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BigData\BABI\Assignment4\"/>
    </mc:Choice>
  </mc:AlternateContent>
  <bookViews>
    <workbookView xWindow="0" yWindow="0" windowWidth="20160" windowHeight="8856"/>
  </bookViews>
  <sheets>
    <sheet name="Candidate" sheetId="1" r:id="rId1"/>
    <sheet name="Electors" sheetId="2" r:id="rId2"/>
  </sheets>
  <externalReferences>
    <externalReference r:id="rId3"/>
  </externalReferences>
  <definedNames>
    <definedName name="_xlnm._FilterDatabase" localSheetId="0" hidden="1">Candidate!$A$1:$V$5307</definedName>
  </definedNames>
  <calcPr calcId="162913"/>
</workbook>
</file>

<file path=xl/calcChain.xml><?xml version="1.0" encoding="utf-8"?>
<calcChain xmlns="http://schemas.openxmlformats.org/spreadsheetml/2006/main">
  <c r="Q2" i="1" l="1"/>
  <c r="V5307" i="1" l="1"/>
  <c r="V5306" i="1"/>
  <c r="V5305" i="1"/>
  <c r="V5304" i="1"/>
  <c r="V5303" i="1"/>
  <c r="V5302" i="1"/>
  <c r="V5301" i="1"/>
  <c r="V5300" i="1"/>
  <c r="V5299" i="1"/>
  <c r="V5298" i="1"/>
  <c r="V5297" i="1"/>
  <c r="V5296" i="1"/>
  <c r="V5295" i="1"/>
  <c r="V5294" i="1"/>
  <c r="V5293" i="1"/>
  <c r="V5292" i="1"/>
  <c r="V5291" i="1"/>
  <c r="V5290" i="1"/>
  <c r="V5289" i="1"/>
  <c r="V5288" i="1"/>
  <c r="V5287" i="1"/>
  <c r="V5286" i="1"/>
  <c r="V5285" i="1"/>
  <c r="V5284" i="1"/>
  <c r="V5283" i="1"/>
  <c r="V5282" i="1"/>
  <c r="V5281" i="1"/>
  <c r="V5280" i="1"/>
  <c r="V5279" i="1"/>
  <c r="V5278" i="1"/>
  <c r="V5277" i="1"/>
  <c r="V5276" i="1"/>
  <c r="V5275" i="1"/>
  <c r="V5274" i="1"/>
  <c r="V5273" i="1"/>
  <c r="V5272" i="1"/>
  <c r="V5271" i="1"/>
  <c r="V5270" i="1"/>
  <c r="V5269" i="1"/>
  <c r="V5268" i="1"/>
  <c r="V5267" i="1"/>
  <c r="V5266" i="1"/>
  <c r="V5265" i="1"/>
  <c r="V5264" i="1"/>
  <c r="V5263" i="1"/>
  <c r="V5262" i="1"/>
  <c r="V5261" i="1"/>
  <c r="V5260" i="1"/>
  <c r="V5259" i="1"/>
  <c r="V5258" i="1"/>
  <c r="V5257" i="1"/>
  <c r="V5256" i="1"/>
  <c r="V5255" i="1"/>
  <c r="V5254" i="1"/>
  <c r="V5253" i="1"/>
  <c r="V5252" i="1"/>
  <c r="V5251" i="1"/>
  <c r="V5250" i="1"/>
  <c r="V5249" i="1"/>
  <c r="V5248" i="1"/>
  <c r="V5247" i="1"/>
  <c r="V5246" i="1"/>
  <c r="V5245" i="1"/>
  <c r="V5244" i="1"/>
  <c r="V5243" i="1"/>
  <c r="V5242" i="1"/>
  <c r="V5241" i="1"/>
  <c r="V5240" i="1"/>
  <c r="V5239" i="1"/>
  <c r="V5238" i="1"/>
  <c r="V5237" i="1"/>
  <c r="V5236" i="1"/>
  <c r="V5235" i="1"/>
  <c r="V5234" i="1"/>
  <c r="V5233" i="1"/>
  <c r="V5232" i="1"/>
  <c r="V5231" i="1"/>
  <c r="V5230" i="1"/>
  <c r="V5229" i="1"/>
  <c r="V5228" i="1"/>
  <c r="V5227" i="1"/>
  <c r="V5226" i="1"/>
  <c r="V5225" i="1"/>
  <c r="V5224" i="1"/>
  <c r="V5223" i="1"/>
  <c r="V5222" i="1"/>
  <c r="V5221" i="1"/>
  <c r="V5220" i="1"/>
  <c r="V5219" i="1"/>
  <c r="V5218" i="1"/>
  <c r="V5217" i="1"/>
  <c r="V5216" i="1"/>
  <c r="V5215" i="1"/>
  <c r="V5214" i="1"/>
  <c r="V5213" i="1"/>
  <c r="V5212" i="1"/>
  <c r="V5211" i="1"/>
  <c r="V5210" i="1"/>
  <c r="V5209" i="1"/>
  <c r="V5208" i="1"/>
  <c r="V5207" i="1"/>
  <c r="V5206" i="1"/>
  <c r="V5205" i="1"/>
  <c r="V5204" i="1"/>
  <c r="V5203" i="1"/>
  <c r="V5202" i="1"/>
  <c r="V5201" i="1"/>
  <c r="V5200" i="1"/>
  <c r="V5199" i="1"/>
  <c r="V5198" i="1"/>
  <c r="V5197" i="1"/>
  <c r="V5196" i="1"/>
  <c r="V5195" i="1"/>
  <c r="V5194" i="1"/>
  <c r="V5193" i="1"/>
  <c r="V5192" i="1"/>
  <c r="V5191" i="1"/>
  <c r="V5190" i="1"/>
  <c r="V5189" i="1"/>
  <c r="V5188" i="1"/>
  <c r="V5187" i="1"/>
  <c r="V5186" i="1"/>
  <c r="V5185" i="1"/>
  <c r="V5184" i="1"/>
  <c r="V5183" i="1"/>
  <c r="V5182" i="1"/>
  <c r="V5181" i="1"/>
  <c r="V5180" i="1"/>
  <c r="V5179" i="1"/>
  <c r="V5178" i="1"/>
  <c r="V5177" i="1"/>
  <c r="V5176" i="1"/>
  <c r="V5175" i="1"/>
  <c r="V5174" i="1"/>
  <c r="V5173" i="1"/>
  <c r="V5172" i="1"/>
  <c r="V5171" i="1"/>
  <c r="V5170" i="1"/>
  <c r="V5169" i="1"/>
  <c r="V5168" i="1"/>
  <c r="V5167" i="1"/>
  <c r="V5166" i="1"/>
  <c r="V5165" i="1"/>
  <c r="V5164" i="1"/>
  <c r="V5163" i="1"/>
  <c r="V5162" i="1"/>
  <c r="V5161" i="1"/>
  <c r="V5160" i="1"/>
  <c r="V5159" i="1"/>
  <c r="V5158" i="1"/>
  <c r="V5157" i="1"/>
  <c r="V5156" i="1"/>
  <c r="V5155" i="1"/>
  <c r="V5154" i="1"/>
  <c r="V5153" i="1"/>
  <c r="V5152" i="1"/>
  <c r="V5151" i="1"/>
  <c r="V5150" i="1"/>
  <c r="V5149" i="1"/>
  <c r="V5148" i="1"/>
  <c r="V5147" i="1"/>
  <c r="V5146" i="1"/>
  <c r="V5145" i="1"/>
  <c r="V5144" i="1"/>
  <c r="V5143" i="1"/>
  <c r="V5142" i="1"/>
  <c r="V5141" i="1"/>
  <c r="V5140" i="1"/>
  <c r="V5139" i="1"/>
  <c r="V5138" i="1"/>
  <c r="V5137" i="1"/>
  <c r="V5136" i="1"/>
  <c r="V5135" i="1"/>
  <c r="V5134" i="1"/>
  <c r="V5133" i="1"/>
  <c r="V5132" i="1"/>
  <c r="V5131" i="1"/>
  <c r="V5130" i="1"/>
  <c r="V5129" i="1"/>
  <c r="V5128" i="1"/>
  <c r="V5127" i="1"/>
  <c r="V5126" i="1"/>
  <c r="V5125" i="1"/>
  <c r="V5124" i="1"/>
  <c r="V5123" i="1"/>
  <c r="V5122" i="1"/>
  <c r="V5121" i="1"/>
  <c r="V5120" i="1"/>
  <c r="V5119" i="1"/>
  <c r="V5118" i="1"/>
  <c r="V5117" i="1"/>
  <c r="V5116" i="1"/>
  <c r="V5115" i="1"/>
  <c r="V5114" i="1"/>
  <c r="V5113" i="1"/>
  <c r="V5112" i="1"/>
  <c r="V5111" i="1"/>
  <c r="V5110" i="1"/>
  <c r="V5109" i="1"/>
  <c r="V5108" i="1"/>
  <c r="V5107" i="1"/>
  <c r="V5106" i="1"/>
  <c r="V5105" i="1"/>
  <c r="V5104" i="1"/>
  <c r="V5103" i="1"/>
  <c r="V5102" i="1"/>
  <c r="V5101" i="1"/>
  <c r="V5100" i="1"/>
  <c r="V5099" i="1"/>
  <c r="V5098" i="1"/>
  <c r="V5097" i="1"/>
  <c r="V5096" i="1"/>
  <c r="V5095" i="1"/>
  <c r="V5094" i="1"/>
  <c r="V5093" i="1"/>
  <c r="V5092" i="1"/>
  <c r="V5091" i="1"/>
  <c r="V5090" i="1"/>
  <c r="V5089" i="1"/>
  <c r="V5088" i="1"/>
  <c r="V5087" i="1"/>
  <c r="V5086" i="1"/>
  <c r="V5085" i="1"/>
  <c r="V5084" i="1"/>
  <c r="V5083" i="1"/>
  <c r="V5082" i="1"/>
  <c r="V5081" i="1"/>
  <c r="V5080" i="1"/>
  <c r="V5079" i="1"/>
  <c r="V5078" i="1"/>
  <c r="V5077" i="1"/>
  <c r="V5076" i="1"/>
  <c r="V5075" i="1"/>
  <c r="V5074" i="1"/>
  <c r="V5073" i="1"/>
  <c r="V5072" i="1"/>
  <c r="V5071" i="1"/>
  <c r="V5070" i="1"/>
  <c r="V5069" i="1"/>
  <c r="V5068" i="1"/>
  <c r="V5067" i="1"/>
  <c r="V5066" i="1"/>
  <c r="V5065" i="1"/>
  <c r="V5064" i="1"/>
  <c r="V5063" i="1"/>
  <c r="V5062" i="1"/>
  <c r="V5061" i="1"/>
  <c r="V5060" i="1"/>
  <c r="V5059" i="1"/>
  <c r="V5058" i="1"/>
  <c r="V5057" i="1"/>
  <c r="V5056" i="1"/>
  <c r="V5055" i="1"/>
  <c r="V5054" i="1"/>
  <c r="V5053" i="1"/>
  <c r="V5052" i="1"/>
  <c r="V5051" i="1"/>
  <c r="V5050" i="1"/>
  <c r="V5049" i="1"/>
  <c r="V5048" i="1"/>
  <c r="V5047" i="1"/>
  <c r="V5046" i="1"/>
  <c r="V5045" i="1"/>
  <c r="V5044" i="1"/>
  <c r="V5043" i="1"/>
  <c r="V5042" i="1"/>
  <c r="V5041" i="1"/>
  <c r="V5040" i="1"/>
  <c r="V5039" i="1"/>
  <c r="V5038" i="1"/>
  <c r="V5037" i="1"/>
  <c r="V5036" i="1"/>
  <c r="V5035" i="1"/>
  <c r="V5034" i="1"/>
  <c r="V5033" i="1"/>
  <c r="V5032" i="1"/>
  <c r="V5031" i="1"/>
  <c r="V5030" i="1"/>
  <c r="V5029" i="1"/>
  <c r="V5028" i="1"/>
  <c r="V5027" i="1"/>
  <c r="V5026" i="1"/>
  <c r="V5025" i="1"/>
  <c r="V5024" i="1"/>
  <c r="V5023" i="1"/>
  <c r="V5022" i="1"/>
  <c r="V5021" i="1"/>
  <c r="V5020" i="1"/>
  <c r="V5019" i="1"/>
  <c r="V5018" i="1"/>
  <c r="V5017" i="1"/>
  <c r="V5016" i="1"/>
  <c r="V5015" i="1"/>
  <c r="V5014" i="1"/>
  <c r="V5013" i="1"/>
  <c r="V5012" i="1"/>
  <c r="V5011" i="1"/>
  <c r="V5010" i="1"/>
  <c r="V5009" i="1"/>
  <c r="V5008" i="1"/>
  <c r="V5007" i="1"/>
  <c r="V5006" i="1"/>
  <c r="V5005" i="1"/>
  <c r="V5004" i="1"/>
  <c r="V5003" i="1"/>
  <c r="V5002" i="1"/>
  <c r="V5001" i="1"/>
  <c r="V5000" i="1"/>
  <c r="V4999" i="1"/>
  <c r="V4998" i="1"/>
  <c r="V4997" i="1"/>
  <c r="V4996" i="1"/>
  <c r="V4995" i="1"/>
  <c r="V4994" i="1"/>
  <c r="V4993" i="1"/>
  <c r="V4992" i="1"/>
  <c r="V4991" i="1"/>
  <c r="V4990" i="1"/>
  <c r="V4989" i="1"/>
  <c r="V4988" i="1"/>
  <c r="V4987" i="1"/>
  <c r="V4986" i="1"/>
  <c r="V4985" i="1"/>
  <c r="V4984" i="1"/>
  <c r="V4983" i="1"/>
  <c r="V4982" i="1"/>
  <c r="V4981" i="1"/>
  <c r="V4980" i="1"/>
  <c r="V4979" i="1"/>
  <c r="V4978" i="1"/>
  <c r="V4977" i="1"/>
  <c r="V4976" i="1"/>
  <c r="V4975" i="1"/>
  <c r="V4974" i="1"/>
  <c r="V4973" i="1"/>
  <c r="V4972" i="1"/>
  <c r="V4971" i="1"/>
  <c r="V4970" i="1"/>
  <c r="V4969" i="1"/>
  <c r="V4968" i="1"/>
  <c r="V4967" i="1"/>
  <c r="V4966" i="1"/>
  <c r="V4965" i="1"/>
  <c r="V4964" i="1"/>
  <c r="V4963" i="1"/>
  <c r="V4962" i="1"/>
  <c r="V4961" i="1"/>
  <c r="V4960" i="1"/>
  <c r="V4959" i="1"/>
  <c r="V4958" i="1"/>
  <c r="V4957" i="1"/>
  <c r="V4956" i="1"/>
  <c r="V4955" i="1"/>
  <c r="V4954" i="1"/>
  <c r="V4953" i="1"/>
  <c r="V4952" i="1"/>
  <c r="V4951" i="1"/>
  <c r="V4950" i="1"/>
  <c r="V4949" i="1"/>
  <c r="V4948" i="1"/>
  <c r="V4947" i="1"/>
  <c r="V4946" i="1"/>
  <c r="V4945" i="1"/>
  <c r="V4944" i="1"/>
  <c r="V4943" i="1"/>
  <c r="V4942" i="1"/>
  <c r="V4941" i="1"/>
  <c r="V4940" i="1"/>
  <c r="V4939" i="1"/>
  <c r="V4938" i="1"/>
  <c r="V4937" i="1"/>
  <c r="V4936" i="1"/>
  <c r="V4935" i="1"/>
  <c r="V4934" i="1"/>
  <c r="V4933" i="1"/>
  <c r="V4932" i="1"/>
  <c r="V4931" i="1"/>
  <c r="V4930" i="1"/>
  <c r="V4929" i="1"/>
  <c r="V4928" i="1"/>
  <c r="V4927" i="1"/>
  <c r="V4926" i="1"/>
  <c r="V4925" i="1"/>
  <c r="V4924" i="1"/>
  <c r="V4923" i="1"/>
  <c r="V4922" i="1"/>
  <c r="V4921" i="1"/>
  <c r="V4920" i="1"/>
  <c r="V4919" i="1"/>
  <c r="V4918" i="1"/>
  <c r="V4917" i="1"/>
  <c r="V4916" i="1"/>
  <c r="V4915" i="1"/>
  <c r="V4914" i="1"/>
  <c r="V4913" i="1"/>
  <c r="V4912" i="1"/>
  <c r="V4911" i="1"/>
  <c r="V4910" i="1"/>
  <c r="V4909" i="1"/>
  <c r="V4908" i="1"/>
  <c r="V4907" i="1"/>
  <c r="V4906" i="1"/>
  <c r="V4905" i="1"/>
  <c r="V4904" i="1"/>
  <c r="V4903" i="1"/>
  <c r="V4902" i="1"/>
  <c r="V4901" i="1"/>
  <c r="V4900" i="1"/>
  <c r="V4899" i="1"/>
  <c r="V4898" i="1"/>
  <c r="V4897" i="1"/>
  <c r="V4896" i="1"/>
  <c r="V4895" i="1"/>
  <c r="V4894" i="1"/>
  <c r="V4893" i="1"/>
  <c r="V4892" i="1"/>
  <c r="V4891" i="1"/>
  <c r="V4890" i="1"/>
  <c r="V4889" i="1"/>
  <c r="V4888" i="1"/>
  <c r="V4887" i="1"/>
  <c r="V4886" i="1"/>
  <c r="V4885" i="1"/>
  <c r="V4884" i="1"/>
  <c r="V4883" i="1"/>
  <c r="V4882" i="1"/>
  <c r="V4881" i="1"/>
  <c r="V4880" i="1"/>
  <c r="V4879" i="1"/>
  <c r="V4878" i="1"/>
  <c r="V4877" i="1"/>
  <c r="V4876" i="1"/>
  <c r="V4875" i="1"/>
  <c r="V4874" i="1"/>
  <c r="V4873" i="1"/>
  <c r="V4872" i="1"/>
  <c r="V4871" i="1"/>
  <c r="V4870" i="1"/>
  <c r="V4869" i="1"/>
  <c r="V4868" i="1"/>
  <c r="V4867" i="1"/>
  <c r="V4866" i="1"/>
  <c r="V4865" i="1"/>
  <c r="V4864" i="1"/>
  <c r="V4863" i="1"/>
  <c r="V4862" i="1"/>
  <c r="V4861" i="1"/>
  <c r="V4860" i="1"/>
  <c r="V4859" i="1"/>
  <c r="V4858" i="1"/>
  <c r="V4857" i="1"/>
  <c r="V4856" i="1"/>
  <c r="V4855" i="1"/>
  <c r="V4854" i="1"/>
  <c r="V4853" i="1"/>
  <c r="V4852" i="1"/>
  <c r="V4851" i="1"/>
  <c r="V4850" i="1"/>
  <c r="V4849" i="1"/>
  <c r="V4848" i="1"/>
  <c r="V4847" i="1"/>
  <c r="V4846" i="1"/>
  <c r="V4845" i="1"/>
  <c r="V4844" i="1"/>
  <c r="V4843" i="1"/>
  <c r="V4842" i="1"/>
  <c r="V4841" i="1"/>
  <c r="V4840" i="1"/>
  <c r="V4839" i="1"/>
  <c r="V4838" i="1"/>
  <c r="V4837" i="1"/>
  <c r="V4836" i="1"/>
  <c r="V4835" i="1"/>
  <c r="V4834" i="1"/>
  <c r="V4833" i="1"/>
  <c r="V4832" i="1"/>
  <c r="V4831" i="1"/>
  <c r="V4830" i="1"/>
  <c r="V4829" i="1"/>
  <c r="V4828" i="1"/>
  <c r="V4827" i="1"/>
  <c r="V4826" i="1"/>
  <c r="V4825" i="1"/>
  <c r="V4824" i="1"/>
  <c r="V4823" i="1"/>
  <c r="V4822" i="1"/>
  <c r="V4821" i="1"/>
  <c r="V4820" i="1"/>
  <c r="V4819" i="1"/>
  <c r="V4818" i="1"/>
  <c r="V4817" i="1"/>
  <c r="V4816" i="1"/>
  <c r="V4815" i="1"/>
  <c r="V4814" i="1"/>
  <c r="V4813" i="1"/>
  <c r="V4812" i="1"/>
  <c r="V4811" i="1"/>
  <c r="V4810" i="1"/>
  <c r="V4809" i="1"/>
  <c r="V4808" i="1"/>
  <c r="V4807" i="1"/>
  <c r="V4806" i="1"/>
  <c r="V4805" i="1"/>
  <c r="V4804" i="1"/>
  <c r="V4803" i="1"/>
  <c r="V4802" i="1"/>
  <c r="V4801" i="1"/>
  <c r="V4800" i="1"/>
  <c r="V4799" i="1"/>
  <c r="V4798" i="1"/>
  <c r="V4797" i="1"/>
  <c r="V4796" i="1"/>
  <c r="V4795" i="1"/>
  <c r="V4794" i="1"/>
  <c r="V4793" i="1"/>
  <c r="V4792" i="1"/>
  <c r="V4791" i="1"/>
  <c r="V4790" i="1"/>
  <c r="V4789" i="1"/>
  <c r="V4788" i="1"/>
  <c r="V4787" i="1"/>
  <c r="V4786" i="1"/>
  <c r="V4785" i="1"/>
  <c r="V4784" i="1"/>
  <c r="V4783" i="1"/>
  <c r="V4782" i="1"/>
  <c r="V4781" i="1"/>
  <c r="V4780" i="1"/>
  <c r="V4779" i="1"/>
  <c r="V4778" i="1"/>
  <c r="V4777" i="1"/>
  <c r="V4776" i="1"/>
  <c r="V4775" i="1"/>
  <c r="V4774" i="1"/>
  <c r="V4773" i="1"/>
  <c r="V4772" i="1"/>
  <c r="V4771" i="1"/>
  <c r="V4770" i="1"/>
  <c r="V4769" i="1"/>
  <c r="V4768" i="1"/>
  <c r="V4767" i="1"/>
  <c r="V4766" i="1"/>
  <c r="V4765" i="1"/>
  <c r="V4764" i="1"/>
  <c r="V4763" i="1"/>
  <c r="V4762" i="1"/>
  <c r="V4761" i="1"/>
  <c r="V4760" i="1"/>
  <c r="V4759" i="1"/>
  <c r="V4758" i="1"/>
  <c r="V4757" i="1"/>
  <c r="V4756" i="1"/>
  <c r="V4755" i="1"/>
  <c r="V4754" i="1"/>
  <c r="V4753" i="1"/>
  <c r="V4752" i="1"/>
  <c r="V4751" i="1"/>
  <c r="V4750" i="1"/>
  <c r="V4749" i="1"/>
  <c r="V4748" i="1"/>
  <c r="V4747" i="1"/>
  <c r="V4746" i="1"/>
  <c r="V4745" i="1"/>
  <c r="V4744" i="1"/>
  <c r="V4743" i="1"/>
  <c r="V4742" i="1"/>
  <c r="V4741" i="1"/>
  <c r="V4740" i="1"/>
  <c r="V4739" i="1"/>
  <c r="V4738" i="1"/>
  <c r="V4737" i="1"/>
  <c r="V4736" i="1"/>
  <c r="V4735" i="1"/>
  <c r="V4734" i="1"/>
  <c r="V4733" i="1"/>
  <c r="V4732" i="1"/>
  <c r="V4731" i="1"/>
  <c r="V4730" i="1"/>
  <c r="V4729" i="1"/>
  <c r="V4728" i="1"/>
  <c r="V4727" i="1"/>
  <c r="V4726" i="1"/>
  <c r="V4725" i="1"/>
  <c r="V4724" i="1"/>
  <c r="V4723" i="1"/>
  <c r="V4722" i="1"/>
  <c r="V4721" i="1"/>
  <c r="V4720" i="1"/>
  <c r="V4719" i="1"/>
  <c r="V4718" i="1"/>
  <c r="V4717" i="1"/>
  <c r="V4716" i="1"/>
  <c r="V4715" i="1"/>
  <c r="V4714" i="1"/>
  <c r="V4713" i="1"/>
  <c r="V4712" i="1"/>
  <c r="V4711" i="1"/>
  <c r="V4710" i="1"/>
  <c r="V4709" i="1"/>
  <c r="V4708" i="1"/>
  <c r="V4707" i="1"/>
  <c r="V4706" i="1"/>
  <c r="V4705" i="1"/>
  <c r="V4704" i="1"/>
  <c r="V4703" i="1"/>
  <c r="V4702" i="1"/>
  <c r="V4701" i="1"/>
  <c r="V4700" i="1"/>
  <c r="V4699" i="1"/>
  <c r="V4698" i="1"/>
  <c r="V4697" i="1"/>
  <c r="V4696" i="1"/>
  <c r="V4695" i="1"/>
  <c r="V4694" i="1"/>
  <c r="V4693" i="1"/>
  <c r="V4692" i="1"/>
  <c r="V4691" i="1"/>
  <c r="V4690" i="1"/>
  <c r="V4689" i="1"/>
  <c r="V4688" i="1"/>
  <c r="V4687" i="1"/>
  <c r="V4686" i="1"/>
  <c r="V4685" i="1"/>
  <c r="V4684" i="1"/>
  <c r="V4683" i="1"/>
  <c r="V4682" i="1"/>
  <c r="V4681" i="1"/>
  <c r="V4680" i="1"/>
  <c r="V4679" i="1"/>
  <c r="V4678" i="1"/>
  <c r="V4677" i="1"/>
  <c r="V4676" i="1"/>
  <c r="V4675" i="1"/>
  <c r="V4674" i="1"/>
  <c r="V4673" i="1"/>
  <c r="V4672" i="1"/>
  <c r="V4671" i="1"/>
  <c r="V4670" i="1"/>
  <c r="V4669" i="1"/>
  <c r="V4668" i="1"/>
  <c r="V4667" i="1"/>
  <c r="V4666" i="1"/>
  <c r="V4665" i="1"/>
  <c r="V4664" i="1"/>
  <c r="V4663" i="1"/>
  <c r="V4662" i="1"/>
  <c r="V4661" i="1"/>
  <c r="V4660" i="1"/>
  <c r="V4659" i="1"/>
  <c r="V4658" i="1"/>
  <c r="V4657" i="1"/>
  <c r="V4656" i="1"/>
  <c r="V4655" i="1"/>
  <c r="V4654" i="1"/>
  <c r="V4653" i="1"/>
  <c r="V4652" i="1"/>
  <c r="V4651" i="1"/>
  <c r="V4650" i="1"/>
  <c r="V4649" i="1"/>
  <c r="V4648" i="1"/>
  <c r="V4647" i="1"/>
  <c r="V4646" i="1"/>
  <c r="V4645" i="1"/>
  <c r="V4644" i="1"/>
  <c r="V4643" i="1"/>
  <c r="V4642" i="1"/>
  <c r="V4641" i="1"/>
  <c r="V4640" i="1"/>
  <c r="V4639" i="1"/>
  <c r="V4638" i="1"/>
  <c r="V4637" i="1"/>
  <c r="V4636" i="1"/>
  <c r="V4635" i="1"/>
  <c r="V4634" i="1"/>
  <c r="V4633" i="1"/>
  <c r="V4632" i="1"/>
  <c r="V4631" i="1"/>
  <c r="V4630" i="1"/>
  <c r="V4629" i="1"/>
  <c r="V4628" i="1"/>
  <c r="V4627" i="1"/>
  <c r="V4626" i="1"/>
  <c r="V4625" i="1"/>
  <c r="V4624" i="1"/>
  <c r="V4623" i="1"/>
  <c r="V4622" i="1"/>
  <c r="V4621" i="1"/>
  <c r="V4620" i="1"/>
  <c r="V4619" i="1"/>
  <c r="V4618" i="1"/>
  <c r="V4617" i="1"/>
  <c r="V4616" i="1"/>
  <c r="V4615" i="1"/>
  <c r="V4614" i="1"/>
  <c r="V4613" i="1"/>
  <c r="V4612" i="1"/>
  <c r="V4611" i="1"/>
  <c r="V4610" i="1"/>
  <c r="V4609" i="1"/>
  <c r="V4608" i="1"/>
  <c r="V4607" i="1"/>
  <c r="V4606" i="1"/>
  <c r="V4605" i="1"/>
  <c r="V4604" i="1"/>
  <c r="V4603" i="1"/>
  <c r="V4602" i="1"/>
  <c r="V4601" i="1"/>
  <c r="V4600" i="1"/>
  <c r="V4599" i="1"/>
  <c r="V4598" i="1"/>
  <c r="V4597" i="1"/>
  <c r="V4596" i="1"/>
  <c r="V4595" i="1"/>
  <c r="V4594" i="1"/>
  <c r="V4593" i="1"/>
  <c r="V4592" i="1"/>
  <c r="V4591" i="1"/>
  <c r="V4590" i="1"/>
  <c r="V4589" i="1"/>
  <c r="V4588" i="1"/>
  <c r="V4587" i="1"/>
  <c r="V4586" i="1"/>
  <c r="V4585" i="1"/>
  <c r="V4584" i="1"/>
  <c r="V4583" i="1"/>
  <c r="V4582" i="1"/>
  <c r="V4581" i="1"/>
  <c r="V4580" i="1"/>
  <c r="V4579" i="1"/>
  <c r="V4578" i="1"/>
  <c r="V4577" i="1"/>
  <c r="V4576" i="1"/>
  <c r="V4575" i="1"/>
  <c r="V4574" i="1"/>
  <c r="V4573" i="1"/>
  <c r="V4572" i="1"/>
  <c r="V4571" i="1"/>
  <c r="V4570" i="1"/>
  <c r="V4569" i="1"/>
  <c r="V4568" i="1"/>
  <c r="V4567" i="1"/>
  <c r="V4566" i="1"/>
  <c r="V4565" i="1"/>
  <c r="V4564" i="1"/>
  <c r="V4563" i="1"/>
  <c r="V4562" i="1"/>
  <c r="V4561" i="1"/>
  <c r="V4560" i="1"/>
  <c r="V4559" i="1"/>
  <c r="V4558" i="1"/>
  <c r="V4557" i="1"/>
  <c r="V4556" i="1"/>
  <c r="V4555" i="1"/>
  <c r="V4554" i="1"/>
  <c r="V4553" i="1"/>
  <c r="V4552" i="1"/>
  <c r="V4551" i="1"/>
  <c r="V4550" i="1"/>
  <c r="V4549" i="1"/>
  <c r="V4548" i="1"/>
  <c r="V4547" i="1"/>
  <c r="V4546" i="1"/>
  <c r="V4545" i="1"/>
  <c r="V4544" i="1"/>
  <c r="V4543" i="1"/>
  <c r="V4542" i="1"/>
  <c r="V4541" i="1"/>
  <c r="V4540" i="1"/>
  <c r="V4539" i="1"/>
  <c r="V4538" i="1"/>
  <c r="V4537" i="1"/>
  <c r="V4536" i="1"/>
  <c r="V4535" i="1"/>
  <c r="V4534" i="1"/>
  <c r="V4533" i="1"/>
  <c r="V4532" i="1"/>
  <c r="V4531" i="1"/>
  <c r="V4530" i="1"/>
  <c r="V4529" i="1"/>
  <c r="V4528" i="1"/>
  <c r="V4527" i="1"/>
  <c r="V4526" i="1"/>
  <c r="V4525" i="1"/>
  <c r="V4524" i="1"/>
  <c r="V4523" i="1"/>
  <c r="V4522" i="1"/>
  <c r="V4521" i="1"/>
  <c r="V4520" i="1"/>
  <c r="V4519" i="1"/>
  <c r="V4518" i="1"/>
  <c r="V4517" i="1"/>
  <c r="V4516" i="1"/>
  <c r="V4515" i="1"/>
  <c r="V4514" i="1"/>
  <c r="V4513" i="1"/>
  <c r="V4512" i="1"/>
  <c r="V4511" i="1"/>
  <c r="V4510" i="1"/>
  <c r="V4509" i="1"/>
  <c r="V4508" i="1"/>
  <c r="V4507" i="1"/>
  <c r="V4506" i="1"/>
  <c r="V4505" i="1"/>
  <c r="V4504" i="1"/>
  <c r="V4503" i="1"/>
  <c r="V4502" i="1"/>
  <c r="V4501" i="1"/>
  <c r="V4500" i="1"/>
  <c r="V4499" i="1"/>
  <c r="V4498" i="1"/>
  <c r="V4497" i="1"/>
  <c r="V4496" i="1"/>
  <c r="V4495" i="1"/>
  <c r="V4494" i="1"/>
  <c r="V4493" i="1"/>
  <c r="V4492" i="1"/>
  <c r="V4491" i="1"/>
  <c r="V4490" i="1"/>
  <c r="V4489" i="1"/>
  <c r="V4488" i="1"/>
  <c r="V4487" i="1"/>
  <c r="V4486" i="1"/>
  <c r="V4485" i="1"/>
  <c r="V4484" i="1"/>
  <c r="V4483" i="1"/>
  <c r="V4482" i="1"/>
  <c r="V4481" i="1"/>
  <c r="V4480" i="1"/>
  <c r="V4479" i="1"/>
  <c r="V4478" i="1"/>
  <c r="V4477" i="1"/>
  <c r="V4476" i="1"/>
  <c r="V4475" i="1"/>
  <c r="V4474" i="1"/>
  <c r="V4473" i="1"/>
  <c r="V4472" i="1"/>
  <c r="V4471" i="1"/>
  <c r="V4470" i="1"/>
  <c r="V4469" i="1"/>
  <c r="V4468" i="1"/>
  <c r="V4467" i="1"/>
  <c r="V4466" i="1"/>
  <c r="V4465" i="1"/>
  <c r="V4464" i="1"/>
  <c r="V4463" i="1"/>
  <c r="V4462" i="1"/>
  <c r="V4461" i="1"/>
  <c r="V4460" i="1"/>
  <c r="V4459" i="1"/>
  <c r="V4458" i="1"/>
  <c r="V4457" i="1"/>
  <c r="V4456" i="1"/>
  <c r="V4455" i="1"/>
  <c r="V4454" i="1"/>
  <c r="V4453" i="1"/>
  <c r="V4452" i="1"/>
  <c r="V4451" i="1"/>
  <c r="V4450" i="1"/>
  <c r="V4449" i="1"/>
  <c r="V4448" i="1"/>
  <c r="V4447" i="1"/>
  <c r="V4446" i="1"/>
  <c r="V4445" i="1"/>
  <c r="V4444" i="1"/>
  <c r="V4443" i="1"/>
  <c r="V4442" i="1"/>
  <c r="V4441" i="1"/>
  <c r="V4440" i="1"/>
  <c r="V4439" i="1"/>
  <c r="V4438" i="1"/>
  <c r="V4437" i="1"/>
  <c r="V4436" i="1"/>
  <c r="V4435" i="1"/>
  <c r="V4434" i="1"/>
  <c r="V4433" i="1"/>
  <c r="V4432" i="1"/>
  <c r="V4431" i="1"/>
  <c r="V4430" i="1"/>
  <c r="V4429" i="1"/>
  <c r="V4428" i="1"/>
  <c r="V4427" i="1"/>
  <c r="V4426" i="1"/>
  <c r="V4425" i="1"/>
  <c r="V4424" i="1"/>
  <c r="V4423" i="1"/>
  <c r="V4422" i="1"/>
  <c r="V4421" i="1"/>
  <c r="V4420" i="1"/>
  <c r="V4419" i="1"/>
  <c r="V4418" i="1"/>
  <c r="V4417" i="1"/>
  <c r="V4416" i="1"/>
  <c r="V4415" i="1"/>
  <c r="V4414" i="1"/>
  <c r="V4413" i="1"/>
  <c r="V4412" i="1"/>
  <c r="V4411" i="1"/>
  <c r="V4410" i="1"/>
  <c r="V4409" i="1"/>
  <c r="V4408" i="1"/>
  <c r="V4407" i="1"/>
  <c r="V4406" i="1"/>
  <c r="V4405" i="1"/>
  <c r="V4404" i="1"/>
  <c r="V4403" i="1"/>
  <c r="V4402" i="1"/>
  <c r="V4401" i="1"/>
  <c r="V4400" i="1"/>
  <c r="V4399" i="1"/>
  <c r="V4398" i="1"/>
  <c r="V4397" i="1"/>
  <c r="V4396" i="1"/>
  <c r="V4395" i="1"/>
  <c r="V4394" i="1"/>
  <c r="V4393" i="1"/>
  <c r="V4392" i="1"/>
  <c r="V4391" i="1"/>
  <c r="V4390" i="1"/>
  <c r="V4389" i="1"/>
  <c r="V4388" i="1"/>
  <c r="V4387" i="1"/>
  <c r="V4386" i="1"/>
  <c r="V4385" i="1"/>
  <c r="V4384" i="1"/>
  <c r="V4383" i="1"/>
  <c r="V4382" i="1"/>
  <c r="V4381" i="1"/>
  <c r="V4380" i="1"/>
  <c r="V4379" i="1"/>
  <c r="V4378" i="1"/>
  <c r="V4377" i="1"/>
  <c r="V4376" i="1"/>
  <c r="V4375" i="1"/>
  <c r="V4374" i="1"/>
  <c r="V4373" i="1"/>
  <c r="V4372" i="1"/>
  <c r="V4371" i="1"/>
  <c r="V4370" i="1"/>
  <c r="V4369" i="1"/>
  <c r="V4368" i="1"/>
  <c r="V4367" i="1"/>
  <c r="V4366" i="1"/>
  <c r="V4365" i="1"/>
  <c r="V4364" i="1"/>
  <c r="V4363" i="1"/>
  <c r="V4362" i="1"/>
  <c r="V4361" i="1"/>
  <c r="V4360" i="1"/>
  <c r="V4359" i="1"/>
  <c r="V4358" i="1"/>
  <c r="V4357" i="1"/>
  <c r="V4356" i="1"/>
  <c r="V4355" i="1"/>
  <c r="V4354" i="1"/>
  <c r="V4353" i="1"/>
  <c r="V4352" i="1"/>
  <c r="V4351" i="1"/>
  <c r="V4350" i="1"/>
  <c r="V4349" i="1"/>
  <c r="V4348" i="1"/>
  <c r="V4347" i="1"/>
  <c r="V4346" i="1"/>
  <c r="V4345" i="1"/>
  <c r="V4344" i="1"/>
  <c r="V4343" i="1"/>
  <c r="V4342" i="1"/>
  <c r="V4341" i="1"/>
  <c r="V4340" i="1"/>
  <c r="V4339" i="1"/>
  <c r="V4338" i="1"/>
  <c r="V4337" i="1"/>
  <c r="V4336" i="1"/>
  <c r="V4335" i="1"/>
  <c r="V4334" i="1"/>
  <c r="V4333" i="1"/>
  <c r="V4332" i="1"/>
  <c r="V4331" i="1"/>
  <c r="V4330" i="1"/>
  <c r="V4329" i="1"/>
  <c r="V4328" i="1"/>
  <c r="V4327" i="1"/>
  <c r="V4326" i="1"/>
  <c r="V4325" i="1"/>
  <c r="V4324" i="1"/>
  <c r="V4323" i="1"/>
  <c r="V4322" i="1"/>
  <c r="V4321" i="1"/>
  <c r="V4320" i="1"/>
  <c r="V4319" i="1"/>
  <c r="V4318" i="1"/>
  <c r="V4317" i="1"/>
  <c r="V4316" i="1"/>
  <c r="V4315" i="1"/>
  <c r="V4314" i="1"/>
  <c r="V4313" i="1"/>
  <c r="V4312" i="1"/>
  <c r="V4311" i="1"/>
  <c r="V4310" i="1"/>
  <c r="V4309" i="1"/>
  <c r="V4308" i="1"/>
  <c r="V4307" i="1"/>
  <c r="V4306" i="1"/>
  <c r="V4305" i="1"/>
  <c r="V4304" i="1"/>
  <c r="V4303" i="1"/>
  <c r="V4302" i="1"/>
  <c r="V4301" i="1"/>
  <c r="V4300" i="1"/>
  <c r="V4299" i="1"/>
  <c r="V4298" i="1"/>
  <c r="V4297" i="1"/>
  <c r="V4296" i="1"/>
  <c r="V4295" i="1"/>
  <c r="V4294" i="1"/>
  <c r="V4293" i="1"/>
  <c r="V4292" i="1"/>
  <c r="V4291" i="1"/>
  <c r="V4290" i="1"/>
  <c r="V4289" i="1"/>
  <c r="V4288" i="1"/>
  <c r="V4287" i="1"/>
  <c r="V4286" i="1"/>
  <c r="V4285" i="1"/>
  <c r="V4284" i="1"/>
  <c r="V4283" i="1"/>
  <c r="V4282" i="1"/>
  <c r="V4281" i="1"/>
  <c r="V4280" i="1"/>
  <c r="V4279" i="1"/>
  <c r="V4278" i="1"/>
  <c r="V4277" i="1"/>
  <c r="V4276" i="1"/>
  <c r="V4275" i="1"/>
  <c r="V4274" i="1"/>
  <c r="V4273" i="1"/>
  <c r="V4272" i="1"/>
  <c r="V4271" i="1"/>
  <c r="V4270" i="1"/>
  <c r="V4269" i="1"/>
  <c r="V4268" i="1"/>
  <c r="V4267" i="1"/>
  <c r="V4266" i="1"/>
  <c r="V4265" i="1"/>
  <c r="V4264" i="1"/>
  <c r="V4263" i="1"/>
  <c r="V4262" i="1"/>
  <c r="V4261" i="1"/>
  <c r="V4260" i="1"/>
  <c r="V4259" i="1"/>
  <c r="V4258" i="1"/>
  <c r="V4257" i="1"/>
  <c r="V4256" i="1"/>
  <c r="V4255" i="1"/>
  <c r="V4254" i="1"/>
  <c r="V4253" i="1"/>
  <c r="V4252" i="1"/>
  <c r="V4251" i="1"/>
  <c r="V4250" i="1"/>
  <c r="V4249" i="1"/>
  <c r="V4248" i="1"/>
  <c r="V4247" i="1"/>
  <c r="V4246" i="1"/>
  <c r="V4245" i="1"/>
  <c r="V4244" i="1"/>
  <c r="V4243" i="1"/>
  <c r="V4242" i="1"/>
  <c r="V4241" i="1"/>
  <c r="V4240" i="1"/>
  <c r="V4239" i="1"/>
  <c r="V4238" i="1"/>
  <c r="V4237" i="1"/>
  <c r="V4236" i="1"/>
  <c r="V4235" i="1"/>
  <c r="V4234" i="1"/>
  <c r="V4233" i="1"/>
  <c r="V4232" i="1"/>
  <c r="V4231" i="1"/>
  <c r="V4230" i="1"/>
  <c r="V4229" i="1"/>
  <c r="V4228" i="1"/>
  <c r="V4227" i="1"/>
  <c r="V4226" i="1"/>
  <c r="V4225" i="1"/>
  <c r="V4224" i="1"/>
  <c r="V4223" i="1"/>
  <c r="V4222" i="1"/>
  <c r="V4221" i="1"/>
  <c r="V4220" i="1"/>
  <c r="V4219" i="1"/>
  <c r="V4218" i="1"/>
  <c r="V4217" i="1"/>
  <c r="V4216" i="1"/>
  <c r="V4215" i="1"/>
  <c r="V4214" i="1"/>
  <c r="V4213" i="1"/>
  <c r="V4212" i="1"/>
  <c r="V4211" i="1"/>
  <c r="V4210" i="1"/>
  <c r="V4209" i="1"/>
  <c r="V4208" i="1"/>
  <c r="V4207" i="1"/>
  <c r="V4206" i="1"/>
  <c r="V4205" i="1"/>
  <c r="V4204" i="1"/>
  <c r="V4203" i="1"/>
  <c r="V4202" i="1"/>
  <c r="V4201" i="1"/>
  <c r="V4200" i="1"/>
  <c r="V4199" i="1"/>
  <c r="V4198" i="1"/>
  <c r="V4197" i="1"/>
  <c r="V4196" i="1"/>
  <c r="V4195" i="1"/>
  <c r="V4194" i="1"/>
  <c r="V4193" i="1"/>
  <c r="V4192" i="1"/>
  <c r="V4191" i="1"/>
  <c r="V4190" i="1"/>
  <c r="V4189" i="1"/>
  <c r="V4188" i="1"/>
  <c r="V4187" i="1"/>
  <c r="V4186" i="1"/>
  <c r="V4185" i="1"/>
  <c r="V4184" i="1"/>
  <c r="V4183" i="1"/>
  <c r="V4182" i="1"/>
  <c r="V4181" i="1"/>
  <c r="V4180" i="1"/>
  <c r="V4179" i="1"/>
  <c r="V4178" i="1"/>
  <c r="V4177" i="1"/>
  <c r="V4176" i="1"/>
  <c r="V4175" i="1"/>
  <c r="V4174" i="1"/>
  <c r="V4173" i="1"/>
  <c r="V4172" i="1"/>
  <c r="V4171" i="1"/>
  <c r="V4170" i="1"/>
  <c r="V4169" i="1"/>
  <c r="V4168" i="1"/>
  <c r="V4167" i="1"/>
  <c r="V4166" i="1"/>
  <c r="V4165" i="1"/>
  <c r="V4164" i="1"/>
  <c r="V4163" i="1"/>
  <c r="V4162" i="1"/>
  <c r="V4161" i="1"/>
  <c r="V4160" i="1"/>
  <c r="V4159" i="1"/>
  <c r="V4158" i="1"/>
  <c r="V4157" i="1"/>
  <c r="V4156" i="1"/>
  <c r="V4155" i="1"/>
  <c r="V4154" i="1"/>
  <c r="V4153" i="1"/>
  <c r="V4152" i="1"/>
  <c r="V4151" i="1"/>
  <c r="V4150" i="1"/>
  <c r="V4149" i="1"/>
  <c r="V4148" i="1"/>
  <c r="V4147" i="1"/>
  <c r="V4146" i="1"/>
  <c r="V4145" i="1"/>
  <c r="V4144" i="1"/>
  <c r="V4143" i="1"/>
  <c r="V4142" i="1"/>
  <c r="V4141" i="1"/>
  <c r="V4140" i="1"/>
  <c r="V4139" i="1"/>
  <c r="V4138" i="1"/>
  <c r="V4137" i="1"/>
  <c r="V4136" i="1"/>
  <c r="V4135" i="1"/>
  <c r="V4134" i="1"/>
  <c r="V4133" i="1"/>
  <c r="V4132" i="1"/>
  <c r="V4131" i="1"/>
  <c r="V4130" i="1"/>
  <c r="V4129" i="1"/>
  <c r="V4128" i="1"/>
  <c r="V4127" i="1"/>
  <c r="V4126" i="1"/>
  <c r="V4125" i="1"/>
  <c r="V4124" i="1"/>
  <c r="V4123" i="1"/>
  <c r="V4122" i="1"/>
  <c r="V4121" i="1"/>
  <c r="V4120" i="1"/>
  <c r="V4119" i="1"/>
  <c r="V4118" i="1"/>
  <c r="V4117" i="1"/>
  <c r="V4116" i="1"/>
  <c r="V4115" i="1"/>
  <c r="V4114" i="1"/>
  <c r="V4113" i="1"/>
  <c r="V4112" i="1"/>
  <c r="V4111" i="1"/>
  <c r="V4110" i="1"/>
  <c r="V4109" i="1"/>
  <c r="V4108" i="1"/>
  <c r="V4107" i="1"/>
  <c r="V4106" i="1"/>
  <c r="V4105" i="1"/>
  <c r="V4104" i="1"/>
  <c r="V4103" i="1"/>
  <c r="V4102" i="1"/>
  <c r="V4101" i="1"/>
  <c r="V4100" i="1"/>
  <c r="V4099" i="1"/>
  <c r="V4098" i="1"/>
  <c r="V4097" i="1"/>
  <c r="V4096" i="1"/>
  <c r="V4095" i="1"/>
  <c r="V4094" i="1"/>
  <c r="V4093" i="1"/>
  <c r="V4092" i="1"/>
  <c r="V4091" i="1"/>
  <c r="V4090" i="1"/>
  <c r="V4089" i="1"/>
  <c r="V4088" i="1"/>
  <c r="V4087" i="1"/>
  <c r="V4086" i="1"/>
  <c r="V4085" i="1"/>
  <c r="V4084" i="1"/>
  <c r="V4083" i="1"/>
  <c r="V4082" i="1"/>
  <c r="V4081" i="1"/>
  <c r="V4080" i="1"/>
  <c r="V4079" i="1"/>
  <c r="V1690" i="1"/>
  <c r="V1689" i="1"/>
  <c r="V1688" i="1"/>
  <c r="V4078" i="1"/>
  <c r="V4077" i="1"/>
  <c r="V4076" i="1"/>
  <c r="V4075" i="1"/>
  <c r="V4074" i="1"/>
  <c r="V4073" i="1"/>
  <c r="V4072" i="1"/>
  <c r="V4071" i="1"/>
  <c r="V4070" i="1"/>
  <c r="V4069" i="1"/>
  <c r="V4068" i="1"/>
  <c r="V4067" i="1"/>
  <c r="V4066" i="1"/>
  <c r="V4065" i="1"/>
  <c r="V4064" i="1"/>
  <c r="V4063" i="1"/>
  <c r="V4062" i="1"/>
  <c r="V4061" i="1"/>
  <c r="V4060" i="1"/>
  <c r="V4059" i="1"/>
  <c r="V4058" i="1"/>
  <c r="V4057" i="1"/>
  <c r="V4056" i="1"/>
  <c r="V4055" i="1"/>
  <c r="V4054" i="1"/>
  <c r="V4053" i="1"/>
  <c r="V4052" i="1"/>
  <c r="V4051" i="1"/>
  <c r="V4050" i="1"/>
  <c r="V4049" i="1"/>
  <c r="V4048" i="1"/>
  <c r="V4047" i="1"/>
  <c r="V4046" i="1"/>
  <c r="V4045" i="1"/>
  <c r="V4044" i="1"/>
  <c r="V4043" i="1"/>
  <c r="V4042" i="1"/>
  <c r="V4041" i="1"/>
  <c r="V4040" i="1"/>
  <c r="V4039" i="1"/>
  <c r="V4038" i="1"/>
  <c r="V4037" i="1"/>
  <c r="V4036" i="1"/>
  <c r="V4035" i="1"/>
  <c r="V4034" i="1"/>
  <c r="V4033" i="1"/>
  <c r="V4032" i="1"/>
  <c r="V4031" i="1"/>
  <c r="V4030" i="1"/>
  <c r="V4029" i="1"/>
  <c r="V4028" i="1"/>
  <c r="V4027" i="1"/>
  <c r="V4026" i="1"/>
  <c r="V4025" i="1"/>
  <c r="V4024" i="1"/>
  <c r="V4023" i="1"/>
  <c r="V4022" i="1"/>
  <c r="V4021" i="1"/>
  <c r="V4020" i="1"/>
  <c r="V4019" i="1"/>
  <c r="V4018" i="1"/>
  <c r="V4017" i="1"/>
  <c r="V4016" i="1"/>
  <c r="V4015" i="1"/>
  <c r="V4014" i="1"/>
  <c r="V4013" i="1"/>
  <c r="V4012" i="1"/>
  <c r="V4011" i="1"/>
  <c r="V4010" i="1"/>
  <c r="V4009" i="1"/>
  <c r="V4008" i="1"/>
  <c r="V4007" i="1"/>
  <c r="V4006" i="1"/>
  <c r="V4005" i="1"/>
  <c r="V4004" i="1"/>
  <c r="V4003" i="1"/>
  <c r="V4002" i="1"/>
  <c r="V4001" i="1"/>
  <c r="V4000" i="1"/>
  <c r="V3999" i="1"/>
  <c r="V3998" i="1"/>
  <c r="V3997" i="1"/>
  <c r="V3996" i="1"/>
  <c r="V3995" i="1"/>
  <c r="V3994" i="1"/>
  <c r="V3993" i="1"/>
  <c r="V3992" i="1"/>
  <c r="V3991" i="1"/>
  <c r="V3990" i="1"/>
  <c r="V3989" i="1"/>
  <c r="V3988" i="1"/>
  <c r="V3987" i="1"/>
  <c r="V3986" i="1"/>
  <c r="V3985" i="1"/>
  <c r="V3984" i="1"/>
  <c r="V3983" i="1"/>
  <c r="V3982" i="1"/>
  <c r="V3981" i="1"/>
  <c r="V3980" i="1"/>
  <c r="V3979" i="1"/>
  <c r="V3978" i="1"/>
  <c r="V3977" i="1"/>
  <c r="V3976" i="1"/>
  <c r="V3975" i="1"/>
  <c r="V3974" i="1"/>
  <c r="V3973" i="1"/>
  <c r="V3972" i="1"/>
  <c r="V3971" i="1"/>
  <c r="V3970" i="1"/>
  <c r="V3969" i="1"/>
  <c r="V3968" i="1"/>
  <c r="V3967" i="1"/>
  <c r="V3966" i="1"/>
  <c r="V3965" i="1"/>
  <c r="V3964" i="1"/>
  <c r="V3963" i="1"/>
  <c r="V3962" i="1"/>
  <c r="V3961" i="1"/>
  <c r="V3960" i="1"/>
  <c r="V3959" i="1"/>
  <c r="V3958" i="1"/>
  <c r="V3957" i="1"/>
  <c r="V3956" i="1"/>
  <c r="V3955" i="1"/>
  <c r="V3954" i="1"/>
  <c r="V3953" i="1"/>
  <c r="V3952" i="1"/>
  <c r="V3951" i="1"/>
  <c r="V3950" i="1"/>
  <c r="V3949" i="1"/>
  <c r="V3948" i="1"/>
  <c r="V3947" i="1"/>
  <c r="V3946" i="1"/>
  <c r="V3945" i="1"/>
  <c r="V3944" i="1"/>
  <c r="V3943" i="1"/>
  <c r="V3942" i="1"/>
  <c r="V3941" i="1"/>
  <c r="V3940" i="1"/>
  <c r="V3939" i="1"/>
  <c r="V3938" i="1"/>
  <c r="V3937" i="1"/>
  <c r="V3936" i="1"/>
  <c r="V3935" i="1"/>
  <c r="V3934" i="1"/>
  <c r="V3933" i="1"/>
  <c r="V3932" i="1"/>
  <c r="V3931" i="1"/>
  <c r="V3930" i="1"/>
  <c r="V3929" i="1"/>
  <c r="V3928" i="1"/>
  <c r="V3927" i="1"/>
  <c r="V3926" i="1"/>
  <c r="V3925" i="1"/>
  <c r="V3924" i="1"/>
  <c r="V3923" i="1"/>
  <c r="V3922" i="1"/>
  <c r="V3921" i="1"/>
  <c r="V3920" i="1"/>
  <c r="V3919" i="1"/>
  <c r="V3918" i="1"/>
  <c r="V3917" i="1"/>
  <c r="V3916" i="1"/>
  <c r="V3915" i="1"/>
  <c r="V3914" i="1"/>
  <c r="V3913" i="1"/>
  <c r="V3912" i="1"/>
  <c r="V3911" i="1"/>
  <c r="V3910" i="1"/>
  <c r="V3909" i="1"/>
  <c r="V3908" i="1"/>
  <c r="V3907" i="1"/>
  <c r="V3906" i="1"/>
  <c r="V3905" i="1"/>
  <c r="V3904" i="1"/>
  <c r="V3903" i="1"/>
  <c r="V3902" i="1"/>
  <c r="V3901" i="1"/>
  <c r="V3900" i="1"/>
  <c r="V3899" i="1"/>
  <c r="V3898" i="1"/>
  <c r="V3897" i="1"/>
  <c r="V3896" i="1"/>
  <c r="V3895" i="1"/>
  <c r="V3894" i="1"/>
  <c r="V3893" i="1"/>
  <c r="V3892" i="1"/>
  <c r="V3891" i="1"/>
  <c r="V3890" i="1"/>
  <c r="V3889" i="1"/>
  <c r="V3888" i="1"/>
  <c r="V3887" i="1"/>
  <c r="V3886" i="1"/>
  <c r="V3885" i="1"/>
  <c r="V3884" i="1"/>
  <c r="V3883" i="1"/>
  <c r="V3882" i="1"/>
  <c r="V3881" i="1"/>
  <c r="V3880" i="1"/>
  <c r="V3879" i="1"/>
  <c r="V3878" i="1"/>
  <c r="V3877" i="1"/>
  <c r="V3876" i="1"/>
  <c r="V3875" i="1"/>
  <c r="V3874" i="1"/>
  <c r="V3873" i="1"/>
  <c r="V3872" i="1"/>
  <c r="V3871" i="1"/>
  <c r="V3870" i="1"/>
  <c r="V3869" i="1"/>
  <c r="V3868" i="1"/>
  <c r="V3867" i="1"/>
  <c r="V3866" i="1"/>
  <c r="V3865" i="1"/>
  <c r="V3864" i="1"/>
  <c r="V3863" i="1"/>
  <c r="V3862" i="1"/>
  <c r="V3861" i="1"/>
  <c r="V3860" i="1"/>
  <c r="V3859" i="1"/>
  <c r="V3858" i="1"/>
  <c r="V3857" i="1"/>
  <c r="V3856" i="1"/>
  <c r="V3855" i="1"/>
  <c r="V3854" i="1"/>
  <c r="V3853" i="1"/>
  <c r="V3852" i="1"/>
  <c r="V3851" i="1"/>
  <c r="V3850" i="1"/>
  <c r="V3849" i="1"/>
  <c r="V3848" i="1"/>
  <c r="V3847" i="1"/>
  <c r="V3846" i="1"/>
  <c r="V3845" i="1"/>
  <c r="V3844" i="1"/>
  <c r="V3843" i="1"/>
  <c r="V3842" i="1"/>
  <c r="V3841" i="1"/>
  <c r="V3840" i="1"/>
  <c r="V3839" i="1"/>
  <c r="V3838" i="1"/>
  <c r="V3837" i="1"/>
  <c r="V3836" i="1"/>
  <c r="V3835" i="1"/>
  <c r="V3834" i="1"/>
  <c r="V3833" i="1"/>
  <c r="V3832" i="1"/>
  <c r="V3831" i="1"/>
  <c r="V3830" i="1"/>
  <c r="V3829" i="1"/>
  <c r="V3828" i="1"/>
  <c r="V3827" i="1"/>
  <c r="V3826" i="1"/>
  <c r="V3825" i="1"/>
  <c r="V3824" i="1"/>
  <c r="V3823" i="1"/>
  <c r="V3822" i="1"/>
  <c r="V3821" i="1"/>
  <c r="V3820" i="1"/>
  <c r="V3819" i="1"/>
  <c r="V3818" i="1"/>
  <c r="V3817" i="1"/>
  <c r="V3816" i="1"/>
  <c r="V3815" i="1"/>
  <c r="V3814" i="1"/>
  <c r="V3813" i="1"/>
  <c r="V3812" i="1"/>
  <c r="V3811" i="1"/>
  <c r="V3810" i="1"/>
  <c r="V3809" i="1"/>
  <c r="V3808" i="1"/>
  <c r="V3807" i="1"/>
  <c r="V3806" i="1"/>
  <c r="V3805" i="1"/>
  <c r="V3804" i="1"/>
  <c r="V3803" i="1"/>
  <c r="V3802" i="1"/>
  <c r="V3801" i="1"/>
  <c r="V3800" i="1"/>
  <c r="V3799" i="1"/>
  <c r="V3798" i="1"/>
  <c r="V3797" i="1"/>
  <c r="V3796" i="1"/>
  <c r="V3795" i="1"/>
  <c r="V3794" i="1"/>
  <c r="V3793" i="1"/>
  <c r="V3792" i="1"/>
  <c r="V3791" i="1"/>
  <c r="V3790" i="1"/>
  <c r="V3789" i="1"/>
  <c r="V3788" i="1"/>
  <c r="V3787" i="1"/>
  <c r="V3786" i="1"/>
  <c r="V3785" i="1"/>
  <c r="V3784" i="1"/>
  <c r="V3783" i="1"/>
  <c r="V3782" i="1"/>
  <c r="V3781" i="1"/>
  <c r="V3780" i="1"/>
  <c r="V3779" i="1"/>
  <c r="V3778" i="1"/>
  <c r="V3777" i="1"/>
  <c r="V3776" i="1"/>
  <c r="V3775" i="1"/>
  <c r="V3774" i="1"/>
  <c r="V3773" i="1"/>
  <c r="V3772" i="1"/>
  <c r="V3771" i="1"/>
  <c r="V3770" i="1"/>
  <c r="V3769" i="1"/>
  <c r="V3768" i="1"/>
  <c r="V3767" i="1"/>
  <c r="V3766" i="1"/>
  <c r="V3765" i="1"/>
  <c r="V3764" i="1"/>
  <c r="V3763" i="1"/>
  <c r="V3762" i="1"/>
  <c r="V3761" i="1"/>
  <c r="V3760" i="1"/>
  <c r="V3759" i="1"/>
  <c r="V3758" i="1"/>
  <c r="V3757" i="1"/>
  <c r="V3756" i="1"/>
  <c r="V3755" i="1"/>
  <c r="V3754" i="1"/>
  <c r="V3753" i="1"/>
  <c r="V3752" i="1"/>
  <c r="V3751" i="1"/>
  <c r="V3750" i="1"/>
  <c r="V3749" i="1"/>
  <c r="V3748" i="1"/>
  <c r="V3747" i="1"/>
  <c r="V3746" i="1"/>
  <c r="V3745" i="1"/>
  <c r="V3744" i="1"/>
  <c r="V3743" i="1"/>
  <c r="V3742" i="1"/>
  <c r="V3741" i="1"/>
  <c r="V3740" i="1"/>
  <c r="V3739" i="1"/>
  <c r="V3738" i="1"/>
  <c r="V3737" i="1"/>
  <c r="V3736" i="1"/>
  <c r="V3735" i="1"/>
  <c r="V3734" i="1"/>
  <c r="V3733" i="1"/>
  <c r="V3732" i="1"/>
  <c r="V3731" i="1"/>
  <c r="V3730" i="1"/>
  <c r="V3729" i="1"/>
  <c r="V3728" i="1"/>
  <c r="V3727" i="1"/>
  <c r="V3726" i="1"/>
  <c r="V3725" i="1"/>
  <c r="V3724" i="1"/>
  <c r="V3723" i="1"/>
  <c r="V3722" i="1"/>
  <c r="V3721" i="1"/>
  <c r="V3720" i="1"/>
  <c r="V3719" i="1"/>
  <c r="V3718" i="1"/>
  <c r="V3717" i="1"/>
  <c r="V3716" i="1"/>
  <c r="V3715" i="1"/>
  <c r="V3714" i="1"/>
  <c r="V3713" i="1"/>
  <c r="V3712" i="1"/>
  <c r="V3711" i="1"/>
  <c r="V3710" i="1"/>
  <c r="V3709" i="1"/>
  <c r="V3708" i="1"/>
  <c r="V3707" i="1"/>
  <c r="V3706" i="1"/>
  <c r="V3705" i="1"/>
  <c r="V3704" i="1"/>
  <c r="V3703" i="1"/>
  <c r="V3702" i="1"/>
  <c r="V3701" i="1"/>
  <c r="V3700" i="1"/>
  <c r="V3699" i="1"/>
  <c r="V3698" i="1"/>
  <c r="V3697" i="1"/>
  <c r="V3696" i="1"/>
  <c r="V3695" i="1"/>
  <c r="V3694" i="1"/>
  <c r="V3693" i="1"/>
  <c r="V3692" i="1"/>
  <c r="V3691" i="1"/>
  <c r="V3690" i="1"/>
  <c r="V3689" i="1"/>
  <c r="V3688" i="1"/>
  <c r="V3687" i="1"/>
  <c r="V3686" i="1"/>
  <c r="V3685" i="1"/>
  <c r="V3684" i="1"/>
  <c r="V3683" i="1"/>
  <c r="V3682" i="1"/>
  <c r="V3681" i="1"/>
  <c r="V3680" i="1"/>
  <c r="V3679" i="1"/>
  <c r="V3678" i="1"/>
  <c r="V3677" i="1"/>
  <c r="V3676" i="1"/>
  <c r="V3675" i="1"/>
  <c r="V3674" i="1"/>
  <c r="V3673" i="1"/>
  <c r="V3672" i="1"/>
  <c r="V3671" i="1"/>
  <c r="V3670" i="1"/>
  <c r="V3669" i="1"/>
  <c r="V3668" i="1"/>
  <c r="V3667" i="1"/>
  <c r="V3666" i="1"/>
  <c r="V3665" i="1"/>
  <c r="V3664" i="1"/>
  <c r="V3663" i="1"/>
  <c r="V3662" i="1"/>
  <c r="V3661" i="1"/>
  <c r="V3660" i="1"/>
  <c r="V3659" i="1"/>
  <c r="V3658" i="1"/>
  <c r="V3657" i="1"/>
  <c r="V3656" i="1"/>
  <c r="V3655" i="1"/>
  <c r="V3654" i="1"/>
  <c r="V3653" i="1"/>
  <c r="V3652" i="1"/>
  <c r="V3651" i="1"/>
  <c r="V3650" i="1"/>
  <c r="V3649" i="1"/>
  <c r="V3648" i="1"/>
  <c r="V3647" i="1"/>
  <c r="V3646" i="1"/>
  <c r="V3645" i="1"/>
  <c r="V3644" i="1"/>
  <c r="V3643" i="1"/>
  <c r="V3642" i="1"/>
  <c r="V3641" i="1"/>
  <c r="V3640" i="1"/>
  <c r="V3639" i="1"/>
  <c r="V3638" i="1"/>
  <c r="V3637" i="1"/>
  <c r="V3636" i="1"/>
  <c r="V3635" i="1"/>
  <c r="V3634" i="1"/>
  <c r="V3633" i="1"/>
  <c r="V3632" i="1"/>
  <c r="V3631" i="1"/>
  <c r="V3630" i="1"/>
  <c r="V3629" i="1"/>
  <c r="V3628" i="1"/>
  <c r="V3627" i="1"/>
  <c r="V3626" i="1"/>
  <c r="V3625" i="1"/>
  <c r="V3624" i="1"/>
  <c r="V3623" i="1"/>
  <c r="V3622" i="1"/>
  <c r="V3621" i="1"/>
  <c r="V3620" i="1"/>
  <c r="V3619" i="1"/>
  <c r="V3618" i="1"/>
  <c r="V3617" i="1"/>
  <c r="V3616" i="1"/>
  <c r="V3615" i="1"/>
  <c r="V3614" i="1"/>
  <c r="V3613" i="1"/>
  <c r="V3612" i="1"/>
  <c r="V3611" i="1"/>
  <c r="V3610" i="1"/>
  <c r="V3609" i="1"/>
  <c r="V3608" i="1"/>
  <c r="V3607" i="1"/>
  <c r="V3606" i="1"/>
  <c r="V3605" i="1"/>
  <c r="V3604" i="1"/>
  <c r="V3603" i="1"/>
  <c r="V3602" i="1"/>
  <c r="V3601" i="1"/>
  <c r="V3600" i="1"/>
  <c r="V3599" i="1"/>
  <c r="V3598" i="1"/>
  <c r="V3597" i="1"/>
  <c r="V3596" i="1"/>
  <c r="V3595" i="1"/>
  <c r="V3594" i="1"/>
  <c r="V3593" i="1"/>
  <c r="V3592" i="1"/>
  <c r="V3591" i="1"/>
  <c r="V3590" i="1"/>
  <c r="V3589" i="1"/>
  <c r="V3588" i="1"/>
  <c r="V3587" i="1"/>
  <c r="V3586" i="1"/>
  <c r="V3585" i="1"/>
  <c r="V3584" i="1"/>
  <c r="V3583" i="1"/>
  <c r="V3582" i="1"/>
  <c r="V3581" i="1"/>
  <c r="V3580" i="1"/>
  <c r="V3579" i="1"/>
  <c r="V3578" i="1"/>
  <c r="V3577" i="1"/>
  <c r="V3576" i="1"/>
  <c r="V3575" i="1"/>
  <c r="V3574" i="1"/>
  <c r="V3573" i="1"/>
  <c r="V3572" i="1"/>
  <c r="V3571" i="1"/>
  <c r="V3570" i="1"/>
  <c r="V3569" i="1"/>
  <c r="V3568" i="1"/>
  <c r="V3567" i="1"/>
  <c r="V3566" i="1"/>
  <c r="V3565" i="1"/>
  <c r="V3564" i="1"/>
  <c r="V3563" i="1"/>
  <c r="V3562" i="1"/>
  <c r="V3561" i="1"/>
  <c r="V3560" i="1"/>
  <c r="V3559" i="1"/>
  <c r="V3558" i="1"/>
  <c r="V3557" i="1"/>
  <c r="V3556" i="1"/>
  <c r="V3555" i="1"/>
  <c r="V3554" i="1"/>
  <c r="V3553" i="1"/>
  <c r="V3552" i="1"/>
  <c r="V3551" i="1"/>
  <c r="V3550" i="1"/>
  <c r="V3549" i="1"/>
  <c r="V3548" i="1"/>
  <c r="V3547" i="1"/>
  <c r="V3546" i="1"/>
  <c r="V3545" i="1"/>
  <c r="V3544" i="1"/>
  <c r="V3543" i="1"/>
  <c r="V3542" i="1"/>
  <c r="V3541" i="1"/>
  <c r="V3540" i="1"/>
  <c r="V3539" i="1"/>
  <c r="V3538" i="1"/>
  <c r="V3537" i="1"/>
  <c r="V3536" i="1"/>
  <c r="V3535" i="1"/>
  <c r="V3534" i="1"/>
  <c r="V3533" i="1"/>
  <c r="V3532" i="1"/>
  <c r="V3531" i="1"/>
  <c r="V3530" i="1"/>
  <c r="V3529" i="1"/>
  <c r="V3528" i="1"/>
  <c r="V3527" i="1"/>
  <c r="V3526" i="1"/>
  <c r="V3525" i="1"/>
  <c r="V3524" i="1"/>
  <c r="V3523" i="1"/>
  <c r="V3522" i="1"/>
  <c r="V3521" i="1"/>
  <c r="V3520" i="1"/>
  <c r="V3519" i="1"/>
  <c r="V3518" i="1"/>
  <c r="V3517" i="1"/>
  <c r="V3516" i="1"/>
  <c r="V3515" i="1"/>
  <c r="V3514" i="1"/>
  <c r="V3513" i="1"/>
  <c r="V3512" i="1"/>
  <c r="V3511" i="1"/>
  <c r="V3510" i="1"/>
  <c r="V3509" i="1"/>
  <c r="V3508" i="1"/>
  <c r="V3507" i="1"/>
  <c r="V3506" i="1"/>
  <c r="V3505" i="1"/>
  <c r="V3504" i="1"/>
  <c r="V3503" i="1"/>
  <c r="V3502" i="1"/>
  <c r="V3501" i="1"/>
  <c r="V3500" i="1"/>
  <c r="V3499" i="1"/>
  <c r="V3498" i="1"/>
  <c r="V3497" i="1"/>
  <c r="V3496" i="1"/>
  <c r="V3495" i="1"/>
  <c r="V3494" i="1"/>
  <c r="V3493" i="1"/>
  <c r="V3492" i="1"/>
  <c r="V3491" i="1"/>
  <c r="V3490" i="1"/>
  <c r="V3489" i="1"/>
  <c r="V3488" i="1"/>
  <c r="V3487" i="1"/>
  <c r="V3486" i="1"/>
  <c r="V3485" i="1"/>
  <c r="V3484" i="1"/>
  <c r="V3483" i="1"/>
  <c r="V3482" i="1"/>
  <c r="V3481" i="1"/>
  <c r="V3480" i="1"/>
  <c r="V3479" i="1"/>
  <c r="V3478" i="1"/>
  <c r="V3477" i="1"/>
  <c r="V3476" i="1"/>
  <c r="V3475" i="1"/>
  <c r="V3474" i="1"/>
  <c r="V3473" i="1"/>
  <c r="V3472" i="1"/>
  <c r="V3471" i="1"/>
  <c r="V3470" i="1"/>
  <c r="V3469" i="1"/>
  <c r="V3468" i="1"/>
  <c r="V3467" i="1"/>
  <c r="V3466" i="1"/>
  <c r="V3465" i="1"/>
  <c r="V3464" i="1"/>
  <c r="V3463" i="1"/>
  <c r="V3462" i="1"/>
  <c r="V3461" i="1"/>
  <c r="V3460" i="1"/>
  <c r="V3459" i="1"/>
  <c r="V3458" i="1"/>
  <c r="V3457" i="1"/>
  <c r="V3456" i="1"/>
  <c r="V3455" i="1"/>
  <c r="V3454" i="1"/>
  <c r="V3453" i="1"/>
  <c r="V3452" i="1"/>
  <c r="V3451" i="1"/>
  <c r="V3450" i="1"/>
  <c r="V3449" i="1"/>
  <c r="V3448" i="1"/>
  <c r="V3447" i="1"/>
  <c r="V3446" i="1"/>
  <c r="V3445" i="1"/>
  <c r="V3444" i="1"/>
  <c r="V3443" i="1"/>
  <c r="V3442" i="1"/>
  <c r="V3441" i="1"/>
  <c r="V3440" i="1"/>
  <c r="V3439" i="1"/>
  <c r="V3438" i="1"/>
  <c r="V3437" i="1"/>
  <c r="V3436" i="1"/>
  <c r="V3435" i="1"/>
  <c r="V3434" i="1"/>
  <c r="V3433" i="1"/>
  <c r="V3432" i="1"/>
  <c r="V3431" i="1"/>
  <c r="V3430" i="1"/>
  <c r="V3429" i="1"/>
  <c r="V3428" i="1"/>
  <c r="V3427" i="1"/>
  <c r="V3426" i="1"/>
  <c r="V3425" i="1"/>
  <c r="V3424" i="1"/>
  <c r="V3423" i="1"/>
  <c r="V3422" i="1"/>
  <c r="V3421" i="1"/>
  <c r="V3420" i="1"/>
  <c r="V3419" i="1"/>
  <c r="V3418" i="1"/>
  <c r="V3417" i="1"/>
  <c r="V3416" i="1"/>
  <c r="V3415" i="1"/>
  <c r="V3414" i="1"/>
  <c r="V3413" i="1"/>
  <c r="V3412" i="1"/>
  <c r="V3411" i="1"/>
  <c r="V3410" i="1"/>
  <c r="V3409" i="1"/>
  <c r="V3408" i="1"/>
  <c r="V3407" i="1"/>
  <c r="V3406" i="1"/>
  <c r="V3405" i="1"/>
  <c r="V3404" i="1"/>
  <c r="V3403" i="1"/>
  <c r="V3402" i="1"/>
  <c r="V3401" i="1"/>
  <c r="V3400" i="1"/>
  <c r="V3399" i="1"/>
  <c r="V3398" i="1"/>
  <c r="V3397" i="1"/>
  <c r="V3396" i="1"/>
  <c r="V3395" i="1"/>
  <c r="V3394" i="1"/>
  <c r="V3393" i="1"/>
  <c r="V3392" i="1"/>
  <c r="V3391" i="1"/>
  <c r="V3390" i="1"/>
  <c r="V3389" i="1"/>
  <c r="V3388" i="1"/>
  <c r="V3387" i="1"/>
  <c r="V3386" i="1"/>
  <c r="V3385" i="1"/>
  <c r="V3384" i="1"/>
  <c r="V3383" i="1"/>
  <c r="V3382" i="1"/>
  <c r="V3381" i="1"/>
  <c r="V3380" i="1"/>
  <c r="V3379" i="1"/>
  <c r="V3378" i="1"/>
  <c r="V3377" i="1"/>
  <c r="V3376" i="1"/>
  <c r="V3375" i="1"/>
  <c r="V3374" i="1"/>
  <c r="V3373" i="1"/>
  <c r="V3372" i="1"/>
  <c r="V3371" i="1"/>
  <c r="V3370" i="1"/>
  <c r="V3369" i="1"/>
  <c r="V3368" i="1"/>
  <c r="V3367" i="1"/>
  <c r="V3366" i="1"/>
  <c r="V3365" i="1"/>
  <c r="V3364" i="1"/>
  <c r="V3363" i="1"/>
  <c r="V3362" i="1"/>
  <c r="V3361" i="1"/>
  <c r="V3360" i="1"/>
  <c r="V3359" i="1"/>
  <c r="V3358" i="1"/>
  <c r="V3357" i="1"/>
  <c r="V3356" i="1"/>
  <c r="V3355" i="1"/>
  <c r="V3354" i="1"/>
  <c r="V3353" i="1"/>
  <c r="V3352" i="1"/>
  <c r="V3351" i="1"/>
  <c r="V3350" i="1"/>
  <c r="V3349" i="1"/>
  <c r="V3348" i="1"/>
  <c r="V3347" i="1"/>
  <c r="V3346" i="1"/>
  <c r="V3345" i="1"/>
  <c r="V3344" i="1"/>
  <c r="V3343" i="1"/>
  <c r="V3342" i="1"/>
  <c r="V3341" i="1"/>
  <c r="V3340" i="1"/>
  <c r="V3339" i="1"/>
  <c r="V3338" i="1"/>
  <c r="V3337" i="1"/>
  <c r="V3336" i="1"/>
  <c r="V3335" i="1"/>
  <c r="V3334" i="1"/>
  <c r="V3333" i="1"/>
  <c r="V3332" i="1"/>
  <c r="V3331" i="1"/>
  <c r="V3330" i="1"/>
  <c r="V3329" i="1"/>
  <c r="V3328" i="1"/>
  <c r="V3327" i="1"/>
  <c r="V3326" i="1"/>
  <c r="V3325" i="1"/>
  <c r="V3324" i="1"/>
  <c r="V3323" i="1"/>
  <c r="V3322" i="1"/>
  <c r="V3321" i="1"/>
  <c r="V3320" i="1"/>
  <c r="V3319" i="1"/>
  <c r="V3318" i="1"/>
  <c r="V3317" i="1"/>
  <c r="V3316" i="1"/>
  <c r="V3315" i="1"/>
  <c r="V3314" i="1"/>
  <c r="V3313" i="1"/>
  <c r="V3312" i="1"/>
  <c r="V3311" i="1"/>
  <c r="V3310" i="1"/>
  <c r="V3309" i="1"/>
  <c r="V3308" i="1"/>
  <c r="V3307" i="1"/>
  <c r="V3306" i="1"/>
  <c r="V3305" i="1"/>
  <c r="V3304" i="1"/>
  <c r="V3303" i="1"/>
  <c r="V3302" i="1"/>
  <c r="V3301" i="1"/>
  <c r="V3300" i="1"/>
  <c r="V3299" i="1"/>
  <c r="V3298" i="1"/>
  <c r="V3297" i="1"/>
  <c r="V3296" i="1"/>
  <c r="V3295" i="1"/>
  <c r="V3294" i="1"/>
  <c r="V3293" i="1"/>
  <c r="V3292" i="1"/>
  <c r="V3291" i="1"/>
  <c r="V3290" i="1"/>
  <c r="V3289" i="1"/>
  <c r="V3288" i="1"/>
  <c r="V3287" i="1"/>
  <c r="V3286" i="1"/>
  <c r="V3285" i="1"/>
  <c r="V3284" i="1"/>
  <c r="V3283" i="1"/>
  <c r="V3282" i="1"/>
  <c r="V3281" i="1"/>
  <c r="V3280" i="1"/>
  <c r="V3279" i="1"/>
  <c r="V3278" i="1"/>
  <c r="V3277" i="1"/>
  <c r="V3276" i="1"/>
  <c r="V3275" i="1"/>
  <c r="V3274" i="1"/>
  <c r="V3273" i="1"/>
  <c r="V3272" i="1"/>
  <c r="V3271" i="1"/>
  <c r="V3270" i="1"/>
  <c r="V3269" i="1"/>
  <c r="V3268" i="1"/>
  <c r="V3267" i="1"/>
  <c r="V3266" i="1"/>
  <c r="V3265" i="1"/>
  <c r="V3264" i="1"/>
  <c r="V3263" i="1"/>
  <c r="V3262" i="1"/>
  <c r="V3261" i="1"/>
  <c r="V3260" i="1"/>
  <c r="V3259" i="1"/>
  <c r="V3258" i="1"/>
  <c r="V3257" i="1"/>
  <c r="V3256" i="1"/>
  <c r="V3255" i="1"/>
  <c r="V3254" i="1"/>
  <c r="V3253" i="1"/>
  <c r="V3252" i="1"/>
  <c r="V3251" i="1"/>
  <c r="V3250" i="1"/>
  <c r="V3249" i="1"/>
  <c r="V3248" i="1"/>
  <c r="V3247" i="1"/>
  <c r="V3246" i="1"/>
  <c r="V3245" i="1"/>
  <c r="V3244" i="1"/>
  <c r="V3243" i="1"/>
  <c r="V3242" i="1"/>
  <c r="V3241" i="1"/>
  <c r="V3240" i="1"/>
  <c r="V3239" i="1"/>
  <c r="V3238" i="1"/>
  <c r="V3237" i="1"/>
  <c r="V3236" i="1"/>
  <c r="V3235" i="1"/>
  <c r="V3234" i="1"/>
  <c r="V3233" i="1"/>
  <c r="V3232" i="1"/>
  <c r="V3231" i="1"/>
  <c r="V3230" i="1"/>
  <c r="V3229" i="1"/>
  <c r="V3228" i="1"/>
  <c r="V3227" i="1"/>
  <c r="V3226" i="1"/>
  <c r="V3225" i="1"/>
  <c r="V3224" i="1"/>
  <c r="V3223" i="1"/>
  <c r="V3222" i="1"/>
  <c r="V3221" i="1"/>
  <c r="V3220" i="1"/>
  <c r="V3219" i="1"/>
  <c r="V3218" i="1"/>
  <c r="V3217" i="1"/>
  <c r="V3216" i="1"/>
  <c r="V3215" i="1"/>
  <c r="V3214" i="1"/>
  <c r="V3213" i="1"/>
  <c r="V3212" i="1"/>
  <c r="V3211" i="1"/>
  <c r="V3210" i="1"/>
  <c r="V3209" i="1"/>
  <c r="V3208" i="1"/>
  <c r="V3207" i="1"/>
  <c r="V3206" i="1"/>
  <c r="V3205" i="1"/>
  <c r="V3204" i="1"/>
  <c r="V3203" i="1"/>
  <c r="V3202" i="1"/>
  <c r="V3201" i="1"/>
  <c r="V3200" i="1"/>
  <c r="V3199" i="1"/>
  <c r="V3198" i="1"/>
  <c r="V3197" i="1"/>
  <c r="V3196" i="1"/>
  <c r="V3195" i="1"/>
  <c r="V3194" i="1"/>
  <c r="V3193" i="1"/>
  <c r="V3192" i="1"/>
  <c r="V3191" i="1"/>
  <c r="V3190" i="1"/>
  <c r="V3189" i="1"/>
  <c r="V3188" i="1"/>
  <c r="V3187" i="1"/>
  <c r="V3186" i="1"/>
  <c r="V3185" i="1"/>
  <c r="V3184" i="1"/>
  <c r="V3183" i="1"/>
  <c r="V3182" i="1"/>
  <c r="V3181" i="1"/>
  <c r="V3180" i="1"/>
  <c r="V3179" i="1"/>
  <c r="V3178" i="1"/>
  <c r="V3177" i="1"/>
  <c r="V3176" i="1"/>
  <c r="V3175" i="1"/>
  <c r="V3174" i="1"/>
  <c r="V3173" i="1"/>
  <c r="V3172" i="1"/>
  <c r="V3171" i="1"/>
  <c r="V3170" i="1"/>
  <c r="V3169" i="1"/>
  <c r="V3168" i="1"/>
  <c r="V3167" i="1"/>
  <c r="V3166" i="1"/>
  <c r="V3165" i="1"/>
  <c r="V3164" i="1"/>
  <c r="V3163" i="1"/>
  <c r="V3162" i="1"/>
  <c r="V3161" i="1"/>
  <c r="V3160" i="1"/>
  <c r="V3159" i="1"/>
  <c r="V3158" i="1"/>
  <c r="V3157" i="1"/>
  <c r="V3156" i="1"/>
  <c r="V3155" i="1"/>
  <c r="V3154" i="1"/>
  <c r="V3153" i="1"/>
  <c r="V3152" i="1"/>
  <c r="V3151" i="1"/>
  <c r="V3150" i="1"/>
  <c r="V3149" i="1"/>
  <c r="V3148" i="1"/>
  <c r="V3147" i="1"/>
  <c r="V3146" i="1"/>
  <c r="V3145" i="1"/>
  <c r="V3144" i="1"/>
  <c r="V3143" i="1"/>
  <c r="V3142" i="1"/>
  <c r="V3141" i="1"/>
  <c r="V3140" i="1"/>
  <c r="V3139" i="1"/>
  <c r="V3138" i="1"/>
  <c r="V3137" i="1"/>
  <c r="V3136" i="1"/>
  <c r="V3135" i="1"/>
  <c r="V3134" i="1"/>
  <c r="V3133" i="1"/>
  <c r="V3132" i="1"/>
  <c r="V3131" i="1"/>
  <c r="V3130" i="1"/>
  <c r="V3129" i="1"/>
  <c r="V3128" i="1"/>
  <c r="V3127" i="1"/>
  <c r="V3126" i="1"/>
  <c r="V3125" i="1"/>
  <c r="V3124" i="1"/>
  <c r="V3123" i="1"/>
  <c r="V3122" i="1"/>
  <c r="V3121" i="1"/>
  <c r="V3120" i="1"/>
  <c r="V3119" i="1"/>
  <c r="V3118" i="1"/>
  <c r="V3117" i="1"/>
  <c r="V3116" i="1"/>
  <c r="V3115" i="1"/>
  <c r="V3114" i="1"/>
  <c r="V3113" i="1"/>
  <c r="V3112" i="1"/>
  <c r="V3111" i="1"/>
  <c r="V3110" i="1"/>
  <c r="V3109" i="1"/>
  <c r="V3108" i="1"/>
  <c r="V3107" i="1"/>
  <c r="V3106" i="1"/>
  <c r="V3105" i="1"/>
  <c r="V3104" i="1"/>
  <c r="V3103" i="1"/>
  <c r="V3102" i="1"/>
  <c r="V3101" i="1"/>
  <c r="V3100" i="1"/>
  <c r="V3099" i="1"/>
  <c r="V3098" i="1"/>
  <c r="V3097" i="1"/>
  <c r="V3096" i="1"/>
  <c r="V3095" i="1"/>
  <c r="V3094" i="1"/>
  <c r="V3093" i="1"/>
  <c r="V3092" i="1"/>
  <c r="V3091" i="1"/>
  <c r="V3090" i="1"/>
  <c r="V3089" i="1"/>
  <c r="V3088" i="1"/>
  <c r="V3087" i="1"/>
  <c r="V3086" i="1"/>
  <c r="V3085" i="1"/>
  <c r="V3084" i="1"/>
  <c r="V3083" i="1"/>
  <c r="V3082" i="1"/>
  <c r="V3081" i="1"/>
  <c r="V3080" i="1"/>
  <c r="V3079" i="1"/>
  <c r="V3078" i="1"/>
  <c r="V3077" i="1"/>
  <c r="V3076" i="1"/>
  <c r="V3075" i="1"/>
  <c r="V3074" i="1"/>
  <c r="V3073" i="1"/>
  <c r="V3072" i="1"/>
  <c r="V3071" i="1"/>
  <c r="V3070" i="1"/>
  <c r="V3069" i="1"/>
  <c r="V3068" i="1"/>
  <c r="V3067" i="1"/>
  <c r="V3066" i="1"/>
  <c r="V3065" i="1"/>
  <c r="V3064" i="1"/>
  <c r="V3063" i="1"/>
  <c r="V3062" i="1"/>
  <c r="V3061" i="1"/>
  <c r="V3060" i="1"/>
  <c r="V3059" i="1"/>
  <c r="V3058" i="1"/>
  <c r="V3057" i="1"/>
  <c r="V3056" i="1"/>
  <c r="V3055" i="1"/>
  <c r="V3054" i="1"/>
  <c r="V3053" i="1"/>
  <c r="V3052" i="1"/>
  <c r="V3051" i="1"/>
  <c r="V3050" i="1"/>
  <c r="V3049" i="1"/>
  <c r="V3048" i="1"/>
  <c r="V3047" i="1"/>
  <c r="V3046" i="1"/>
  <c r="V3045" i="1"/>
  <c r="V3044" i="1"/>
  <c r="V3043" i="1"/>
  <c r="V3042" i="1"/>
  <c r="V3041" i="1"/>
  <c r="V3040" i="1"/>
  <c r="V3039" i="1"/>
  <c r="V3038" i="1"/>
  <c r="V3037" i="1"/>
  <c r="V3036" i="1"/>
  <c r="V3035" i="1"/>
  <c r="V3034" i="1"/>
  <c r="V3033" i="1"/>
  <c r="V3032" i="1"/>
  <c r="V3031" i="1"/>
  <c r="V3030" i="1"/>
  <c r="V3029" i="1"/>
  <c r="V3028" i="1"/>
  <c r="V3027" i="1"/>
  <c r="V3026" i="1"/>
  <c r="V3025" i="1"/>
  <c r="V3024" i="1"/>
  <c r="V3023" i="1"/>
  <c r="V3022" i="1"/>
  <c r="V3021" i="1"/>
  <c r="V3020" i="1"/>
  <c r="V3019" i="1"/>
  <c r="V3018" i="1"/>
  <c r="V3017" i="1"/>
  <c r="V3016" i="1"/>
  <c r="V3015" i="1"/>
  <c r="V3014" i="1"/>
  <c r="V3013" i="1"/>
  <c r="V3012" i="1"/>
  <c r="V3011" i="1"/>
  <c r="V3010" i="1"/>
  <c r="V3009" i="1"/>
  <c r="V3008" i="1"/>
  <c r="V3007" i="1"/>
  <c r="V3006" i="1"/>
  <c r="V3005" i="1"/>
  <c r="V3004" i="1"/>
  <c r="V3003" i="1"/>
  <c r="V3002" i="1"/>
  <c r="V3001" i="1"/>
  <c r="V3000" i="1"/>
  <c r="V2999" i="1"/>
  <c r="V2998" i="1"/>
  <c r="V2997" i="1"/>
  <c r="V2996" i="1"/>
  <c r="V2995" i="1"/>
  <c r="V2994" i="1"/>
  <c r="V2993" i="1"/>
  <c r="V2992" i="1"/>
  <c r="V2991" i="1"/>
  <c r="V2990" i="1"/>
  <c r="V2989" i="1"/>
  <c r="V2988" i="1"/>
  <c r="V2987" i="1"/>
  <c r="V2986" i="1"/>
  <c r="V2985" i="1"/>
  <c r="V2984" i="1"/>
  <c r="V2983" i="1"/>
  <c r="V2982" i="1"/>
  <c r="V2981" i="1"/>
  <c r="V2980" i="1"/>
  <c r="V2979" i="1"/>
  <c r="V2978" i="1"/>
  <c r="V2977" i="1"/>
  <c r="V2976" i="1"/>
  <c r="V2975" i="1"/>
  <c r="V2974" i="1"/>
  <c r="V2973" i="1"/>
  <c r="V2972" i="1"/>
  <c r="V2971" i="1"/>
  <c r="V2970" i="1"/>
  <c r="V2969" i="1"/>
  <c r="V2968" i="1"/>
  <c r="V2967" i="1"/>
  <c r="V2966" i="1"/>
  <c r="V2965" i="1"/>
  <c r="V2964" i="1"/>
  <c r="V2963" i="1"/>
  <c r="V2962" i="1"/>
  <c r="V2961" i="1"/>
  <c r="V2960" i="1"/>
  <c r="V2959" i="1"/>
  <c r="V2958" i="1"/>
  <c r="V2957" i="1"/>
  <c r="V2956" i="1"/>
  <c r="V2955" i="1"/>
  <c r="V2954" i="1"/>
  <c r="V2953" i="1"/>
  <c r="V2952" i="1"/>
  <c r="V2951" i="1"/>
  <c r="V2950" i="1"/>
  <c r="V2949" i="1"/>
  <c r="V2948" i="1"/>
  <c r="V2947" i="1"/>
  <c r="V2946" i="1"/>
  <c r="V2945" i="1"/>
  <c r="V2944" i="1"/>
  <c r="V2943" i="1"/>
  <c r="V2942" i="1"/>
  <c r="V2941" i="1"/>
  <c r="V2940" i="1"/>
  <c r="V2939" i="1"/>
  <c r="V2938" i="1"/>
  <c r="V2937" i="1"/>
  <c r="V2936" i="1"/>
  <c r="V2935" i="1"/>
  <c r="V2934" i="1"/>
  <c r="V2933" i="1"/>
  <c r="V2932" i="1"/>
  <c r="V2931" i="1"/>
  <c r="V2930" i="1"/>
  <c r="V2929" i="1"/>
  <c r="V2928" i="1"/>
  <c r="V2927" i="1"/>
  <c r="V2926" i="1"/>
  <c r="V2925" i="1"/>
  <c r="V2924" i="1"/>
  <c r="V2923" i="1"/>
  <c r="V2922" i="1"/>
  <c r="V2921" i="1"/>
  <c r="V2920" i="1"/>
  <c r="V2919" i="1"/>
  <c r="V2918" i="1"/>
  <c r="V2917" i="1"/>
  <c r="V2916" i="1"/>
  <c r="V2915" i="1"/>
  <c r="V2914" i="1"/>
  <c r="V2913" i="1"/>
  <c r="V2912" i="1"/>
  <c r="V2911" i="1"/>
  <c r="V2910" i="1"/>
  <c r="V2909" i="1"/>
  <c r="V2908" i="1"/>
  <c r="V2907" i="1"/>
  <c r="V2906" i="1"/>
  <c r="V2905" i="1"/>
  <c r="V2904" i="1"/>
  <c r="V2903" i="1"/>
  <c r="V2902" i="1"/>
  <c r="V2901" i="1"/>
  <c r="V2900" i="1"/>
  <c r="V2899" i="1"/>
  <c r="V2898" i="1"/>
  <c r="V2897" i="1"/>
  <c r="V2896" i="1"/>
  <c r="V2895" i="1"/>
  <c r="V2894" i="1"/>
  <c r="V2893" i="1"/>
  <c r="V2892" i="1"/>
  <c r="V2891" i="1"/>
  <c r="V2890" i="1"/>
  <c r="V2889" i="1"/>
  <c r="V2888" i="1"/>
  <c r="V2887" i="1"/>
  <c r="V2886" i="1"/>
  <c r="V2885" i="1"/>
  <c r="V2884" i="1"/>
  <c r="V2883" i="1"/>
  <c r="V2882" i="1"/>
  <c r="V2881" i="1"/>
  <c r="V2880" i="1"/>
  <c r="V2879" i="1"/>
  <c r="V2878" i="1"/>
  <c r="V2877" i="1"/>
  <c r="V2876" i="1"/>
  <c r="V2875" i="1"/>
  <c r="V2874" i="1"/>
  <c r="V2873" i="1"/>
  <c r="V2872" i="1"/>
  <c r="V2871" i="1"/>
  <c r="V2870" i="1"/>
  <c r="V2869" i="1"/>
  <c r="V2868" i="1"/>
  <c r="V2867" i="1"/>
  <c r="V2866" i="1"/>
  <c r="V2865" i="1"/>
  <c r="V2864" i="1"/>
  <c r="V2863" i="1"/>
  <c r="V2862" i="1"/>
  <c r="V2861" i="1"/>
  <c r="V2860" i="1"/>
  <c r="V2859" i="1"/>
  <c r="V2858" i="1"/>
  <c r="V2857" i="1"/>
  <c r="V2856" i="1"/>
  <c r="V2855" i="1"/>
  <c r="V2854" i="1"/>
  <c r="V2853" i="1"/>
  <c r="V2852" i="1"/>
  <c r="V2851" i="1"/>
  <c r="V2850" i="1"/>
  <c r="V2849" i="1"/>
  <c r="V2848" i="1"/>
  <c r="V2847" i="1"/>
  <c r="V2846" i="1"/>
  <c r="V2845" i="1"/>
  <c r="V2844" i="1"/>
  <c r="V2843" i="1"/>
  <c r="V2842" i="1"/>
  <c r="V2841" i="1"/>
  <c r="V2840" i="1"/>
  <c r="V2839" i="1"/>
  <c r="V2838" i="1"/>
  <c r="V2837" i="1"/>
  <c r="V2836" i="1"/>
  <c r="V2835" i="1"/>
  <c r="V2834" i="1"/>
  <c r="V2833" i="1"/>
  <c r="V2832" i="1"/>
  <c r="V2831" i="1"/>
  <c r="V2830" i="1"/>
  <c r="V2829" i="1"/>
  <c r="V2828" i="1"/>
  <c r="V2827" i="1"/>
  <c r="V2826" i="1"/>
  <c r="V2825" i="1"/>
  <c r="V2824" i="1"/>
  <c r="V2823" i="1"/>
  <c r="V2822" i="1"/>
  <c r="V2821" i="1"/>
  <c r="V2820" i="1"/>
  <c r="V2819" i="1"/>
  <c r="V2818" i="1"/>
  <c r="V2817" i="1"/>
  <c r="V2816" i="1"/>
  <c r="V2815" i="1"/>
  <c r="V2814" i="1"/>
  <c r="V2813" i="1"/>
  <c r="V2812" i="1"/>
  <c r="V2811" i="1"/>
  <c r="V2810" i="1"/>
  <c r="V2809" i="1"/>
  <c r="V2808" i="1"/>
  <c r="V2807" i="1"/>
  <c r="V2806" i="1"/>
  <c r="V2805" i="1"/>
  <c r="V2804" i="1"/>
  <c r="V2803" i="1"/>
  <c r="V2802" i="1"/>
  <c r="V2801" i="1"/>
  <c r="V2800" i="1"/>
  <c r="V2799" i="1"/>
  <c r="V2798" i="1"/>
  <c r="V2797" i="1"/>
  <c r="V2796" i="1"/>
  <c r="V2795" i="1"/>
  <c r="V2794" i="1"/>
  <c r="V2793" i="1"/>
  <c r="V2792" i="1"/>
  <c r="V2791" i="1"/>
  <c r="V2790" i="1"/>
  <c r="V2789" i="1"/>
  <c r="V2788" i="1"/>
  <c r="V2787" i="1"/>
  <c r="V2786" i="1"/>
  <c r="V2785" i="1"/>
  <c r="V2784" i="1"/>
  <c r="V2783" i="1"/>
  <c r="V2782" i="1"/>
  <c r="V2781" i="1"/>
  <c r="V2780" i="1"/>
  <c r="V2779" i="1"/>
  <c r="V2778" i="1"/>
  <c r="V2777" i="1"/>
  <c r="V2776" i="1"/>
  <c r="V2775" i="1"/>
  <c r="V2774" i="1"/>
  <c r="V2773" i="1"/>
  <c r="V2772" i="1"/>
  <c r="V2771" i="1"/>
  <c r="V2770" i="1"/>
  <c r="V2769" i="1"/>
  <c r="V2768" i="1"/>
  <c r="V2767" i="1"/>
  <c r="V2766" i="1"/>
  <c r="V2765" i="1"/>
  <c r="V2764" i="1"/>
  <c r="V2763" i="1"/>
  <c r="V2762" i="1"/>
  <c r="V2761" i="1"/>
  <c r="V2760" i="1"/>
  <c r="V2759" i="1"/>
  <c r="V2758" i="1"/>
  <c r="V2757" i="1"/>
  <c r="V2756" i="1"/>
  <c r="V2755" i="1"/>
  <c r="V2754" i="1"/>
  <c r="V2753" i="1"/>
  <c r="V2752" i="1"/>
  <c r="V2751" i="1"/>
  <c r="V2750" i="1"/>
  <c r="V2749" i="1"/>
  <c r="V2748" i="1"/>
  <c r="V2747" i="1"/>
  <c r="V2746" i="1"/>
  <c r="V2745" i="1"/>
  <c r="V2744" i="1"/>
  <c r="V2743" i="1"/>
  <c r="V2742" i="1"/>
  <c r="V2741" i="1"/>
  <c r="V2740" i="1"/>
  <c r="V2739" i="1"/>
  <c r="V2738" i="1"/>
  <c r="V2737" i="1"/>
  <c r="V2736" i="1"/>
  <c r="V2735" i="1"/>
  <c r="V2734" i="1"/>
  <c r="V2733" i="1"/>
  <c r="V2732" i="1"/>
  <c r="V2731" i="1"/>
  <c r="V2730" i="1"/>
  <c r="V2729" i="1"/>
  <c r="V2728" i="1"/>
  <c r="V2727" i="1"/>
  <c r="V2726" i="1"/>
  <c r="V2725" i="1"/>
  <c r="V2724" i="1"/>
  <c r="V2723" i="1"/>
  <c r="V2722" i="1"/>
  <c r="V2721" i="1"/>
  <c r="V2720" i="1"/>
  <c r="V2719" i="1"/>
  <c r="V2718" i="1"/>
  <c r="V2717" i="1"/>
  <c r="V2716" i="1"/>
  <c r="V2715" i="1"/>
  <c r="V2714" i="1"/>
  <c r="V2713" i="1"/>
  <c r="V2712" i="1"/>
  <c r="V2711" i="1"/>
  <c r="V2710" i="1"/>
  <c r="V2709" i="1"/>
  <c r="V2708" i="1"/>
  <c r="V2707" i="1"/>
  <c r="V2706" i="1"/>
  <c r="V2705" i="1"/>
  <c r="V2704" i="1"/>
  <c r="V2703" i="1"/>
  <c r="V2702" i="1"/>
  <c r="V2701" i="1"/>
  <c r="V2700" i="1"/>
  <c r="V2699" i="1"/>
  <c r="V2698" i="1"/>
  <c r="V2697" i="1"/>
  <c r="V2696" i="1"/>
  <c r="V2695" i="1"/>
  <c r="V2694" i="1"/>
  <c r="V2693" i="1"/>
  <c r="V2692" i="1"/>
  <c r="V2691" i="1"/>
  <c r="V2690" i="1"/>
  <c r="V2689" i="1"/>
  <c r="V2688" i="1"/>
  <c r="V2687" i="1"/>
  <c r="V2686" i="1"/>
  <c r="V2685" i="1"/>
  <c r="V2684" i="1"/>
  <c r="V2683" i="1"/>
  <c r="V2682" i="1"/>
  <c r="V2681" i="1"/>
  <c r="V2680" i="1"/>
  <c r="V2679" i="1"/>
  <c r="V2678" i="1"/>
  <c r="V2677" i="1"/>
  <c r="V2676" i="1"/>
  <c r="V2675" i="1"/>
  <c r="V2674" i="1"/>
  <c r="V2673" i="1"/>
  <c r="V2672" i="1"/>
  <c r="V2671" i="1"/>
  <c r="V2670" i="1"/>
  <c r="V2669" i="1"/>
  <c r="V2668" i="1"/>
  <c r="V2667" i="1"/>
  <c r="V2666" i="1"/>
  <c r="V2665" i="1"/>
  <c r="V2664" i="1"/>
  <c r="V2663" i="1"/>
  <c r="V2662" i="1"/>
  <c r="V2661" i="1"/>
  <c r="V2660" i="1"/>
  <c r="V2659" i="1"/>
  <c r="V2658" i="1"/>
  <c r="V2657" i="1"/>
  <c r="V2656" i="1"/>
  <c r="V2655" i="1"/>
  <c r="V2654" i="1"/>
  <c r="V2653" i="1"/>
  <c r="V2652" i="1"/>
  <c r="V2651" i="1"/>
  <c r="V2650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V2634" i="1"/>
  <c r="V2633" i="1"/>
  <c r="V2632" i="1"/>
  <c r="V2631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V2617" i="1"/>
  <c r="V2616" i="1"/>
  <c r="V2615" i="1"/>
  <c r="V2614" i="1"/>
  <c r="V2613" i="1"/>
  <c r="V2612" i="1"/>
  <c r="V2611" i="1"/>
  <c r="V2610" i="1"/>
  <c r="V2609" i="1"/>
  <c r="V2608" i="1"/>
  <c r="V2607" i="1"/>
  <c r="V2606" i="1"/>
  <c r="V2605" i="1"/>
  <c r="V2604" i="1"/>
  <c r="V2603" i="1"/>
  <c r="V2602" i="1"/>
  <c r="V2601" i="1"/>
  <c r="V2600" i="1"/>
  <c r="V2599" i="1"/>
  <c r="V2598" i="1"/>
  <c r="V2597" i="1"/>
  <c r="V2596" i="1"/>
  <c r="V2595" i="1"/>
  <c r="V2594" i="1"/>
  <c r="V2593" i="1"/>
  <c r="V2592" i="1"/>
  <c r="V2591" i="1"/>
  <c r="V2590" i="1"/>
  <c r="V2589" i="1"/>
  <c r="V2588" i="1"/>
  <c r="V2587" i="1"/>
  <c r="V2586" i="1"/>
  <c r="V2585" i="1"/>
  <c r="V2584" i="1"/>
  <c r="V2583" i="1"/>
  <c r="V2582" i="1"/>
  <c r="V2581" i="1"/>
  <c r="V2580" i="1"/>
  <c r="V2579" i="1"/>
  <c r="V2578" i="1"/>
  <c r="V2577" i="1"/>
  <c r="V2576" i="1"/>
  <c r="V2575" i="1"/>
  <c r="V2574" i="1"/>
  <c r="V2573" i="1"/>
  <c r="V2572" i="1"/>
  <c r="V2571" i="1"/>
  <c r="V2570" i="1"/>
  <c r="V2569" i="1"/>
  <c r="V2568" i="1"/>
  <c r="V2567" i="1"/>
  <c r="V2566" i="1"/>
  <c r="V2565" i="1"/>
  <c r="V2564" i="1"/>
  <c r="V2563" i="1"/>
  <c r="V2562" i="1"/>
  <c r="V2561" i="1"/>
  <c r="V2560" i="1"/>
  <c r="V2559" i="1"/>
  <c r="V2558" i="1"/>
  <c r="V2557" i="1"/>
  <c r="V2556" i="1"/>
  <c r="V2555" i="1"/>
  <c r="V2554" i="1"/>
  <c r="V2553" i="1"/>
  <c r="V2552" i="1"/>
  <c r="V2551" i="1"/>
  <c r="V2550" i="1"/>
  <c r="V2549" i="1"/>
  <c r="V2548" i="1"/>
  <c r="V2547" i="1"/>
  <c r="V2546" i="1"/>
  <c r="V2545" i="1"/>
  <c r="V2544" i="1"/>
  <c r="V2543" i="1"/>
  <c r="V2542" i="1"/>
  <c r="V2541" i="1"/>
  <c r="V2540" i="1"/>
  <c r="V2539" i="1"/>
  <c r="V2538" i="1"/>
  <c r="V2537" i="1"/>
  <c r="V2536" i="1"/>
  <c r="V2535" i="1"/>
  <c r="V2534" i="1"/>
  <c r="V2533" i="1"/>
  <c r="V2532" i="1"/>
  <c r="V2531" i="1"/>
  <c r="V2530" i="1"/>
  <c r="V2529" i="1"/>
  <c r="V2528" i="1"/>
  <c r="V2527" i="1"/>
  <c r="V2526" i="1"/>
  <c r="V2525" i="1"/>
  <c r="V2524" i="1"/>
  <c r="V2523" i="1"/>
  <c r="V2522" i="1"/>
  <c r="V2521" i="1"/>
  <c r="V2520" i="1"/>
  <c r="V2519" i="1"/>
  <c r="V2518" i="1"/>
  <c r="V2517" i="1"/>
  <c r="V2516" i="1"/>
  <c r="V2515" i="1"/>
  <c r="V2514" i="1"/>
  <c r="V2513" i="1"/>
  <c r="V2512" i="1"/>
  <c r="V2511" i="1"/>
  <c r="V2510" i="1"/>
  <c r="V2509" i="1"/>
  <c r="V2508" i="1"/>
  <c r="V2507" i="1"/>
  <c r="V2506" i="1"/>
  <c r="V2505" i="1"/>
  <c r="V2504" i="1"/>
  <c r="V2503" i="1"/>
  <c r="V2502" i="1"/>
  <c r="V2501" i="1"/>
  <c r="V2500" i="1"/>
  <c r="V2499" i="1"/>
  <c r="V2498" i="1"/>
  <c r="V2497" i="1"/>
  <c r="V2496" i="1"/>
  <c r="V2495" i="1"/>
  <c r="V2494" i="1"/>
  <c r="V2493" i="1"/>
  <c r="V2492" i="1"/>
  <c r="V2491" i="1"/>
  <c r="V2490" i="1"/>
  <c r="V2489" i="1"/>
  <c r="V2488" i="1"/>
  <c r="V2487" i="1"/>
  <c r="V2486" i="1"/>
  <c r="V2485" i="1"/>
  <c r="V2484" i="1"/>
  <c r="V2483" i="1"/>
  <c r="V2482" i="1"/>
  <c r="V2481" i="1"/>
  <c r="V2480" i="1"/>
  <c r="V2479" i="1"/>
  <c r="V2478" i="1"/>
  <c r="V2477" i="1"/>
  <c r="V2476" i="1"/>
  <c r="V2475" i="1"/>
  <c r="V2474" i="1"/>
  <c r="V2473" i="1"/>
  <c r="V2472" i="1"/>
  <c r="V2471" i="1"/>
  <c r="V2470" i="1"/>
  <c r="V2469" i="1"/>
  <c r="V2468" i="1"/>
  <c r="V2467" i="1"/>
  <c r="V2466" i="1"/>
  <c r="V2465" i="1"/>
  <c r="V2464" i="1"/>
  <c r="V2463" i="1"/>
  <c r="V2462" i="1"/>
  <c r="V2461" i="1"/>
  <c r="V2460" i="1"/>
  <c r="V2459" i="1"/>
  <c r="V2458" i="1"/>
  <c r="V2457" i="1"/>
  <c r="V2456" i="1"/>
  <c r="V2455" i="1"/>
  <c r="V2454" i="1"/>
  <c r="V2453" i="1"/>
  <c r="V2452" i="1"/>
  <c r="V2451" i="1"/>
  <c r="V2450" i="1"/>
  <c r="V2449" i="1"/>
  <c r="V2448" i="1"/>
  <c r="V2447" i="1"/>
  <c r="V2446" i="1"/>
  <c r="V2445" i="1"/>
  <c r="V2444" i="1"/>
  <c r="V2443" i="1"/>
  <c r="V2442" i="1"/>
  <c r="V2441" i="1"/>
  <c r="V2440" i="1"/>
  <c r="V2439" i="1"/>
  <c r="V2438" i="1"/>
  <c r="V2437" i="1"/>
  <c r="V2436" i="1"/>
  <c r="V2435" i="1"/>
  <c r="V2434" i="1"/>
  <c r="V2433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V2413" i="1"/>
  <c r="V2412" i="1"/>
  <c r="V2411" i="1"/>
  <c r="V2410" i="1"/>
  <c r="V2409" i="1"/>
  <c r="V2408" i="1"/>
  <c r="V2407" i="1"/>
  <c r="V2406" i="1"/>
  <c r="V2405" i="1"/>
  <c r="V2404" i="1"/>
  <c r="V2403" i="1"/>
  <c r="V2402" i="1"/>
  <c r="V2401" i="1"/>
  <c r="V2400" i="1"/>
  <c r="V2399" i="1"/>
  <c r="V2398" i="1"/>
  <c r="V2397" i="1"/>
  <c r="V2396" i="1"/>
  <c r="V2395" i="1"/>
  <c r="V2394" i="1"/>
  <c r="V2393" i="1"/>
  <c r="V2392" i="1"/>
  <c r="V2391" i="1"/>
  <c r="V2390" i="1"/>
  <c r="V2389" i="1"/>
  <c r="V2388" i="1"/>
  <c r="V2387" i="1"/>
  <c r="V2386" i="1"/>
  <c r="V2385" i="1"/>
  <c r="V2384" i="1"/>
  <c r="V2383" i="1"/>
  <c r="V2382" i="1"/>
  <c r="V2381" i="1"/>
  <c r="V2380" i="1"/>
  <c r="V2379" i="1"/>
  <c r="V2378" i="1"/>
  <c r="V2377" i="1"/>
  <c r="V2376" i="1"/>
  <c r="V2375" i="1"/>
  <c r="V2374" i="1"/>
  <c r="V2373" i="1"/>
  <c r="V2372" i="1"/>
  <c r="V2371" i="1"/>
  <c r="V2370" i="1"/>
  <c r="V2369" i="1"/>
  <c r="V2368" i="1"/>
  <c r="V2367" i="1"/>
  <c r="V2366" i="1"/>
  <c r="V2365" i="1"/>
  <c r="V2364" i="1"/>
  <c r="V2363" i="1"/>
  <c r="V2362" i="1"/>
  <c r="V2361" i="1"/>
  <c r="V2360" i="1"/>
  <c r="V2359" i="1"/>
  <c r="V2358" i="1"/>
  <c r="V2357" i="1"/>
  <c r="V2356" i="1"/>
  <c r="V2355" i="1"/>
  <c r="V2354" i="1"/>
  <c r="V2353" i="1"/>
  <c r="V2352" i="1"/>
  <c r="V2351" i="1"/>
  <c r="V2350" i="1"/>
  <c r="V2349" i="1"/>
  <c r="V2348" i="1"/>
  <c r="V2347" i="1"/>
  <c r="V2346" i="1"/>
  <c r="V2345" i="1"/>
  <c r="V2344" i="1"/>
  <c r="V2343" i="1"/>
  <c r="V2342" i="1"/>
  <c r="V2341" i="1"/>
  <c r="V2340" i="1"/>
  <c r="V2339" i="1"/>
  <c r="V2338" i="1"/>
  <c r="V2337" i="1"/>
  <c r="V2336" i="1"/>
  <c r="V2335" i="1"/>
  <c r="V2334" i="1"/>
  <c r="V2333" i="1"/>
  <c r="V2332" i="1"/>
  <c r="V2331" i="1"/>
  <c r="V2330" i="1"/>
  <c r="V2329" i="1"/>
  <c r="V2328" i="1"/>
  <c r="V2327" i="1"/>
  <c r="V2326" i="1"/>
  <c r="V2325" i="1"/>
  <c r="V2324" i="1"/>
  <c r="V2323" i="1"/>
  <c r="V2322" i="1"/>
  <c r="V2321" i="1"/>
  <c r="V2320" i="1"/>
  <c r="V2319" i="1"/>
  <c r="V2318" i="1"/>
  <c r="V2317" i="1"/>
  <c r="V2316" i="1"/>
  <c r="V2315" i="1"/>
  <c r="V2314" i="1"/>
  <c r="V2313" i="1"/>
  <c r="V2312" i="1"/>
  <c r="V2311" i="1"/>
  <c r="V2310" i="1"/>
  <c r="V2309" i="1"/>
  <c r="V2308" i="1"/>
  <c r="V2307" i="1"/>
  <c r="V2306" i="1"/>
  <c r="V2305" i="1"/>
  <c r="V2304" i="1"/>
  <c r="V2303" i="1"/>
  <c r="V2302" i="1"/>
  <c r="V2301" i="1"/>
  <c r="V2300" i="1"/>
  <c r="V2299" i="1"/>
  <c r="V2298" i="1"/>
  <c r="V2297" i="1"/>
  <c r="V2296" i="1"/>
  <c r="V2295" i="1"/>
  <c r="V2294" i="1"/>
  <c r="V2293" i="1"/>
  <c r="V2292" i="1"/>
  <c r="V2291" i="1"/>
  <c r="V2290" i="1"/>
  <c r="V2289" i="1"/>
  <c r="V2288" i="1"/>
  <c r="V2287" i="1"/>
  <c r="V2286" i="1"/>
  <c r="V2285" i="1"/>
  <c r="V2284" i="1"/>
  <c r="V2283" i="1"/>
  <c r="V2282" i="1"/>
  <c r="V2281" i="1"/>
  <c r="V2280" i="1"/>
  <c r="V2279" i="1"/>
  <c r="V2278" i="1"/>
  <c r="V2277" i="1"/>
  <c r="V2276" i="1"/>
  <c r="V2275" i="1"/>
  <c r="V2274" i="1"/>
  <c r="V2273" i="1"/>
  <c r="V2272" i="1"/>
  <c r="V2271" i="1"/>
  <c r="V2270" i="1"/>
  <c r="V2269" i="1"/>
  <c r="V2268" i="1"/>
  <c r="V2267" i="1"/>
  <c r="V2266" i="1"/>
  <c r="V2265" i="1"/>
  <c r="V2264" i="1"/>
  <c r="V2263" i="1"/>
  <c r="V2262" i="1"/>
  <c r="V2261" i="1"/>
  <c r="V2260" i="1"/>
  <c r="V2259" i="1"/>
  <c r="V2258" i="1"/>
  <c r="V2257" i="1"/>
  <c r="V2256" i="1"/>
  <c r="V2255" i="1"/>
  <c r="V2254" i="1"/>
  <c r="V2253" i="1"/>
  <c r="V2252" i="1"/>
  <c r="V2251" i="1"/>
  <c r="V2250" i="1"/>
  <c r="V2249" i="1"/>
  <c r="V2248" i="1"/>
  <c r="V2247" i="1"/>
  <c r="V2246" i="1"/>
  <c r="V2245" i="1"/>
  <c r="V2244" i="1"/>
  <c r="V2243" i="1"/>
  <c r="V2242" i="1"/>
  <c r="V2241" i="1"/>
  <c r="V2240" i="1"/>
  <c r="V2239" i="1"/>
  <c r="V2238" i="1"/>
  <c r="V2237" i="1"/>
  <c r="V2236" i="1"/>
  <c r="V2235" i="1"/>
  <c r="V2234" i="1"/>
  <c r="V2233" i="1"/>
  <c r="V2232" i="1"/>
  <c r="V2231" i="1"/>
  <c r="V2230" i="1"/>
  <c r="V2229" i="1"/>
  <c r="V2228" i="1"/>
  <c r="V2227" i="1"/>
  <c r="V2226" i="1"/>
  <c r="V2225" i="1"/>
  <c r="V2224" i="1"/>
  <c r="V2223" i="1"/>
  <c r="V2222" i="1"/>
  <c r="V2221" i="1"/>
  <c r="V2220" i="1"/>
  <c r="V2219" i="1"/>
  <c r="V2218" i="1"/>
  <c r="V2217" i="1"/>
  <c r="V2216" i="1"/>
  <c r="V2215" i="1"/>
  <c r="V2214" i="1"/>
  <c r="V2213" i="1"/>
  <c r="V2212" i="1"/>
  <c r="V2211" i="1"/>
  <c r="V2210" i="1"/>
  <c r="V2209" i="1"/>
  <c r="V2208" i="1"/>
  <c r="V2207" i="1"/>
  <c r="V2206" i="1"/>
  <c r="V2205" i="1"/>
  <c r="V2204" i="1"/>
  <c r="V2203" i="1"/>
  <c r="V2202" i="1"/>
  <c r="V2201" i="1"/>
  <c r="V2200" i="1"/>
  <c r="V2199" i="1"/>
  <c r="V2198" i="1"/>
  <c r="V2197" i="1"/>
  <c r="V2196" i="1"/>
  <c r="V2195" i="1"/>
  <c r="V2194" i="1"/>
  <c r="V2193" i="1"/>
  <c r="V2192" i="1"/>
  <c r="V2191" i="1"/>
  <c r="V2190" i="1"/>
  <c r="V2189" i="1"/>
  <c r="V2188" i="1"/>
  <c r="V2187" i="1"/>
  <c r="V2186" i="1"/>
  <c r="V2185" i="1"/>
  <c r="V2184" i="1"/>
  <c r="V2183" i="1"/>
  <c r="V2182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V2167" i="1"/>
  <c r="V2166" i="1"/>
  <c r="V2165" i="1"/>
  <c r="V2164" i="1"/>
  <c r="V2163" i="1"/>
  <c r="V2162" i="1"/>
  <c r="V2161" i="1"/>
  <c r="V2160" i="1"/>
  <c r="V2159" i="1"/>
  <c r="V2158" i="1"/>
  <c r="V2157" i="1"/>
  <c r="V2156" i="1"/>
  <c r="V2155" i="1"/>
  <c r="V2154" i="1"/>
  <c r="V2153" i="1"/>
  <c r="V2152" i="1"/>
  <c r="V2151" i="1"/>
  <c r="V2150" i="1"/>
  <c r="V2149" i="1"/>
  <c r="V2148" i="1"/>
  <c r="V2147" i="1"/>
  <c r="V2146" i="1"/>
  <c r="V2145" i="1"/>
  <c r="V2144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V2114" i="1"/>
  <c r="V2113" i="1"/>
  <c r="V2112" i="1"/>
  <c r="V2111" i="1"/>
  <c r="V2110" i="1"/>
  <c r="V2109" i="1"/>
  <c r="V2108" i="1"/>
  <c r="V2107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V2077" i="1"/>
  <c r="V2076" i="1"/>
  <c r="V2075" i="1"/>
  <c r="V2074" i="1"/>
  <c r="V2073" i="1"/>
  <c r="V2072" i="1"/>
  <c r="V2071" i="1"/>
  <c r="V2070" i="1"/>
  <c r="V2069" i="1"/>
  <c r="V2068" i="1"/>
  <c r="V2067" i="1"/>
  <c r="V2066" i="1"/>
  <c r="V2065" i="1"/>
  <c r="V2064" i="1"/>
  <c r="V2063" i="1"/>
  <c r="V2062" i="1"/>
  <c r="V2061" i="1"/>
  <c r="V2060" i="1"/>
  <c r="V2059" i="1"/>
  <c r="V2058" i="1"/>
  <c r="V2057" i="1"/>
  <c r="V2056" i="1"/>
  <c r="V2055" i="1"/>
  <c r="V2054" i="1"/>
  <c r="V2053" i="1"/>
  <c r="V2052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V2031" i="1"/>
  <c r="V2030" i="1"/>
  <c r="V2029" i="1"/>
  <c r="V2028" i="1"/>
  <c r="V2027" i="1"/>
  <c r="V2026" i="1"/>
  <c r="V2025" i="1"/>
  <c r="V2024" i="1"/>
  <c r="V2023" i="1"/>
  <c r="V2022" i="1"/>
  <c r="V2021" i="1"/>
  <c r="V2020" i="1"/>
  <c r="V2019" i="1"/>
  <c r="V2018" i="1"/>
  <c r="V2017" i="1"/>
  <c r="V2016" i="1"/>
  <c r="V2015" i="1"/>
  <c r="V2014" i="1"/>
  <c r="V2013" i="1"/>
  <c r="V2012" i="1"/>
  <c r="V2011" i="1"/>
  <c r="V2010" i="1"/>
  <c r="V2009" i="1"/>
  <c r="V2008" i="1"/>
  <c r="V2007" i="1"/>
  <c r="V2006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V1990" i="1"/>
  <c r="V1989" i="1"/>
  <c r="V1988" i="1"/>
  <c r="V1987" i="1"/>
  <c r="V1986" i="1"/>
  <c r="V1985" i="1"/>
  <c r="V1984" i="1"/>
  <c r="V1983" i="1"/>
  <c r="V1982" i="1"/>
  <c r="V1981" i="1"/>
  <c r="V1980" i="1"/>
  <c r="V1979" i="1"/>
  <c r="V1978" i="1"/>
  <c r="V1977" i="1"/>
  <c r="V1976" i="1"/>
  <c r="V1975" i="1"/>
  <c r="V1974" i="1"/>
  <c r="V1973" i="1"/>
  <c r="V1972" i="1"/>
  <c r="V1971" i="1"/>
  <c r="V1970" i="1"/>
  <c r="V1969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V1956" i="1"/>
  <c r="V1955" i="1"/>
  <c r="V1954" i="1"/>
  <c r="V1953" i="1"/>
  <c r="V1952" i="1"/>
  <c r="V1951" i="1"/>
  <c r="V1950" i="1"/>
  <c r="V1949" i="1"/>
  <c r="V1948" i="1"/>
  <c r="V1947" i="1"/>
  <c r="V1946" i="1"/>
  <c r="V1945" i="1"/>
  <c r="V1944" i="1"/>
  <c r="V1943" i="1"/>
  <c r="V1942" i="1"/>
  <c r="V1941" i="1"/>
  <c r="V1940" i="1"/>
  <c r="V1939" i="1"/>
  <c r="V1938" i="1"/>
  <c r="V1937" i="1"/>
  <c r="V1936" i="1"/>
  <c r="V1935" i="1"/>
  <c r="V1934" i="1"/>
  <c r="V1933" i="1"/>
  <c r="V1932" i="1"/>
  <c r="V1931" i="1"/>
  <c r="V1930" i="1"/>
  <c r="V1929" i="1"/>
  <c r="V1928" i="1"/>
  <c r="V1927" i="1"/>
  <c r="V1926" i="1"/>
  <c r="V1925" i="1"/>
  <c r="V1924" i="1"/>
  <c r="V1923" i="1"/>
  <c r="V1922" i="1"/>
  <c r="V1921" i="1"/>
  <c r="V1920" i="1"/>
  <c r="V1919" i="1"/>
  <c r="V1918" i="1"/>
  <c r="V1917" i="1"/>
  <c r="V1916" i="1"/>
  <c r="V1915" i="1"/>
  <c r="V1914" i="1"/>
  <c r="V1913" i="1"/>
  <c r="V1912" i="1"/>
  <c r="V1911" i="1"/>
  <c r="V1910" i="1"/>
  <c r="V1909" i="1"/>
  <c r="V1908" i="1"/>
  <c r="V1907" i="1"/>
  <c r="V1906" i="1"/>
  <c r="V1905" i="1"/>
  <c r="V1904" i="1"/>
  <c r="V1903" i="1"/>
  <c r="V1902" i="1"/>
  <c r="V1901" i="1"/>
  <c r="V1900" i="1"/>
  <c r="V1899" i="1"/>
  <c r="V1898" i="1"/>
  <c r="V1897" i="1"/>
  <c r="V1896" i="1"/>
  <c r="V1895" i="1"/>
  <c r="V1894" i="1"/>
  <c r="V1893" i="1"/>
  <c r="V1892" i="1"/>
  <c r="V1891" i="1"/>
  <c r="V1890" i="1"/>
  <c r="V1889" i="1"/>
  <c r="V1888" i="1"/>
  <c r="V1887" i="1"/>
  <c r="V1886" i="1"/>
  <c r="V1885" i="1"/>
  <c r="V1884" i="1"/>
  <c r="V1883" i="1"/>
  <c r="V1882" i="1"/>
  <c r="V1881" i="1"/>
  <c r="V1880" i="1"/>
  <c r="V1879" i="1"/>
  <c r="V1878" i="1"/>
  <c r="V1877" i="1"/>
  <c r="V1876" i="1"/>
  <c r="V1875" i="1"/>
  <c r="V1874" i="1"/>
  <c r="V1873" i="1"/>
  <c r="V1872" i="1"/>
  <c r="V1871" i="1"/>
  <c r="V1870" i="1"/>
  <c r="V1869" i="1"/>
  <c r="V1868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V1854" i="1"/>
  <c r="V1853" i="1"/>
  <c r="V1852" i="1"/>
  <c r="V1851" i="1"/>
  <c r="V1850" i="1"/>
  <c r="V1849" i="1"/>
  <c r="V1848" i="1"/>
  <c r="V1847" i="1"/>
  <c r="V1846" i="1"/>
  <c r="V1845" i="1"/>
  <c r="V1844" i="1"/>
  <c r="V1843" i="1"/>
  <c r="V1842" i="1"/>
  <c r="V1841" i="1"/>
  <c r="V1840" i="1"/>
  <c r="V1839" i="1"/>
  <c r="V1838" i="1"/>
  <c r="V1837" i="1"/>
  <c r="V1836" i="1"/>
  <c r="V1835" i="1"/>
  <c r="V1834" i="1"/>
  <c r="V1833" i="1"/>
  <c r="V1832" i="1"/>
  <c r="V1831" i="1"/>
  <c r="V1830" i="1"/>
  <c r="V1829" i="1"/>
  <c r="V1828" i="1"/>
  <c r="V1827" i="1"/>
  <c r="V1826" i="1"/>
  <c r="V1825" i="1"/>
  <c r="V1824" i="1"/>
  <c r="V1823" i="1"/>
  <c r="V1822" i="1"/>
  <c r="V1821" i="1"/>
  <c r="V1820" i="1"/>
  <c r="V1819" i="1"/>
  <c r="V1818" i="1"/>
  <c r="V1817" i="1"/>
  <c r="V1816" i="1"/>
  <c r="V1815" i="1"/>
  <c r="V1814" i="1"/>
  <c r="V1813" i="1"/>
  <c r="V1812" i="1"/>
  <c r="V1811" i="1"/>
  <c r="V1810" i="1"/>
  <c r="V1809" i="1"/>
  <c r="V1808" i="1"/>
  <c r="V1807" i="1"/>
  <c r="V1806" i="1"/>
  <c r="V1805" i="1"/>
  <c r="V1804" i="1"/>
  <c r="V1803" i="1"/>
  <c r="V1802" i="1"/>
  <c r="V1801" i="1"/>
  <c r="V1800" i="1"/>
  <c r="V1799" i="1"/>
  <c r="V1798" i="1"/>
  <c r="V1797" i="1"/>
  <c r="V1796" i="1"/>
  <c r="V1795" i="1"/>
  <c r="V1794" i="1"/>
  <c r="V1793" i="1"/>
  <c r="V1792" i="1"/>
  <c r="V1791" i="1"/>
  <c r="V1790" i="1"/>
  <c r="V1789" i="1"/>
  <c r="V1788" i="1"/>
  <c r="V1787" i="1"/>
  <c r="V1786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3" i="1"/>
  <c r="V1772" i="1"/>
  <c r="V1771" i="1"/>
  <c r="V1770" i="1"/>
  <c r="V1769" i="1"/>
  <c r="V1768" i="1"/>
  <c r="V1767" i="1"/>
  <c r="V1766" i="1"/>
  <c r="V1765" i="1"/>
  <c r="V1764" i="1"/>
  <c r="V1763" i="1"/>
  <c r="V1762" i="1"/>
  <c r="V1761" i="1"/>
  <c r="V1760" i="1"/>
  <c r="V1759" i="1"/>
  <c r="V1758" i="1"/>
  <c r="V1757" i="1"/>
  <c r="V1756" i="1"/>
  <c r="V1755" i="1"/>
  <c r="V1754" i="1"/>
  <c r="V1753" i="1"/>
  <c r="V1752" i="1"/>
  <c r="V1751" i="1"/>
  <c r="V1750" i="1"/>
  <c r="V1749" i="1"/>
  <c r="V1748" i="1"/>
  <c r="V1747" i="1"/>
  <c r="V1746" i="1"/>
  <c r="V1745" i="1"/>
  <c r="V1744" i="1"/>
  <c r="V1743" i="1"/>
  <c r="V1742" i="1"/>
  <c r="V1741" i="1"/>
  <c r="V1740" i="1"/>
  <c r="V1739" i="1"/>
  <c r="V1738" i="1"/>
  <c r="V1737" i="1"/>
  <c r="V1736" i="1"/>
  <c r="V1735" i="1"/>
  <c r="V1734" i="1"/>
  <c r="V1733" i="1"/>
  <c r="V1732" i="1"/>
  <c r="V1731" i="1"/>
  <c r="V1730" i="1"/>
  <c r="V1729" i="1"/>
  <c r="V1728" i="1"/>
  <c r="V1727" i="1"/>
  <c r="V1726" i="1"/>
  <c r="V1725" i="1"/>
  <c r="V1724" i="1"/>
  <c r="V1723" i="1"/>
  <c r="V1722" i="1"/>
  <c r="V1721" i="1"/>
  <c r="V1720" i="1"/>
  <c r="V1719" i="1"/>
  <c r="V1718" i="1"/>
  <c r="V1717" i="1"/>
  <c r="V1716" i="1"/>
  <c r="V1715" i="1"/>
  <c r="V1714" i="1"/>
  <c r="V1713" i="1"/>
  <c r="V1712" i="1"/>
  <c r="V1711" i="1"/>
  <c r="V1710" i="1"/>
  <c r="V1709" i="1"/>
  <c r="V1708" i="1"/>
  <c r="V1707" i="1"/>
  <c r="V1706" i="1"/>
  <c r="V1705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V1691" i="1"/>
  <c r="V1687" i="1"/>
  <c r="V1686" i="1"/>
  <c r="V1685" i="1"/>
  <c r="V1684" i="1"/>
  <c r="V1683" i="1"/>
  <c r="V1682" i="1"/>
  <c r="V1681" i="1"/>
  <c r="V1680" i="1"/>
  <c r="V1679" i="1"/>
  <c r="V1678" i="1"/>
  <c r="V1677" i="1"/>
  <c r="V1676" i="1"/>
  <c r="V1675" i="1"/>
  <c r="V1674" i="1"/>
  <c r="V1673" i="1"/>
  <c r="V1672" i="1"/>
  <c r="V1671" i="1"/>
  <c r="V1670" i="1"/>
  <c r="V1669" i="1"/>
  <c r="V1668" i="1"/>
  <c r="V1667" i="1"/>
  <c r="V1666" i="1"/>
  <c r="V1665" i="1"/>
  <c r="V1664" i="1"/>
  <c r="V1663" i="1"/>
  <c r="V1662" i="1"/>
  <c r="V1661" i="1"/>
  <c r="V1660" i="1"/>
  <c r="V1659" i="1"/>
  <c r="V1658" i="1"/>
  <c r="V1657" i="1"/>
  <c r="V1656" i="1"/>
  <c r="V1655" i="1"/>
  <c r="V1654" i="1"/>
  <c r="V1653" i="1"/>
  <c r="V1652" i="1"/>
  <c r="V1651" i="1"/>
  <c r="V1650" i="1"/>
  <c r="V1649" i="1"/>
  <c r="V1648" i="1"/>
  <c r="V1647" i="1"/>
  <c r="V1646" i="1"/>
  <c r="V1645" i="1"/>
  <c r="V1644" i="1"/>
  <c r="V1643" i="1"/>
  <c r="V1642" i="1"/>
  <c r="V1641" i="1"/>
  <c r="V1640" i="1"/>
  <c r="V1639" i="1"/>
  <c r="V1638" i="1"/>
  <c r="V1637" i="1"/>
  <c r="V1636" i="1"/>
  <c r="V1635" i="1"/>
  <c r="V1634" i="1"/>
  <c r="V1633" i="1"/>
  <c r="V1632" i="1"/>
  <c r="V1631" i="1"/>
  <c r="V1630" i="1"/>
  <c r="V1629" i="1"/>
  <c r="V1628" i="1"/>
  <c r="V1627" i="1"/>
  <c r="V1626" i="1"/>
  <c r="V1625" i="1"/>
  <c r="V1624" i="1"/>
  <c r="V1623" i="1"/>
  <c r="V1622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V1601" i="1"/>
  <c r="V1600" i="1"/>
  <c r="V1599" i="1"/>
  <c r="V1598" i="1"/>
  <c r="V1597" i="1"/>
  <c r="V1596" i="1"/>
  <c r="V1595" i="1"/>
  <c r="V1594" i="1"/>
  <c r="V1593" i="1"/>
  <c r="V1592" i="1"/>
  <c r="V1591" i="1"/>
  <c r="V1590" i="1"/>
  <c r="V1589" i="1"/>
  <c r="V1588" i="1"/>
  <c r="V1587" i="1"/>
  <c r="V1586" i="1"/>
  <c r="V1585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V1546" i="1"/>
  <c r="V1545" i="1"/>
  <c r="V1544" i="1"/>
  <c r="V1543" i="1"/>
  <c r="V1542" i="1"/>
  <c r="V1541" i="1"/>
  <c r="V1540" i="1"/>
  <c r="V1539" i="1"/>
  <c r="V1538" i="1"/>
  <c r="V1537" i="1"/>
  <c r="V1536" i="1"/>
  <c r="V1535" i="1"/>
  <c r="V1534" i="1"/>
  <c r="V1533" i="1"/>
  <c r="V1532" i="1"/>
  <c r="V1531" i="1"/>
  <c r="V1530" i="1"/>
  <c r="V1529" i="1"/>
  <c r="V1528" i="1"/>
  <c r="V1527" i="1"/>
  <c r="V1526" i="1"/>
  <c r="V1525" i="1"/>
  <c r="V1524" i="1"/>
  <c r="V1523" i="1"/>
  <c r="V1522" i="1"/>
  <c r="V1521" i="1"/>
  <c r="V1520" i="1"/>
  <c r="V1519" i="1"/>
  <c r="V1518" i="1"/>
  <c r="V1517" i="1"/>
  <c r="V1516" i="1"/>
  <c r="V1515" i="1"/>
  <c r="V1514" i="1"/>
  <c r="V1513" i="1"/>
  <c r="V1512" i="1"/>
  <c r="V1511" i="1"/>
  <c r="V1510" i="1"/>
  <c r="V1509" i="1"/>
  <c r="V1508" i="1"/>
  <c r="V1507" i="1"/>
  <c r="V1506" i="1"/>
  <c r="V1505" i="1"/>
  <c r="V1504" i="1"/>
  <c r="V1503" i="1"/>
  <c r="V1502" i="1"/>
  <c r="V1501" i="1"/>
  <c r="V1500" i="1"/>
  <c r="V1499" i="1"/>
  <c r="V1498" i="1"/>
  <c r="V1497" i="1"/>
  <c r="V1496" i="1"/>
  <c r="V1495" i="1"/>
  <c r="V1494" i="1"/>
  <c r="V1493" i="1"/>
  <c r="V1492" i="1"/>
  <c r="V1491" i="1"/>
  <c r="V1490" i="1"/>
  <c r="V1489" i="1"/>
  <c r="V1488" i="1"/>
  <c r="V1487" i="1"/>
  <c r="V1486" i="1"/>
  <c r="V1485" i="1"/>
  <c r="V1484" i="1"/>
  <c r="V1483" i="1"/>
  <c r="V1482" i="1"/>
  <c r="V1481" i="1"/>
  <c r="V1480" i="1"/>
  <c r="V1479" i="1"/>
  <c r="V1478" i="1"/>
  <c r="V1477" i="1"/>
  <c r="V1476" i="1"/>
  <c r="V1475" i="1"/>
  <c r="V1474" i="1"/>
  <c r="V1473" i="1"/>
  <c r="V1472" i="1"/>
  <c r="V1471" i="1"/>
  <c r="V1470" i="1"/>
  <c r="V1469" i="1"/>
  <c r="V1468" i="1"/>
  <c r="V1467" i="1"/>
  <c r="V1466" i="1"/>
  <c r="V1465" i="1"/>
  <c r="V1464" i="1"/>
  <c r="V1463" i="1"/>
  <c r="V1462" i="1"/>
  <c r="V1461" i="1"/>
  <c r="V1460" i="1"/>
  <c r="V1459" i="1"/>
  <c r="V1458" i="1"/>
  <c r="V1457" i="1"/>
  <c r="V1456" i="1"/>
  <c r="V1455" i="1"/>
  <c r="V1454" i="1"/>
  <c r="V1453" i="1"/>
  <c r="V1452" i="1"/>
  <c r="V1451" i="1"/>
  <c r="V1450" i="1"/>
  <c r="V1449" i="1"/>
  <c r="V1448" i="1"/>
  <c r="V1447" i="1"/>
  <c r="V1446" i="1"/>
  <c r="V1445" i="1"/>
  <c r="V1444" i="1"/>
  <c r="V1443" i="1"/>
  <c r="V1442" i="1"/>
  <c r="V1441" i="1"/>
  <c r="V1440" i="1"/>
  <c r="V1439" i="1"/>
  <c r="V1438" i="1"/>
  <c r="V1437" i="1"/>
  <c r="V1436" i="1"/>
  <c r="V1435" i="1"/>
  <c r="V1434" i="1"/>
  <c r="V1433" i="1"/>
  <c r="V1432" i="1"/>
  <c r="V1431" i="1"/>
  <c r="V1430" i="1"/>
  <c r="V1429" i="1"/>
  <c r="V1428" i="1"/>
  <c r="V1427" i="1"/>
  <c r="V1426" i="1"/>
  <c r="V1425" i="1"/>
  <c r="V1424" i="1"/>
  <c r="V1423" i="1"/>
  <c r="V1422" i="1"/>
  <c r="V1421" i="1"/>
  <c r="V1420" i="1"/>
  <c r="V1419" i="1"/>
  <c r="V1418" i="1"/>
  <c r="V1417" i="1"/>
  <c r="V1416" i="1"/>
  <c r="V1415" i="1"/>
  <c r="V1414" i="1"/>
  <c r="V1413" i="1"/>
  <c r="V1412" i="1"/>
  <c r="V1411" i="1"/>
  <c r="V1410" i="1"/>
  <c r="V1409" i="1"/>
  <c r="V1408" i="1"/>
  <c r="V1407" i="1"/>
  <c r="V1406" i="1"/>
  <c r="V1405" i="1"/>
  <c r="V1404" i="1"/>
  <c r="V1403" i="1"/>
  <c r="V1402" i="1"/>
  <c r="V1401" i="1"/>
  <c r="V1400" i="1"/>
  <c r="V1399" i="1"/>
  <c r="V1398" i="1"/>
  <c r="V1397" i="1"/>
  <c r="V1396" i="1"/>
  <c r="V1395" i="1"/>
  <c r="V1394" i="1"/>
  <c r="V1393" i="1"/>
  <c r="V1392" i="1"/>
  <c r="V1391" i="1"/>
  <c r="V1390" i="1"/>
  <c r="V1389" i="1"/>
  <c r="V1388" i="1"/>
  <c r="V1387" i="1"/>
  <c r="V1386" i="1"/>
  <c r="V1385" i="1"/>
  <c r="V1384" i="1"/>
  <c r="V1383" i="1"/>
  <c r="V1382" i="1"/>
  <c r="V1381" i="1"/>
  <c r="V1380" i="1"/>
  <c r="V1379" i="1"/>
  <c r="V1378" i="1"/>
  <c r="V1377" i="1"/>
  <c r="V1376" i="1"/>
  <c r="V1375" i="1"/>
  <c r="V1374" i="1"/>
  <c r="V1373" i="1"/>
  <c r="V1372" i="1"/>
  <c r="V1371" i="1"/>
  <c r="V1370" i="1"/>
  <c r="V1369" i="1"/>
  <c r="V1368" i="1"/>
  <c r="V1367" i="1"/>
  <c r="V1366" i="1"/>
  <c r="V1365" i="1"/>
  <c r="V1364" i="1"/>
  <c r="V1363" i="1"/>
  <c r="V1362" i="1"/>
  <c r="V1361" i="1"/>
  <c r="V1360" i="1"/>
  <c r="V1359" i="1"/>
  <c r="V1358" i="1"/>
  <c r="V1357" i="1"/>
  <c r="V1356" i="1"/>
  <c r="V1355" i="1"/>
  <c r="V1354" i="1"/>
  <c r="V1353" i="1"/>
  <c r="V1352" i="1"/>
  <c r="V1351" i="1"/>
  <c r="V1350" i="1"/>
  <c r="V1349" i="1"/>
  <c r="V1348" i="1"/>
  <c r="V1347" i="1"/>
  <c r="V1346" i="1"/>
  <c r="V1345" i="1"/>
  <c r="V1344" i="1"/>
  <c r="V1343" i="1"/>
  <c r="V1342" i="1"/>
  <c r="V1341" i="1"/>
  <c r="V1340" i="1"/>
  <c r="V1339" i="1"/>
  <c r="V1338" i="1"/>
  <c r="V1337" i="1"/>
  <c r="V1336" i="1"/>
  <c r="V1335" i="1"/>
  <c r="V1334" i="1"/>
  <c r="V1333" i="1"/>
  <c r="V1332" i="1"/>
  <c r="V1331" i="1"/>
  <c r="V1330" i="1"/>
  <c r="V1329" i="1"/>
  <c r="V1328" i="1"/>
  <c r="V1327" i="1"/>
  <c r="V1326" i="1"/>
  <c r="V1325" i="1"/>
  <c r="V1324" i="1"/>
  <c r="V1323" i="1"/>
  <c r="V1322" i="1"/>
  <c r="V1321" i="1"/>
  <c r="V1320" i="1"/>
  <c r="V1319" i="1"/>
  <c r="V1318" i="1"/>
  <c r="V1317" i="1"/>
  <c r="V1316" i="1"/>
  <c r="V1315" i="1"/>
  <c r="V1314" i="1"/>
  <c r="V1313" i="1"/>
  <c r="V1312" i="1"/>
  <c r="V1311" i="1"/>
  <c r="V1310" i="1"/>
  <c r="V1309" i="1"/>
  <c r="V1308" i="1"/>
  <c r="V1307" i="1"/>
  <c r="V1306" i="1"/>
  <c r="V1305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2" i="1"/>
  <c r="V1291" i="1"/>
  <c r="V1290" i="1"/>
  <c r="V1289" i="1"/>
  <c r="V1288" i="1"/>
  <c r="V1287" i="1"/>
  <c r="V1286" i="1"/>
  <c r="V1285" i="1"/>
  <c r="V1284" i="1"/>
  <c r="V1283" i="1"/>
  <c r="V1282" i="1"/>
  <c r="V1281" i="1"/>
  <c r="V1280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V1264" i="1"/>
  <c r="V1263" i="1"/>
  <c r="V1262" i="1"/>
  <c r="V1261" i="1"/>
  <c r="V1260" i="1"/>
  <c r="V1259" i="1"/>
  <c r="V1258" i="1"/>
  <c r="V1257" i="1"/>
  <c r="V1256" i="1"/>
  <c r="V1255" i="1"/>
  <c r="V1254" i="1"/>
  <c r="V1253" i="1"/>
  <c r="V1252" i="1"/>
  <c r="V1251" i="1"/>
  <c r="V1250" i="1"/>
  <c r="V1249" i="1"/>
  <c r="V1248" i="1"/>
  <c r="V1247" i="1"/>
  <c r="V1246" i="1"/>
  <c r="V1245" i="1"/>
  <c r="V1244" i="1"/>
  <c r="V1243" i="1"/>
  <c r="V1242" i="1"/>
  <c r="V1241" i="1"/>
  <c r="V1240" i="1"/>
  <c r="V1239" i="1"/>
  <c r="V1238" i="1"/>
  <c r="V1237" i="1"/>
  <c r="V1236" i="1"/>
  <c r="V1235" i="1"/>
  <c r="V1234" i="1"/>
  <c r="V1233" i="1"/>
  <c r="V1232" i="1"/>
  <c r="V1231" i="1"/>
  <c r="V1230" i="1"/>
  <c r="V1229" i="1"/>
  <c r="V1228" i="1"/>
  <c r="V1227" i="1"/>
  <c r="V1226" i="1"/>
  <c r="V1225" i="1"/>
  <c r="V1224" i="1"/>
  <c r="V1223" i="1"/>
  <c r="V1222" i="1"/>
  <c r="V1221" i="1"/>
  <c r="V1220" i="1"/>
  <c r="V1219" i="1"/>
  <c r="V1218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V1201" i="1"/>
  <c r="V1200" i="1"/>
  <c r="V1199" i="1"/>
  <c r="V1198" i="1"/>
  <c r="V1197" i="1"/>
  <c r="V1196" i="1"/>
  <c r="V1195" i="1"/>
  <c r="V1194" i="1"/>
  <c r="V1193" i="1"/>
  <c r="V1192" i="1"/>
  <c r="V1191" i="1"/>
  <c r="V1190" i="1"/>
  <c r="V1189" i="1"/>
  <c r="V1188" i="1"/>
  <c r="V1187" i="1"/>
  <c r="V1186" i="1"/>
  <c r="V1185" i="1"/>
  <c r="V1184" i="1"/>
  <c r="V1183" i="1"/>
  <c r="V1182" i="1"/>
  <c r="V1181" i="1"/>
  <c r="V1180" i="1"/>
  <c r="V1179" i="1"/>
  <c r="V1178" i="1"/>
  <c r="V1177" i="1"/>
  <c r="V1176" i="1"/>
  <c r="V1175" i="1"/>
  <c r="V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V1138" i="1"/>
  <c r="V1137" i="1"/>
  <c r="V1136" i="1"/>
  <c r="V1135" i="1"/>
  <c r="V1134" i="1"/>
  <c r="V1133" i="1"/>
  <c r="V1132" i="1"/>
  <c r="V1131" i="1"/>
  <c r="V1130" i="1"/>
  <c r="V1129" i="1"/>
  <c r="V1128" i="1"/>
  <c r="V1127" i="1"/>
  <c r="V1126" i="1"/>
  <c r="V1125" i="1"/>
  <c r="V1124" i="1"/>
  <c r="V1123" i="1"/>
  <c r="V1122" i="1"/>
  <c r="V1121" i="1"/>
  <c r="V1120" i="1"/>
  <c r="V1119" i="1"/>
  <c r="V1118" i="1"/>
  <c r="V1117" i="1"/>
  <c r="V1116" i="1"/>
  <c r="V1115" i="1"/>
  <c r="V1114" i="1"/>
  <c r="V1113" i="1"/>
  <c r="V1112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V1099" i="1"/>
  <c r="V1098" i="1"/>
  <c r="V1097" i="1"/>
  <c r="V1096" i="1"/>
  <c r="V1095" i="1"/>
  <c r="V1094" i="1"/>
  <c r="V1093" i="1"/>
  <c r="V1092" i="1"/>
  <c r="V1091" i="1"/>
  <c r="V1090" i="1"/>
  <c r="V1089" i="1"/>
  <c r="V1088" i="1"/>
  <c r="V1087" i="1"/>
  <c r="V1086" i="1"/>
  <c r="V1085" i="1"/>
  <c r="V1084" i="1"/>
  <c r="V1083" i="1"/>
  <c r="V1082" i="1"/>
  <c r="V1081" i="1"/>
  <c r="V1080" i="1"/>
  <c r="V1079" i="1"/>
  <c r="V1078" i="1"/>
  <c r="V1077" i="1"/>
  <c r="V1076" i="1"/>
  <c r="V1075" i="1"/>
  <c r="V1074" i="1"/>
  <c r="V1073" i="1"/>
  <c r="V1072" i="1"/>
  <c r="V1071" i="1"/>
  <c r="V1070" i="1"/>
  <c r="V1069" i="1"/>
  <c r="V1068" i="1"/>
  <c r="V1067" i="1"/>
  <c r="V1066" i="1"/>
  <c r="V1065" i="1"/>
  <c r="V1064" i="1"/>
  <c r="V1063" i="1"/>
  <c r="V1062" i="1"/>
  <c r="V1061" i="1"/>
  <c r="V1060" i="1"/>
  <c r="V1059" i="1"/>
  <c r="V1058" i="1"/>
  <c r="V1057" i="1"/>
  <c r="V1056" i="1"/>
  <c r="V1055" i="1"/>
  <c r="V1054" i="1"/>
  <c r="V1053" i="1"/>
  <c r="V1052" i="1"/>
  <c r="V1051" i="1"/>
  <c r="V1050" i="1"/>
  <c r="V1049" i="1"/>
  <c r="V1048" i="1"/>
  <c r="V1047" i="1"/>
  <c r="V1046" i="1"/>
  <c r="V1045" i="1"/>
  <c r="V1044" i="1"/>
  <c r="V1043" i="1"/>
  <c r="V1042" i="1"/>
  <c r="V1041" i="1"/>
  <c r="V1040" i="1"/>
  <c r="V1039" i="1"/>
  <c r="V1038" i="1"/>
  <c r="V1037" i="1"/>
  <c r="V1036" i="1"/>
  <c r="V1035" i="1"/>
  <c r="V1034" i="1"/>
  <c r="V1033" i="1"/>
  <c r="V1032" i="1"/>
  <c r="V1031" i="1"/>
  <c r="V1030" i="1"/>
  <c r="V1029" i="1"/>
  <c r="V1028" i="1"/>
  <c r="V1027" i="1"/>
  <c r="V1026" i="1"/>
  <c r="V1025" i="1"/>
  <c r="V1024" i="1"/>
  <c r="V1023" i="1"/>
  <c r="V1022" i="1"/>
  <c r="V1021" i="1"/>
  <c r="V1020" i="1"/>
  <c r="V1019" i="1"/>
  <c r="V1018" i="1"/>
  <c r="V1017" i="1"/>
  <c r="V1016" i="1"/>
  <c r="V1015" i="1"/>
  <c r="V1014" i="1"/>
  <c r="V1013" i="1"/>
  <c r="V1012" i="1"/>
  <c r="V1011" i="1"/>
  <c r="V1010" i="1"/>
  <c r="V1009" i="1"/>
  <c r="V1008" i="1"/>
  <c r="V1007" i="1"/>
  <c r="V1006" i="1"/>
  <c r="V1005" i="1"/>
  <c r="V1004" i="1"/>
  <c r="V1003" i="1"/>
  <c r="V1002" i="1"/>
  <c r="V1001" i="1"/>
  <c r="V1000" i="1"/>
  <c r="V999" i="1"/>
  <c r="V998" i="1"/>
  <c r="V997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V981" i="1"/>
  <c r="V980" i="1"/>
  <c r="V979" i="1"/>
  <c r="V978" i="1"/>
  <c r="V977" i="1"/>
  <c r="V976" i="1"/>
  <c r="V975" i="1"/>
  <c r="V974" i="1"/>
  <c r="V973" i="1"/>
  <c r="V972" i="1"/>
  <c r="V971" i="1"/>
  <c r="V970" i="1"/>
  <c r="V969" i="1"/>
  <c r="V968" i="1"/>
  <c r="V967" i="1"/>
  <c r="V966" i="1"/>
  <c r="V965" i="1"/>
  <c r="V964" i="1"/>
  <c r="V963" i="1"/>
  <c r="V962" i="1"/>
  <c r="V961" i="1"/>
  <c r="V960" i="1"/>
  <c r="V959" i="1"/>
  <c r="V958" i="1"/>
  <c r="V957" i="1"/>
  <c r="V956" i="1"/>
  <c r="V955" i="1"/>
  <c r="V954" i="1"/>
  <c r="V953" i="1"/>
  <c r="V952" i="1"/>
  <c r="V951" i="1"/>
  <c r="V950" i="1"/>
  <c r="V949" i="1"/>
  <c r="V948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V927" i="1"/>
  <c r="V926" i="1"/>
  <c r="V925" i="1"/>
  <c r="V924" i="1"/>
  <c r="V923" i="1"/>
  <c r="V922" i="1"/>
  <c r="V921" i="1"/>
  <c r="V920" i="1"/>
  <c r="V919" i="1"/>
  <c r="V918" i="1"/>
  <c r="V917" i="1"/>
  <c r="V916" i="1"/>
  <c r="V915" i="1"/>
  <c r="V914" i="1"/>
  <c r="V913" i="1"/>
  <c r="V912" i="1"/>
  <c r="V911" i="1"/>
  <c r="V910" i="1"/>
  <c r="V909" i="1"/>
  <c r="V908" i="1"/>
  <c r="V907" i="1"/>
  <c r="V906" i="1"/>
  <c r="V905" i="1"/>
  <c r="V904" i="1"/>
  <c r="V903" i="1"/>
  <c r="V902" i="1"/>
  <c r="V901" i="1"/>
  <c r="V900" i="1"/>
  <c r="V899" i="1"/>
  <c r="V898" i="1"/>
  <c r="V897" i="1"/>
  <c r="V896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V881" i="1"/>
  <c r="V880" i="1"/>
  <c r="V879" i="1"/>
  <c r="V878" i="1"/>
  <c r="V877" i="1"/>
  <c r="V876" i="1"/>
  <c r="V875" i="1"/>
  <c r="V874" i="1"/>
  <c r="V873" i="1"/>
  <c r="V872" i="1"/>
  <c r="V871" i="1"/>
  <c r="V870" i="1"/>
  <c r="V869" i="1"/>
  <c r="V868" i="1"/>
  <c r="V867" i="1"/>
  <c r="V866" i="1"/>
  <c r="V865" i="1"/>
  <c r="V864" i="1"/>
  <c r="V863" i="1"/>
  <c r="V862" i="1"/>
  <c r="V861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V844" i="1"/>
  <c r="V843" i="1"/>
  <c r="V842" i="1"/>
  <c r="V841" i="1"/>
  <c r="V840" i="1"/>
  <c r="V839" i="1"/>
  <c r="V838" i="1"/>
  <c r="V837" i="1"/>
  <c r="V836" i="1"/>
  <c r="V835" i="1"/>
  <c r="V834" i="1"/>
  <c r="V833" i="1"/>
  <c r="V832" i="1"/>
  <c r="V831" i="1"/>
  <c r="V830" i="1"/>
  <c r="V829" i="1"/>
  <c r="V828" i="1"/>
  <c r="V827" i="1"/>
  <c r="V826" i="1"/>
  <c r="V825" i="1"/>
  <c r="V824" i="1"/>
  <c r="V823" i="1"/>
  <c r="V822" i="1"/>
  <c r="V821" i="1"/>
  <c r="V820" i="1"/>
  <c r="V819" i="1"/>
  <c r="V818" i="1"/>
  <c r="V817" i="1"/>
  <c r="V816" i="1"/>
  <c r="V815" i="1"/>
  <c r="V814" i="1"/>
  <c r="V813" i="1"/>
  <c r="V812" i="1"/>
  <c r="V811" i="1"/>
  <c r="V810" i="1"/>
  <c r="V809" i="1"/>
  <c r="V808" i="1"/>
  <c r="V807" i="1"/>
  <c r="V806" i="1"/>
  <c r="V805" i="1"/>
  <c r="V804" i="1"/>
  <c r="V803" i="1"/>
  <c r="V802" i="1"/>
  <c r="V801" i="1"/>
  <c r="V800" i="1"/>
  <c r="V799" i="1"/>
  <c r="V798" i="1"/>
  <c r="V797" i="1"/>
  <c r="V796" i="1"/>
  <c r="V795" i="1"/>
  <c r="V794" i="1"/>
  <c r="V793" i="1"/>
  <c r="V792" i="1"/>
  <c r="V791" i="1"/>
  <c r="V790" i="1"/>
  <c r="V789" i="1"/>
  <c r="V788" i="1"/>
  <c r="V787" i="1"/>
  <c r="V786" i="1"/>
  <c r="V785" i="1"/>
  <c r="V784" i="1"/>
  <c r="V783" i="1"/>
  <c r="V782" i="1"/>
  <c r="V781" i="1"/>
  <c r="V780" i="1"/>
  <c r="V779" i="1"/>
  <c r="V778" i="1"/>
  <c r="V777" i="1"/>
  <c r="V776" i="1"/>
  <c r="V775" i="1"/>
  <c r="V774" i="1"/>
  <c r="V773" i="1"/>
  <c r="V772" i="1"/>
  <c r="V771" i="1"/>
  <c r="V770" i="1"/>
  <c r="V769" i="1"/>
  <c r="V768" i="1"/>
  <c r="V767" i="1"/>
  <c r="V766" i="1"/>
  <c r="V765" i="1"/>
  <c r="V764" i="1"/>
  <c r="V763" i="1"/>
  <c r="V762" i="1"/>
  <c r="V761" i="1"/>
  <c r="V760" i="1"/>
  <c r="V759" i="1"/>
  <c r="V758" i="1"/>
  <c r="V757" i="1"/>
  <c r="V756" i="1"/>
  <c r="V755" i="1"/>
  <c r="V754" i="1"/>
  <c r="V753" i="1"/>
  <c r="V752" i="1"/>
  <c r="V751" i="1"/>
  <c r="V750" i="1"/>
  <c r="V749" i="1"/>
  <c r="V748" i="1"/>
  <c r="V747" i="1"/>
  <c r="V746" i="1"/>
  <c r="V745" i="1"/>
  <c r="V744" i="1"/>
  <c r="V743" i="1"/>
  <c r="V742" i="1"/>
  <c r="V741" i="1"/>
  <c r="V740" i="1"/>
  <c r="V739" i="1"/>
  <c r="V738" i="1"/>
  <c r="V737" i="1"/>
  <c r="V736" i="1"/>
  <c r="V735" i="1"/>
  <c r="V734" i="1"/>
  <c r="V733" i="1"/>
  <c r="V732" i="1"/>
  <c r="V731" i="1"/>
  <c r="V730" i="1"/>
  <c r="V729" i="1"/>
  <c r="V728" i="1"/>
  <c r="V727" i="1"/>
  <c r="V726" i="1"/>
  <c r="V725" i="1"/>
  <c r="V724" i="1"/>
  <c r="V723" i="1"/>
  <c r="V722" i="1"/>
  <c r="V721" i="1"/>
  <c r="V720" i="1"/>
  <c r="V719" i="1"/>
  <c r="V718" i="1"/>
  <c r="V717" i="1"/>
  <c r="V716" i="1"/>
  <c r="V715" i="1"/>
  <c r="V714" i="1"/>
  <c r="V713" i="1"/>
  <c r="V712" i="1"/>
  <c r="V711" i="1"/>
  <c r="V710" i="1"/>
  <c r="V709" i="1"/>
  <c r="V708" i="1"/>
  <c r="V707" i="1"/>
  <c r="V706" i="1"/>
  <c r="V705" i="1"/>
  <c r="V704" i="1"/>
  <c r="V703" i="1"/>
  <c r="V702" i="1"/>
  <c r="V701" i="1"/>
  <c r="V700" i="1"/>
  <c r="V699" i="1"/>
  <c r="V698" i="1"/>
  <c r="V697" i="1"/>
  <c r="V696" i="1"/>
  <c r="V695" i="1"/>
  <c r="V694" i="1"/>
  <c r="V693" i="1"/>
  <c r="V692" i="1"/>
  <c r="V691" i="1"/>
  <c r="V690" i="1"/>
  <c r="V689" i="1"/>
  <c r="V688" i="1"/>
  <c r="V687" i="1"/>
  <c r="V686" i="1"/>
  <c r="V685" i="1"/>
  <c r="V684" i="1"/>
  <c r="V683" i="1"/>
  <c r="V682" i="1"/>
  <c r="V681" i="1"/>
  <c r="V680" i="1"/>
  <c r="V679" i="1"/>
  <c r="V678" i="1"/>
  <c r="V677" i="1"/>
  <c r="V676" i="1"/>
  <c r="V675" i="1"/>
  <c r="V674" i="1"/>
  <c r="V673" i="1"/>
  <c r="V672" i="1"/>
  <c r="V671" i="1"/>
  <c r="V670" i="1"/>
  <c r="V669" i="1"/>
  <c r="V668" i="1"/>
  <c r="V667" i="1"/>
  <c r="V666" i="1"/>
  <c r="V665" i="1"/>
  <c r="V664" i="1"/>
  <c r="V663" i="1"/>
  <c r="V662" i="1"/>
  <c r="V661" i="1"/>
  <c r="V660" i="1"/>
  <c r="V659" i="1"/>
  <c r="V658" i="1"/>
  <c r="V657" i="1"/>
  <c r="V656" i="1"/>
  <c r="V655" i="1"/>
  <c r="V654" i="1"/>
  <c r="V653" i="1"/>
  <c r="V652" i="1"/>
  <c r="V651" i="1"/>
  <c r="V650" i="1"/>
  <c r="V649" i="1"/>
  <c r="V648" i="1"/>
  <c r="V647" i="1"/>
  <c r="V646" i="1"/>
  <c r="V645" i="1"/>
  <c r="V644" i="1"/>
  <c r="V643" i="1"/>
  <c r="V642" i="1"/>
  <c r="V641" i="1"/>
  <c r="V640" i="1"/>
  <c r="V639" i="1"/>
  <c r="V638" i="1"/>
  <c r="V637" i="1"/>
  <c r="V636" i="1"/>
  <c r="V635" i="1"/>
  <c r="V634" i="1"/>
  <c r="V633" i="1"/>
  <c r="V632" i="1"/>
  <c r="V631" i="1"/>
  <c r="V630" i="1"/>
  <c r="V629" i="1"/>
  <c r="V628" i="1"/>
  <c r="V627" i="1"/>
  <c r="V626" i="1"/>
  <c r="V625" i="1"/>
  <c r="V624" i="1"/>
  <c r="V623" i="1"/>
  <c r="V622" i="1"/>
  <c r="V621" i="1"/>
  <c r="V620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V600" i="1"/>
  <c r="V599" i="1"/>
  <c r="V598" i="1"/>
  <c r="V597" i="1"/>
  <c r="V596" i="1"/>
  <c r="V595" i="1"/>
  <c r="V594" i="1"/>
  <c r="V593" i="1"/>
  <c r="V592" i="1"/>
  <c r="V591" i="1"/>
  <c r="V590" i="1"/>
  <c r="V589" i="1"/>
  <c r="V588" i="1"/>
  <c r="V587" i="1"/>
  <c r="V586" i="1"/>
  <c r="V585" i="1"/>
  <c r="V584" i="1"/>
  <c r="V583" i="1"/>
  <c r="V582" i="1"/>
  <c r="V581" i="1"/>
  <c r="V580" i="1"/>
  <c r="V579" i="1"/>
  <c r="V578" i="1"/>
  <c r="V577" i="1"/>
  <c r="V576" i="1"/>
  <c r="V575" i="1"/>
  <c r="V574" i="1"/>
  <c r="V573" i="1"/>
  <c r="V572" i="1"/>
  <c r="V571" i="1"/>
  <c r="V570" i="1"/>
  <c r="V569" i="1"/>
  <c r="V568" i="1"/>
  <c r="V567" i="1"/>
  <c r="V566" i="1"/>
  <c r="V565" i="1"/>
  <c r="V564" i="1"/>
  <c r="V563" i="1"/>
  <c r="V562" i="1"/>
  <c r="V561" i="1"/>
  <c r="V560" i="1"/>
  <c r="V559" i="1"/>
  <c r="V558" i="1"/>
  <c r="V557" i="1"/>
  <c r="V556" i="1"/>
  <c r="V555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2" i="1"/>
  <c r="V531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V516" i="1"/>
  <c r="V515" i="1"/>
  <c r="V514" i="1"/>
  <c r="V513" i="1"/>
  <c r="V512" i="1"/>
  <c r="V511" i="1"/>
  <c r="V510" i="1"/>
  <c r="V509" i="1"/>
  <c r="V508" i="1"/>
  <c r="V507" i="1"/>
  <c r="V506" i="1"/>
  <c r="V505" i="1"/>
  <c r="V504" i="1"/>
  <c r="V503" i="1"/>
  <c r="V502" i="1"/>
  <c r="V501" i="1"/>
  <c r="V500" i="1"/>
  <c r="V499" i="1"/>
  <c r="V498" i="1"/>
  <c r="V497" i="1"/>
  <c r="V496" i="1"/>
  <c r="V495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V468" i="1"/>
  <c r="V467" i="1"/>
  <c r="V466" i="1"/>
  <c r="V465" i="1"/>
  <c r="V464" i="1"/>
  <c r="V463" i="1"/>
  <c r="V462" i="1"/>
  <c r="V461" i="1"/>
  <c r="V460" i="1"/>
  <c r="V459" i="1"/>
  <c r="V458" i="1"/>
  <c r="V457" i="1"/>
  <c r="V456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2" i="1"/>
  <c r="V441" i="1"/>
  <c r="V440" i="1"/>
  <c r="V439" i="1"/>
  <c r="V438" i="1"/>
  <c r="V437" i="1"/>
  <c r="V436" i="1"/>
  <c r="V435" i="1"/>
  <c r="V434" i="1"/>
  <c r="V433" i="1"/>
  <c r="V432" i="1"/>
  <c r="V431" i="1"/>
  <c r="V430" i="1"/>
  <c r="V429" i="1"/>
  <c r="V428" i="1"/>
  <c r="V427" i="1"/>
  <c r="V426" i="1"/>
  <c r="V425" i="1"/>
  <c r="V424" i="1"/>
  <c r="V423" i="1"/>
  <c r="V422" i="1"/>
  <c r="V421" i="1"/>
  <c r="V420" i="1"/>
  <c r="V419" i="1"/>
  <c r="V418" i="1"/>
  <c r="V417" i="1"/>
  <c r="V416" i="1"/>
  <c r="V415" i="1"/>
  <c r="V414" i="1"/>
  <c r="V413" i="1"/>
  <c r="V412" i="1"/>
  <c r="V411" i="1"/>
  <c r="V410" i="1"/>
  <c r="V409" i="1"/>
  <c r="V408" i="1"/>
  <c r="V407" i="1"/>
  <c r="V406" i="1"/>
  <c r="V405" i="1"/>
  <c r="V404" i="1"/>
  <c r="V403" i="1"/>
  <c r="V402" i="1"/>
  <c r="V401" i="1"/>
  <c r="V400" i="1"/>
  <c r="V399" i="1"/>
  <c r="V398" i="1"/>
  <c r="V397" i="1"/>
  <c r="V396" i="1"/>
  <c r="V395" i="1"/>
  <c r="V394" i="1"/>
  <c r="V393" i="1"/>
  <c r="V392" i="1"/>
  <c r="V391" i="1"/>
  <c r="V390" i="1"/>
  <c r="V389" i="1"/>
  <c r="V388" i="1"/>
  <c r="V387" i="1"/>
  <c r="V386" i="1"/>
  <c r="V385" i="1"/>
  <c r="V384" i="1"/>
  <c r="V383" i="1"/>
  <c r="V382" i="1"/>
  <c r="V381" i="1"/>
  <c r="V380" i="1"/>
  <c r="V379" i="1"/>
  <c r="V378" i="1"/>
  <c r="V377" i="1"/>
  <c r="V376" i="1"/>
  <c r="V375" i="1"/>
  <c r="V374" i="1"/>
  <c r="V373" i="1"/>
  <c r="V372" i="1"/>
  <c r="V371" i="1"/>
  <c r="V370" i="1"/>
  <c r="V369" i="1"/>
  <c r="V368" i="1"/>
  <c r="V367" i="1"/>
  <c r="V366" i="1"/>
  <c r="V365" i="1"/>
  <c r="V364" i="1"/>
  <c r="V363" i="1"/>
  <c r="V362" i="1"/>
  <c r="V361" i="1"/>
  <c r="V360" i="1"/>
  <c r="V359" i="1"/>
  <c r="V358" i="1"/>
  <c r="V357" i="1"/>
  <c r="V356" i="1"/>
  <c r="V355" i="1"/>
  <c r="V354" i="1"/>
  <c r="V353" i="1"/>
  <c r="V352" i="1"/>
  <c r="V351" i="1"/>
  <c r="V350" i="1"/>
  <c r="V349" i="1"/>
  <c r="V348" i="1"/>
  <c r="V347" i="1"/>
  <c r="V346" i="1"/>
  <c r="V345" i="1"/>
  <c r="V344" i="1"/>
  <c r="V343" i="1"/>
  <c r="V342" i="1"/>
  <c r="V341" i="1"/>
  <c r="V340" i="1"/>
  <c r="V339" i="1"/>
  <c r="V338" i="1"/>
  <c r="V337" i="1"/>
  <c r="V336" i="1"/>
  <c r="V335" i="1"/>
  <c r="V334" i="1"/>
  <c r="V333" i="1"/>
  <c r="V332" i="1"/>
  <c r="V331" i="1"/>
  <c r="V330" i="1"/>
  <c r="V329" i="1"/>
  <c r="V328" i="1"/>
  <c r="V327" i="1"/>
  <c r="V326" i="1"/>
  <c r="V325" i="1"/>
  <c r="V324" i="1"/>
  <c r="V323" i="1"/>
  <c r="V322" i="1"/>
  <c r="V321" i="1"/>
  <c r="V320" i="1"/>
  <c r="V319" i="1"/>
  <c r="V318" i="1"/>
  <c r="V317" i="1"/>
  <c r="V316" i="1"/>
  <c r="V315" i="1"/>
  <c r="V314" i="1"/>
  <c r="V313" i="1"/>
  <c r="V312" i="1"/>
  <c r="V311" i="1"/>
  <c r="V310" i="1"/>
  <c r="V309" i="1"/>
  <c r="V308" i="1"/>
  <c r="V307" i="1"/>
  <c r="V306" i="1"/>
  <c r="V305" i="1"/>
  <c r="V304" i="1"/>
  <c r="V303" i="1"/>
  <c r="V302" i="1"/>
  <c r="V301" i="1"/>
  <c r="V300" i="1"/>
  <c r="V299" i="1"/>
  <c r="V298" i="1"/>
  <c r="V297" i="1"/>
  <c r="V296" i="1"/>
  <c r="V295" i="1"/>
  <c r="V294" i="1"/>
  <c r="V293" i="1"/>
  <c r="V292" i="1"/>
  <c r="V291" i="1"/>
  <c r="V290" i="1"/>
  <c r="V289" i="1"/>
  <c r="V288" i="1"/>
  <c r="V287" i="1"/>
  <c r="V286" i="1"/>
  <c r="V285" i="1"/>
  <c r="V284" i="1"/>
  <c r="V283" i="1"/>
  <c r="V282" i="1"/>
  <c r="V281" i="1"/>
  <c r="V280" i="1"/>
  <c r="V279" i="1"/>
  <c r="V278" i="1"/>
  <c r="V277" i="1"/>
  <c r="V276" i="1"/>
  <c r="V275" i="1"/>
  <c r="V274" i="1"/>
  <c r="V273" i="1"/>
  <c r="V272" i="1"/>
  <c r="V271" i="1"/>
  <c r="V270" i="1"/>
  <c r="V269" i="1"/>
  <c r="V268" i="1"/>
  <c r="V267" i="1"/>
  <c r="V266" i="1"/>
  <c r="V265" i="1"/>
  <c r="V264" i="1"/>
  <c r="V263" i="1"/>
  <c r="V262" i="1"/>
  <c r="V261" i="1"/>
  <c r="V260" i="1"/>
  <c r="V259" i="1"/>
  <c r="V258" i="1"/>
  <c r="V257" i="1"/>
  <c r="V256" i="1"/>
  <c r="V255" i="1"/>
  <c r="V254" i="1"/>
  <c r="V253" i="1"/>
  <c r="V252" i="1"/>
  <c r="V251" i="1"/>
  <c r="V250" i="1"/>
  <c r="V249" i="1"/>
  <c r="V248" i="1"/>
  <c r="V247" i="1"/>
  <c r="V246" i="1"/>
  <c r="V245" i="1"/>
  <c r="V244" i="1"/>
  <c r="V243" i="1"/>
  <c r="V242" i="1"/>
  <c r="V241" i="1"/>
  <c r="V240" i="1"/>
  <c r="V239" i="1"/>
  <c r="V238" i="1"/>
  <c r="V237" i="1"/>
  <c r="V236" i="1"/>
  <c r="V235" i="1"/>
  <c r="V234" i="1"/>
  <c r="V233" i="1"/>
  <c r="V232" i="1"/>
  <c r="V231" i="1"/>
  <c r="V230" i="1"/>
  <c r="V229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V212" i="1"/>
  <c r="V211" i="1"/>
  <c r="V210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V193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V180" i="1"/>
  <c r="V179" i="1"/>
  <c r="V178" i="1"/>
  <c r="V177" i="1"/>
  <c r="V176" i="1"/>
  <c r="V175" i="1"/>
  <c r="V174" i="1"/>
  <c r="V173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V160" i="1"/>
  <c r="V159" i="1"/>
  <c r="V158" i="1"/>
  <c r="V157" i="1"/>
  <c r="V156" i="1"/>
  <c r="V155" i="1"/>
  <c r="V154" i="1"/>
  <c r="V153" i="1"/>
  <c r="V152" i="1"/>
  <c r="V151" i="1"/>
  <c r="V150" i="1"/>
  <c r="V149" i="1"/>
  <c r="V148" i="1"/>
  <c r="V147" i="1"/>
  <c r="V146" i="1"/>
  <c r="V145" i="1"/>
  <c r="V144" i="1"/>
  <c r="V143" i="1"/>
  <c r="V142" i="1"/>
  <c r="V141" i="1"/>
  <c r="V140" i="1"/>
  <c r="V139" i="1"/>
  <c r="V138" i="1"/>
  <c r="V137" i="1"/>
  <c r="V136" i="1"/>
  <c r="V135" i="1"/>
  <c r="V134" i="1"/>
  <c r="V133" i="1"/>
  <c r="V132" i="1"/>
  <c r="V131" i="1"/>
  <c r="V130" i="1"/>
  <c r="V129" i="1"/>
  <c r="V128" i="1"/>
  <c r="V127" i="1"/>
  <c r="V126" i="1"/>
  <c r="V125" i="1"/>
  <c r="V124" i="1"/>
  <c r="V123" i="1"/>
  <c r="V122" i="1"/>
  <c r="V121" i="1"/>
  <c r="V120" i="1"/>
  <c r="V119" i="1"/>
  <c r="V118" i="1"/>
  <c r="V117" i="1"/>
  <c r="V116" i="1"/>
  <c r="V115" i="1"/>
  <c r="V114" i="1"/>
  <c r="V113" i="1"/>
  <c r="V112" i="1"/>
  <c r="V111" i="1"/>
  <c r="V110" i="1"/>
  <c r="V109" i="1"/>
  <c r="V108" i="1"/>
  <c r="V107" i="1"/>
  <c r="V106" i="1"/>
  <c r="V105" i="1"/>
  <c r="V104" i="1"/>
  <c r="V103" i="1"/>
  <c r="V102" i="1"/>
  <c r="V101" i="1"/>
  <c r="V100" i="1"/>
  <c r="V99" i="1"/>
  <c r="V98" i="1"/>
  <c r="V97" i="1"/>
  <c r="V96" i="1"/>
  <c r="V95" i="1"/>
  <c r="V94" i="1"/>
  <c r="V93" i="1"/>
  <c r="V92" i="1"/>
  <c r="V91" i="1"/>
  <c r="V90" i="1"/>
  <c r="V89" i="1"/>
  <c r="V88" i="1"/>
  <c r="V87" i="1"/>
  <c r="V86" i="1"/>
  <c r="V85" i="1"/>
  <c r="V84" i="1"/>
  <c r="V83" i="1"/>
  <c r="V82" i="1"/>
  <c r="V81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V64" i="1"/>
  <c r="V63" i="1"/>
  <c r="V62" i="1"/>
  <c r="V61" i="1"/>
  <c r="V60" i="1"/>
  <c r="V59" i="1"/>
  <c r="V58" i="1"/>
  <c r="V57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V37" i="1"/>
  <c r="V36" i="1"/>
  <c r="V35" i="1"/>
  <c r="V34" i="1"/>
  <c r="V33" i="1"/>
  <c r="V32" i="1"/>
  <c r="V31" i="1"/>
  <c r="V30" i="1"/>
  <c r="V29" i="1"/>
  <c r="V28" i="1"/>
  <c r="V27" i="1"/>
  <c r="V26" i="1"/>
  <c r="V25" i="1"/>
  <c r="V24" i="1"/>
  <c r="V23" i="1"/>
  <c r="V22" i="1"/>
  <c r="V21" i="1"/>
  <c r="V20" i="1"/>
  <c r="V19" i="1"/>
  <c r="V18" i="1"/>
  <c r="V17" i="1"/>
  <c r="V16" i="1"/>
  <c r="V15" i="1"/>
  <c r="V14" i="1"/>
  <c r="V13" i="1"/>
  <c r="V12" i="1"/>
  <c r="V11" i="1"/>
  <c r="V10" i="1"/>
  <c r="V9" i="1"/>
  <c r="V8" i="1"/>
  <c r="V7" i="1"/>
  <c r="V6" i="1"/>
  <c r="V5" i="1"/>
  <c r="V4" i="1"/>
  <c r="V3" i="1"/>
  <c r="V2" i="1"/>
  <c r="P5307" i="1" l="1"/>
  <c r="P5306" i="1"/>
  <c r="P5305" i="1"/>
  <c r="P5304" i="1"/>
  <c r="P5303" i="1"/>
  <c r="P5302" i="1"/>
  <c r="P5301" i="1"/>
  <c r="P5300" i="1"/>
  <c r="P5299" i="1"/>
  <c r="P5298" i="1"/>
  <c r="P5297" i="1"/>
  <c r="P5296" i="1"/>
  <c r="P5295" i="1"/>
  <c r="P5294" i="1"/>
  <c r="P5293" i="1"/>
  <c r="P5292" i="1"/>
  <c r="P5291" i="1"/>
  <c r="P5290" i="1"/>
  <c r="P5289" i="1"/>
  <c r="P5288" i="1"/>
  <c r="P5287" i="1"/>
  <c r="P5286" i="1"/>
  <c r="P5285" i="1"/>
  <c r="P5284" i="1"/>
  <c r="P5283" i="1"/>
  <c r="P5282" i="1"/>
  <c r="P5281" i="1"/>
  <c r="P5280" i="1"/>
  <c r="P5279" i="1"/>
  <c r="P5278" i="1"/>
  <c r="P5277" i="1"/>
  <c r="P5276" i="1"/>
  <c r="P5275" i="1"/>
  <c r="P5274" i="1"/>
  <c r="P5273" i="1"/>
  <c r="P5272" i="1"/>
  <c r="P5271" i="1"/>
  <c r="P5270" i="1"/>
  <c r="P5269" i="1"/>
  <c r="P5268" i="1"/>
  <c r="P5267" i="1"/>
  <c r="P5266" i="1"/>
  <c r="P5265" i="1"/>
  <c r="P5264" i="1"/>
  <c r="P5263" i="1"/>
  <c r="P5262" i="1"/>
  <c r="P5261" i="1"/>
  <c r="P5260" i="1"/>
  <c r="P5259" i="1"/>
  <c r="P5258" i="1"/>
  <c r="P5257" i="1"/>
  <c r="P5256" i="1"/>
  <c r="P5255" i="1"/>
  <c r="P5254" i="1"/>
  <c r="P5253" i="1"/>
  <c r="P5252" i="1"/>
  <c r="P5251" i="1"/>
  <c r="P5250" i="1"/>
  <c r="P5249" i="1"/>
  <c r="P5248" i="1"/>
  <c r="P5247" i="1"/>
  <c r="P5246" i="1"/>
  <c r="P5245" i="1"/>
  <c r="P5244" i="1"/>
  <c r="P5243" i="1"/>
  <c r="P5242" i="1"/>
  <c r="P5241" i="1"/>
  <c r="P5240" i="1"/>
  <c r="P5239" i="1"/>
  <c r="P5238" i="1"/>
  <c r="P5237" i="1"/>
  <c r="P5236" i="1"/>
  <c r="P5235" i="1"/>
  <c r="P5234" i="1"/>
  <c r="P5233" i="1"/>
  <c r="P5232" i="1"/>
  <c r="P5231" i="1"/>
  <c r="P5230" i="1"/>
  <c r="P5229" i="1"/>
  <c r="P5228" i="1"/>
  <c r="P5227" i="1"/>
  <c r="P5226" i="1"/>
  <c r="P5225" i="1"/>
  <c r="P5224" i="1"/>
  <c r="P5223" i="1"/>
  <c r="P5222" i="1"/>
  <c r="P5221" i="1"/>
  <c r="P5220" i="1"/>
  <c r="P5219" i="1"/>
  <c r="P5218" i="1"/>
  <c r="P5217" i="1"/>
  <c r="P5216" i="1"/>
  <c r="P5215" i="1"/>
  <c r="P5214" i="1"/>
  <c r="P5213" i="1"/>
  <c r="P5212" i="1"/>
  <c r="P5211" i="1"/>
  <c r="P5210" i="1"/>
  <c r="P5209" i="1"/>
  <c r="P5208" i="1"/>
  <c r="P5207" i="1"/>
  <c r="P5206" i="1"/>
  <c r="P5205" i="1"/>
  <c r="P5204" i="1"/>
  <c r="P5203" i="1"/>
  <c r="P5202" i="1"/>
  <c r="P5201" i="1"/>
  <c r="P5200" i="1"/>
  <c r="P5199" i="1"/>
  <c r="P5198" i="1"/>
  <c r="P5197" i="1"/>
  <c r="P5196" i="1"/>
  <c r="P5195" i="1"/>
  <c r="P5194" i="1"/>
  <c r="P5193" i="1"/>
  <c r="P5192" i="1"/>
  <c r="P5191" i="1"/>
  <c r="P5190" i="1"/>
  <c r="P5189" i="1"/>
  <c r="P5188" i="1"/>
  <c r="P5187" i="1"/>
  <c r="P5186" i="1"/>
  <c r="P5185" i="1"/>
  <c r="P5184" i="1"/>
  <c r="P5183" i="1"/>
  <c r="P5182" i="1"/>
  <c r="P5181" i="1"/>
  <c r="P5180" i="1"/>
  <c r="P5179" i="1"/>
  <c r="P5178" i="1"/>
  <c r="P5177" i="1"/>
  <c r="P5176" i="1"/>
  <c r="P5175" i="1"/>
  <c r="P5174" i="1"/>
  <c r="P5173" i="1"/>
  <c r="P5172" i="1"/>
  <c r="P5171" i="1"/>
  <c r="P5170" i="1"/>
  <c r="P5169" i="1"/>
  <c r="P5168" i="1"/>
  <c r="P5167" i="1"/>
  <c r="P5166" i="1"/>
  <c r="P5165" i="1"/>
  <c r="P5164" i="1"/>
  <c r="P5163" i="1"/>
  <c r="P5162" i="1"/>
  <c r="P5161" i="1"/>
  <c r="P5160" i="1"/>
  <c r="P5159" i="1"/>
  <c r="P5158" i="1"/>
  <c r="P5157" i="1"/>
  <c r="P5156" i="1"/>
  <c r="P5155" i="1"/>
  <c r="P5154" i="1"/>
  <c r="P5153" i="1"/>
  <c r="P5152" i="1"/>
  <c r="P5151" i="1"/>
  <c r="P5150" i="1"/>
  <c r="P5149" i="1"/>
  <c r="P5148" i="1"/>
  <c r="P5147" i="1"/>
  <c r="P5146" i="1"/>
  <c r="P5145" i="1"/>
  <c r="P5144" i="1"/>
  <c r="P5143" i="1"/>
  <c r="P5142" i="1"/>
  <c r="P5141" i="1"/>
  <c r="P5140" i="1"/>
  <c r="P5139" i="1"/>
  <c r="P5138" i="1"/>
  <c r="P5137" i="1"/>
  <c r="P5136" i="1"/>
  <c r="P5135" i="1"/>
  <c r="P5134" i="1"/>
  <c r="P5133" i="1"/>
  <c r="P5132" i="1"/>
  <c r="P5131" i="1"/>
  <c r="P5130" i="1"/>
  <c r="P5129" i="1"/>
  <c r="P5128" i="1"/>
  <c r="P5127" i="1"/>
  <c r="P5126" i="1"/>
  <c r="P5125" i="1"/>
  <c r="P5124" i="1"/>
  <c r="P5123" i="1"/>
  <c r="P5122" i="1"/>
  <c r="P5121" i="1"/>
  <c r="P5120" i="1"/>
  <c r="P5119" i="1"/>
  <c r="P5118" i="1"/>
  <c r="P5117" i="1"/>
  <c r="P5116" i="1"/>
  <c r="P5115" i="1"/>
  <c r="P5114" i="1"/>
  <c r="P5113" i="1"/>
  <c r="P5112" i="1"/>
  <c r="P5111" i="1"/>
  <c r="P5110" i="1"/>
  <c r="P5109" i="1"/>
  <c r="P5108" i="1"/>
  <c r="P5107" i="1"/>
  <c r="P5106" i="1"/>
  <c r="P5105" i="1"/>
  <c r="P5104" i="1"/>
  <c r="P5103" i="1"/>
  <c r="P5102" i="1"/>
  <c r="P5101" i="1"/>
  <c r="P5100" i="1"/>
  <c r="P5099" i="1"/>
  <c r="P5098" i="1"/>
  <c r="P5097" i="1"/>
  <c r="P5096" i="1"/>
  <c r="P5095" i="1"/>
  <c r="P5094" i="1"/>
  <c r="P5093" i="1"/>
  <c r="P5092" i="1"/>
  <c r="P5091" i="1"/>
  <c r="P5090" i="1"/>
  <c r="P5089" i="1"/>
  <c r="P5088" i="1"/>
  <c r="P5087" i="1"/>
  <c r="P5086" i="1"/>
  <c r="P5085" i="1"/>
  <c r="P5084" i="1"/>
  <c r="P5083" i="1"/>
  <c r="P5082" i="1"/>
  <c r="P5081" i="1"/>
  <c r="P5080" i="1"/>
  <c r="P5079" i="1"/>
  <c r="P5078" i="1"/>
  <c r="P5077" i="1"/>
  <c r="P5076" i="1"/>
  <c r="P5075" i="1"/>
  <c r="P5074" i="1"/>
  <c r="P5073" i="1"/>
  <c r="P5072" i="1"/>
  <c r="P5071" i="1"/>
  <c r="P5070" i="1"/>
  <c r="P5069" i="1"/>
  <c r="P5068" i="1"/>
  <c r="P5067" i="1"/>
  <c r="P5066" i="1"/>
  <c r="P5065" i="1"/>
  <c r="P5064" i="1"/>
  <c r="P5063" i="1"/>
  <c r="P5062" i="1"/>
  <c r="P5061" i="1"/>
  <c r="P5060" i="1"/>
  <c r="P5059" i="1"/>
  <c r="P5058" i="1"/>
  <c r="P5057" i="1"/>
  <c r="P5056" i="1"/>
  <c r="P5055" i="1"/>
  <c r="P5054" i="1"/>
  <c r="P5053" i="1"/>
  <c r="P5052" i="1"/>
  <c r="P5051" i="1"/>
  <c r="P5050" i="1"/>
  <c r="P5049" i="1"/>
  <c r="P5048" i="1"/>
  <c r="P5047" i="1"/>
  <c r="P5046" i="1"/>
  <c r="P5045" i="1"/>
  <c r="P5044" i="1"/>
  <c r="P5043" i="1"/>
  <c r="P5042" i="1"/>
  <c r="P5041" i="1"/>
  <c r="P5040" i="1"/>
  <c r="P5039" i="1"/>
  <c r="P5038" i="1"/>
  <c r="P5037" i="1"/>
  <c r="P5036" i="1"/>
  <c r="P5035" i="1"/>
  <c r="P5034" i="1"/>
  <c r="P5033" i="1"/>
  <c r="P5032" i="1"/>
  <c r="P5031" i="1"/>
  <c r="P5030" i="1"/>
  <c r="P5029" i="1"/>
  <c r="P5028" i="1"/>
  <c r="P5027" i="1"/>
  <c r="P5026" i="1"/>
  <c r="P5025" i="1"/>
  <c r="P5024" i="1"/>
  <c r="P5023" i="1"/>
  <c r="P5022" i="1"/>
  <c r="P5021" i="1"/>
  <c r="P5020" i="1"/>
  <c r="P5019" i="1"/>
  <c r="P5018" i="1"/>
  <c r="P5017" i="1"/>
  <c r="P5016" i="1"/>
  <c r="P5015" i="1"/>
  <c r="P5014" i="1"/>
  <c r="P5013" i="1"/>
  <c r="P5012" i="1"/>
  <c r="P5011" i="1"/>
  <c r="P5010" i="1"/>
  <c r="P5009" i="1"/>
  <c r="P5008" i="1"/>
  <c r="P5007" i="1"/>
  <c r="P5006" i="1"/>
  <c r="P5005" i="1"/>
  <c r="P5004" i="1"/>
  <c r="P5003" i="1"/>
  <c r="P5002" i="1"/>
  <c r="P5001" i="1"/>
  <c r="P5000" i="1"/>
  <c r="P4999" i="1"/>
  <c r="P4998" i="1"/>
  <c r="P4997" i="1"/>
  <c r="P4996" i="1"/>
  <c r="P4995" i="1"/>
  <c r="P4994" i="1"/>
  <c r="P4993" i="1"/>
  <c r="P4992" i="1"/>
  <c r="P4991" i="1"/>
  <c r="P4990" i="1"/>
  <c r="P4989" i="1"/>
  <c r="P4988" i="1"/>
  <c r="P4987" i="1"/>
  <c r="P4986" i="1"/>
  <c r="P4985" i="1"/>
  <c r="P4984" i="1"/>
  <c r="P4983" i="1"/>
  <c r="P4982" i="1"/>
  <c r="P4981" i="1"/>
  <c r="P4980" i="1"/>
  <c r="P4979" i="1"/>
  <c r="P4978" i="1"/>
  <c r="P4977" i="1"/>
  <c r="P4976" i="1"/>
  <c r="P4975" i="1"/>
  <c r="P4974" i="1"/>
  <c r="P4973" i="1"/>
  <c r="P4972" i="1"/>
  <c r="P4971" i="1"/>
  <c r="P4970" i="1"/>
  <c r="P4969" i="1"/>
  <c r="P4968" i="1"/>
  <c r="P4967" i="1"/>
  <c r="P4966" i="1"/>
  <c r="P4965" i="1"/>
  <c r="P4964" i="1"/>
  <c r="P4963" i="1"/>
  <c r="P4962" i="1"/>
  <c r="P4961" i="1"/>
  <c r="P4960" i="1"/>
  <c r="P4959" i="1"/>
  <c r="P4958" i="1"/>
  <c r="P4957" i="1"/>
  <c r="P4956" i="1"/>
  <c r="P4955" i="1"/>
  <c r="P4954" i="1"/>
  <c r="P4953" i="1"/>
  <c r="P4952" i="1"/>
  <c r="P4951" i="1"/>
  <c r="P4950" i="1"/>
  <c r="P4949" i="1"/>
  <c r="P4948" i="1"/>
  <c r="P4947" i="1"/>
  <c r="P4946" i="1"/>
  <c r="P4945" i="1"/>
  <c r="P4944" i="1"/>
  <c r="P4943" i="1"/>
  <c r="P4942" i="1"/>
  <c r="P4941" i="1"/>
  <c r="P4940" i="1"/>
  <c r="P4939" i="1"/>
  <c r="P4938" i="1"/>
  <c r="P4937" i="1"/>
  <c r="P4936" i="1"/>
  <c r="P4935" i="1"/>
  <c r="P4934" i="1"/>
  <c r="P4933" i="1"/>
  <c r="P4932" i="1"/>
  <c r="P4931" i="1"/>
  <c r="P4930" i="1"/>
  <c r="P4929" i="1"/>
  <c r="P4928" i="1"/>
  <c r="P4927" i="1"/>
  <c r="P4926" i="1"/>
  <c r="P4925" i="1"/>
  <c r="P4924" i="1"/>
  <c r="P4923" i="1"/>
  <c r="P4922" i="1"/>
  <c r="P4921" i="1"/>
  <c r="P4920" i="1"/>
  <c r="P4919" i="1"/>
  <c r="P4918" i="1"/>
  <c r="P4917" i="1"/>
  <c r="P4916" i="1"/>
  <c r="P4915" i="1"/>
  <c r="P4914" i="1"/>
  <c r="P4913" i="1"/>
  <c r="P4912" i="1"/>
  <c r="P4911" i="1"/>
  <c r="P4910" i="1"/>
  <c r="P4909" i="1"/>
  <c r="P4908" i="1"/>
  <c r="P4907" i="1"/>
  <c r="P4906" i="1"/>
  <c r="P4905" i="1"/>
  <c r="P4904" i="1"/>
  <c r="P4903" i="1"/>
  <c r="P4902" i="1"/>
  <c r="P4901" i="1"/>
  <c r="P4900" i="1"/>
  <c r="P4899" i="1"/>
  <c r="P4898" i="1"/>
  <c r="P4897" i="1"/>
  <c r="P4896" i="1"/>
  <c r="P4895" i="1"/>
  <c r="P4894" i="1"/>
  <c r="P4893" i="1"/>
  <c r="P4892" i="1"/>
  <c r="P4891" i="1"/>
  <c r="P4890" i="1"/>
  <c r="P4889" i="1"/>
  <c r="P4888" i="1"/>
  <c r="P4887" i="1"/>
  <c r="P4886" i="1"/>
  <c r="P4885" i="1"/>
  <c r="P4884" i="1"/>
  <c r="P4883" i="1"/>
  <c r="P4882" i="1"/>
  <c r="P4881" i="1"/>
  <c r="P4880" i="1"/>
  <c r="P4879" i="1"/>
  <c r="P4878" i="1"/>
  <c r="P4877" i="1"/>
  <c r="P4876" i="1"/>
  <c r="P4875" i="1"/>
  <c r="P4874" i="1"/>
  <c r="P4873" i="1"/>
  <c r="P4872" i="1"/>
  <c r="P4871" i="1"/>
  <c r="P4870" i="1"/>
  <c r="P4869" i="1"/>
  <c r="P4868" i="1"/>
  <c r="P4867" i="1"/>
  <c r="P4866" i="1"/>
  <c r="P4865" i="1"/>
  <c r="P4864" i="1"/>
  <c r="P4863" i="1"/>
  <c r="P4862" i="1"/>
  <c r="P4861" i="1"/>
  <c r="P4860" i="1"/>
  <c r="P4859" i="1"/>
  <c r="P4858" i="1"/>
  <c r="P4857" i="1"/>
  <c r="P4856" i="1"/>
  <c r="P4855" i="1"/>
  <c r="P4854" i="1"/>
  <c r="P4853" i="1"/>
  <c r="P4852" i="1"/>
  <c r="P4851" i="1"/>
  <c r="P4850" i="1"/>
  <c r="P4849" i="1"/>
  <c r="P4848" i="1"/>
  <c r="P4847" i="1"/>
  <c r="P4846" i="1"/>
  <c r="P4845" i="1"/>
  <c r="P4844" i="1"/>
  <c r="P4843" i="1"/>
  <c r="P4842" i="1"/>
  <c r="P4841" i="1"/>
  <c r="P4840" i="1"/>
  <c r="P4839" i="1"/>
  <c r="P4838" i="1"/>
  <c r="P4837" i="1"/>
  <c r="P4836" i="1"/>
  <c r="P4835" i="1"/>
  <c r="P4834" i="1"/>
  <c r="P4833" i="1"/>
  <c r="P4832" i="1"/>
  <c r="P4831" i="1"/>
  <c r="P4830" i="1"/>
  <c r="P4829" i="1"/>
  <c r="P4828" i="1"/>
  <c r="P4827" i="1"/>
  <c r="P4826" i="1"/>
  <c r="P4825" i="1"/>
  <c r="P4824" i="1"/>
  <c r="P4823" i="1"/>
  <c r="P4822" i="1"/>
  <c r="P4821" i="1"/>
  <c r="P4820" i="1"/>
  <c r="P4819" i="1"/>
  <c r="P4818" i="1"/>
  <c r="P4817" i="1"/>
  <c r="P4816" i="1"/>
  <c r="P4815" i="1"/>
  <c r="P4814" i="1"/>
  <c r="P4813" i="1"/>
  <c r="P4812" i="1"/>
  <c r="P4811" i="1"/>
  <c r="P4810" i="1"/>
  <c r="P4809" i="1"/>
  <c r="P4808" i="1"/>
  <c r="P4807" i="1"/>
  <c r="P4806" i="1"/>
  <c r="P4805" i="1"/>
  <c r="P4804" i="1"/>
  <c r="P4803" i="1"/>
  <c r="P4802" i="1"/>
  <c r="P4801" i="1"/>
  <c r="P4800" i="1"/>
  <c r="P4799" i="1"/>
  <c r="P4798" i="1"/>
  <c r="P4797" i="1"/>
  <c r="P4796" i="1"/>
  <c r="P4795" i="1"/>
  <c r="P4794" i="1"/>
  <c r="P4793" i="1"/>
  <c r="P4792" i="1"/>
  <c r="P4791" i="1"/>
  <c r="P4790" i="1"/>
  <c r="P4789" i="1"/>
  <c r="P4788" i="1"/>
  <c r="P4787" i="1"/>
  <c r="P4786" i="1"/>
  <c r="P4785" i="1"/>
  <c r="P4784" i="1"/>
  <c r="P4783" i="1"/>
  <c r="P4782" i="1"/>
  <c r="P4781" i="1"/>
  <c r="P4780" i="1"/>
  <c r="P4779" i="1"/>
  <c r="P4778" i="1"/>
  <c r="P4777" i="1"/>
  <c r="P4776" i="1"/>
  <c r="P4775" i="1"/>
  <c r="P4774" i="1"/>
  <c r="P4773" i="1"/>
  <c r="P4772" i="1"/>
  <c r="P4771" i="1"/>
  <c r="P4770" i="1"/>
  <c r="P4769" i="1"/>
  <c r="P4768" i="1"/>
  <c r="P4767" i="1"/>
  <c r="P4766" i="1"/>
  <c r="P4765" i="1"/>
  <c r="P4764" i="1"/>
  <c r="P4763" i="1"/>
  <c r="P4762" i="1"/>
  <c r="P4761" i="1"/>
  <c r="P4760" i="1"/>
  <c r="P4759" i="1"/>
  <c r="P4758" i="1"/>
  <c r="P4757" i="1"/>
  <c r="P4756" i="1"/>
  <c r="P4755" i="1"/>
  <c r="P4754" i="1"/>
  <c r="P4753" i="1"/>
  <c r="P4752" i="1"/>
  <c r="P4751" i="1"/>
  <c r="P4750" i="1"/>
  <c r="P4749" i="1"/>
  <c r="P4748" i="1"/>
  <c r="P4747" i="1"/>
  <c r="P4746" i="1"/>
  <c r="P4745" i="1"/>
  <c r="P4744" i="1"/>
  <c r="P4743" i="1"/>
  <c r="P4742" i="1"/>
  <c r="P4741" i="1"/>
  <c r="P4740" i="1"/>
  <c r="P4739" i="1"/>
  <c r="P4738" i="1"/>
  <c r="P4737" i="1"/>
  <c r="P4736" i="1"/>
  <c r="P4735" i="1"/>
  <c r="P4734" i="1"/>
  <c r="P4733" i="1"/>
  <c r="P4732" i="1"/>
  <c r="P4731" i="1"/>
  <c r="P4730" i="1"/>
  <c r="P4729" i="1"/>
  <c r="P4728" i="1"/>
  <c r="P4727" i="1"/>
  <c r="P4726" i="1"/>
  <c r="P4725" i="1"/>
  <c r="P4724" i="1"/>
  <c r="P4723" i="1"/>
  <c r="P4722" i="1"/>
  <c r="P4721" i="1"/>
  <c r="P4720" i="1"/>
  <c r="P4719" i="1"/>
  <c r="P4718" i="1"/>
  <c r="P4717" i="1"/>
  <c r="P4716" i="1"/>
  <c r="P4715" i="1"/>
  <c r="P4714" i="1"/>
  <c r="P4713" i="1"/>
  <c r="P4712" i="1"/>
  <c r="P4711" i="1"/>
  <c r="P4710" i="1"/>
  <c r="P4709" i="1"/>
  <c r="P4708" i="1"/>
  <c r="P4707" i="1"/>
  <c r="P4706" i="1"/>
  <c r="P4705" i="1"/>
  <c r="P4704" i="1"/>
  <c r="P4703" i="1"/>
  <c r="P4702" i="1"/>
  <c r="P4701" i="1"/>
  <c r="P4700" i="1"/>
  <c r="P4699" i="1"/>
  <c r="P4698" i="1"/>
  <c r="P4697" i="1"/>
  <c r="P4696" i="1"/>
  <c r="P4695" i="1"/>
  <c r="P4694" i="1"/>
  <c r="P4693" i="1"/>
  <c r="P4692" i="1"/>
  <c r="P4691" i="1"/>
  <c r="P4690" i="1"/>
  <c r="P4689" i="1"/>
  <c r="P4688" i="1"/>
  <c r="P4687" i="1"/>
  <c r="P4686" i="1"/>
  <c r="P4685" i="1"/>
  <c r="P4684" i="1"/>
  <c r="P4683" i="1"/>
  <c r="P4682" i="1"/>
  <c r="P4681" i="1"/>
  <c r="P4680" i="1"/>
  <c r="P4679" i="1"/>
  <c r="P4678" i="1"/>
  <c r="P4677" i="1"/>
  <c r="P4676" i="1"/>
  <c r="P4675" i="1"/>
  <c r="P4674" i="1"/>
  <c r="P4673" i="1"/>
  <c r="P4672" i="1"/>
  <c r="P4671" i="1"/>
  <c r="P4670" i="1"/>
  <c r="P4669" i="1"/>
  <c r="P4668" i="1"/>
  <c r="P4667" i="1"/>
  <c r="P4666" i="1"/>
  <c r="P4665" i="1"/>
  <c r="P4664" i="1"/>
  <c r="P4663" i="1"/>
  <c r="P4662" i="1"/>
  <c r="P4661" i="1"/>
  <c r="P4660" i="1"/>
  <c r="P4659" i="1"/>
  <c r="P4658" i="1"/>
  <c r="P4657" i="1"/>
  <c r="P4656" i="1"/>
  <c r="P4655" i="1"/>
  <c r="P4654" i="1"/>
  <c r="P4653" i="1"/>
  <c r="P4652" i="1"/>
  <c r="P4651" i="1"/>
  <c r="P4650" i="1"/>
  <c r="P4649" i="1"/>
  <c r="P4648" i="1"/>
  <c r="P4647" i="1"/>
  <c r="P4646" i="1"/>
  <c r="P4645" i="1"/>
  <c r="P4644" i="1"/>
  <c r="P4643" i="1"/>
  <c r="P4642" i="1"/>
  <c r="P4641" i="1"/>
  <c r="P4640" i="1"/>
  <c r="P4639" i="1"/>
  <c r="P4638" i="1"/>
  <c r="P4637" i="1"/>
  <c r="P4636" i="1"/>
  <c r="P4635" i="1"/>
  <c r="P4634" i="1"/>
  <c r="P4633" i="1"/>
  <c r="P4632" i="1"/>
  <c r="P4631" i="1"/>
  <c r="P4630" i="1"/>
  <c r="P4629" i="1"/>
  <c r="P4628" i="1"/>
  <c r="P4627" i="1"/>
  <c r="P4626" i="1"/>
  <c r="P4625" i="1"/>
  <c r="P4624" i="1"/>
  <c r="P4623" i="1"/>
  <c r="P4622" i="1"/>
  <c r="P4621" i="1"/>
  <c r="P4620" i="1"/>
  <c r="P4619" i="1"/>
  <c r="P4618" i="1"/>
  <c r="P4617" i="1"/>
  <c r="P4616" i="1"/>
  <c r="P4615" i="1"/>
  <c r="P4614" i="1"/>
  <c r="P4613" i="1"/>
  <c r="P4612" i="1"/>
  <c r="P4611" i="1"/>
  <c r="P4610" i="1"/>
  <c r="P4609" i="1"/>
  <c r="P4608" i="1"/>
  <c r="P4607" i="1"/>
  <c r="P4606" i="1"/>
  <c r="P4605" i="1"/>
  <c r="P4604" i="1"/>
  <c r="P4603" i="1"/>
  <c r="P4602" i="1"/>
  <c r="P4601" i="1"/>
  <c r="P4600" i="1"/>
  <c r="P4599" i="1"/>
  <c r="P4598" i="1"/>
  <c r="P4597" i="1"/>
  <c r="P4596" i="1"/>
  <c r="P4595" i="1"/>
  <c r="P4594" i="1"/>
  <c r="P4593" i="1"/>
  <c r="P4592" i="1"/>
  <c r="P4591" i="1"/>
  <c r="P4590" i="1"/>
  <c r="P4589" i="1"/>
  <c r="P4588" i="1"/>
  <c r="P4587" i="1"/>
  <c r="P4586" i="1"/>
  <c r="P4585" i="1"/>
  <c r="P4584" i="1"/>
  <c r="P4583" i="1"/>
  <c r="P4582" i="1"/>
  <c r="P4581" i="1"/>
  <c r="P4580" i="1"/>
  <c r="P4579" i="1"/>
  <c r="P4578" i="1"/>
  <c r="P4577" i="1"/>
  <c r="P4576" i="1"/>
  <c r="P4575" i="1"/>
  <c r="P4574" i="1"/>
  <c r="P4573" i="1"/>
  <c r="P4572" i="1"/>
  <c r="P4571" i="1"/>
  <c r="P4570" i="1"/>
  <c r="P4569" i="1"/>
  <c r="P4568" i="1"/>
  <c r="P4567" i="1"/>
  <c r="P4566" i="1"/>
  <c r="P4565" i="1"/>
  <c r="P4564" i="1"/>
  <c r="P4563" i="1"/>
  <c r="P4562" i="1"/>
  <c r="P4561" i="1"/>
  <c r="P4560" i="1"/>
  <c r="P4559" i="1"/>
  <c r="P4558" i="1"/>
  <c r="P4557" i="1"/>
  <c r="P4556" i="1"/>
  <c r="P4555" i="1"/>
  <c r="P4554" i="1"/>
  <c r="P4553" i="1"/>
  <c r="P4552" i="1"/>
  <c r="P4551" i="1"/>
  <c r="P4550" i="1"/>
  <c r="P4549" i="1"/>
  <c r="P4548" i="1"/>
  <c r="P4547" i="1"/>
  <c r="P4546" i="1"/>
  <c r="P4545" i="1"/>
  <c r="P4544" i="1"/>
  <c r="P4543" i="1"/>
  <c r="P4542" i="1"/>
  <c r="P4541" i="1"/>
  <c r="P4540" i="1"/>
  <c r="P4539" i="1"/>
  <c r="P4538" i="1"/>
  <c r="P4537" i="1"/>
  <c r="P4536" i="1"/>
  <c r="P4535" i="1"/>
  <c r="P4534" i="1"/>
  <c r="P4533" i="1"/>
  <c r="P4532" i="1"/>
  <c r="P4531" i="1"/>
  <c r="P4530" i="1"/>
  <c r="P4529" i="1"/>
  <c r="P4528" i="1"/>
  <c r="P4527" i="1"/>
  <c r="P4526" i="1"/>
  <c r="P4525" i="1"/>
  <c r="P4524" i="1"/>
  <c r="P4523" i="1"/>
  <c r="P4522" i="1"/>
  <c r="P4521" i="1"/>
  <c r="P4520" i="1"/>
  <c r="P4519" i="1"/>
  <c r="P4518" i="1"/>
  <c r="P4517" i="1"/>
  <c r="P4516" i="1"/>
  <c r="P4515" i="1"/>
  <c r="P4514" i="1"/>
  <c r="P4513" i="1"/>
  <c r="P4512" i="1"/>
  <c r="P4511" i="1"/>
  <c r="P4510" i="1"/>
  <c r="P4509" i="1"/>
  <c r="P4508" i="1"/>
  <c r="P4507" i="1"/>
  <c r="P4506" i="1"/>
  <c r="P4505" i="1"/>
  <c r="P4504" i="1"/>
  <c r="P4503" i="1"/>
  <c r="P4502" i="1"/>
  <c r="P4501" i="1"/>
  <c r="P4500" i="1"/>
  <c r="P4499" i="1"/>
  <c r="P4498" i="1"/>
  <c r="P4497" i="1"/>
  <c r="P4496" i="1"/>
  <c r="P4495" i="1"/>
  <c r="P4494" i="1"/>
  <c r="P4493" i="1"/>
  <c r="P4492" i="1"/>
  <c r="P4491" i="1"/>
  <c r="P4490" i="1"/>
  <c r="P4489" i="1"/>
  <c r="P4488" i="1"/>
  <c r="P4487" i="1"/>
  <c r="P4486" i="1"/>
  <c r="P4485" i="1"/>
  <c r="P4484" i="1"/>
  <c r="P4483" i="1"/>
  <c r="P4482" i="1"/>
  <c r="P4481" i="1"/>
  <c r="P4480" i="1"/>
  <c r="P4479" i="1"/>
  <c r="P4478" i="1"/>
  <c r="P4477" i="1"/>
  <c r="P4476" i="1"/>
  <c r="P4475" i="1"/>
  <c r="P4474" i="1"/>
  <c r="P4473" i="1"/>
  <c r="P4472" i="1"/>
  <c r="P4471" i="1"/>
  <c r="P4470" i="1"/>
  <c r="P4469" i="1"/>
  <c r="P4468" i="1"/>
  <c r="P4467" i="1"/>
  <c r="P4466" i="1"/>
  <c r="P4465" i="1"/>
  <c r="P4464" i="1"/>
  <c r="P4463" i="1"/>
  <c r="P4462" i="1"/>
  <c r="P4461" i="1"/>
  <c r="P4460" i="1"/>
  <c r="P4459" i="1"/>
  <c r="P4458" i="1"/>
  <c r="P4457" i="1"/>
  <c r="P4456" i="1"/>
  <c r="P4455" i="1"/>
  <c r="P4454" i="1"/>
  <c r="P4453" i="1"/>
  <c r="P4452" i="1"/>
  <c r="P4451" i="1"/>
  <c r="P4450" i="1"/>
  <c r="P4449" i="1"/>
  <c r="P4448" i="1"/>
  <c r="P4447" i="1"/>
  <c r="P4446" i="1"/>
  <c r="P4445" i="1"/>
  <c r="P4444" i="1"/>
  <c r="P4443" i="1"/>
  <c r="P4442" i="1"/>
  <c r="P4441" i="1"/>
  <c r="P4440" i="1"/>
  <c r="P4439" i="1"/>
  <c r="P4438" i="1"/>
  <c r="P4437" i="1"/>
  <c r="P4436" i="1"/>
  <c r="P4435" i="1"/>
  <c r="P4434" i="1"/>
  <c r="P4433" i="1"/>
  <c r="P4432" i="1"/>
  <c r="P4431" i="1"/>
  <c r="P4430" i="1"/>
  <c r="P4429" i="1"/>
  <c r="P4428" i="1"/>
  <c r="P4427" i="1"/>
  <c r="P4426" i="1"/>
  <c r="P4425" i="1"/>
  <c r="P4424" i="1"/>
  <c r="P4423" i="1"/>
  <c r="P4422" i="1"/>
  <c r="P4421" i="1"/>
  <c r="P4420" i="1"/>
  <c r="P4419" i="1"/>
  <c r="P4418" i="1"/>
  <c r="P4417" i="1"/>
  <c r="P4416" i="1"/>
  <c r="P4415" i="1"/>
  <c r="P4414" i="1"/>
  <c r="P4413" i="1"/>
  <c r="P4412" i="1"/>
  <c r="P4411" i="1"/>
  <c r="P4410" i="1"/>
  <c r="P4409" i="1"/>
  <c r="P4408" i="1"/>
  <c r="P4407" i="1"/>
  <c r="P4406" i="1"/>
  <c r="P4405" i="1"/>
  <c r="P4404" i="1"/>
  <c r="P4403" i="1"/>
  <c r="P4402" i="1"/>
  <c r="P4401" i="1"/>
  <c r="P4400" i="1"/>
  <c r="P4399" i="1"/>
  <c r="P4398" i="1"/>
  <c r="P4397" i="1"/>
  <c r="P4396" i="1"/>
  <c r="P4395" i="1"/>
  <c r="P4394" i="1"/>
  <c r="P4393" i="1"/>
  <c r="P4392" i="1"/>
  <c r="P4391" i="1"/>
  <c r="P4390" i="1"/>
  <c r="P4389" i="1"/>
  <c r="P4388" i="1"/>
  <c r="P4387" i="1"/>
  <c r="P4386" i="1"/>
  <c r="P4385" i="1"/>
  <c r="P4384" i="1"/>
  <c r="P4383" i="1"/>
  <c r="P4382" i="1"/>
  <c r="P4381" i="1"/>
  <c r="P4380" i="1"/>
  <c r="P4379" i="1"/>
  <c r="P4378" i="1"/>
  <c r="P4377" i="1"/>
  <c r="P4376" i="1"/>
  <c r="P4375" i="1"/>
  <c r="P4374" i="1"/>
  <c r="P4373" i="1"/>
  <c r="P4372" i="1"/>
  <c r="P4371" i="1"/>
  <c r="P4370" i="1"/>
  <c r="P4369" i="1"/>
  <c r="P4368" i="1"/>
  <c r="P4367" i="1"/>
  <c r="P4366" i="1"/>
  <c r="P4365" i="1"/>
  <c r="P4364" i="1"/>
  <c r="P4363" i="1"/>
  <c r="P4362" i="1"/>
  <c r="P4361" i="1"/>
  <c r="P4360" i="1"/>
  <c r="P4359" i="1"/>
  <c r="P4358" i="1"/>
  <c r="P4357" i="1"/>
  <c r="P4356" i="1"/>
  <c r="P4355" i="1"/>
  <c r="P4354" i="1"/>
  <c r="P4353" i="1"/>
  <c r="P4352" i="1"/>
  <c r="P4351" i="1"/>
  <c r="P4350" i="1"/>
  <c r="P4349" i="1"/>
  <c r="P4348" i="1"/>
  <c r="P4347" i="1"/>
  <c r="P4346" i="1"/>
  <c r="P4345" i="1"/>
  <c r="P4344" i="1"/>
  <c r="P4343" i="1"/>
  <c r="P4342" i="1"/>
  <c r="P4341" i="1"/>
  <c r="P4340" i="1"/>
  <c r="P4339" i="1"/>
  <c r="P4338" i="1"/>
  <c r="P4337" i="1"/>
  <c r="P4336" i="1"/>
  <c r="P4335" i="1"/>
  <c r="P4334" i="1"/>
  <c r="P4333" i="1"/>
  <c r="P4332" i="1"/>
  <c r="P4331" i="1"/>
  <c r="P4330" i="1"/>
  <c r="P4329" i="1"/>
  <c r="P4328" i="1"/>
  <c r="P4327" i="1"/>
  <c r="P4326" i="1"/>
  <c r="P4325" i="1"/>
  <c r="P4324" i="1"/>
  <c r="P4323" i="1"/>
  <c r="P4322" i="1"/>
  <c r="P4321" i="1"/>
  <c r="P4320" i="1"/>
  <c r="P4319" i="1"/>
  <c r="P4318" i="1"/>
  <c r="P4317" i="1"/>
  <c r="P4316" i="1"/>
  <c r="P4315" i="1"/>
  <c r="P4314" i="1"/>
  <c r="P4313" i="1"/>
  <c r="P4312" i="1"/>
  <c r="P4311" i="1"/>
  <c r="P4310" i="1"/>
  <c r="P4309" i="1"/>
  <c r="P4308" i="1"/>
  <c r="P4307" i="1"/>
  <c r="P4306" i="1"/>
  <c r="P4305" i="1"/>
  <c r="P4304" i="1"/>
  <c r="P4303" i="1"/>
  <c r="P4302" i="1"/>
  <c r="P4301" i="1"/>
  <c r="P4300" i="1"/>
  <c r="P4299" i="1"/>
  <c r="P4298" i="1"/>
  <c r="P4297" i="1"/>
  <c r="P4296" i="1"/>
  <c r="P4295" i="1"/>
  <c r="P4294" i="1"/>
  <c r="P4293" i="1"/>
  <c r="P4292" i="1"/>
  <c r="P4291" i="1"/>
  <c r="P4290" i="1"/>
  <c r="P4289" i="1"/>
  <c r="P4288" i="1"/>
  <c r="P4287" i="1"/>
  <c r="P4286" i="1"/>
  <c r="P4285" i="1"/>
  <c r="P4284" i="1"/>
  <c r="P4283" i="1"/>
  <c r="P4282" i="1"/>
  <c r="P4281" i="1"/>
  <c r="P4280" i="1"/>
  <c r="P4279" i="1"/>
  <c r="P4278" i="1"/>
  <c r="P4277" i="1"/>
  <c r="P4276" i="1"/>
  <c r="P4275" i="1"/>
  <c r="P4274" i="1"/>
  <c r="P4273" i="1"/>
  <c r="P4272" i="1"/>
  <c r="P4271" i="1"/>
  <c r="P4270" i="1"/>
  <c r="P4269" i="1"/>
  <c r="P4268" i="1"/>
  <c r="P4267" i="1"/>
  <c r="P4266" i="1"/>
  <c r="P4265" i="1"/>
  <c r="P4264" i="1"/>
  <c r="P4263" i="1"/>
  <c r="P4262" i="1"/>
  <c r="P4261" i="1"/>
  <c r="P4260" i="1"/>
  <c r="P4259" i="1"/>
  <c r="P4258" i="1"/>
  <c r="P4257" i="1"/>
  <c r="P4256" i="1"/>
  <c r="P4255" i="1"/>
  <c r="P4254" i="1"/>
  <c r="P4253" i="1"/>
  <c r="P4252" i="1"/>
  <c r="P4251" i="1"/>
  <c r="P4250" i="1"/>
  <c r="P4249" i="1"/>
  <c r="P4248" i="1"/>
  <c r="P4247" i="1"/>
  <c r="P4246" i="1"/>
  <c r="P4245" i="1"/>
  <c r="P4244" i="1"/>
  <c r="P4243" i="1"/>
  <c r="P4242" i="1"/>
  <c r="P4241" i="1"/>
  <c r="P4240" i="1"/>
  <c r="P4239" i="1"/>
  <c r="P4238" i="1"/>
  <c r="P4237" i="1"/>
  <c r="P4236" i="1"/>
  <c r="P4235" i="1"/>
  <c r="P4234" i="1"/>
  <c r="P4233" i="1"/>
  <c r="P4232" i="1"/>
  <c r="P4231" i="1"/>
  <c r="P4230" i="1"/>
  <c r="P4229" i="1"/>
  <c r="P4228" i="1"/>
  <c r="P4227" i="1"/>
  <c r="P4226" i="1"/>
  <c r="P4225" i="1"/>
  <c r="P4224" i="1"/>
  <c r="P4223" i="1"/>
  <c r="P4222" i="1"/>
  <c r="P4221" i="1"/>
  <c r="P4220" i="1"/>
  <c r="P4219" i="1"/>
  <c r="P4218" i="1"/>
  <c r="P4217" i="1"/>
  <c r="P4216" i="1"/>
  <c r="P4215" i="1"/>
  <c r="P4214" i="1"/>
  <c r="P4213" i="1"/>
  <c r="P4212" i="1"/>
  <c r="P4211" i="1"/>
  <c r="P4210" i="1"/>
  <c r="P4209" i="1"/>
  <c r="P4208" i="1"/>
  <c r="P4207" i="1"/>
  <c r="P4206" i="1"/>
  <c r="P4205" i="1"/>
  <c r="P4204" i="1"/>
  <c r="P4203" i="1"/>
  <c r="P4202" i="1"/>
  <c r="P4201" i="1"/>
  <c r="P4200" i="1"/>
  <c r="P4199" i="1"/>
  <c r="P4198" i="1"/>
  <c r="P4197" i="1"/>
  <c r="P4196" i="1"/>
  <c r="P4195" i="1"/>
  <c r="P4194" i="1"/>
  <c r="P4193" i="1"/>
  <c r="P4192" i="1"/>
  <c r="P4191" i="1"/>
  <c r="P4190" i="1"/>
  <c r="P4189" i="1"/>
  <c r="P4188" i="1"/>
  <c r="P4187" i="1"/>
  <c r="P4186" i="1"/>
  <c r="P4185" i="1"/>
  <c r="P4184" i="1"/>
  <c r="P4183" i="1"/>
  <c r="P4182" i="1"/>
  <c r="P4181" i="1"/>
  <c r="P4180" i="1"/>
  <c r="P4179" i="1"/>
  <c r="P4178" i="1"/>
  <c r="P4177" i="1"/>
  <c r="P4176" i="1"/>
  <c r="P4175" i="1"/>
  <c r="P4174" i="1"/>
  <c r="P4173" i="1"/>
  <c r="P4172" i="1"/>
  <c r="P4171" i="1"/>
  <c r="P4170" i="1"/>
  <c r="P4169" i="1"/>
  <c r="P4168" i="1"/>
  <c r="P4167" i="1"/>
  <c r="P4166" i="1"/>
  <c r="P4165" i="1"/>
  <c r="P4164" i="1"/>
  <c r="P4163" i="1"/>
  <c r="P4162" i="1"/>
  <c r="P4161" i="1"/>
  <c r="P4160" i="1"/>
  <c r="P4159" i="1"/>
  <c r="P4158" i="1"/>
  <c r="P4157" i="1"/>
  <c r="P4156" i="1"/>
  <c r="P4155" i="1"/>
  <c r="P4154" i="1"/>
  <c r="P4153" i="1"/>
  <c r="P4152" i="1"/>
  <c r="P4151" i="1"/>
  <c r="P4150" i="1"/>
  <c r="P4149" i="1"/>
  <c r="P4148" i="1"/>
  <c r="P4147" i="1"/>
  <c r="P4146" i="1"/>
  <c r="P4145" i="1"/>
  <c r="P4144" i="1"/>
  <c r="P4143" i="1"/>
  <c r="P4142" i="1"/>
  <c r="P4141" i="1"/>
  <c r="P4140" i="1"/>
  <c r="P4139" i="1"/>
  <c r="P4138" i="1"/>
  <c r="P4137" i="1"/>
  <c r="P4136" i="1"/>
  <c r="P4135" i="1"/>
  <c r="P4134" i="1"/>
  <c r="P4133" i="1"/>
  <c r="P4132" i="1"/>
  <c r="P4131" i="1"/>
  <c r="P4130" i="1"/>
  <c r="P4129" i="1"/>
  <c r="P4128" i="1"/>
  <c r="P4127" i="1"/>
  <c r="P4126" i="1"/>
  <c r="P4125" i="1"/>
  <c r="P4124" i="1"/>
  <c r="P4123" i="1"/>
  <c r="P4122" i="1"/>
  <c r="P4121" i="1"/>
  <c r="P4120" i="1"/>
  <c r="P4119" i="1"/>
  <c r="P4118" i="1"/>
  <c r="P4117" i="1"/>
  <c r="P4116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Q603" i="1" s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Q485" i="1" s="1"/>
  <c r="P484" i="1"/>
  <c r="P483" i="1"/>
  <c r="P482" i="1"/>
  <c r="P481" i="1"/>
  <c r="P480" i="1"/>
  <c r="Q480" i="1" s="1"/>
  <c r="P479" i="1"/>
  <c r="Q479" i="1" s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Q75" i="1" s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T1" i="1"/>
  <c r="S1" i="1"/>
  <c r="R1" i="1"/>
  <c r="Q1" i="1"/>
  <c r="S5289" i="1" l="1"/>
  <c r="T5293" i="1"/>
  <c r="T5181" i="1"/>
  <c r="Q5112" i="1"/>
  <c r="Q5036" i="1"/>
  <c r="Q4972" i="1"/>
  <c r="Q4908" i="1"/>
  <c r="Q5084" i="1"/>
  <c r="Q5020" i="1"/>
  <c r="Q4956" i="1"/>
  <c r="Q4892" i="1"/>
  <c r="U2" i="1"/>
  <c r="Q5068" i="1"/>
  <c r="Q5004" i="1"/>
  <c r="Q4940" i="1"/>
  <c r="Q4876" i="1"/>
  <c r="T3130" i="1"/>
  <c r="R5" i="1"/>
  <c r="Q5052" i="1"/>
  <c r="Q4988" i="1"/>
  <c r="Q4924" i="1"/>
  <c r="S5305" i="1"/>
  <c r="R5301" i="1"/>
  <c r="Q5297" i="1"/>
  <c r="U5297" i="1"/>
  <c r="R5285" i="1"/>
  <c r="Q5281" i="1"/>
  <c r="U5281" i="1"/>
  <c r="T5277" i="1"/>
  <c r="S5273" i="1"/>
  <c r="R5269" i="1"/>
  <c r="Q5265" i="1"/>
  <c r="U5265" i="1"/>
  <c r="T5261" i="1"/>
  <c r="S5257" i="1"/>
  <c r="R5253" i="1"/>
  <c r="Q5249" i="1"/>
  <c r="U5249" i="1"/>
  <c r="T5245" i="1"/>
  <c r="S5241" i="1"/>
  <c r="R5237" i="1"/>
  <c r="Q5233" i="1"/>
  <c r="U5233" i="1"/>
  <c r="T5229" i="1"/>
  <c r="S5225" i="1"/>
  <c r="R5221" i="1"/>
  <c r="Q5217" i="1"/>
  <c r="U5217" i="1"/>
  <c r="T5213" i="1"/>
  <c r="S5209" i="1"/>
  <c r="R5205" i="1"/>
  <c r="Q5201" i="1"/>
  <c r="U5201" i="1"/>
  <c r="T5197" i="1"/>
  <c r="S5193" i="1"/>
  <c r="R5189" i="1"/>
  <c r="Q5185" i="1"/>
  <c r="U5185" i="1"/>
  <c r="S5177" i="1"/>
  <c r="R5173" i="1"/>
  <c r="Q5169" i="1"/>
  <c r="U5169" i="1"/>
  <c r="T5165" i="1"/>
  <c r="S5161" i="1"/>
  <c r="R5157" i="1"/>
  <c r="Q5153" i="1"/>
  <c r="U5153" i="1"/>
  <c r="T5149" i="1"/>
  <c r="S5145" i="1"/>
  <c r="R5141" i="1"/>
  <c r="Q5137" i="1"/>
  <c r="U5137" i="1"/>
  <c r="T5133" i="1"/>
  <c r="S5129" i="1"/>
  <c r="R5125" i="1"/>
  <c r="Q5121" i="1"/>
  <c r="U5121" i="1"/>
  <c r="T5117" i="1"/>
  <c r="S5113" i="1"/>
  <c r="R5109" i="1"/>
  <c r="Q5105" i="1"/>
  <c r="U5105" i="1"/>
  <c r="T5101" i="1"/>
  <c r="S5097" i="1"/>
  <c r="R5093" i="1"/>
  <c r="Q5089" i="1"/>
  <c r="U5089" i="1"/>
  <c r="U5085" i="1"/>
  <c r="U5081" i="1"/>
  <c r="U5077" i="1"/>
  <c r="U5073" i="1"/>
  <c r="U5069" i="1"/>
  <c r="U5065" i="1"/>
  <c r="U5061" i="1"/>
  <c r="U5057" i="1"/>
  <c r="U5053" i="1"/>
  <c r="U5049" i="1"/>
  <c r="U5045" i="1"/>
  <c r="U5041" i="1"/>
  <c r="U5037" i="1"/>
  <c r="U5033" i="1"/>
  <c r="U5029" i="1"/>
  <c r="U5025" i="1"/>
  <c r="U5021" i="1"/>
  <c r="U5017" i="1"/>
  <c r="U5013" i="1"/>
  <c r="U5009" i="1"/>
  <c r="U5005" i="1"/>
  <c r="U5001" i="1"/>
  <c r="U4997" i="1"/>
  <c r="U4993" i="1"/>
  <c r="U4989" i="1"/>
  <c r="U4985" i="1"/>
  <c r="U4981" i="1"/>
  <c r="U4977" i="1"/>
  <c r="U4973" i="1"/>
  <c r="U4969" i="1"/>
  <c r="U4965" i="1"/>
  <c r="U4961" i="1"/>
  <c r="U4957" i="1"/>
  <c r="U4953" i="1"/>
  <c r="U4949" i="1"/>
  <c r="U4945" i="1"/>
  <c r="U4941" i="1"/>
  <c r="U4937" i="1"/>
  <c r="U4933" i="1"/>
  <c r="U4929" i="1"/>
  <c r="U4925" i="1"/>
  <c r="U4921" i="1"/>
  <c r="U4917" i="1"/>
  <c r="U4913" i="1"/>
  <c r="U4909" i="1"/>
  <c r="U4905" i="1"/>
  <c r="U4901" i="1"/>
  <c r="U4897" i="1"/>
  <c r="U4893" i="1"/>
  <c r="U4889" i="1"/>
  <c r="U4885" i="1"/>
  <c r="U4881" i="1"/>
  <c r="Q5087" i="1"/>
  <c r="Q5071" i="1"/>
  <c r="Q5055" i="1"/>
  <c r="Q5039" i="1"/>
  <c r="Q5023" i="1"/>
  <c r="Q5007" i="1"/>
  <c r="Q4991" i="1"/>
  <c r="Q4975" i="1"/>
  <c r="Q4959" i="1"/>
  <c r="Q4943" i="1"/>
  <c r="Q4927" i="1"/>
  <c r="Q4911" i="1"/>
  <c r="Q4895" i="1"/>
  <c r="Q4879" i="1"/>
  <c r="S5304" i="1"/>
  <c r="R5300" i="1"/>
  <c r="Q5296" i="1"/>
  <c r="U5296" i="1"/>
  <c r="T5292" i="1"/>
  <c r="S5288" i="1"/>
  <c r="R5284" i="1"/>
  <c r="Q5280" i="1"/>
  <c r="U5280" i="1"/>
  <c r="T5276" i="1"/>
  <c r="S5272" i="1"/>
  <c r="R5268" i="1"/>
  <c r="Q5264" i="1"/>
  <c r="U5264" i="1"/>
  <c r="T5260" i="1"/>
  <c r="S5256" i="1"/>
  <c r="R5252" i="1"/>
  <c r="Q5248" i="1"/>
  <c r="U5248" i="1"/>
  <c r="T5244" i="1"/>
  <c r="S5240" i="1"/>
  <c r="R5236" i="1"/>
  <c r="Q5232" i="1"/>
  <c r="U5232" i="1"/>
  <c r="T5228" i="1"/>
  <c r="S5224" i="1"/>
  <c r="R5220" i="1"/>
  <c r="Q5216" i="1"/>
  <c r="U5216" i="1"/>
  <c r="T5212" i="1"/>
  <c r="S5208" i="1"/>
  <c r="R5204" i="1"/>
  <c r="Q5200" i="1"/>
  <c r="U5200" i="1"/>
  <c r="T5196" i="1"/>
  <c r="S5192" i="1"/>
  <c r="R5188" i="1"/>
  <c r="Q5184" i="1"/>
  <c r="U5184" i="1"/>
  <c r="T5180" i="1"/>
  <c r="S5176" i="1"/>
  <c r="R5172" i="1"/>
  <c r="Q5168" i="1"/>
  <c r="U5168" i="1"/>
  <c r="T5164" i="1"/>
  <c r="S5160" i="1"/>
  <c r="R5156" i="1"/>
  <c r="Q5152" i="1"/>
  <c r="U5152" i="1"/>
  <c r="T5148" i="1"/>
  <c r="S5144" i="1"/>
  <c r="R5140" i="1"/>
  <c r="Q5136" i="1"/>
  <c r="U5136" i="1"/>
  <c r="T5132" i="1"/>
  <c r="S5128" i="1"/>
  <c r="R5124" i="1"/>
  <c r="Q5120" i="1"/>
  <c r="U5120" i="1"/>
  <c r="T5116" i="1"/>
  <c r="T5112" i="1"/>
  <c r="T5108" i="1"/>
  <c r="T5104" i="1"/>
  <c r="T5100" i="1"/>
  <c r="T5096" i="1"/>
  <c r="T5092" i="1"/>
  <c r="T5088" i="1"/>
  <c r="T5084" i="1"/>
  <c r="T5080" i="1"/>
  <c r="T5076" i="1"/>
  <c r="T5072" i="1"/>
  <c r="T5068" i="1"/>
  <c r="T5064" i="1"/>
  <c r="T5060" i="1"/>
  <c r="T5056" i="1"/>
  <c r="T5052" i="1"/>
  <c r="T5048" i="1"/>
  <c r="T5044" i="1"/>
  <c r="T5040" i="1"/>
  <c r="T5036" i="1"/>
  <c r="T5032" i="1"/>
  <c r="T5028" i="1"/>
  <c r="T5024" i="1"/>
  <c r="T5020" i="1"/>
  <c r="T5016" i="1"/>
  <c r="T5012" i="1"/>
  <c r="T5008" i="1"/>
  <c r="T5004" i="1"/>
  <c r="T5000" i="1"/>
  <c r="T4996" i="1"/>
  <c r="T4992" i="1"/>
  <c r="T4988" i="1"/>
  <c r="T4984" i="1"/>
  <c r="T4980" i="1"/>
  <c r="T4976" i="1"/>
  <c r="T4972" i="1"/>
  <c r="T4968" i="1"/>
  <c r="T4964" i="1"/>
  <c r="T4960" i="1"/>
  <c r="T4956" i="1"/>
  <c r="T4952" i="1"/>
  <c r="T4948" i="1"/>
  <c r="T4944" i="1"/>
  <c r="T4940" i="1"/>
  <c r="T4936" i="1"/>
  <c r="T4932" i="1"/>
  <c r="T4928" i="1"/>
  <c r="T4924" i="1"/>
  <c r="T4920" i="1"/>
  <c r="T4916" i="1"/>
  <c r="T4912" i="1"/>
  <c r="T4908" i="1"/>
  <c r="T4904" i="1"/>
  <c r="T4900" i="1"/>
  <c r="T4896" i="1"/>
  <c r="T4892" i="1"/>
  <c r="T4888" i="1"/>
  <c r="T4884" i="1"/>
  <c r="T4880" i="1"/>
  <c r="T4876" i="1"/>
  <c r="Q5078" i="1"/>
  <c r="Q5062" i="1"/>
  <c r="Q5046" i="1"/>
  <c r="Q5030" i="1"/>
  <c r="Q5014" i="1"/>
  <c r="Q4998" i="1"/>
  <c r="Q4982" i="1"/>
  <c r="Q4966" i="1"/>
  <c r="Q4950" i="1"/>
  <c r="Q4934" i="1"/>
  <c r="Q4918" i="1"/>
  <c r="Q4902" i="1"/>
  <c r="Q4886" i="1"/>
  <c r="R5307" i="1"/>
  <c r="Q5303" i="1"/>
  <c r="U5303" i="1"/>
  <c r="T5299" i="1"/>
  <c r="S5295" i="1"/>
  <c r="R5291" i="1"/>
  <c r="Q5287" i="1"/>
  <c r="U5287" i="1"/>
  <c r="T5283" i="1"/>
  <c r="S5279" i="1"/>
  <c r="R5275" i="1"/>
  <c r="Q5271" i="1"/>
  <c r="U5271" i="1"/>
  <c r="T5267" i="1"/>
  <c r="S5263" i="1"/>
  <c r="R5259" i="1"/>
  <c r="Q5255" i="1"/>
  <c r="U5255" i="1"/>
  <c r="T5251" i="1"/>
  <c r="S5247" i="1"/>
  <c r="R5243" i="1"/>
  <c r="Q5239" i="1"/>
  <c r="U5239" i="1"/>
  <c r="T5235" i="1"/>
  <c r="S5231" i="1"/>
  <c r="R5227" i="1"/>
  <c r="Q5223" i="1"/>
  <c r="U5223" i="1"/>
  <c r="T5219" i="1"/>
  <c r="S5215" i="1"/>
  <c r="R5211" i="1"/>
  <c r="Q5207" i="1"/>
  <c r="U5207" i="1"/>
  <c r="T5203" i="1"/>
  <c r="S5199" i="1"/>
  <c r="R5195" i="1"/>
  <c r="Q5191" i="1"/>
  <c r="U5191" i="1"/>
  <c r="T5187" i="1"/>
  <c r="S5183" i="1"/>
  <c r="R5179" i="1"/>
  <c r="Q5175" i="1"/>
  <c r="U5175" i="1"/>
  <c r="T5171" i="1"/>
  <c r="S5167" i="1"/>
  <c r="R5163" i="1"/>
  <c r="Q5159" i="1"/>
  <c r="U5159" i="1"/>
  <c r="T5155" i="1"/>
  <c r="S5151" i="1"/>
  <c r="R5147" i="1"/>
  <c r="Q5143" i="1"/>
  <c r="U5143" i="1"/>
  <c r="T5139" i="1"/>
  <c r="S5135" i="1"/>
  <c r="R5131" i="1"/>
  <c r="Q5127" i="1"/>
  <c r="U5127" i="1"/>
  <c r="T5123" i="1"/>
  <c r="S5119" i="1"/>
  <c r="R5115" i="1"/>
  <c r="R5111" i="1"/>
  <c r="R5107" i="1"/>
  <c r="R5103" i="1"/>
  <c r="R5099" i="1"/>
  <c r="R5095" i="1"/>
  <c r="R5091" i="1"/>
  <c r="R5087" i="1"/>
  <c r="R5083" i="1"/>
  <c r="R5079" i="1"/>
  <c r="R5075" i="1"/>
  <c r="R5071" i="1"/>
  <c r="R5067" i="1"/>
  <c r="R5063" i="1"/>
  <c r="R5059" i="1"/>
  <c r="R5055" i="1"/>
  <c r="R5051" i="1"/>
  <c r="R5047" i="1"/>
  <c r="R5043" i="1"/>
  <c r="R5039" i="1"/>
  <c r="R5035" i="1"/>
  <c r="R5031" i="1"/>
  <c r="R5027" i="1"/>
  <c r="R5023" i="1"/>
  <c r="R5019" i="1"/>
  <c r="R5015" i="1"/>
  <c r="R5011" i="1"/>
  <c r="R5007" i="1"/>
  <c r="R5003" i="1"/>
  <c r="R4999" i="1"/>
  <c r="R4995" i="1"/>
  <c r="R4991" i="1"/>
  <c r="R4987" i="1"/>
  <c r="R4983" i="1"/>
  <c r="R4979" i="1"/>
  <c r="R4975" i="1"/>
  <c r="R4971" i="1"/>
  <c r="R4967" i="1"/>
  <c r="R4963" i="1"/>
  <c r="R4959" i="1"/>
  <c r="R4955" i="1"/>
  <c r="R4951" i="1"/>
  <c r="R4947" i="1"/>
  <c r="R4943" i="1"/>
  <c r="R4939" i="1"/>
  <c r="R4935" i="1"/>
  <c r="R4931" i="1"/>
  <c r="R4927" i="1"/>
  <c r="R4923" i="1"/>
  <c r="R4919" i="1"/>
  <c r="R4915" i="1"/>
  <c r="R4911" i="1"/>
  <c r="R4907" i="1"/>
  <c r="R4903" i="1"/>
  <c r="R4899" i="1"/>
  <c r="R4895" i="1"/>
  <c r="R4891" i="1"/>
  <c r="R4887" i="1"/>
  <c r="R4883" i="1"/>
  <c r="R4879" i="1"/>
  <c r="Q5298" i="1"/>
  <c r="R5286" i="1"/>
  <c r="S5274" i="1"/>
  <c r="T5262" i="1"/>
  <c r="U5250" i="1"/>
  <c r="Q5234" i="1"/>
  <c r="R5222" i="1"/>
  <c r="S5210" i="1"/>
  <c r="T5198" i="1"/>
  <c r="U5186" i="1"/>
  <c r="Q5170" i="1"/>
  <c r="R5158" i="1"/>
  <c r="S5146" i="1"/>
  <c r="T5134" i="1"/>
  <c r="U5122" i="1"/>
  <c r="Q5106" i="1"/>
  <c r="R5094" i="1"/>
  <c r="U5082" i="1"/>
  <c r="U5066" i="1"/>
  <c r="U5050" i="1"/>
  <c r="U5034" i="1"/>
  <c r="U5018" i="1"/>
  <c r="U5002" i="1"/>
  <c r="U4986" i="1"/>
  <c r="U4970" i="1"/>
  <c r="U4954" i="1"/>
  <c r="U4938" i="1"/>
  <c r="U4922" i="1"/>
  <c r="U4906" i="1"/>
  <c r="U4890" i="1"/>
  <c r="T4874" i="1"/>
  <c r="U4862" i="1"/>
  <c r="Q4846" i="1"/>
  <c r="R4834" i="1"/>
  <c r="S4822" i="1"/>
  <c r="T4810" i="1"/>
  <c r="U4798" i="1"/>
  <c r="Q4782" i="1"/>
  <c r="R4770" i="1"/>
  <c r="S4758" i="1"/>
  <c r="T4746" i="1"/>
  <c r="U4734" i="1"/>
  <c r="Q4718" i="1"/>
  <c r="R4706" i="1"/>
  <c r="S4694" i="1"/>
  <c r="T4682" i="1"/>
  <c r="U4670" i="1"/>
  <c r="Q4654" i="1"/>
  <c r="R4642" i="1"/>
  <c r="S4630" i="1"/>
  <c r="T4618" i="1"/>
  <c r="U4606" i="1"/>
  <c r="Q4590" i="1"/>
  <c r="R4578" i="1"/>
  <c r="S4566" i="1"/>
  <c r="T4554" i="1"/>
  <c r="U4542" i="1"/>
  <c r="Q4526" i="1"/>
  <c r="R4514" i="1"/>
  <c r="S4502" i="1"/>
  <c r="T4490" i="1"/>
  <c r="U4478" i="1"/>
  <c r="Q4462" i="1"/>
  <c r="R4450" i="1"/>
  <c r="S4438" i="1"/>
  <c r="T4426" i="1"/>
  <c r="U4414" i="1"/>
  <c r="Q4398" i="1"/>
  <c r="R4386" i="1"/>
  <c r="S4374" i="1"/>
  <c r="T4362" i="1"/>
  <c r="U4350" i="1"/>
  <c r="Q4334" i="1"/>
  <c r="R4322" i="1"/>
  <c r="S4310" i="1"/>
  <c r="T4298" i="1"/>
  <c r="U4286" i="1"/>
  <c r="Q4270" i="1"/>
  <c r="R4258" i="1"/>
  <c r="S4246" i="1"/>
  <c r="T4234" i="1"/>
  <c r="U4222" i="1"/>
  <c r="Q4206" i="1"/>
  <c r="R4194" i="1"/>
  <c r="S4182" i="1"/>
  <c r="T4170" i="1"/>
  <c r="U4158" i="1"/>
  <c r="Q4142" i="1"/>
  <c r="R4130" i="1"/>
  <c r="S4118" i="1"/>
  <c r="T4106" i="1"/>
  <c r="U4094" i="1"/>
  <c r="Q4078" i="1"/>
  <c r="R4066" i="1"/>
  <c r="S4054" i="1"/>
  <c r="T4042" i="1"/>
  <c r="U4030" i="1"/>
  <c r="Q4014" i="1"/>
  <c r="R4002" i="1"/>
  <c r="S3990" i="1"/>
  <c r="T3978" i="1"/>
  <c r="U3966" i="1"/>
  <c r="Q3950" i="1"/>
  <c r="R3938" i="1"/>
  <c r="S3926" i="1"/>
  <c r="T3914" i="1"/>
  <c r="U3902" i="1"/>
  <c r="Q3886" i="1"/>
  <c r="R3874" i="1"/>
  <c r="S3862" i="1"/>
  <c r="T3850" i="1"/>
  <c r="U3838" i="1"/>
  <c r="Q3822" i="1"/>
  <c r="R3810" i="1"/>
  <c r="S3798" i="1"/>
  <c r="T3786" i="1"/>
  <c r="U3774" i="1"/>
  <c r="Q3758" i="1"/>
  <c r="R3746" i="1"/>
  <c r="S3734" i="1"/>
  <c r="T3722" i="1"/>
  <c r="U3710" i="1"/>
  <c r="Q3694" i="1"/>
  <c r="R3682" i="1"/>
  <c r="S3670" i="1"/>
  <c r="T3658" i="1"/>
  <c r="U3646" i="1"/>
  <c r="Q3630" i="1"/>
  <c r="R3618" i="1"/>
  <c r="S3606" i="1"/>
  <c r="T3594" i="1"/>
  <c r="U3582" i="1"/>
  <c r="Q3566" i="1"/>
  <c r="R3554" i="1"/>
  <c r="S3542" i="1"/>
  <c r="T3530" i="1"/>
  <c r="U3518" i="1"/>
  <c r="Q3502" i="1"/>
  <c r="R3490" i="1"/>
  <c r="S3478" i="1"/>
  <c r="T3466" i="1"/>
  <c r="U3454" i="1"/>
  <c r="Q3438" i="1"/>
  <c r="R3426" i="1"/>
  <c r="S3414" i="1"/>
  <c r="T3402" i="1"/>
  <c r="U3390" i="1"/>
  <c r="Q3374" i="1"/>
  <c r="R3362" i="1"/>
  <c r="S3350" i="1"/>
  <c r="T3338" i="1"/>
  <c r="U3326" i="1"/>
  <c r="Q3310" i="1"/>
  <c r="R3298" i="1"/>
  <c r="S3286" i="1"/>
  <c r="T3274" i="1"/>
  <c r="U3262" i="1"/>
  <c r="Q3246" i="1"/>
  <c r="R3234" i="1"/>
  <c r="S3222" i="1"/>
  <c r="T3210" i="1"/>
  <c r="U3198" i="1"/>
  <c r="Q3182" i="1"/>
  <c r="R3170" i="1"/>
  <c r="S3158" i="1"/>
  <c r="T3146" i="1"/>
  <c r="U3134" i="1"/>
  <c r="R4" i="1"/>
  <c r="Q10" i="1"/>
  <c r="T2" i="1"/>
  <c r="Q5104" i="1"/>
  <c r="Q5080" i="1"/>
  <c r="Q5064" i="1"/>
  <c r="Q5048" i="1"/>
  <c r="Q5032" i="1"/>
  <c r="Q5016" i="1"/>
  <c r="Q5000" i="1"/>
  <c r="Q4984" i="1"/>
  <c r="Q4968" i="1"/>
  <c r="Q4952" i="1"/>
  <c r="Q4936" i="1"/>
  <c r="Q4920" i="1"/>
  <c r="Q4904" i="1"/>
  <c r="Q4888" i="1"/>
  <c r="T5305" i="1"/>
  <c r="S5301" i="1"/>
  <c r="R5297" i="1"/>
  <c r="Q5293" i="1"/>
  <c r="U5293" i="1"/>
  <c r="T5289" i="1"/>
  <c r="S5285" i="1"/>
  <c r="R5281" i="1"/>
  <c r="Q5277" i="1"/>
  <c r="U5277" i="1"/>
  <c r="T5273" i="1"/>
  <c r="S5269" i="1"/>
  <c r="R5265" i="1"/>
  <c r="Q5261" i="1"/>
  <c r="U5261" i="1"/>
  <c r="T5257" i="1"/>
  <c r="S5253" i="1"/>
  <c r="R5249" i="1"/>
  <c r="Q5245" i="1"/>
  <c r="U5245" i="1"/>
  <c r="T5241" i="1"/>
  <c r="S5237" i="1"/>
  <c r="R5233" i="1"/>
  <c r="Q5229" i="1"/>
  <c r="U5229" i="1"/>
  <c r="T5225" i="1"/>
  <c r="S5221" i="1"/>
  <c r="R5217" i="1"/>
  <c r="Q5213" i="1"/>
  <c r="U5213" i="1"/>
  <c r="T5209" i="1"/>
  <c r="S5205" i="1"/>
  <c r="R5201" i="1"/>
  <c r="Q5197" i="1"/>
  <c r="U5197" i="1"/>
  <c r="T5193" i="1"/>
  <c r="S5189" i="1"/>
  <c r="R5185" i="1"/>
  <c r="Q5181" i="1"/>
  <c r="U5181" i="1"/>
  <c r="T5177" i="1"/>
  <c r="S5173" i="1"/>
  <c r="R5169" i="1"/>
  <c r="Q5165" i="1"/>
  <c r="U5165" i="1"/>
  <c r="T5161" i="1"/>
  <c r="S5157" i="1"/>
  <c r="R5153" i="1"/>
  <c r="Q5149" i="1"/>
  <c r="U5149" i="1"/>
  <c r="T5145" i="1"/>
  <c r="S5141" i="1"/>
  <c r="R5137" i="1"/>
  <c r="Q5133" i="1"/>
  <c r="U5133" i="1"/>
  <c r="T5129" i="1"/>
  <c r="S5125" i="1"/>
  <c r="R5121" i="1"/>
  <c r="Q5117" i="1"/>
  <c r="U5117" i="1"/>
  <c r="T5113" i="1"/>
  <c r="S5109" i="1"/>
  <c r="R5105" i="1"/>
  <c r="Q5101" i="1"/>
  <c r="U5101" i="1"/>
  <c r="T5097" i="1"/>
  <c r="S5093" i="1"/>
  <c r="R5089" i="1"/>
  <c r="R5085" i="1"/>
  <c r="R5081" i="1"/>
  <c r="R5077" i="1"/>
  <c r="R5073" i="1"/>
  <c r="R5069" i="1"/>
  <c r="R5065" i="1"/>
  <c r="R5061" i="1"/>
  <c r="R5057" i="1"/>
  <c r="R5053" i="1"/>
  <c r="R5049" i="1"/>
  <c r="R5045" i="1"/>
  <c r="R5041" i="1"/>
  <c r="R5037" i="1"/>
  <c r="R5033" i="1"/>
  <c r="R5029" i="1"/>
  <c r="R5025" i="1"/>
  <c r="R5021" i="1"/>
  <c r="R5017" i="1"/>
  <c r="R5013" i="1"/>
  <c r="R5009" i="1"/>
  <c r="R5005" i="1"/>
  <c r="R5001" i="1"/>
  <c r="R4997" i="1"/>
  <c r="R4993" i="1"/>
  <c r="R4989" i="1"/>
  <c r="R4985" i="1"/>
  <c r="R4981" i="1"/>
  <c r="R4977" i="1"/>
  <c r="R4973" i="1"/>
  <c r="R4969" i="1"/>
  <c r="R4965" i="1"/>
  <c r="R4961" i="1"/>
  <c r="R4957" i="1"/>
  <c r="R4953" i="1"/>
  <c r="R4949" i="1"/>
  <c r="R4945" i="1"/>
  <c r="R4941" i="1"/>
  <c r="R4937" i="1"/>
  <c r="R4933" i="1"/>
  <c r="R4929" i="1"/>
  <c r="R4925" i="1"/>
  <c r="R4921" i="1"/>
  <c r="R4917" i="1"/>
  <c r="R4913" i="1"/>
  <c r="R4909" i="1"/>
  <c r="R4905" i="1"/>
  <c r="R4901" i="1"/>
  <c r="R4897" i="1"/>
  <c r="R4893" i="1"/>
  <c r="R4889" i="1"/>
  <c r="R4885" i="1"/>
  <c r="R4881" i="1"/>
  <c r="Q5111" i="1"/>
  <c r="Q5083" i="1"/>
  <c r="Q5067" i="1"/>
  <c r="Q5051" i="1"/>
  <c r="Q5035" i="1"/>
  <c r="Q5019" i="1"/>
  <c r="Q5003" i="1"/>
  <c r="Q4987" i="1"/>
  <c r="Q4971" i="1"/>
  <c r="Q4955" i="1"/>
  <c r="Q4939" i="1"/>
  <c r="Q4923" i="1"/>
  <c r="Q4907" i="1"/>
  <c r="Q4891" i="1"/>
  <c r="T5304" i="1"/>
  <c r="S5300" i="1"/>
  <c r="R5296" i="1"/>
  <c r="Q5292" i="1"/>
  <c r="U5292" i="1"/>
  <c r="T5288" i="1"/>
  <c r="S5284" i="1"/>
  <c r="R5280" i="1"/>
  <c r="Q5276" i="1"/>
  <c r="U5276" i="1"/>
  <c r="T5272" i="1"/>
  <c r="S5268" i="1"/>
  <c r="R5264" i="1"/>
  <c r="Q5260" i="1"/>
  <c r="U5260" i="1"/>
  <c r="T5256" i="1"/>
  <c r="S5252" i="1"/>
  <c r="R5248" i="1"/>
  <c r="Q5244" i="1"/>
  <c r="U5244" i="1"/>
  <c r="T5240" i="1"/>
  <c r="S5236" i="1"/>
  <c r="R5232" i="1"/>
  <c r="Q5228" i="1"/>
  <c r="U5228" i="1"/>
  <c r="T5224" i="1"/>
  <c r="S5220" i="1"/>
  <c r="R5216" i="1"/>
  <c r="Q5212" i="1"/>
  <c r="U5212" i="1"/>
  <c r="T5208" i="1"/>
  <c r="S5204" i="1"/>
  <c r="R5200" i="1"/>
  <c r="Q5196" i="1"/>
  <c r="U5196" i="1"/>
  <c r="T5192" i="1"/>
  <c r="S5188" i="1"/>
  <c r="R5184" i="1"/>
  <c r="Q5180" i="1"/>
  <c r="U5180" i="1"/>
  <c r="T5176" i="1"/>
  <c r="S5172" i="1"/>
  <c r="R5168" i="1"/>
  <c r="Q5164" i="1"/>
  <c r="U5164" i="1"/>
  <c r="T5160" i="1"/>
  <c r="S5156" i="1"/>
  <c r="R5152" i="1"/>
  <c r="Q5148" i="1"/>
  <c r="U5148" i="1"/>
  <c r="T5144" i="1"/>
  <c r="S5140" i="1"/>
  <c r="R5136" i="1"/>
  <c r="Q5132" i="1"/>
  <c r="U5132" i="1"/>
  <c r="T5128" i="1"/>
  <c r="S5124" i="1"/>
  <c r="R5120" i="1"/>
  <c r="Q5116" i="1"/>
  <c r="U5116" i="1"/>
  <c r="U5112" i="1"/>
  <c r="U5108" i="1"/>
  <c r="U5104" i="1"/>
  <c r="U5100" i="1"/>
  <c r="U5096" i="1"/>
  <c r="U5092" i="1"/>
  <c r="U5088" i="1"/>
  <c r="U5084" i="1"/>
  <c r="U5080" i="1"/>
  <c r="U5076" i="1"/>
  <c r="U5072" i="1"/>
  <c r="U5068" i="1"/>
  <c r="U5064" i="1"/>
  <c r="U5060" i="1"/>
  <c r="U5056" i="1"/>
  <c r="U5052" i="1"/>
  <c r="U5048" i="1"/>
  <c r="U5044" i="1"/>
  <c r="U5040" i="1"/>
  <c r="U5036" i="1"/>
  <c r="U5032" i="1"/>
  <c r="U5028" i="1"/>
  <c r="U5024" i="1"/>
  <c r="U5020" i="1"/>
  <c r="U5016" i="1"/>
  <c r="U5012" i="1"/>
  <c r="U5008" i="1"/>
  <c r="U5004" i="1"/>
  <c r="U5000" i="1"/>
  <c r="U4996" i="1"/>
  <c r="U4992" i="1"/>
  <c r="U4988" i="1"/>
  <c r="U4984" i="1"/>
  <c r="U4980" i="1"/>
  <c r="U4976" i="1"/>
  <c r="U4972" i="1"/>
  <c r="U4968" i="1"/>
  <c r="U4964" i="1"/>
  <c r="U4960" i="1"/>
  <c r="U4956" i="1"/>
  <c r="U4952" i="1"/>
  <c r="U4948" i="1"/>
  <c r="U4944" i="1"/>
  <c r="U4940" i="1"/>
  <c r="U4936" i="1"/>
  <c r="U4932" i="1"/>
  <c r="U4928" i="1"/>
  <c r="U4924" i="1"/>
  <c r="U4920" i="1"/>
  <c r="U4916" i="1"/>
  <c r="U4912" i="1"/>
  <c r="U4908" i="1"/>
  <c r="U4904" i="1"/>
  <c r="U4900" i="1"/>
  <c r="U4896" i="1"/>
  <c r="U4892" i="1"/>
  <c r="U4888" i="1"/>
  <c r="U4884" i="1"/>
  <c r="U4880" i="1"/>
  <c r="U4876" i="1"/>
  <c r="Q5074" i="1"/>
  <c r="Q5058" i="1"/>
  <c r="Q5042" i="1"/>
  <c r="Q5026" i="1"/>
  <c r="Q5010" i="1"/>
  <c r="Q4994" i="1"/>
  <c r="Q4978" i="1"/>
  <c r="Q4962" i="1"/>
  <c r="Q4946" i="1"/>
  <c r="Q4930" i="1"/>
  <c r="Q4914" i="1"/>
  <c r="Q4898" i="1"/>
  <c r="Q4882" i="1"/>
  <c r="S5307" i="1"/>
  <c r="R5303" i="1"/>
  <c r="Q5299" i="1"/>
  <c r="U5299" i="1"/>
  <c r="T5295" i="1"/>
  <c r="S5291" i="1"/>
  <c r="R5287" i="1"/>
  <c r="Q5283" i="1"/>
  <c r="U5283" i="1"/>
  <c r="T5279" i="1"/>
  <c r="S5275" i="1"/>
  <c r="R5271" i="1"/>
  <c r="Q5267" i="1"/>
  <c r="U5267" i="1"/>
  <c r="T5263" i="1"/>
  <c r="S5259" i="1"/>
  <c r="R5255" i="1"/>
  <c r="Q5251" i="1"/>
  <c r="U5251" i="1"/>
  <c r="T5247" i="1"/>
  <c r="S5243" i="1"/>
  <c r="R5239" i="1"/>
  <c r="Q5235" i="1"/>
  <c r="U5235" i="1"/>
  <c r="T5231" i="1"/>
  <c r="S5227" i="1"/>
  <c r="R5223" i="1"/>
  <c r="Q5219" i="1"/>
  <c r="U5219" i="1"/>
  <c r="T5215" i="1"/>
  <c r="S5211" i="1"/>
  <c r="R5207" i="1"/>
  <c r="Q5203" i="1"/>
  <c r="U5203" i="1"/>
  <c r="T5199" i="1"/>
  <c r="S5195" i="1"/>
  <c r="R5191" i="1"/>
  <c r="Q5187" i="1"/>
  <c r="U5187" i="1"/>
  <c r="T5183" i="1"/>
  <c r="S5179" i="1"/>
  <c r="R5175" i="1"/>
  <c r="Q5171" i="1"/>
  <c r="U5171" i="1"/>
  <c r="T5167" i="1"/>
  <c r="S5163" i="1"/>
  <c r="R5159" i="1"/>
  <c r="Q5155" i="1"/>
  <c r="U5155" i="1"/>
  <c r="T5151" i="1"/>
  <c r="S5147" i="1"/>
  <c r="R5143" i="1"/>
  <c r="Q5139" i="1"/>
  <c r="U5139" i="1"/>
  <c r="T5135" i="1"/>
  <c r="S5131" i="1"/>
  <c r="R5127" i="1"/>
  <c r="Q5123" i="1"/>
  <c r="U5123" i="1"/>
  <c r="T5119" i="1"/>
  <c r="S5115" i="1"/>
  <c r="S5111" i="1"/>
  <c r="S5107" i="1"/>
  <c r="S5103" i="1"/>
  <c r="S5099" i="1"/>
  <c r="S5095" i="1"/>
  <c r="S5091" i="1"/>
  <c r="S5087" i="1"/>
  <c r="S5083" i="1"/>
  <c r="S5079" i="1"/>
  <c r="S5075" i="1"/>
  <c r="S5071" i="1"/>
  <c r="S5067" i="1"/>
  <c r="S5063" i="1"/>
  <c r="S5059" i="1"/>
  <c r="S5055" i="1"/>
  <c r="S5051" i="1"/>
  <c r="S5047" i="1"/>
  <c r="S5043" i="1"/>
  <c r="S5039" i="1"/>
  <c r="S5035" i="1"/>
  <c r="S5031" i="1"/>
  <c r="S5027" i="1"/>
  <c r="S5023" i="1"/>
  <c r="S5019" i="1"/>
  <c r="S5015" i="1"/>
  <c r="S5011" i="1"/>
  <c r="S5007" i="1"/>
  <c r="S5003" i="1"/>
  <c r="S4999" i="1"/>
  <c r="S4995" i="1"/>
  <c r="S4991" i="1"/>
  <c r="S4987" i="1"/>
  <c r="S4983" i="1"/>
  <c r="S4979" i="1"/>
  <c r="S4975" i="1"/>
  <c r="S4971" i="1"/>
  <c r="S4967" i="1"/>
  <c r="S4963" i="1"/>
  <c r="S4959" i="1"/>
  <c r="S4955" i="1"/>
  <c r="S4951" i="1"/>
  <c r="S4947" i="1"/>
  <c r="S4943" i="1"/>
  <c r="S4939" i="1"/>
  <c r="S4935" i="1"/>
  <c r="S4931" i="1"/>
  <c r="S4927" i="1"/>
  <c r="S4923" i="1"/>
  <c r="S4919" i="1"/>
  <c r="S4915" i="1"/>
  <c r="S4911" i="1"/>
  <c r="S4907" i="1"/>
  <c r="S4903" i="1"/>
  <c r="S4899" i="1"/>
  <c r="S4895" i="1"/>
  <c r="S4891" i="1"/>
  <c r="S4887" i="1"/>
  <c r="S4883" i="1"/>
  <c r="S4879" i="1"/>
  <c r="U5298" i="1"/>
  <c r="Q5282" i="1"/>
  <c r="R5270" i="1"/>
  <c r="S5258" i="1"/>
  <c r="T5246" i="1"/>
  <c r="U5234" i="1"/>
  <c r="Q5218" i="1"/>
  <c r="R5206" i="1"/>
  <c r="S5194" i="1"/>
  <c r="T5182" i="1"/>
  <c r="U5170" i="1"/>
  <c r="Q5154" i="1"/>
  <c r="R5142" i="1"/>
  <c r="S5130" i="1"/>
  <c r="T5118" i="1"/>
  <c r="U5106" i="1"/>
  <c r="Q5090" i="1"/>
  <c r="U5078" i="1"/>
  <c r="U5062" i="1"/>
  <c r="U5046" i="1"/>
  <c r="U5030" i="1"/>
  <c r="U5014" i="1"/>
  <c r="U4998" i="1"/>
  <c r="U4982" i="1"/>
  <c r="U4966" i="1"/>
  <c r="U4950" i="1"/>
  <c r="U4934" i="1"/>
  <c r="U4918" i="1"/>
  <c r="U4902" i="1"/>
  <c r="U4886" i="1"/>
  <c r="S4870" i="1"/>
  <c r="T4858" i="1"/>
  <c r="U4846" i="1"/>
  <c r="Q4830" i="1"/>
  <c r="R4818" i="1"/>
  <c r="S4806" i="1"/>
  <c r="T4794" i="1"/>
  <c r="U4782" i="1"/>
  <c r="Q4766" i="1"/>
  <c r="R4754" i="1"/>
  <c r="S4742" i="1"/>
  <c r="T4730" i="1"/>
  <c r="U4718" i="1"/>
  <c r="Q4702" i="1"/>
  <c r="R4690" i="1"/>
  <c r="S4678" i="1"/>
  <c r="T4666" i="1"/>
  <c r="U4654" i="1"/>
  <c r="Q4638" i="1"/>
  <c r="R4626" i="1"/>
  <c r="S4614" i="1"/>
  <c r="T4602" i="1"/>
  <c r="U4590" i="1"/>
  <c r="Q4574" i="1"/>
  <c r="R4562" i="1"/>
  <c r="S4550" i="1"/>
  <c r="T4538" i="1"/>
  <c r="U4526" i="1"/>
  <c r="Q4510" i="1"/>
  <c r="R4498" i="1"/>
  <c r="S4486" i="1"/>
  <c r="T4474" i="1"/>
  <c r="U4462" i="1"/>
  <c r="Q4446" i="1"/>
  <c r="R4434" i="1"/>
  <c r="S4422" i="1"/>
  <c r="T4410" i="1"/>
  <c r="U4398" i="1"/>
  <c r="Q4382" i="1"/>
  <c r="R4370" i="1"/>
  <c r="S4358" i="1"/>
  <c r="T4346" i="1"/>
  <c r="U4334" i="1"/>
  <c r="Q4318" i="1"/>
  <c r="R4306" i="1"/>
  <c r="S4294" i="1"/>
  <c r="T4282" i="1"/>
  <c r="U4270" i="1"/>
  <c r="Q4254" i="1"/>
  <c r="R4242" i="1"/>
  <c r="S4230" i="1"/>
  <c r="T4218" i="1"/>
  <c r="U4206" i="1"/>
  <c r="Q4190" i="1"/>
  <c r="R4178" i="1"/>
  <c r="S4166" i="1"/>
  <c r="T4154" i="1"/>
  <c r="U4142" i="1"/>
  <c r="Q4126" i="1"/>
  <c r="R4114" i="1"/>
  <c r="S4102" i="1"/>
  <c r="T4090" i="1"/>
  <c r="U4078" i="1"/>
  <c r="Q4062" i="1"/>
  <c r="R4050" i="1"/>
  <c r="S4038" i="1"/>
  <c r="T4026" i="1"/>
  <c r="U4014" i="1"/>
  <c r="Q3998" i="1"/>
  <c r="R3986" i="1"/>
  <c r="S3974" i="1"/>
  <c r="T3962" i="1"/>
  <c r="U3950" i="1"/>
  <c r="Q3934" i="1"/>
  <c r="R3922" i="1"/>
  <c r="S3910" i="1"/>
  <c r="T3898" i="1"/>
  <c r="U3886" i="1"/>
  <c r="Q3870" i="1"/>
  <c r="R3858" i="1"/>
  <c r="S3846" i="1"/>
  <c r="T3834" i="1"/>
  <c r="U3822" i="1"/>
  <c r="Q3806" i="1"/>
  <c r="R3794" i="1"/>
  <c r="S3782" i="1"/>
  <c r="T3770" i="1"/>
  <c r="U3758" i="1"/>
  <c r="Q3742" i="1"/>
  <c r="R3730" i="1"/>
  <c r="S3718" i="1"/>
  <c r="T3706" i="1"/>
  <c r="U3694" i="1"/>
  <c r="Q3678" i="1"/>
  <c r="R3666" i="1"/>
  <c r="S3654" i="1"/>
  <c r="T3642" i="1"/>
  <c r="U3630" i="1"/>
  <c r="Q3614" i="1"/>
  <c r="R3602" i="1"/>
  <c r="S3590" i="1"/>
  <c r="T3578" i="1"/>
  <c r="U3566" i="1"/>
  <c r="Q3550" i="1"/>
  <c r="R3538" i="1"/>
  <c r="S3526" i="1"/>
  <c r="T3514" i="1"/>
  <c r="U3502" i="1"/>
  <c r="Q3486" i="1"/>
  <c r="R3474" i="1"/>
  <c r="S3462" i="1"/>
  <c r="T3450" i="1"/>
  <c r="U3438" i="1"/>
  <c r="Q3422" i="1"/>
  <c r="R3410" i="1"/>
  <c r="S3398" i="1"/>
  <c r="T3386" i="1"/>
  <c r="U3374" i="1"/>
  <c r="Q3358" i="1"/>
  <c r="R3346" i="1"/>
  <c r="S3334" i="1"/>
  <c r="T3322" i="1"/>
  <c r="U3310" i="1"/>
  <c r="Q3294" i="1"/>
  <c r="R3282" i="1"/>
  <c r="S3270" i="1"/>
  <c r="T3258" i="1"/>
  <c r="U3246" i="1"/>
  <c r="Q3230" i="1"/>
  <c r="R3218" i="1"/>
  <c r="S3206" i="1"/>
  <c r="T3194" i="1"/>
  <c r="U3182" i="1"/>
  <c r="Q3166" i="1"/>
  <c r="R3154" i="1"/>
  <c r="S3142" i="1"/>
  <c r="Q12" i="1"/>
  <c r="Q5107" i="1"/>
  <c r="S2" i="1"/>
  <c r="Q4889" i="1"/>
  <c r="Q4905" i="1"/>
  <c r="Q4921" i="1"/>
  <c r="Q4937" i="1"/>
  <c r="Q4953" i="1"/>
  <c r="Q4969" i="1"/>
  <c r="Q4985" i="1"/>
  <c r="Q5001" i="1"/>
  <c r="Q5017" i="1"/>
  <c r="Q5033" i="1"/>
  <c r="Q5049" i="1"/>
  <c r="Q5065" i="1"/>
  <c r="Q5081" i="1"/>
  <c r="S6" i="1"/>
  <c r="S10" i="1"/>
  <c r="T14" i="1"/>
  <c r="U18" i="1"/>
  <c r="U24" i="1"/>
  <c r="Q24" i="1"/>
  <c r="R28" i="1"/>
  <c r="S32" i="1"/>
  <c r="T36" i="1"/>
  <c r="U40" i="1"/>
  <c r="Q40" i="1"/>
  <c r="R44" i="1"/>
  <c r="S48" i="1"/>
  <c r="T52" i="1"/>
  <c r="U56" i="1"/>
  <c r="Q56" i="1"/>
  <c r="R60" i="1"/>
  <c r="S64" i="1"/>
  <c r="T68" i="1"/>
  <c r="U72" i="1"/>
  <c r="Q72" i="1"/>
  <c r="R76" i="1"/>
  <c r="S80" i="1"/>
  <c r="T84" i="1"/>
  <c r="U88" i="1"/>
  <c r="Q88" i="1"/>
  <c r="R92" i="1"/>
  <c r="S96" i="1"/>
  <c r="T100" i="1"/>
  <c r="U104" i="1"/>
  <c r="Q104" i="1"/>
  <c r="R108" i="1"/>
  <c r="S112" i="1"/>
  <c r="T116" i="1"/>
  <c r="U120" i="1"/>
  <c r="Q120" i="1"/>
  <c r="R124" i="1"/>
  <c r="S128" i="1"/>
  <c r="T132" i="1"/>
  <c r="U136" i="1"/>
  <c r="Q136" i="1"/>
  <c r="R140" i="1"/>
  <c r="S144" i="1"/>
  <c r="T148" i="1"/>
  <c r="U152" i="1"/>
  <c r="Q152" i="1"/>
  <c r="R156" i="1"/>
  <c r="S160" i="1"/>
  <c r="T164" i="1"/>
  <c r="U168" i="1"/>
  <c r="Q168" i="1"/>
  <c r="R172" i="1"/>
  <c r="S176" i="1"/>
  <c r="T180" i="1"/>
  <c r="U184" i="1"/>
  <c r="Q184" i="1"/>
  <c r="R188" i="1"/>
  <c r="S192" i="1"/>
  <c r="T196" i="1"/>
  <c r="U200" i="1"/>
  <c r="Q200" i="1"/>
  <c r="R204" i="1"/>
  <c r="S208" i="1"/>
  <c r="T212" i="1"/>
  <c r="U216" i="1"/>
  <c r="Q216" i="1"/>
  <c r="R220" i="1"/>
  <c r="S224" i="1"/>
  <c r="T228" i="1"/>
  <c r="Q20" i="1"/>
  <c r="Q5092" i="1"/>
  <c r="Q22" i="1"/>
  <c r="Q4893" i="1"/>
  <c r="Q4909" i="1"/>
  <c r="Q4925" i="1"/>
  <c r="Q4941" i="1"/>
  <c r="Q4957" i="1"/>
  <c r="Q4973" i="1"/>
  <c r="Q4989" i="1"/>
  <c r="Q5005" i="1"/>
  <c r="Q5021" i="1"/>
  <c r="Q5037" i="1"/>
  <c r="Q5053" i="1"/>
  <c r="Q5069" i="1"/>
  <c r="Q5085" i="1"/>
  <c r="R6" i="1"/>
  <c r="R10" i="1"/>
  <c r="S14" i="1"/>
  <c r="T18" i="1"/>
  <c r="T24" i="1"/>
  <c r="U28" i="1"/>
  <c r="Q28" i="1"/>
  <c r="R32" i="1"/>
  <c r="S36" i="1"/>
  <c r="T40" i="1"/>
  <c r="U44" i="1"/>
  <c r="Q44" i="1"/>
  <c r="R48" i="1"/>
  <c r="S52" i="1"/>
  <c r="T56" i="1"/>
  <c r="U60" i="1"/>
  <c r="Q60" i="1"/>
  <c r="R64" i="1"/>
  <c r="S68" i="1"/>
  <c r="T72" i="1"/>
  <c r="U76" i="1"/>
  <c r="Q76" i="1"/>
  <c r="R80" i="1"/>
  <c r="S84" i="1"/>
  <c r="T88" i="1"/>
  <c r="U92" i="1"/>
  <c r="Q92" i="1"/>
  <c r="R96" i="1"/>
  <c r="S100" i="1"/>
  <c r="T104" i="1"/>
  <c r="U108" i="1"/>
  <c r="Q108" i="1"/>
  <c r="R112" i="1"/>
  <c r="S116" i="1"/>
  <c r="T120" i="1"/>
  <c r="U124" i="1"/>
  <c r="Q124" i="1"/>
  <c r="R128" i="1"/>
  <c r="S132" i="1"/>
  <c r="T136" i="1"/>
  <c r="U140" i="1"/>
  <c r="Q140" i="1"/>
  <c r="R144" i="1"/>
  <c r="S148" i="1"/>
  <c r="T152" i="1"/>
  <c r="U156" i="1"/>
  <c r="Q156" i="1"/>
  <c r="R160" i="1"/>
  <c r="S164" i="1"/>
  <c r="T168" i="1"/>
  <c r="U172" i="1"/>
  <c r="Q172" i="1"/>
  <c r="R176" i="1"/>
  <c r="S180" i="1"/>
  <c r="T184" i="1"/>
  <c r="U188" i="1"/>
  <c r="Q188" i="1"/>
  <c r="R192" i="1"/>
  <c r="S196" i="1"/>
  <c r="T200" i="1"/>
  <c r="U204" i="1"/>
  <c r="Q204" i="1"/>
  <c r="R208" i="1"/>
  <c r="S212" i="1"/>
  <c r="T216" i="1"/>
  <c r="U220" i="1"/>
  <c r="Q220" i="1"/>
  <c r="R224" i="1"/>
  <c r="S228" i="1"/>
  <c r="Q5091" i="1"/>
  <c r="Q5100" i="1"/>
  <c r="Q4881" i="1"/>
  <c r="Q4897" i="1"/>
  <c r="Q4913" i="1"/>
  <c r="Q4929" i="1"/>
  <c r="Q4945" i="1"/>
  <c r="Q4961" i="1"/>
  <c r="Q4977" i="1"/>
  <c r="Q4993" i="1"/>
  <c r="Q5009" i="1"/>
  <c r="Q5025" i="1"/>
  <c r="Q5041" i="1"/>
  <c r="Q5057" i="1"/>
  <c r="Q5073" i="1"/>
  <c r="U6" i="1"/>
  <c r="U10" i="1"/>
  <c r="Q14" i="1"/>
  <c r="R14" i="1"/>
  <c r="S18" i="1"/>
  <c r="S24" i="1"/>
  <c r="T28" i="1"/>
  <c r="U32" i="1"/>
  <c r="Q32" i="1"/>
  <c r="R36" i="1"/>
  <c r="S40" i="1"/>
  <c r="T44" i="1"/>
  <c r="U48" i="1"/>
  <c r="Q48" i="1"/>
  <c r="R52" i="1"/>
  <c r="S56" i="1"/>
  <c r="T60" i="1"/>
  <c r="U64" i="1"/>
  <c r="Q64" i="1"/>
  <c r="R68" i="1"/>
  <c r="S72" i="1"/>
  <c r="T76" i="1"/>
  <c r="U80" i="1"/>
  <c r="Q80" i="1"/>
  <c r="R84" i="1"/>
  <c r="S88" i="1"/>
  <c r="T92" i="1"/>
  <c r="U96" i="1"/>
  <c r="Q96" i="1"/>
  <c r="R100" i="1"/>
  <c r="S104" i="1"/>
  <c r="T108" i="1"/>
  <c r="U112" i="1"/>
  <c r="Q112" i="1"/>
  <c r="R116" i="1"/>
  <c r="S120" i="1"/>
  <c r="T124" i="1"/>
  <c r="U128" i="1"/>
  <c r="Q128" i="1"/>
  <c r="R132" i="1"/>
  <c r="S136" i="1"/>
  <c r="T140" i="1"/>
  <c r="U144" i="1"/>
  <c r="Q144" i="1"/>
  <c r="R148" i="1"/>
  <c r="S152" i="1"/>
  <c r="T156" i="1"/>
  <c r="U160" i="1"/>
  <c r="Q160" i="1"/>
  <c r="R164" i="1"/>
  <c r="S168" i="1"/>
  <c r="T172" i="1"/>
  <c r="U176" i="1"/>
  <c r="Q176" i="1"/>
  <c r="R180" i="1"/>
  <c r="S184" i="1"/>
  <c r="T188" i="1"/>
  <c r="U192" i="1"/>
  <c r="Q192" i="1"/>
  <c r="R196" i="1"/>
  <c r="S200" i="1"/>
  <c r="T204" i="1"/>
  <c r="U208" i="1"/>
  <c r="Q208" i="1"/>
  <c r="R212" i="1"/>
  <c r="S216" i="1"/>
  <c r="T220" i="1"/>
  <c r="U224" i="1"/>
  <c r="Q224" i="1"/>
  <c r="R228" i="1"/>
  <c r="Q5099" i="1"/>
  <c r="Q5108" i="1"/>
  <c r="Q4885" i="1"/>
  <c r="Q4901" i="1"/>
  <c r="Q4917" i="1"/>
  <c r="Q4933" i="1"/>
  <c r="Q4949" i="1"/>
  <c r="Q4965" i="1"/>
  <c r="Q4981" i="1"/>
  <c r="Q4997" i="1"/>
  <c r="Q5013" i="1"/>
  <c r="Q5029" i="1"/>
  <c r="Q5045" i="1"/>
  <c r="Q5061" i="1"/>
  <c r="Q5077" i="1"/>
  <c r="T6" i="1"/>
  <c r="T10" i="1"/>
  <c r="U14" i="1"/>
  <c r="Q18" i="1"/>
  <c r="R18" i="1"/>
  <c r="R24" i="1"/>
  <c r="S28" i="1"/>
  <c r="T32" i="1"/>
  <c r="U36" i="1"/>
  <c r="Q36" i="1"/>
  <c r="R40" i="1"/>
  <c r="S44" i="1"/>
  <c r="T48" i="1"/>
  <c r="U52" i="1"/>
  <c r="Q52" i="1"/>
  <c r="R56" i="1"/>
  <c r="S60" i="1"/>
  <c r="T64" i="1"/>
  <c r="U68" i="1"/>
  <c r="Q68" i="1"/>
  <c r="R72" i="1"/>
  <c r="S76" i="1"/>
  <c r="T80" i="1"/>
  <c r="U84" i="1"/>
  <c r="Q84" i="1"/>
  <c r="R88" i="1"/>
  <c r="S92" i="1"/>
  <c r="T96" i="1"/>
  <c r="U100" i="1"/>
  <c r="Q100" i="1"/>
  <c r="R104" i="1"/>
  <c r="S108" i="1"/>
  <c r="T112" i="1"/>
  <c r="U116" i="1"/>
  <c r="Q116" i="1"/>
  <c r="R120" i="1"/>
  <c r="S124" i="1"/>
  <c r="T128" i="1"/>
  <c r="U132" i="1"/>
  <c r="Q132" i="1"/>
  <c r="R136" i="1"/>
  <c r="S140" i="1"/>
  <c r="T144" i="1"/>
  <c r="U148" i="1"/>
  <c r="Q148" i="1"/>
  <c r="R152" i="1"/>
  <c r="S156" i="1"/>
  <c r="T160" i="1"/>
  <c r="U164" i="1"/>
  <c r="Q164" i="1"/>
  <c r="R168" i="1"/>
  <c r="S172" i="1"/>
  <c r="T176" i="1"/>
  <c r="U180" i="1"/>
  <c r="Q180" i="1"/>
  <c r="R184" i="1"/>
  <c r="S188" i="1"/>
  <c r="T192" i="1"/>
  <c r="U196" i="1"/>
  <c r="Q196" i="1"/>
  <c r="R200" i="1"/>
  <c r="S204" i="1"/>
  <c r="T208" i="1"/>
  <c r="U212" i="1"/>
  <c r="Q212" i="1"/>
  <c r="R216" i="1"/>
  <c r="S220" i="1"/>
  <c r="T224" i="1"/>
  <c r="U228" i="1"/>
  <c r="Q228" i="1"/>
  <c r="U232" i="1"/>
  <c r="Q232" i="1"/>
  <c r="R236" i="1"/>
  <c r="S240" i="1"/>
  <c r="T244" i="1"/>
  <c r="U248" i="1"/>
  <c r="Q248" i="1"/>
  <c r="R252" i="1"/>
  <c r="S256" i="1"/>
  <c r="T260" i="1"/>
  <c r="U264" i="1"/>
  <c r="Q264" i="1"/>
  <c r="R268" i="1"/>
  <c r="S272" i="1"/>
  <c r="T276" i="1"/>
  <c r="U280" i="1"/>
  <c r="Q280" i="1"/>
  <c r="R284" i="1"/>
  <c r="S288" i="1"/>
  <c r="T292" i="1"/>
  <c r="U296" i="1"/>
  <c r="Q296" i="1"/>
  <c r="R300" i="1"/>
  <c r="S304" i="1"/>
  <c r="T308" i="1"/>
  <c r="U312" i="1"/>
  <c r="Q312" i="1"/>
  <c r="R316" i="1"/>
  <c r="S320" i="1"/>
  <c r="T324" i="1"/>
  <c r="U328" i="1"/>
  <c r="Q328" i="1"/>
  <c r="R332" i="1"/>
  <c r="S336" i="1"/>
  <c r="T340" i="1"/>
  <c r="U344" i="1"/>
  <c r="Q344" i="1"/>
  <c r="R348" i="1"/>
  <c r="S352" i="1"/>
  <c r="T356" i="1"/>
  <c r="U360" i="1"/>
  <c r="Q360" i="1"/>
  <c r="R364" i="1"/>
  <c r="S368" i="1"/>
  <c r="T372" i="1"/>
  <c r="U376" i="1"/>
  <c r="Q376" i="1"/>
  <c r="R380" i="1"/>
  <c r="S384" i="1"/>
  <c r="T388" i="1"/>
  <c r="U392" i="1"/>
  <c r="Q392" i="1"/>
  <c r="R396" i="1"/>
  <c r="S400" i="1"/>
  <c r="T404" i="1"/>
  <c r="U408" i="1"/>
  <c r="Q408" i="1"/>
  <c r="R412" i="1"/>
  <c r="S416" i="1"/>
  <c r="T420" i="1"/>
  <c r="U424" i="1"/>
  <c r="Q424" i="1"/>
  <c r="R428" i="1"/>
  <c r="S432" i="1"/>
  <c r="T436" i="1"/>
  <c r="U440" i="1"/>
  <c r="Q440" i="1"/>
  <c r="R444" i="1"/>
  <c r="S448" i="1"/>
  <c r="T452" i="1"/>
  <c r="U456" i="1"/>
  <c r="Q456" i="1"/>
  <c r="R460" i="1"/>
  <c r="S464" i="1"/>
  <c r="T468" i="1"/>
  <c r="U472" i="1"/>
  <c r="Q472" i="1"/>
  <c r="R476" i="1"/>
  <c r="S480" i="1"/>
  <c r="T484" i="1"/>
  <c r="U488" i="1"/>
  <c r="Q488" i="1"/>
  <c r="R492" i="1"/>
  <c r="S496" i="1"/>
  <c r="T500" i="1"/>
  <c r="T232" i="1"/>
  <c r="U236" i="1"/>
  <c r="Q236" i="1"/>
  <c r="R240" i="1"/>
  <c r="S244" i="1"/>
  <c r="T248" i="1"/>
  <c r="U252" i="1"/>
  <c r="Q252" i="1"/>
  <c r="R256" i="1"/>
  <c r="S260" i="1"/>
  <c r="T264" i="1"/>
  <c r="U268" i="1"/>
  <c r="Q268" i="1"/>
  <c r="R272" i="1"/>
  <c r="S276" i="1"/>
  <c r="T280" i="1"/>
  <c r="U284" i="1"/>
  <c r="Q284" i="1"/>
  <c r="R288" i="1"/>
  <c r="S292" i="1"/>
  <c r="T296" i="1"/>
  <c r="U300" i="1"/>
  <c r="Q300" i="1"/>
  <c r="R304" i="1"/>
  <c r="S308" i="1"/>
  <c r="T312" i="1"/>
  <c r="U316" i="1"/>
  <c r="Q316" i="1"/>
  <c r="R320" i="1"/>
  <c r="S324" i="1"/>
  <c r="T328" i="1"/>
  <c r="U332" i="1"/>
  <c r="Q332" i="1"/>
  <c r="R336" i="1"/>
  <c r="S340" i="1"/>
  <c r="T344" i="1"/>
  <c r="U348" i="1"/>
  <c r="Q348" i="1"/>
  <c r="R352" i="1"/>
  <c r="S356" i="1"/>
  <c r="T360" i="1"/>
  <c r="U364" i="1"/>
  <c r="Q364" i="1"/>
  <c r="R368" i="1"/>
  <c r="S372" i="1"/>
  <c r="T376" i="1"/>
  <c r="U380" i="1"/>
  <c r="Q380" i="1"/>
  <c r="R384" i="1"/>
  <c r="S388" i="1"/>
  <c r="T392" i="1"/>
  <c r="U396" i="1"/>
  <c r="Q396" i="1"/>
  <c r="R400" i="1"/>
  <c r="S404" i="1"/>
  <c r="T408" i="1"/>
  <c r="U412" i="1"/>
  <c r="Q412" i="1"/>
  <c r="R416" i="1"/>
  <c r="S420" i="1"/>
  <c r="T424" i="1"/>
  <c r="U428" i="1"/>
  <c r="Q428" i="1"/>
  <c r="R432" i="1"/>
  <c r="S436" i="1"/>
  <c r="T440" i="1"/>
  <c r="U444" i="1"/>
  <c r="Q444" i="1"/>
  <c r="R448" i="1"/>
  <c r="S452" i="1"/>
  <c r="T456" i="1"/>
  <c r="U460" i="1"/>
  <c r="Q460" i="1"/>
  <c r="R464" i="1"/>
  <c r="S468" i="1"/>
  <c r="T472" i="1"/>
  <c r="U476" i="1"/>
  <c r="Q476" i="1"/>
  <c r="R480" i="1"/>
  <c r="S484" i="1"/>
  <c r="T488" i="1"/>
  <c r="U492" i="1"/>
  <c r="Q492" i="1"/>
  <c r="R496" i="1"/>
  <c r="S500" i="1"/>
  <c r="S232" i="1"/>
  <c r="T236" i="1"/>
  <c r="U240" i="1"/>
  <c r="Q240" i="1"/>
  <c r="R244" i="1"/>
  <c r="S248" i="1"/>
  <c r="T252" i="1"/>
  <c r="U256" i="1"/>
  <c r="Q256" i="1"/>
  <c r="R260" i="1"/>
  <c r="S264" i="1"/>
  <c r="T268" i="1"/>
  <c r="U272" i="1"/>
  <c r="Q272" i="1"/>
  <c r="R276" i="1"/>
  <c r="S280" i="1"/>
  <c r="T284" i="1"/>
  <c r="U288" i="1"/>
  <c r="Q288" i="1"/>
  <c r="R292" i="1"/>
  <c r="S296" i="1"/>
  <c r="T300" i="1"/>
  <c r="U304" i="1"/>
  <c r="Q304" i="1"/>
  <c r="R308" i="1"/>
  <c r="S312" i="1"/>
  <c r="T316" i="1"/>
  <c r="U320" i="1"/>
  <c r="Q320" i="1"/>
  <c r="R324" i="1"/>
  <c r="S328" i="1"/>
  <c r="T332" i="1"/>
  <c r="U336" i="1"/>
  <c r="Q336" i="1"/>
  <c r="R340" i="1"/>
  <c r="S344" i="1"/>
  <c r="T348" i="1"/>
  <c r="U352" i="1"/>
  <c r="Q352" i="1"/>
  <c r="R356" i="1"/>
  <c r="S360" i="1"/>
  <c r="T364" i="1"/>
  <c r="U368" i="1"/>
  <c r="Q368" i="1"/>
  <c r="R372" i="1"/>
  <c r="S376" i="1"/>
  <c r="T380" i="1"/>
  <c r="U384" i="1"/>
  <c r="Q384" i="1"/>
  <c r="R388" i="1"/>
  <c r="S392" i="1"/>
  <c r="T396" i="1"/>
  <c r="U400" i="1"/>
  <c r="Q400" i="1"/>
  <c r="R404" i="1"/>
  <c r="S408" i="1"/>
  <c r="T412" i="1"/>
  <c r="U416" i="1"/>
  <c r="Q416" i="1"/>
  <c r="R420" i="1"/>
  <c r="S424" i="1"/>
  <c r="T428" i="1"/>
  <c r="U432" i="1"/>
  <c r="Q432" i="1"/>
  <c r="R436" i="1"/>
  <c r="S440" i="1"/>
  <c r="T444" i="1"/>
  <c r="U448" i="1"/>
  <c r="Q448" i="1"/>
  <c r="R452" i="1"/>
  <c r="S456" i="1"/>
  <c r="T460" i="1"/>
  <c r="U464" i="1"/>
  <c r="Q464" i="1"/>
  <c r="R468" i="1"/>
  <c r="S472" i="1"/>
  <c r="T476" i="1"/>
  <c r="U480" i="1"/>
  <c r="R484" i="1"/>
  <c r="S488" i="1"/>
  <c r="T492" i="1"/>
  <c r="U496" i="1"/>
  <c r="Q496" i="1"/>
  <c r="R500" i="1"/>
  <c r="R232" i="1"/>
  <c r="S236" i="1"/>
  <c r="T240" i="1"/>
  <c r="U244" i="1"/>
  <c r="Q244" i="1"/>
  <c r="R248" i="1"/>
  <c r="S252" i="1"/>
  <c r="T256" i="1"/>
  <c r="U260" i="1"/>
  <c r="Q260" i="1"/>
  <c r="R264" i="1"/>
  <c r="S268" i="1"/>
  <c r="T272" i="1"/>
  <c r="U276" i="1"/>
  <c r="Q276" i="1"/>
  <c r="R280" i="1"/>
  <c r="S284" i="1"/>
  <c r="T288" i="1"/>
  <c r="U292" i="1"/>
  <c r="Q292" i="1"/>
  <c r="R296" i="1"/>
  <c r="S300" i="1"/>
  <c r="T304" i="1"/>
  <c r="U308" i="1"/>
  <c r="Q308" i="1"/>
  <c r="R312" i="1"/>
  <c r="S316" i="1"/>
  <c r="T320" i="1"/>
  <c r="U324" i="1"/>
  <c r="Q324" i="1"/>
  <c r="R328" i="1"/>
  <c r="S332" i="1"/>
  <c r="T336" i="1"/>
  <c r="U340" i="1"/>
  <c r="Q340" i="1"/>
  <c r="R344" i="1"/>
  <c r="S348" i="1"/>
  <c r="T352" i="1"/>
  <c r="U356" i="1"/>
  <c r="Q356" i="1"/>
  <c r="R360" i="1"/>
  <c r="S364" i="1"/>
  <c r="T368" i="1"/>
  <c r="U372" i="1"/>
  <c r="Q372" i="1"/>
  <c r="R376" i="1"/>
  <c r="S380" i="1"/>
  <c r="T384" i="1"/>
  <c r="U388" i="1"/>
  <c r="Q388" i="1"/>
  <c r="R392" i="1"/>
  <c r="S396" i="1"/>
  <c r="T400" i="1"/>
  <c r="U404" i="1"/>
  <c r="Q404" i="1"/>
  <c r="R408" i="1"/>
  <c r="S412" i="1"/>
  <c r="T416" i="1"/>
  <c r="U420" i="1"/>
  <c r="Q420" i="1"/>
  <c r="R424" i="1"/>
  <c r="S428" i="1"/>
  <c r="T432" i="1"/>
  <c r="U436" i="1"/>
  <c r="Q436" i="1"/>
  <c r="R440" i="1"/>
  <c r="S444" i="1"/>
  <c r="T448" i="1"/>
  <c r="U452" i="1"/>
  <c r="Q452" i="1"/>
  <c r="R456" i="1"/>
  <c r="S460" i="1"/>
  <c r="T464" i="1"/>
  <c r="U468" i="1"/>
  <c r="Q468" i="1"/>
  <c r="R472" i="1"/>
  <c r="S476" i="1"/>
  <c r="T480" i="1"/>
  <c r="U484" i="1"/>
  <c r="Q484" i="1"/>
  <c r="R488" i="1"/>
  <c r="S492" i="1"/>
  <c r="T496" i="1"/>
  <c r="U500" i="1"/>
  <c r="Q500" i="1"/>
  <c r="U504" i="1"/>
  <c r="Q504" i="1"/>
  <c r="R508" i="1"/>
  <c r="S512" i="1"/>
  <c r="T516" i="1"/>
  <c r="U520" i="1"/>
  <c r="Q520" i="1"/>
  <c r="R524" i="1"/>
  <c r="S528" i="1"/>
  <c r="T532" i="1"/>
  <c r="U536" i="1"/>
  <c r="Q536" i="1"/>
  <c r="R540" i="1"/>
  <c r="S544" i="1"/>
  <c r="T548" i="1"/>
  <c r="U552" i="1"/>
  <c r="Q552" i="1"/>
  <c r="R556" i="1"/>
  <c r="S560" i="1"/>
  <c r="T564" i="1"/>
  <c r="U568" i="1"/>
  <c r="Q568" i="1"/>
  <c r="R572" i="1"/>
  <c r="S576" i="1"/>
  <c r="T580" i="1"/>
  <c r="U584" i="1"/>
  <c r="Q584" i="1"/>
  <c r="R588" i="1"/>
  <c r="S592" i="1"/>
  <c r="T596" i="1"/>
  <c r="U600" i="1"/>
  <c r="Q600" i="1"/>
  <c r="R604" i="1"/>
  <c r="S608" i="1"/>
  <c r="T612" i="1"/>
  <c r="U616" i="1"/>
  <c r="Q616" i="1"/>
  <c r="R620" i="1"/>
  <c r="S624" i="1"/>
  <c r="T628" i="1"/>
  <c r="U632" i="1"/>
  <c r="Q632" i="1"/>
  <c r="R636" i="1"/>
  <c r="S640" i="1"/>
  <c r="T644" i="1"/>
  <c r="U648" i="1"/>
  <c r="Q648" i="1"/>
  <c r="R652" i="1"/>
  <c r="S656" i="1"/>
  <c r="T660" i="1"/>
  <c r="U664" i="1"/>
  <c r="Q664" i="1"/>
  <c r="R668" i="1"/>
  <c r="S672" i="1"/>
  <c r="T676" i="1"/>
  <c r="U680" i="1"/>
  <c r="Q680" i="1"/>
  <c r="R684" i="1"/>
  <c r="S688" i="1"/>
  <c r="T692" i="1"/>
  <c r="U696" i="1"/>
  <c r="Q696" i="1"/>
  <c r="R700" i="1"/>
  <c r="S704" i="1"/>
  <c r="T708" i="1"/>
  <c r="U712" i="1"/>
  <c r="Q712" i="1"/>
  <c r="R715" i="1"/>
  <c r="S719" i="1"/>
  <c r="T723" i="1"/>
  <c r="U727" i="1"/>
  <c r="Q727" i="1"/>
  <c r="R731" i="1"/>
  <c r="S735" i="1"/>
  <c r="T739" i="1"/>
  <c r="U743" i="1"/>
  <c r="Q743" i="1"/>
  <c r="R747" i="1"/>
  <c r="S751" i="1"/>
  <c r="T755" i="1"/>
  <c r="U759" i="1"/>
  <c r="Q759" i="1"/>
  <c r="R763" i="1"/>
  <c r="S767" i="1"/>
  <c r="T771" i="1"/>
  <c r="U775" i="1"/>
  <c r="T504" i="1"/>
  <c r="U508" i="1"/>
  <c r="Q508" i="1"/>
  <c r="R512" i="1"/>
  <c r="S516" i="1"/>
  <c r="T520" i="1"/>
  <c r="U524" i="1"/>
  <c r="Q524" i="1"/>
  <c r="R528" i="1"/>
  <c r="S532" i="1"/>
  <c r="T536" i="1"/>
  <c r="U540" i="1"/>
  <c r="Q540" i="1"/>
  <c r="R544" i="1"/>
  <c r="S548" i="1"/>
  <c r="T552" i="1"/>
  <c r="U556" i="1"/>
  <c r="Q556" i="1"/>
  <c r="R560" i="1"/>
  <c r="S564" i="1"/>
  <c r="T568" i="1"/>
  <c r="U572" i="1"/>
  <c r="Q572" i="1"/>
  <c r="R576" i="1"/>
  <c r="S580" i="1"/>
  <c r="T584" i="1"/>
  <c r="U588" i="1"/>
  <c r="Q588" i="1"/>
  <c r="R592" i="1"/>
  <c r="S596" i="1"/>
  <c r="T600" i="1"/>
  <c r="U604" i="1"/>
  <c r="Q604" i="1"/>
  <c r="R608" i="1"/>
  <c r="S612" i="1"/>
  <c r="T616" i="1"/>
  <c r="U620" i="1"/>
  <c r="Q620" i="1"/>
  <c r="R624" i="1"/>
  <c r="S628" i="1"/>
  <c r="T632" i="1"/>
  <c r="U636" i="1"/>
  <c r="Q636" i="1"/>
  <c r="R640" i="1"/>
  <c r="S644" i="1"/>
  <c r="T648" i="1"/>
  <c r="U652" i="1"/>
  <c r="Q652" i="1"/>
  <c r="R656" i="1"/>
  <c r="S660" i="1"/>
  <c r="T664" i="1"/>
  <c r="U668" i="1"/>
  <c r="Q668" i="1"/>
  <c r="R672" i="1"/>
  <c r="S676" i="1"/>
  <c r="T680" i="1"/>
  <c r="U684" i="1"/>
  <c r="Q684" i="1"/>
  <c r="R688" i="1"/>
  <c r="S692" i="1"/>
  <c r="T696" i="1"/>
  <c r="U700" i="1"/>
  <c r="Q700" i="1"/>
  <c r="R704" i="1"/>
  <c r="S708" i="1"/>
  <c r="T712" i="1"/>
  <c r="U715" i="1"/>
  <c r="Q715" i="1"/>
  <c r="R719" i="1"/>
  <c r="S723" i="1"/>
  <c r="T727" i="1"/>
  <c r="U731" i="1"/>
  <c r="Q731" i="1"/>
  <c r="R735" i="1"/>
  <c r="S739" i="1"/>
  <c r="T743" i="1"/>
  <c r="U747" i="1"/>
  <c r="Q747" i="1"/>
  <c r="R751" i="1"/>
  <c r="S755" i="1"/>
  <c r="T759" i="1"/>
  <c r="U763" i="1"/>
  <c r="Q763" i="1"/>
  <c r="R767" i="1"/>
  <c r="S771" i="1"/>
  <c r="S504" i="1"/>
  <c r="T508" i="1"/>
  <c r="U512" i="1"/>
  <c r="Q512" i="1"/>
  <c r="R516" i="1"/>
  <c r="S520" i="1"/>
  <c r="T524" i="1"/>
  <c r="U528" i="1"/>
  <c r="Q528" i="1"/>
  <c r="R532" i="1"/>
  <c r="S536" i="1"/>
  <c r="T540" i="1"/>
  <c r="U544" i="1"/>
  <c r="Q544" i="1"/>
  <c r="R548" i="1"/>
  <c r="S552" i="1"/>
  <c r="T556" i="1"/>
  <c r="U560" i="1"/>
  <c r="Q560" i="1"/>
  <c r="R564" i="1"/>
  <c r="S568" i="1"/>
  <c r="T572" i="1"/>
  <c r="U576" i="1"/>
  <c r="Q576" i="1"/>
  <c r="R580" i="1"/>
  <c r="S584" i="1"/>
  <c r="T588" i="1"/>
  <c r="U592" i="1"/>
  <c r="Q592" i="1"/>
  <c r="R596" i="1"/>
  <c r="S600" i="1"/>
  <c r="T604" i="1"/>
  <c r="U608" i="1"/>
  <c r="Q608" i="1"/>
  <c r="R612" i="1"/>
  <c r="S616" i="1"/>
  <c r="T620" i="1"/>
  <c r="U624" i="1"/>
  <c r="Q624" i="1"/>
  <c r="R628" i="1"/>
  <c r="S632" i="1"/>
  <c r="T636" i="1"/>
  <c r="U640" i="1"/>
  <c r="Q640" i="1"/>
  <c r="R644" i="1"/>
  <c r="S648" i="1"/>
  <c r="T652" i="1"/>
  <c r="U656" i="1"/>
  <c r="Q656" i="1"/>
  <c r="R660" i="1"/>
  <c r="S664" i="1"/>
  <c r="T668" i="1"/>
  <c r="U672" i="1"/>
  <c r="Q672" i="1"/>
  <c r="R676" i="1"/>
  <c r="S680" i="1"/>
  <c r="T684" i="1"/>
  <c r="U688" i="1"/>
  <c r="Q688" i="1"/>
  <c r="R692" i="1"/>
  <c r="S696" i="1"/>
  <c r="T700" i="1"/>
  <c r="U704" i="1"/>
  <c r="Q704" i="1"/>
  <c r="R708" i="1"/>
  <c r="S712" i="1"/>
  <c r="T715" i="1"/>
  <c r="U719" i="1"/>
  <c r="Q719" i="1"/>
  <c r="R723" i="1"/>
  <c r="S727" i="1"/>
  <c r="T731" i="1"/>
  <c r="U735" i="1"/>
  <c r="Q735" i="1"/>
  <c r="R739" i="1"/>
  <c r="S743" i="1"/>
  <c r="T747" i="1"/>
  <c r="U751" i="1"/>
  <c r="Q751" i="1"/>
  <c r="R755" i="1"/>
  <c r="S759" i="1"/>
  <c r="T763" i="1"/>
  <c r="U767" i="1"/>
  <c r="Q767" i="1"/>
  <c r="R771" i="1"/>
  <c r="R504" i="1"/>
  <c r="S508" i="1"/>
  <c r="T512" i="1"/>
  <c r="U516" i="1"/>
  <c r="Q516" i="1"/>
  <c r="R520" i="1"/>
  <c r="S524" i="1"/>
  <c r="T528" i="1"/>
  <c r="U532" i="1"/>
  <c r="Q532" i="1"/>
  <c r="R536" i="1"/>
  <c r="S540" i="1"/>
  <c r="T544" i="1"/>
  <c r="U548" i="1"/>
  <c r="Q548" i="1"/>
  <c r="R552" i="1"/>
  <c r="S556" i="1"/>
  <c r="T560" i="1"/>
  <c r="U564" i="1"/>
  <c r="Q564" i="1"/>
  <c r="R568" i="1"/>
  <c r="S572" i="1"/>
  <c r="T576" i="1"/>
  <c r="U580" i="1"/>
  <c r="Q580" i="1"/>
  <c r="R584" i="1"/>
  <c r="S588" i="1"/>
  <c r="T592" i="1"/>
  <c r="U596" i="1"/>
  <c r="Q596" i="1"/>
  <c r="R600" i="1"/>
  <c r="S604" i="1"/>
  <c r="T608" i="1"/>
  <c r="U612" i="1"/>
  <c r="Q612" i="1"/>
  <c r="R616" i="1"/>
  <c r="S620" i="1"/>
  <c r="T624" i="1"/>
  <c r="U628" i="1"/>
  <c r="Q628" i="1"/>
  <c r="R632" i="1"/>
  <c r="S636" i="1"/>
  <c r="T640" i="1"/>
  <c r="U644" i="1"/>
  <c r="Q644" i="1"/>
  <c r="R648" i="1"/>
  <c r="S652" i="1"/>
  <c r="T656" i="1"/>
  <c r="U660" i="1"/>
  <c r="Q660" i="1"/>
  <c r="R664" i="1"/>
  <c r="S668" i="1"/>
  <c r="T672" i="1"/>
  <c r="U676" i="1"/>
  <c r="Q676" i="1"/>
  <c r="R680" i="1"/>
  <c r="S684" i="1"/>
  <c r="T688" i="1"/>
  <c r="U692" i="1"/>
  <c r="Q692" i="1"/>
  <c r="R696" i="1"/>
  <c r="S700" i="1"/>
  <c r="T704" i="1"/>
  <c r="U708" i="1"/>
  <c r="Q708" i="1"/>
  <c r="R712" i="1"/>
  <c r="S715" i="1"/>
  <c r="T719" i="1"/>
  <c r="U723" i="1"/>
  <c r="Q723" i="1"/>
  <c r="R727" i="1"/>
  <c r="S731" i="1"/>
  <c r="T735" i="1"/>
  <c r="U739" i="1"/>
  <c r="Q739" i="1"/>
  <c r="R743" i="1"/>
  <c r="S747" i="1"/>
  <c r="T751" i="1"/>
  <c r="U755" i="1"/>
  <c r="Q755" i="1"/>
  <c r="R759" i="1"/>
  <c r="S763" i="1"/>
  <c r="T767" i="1"/>
  <c r="U771" i="1"/>
  <c r="Q771" i="1"/>
  <c r="T775" i="1"/>
  <c r="U779" i="1"/>
  <c r="Q779" i="1"/>
  <c r="R783" i="1"/>
  <c r="S787" i="1"/>
  <c r="T791" i="1"/>
  <c r="U795" i="1"/>
  <c r="Q795" i="1"/>
  <c r="R799" i="1"/>
  <c r="S803" i="1"/>
  <c r="T807" i="1"/>
  <c r="U811" i="1"/>
  <c r="Q811" i="1"/>
  <c r="R815" i="1"/>
  <c r="S819" i="1"/>
  <c r="T823" i="1"/>
  <c r="U827" i="1"/>
  <c r="Q827" i="1"/>
  <c r="R831" i="1"/>
  <c r="S835" i="1"/>
  <c r="T839" i="1"/>
  <c r="U843" i="1"/>
  <c r="Q843" i="1"/>
  <c r="R847" i="1"/>
  <c r="S851" i="1"/>
  <c r="T855" i="1"/>
  <c r="U859" i="1"/>
  <c r="Q859" i="1"/>
  <c r="R863" i="1"/>
  <c r="S867" i="1"/>
  <c r="T871" i="1"/>
  <c r="U875" i="1"/>
  <c r="Q875" i="1"/>
  <c r="R879" i="1"/>
  <c r="S883" i="1"/>
  <c r="T887" i="1"/>
  <c r="U891" i="1"/>
  <c r="Q891" i="1"/>
  <c r="R895" i="1"/>
  <c r="S899" i="1"/>
  <c r="T903" i="1"/>
  <c r="U907" i="1"/>
  <c r="Q907" i="1"/>
  <c r="R911" i="1"/>
  <c r="S915" i="1"/>
  <c r="T919" i="1"/>
  <c r="U923" i="1"/>
  <c r="Q923" i="1"/>
  <c r="R927" i="1"/>
  <c r="S931" i="1"/>
  <c r="T935" i="1"/>
  <c r="U939" i="1"/>
  <c r="Q939" i="1"/>
  <c r="R943" i="1"/>
  <c r="S947" i="1"/>
  <c r="T951" i="1"/>
  <c r="U955" i="1"/>
  <c r="Q955" i="1"/>
  <c r="R959" i="1"/>
  <c r="S963" i="1"/>
  <c r="T967" i="1"/>
  <c r="U971" i="1"/>
  <c r="Q971" i="1"/>
  <c r="R975" i="1"/>
  <c r="S979" i="1"/>
  <c r="T983" i="1"/>
  <c r="U987" i="1"/>
  <c r="Q987" i="1"/>
  <c r="R991" i="1"/>
  <c r="S995" i="1"/>
  <c r="T999" i="1"/>
  <c r="U1003" i="1"/>
  <c r="Q1003" i="1"/>
  <c r="R1007" i="1"/>
  <c r="S1011" i="1"/>
  <c r="T1015" i="1"/>
  <c r="U1019" i="1"/>
  <c r="Q1019" i="1"/>
  <c r="R1023" i="1"/>
  <c r="S1027" i="1"/>
  <c r="T1031" i="1"/>
  <c r="U1035" i="1"/>
  <c r="Q1035" i="1"/>
  <c r="R1039" i="1"/>
  <c r="S1043" i="1"/>
  <c r="T1047" i="1"/>
  <c r="U1051" i="1"/>
  <c r="Q1051" i="1"/>
  <c r="R1055" i="1"/>
  <c r="S1059" i="1"/>
  <c r="T1063" i="1"/>
  <c r="U1067" i="1"/>
  <c r="Q1067" i="1"/>
  <c r="R1071" i="1"/>
  <c r="S1075" i="1"/>
  <c r="T1079" i="1"/>
  <c r="U1083" i="1"/>
  <c r="Q1083" i="1"/>
  <c r="R1087" i="1"/>
  <c r="S1091" i="1"/>
  <c r="T1095" i="1"/>
  <c r="U1099" i="1"/>
  <c r="Q1099" i="1"/>
  <c r="R1103" i="1"/>
  <c r="S1107" i="1"/>
  <c r="T1111" i="1"/>
  <c r="U1115" i="1"/>
  <c r="Q1115" i="1"/>
  <c r="R1119" i="1"/>
  <c r="S1123" i="1"/>
  <c r="T1127" i="1"/>
  <c r="U1131" i="1"/>
  <c r="Q1131" i="1"/>
  <c r="R1135" i="1"/>
  <c r="S1139" i="1"/>
  <c r="T1143" i="1"/>
  <c r="U1147" i="1"/>
  <c r="Q1147" i="1"/>
  <c r="R1151" i="1"/>
  <c r="S1155" i="1"/>
  <c r="T1159" i="1"/>
  <c r="U1163" i="1"/>
  <c r="Q1163" i="1"/>
  <c r="R1167" i="1"/>
  <c r="S1171" i="1"/>
  <c r="T1175" i="1"/>
  <c r="U1179" i="1"/>
  <c r="Q1179" i="1"/>
  <c r="R1183" i="1"/>
  <c r="S1187" i="1"/>
  <c r="T1191" i="1"/>
  <c r="U1195" i="1"/>
  <c r="Q1195" i="1"/>
  <c r="R1199" i="1"/>
  <c r="S1203" i="1"/>
  <c r="T1207" i="1"/>
  <c r="U1211" i="1"/>
  <c r="Q1211" i="1"/>
  <c r="R1215" i="1"/>
  <c r="S1219" i="1"/>
  <c r="S775" i="1"/>
  <c r="T779" i="1"/>
  <c r="U783" i="1"/>
  <c r="Q783" i="1"/>
  <c r="R787" i="1"/>
  <c r="S791" i="1"/>
  <c r="T795" i="1"/>
  <c r="U799" i="1"/>
  <c r="Q799" i="1"/>
  <c r="R803" i="1"/>
  <c r="S807" i="1"/>
  <c r="T811" i="1"/>
  <c r="U815" i="1"/>
  <c r="Q815" i="1"/>
  <c r="R819" i="1"/>
  <c r="S823" i="1"/>
  <c r="T827" i="1"/>
  <c r="U831" i="1"/>
  <c r="Q831" i="1"/>
  <c r="R835" i="1"/>
  <c r="S839" i="1"/>
  <c r="T843" i="1"/>
  <c r="U847" i="1"/>
  <c r="Q847" i="1"/>
  <c r="R851" i="1"/>
  <c r="S855" i="1"/>
  <c r="T859" i="1"/>
  <c r="U863" i="1"/>
  <c r="Q863" i="1"/>
  <c r="R867" i="1"/>
  <c r="S871" i="1"/>
  <c r="T875" i="1"/>
  <c r="U879" i="1"/>
  <c r="Q879" i="1"/>
  <c r="R883" i="1"/>
  <c r="S887" i="1"/>
  <c r="T891" i="1"/>
  <c r="U895" i="1"/>
  <c r="Q895" i="1"/>
  <c r="R899" i="1"/>
  <c r="S903" i="1"/>
  <c r="T907" i="1"/>
  <c r="U911" i="1"/>
  <c r="Q911" i="1"/>
  <c r="R915" i="1"/>
  <c r="S919" i="1"/>
  <c r="T923" i="1"/>
  <c r="U927" i="1"/>
  <c r="Q927" i="1"/>
  <c r="R931" i="1"/>
  <c r="S935" i="1"/>
  <c r="T939" i="1"/>
  <c r="U943" i="1"/>
  <c r="Q943" i="1"/>
  <c r="R947" i="1"/>
  <c r="S951" i="1"/>
  <c r="T955" i="1"/>
  <c r="U959" i="1"/>
  <c r="Q959" i="1"/>
  <c r="R963" i="1"/>
  <c r="S967" i="1"/>
  <c r="T971" i="1"/>
  <c r="U975" i="1"/>
  <c r="Q975" i="1"/>
  <c r="R979" i="1"/>
  <c r="S983" i="1"/>
  <c r="T987" i="1"/>
  <c r="U991" i="1"/>
  <c r="Q991" i="1"/>
  <c r="R995" i="1"/>
  <c r="S999" i="1"/>
  <c r="T1003" i="1"/>
  <c r="U1007" i="1"/>
  <c r="Q1007" i="1"/>
  <c r="R1011" i="1"/>
  <c r="S1015" i="1"/>
  <c r="T1019" i="1"/>
  <c r="U1023" i="1"/>
  <c r="Q1023" i="1"/>
  <c r="R1027" i="1"/>
  <c r="S1031" i="1"/>
  <c r="T1035" i="1"/>
  <c r="U1039" i="1"/>
  <c r="Q1039" i="1"/>
  <c r="R1043" i="1"/>
  <c r="S1047" i="1"/>
  <c r="T1051" i="1"/>
  <c r="U1055" i="1"/>
  <c r="Q1055" i="1"/>
  <c r="R1059" i="1"/>
  <c r="S1063" i="1"/>
  <c r="T1067" i="1"/>
  <c r="U1071" i="1"/>
  <c r="Q1071" i="1"/>
  <c r="R1075" i="1"/>
  <c r="S1079" i="1"/>
  <c r="T1083" i="1"/>
  <c r="U1087" i="1"/>
  <c r="Q1087" i="1"/>
  <c r="R1091" i="1"/>
  <c r="S1095" i="1"/>
  <c r="T1099" i="1"/>
  <c r="U1103" i="1"/>
  <c r="Q1103" i="1"/>
  <c r="R1107" i="1"/>
  <c r="S1111" i="1"/>
  <c r="T1115" i="1"/>
  <c r="U1119" i="1"/>
  <c r="Q1119" i="1"/>
  <c r="R1123" i="1"/>
  <c r="S1127" i="1"/>
  <c r="T1131" i="1"/>
  <c r="U1135" i="1"/>
  <c r="Q1135" i="1"/>
  <c r="R1139" i="1"/>
  <c r="S1143" i="1"/>
  <c r="T1147" i="1"/>
  <c r="U1151" i="1"/>
  <c r="Q1151" i="1"/>
  <c r="R1155" i="1"/>
  <c r="S1159" i="1"/>
  <c r="T1163" i="1"/>
  <c r="U1167" i="1"/>
  <c r="Q1167" i="1"/>
  <c r="R1171" i="1"/>
  <c r="S1175" i="1"/>
  <c r="T1179" i="1"/>
  <c r="U1183" i="1"/>
  <c r="Q1183" i="1"/>
  <c r="R1187" i="1"/>
  <c r="S1191" i="1"/>
  <c r="T1195" i="1"/>
  <c r="U1199" i="1"/>
  <c r="Q1199" i="1"/>
  <c r="R1203" i="1"/>
  <c r="S1207" i="1"/>
  <c r="T1211" i="1"/>
  <c r="U1215" i="1"/>
  <c r="Q1215" i="1"/>
  <c r="R1219" i="1"/>
  <c r="S1223" i="1"/>
  <c r="T1227" i="1"/>
  <c r="U1231" i="1"/>
  <c r="Q1231" i="1"/>
  <c r="R1235" i="1"/>
  <c r="S1239" i="1"/>
  <c r="T1243" i="1"/>
  <c r="U1247" i="1"/>
  <c r="Q1247" i="1"/>
  <c r="R1251" i="1"/>
  <c r="S1255" i="1"/>
  <c r="T1259" i="1"/>
  <c r="U1263" i="1"/>
  <c r="Q1263" i="1"/>
  <c r="R1267" i="1"/>
  <c r="S1271" i="1"/>
  <c r="T1275" i="1"/>
  <c r="U1279" i="1"/>
  <c r="Q1279" i="1"/>
  <c r="R1283" i="1"/>
  <c r="S1287" i="1"/>
  <c r="T1291" i="1"/>
  <c r="U1295" i="1"/>
  <c r="Q1295" i="1"/>
  <c r="R1299" i="1"/>
  <c r="S1303" i="1"/>
  <c r="T1307" i="1"/>
  <c r="U1311" i="1"/>
  <c r="Q1311" i="1"/>
  <c r="R1315" i="1"/>
  <c r="R775" i="1"/>
  <c r="S779" i="1"/>
  <c r="T783" i="1"/>
  <c r="U787" i="1"/>
  <c r="Q787" i="1"/>
  <c r="R791" i="1"/>
  <c r="S795" i="1"/>
  <c r="T799" i="1"/>
  <c r="U803" i="1"/>
  <c r="Q803" i="1"/>
  <c r="R807" i="1"/>
  <c r="S811" i="1"/>
  <c r="T815" i="1"/>
  <c r="U819" i="1"/>
  <c r="Q819" i="1"/>
  <c r="R823" i="1"/>
  <c r="S827" i="1"/>
  <c r="T831" i="1"/>
  <c r="U835" i="1"/>
  <c r="Q835" i="1"/>
  <c r="R839" i="1"/>
  <c r="S843" i="1"/>
  <c r="T847" i="1"/>
  <c r="U851" i="1"/>
  <c r="Q851" i="1"/>
  <c r="R855" i="1"/>
  <c r="S859" i="1"/>
  <c r="T863" i="1"/>
  <c r="U867" i="1"/>
  <c r="Q867" i="1"/>
  <c r="R871" i="1"/>
  <c r="S875" i="1"/>
  <c r="T879" i="1"/>
  <c r="U883" i="1"/>
  <c r="Q883" i="1"/>
  <c r="R887" i="1"/>
  <c r="S891" i="1"/>
  <c r="T895" i="1"/>
  <c r="U899" i="1"/>
  <c r="Q899" i="1"/>
  <c r="R903" i="1"/>
  <c r="S907" i="1"/>
  <c r="T911" i="1"/>
  <c r="U915" i="1"/>
  <c r="Q915" i="1"/>
  <c r="R919" i="1"/>
  <c r="S923" i="1"/>
  <c r="T927" i="1"/>
  <c r="U931" i="1"/>
  <c r="Q931" i="1"/>
  <c r="R935" i="1"/>
  <c r="S939" i="1"/>
  <c r="T943" i="1"/>
  <c r="U947" i="1"/>
  <c r="Q947" i="1"/>
  <c r="R951" i="1"/>
  <c r="S955" i="1"/>
  <c r="T959" i="1"/>
  <c r="U963" i="1"/>
  <c r="Q963" i="1"/>
  <c r="R967" i="1"/>
  <c r="S971" i="1"/>
  <c r="T975" i="1"/>
  <c r="U979" i="1"/>
  <c r="Q979" i="1"/>
  <c r="R983" i="1"/>
  <c r="S987" i="1"/>
  <c r="T991" i="1"/>
  <c r="U995" i="1"/>
  <c r="Q995" i="1"/>
  <c r="R999" i="1"/>
  <c r="S1003" i="1"/>
  <c r="T1007" i="1"/>
  <c r="U1011" i="1"/>
  <c r="Q1011" i="1"/>
  <c r="R1015" i="1"/>
  <c r="S1019" i="1"/>
  <c r="T1023" i="1"/>
  <c r="U1027" i="1"/>
  <c r="Q1027" i="1"/>
  <c r="R1031" i="1"/>
  <c r="S1035" i="1"/>
  <c r="T1039" i="1"/>
  <c r="U1043" i="1"/>
  <c r="Q1043" i="1"/>
  <c r="R1047" i="1"/>
  <c r="S1051" i="1"/>
  <c r="T1055" i="1"/>
  <c r="U1059" i="1"/>
  <c r="Q1059" i="1"/>
  <c r="R1063" i="1"/>
  <c r="S1067" i="1"/>
  <c r="T1071" i="1"/>
  <c r="U1075" i="1"/>
  <c r="Q1075" i="1"/>
  <c r="R1079" i="1"/>
  <c r="S1083" i="1"/>
  <c r="T1087" i="1"/>
  <c r="U1091" i="1"/>
  <c r="Q1091" i="1"/>
  <c r="R1095" i="1"/>
  <c r="S1099" i="1"/>
  <c r="T1103" i="1"/>
  <c r="U1107" i="1"/>
  <c r="Q1107" i="1"/>
  <c r="R1111" i="1"/>
  <c r="S1115" i="1"/>
  <c r="T1119" i="1"/>
  <c r="U1123" i="1"/>
  <c r="Q1123" i="1"/>
  <c r="R1127" i="1"/>
  <c r="S1131" i="1"/>
  <c r="T1135" i="1"/>
  <c r="U1139" i="1"/>
  <c r="Q1139" i="1"/>
  <c r="R1143" i="1"/>
  <c r="S1147" i="1"/>
  <c r="T1151" i="1"/>
  <c r="U1155" i="1"/>
  <c r="Q1155" i="1"/>
  <c r="R1159" i="1"/>
  <c r="S1163" i="1"/>
  <c r="T1167" i="1"/>
  <c r="U1171" i="1"/>
  <c r="Q1171" i="1"/>
  <c r="R1175" i="1"/>
  <c r="S1179" i="1"/>
  <c r="T1183" i="1"/>
  <c r="U1187" i="1"/>
  <c r="Q1187" i="1"/>
  <c r="R1191" i="1"/>
  <c r="S1195" i="1"/>
  <c r="T1199" i="1"/>
  <c r="U1203" i="1"/>
  <c r="Q1203" i="1"/>
  <c r="R1207" i="1"/>
  <c r="S1211" i="1"/>
  <c r="T1215" i="1"/>
  <c r="U1219" i="1"/>
  <c r="Q775" i="1"/>
  <c r="U791" i="1"/>
  <c r="T803" i="1"/>
  <c r="S815" i="1"/>
  <c r="R827" i="1"/>
  <c r="Q839" i="1"/>
  <c r="U855" i="1"/>
  <c r="T867" i="1"/>
  <c r="S879" i="1"/>
  <c r="R891" i="1"/>
  <c r="Q903" i="1"/>
  <c r="U919" i="1"/>
  <c r="T931" i="1"/>
  <c r="S943" i="1"/>
  <c r="R955" i="1"/>
  <c r="Q967" i="1"/>
  <c r="U983" i="1"/>
  <c r="T995" i="1"/>
  <c r="S1007" i="1"/>
  <c r="R1019" i="1"/>
  <c r="Q1031" i="1"/>
  <c r="U1047" i="1"/>
  <c r="T1059" i="1"/>
  <c r="S1071" i="1"/>
  <c r="R1083" i="1"/>
  <c r="Q1095" i="1"/>
  <c r="U1111" i="1"/>
  <c r="T1123" i="1"/>
  <c r="S1135" i="1"/>
  <c r="R1147" i="1"/>
  <c r="Q1159" i="1"/>
  <c r="U1175" i="1"/>
  <c r="T1187" i="1"/>
  <c r="S1199" i="1"/>
  <c r="R1211" i="1"/>
  <c r="U1223" i="1"/>
  <c r="U1227" i="1"/>
  <c r="T1231" i="1"/>
  <c r="T1235" i="1"/>
  <c r="T1239" i="1"/>
  <c r="S1243" i="1"/>
  <c r="S1247" i="1"/>
  <c r="S1251" i="1"/>
  <c r="R1255" i="1"/>
  <c r="R1259" i="1"/>
  <c r="R1263" i="1"/>
  <c r="Q1267" i="1"/>
  <c r="Q1271" i="1"/>
  <c r="Q1275" i="1"/>
  <c r="U1283" i="1"/>
  <c r="U1287" i="1"/>
  <c r="U1291" i="1"/>
  <c r="T1295" i="1"/>
  <c r="T1299" i="1"/>
  <c r="T1303" i="1"/>
  <c r="S1307" i="1"/>
  <c r="S1311" i="1"/>
  <c r="S1315" i="1"/>
  <c r="S1319" i="1"/>
  <c r="T1323" i="1"/>
  <c r="U1327" i="1"/>
  <c r="Q1327" i="1"/>
  <c r="R1331" i="1"/>
  <c r="S1335" i="1"/>
  <c r="T1339" i="1"/>
  <c r="U1343" i="1"/>
  <c r="Q1343" i="1"/>
  <c r="R1347" i="1"/>
  <c r="S1351" i="1"/>
  <c r="T1355" i="1"/>
  <c r="U1359" i="1"/>
  <c r="Q1359" i="1"/>
  <c r="R1363" i="1"/>
  <c r="S1367" i="1"/>
  <c r="T1371" i="1"/>
  <c r="U1375" i="1"/>
  <c r="Q1375" i="1"/>
  <c r="R1379" i="1"/>
  <c r="S1383" i="1"/>
  <c r="T1387" i="1"/>
  <c r="U1391" i="1"/>
  <c r="Q1391" i="1"/>
  <c r="R1395" i="1"/>
  <c r="S1399" i="1"/>
  <c r="T1403" i="1"/>
  <c r="U1407" i="1"/>
  <c r="R779" i="1"/>
  <c r="Q791" i="1"/>
  <c r="U807" i="1"/>
  <c r="T819" i="1"/>
  <c r="S831" i="1"/>
  <c r="R843" i="1"/>
  <c r="Q855" i="1"/>
  <c r="U871" i="1"/>
  <c r="T883" i="1"/>
  <c r="S895" i="1"/>
  <c r="R907" i="1"/>
  <c r="Q919" i="1"/>
  <c r="U935" i="1"/>
  <c r="T947" i="1"/>
  <c r="S959" i="1"/>
  <c r="R971" i="1"/>
  <c r="Q983" i="1"/>
  <c r="U999" i="1"/>
  <c r="T1011" i="1"/>
  <c r="S1023" i="1"/>
  <c r="R1035" i="1"/>
  <c r="Q1047" i="1"/>
  <c r="U1063" i="1"/>
  <c r="T1075" i="1"/>
  <c r="S1087" i="1"/>
  <c r="R1099" i="1"/>
  <c r="Q1111" i="1"/>
  <c r="U1127" i="1"/>
  <c r="T1139" i="1"/>
  <c r="S1151" i="1"/>
  <c r="R1163" i="1"/>
  <c r="Q1175" i="1"/>
  <c r="U1191" i="1"/>
  <c r="T1203" i="1"/>
  <c r="S1215" i="1"/>
  <c r="T1223" i="1"/>
  <c r="S1227" i="1"/>
  <c r="S1231" i="1"/>
  <c r="S1235" i="1"/>
  <c r="R1239" i="1"/>
  <c r="R1243" i="1"/>
  <c r="R1247" i="1"/>
  <c r="Q1251" i="1"/>
  <c r="Q1255" i="1"/>
  <c r="Q1259" i="1"/>
  <c r="U1267" i="1"/>
  <c r="U1271" i="1"/>
  <c r="U1275" i="1"/>
  <c r="T1279" i="1"/>
  <c r="T1283" i="1"/>
  <c r="T1287" i="1"/>
  <c r="S1291" i="1"/>
  <c r="S1295" i="1"/>
  <c r="S1299" i="1"/>
  <c r="R1303" i="1"/>
  <c r="R1307" i="1"/>
  <c r="R1311" i="1"/>
  <c r="Q1315" i="1"/>
  <c r="R1319" i="1"/>
  <c r="S1323" i="1"/>
  <c r="T1327" i="1"/>
  <c r="U1331" i="1"/>
  <c r="Q1331" i="1"/>
  <c r="R1335" i="1"/>
  <c r="S1339" i="1"/>
  <c r="T1343" i="1"/>
  <c r="U1347" i="1"/>
  <c r="Q1347" i="1"/>
  <c r="R1351" i="1"/>
  <c r="S1355" i="1"/>
  <c r="T1359" i="1"/>
  <c r="U1363" i="1"/>
  <c r="Q1363" i="1"/>
  <c r="R1367" i="1"/>
  <c r="S1371" i="1"/>
  <c r="T1375" i="1"/>
  <c r="U1379" i="1"/>
  <c r="Q1379" i="1"/>
  <c r="R1383" i="1"/>
  <c r="S1387" i="1"/>
  <c r="S783" i="1"/>
  <c r="R795" i="1"/>
  <c r="Q807" i="1"/>
  <c r="U823" i="1"/>
  <c r="T835" i="1"/>
  <c r="S847" i="1"/>
  <c r="R859" i="1"/>
  <c r="Q871" i="1"/>
  <c r="U887" i="1"/>
  <c r="T899" i="1"/>
  <c r="S911" i="1"/>
  <c r="R923" i="1"/>
  <c r="Q935" i="1"/>
  <c r="U951" i="1"/>
  <c r="T963" i="1"/>
  <c r="S975" i="1"/>
  <c r="R987" i="1"/>
  <c r="Q999" i="1"/>
  <c r="U1015" i="1"/>
  <c r="T1027" i="1"/>
  <c r="S1039" i="1"/>
  <c r="R1051" i="1"/>
  <c r="Q1063" i="1"/>
  <c r="U1079" i="1"/>
  <c r="T1091" i="1"/>
  <c r="S1103" i="1"/>
  <c r="R1115" i="1"/>
  <c r="Q1127" i="1"/>
  <c r="U1143" i="1"/>
  <c r="T1155" i="1"/>
  <c r="S1167" i="1"/>
  <c r="R1179" i="1"/>
  <c r="Q1191" i="1"/>
  <c r="U1207" i="1"/>
  <c r="T1219" i="1"/>
  <c r="R1223" i="1"/>
  <c r="R1227" i="1"/>
  <c r="R1231" i="1"/>
  <c r="Q1235" i="1"/>
  <c r="Q1239" i="1"/>
  <c r="Q1243" i="1"/>
  <c r="U1251" i="1"/>
  <c r="U1255" i="1"/>
  <c r="U1259" i="1"/>
  <c r="T1263" i="1"/>
  <c r="T1267" i="1"/>
  <c r="T1271" i="1"/>
  <c r="S1275" i="1"/>
  <c r="S1279" i="1"/>
  <c r="S1283" i="1"/>
  <c r="R1287" i="1"/>
  <c r="R1291" i="1"/>
  <c r="R1295" i="1"/>
  <c r="Q1299" i="1"/>
  <c r="Q1303" i="1"/>
  <c r="Q1307" i="1"/>
  <c r="U1315" i="1"/>
  <c r="U1319" i="1"/>
  <c r="Q1319" i="1"/>
  <c r="R1323" i="1"/>
  <c r="S1327" i="1"/>
  <c r="T1331" i="1"/>
  <c r="U1335" i="1"/>
  <c r="Q1335" i="1"/>
  <c r="R1339" i="1"/>
  <c r="S1343" i="1"/>
  <c r="T1347" i="1"/>
  <c r="U1351" i="1"/>
  <c r="Q1351" i="1"/>
  <c r="R1355" i="1"/>
  <c r="S1359" i="1"/>
  <c r="T1363" i="1"/>
  <c r="U1367" i="1"/>
  <c r="Q1367" i="1"/>
  <c r="R1371" i="1"/>
  <c r="S1375" i="1"/>
  <c r="T1379" i="1"/>
  <c r="U1383" i="1"/>
  <c r="Q1383" i="1"/>
  <c r="T787" i="1"/>
  <c r="S799" i="1"/>
  <c r="R811" i="1"/>
  <c r="Q823" i="1"/>
  <c r="U839" i="1"/>
  <c r="T851" i="1"/>
  <c r="S863" i="1"/>
  <c r="R875" i="1"/>
  <c r="Q887" i="1"/>
  <c r="U903" i="1"/>
  <c r="T915" i="1"/>
  <c r="S927" i="1"/>
  <c r="R939" i="1"/>
  <c r="Q951" i="1"/>
  <c r="U967" i="1"/>
  <c r="T979" i="1"/>
  <c r="S991" i="1"/>
  <c r="R1003" i="1"/>
  <c r="Q1015" i="1"/>
  <c r="U1031" i="1"/>
  <c r="T1043" i="1"/>
  <c r="S1055" i="1"/>
  <c r="R1067" i="1"/>
  <c r="Q1079" i="1"/>
  <c r="U1095" i="1"/>
  <c r="T1107" i="1"/>
  <c r="S1119" i="1"/>
  <c r="R1131" i="1"/>
  <c r="Q1143" i="1"/>
  <c r="U1159" i="1"/>
  <c r="T1171" i="1"/>
  <c r="S1183" i="1"/>
  <c r="R1195" i="1"/>
  <c r="Q1207" i="1"/>
  <c r="Q1219" i="1"/>
  <c r="Q1223" i="1"/>
  <c r="Q1227" i="1"/>
  <c r="U1235" i="1"/>
  <c r="U1239" i="1"/>
  <c r="U1243" i="1"/>
  <c r="T1247" i="1"/>
  <c r="T1251" i="1"/>
  <c r="T1255" i="1"/>
  <c r="S1259" i="1"/>
  <c r="S1263" i="1"/>
  <c r="S1267" i="1"/>
  <c r="R1271" i="1"/>
  <c r="R1275" i="1"/>
  <c r="R1279" i="1"/>
  <c r="Q1283" i="1"/>
  <c r="Q1287" i="1"/>
  <c r="Q1291" i="1"/>
  <c r="U1299" i="1"/>
  <c r="U1303" i="1"/>
  <c r="U1307" i="1"/>
  <c r="T1311" i="1"/>
  <c r="T1315" i="1"/>
  <c r="T1319" i="1"/>
  <c r="U1323" i="1"/>
  <c r="Q1323" i="1"/>
  <c r="R1327" i="1"/>
  <c r="S1331" i="1"/>
  <c r="T1335" i="1"/>
  <c r="U1339" i="1"/>
  <c r="Q1339" i="1"/>
  <c r="R1343" i="1"/>
  <c r="S1347" i="1"/>
  <c r="T1351" i="1"/>
  <c r="U1355" i="1"/>
  <c r="Q1355" i="1"/>
  <c r="R1359" i="1"/>
  <c r="S1363" i="1"/>
  <c r="T1367" i="1"/>
  <c r="U1371" i="1"/>
  <c r="Q1371" i="1"/>
  <c r="R1375" i="1"/>
  <c r="S1379" i="1"/>
  <c r="T1383" i="1"/>
  <c r="U1387" i="1"/>
  <c r="Q1387" i="1"/>
  <c r="R1391" i="1"/>
  <c r="S1395" i="1"/>
  <c r="T1399" i="1"/>
  <c r="U1403" i="1"/>
  <c r="Q1403" i="1"/>
  <c r="R1387" i="1"/>
  <c r="T1395" i="1"/>
  <c r="Q1399" i="1"/>
  <c r="S1407" i="1"/>
  <c r="T1411" i="1"/>
  <c r="U1415" i="1"/>
  <c r="Q1415" i="1"/>
  <c r="R1419" i="1"/>
  <c r="S1423" i="1"/>
  <c r="T1427" i="1"/>
  <c r="U1431" i="1"/>
  <c r="Q1431" i="1"/>
  <c r="R1435" i="1"/>
  <c r="S1439" i="1"/>
  <c r="T1443" i="1"/>
  <c r="U1447" i="1"/>
  <c r="Q1447" i="1"/>
  <c r="R1451" i="1"/>
  <c r="S1455" i="1"/>
  <c r="T1459" i="1"/>
  <c r="U1463" i="1"/>
  <c r="Q1463" i="1"/>
  <c r="R1467" i="1"/>
  <c r="S1471" i="1"/>
  <c r="T1475" i="1"/>
  <c r="U1479" i="1"/>
  <c r="Q1479" i="1"/>
  <c r="R1483" i="1"/>
  <c r="S1487" i="1"/>
  <c r="T1491" i="1"/>
  <c r="U1495" i="1"/>
  <c r="Q1495" i="1"/>
  <c r="R1499" i="1"/>
  <c r="S1503" i="1"/>
  <c r="T1507" i="1"/>
  <c r="U1511" i="1"/>
  <c r="Q1511" i="1"/>
  <c r="R1515" i="1"/>
  <c r="S1519" i="1"/>
  <c r="T1523" i="1"/>
  <c r="U1527" i="1"/>
  <c r="Q1527" i="1"/>
  <c r="R1531" i="1"/>
  <c r="S1535" i="1"/>
  <c r="T1539" i="1"/>
  <c r="U1543" i="1"/>
  <c r="Q1543" i="1"/>
  <c r="R1547" i="1"/>
  <c r="S1551" i="1"/>
  <c r="T1555" i="1"/>
  <c r="U1559" i="1"/>
  <c r="Q1559" i="1"/>
  <c r="R1563" i="1"/>
  <c r="S1567" i="1"/>
  <c r="T1571" i="1"/>
  <c r="U1575" i="1"/>
  <c r="Q1575" i="1"/>
  <c r="R1579" i="1"/>
  <c r="S1583" i="1"/>
  <c r="T1587" i="1"/>
  <c r="U1591" i="1"/>
  <c r="Q1591" i="1"/>
  <c r="R1595" i="1"/>
  <c r="S1599" i="1"/>
  <c r="T1603" i="1"/>
  <c r="U1607" i="1"/>
  <c r="Q1607" i="1"/>
  <c r="R1611" i="1"/>
  <c r="S1615" i="1"/>
  <c r="T1619" i="1"/>
  <c r="U1623" i="1"/>
  <c r="Q1623" i="1"/>
  <c r="R1627" i="1"/>
  <c r="S1631" i="1"/>
  <c r="T1635" i="1"/>
  <c r="U1639" i="1"/>
  <c r="Q1639" i="1"/>
  <c r="R1643" i="1"/>
  <c r="S1647" i="1"/>
  <c r="T1651" i="1"/>
  <c r="U1655" i="1"/>
  <c r="Q1655" i="1"/>
  <c r="R1659" i="1"/>
  <c r="S1663" i="1"/>
  <c r="T1667" i="1"/>
  <c r="U1671" i="1"/>
  <c r="Q1671" i="1"/>
  <c r="R1675" i="1"/>
  <c r="S1679" i="1"/>
  <c r="T1683" i="1"/>
  <c r="U1687" i="1"/>
  <c r="Q1687" i="1"/>
  <c r="R1691" i="1"/>
  <c r="S1695" i="1"/>
  <c r="T1699" i="1"/>
  <c r="U1703" i="1"/>
  <c r="Q1703" i="1"/>
  <c r="R1707" i="1"/>
  <c r="S1711" i="1"/>
  <c r="T1715" i="1"/>
  <c r="U1719" i="1"/>
  <c r="Q1719" i="1"/>
  <c r="R1723" i="1"/>
  <c r="S1727" i="1"/>
  <c r="T1731" i="1"/>
  <c r="U1735" i="1"/>
  <c r="Q1735" i="1"/>
  <c r="R1739" i="1"/>
  <c r="S1743" i="1"/>
  <c r="T1747" i="1"/>
  <c r="U1751" i="1"/>
  <c r="Q1751" i="1"/>
  <c r="R1755" i="1"/>
  <c r="S1759" i="1"/>
  <c r="T1763" i="1"/>
  <c r="U1767" i="1"/>
  <c r="Q1767" i="1"/>
  <c r="R1771" i="1"/>
  <c r="S1775" i="1"/>
  <c r="T1779" i="1"/>
  <c r="U1783" i="1"/>
  <c r="Q1783" i="1"/>
  <c r="R1787" i="1"/>
  <c r="S1791" i="1"/>
  <c r="T1795" i="1"/>
  <c r="U1799" i="1"/>
  <c r="Q1799" i="1"/>
  <c r="R1803" i="1"/>
  <c r="S1807" i="1"/>
  <c r="T1811" i="1"/>
  <c r="U1815" i="1"/>
  <c r="Q1815" i="1"/>
  <c r="R1819" i="1"/>
  <c r="S1823" i="1"/>
  <c r="T1827" i="1"/>
  <c r="U1831" i="1"/>
  <c r="Q1831" i="1"/>
  <c r="R1835" i="1"/>
  <c r="S1839" i="1"/>
  <c r="T1843" i="1"/>
  <c r="U1847" i="1"/>
  <c r="Q1847" i="1"/>
  <c r="R1851" i="1"/>
  <c r="S1855" i="1"/>
  <c r="T1859" i="1"/>
  <c r="U1863" i="1"/>
  <c r="Q1863" i="1"/>
  <c r="R1867" i="1"/>
  <c r="S1871" i="1"/>
  <c r="T1875" i="1"/>
  <c r="U1879" i="1"/>
  <c r="Q1879" i="1"/>
  <c r="R1883" i="1"/>
  <c r="S1887" i="1"/>
  <c r="T1891" i="1"/>
  <c r="U1895" i="1"/>
  <c r="Q1895" i="1"/>
  <c r="R1899" i="1"/>
  <c r="S1903" i="1"/>
  <c r="T1907" i="1"/>
  <c r="U1911" i="1"/>
  <c r="Q1911" i="1"/>
  <c r="R1915" i="1"/>
  <c r="S1919" i="1"/>
  <c r="T1923" i="1"/>
  <c r="U1927" i="1"/>
  <c r="Q1927" i="1"/>
  <c r="R1931" i="1"/>
  <c r="S1935" i="1"/>
  <c r="T1939" i="1"/>
  <c r="T1391" i="1"/>
  <c r="Q1395" i="1"/>
  <c r="S1403" i="1"/>
  <c r="R1407" i="1"/>
  <c r="S1411" i="1"/>
  <c r="T1415" i="1"/>
  <c r="U1419" i="1"/>
  <c r="Q1419" i="1"/>
  <c r="R1423" i="1"/>
  <c r="S1427" i="1"/>
  <c r="T1431" i="1"/>
  <c r="U1435" i="1"/>
  <c r="Q1435" i="1"/>
  <c r="R1439" i="1"/>
  <c r="S1443" i="1"/>
  <c r="T1447" i="1"/>
  <c r="U1451" i="1"/>
  <c r="Q1451" i="1"/>
  <c r="R1455" i="1"/>
  <c r="S1459" i="1"/>
  <c r="T1463" i="1"/>
  <c r="U1467" i="1"/>
  <c r="Q1467" i="1"/>
  <c r="R1471" i="1"/>
  <c r="S1475" i="1"/>
  <c r="T1479" i="1"/>
  <c r="U1483" i="1"/>
  <c r="Q1483" i="1"/>
  <c r="R1487" i="1"/>
  <c r="S1491" i="1"/>
  <c r="T1495" i="1"/>
  <c r="U1499" i="1"/>
  <c r="Q1499" i="1"/>
  <c r="R1503" i="1"/>
  <c r="S1507" i="1"/>
  <c r="T1511" i="1"/>
  <c r="U1515" i="1"/>
  <c r="Q1515" i="1"/>
  <c r="R1519" i="1"/>
  <c r="S1523" i="1"/>
  <c r="T1527" i="1"/>
  <c r="U1531" i="1"/>
  <c r="Q1531" i="1"/>
  <c r="R1535" i="1"/>
  <c r="S1539" i="1"/>
  <c r="T1543" i="1"/>
  <c r="U1547" i="1"/>
  <c r="Q1547" i="1"/>
  <c r="R1551" i="1"/>
  <c r="S1555" i="1"/>
  <c r="T1559" i="1"/>
  <c r="U1563" i="1"/>
  <c r="Q1563" i="1"/>
  <c r="R1567" i="1"/>
  <c r="S1571" i="1"/>
  <c r="T1575" i="1"/>
  <c r="U1579" i="1"/>
  <c r="Q1579" i="1"/>
  <c r="R1583" i="1"/>
  <c r="S1587" i="1"/>
  <c r="T1591" i="1"/>
  <c r="U1595" i="1"/>
  <c r="Q1595" i="1"/>
  <c r="R1599" i="1"/>
  <c r="S1603" i="1"/>
  <c r="T1607" i="1"/>
  <c r="U1611" i="1"/>
  <c r="Q1611" i="1"/>
  <c r="R1615" i="1"/>
  <c r="S1619" i="1"/>
  <c r="T1623" i="1"/>
  <c r="U1627" i="1"/>
  <c r="Q1627" i="1"/>
  <c r="R1631" i="1"/>
  <c r="S1635" i="1"/>
  <c r="T1639" i="1"/>
  <c r="U1643" i="1"/>
  <c r="Q1643" i="1"/>
  <c r="R1647" i="1"/>
  <c r="S1651" i="1"/>
  <c r="T1655" i="1"/>
  <c r="U1659" i="1"/>
  <c r="Q1659" i="1"/>
  <c r="R1663" i="1"/>
  <c r="S1667" i="1"/>
  <c r="T1671" i="1"/>
  <c r="U1675" i="1"/>
  <c r="Q1675" i="1"/>
  <c r="R1679" i="1"/>
  <c r="S1683" i="1"/>
  <c r="T1687" i="1"/>
  <c r="U1691" i="1"/>
  <c r="Q1691" i="1"/>
  <c r="R1695" i="1"/>
  <c r="S1699" i="1"/>
  <c r="T1703" i="1"/>
  <c r="U1707" i="1"/>
  <c r="Q1707" i="1"/>
  <c r="R1711" i="1"/>
  <c r="S1715" i="1"/>
  <c r="T1719" i="1"/>
  <c r="U1723" i="1"/>
  <c r="Q1723" i="1"/>
  <c r="R1727" i="1"/>
  <c r="S1731" i="1"/>
  <c r="T1735" i="1"/>
  <c r="U1739" i="1"/>
  <c r="Q1739" i="1"/>
  <c r="R1743" i="1"/>
  <c r="S1747" i="1"/>
  <c r="T1751" i="1"/>
  <c r="U1755" i="1"/>
  <c r="Q1755" i="1"/>
  <c r="R1759" i="1"/>
  <c r="S1763" i="1"/>
  <c r="T1767" i="1"/>
  <c r="U1771" i="1"/>
  <c r="Q1771" i="1"/>
  <c r="R1775" i="1"/>
  <c r="S1779" i="1"/>
  <c r="T1783" i="1"/>
  <c r="U1787" i="1"/>
  <c r="Q1787" i="1"/>
  <c r="R1791" i="1"/>
  <c r="S1795" i="1"/>
  <c r="T1799" i="1"/>
  <c r="U1803" i="1"/>
  <c r="Q1803" i="1"/>
  <c r="R1807" i="1"/>
  <c r="S1811" i="1"/>
  <c r="T1815" i="1"/>
  <c r="U1819" i="1"/>
  <c r="Q1819" i="1"/>
  <c r="R1823" i="1"/>
  <c r="S1827" i="1"/>
  <c r="T1831" i="1"/>
  <c r="U1835" i="1"/>
  <c r="Q1835" i="1"/>
  <c r="R1839" i="1"/>
  <c r="S1843" i="1"/>
  <c r="T1847" i="1"/>
  <c r="U1851" i="1"/>
  <c r="Q1851" i="1"/>
  <c r="R1855" i="1"/>
  <c r="S1859" i="1"/>
  <c r="T1863" i="1"/>
  <c r="U1867" i="1"/>
  <c r="Q1867" i="1"/>
  <c r="R1871" i="1"/>
  <c r="S1875" i="1"/>
  <c r="T1879" i="1"/>
  <c r="U1883" i="1"/>
  <c r="Q1883" i="1"/>
  <c r="R1887" i="1"/>
  <c r="S1891" i="1"/>
  <c r="T1895" i="1"/>
  <c r="U1899" i="1"/>
  <c r="Q1899" i="1"/>
  <c r="R1903" i="1"/>
  <c r="S1907" i="1"/>
  <c r="T1911" i="1"/>
  <c r="U1915" i="1"/>
  <c r="Q1915" i="1"/>
  <c r="R1919" i="1"/>
  <c r="S1923" i="1"/>
  <c r="T1927" i="1"/>
  <c r="U1931" i="1"/>
  <c r="Q1931" i="1"/>
  <c r="R1935" i="1"/>
  <c r="S1939" i="1"/>
  <c r="S1391" i="1"/>
  <c r="U1399" i="1"/>
  <c r="R1403" i="1"/>
  <c r="Q1407" i="1"/>
  <c r="R1411" i="1"/>
  <c r="S1415" i="1"/>
  <c r="T1419" i="1"/>
  <c r="U1423" i="1"/>
  <c r="Q1423" i="1"/>
  <c r="R1427" i="1"/>
  <c r="S1431" i="1"/>
  <c r="T1435" i="1"/>
  <c r="U1439" i="1"/>
  <c r="Q1439" i="1"/>
  <c r="R1443" i="1"/>
  <c r="S1447" i="1"/>
  <c r="T1451" i="1"/>
  <c r="U1455" i="1"/>
  <c r="Q1455" i="1"/>
  <c r="R1459" i="1"/>
  <c r="S1463" i="1"/>
  <c r="T1467" i="1"/>
  <c r="U1471" i="1"/>
  <c r="Q1471" i="1"/>
  <c r="R1475" i="1"/>
  <c r="S1479" i="1"/>
  <c r="T1483" i="1"/>
  <c r="U1487" i="1"/>
  <c r="Q1487" i="1"/>
  <c r="R1491" i="1"/>
  <c r="S1495" i="1"/>
  <c r="T1499" i="1"/>
  <c r="U1503" i="1"/>
  <c r="Q1503" i="1"/>
  <c r="R1507" i="1"/>
  <c r="S1511" i="1"/>
  <c r="T1515" i="1"/>
  <c r="U1519" i="1"/>
  <c r="Q1519" i="1"/>
  <c r="R1523" i="1"/>
  <c r="S1527" i="1"/>
  <c r="T1531" i="1"/>
  <c r="U1535" i="1"/>
  <c r="Q1535" i="1"/>
  <c r="R1539" i="1"/>
  <c r="S1543" i="1"/>
  <c r="T1547" i="1"/>
  <c r="U1551" i="1"/>
  <c r="Q1551" i="1"/>
  <c r="R1555" i="1"/>
  <c r="S1559" i="1"/>
  <c r="T1563" i="1"/>
  <c r="U1567" i="1"/>
  <c r="Q1567" i="1"/>
  <c r="R1571" i="1"/>
  <c r="S1575" i="1"/>
  <c r="T1579" i="1"/>
  <c r="U1583" i="1"/>
  <c r="Q1583" i="1"/>
  <c r="R1587" i="1"/>
  <c r="S1591" i="1"/>
  <c r="T1595" i="1"/>
  <c r="U1599" i="1"/>
  <c r="Q1599" i="1"/>
  <c r="R1603" i="1"/>
  <c r="S1607" i="1"/>
  <c r="T1611" i="1"/>
  <c r="U1615" i="1"/>
  <c r="Q1615" i="1"/>
  <c r="R1619" i="1"/>
  <c r="S1623" i="1"/>
  <c r="T1627" i="1"/>
  <c r="U1631" i="1"/>
  <c r="Q1631" i="1"/>
  <c r="R1635" i="1"/>
  <c r="S1639" i="1"/>
  <c r="T1643" i="1"/>
  <c r="U1647" i="1"/>
  <c r="Q1647" i="1"/>
  <c r="R1651" i="1"/>
  <c r="S1655" i="1"/>
  <c r="T1659" i="1"/>
  <c r="U1663" i="1"/>
  <c r="Q1663" i="1"/>
  <c r="R1667" i="1"/>
  <c r="S1671" i="1"/>
  <c r="T1675" i="1"/>
  <c r="U1679" i="1"/>
  <c r="Q1679" i="1"/>
  <c r="R1683" i="1"/>
  <c r="S1687" i="1"/>
  <c r="T1691" i="1"/>
  <c r="U1695" i="1"/>
  <c r="Q1695" i="1"/>
  <c r="R1699" i="1"/>
  <c r="S1703" i="1"/>
  <c r="T1707" i="1"/>
  <c r="U1711" i="1"/>
  <c r="Q1711" i="1"/>
  <c r="R1715" i="1"/>
  <c r="S1719" i="1"/>
  <c r="T1723" i="1"/>
  <c r="U1727" i="1"/>
  <c r="Q1727" i="1"/>
  <c r="R1731" i="1"/>
  <c r="S1735" i="1"/>
  <c r="T1739" i="1"/>
  <c r="U1743" i="1"/>
  <c r="Q1743" i="1"/>
  <c r="R1747" i="1"/>
  <c r="S1751" i="1"/>
  <c r="T1755" i="1"/>
  <c r="U1759" i="1"/>
  <c r="Q1759" i="1"/>
  <c r="R1763" i="1"/>
  <c r="S1767" i="1"/>
  <c r="T1771" i="1"/>
  <c r="U1775" i="1"/>
  <c r="Q1775" i="1"/>
  <c r="R1779" i="1"/>
  <c r="S1783" i="1"/>
  <c r="T1787" i="1"/>
  <c r="U1791" i="1"/>
  <c r="Q1791" i="1"/>
  <c r="R1795" i="1"/>
  <c r="S1799" i="1"/>
  <c r="T1803" i="1"/>
  <c r="U1807" i="1"/>
  <c r="Q1807" i="1"/>
  <c r="R1811" i="1"/>
  <c r="S1815" i="1"/>
  <c r="T1819" i="1"/>
  <c r="U1823" i="1"/>
  <c r="Q1823" i="1"/>
  <c r="R1827" i="1"/>
  <c r="S1831" i="1"/>
  <c r="T1835" i="1"/>
  <c r="U1839" i="1"/>
  <c r="Q1839" i="1"/>
  <c r="R1843" i="1"/>
  <c r="S1847" i="1"/>
  <c r="T1851" i="1"/>
  <c r="U1855" i="1"/>
  <c r="Q1855" i="1"/>
  <c r="R1859" i="1"/>
  <c r="S1863" i="1"/>
  <c r="T1867" i="1"/>
  <c r="U1871" i="1"/>
  <c r="Q1871" i="1"/>
  <c r="R1875" i="1"/>
  <c r="S1879" i="1"/>
  <c r="T1883" i="1"/>
  <c r="U1887" i="1"/>
  <c r="Q1887" i="1"/>
  <c r="R1891" i="1"/>
  <c r="S1895" i="1"/>
  <c r="T1899" i="1"/>
  <c r="U1903" i="1"/>
  <c r="Q1903" i="1"/>
  <c r="R1907" i="1"/>
  <c r="S1911" i="1"/>
  <c r="T1915" i="1"/>
  <c r="U1919" i="1"/>
  <c r="Q1919" i="1"/>
  <c r="R1923" i="1"/>
  <c r="S1927" i="1"/>
  <c r="T1931" i="1"/>
  <c r="U1935" i="1"/>
  <c r="Q1935" i="1"/>
  <c r="R1939" i="1"/>
  <c r="U1395" i="1"/>
  <c r="R1399" i="1"/>
  <c r="T1407" i="1"/>
  <c r="U1411" i="1"/>
  <c r="Q1411" i="1"/>
  <c r="R1415" i="1"/>
  <c r="S1419" i="1"/>
  <c r="T1423" i="1"/>
  <c r="U1427" i="1"/>
  <c r="Q1427" i="1"/>
  <c r="R1431" i="1"/>
  <c r="S1435" i="1"/>
  <c r="T1439" i="1"/>
  <c r="U1443" i="1"/>
  <c r="Q1443" i="1"/>
  <c r="R1447" i="1"/>
  <c r="S1451" i="1"/>
  <c r="T1455" i="1"/>
  <c r="U1459" i="1"/>
  <c r="Q1459" i="1"/>
  <c r="R1463" i="1"/>
  <c r="S1467" i="1"/>
  <c r="T1471" i="1"/>
  <c r="U1475" i="1"/>
  <c r="Q1475" i="1"/>
  <c r="R1479" i="1"/>
  <c r="S1483" i="1"/>
  <c r="T1487" i="1"/>
  <c r="U1491" i="1"/>
  <c r="Q1491" i="1"/>
  <c r="R1495" i="1"/>
  <c r="S1499" i="1"/>
  <c r="T1503" i="1"/>
  <c r="U1507" i="1"/>
  <c r="Q1507" i="1"/>
  <c r="R1511" i="1"/>
  <c r="S1515" i="1"/>
  <c r="T1519" i="1"/>
  <c r="U1523" i="1"/>
  <c r="Q1523" i="1"/>
  <c r="R1527" i="1"/>
  <c r="S1531" i="1"/>
  <c r="T1535" i="1"/>
  <c r="U1539" i="1"/>
  <c r="Q1539" i="1"/>
  <c r="R1543" i="1"/>
  <c r="S1547" i="1"/>
  <c r="T1551" i="1"/>
  <c r="U1555" i="1"/>
  <c r="Q1555" i="1"/>
  <c r="R1559" i="1"/>
  <c r="S1563" i="1"/>
  <c r="T1567" i="1"/>
  <c r="U1571" i="1"/>
  <c r="Q1571" i="1"/>
  <c r="R1575" i="1"/>
  <c r="S1579" i="1"/>
  <c r="T1583" i="1"/>
  <c r="U1587" i="1"/>
  <c r="Q1587" i="1"/>
  <c r="R1591" i="1"/>
  <c r="S1595" i="1"/>
  <c r="T1599" i="1"/>
  <c r="U1603" i="1"/>
  <c r="Q1603" i="1"/>
  <c r="R1607" i="1"/>
  <c r="S1611" i="1"/>
  <c r="T1615" i="1"/>
  <c r="U1619" i="1"/>
  <c r="Q1619" i="1"/>
  <c r="R1623" i="1"/>
  <c r="S1627" i="1"/>
  <c r="T1631" i="1"/>
  <c r="U1635" i="1"/>
  <c r="Q1635" i="1"/>
  <c r="R1639" i="1"/>
  <c r="S1643" i="1"/>
  <c r="T1647" i="1"/>
  <c r="U1651" i="1"/>
  <c r="Q1651" i="1"/>
  <c r="R1655" i="1"/>
  <c r="S1659" i="1"/>
  <c r="T1663" i="1"/>
  <c r="U1667" i="1"/>
  <c r="Q1667" i="1"/>
  <c r="R1671" i="1"/>
  <c r="S1675" i="1"/>
  <c r="T1679" i="1"/>
  <c r="U1683" i="1"/>
  <c r="Q1683" i="1"/>
  <c r="R1687" i="1"/>
  <c r="S1691" i="1"/>
  <c r="T1695" i="1"/>
  <c r="U1699" i="1"/>
  <c r="Q1699" i="1"/>
  <c r="R1703" i="1"/>
  <c r="S1707" i="1"/>
  <c r="T1711" i="1"/>
  <c r="U1715" i="1"/>
  <c r="Q1715" i="1"/>
  <c r="R1719" i="1"/>
  <c r="S1723" i="1"/>
  <c r="T1727" i="1"/>
  <c r="U1731" i="1"/>
  <c r="Q1731" i="1"/>
  <c r="R1735" i="1"/>
  <c r="S1739" i="1"/>
  <c r="T1743" i="1"/>
  <c r="U1747" i="1"/>
  <c r="Q1747" i="1"/>
  <c r="R1751" i="1"/>
  <c r="S1755" i="1"/>
  <c r="T1759" i="1"/>
  <c r="U1763" i="1"/>
  <c r="Q1763" i="1"/>
  <c r="R1767" i="1"/>
  <c r="S1771" i="1"/>
  <c r="T1775" i="1"/>
  <c r="U1779" i="1"/>
  <c r="Q1779" i="1"/>
  <c r="R1783" i="1"/>
  <c r="S1787" i="1"/>
  <c r="T1791" i="1"/>
  <c r="U1795" i="1"/>
  <c r="Q1795" i="1"/>
  <c r="R1799" i="1"/>
  <c r="S1803" i="1"/>
  <c r="T1807" i="1"/>
  <c r="U1811" i="1"/>
  <c r="Q1811" i="1"/>
  <c r="R1815" i="1"/>
  <c r="S1819" i="1"/>
  <c r="T1823" i="1"/>
  <c r="U1827" i="1"/>
  <c r="Q1827" i="1"/>
  <c r="R1831" i="1"/>
  <c r="S1835" i="1"/>
  <c r="T1839" i="1"/>
  <c r="U1843" i="1"/>
  <c r="Q1843" i="1"/>
  <c r="R1847" i="1"/>
  <c r="S1851" i="1"/>
  <c r="T1855" i="1"/>
  <c r="U1859" i="1"/>
  <c r="Q1859" i="1"/>
  <c r="R1863" i="1"/>
  <c r="S1867" i="1"/>
  <c r="T1871" i="1"/>
  <c r="U1875" i="1"/>
  <c r="Q1875" i="1"/>
  <c r="R1879" i="1"/>
  <c r="S1883" i="1"/>
  <c r="T1887" i="1"/>
  <c r="U1891" i="1"/>
  <c r="Q1891" i="1"/>
  <c r="R1895" i="1"/>
  <c r="S1899" i="1"/>
  <c r="T1903" i="1"/>
  <c r="U1907" i="1"/>
  <c r="Q1907" i="1"/>
  <c r="R1911" i="1"/>
  <c r="S1915" i="1"/>
  <c r="T1919" i="1"/>
  <c r="U1923" i="1"/>
  <c r="Q1923" i="1"/>
  <c r="R1927" i="1"/>
  <c r="S1931" i="1"/>
  <c r="T1935" i="1"/>
  <c r="U1939" i="1"/>
  <c r="Q1939" i="1"/>
  <c r="U1943" i="1"/>
  <c r="Q1943" i="1"/>
  <c r="R1947" i="1"/>
  <c r="S1951" i="1"/>
  <c r="T1955" i="1"/>
  <c r="U1959" i="1"/>
  <c r="Q1959" i="1"/>
  <c r="R1963" i="1"/>
  <c r="S1967" i="1"/>
  <c r="T1971" i="1"/>
  <c r="U1975" i="1"/>
  <c r="Q1975" i="1"/>
  <c r="R1979" i="1"/>
  <c r="S1983" i="1"/>
  <c r="T1987" i="1"/>
  <c r="U1991" i="1"/>
  <c r="Q1991" i="1"/>
  <c r="R1995" i="1"/>
  <c r="S1999" i="1"/>
  <c r="T2003" i="1"/>
  <c r="U2007" i="1"/>
  <c r="Q2007" i="1"/>
  <c r="R2011" i="1"/>
  <c r="S2015" i="1"/>
  <c r="T2019" i="1"/>
  <c r="U2023" i="1"/>
  <c r="Q2023" i="1"/>
  <c r="R2027" i="1"/>
  <c r="S2031" i="1"/>
  <c r="T2035" i="1"/>
  <c r="U2039" i="1"/>
  <c r="Q2039" i="1"/>
  <c r="R2043" i="1"/>
  <c r="S2047" i="1"/>
  <c r="T2051" i="1"/>
  <c r="U2055" i="1"/>
  <c r="Q2055" i="1"/>
  <c r="R2059" i="1"/>
  <c r="S2063" i="1"/>
  <c r="T2067" i="1"/>
  <c r="U2071" i="1"/>
  <c r="Q2071" i="1"/>
  <c r="R2075" i="1"/>
  <c r="S2079" i="1"/>
  <c r="T2083" i="1"/>
  <c r="U2087" i="1"/>
  <c r="Q2087" i="1"/>
  <c r="R2091" i="1"/>
  <c r="S2095" i="1"/>
  <c r="T2099" i="1"/>
  <c r="U2103" i="1"/>
  <c r="Q2103" i="1"/>
  <c r="R2107" i="1"/>
  <c r="S2111" i="1"/>
  <c r="T2115" i="1"/>
  <c r="U2119" i="1"/>
  <c r="Q2119" i="1"/>
  <c r="R2123" i="1"/>
  <c r="S2127" i="1"/>
  <c r="T2131" i="1"/>
  <c r="U2135" i="1"/>
  <c r="Q2135" i="1"/>
  <c r="R2139" i="1"/>
  <c r="S2143" i="1"/>
  <c r="T2147" i="1"/>
  <c r="U2151" i="1"/>
  <c r="Q2151" i="1"/>
  <c r="R2155" i="1"/>
  <c r="S2159" i="1"/>
  <c r="T2163" i="1"/>
  <c r="U2167" i="1"/>
  <c r="Q2167" i="1"/>
  <c r="R2171" i="1"/>
  <c r="S2175" i="1"/>
  <c r="T2179" i="1"/>
  <c r="U2183" i="1"/>
  <c r="Q2183" i="1"/>
  <c r="R2187" i="1"/>
  <c r="S2191" i="1"/>
  <c r="T2195" i="1"/>
  <c r="U2199" i="1"/>
  <c r="Q2199" i="1"/>
  <c r="R2203" i="1"/>
  <c r="S2207" i="1"/>
  <c r="T2211" i="1"/>
  <c r="U2215" i="1"/>
  <c r="Q2215" i="1"/>
  <c r="R2219" i="1"/>
  <c r="S2223" i="1"/>
  <c r="T2227" i="1"/>
  <c r="U2231" i="1"/>
  <c r="Q2231" i="1"/>
  <c r="R2235" i="1"/>
  <c r="S2239" i="1"/>
  <c r="T2243" i="1"/>
  <c r="U2247" i="1"/>
  <c r="Q2247" i="1"/>
  <c r="R2251" i="1"/>
  <c r="S2255" i="1"/>
  <c r="T2259" i="1"/>
  <c r="U2263" i="1"/>
  <c r="Q2263" i="1"/>
  <c r="R2267" i="1"/>
  <c r="S2271" i="1"/>
  <c r="T2275" i="1"/>
  <c r="U2279" i="1"/>
  <c r="Q2279" i="1"/>
  <c r="R2283" i="1"/>
  <c r="S2287" i="1"/>
  <c r="T2291" i="1"/>
  <c r="U2295" i="1"/>
  <c r="Q2295" i="1"/>
  <c r="R2299" i="1"/>
  <c r="S2303" i="1"/>
  <c r="T2307" i="1"/>
  <c r="U2311" i="1"/>
  <c r="Q2311" i="1"/>
  <c r="R2315" i="1"/>
  <c r="S2319" i="1"/>
  <c r="T2323" i="1"/>
  <c r="U2327" i="1"/>
  <c r="Q2327" i="1"/>
  <c r="R2331" i="1"/>
  <c r="S2335" i="1"/>
  <c r="T2339" i="1"/>
  <c r="U2343" i="1"/>
  <c r="Q2343" i="1"/>
  <c r="R2347" i="1"/>
  <c r="S2351" i="1"/>
  <c r="T2355" i="1"/>
  <c r="U2359" i="1"/>
  <c r="Q2359" i="1"/>
  <c r="R2363" i="1"/>
  <c r="S2367" i="1"/>
  <c r="T2371" i="1"/>
  <c r="U2375" i="1"/>
  <c r="Q2375" i="1"/>
  <c r="R2379" i="1"/>
  <c r="S2383" i="1"/>
  <c r="T2387" i="1"/>
  <c r="U2391" i="1"/>
  <c r="Q2391" i="1"/>
  <c r="R2395" i="1"/>
  <c r="S2399" i="1"/>
  <c r="T2403" i="1"/>
  <c r="U2407" i="1"/>
  <c r="Q2407" i="1"/>
  <c r="R2411" i="1"/>
  <c r="S2415" i="1"/>
  <c r="T2419" i="1"/>
  <c r="U2423" i="1"/>
  <c r="Q2423" i="1"/>
  <c r="R2427" i="1"/>
  <c r="S2431" i="1"/>
  <c r="T2435" i="1"/>
  <c r="U2439" i="1"/>
  <c r="Q2439" i="1"/>
  <c r="R2443" i="1"/>
  <c r="S2447" i="1"/>
  <c r="T2451" i="1"/>
  <c r="U2455" i="1"/>
  <c r="Q2455" i="1"/>
  <c r="R2459" i="1"/>
  <c r="S2463" i="1"/>
  <c r="T2467" i="1"/>
  <c r="U2471" i="1"/>
  <c r="Q2471" i="1"/>
  <c r="R2475" i="1"/>
  <c r="S2479" i="1"/>
  <c r="T2483" i="1"/>
  <c r="U2487" i="1"/>
  <c r="T1943" i="1"/>
  <c r="U1947" i="1"/>
  <c r="Q1947" i="1"/>
  <c r="R1951" i="1"/>
  <c r="S1955" i="1"/>
  <c r="T1959" i="1"/>
  <c r="U1963" i="1"/>
  <c r="Q1963" i="1"/>
  <c r="R1967" i="1"/>
  <c r="S1971" i="1"/>
  <c r="T1975" i="1"/>
  <c r="U1979" i="1"/>
  <c r="Q1979" i="1"/>
  <c r="R1983" i="1"/>
  <c r="S1987" i="1"/>
  <c r="T1991" i="1"/>
  <c r="U1995" i="1"/>
  <c r="Q1995" i="1"/>
  <c r="R1999" i="1"/>
  <c r="S2003" i="1"/>
  <c r="T2007" i="1"/>
  <c r="U2011" i="1"/>
  <c r="Q2011" i="1"/>
  <c r="R2015" i="1"/>
  <c r="S2019" i="1"/>
  <c r="T2023" i="1"/>
  <c r="U2027" i="1"/>
  <c r="Q2027" i="1"/>
  <c r="R2031" i="1"/>
  <c r="S2035" i="1"/>
  <c r="T2039" i="1"/>
  <c r="U2043" i="1"/>
  <c r="Q2043" i="1"/>
  <c r="R2047" i="1"/>
  <c r="S2051" i="1"/>
  <c r="T2055" i="1"/>
  <c r="U2059" i="1"/>
  <c r="Q2059" i="1"/>
  <c r="R2063" i="1"/>
  <c r="S2067" i="1"/>
  <c r="T2071" i="1"/>
  <c r="U2075" i="1"/>
  <c r="Q2075" i="1"/>
  <c r="R2079" i="1"/>
  <c r="S2083" i="1"/>
  <c r="T2087" i="1"/>
  <c r="U2091" i="1"/>
  <c r="Q2091" i="1"/>
  <c r="R2095" i="1"/>
  <c r="S2099" i="1"/>
  <c r="T2103" i="1"/>
  <c r="U2107" i="1"/>
  <c r="Q2107" i="1"/>
  <c r="R2111" i="1"/>
  <c r="S2115" i="1"/>
  <c r="T2119" i="1"/>
  <c r="U2123" i="1"/>
  <c r="Q2123" i="1"/>
  <c r="R2127" i="1"/>
  <c r="S2131" i="1"/>
  <c r="T2135" i="1"/>
  <c r="U2139" i="1"/>
  <c r="Q2139" i="1"/>
  <c r="R2143" i="1"/>
  <c r="S2147" i="1"/>
  <c r="T2151" i="1"/>
  <c r="U2155" i="1"/>
  <c r="Q2155" i="1"/>
  <c r="R2159" i="1"/>
  <c r="S2163" i="1"/>
  <c r="T2167" i="1"/>
  <c r="U2171" i="1"/>
  <c r="Q2171" i="1"/>
  <c r="R2175" i="1"/>
  <c r="S2179" i="1"/>
  <c r="T2183" i="1"/>
  <c r="U2187" i="1"/>
  <c r="Q2187" i="1"/>
  <c r="R2191" i="1"/>
  <c r="S2195" i="1"/>
  <c r="T2199" i="1"/>
  <c r="U2203" i="1"/>
  <c r="Q2203" i="1"/>
  <c r="R2207" i="1"/>
  <c r="S2211" i="1"/>
  <c r="T2215" i="1"/>
  <c r="U2219" i="1"/>
  <c r="Q2219" i="1"/>
  <c r="R2223" i="1"/>
  <c r="S2227" i="1"/>
  <c r="T2231" i="1"/>
  <c r="U2235" i="1"/>
  <c r="Q2235" i="1"/>
  <c r="R2239" i="1"/>
  <c r="S2243" i="1"/>
  <c r="T2247" i="1"/>
  <c r="U2251" i="1"/>
  <c r="Q2251" i="1"/>
  <c r="R2255" i="1"/>
  <c r="S2259" i="1"/>
  <c r="T2263" i="1"/>
  <c r="U2267" i="1"/>
  <c r="Q2267" i="1"/>
  <c r="R2271" i="1"/>
  <c r="S2275" i="1"/>
  <c r="T2279" i="1"/>
  <c r="U2283" i="1"/>
  <c r="Q2283" i="1"/>
  <c r="R2287" i="1"/>
  <c r="S2291" i="1"/>
  <c r="T2295" i="1"/>
  <c r="U2299" i="1"/>
  <c r="Q2299" i="1"/>
  <c r="R2303" i="1"/>
  <c r="S2307" i="1"/>
  <c r="T2311" i="1"/>
  <c r="U2315" i="1"/>
  <c r="Q2315" i="1"/>
  <c r="R2319" i="1"/>
  <c r="S2323" i="1"/>
  <c r="T2327" i="1"/>
  <c r="U2331" i="1"/>
  <c r="Q2331" i="1"/>
  <c r="R2335" i="1"/>
  <c r="S2339" i="1"/>
  <c r="T2343" i="1"/>
  <c r="U2347" i="1"/>
  <c r="Q2347" i="1"/>
  <c r="R2351" i="1"/>
  <c r="S2355" i="1"/>
  <c r="T2359" i="1"/>
  <c r="U2363" i="1"/>
  <c r="Q2363" i="1"/>
  <c r="R2367" i="1"/>
  <c r="S2371" i="1"/>
  <c r="T2375" i="1"/>
  <c r="U2379" i="1"/>
  <c r="Q2379" i="1"/>
  <c r="R2383" i="1"/>
  <c r="S2387" i="1"/>
  <c r="T2391" i="1"/>
  <c r="U2395" i="1"/>
  <c r="Q2395" i="1"/>
  <c r="R2399" i="1"/>
  <c r="S2403" i="1"/>
  <c r="T2407" i="1"/>
  <c r="U2411" i="1"/>
  <c r="Q2411" i="1"/>
  <c r="R2415" i="1"/>
  <c r="S2419" i="1"/>
  <c r="T2423" i="1"/>
  <c r="U2427" i="1"/>
  <c r="Q2427" i="1"/>
  <c r="R2431" i="1"/>
  <c r="S2435" i="1"/>
  <c r="T2439" i="1"/>
  <c r="U2443" i="1"/>
  <c r="Q2443" i="1"/>
  <c r="R2447" i="1"/>
  <c r="S2451" i="1"/>
  <c r="T2455" i="1"/>
  <c r="U2459" i="1"/>
  <c r="Q2459" i="1"/>
  <c r="R2463" i="1"/>
  <c r="S2467" i="1"/>
  <c r="T2471" i="1"/>
  <c r="U2475" i="1"/>
  <c r="Q2475" i="1"/>
  <c r="R2479" i="1"/>
  <c r="S2483" i="1"/>
  <c r="T2487" i="1"/>
  <c r="S1943" i="1"/>
  <c r="T1947" i="1"/>
  <c r="U1951" i="1"/>
  <c r="Q1951" i="1"/>
  <c r="R1955" i="1"/>
  <c r="S1959" i="1"/>
  <c r="T1963" i="1"/>
  <c r="U1967" i="1"/>
  <c r="Q1967" i="1"/>
  <c r="R1971" i="1"/>
  <c r="S1975" i="1"/>
  <c r="T1979" i="1"/>
  <c r="U1983" i="1"/>
  <c r="Q1983" i="1"/>
  <c r="R1987" i="1"/>
  <c r="S1991" i="1"/>
  <c r="T1995" i="1"/>
  <c r="U1999" i="1"/>
  <c r="Q1999" i="1"/>
  <c r="R2003" i="1"/>
  <c r="S2007" i="1"/>
  <c r="T2011" i="1"/>
  <c r="U2015" i="1"/>
  <c r="Q2015" i="1"/>
  <c r="R2019" i="1"/>
  <c r="S2023" i="1"/>
  <c r="T2027" i="1"/>
  <c r="U2031" i="1"/>
  <c r="Q2031" i="1"/>
  <c r="R2035" i="1"/>
  <c r="S2039" i="1"/>
  <c r="T2043" i="1"/>
  <c r="U2047" i="1"/>
  <c r="Q2047" i="1"/>
  <c r="R2051" i="1"/>
  <c r="S2055" i="1"/>
  <c r="T2059" i="1"/>
  <c r="U2063" i="1"/>
  <c r="Q2063" i="1"/>
  <c r="R2067" i="1"/>
  <c r="S2071" i="1"/>
  <c r="T2075" i="1"/>
  <c r="U2079" i="1"/>
  <c r="Q2079" i="1"/>
  <c r="R2083" i="1"/>
  <c r="S2087" i="1"/>
  <c r="T2091" i="1"/>
  <c r="U2095" i="1"/>
  <c r="Q2095" i="1"/>
  <c r="R2099" i="1"/>
  <c r="S2103" i="1"/>
  <c r="T2107" i="1"/>
  <c r="U2111" i="1"/>
  <c r="Q2111" i="1"/>
  <c r="R2115" i="1"/>
  <c r="S2119" i="1"/>
  <c r="T2123" i="1"/>
  <c r="U2127" i="1"/>
  <c r="Q2127" i="1"/>
  <c r="R2131" i="1"/>
  <c r="S2135" i="1"/>
  <c r="T2139" i="1"/>
  <c r="U2143" i="1"/>
  <c r="Q2143" i="1"/>
  <c r="R2147" i="1"/>
  <c r="S2151" i="1"/>
  <c r="T2155" i="1"/>
  <c r="U2159" i="1"/>
  <c r="Q2159" i="1"/>
  <c r="R2163" i="1"/>
  <c r="S2167" i="1"/>
  <c r="T2171" i="1"/>
  <c r="U2175" i="1"/>
  <c r="Q2175" i="1"/>
  <c r="R2179" i="1"/>
  <c r="S2183" i="1"/>
  <c r="T2187" i="1"/>
  <c r="U2191" i="1"/>
  <c r="Q2191" i="1"/>
  <c r="R2195" i="1"/>
  <c r="S2199" i="1"/>
  <c r="T2203" i="1"/>
  <c r="U2207" i="1"/>
  <c r="Q2207" i="1"/>
  <c r="R2211" i="1"/>
  <c r="S2215" i="1"/>
  <c r="T2219" i="1"/>
  <c r="U2223" i="1"/>
  <c r="Q2223" i="1"/>
  <c r="R2227" i="1"/>
  <c r="S2231" i="1"/>
  <c r="T2235" i="1"/>
  <c r="U2239" i="1"/>
  <c r="Q2239" i="1"/>
  <c r="R2243" i="1"/>
  <c r="S2247" i="1"/>
  <c r="T2251" i="1"/>
  <c r="U2255" i="1"/>
  <c r="Q2255" i="1"/>
  <c r="R2259" i="1"/>
  <c r="S2263" i="1"/>
  <c r="T2267" i="1"/>
  <c r="U2271" i="1"/>
  <c r="Q2271" i="1"/>
  <c r="R2275" i="1"/>
  <c r="S2279" i="1"/>
  <c r="T2283" i="1"/>
  <c r="U2287" i="1"/>
  <c r="Q2287" i="1"/>
  <c r="R2291" i="1"/>
  <c r="S2295" i="1"/>
  <c r="T2299" i="1"/>
  <c r="U2303" i="1"/>
  <c r="Q2303" i="1"/>
  <c r="R2307" i="1"/>
  <c r="S2311" i="1"/>
  <c r="T2315" i="1"/>
  <c r="U2319" i="1"/>
  <c r="Q2319" i="1"/>
  <c r="R2323" i="1"/>
  <c r="S2327" i="1"/>
  <c r="T2331" i="1"/>
  <c r="U2335" i="1"/>
  <c r="Q2335" i="1"/>
  <c r="R2339" i="1"/>
  <c r="S2343" i="1"/>
  <c r="T2347" i="1"/>
  <c r="U2351" i="1"/>
  <c r="Q2351" i="1"/>
  <c r="R2355" i="1"/>
  <c r="S2359" i="1"/>
  <c r="T2363" i="1"/>
  <c r="U2367" i="1"/>
  <c r="Q2367" i="1"/>
  <c r="R2371" i="1"/>
  <c r="S2375" i="1"/>
  <c r="T2379" i="1"/>
  <c r="U2383" i="1"/>
  <c r="Q2383" i="1"/>
  <c r="R2387" i="1"/>
  <c r="S2391" i="1"/>
  <c r="T2395" i="1"/>
  <c r="U2399" i="1"/>
  <c r="Q2399" i="1"/>
  <c r="R2403" i="1"/>
  <c r="S2407" i="1"/>
  <c r="T2411" i="1"/>
  <c r="U2415" i="1"/>
  <c r="Q2415" i="1"/>
  <c r="R2419" i="1"/>
  <c r="S2423" i="1"/>
  <c r="T2427" i="1"/>
  <c r="U2431" i="1"/>
  <c r="Q2431" i="1"/>
  <c r="R2435" i="1"/>
  <c r="S2439" i="1"/>
  <c r="T2443" i="1"/>
  <c r="U2447" i="1"/>
  <c r="Q2447" i="1"/>
  <c r="R2451" i="1"/>
  <c r="S2455" i="1"/>
  <c r="T2459" i="1"/>
  <c r="U2463" i="1"/>
  <c r="Q2463" i="1"/>
  <c r="R2467" i="1"/>
  <c r="S2471" i="1"/>
  <c r="T2475" i="1"/>
  <c r="U2479" i="1"/>
  <c r="Q2479" i="1"/>
  <c r="R2483" i="1"/>
  <c r="R1943" i="1"/>
  <c r="S1947" i="1"/>
  <c r="T1951" i="1"/>
  <c r="U1955" i="1"/>
  <c r="Q1955" i="1"/>
  <c r="R1959" i="1"/>
  <c r="S1963" i="1"/>
  <c r="T1967" i="1"/>
  <c r="U1971" i="1"/>
  <c r="Q1971" i="1"/>
  <c r="R1975" i="1"/>
  <c r="S1979" i="1"/>
  <c r="T1983" i="1"/>
  <c r="U1987" i="1"/>
  <c r="Q1987" i="1"/>
  <c r="R1991" i="1"/>
  <c r="S1995" i="1"/>
  <c r="T1999" i="1"/>
  <c r="U2003" i="1"/>
  <c r="Q2003" i="1"/>
  <c r="R2007" i="1"/>
  <c r="S2011" i="1"/>
  <c r="T2015" i="1"/>
  <c r="U2019" i="1"/>
  <c r="Q2019" i="1"/>
  <c r="R2023" i="1"/>
  <c r="S2027" i="1"/>
  <c r="T2031" i="1"/>
  <c r="U2035" i="1"/>
  <c r="Q2035" i="1"/>
  <c r="R2039" i="1"/>
  <c r="S2043" i="1"/>
  <c r="T2047" i="1"/>
  <c r="U2051" i="1"/>
  <c r="Q2051" i="1"/>
  <c r="R2055" i="1"/>
  <c r="S2059" i="1"/>
  <c r="T2063" i="1"/>
  <c r="U2067" i="1"/>
  <c r="Q2067" i="1"/>
  <c r="R2071" i="1"/>
  <c r="S2075" i="1"/>
  <c r="T2079" i="1"/>
  <c r="U2083" i="1"/>
  <c r="Q2083" i="1"/>
  <c r="R2087" i="1"/>
  <c r="S2091" i="1"/>
  <c r="T2095" i="1"/>
  <c r="U2099" i="1"/>
  <c r="Q2099" i="1"/>
  <c r="R2103" i="1"/>
  <c r="S2107" i="1"/>
  <c r="T2111" i="1"/>
  <c r="U2115" i="1"/>
  <c r="Q2115" i="1"/>
  <c r="R2119" i="1"/>
  <c r="S2123" i="1"/>
  <c r="T2127" i="1"/>
  <c r="U2131" i="1"/>
  <c r="Q2131" i="1"/>
  <c r="R2135" i="1"/>
  <c r="S2139" i="1"/>
  <c r="T2143" i="1"/>
  <c r="U2147" i="1"/>
  <c r="Q2147" i="1"/>
  <c r="R2151" i="1"/>
  <c r="S2155" i="1"/>
  <c r="T2159" i="1"/>
  <c r="U2163" i="1"/>
  <c r="Q2163" i="1"/>
  <c r="R2167" i="1"/>
  <c r="S2171" i="1"/>
  <c r="T2175" i="1"/>
  <c r="U2179" i="1"/>
  <c r="Q2179" i="1"/>
  <c r="R2183" i="1"/>
  <c r="S2187" i="1"/>
  <c r="T2191" i="1"/>
  <c r="U2195" i="1"/>
  <c r="Q2195" i="1"/>
  <c r="R2199" i="1"/>
  <c r="S2203" i="1"/>
  <c r="T2207" i="1"/>
  <c r="U2211" i="1"/>
  <c r="Q2211" i="1"/>
  <c r="R2215" i="1"/>
  <c r="S2219" i="1"/>
  <c r="T2223" i="1"/>
  <c r="U2227" i="1"/>
  <c r="Q2227" i="1"/>
  <c r="R2231" i="1"/>
  <c r="S2235" i="1"/>
  <c r="T2239" i="1"/>
  <c r="U2243" i="1"/>
  <c r="Q2243" i="1"/>
  <c r="R2247" i="1"/>
  <c r="S2251" i="1"/>
  <c r="T2255" i="1"/>
  <c r="U2259" i="1"/>
  <c r="Q2259" i="1"/>
  <c r="R2263" i="1"/>
  <c r="S2267" i="1"/>
  <c r="T2271" i="1"/>
  <c r="U2275" i="1"/>
  <c r="Q2275" i="1"/>
  <c r="R2279" i="1"/>
  <c r="S2283" i="1"/>
  <c r="T2287" i="1"/>
  <c r="U2291" i="1"/>
  <c r="Q2291" i="1"/>
  <c r="R2295" i="1"/>
  <c r="S2299" i="1"/>
  <c r="T2303" i="1"/>
  <c r="U2307" i="1"/>
  <c r="Q2307" i="1"/>
  <c r="R2311" i="1"/>
  <c r="S2315" i="1"/>
  <c r="T2319" i="1"/>
  <c r="U2323" i="1"/>
  <c r="Q2323" i="1"/>
  <c r="R2327" i="1"/>
  <c r="S2331" i="1"/>
  <c r="T2335" i="1"/>
  <c r="U2339" i="1"/>
  <c r="Q2339" i="1"/>
  <c r="R2343" i="1"/>
  <c r="S2347" i="1"/>
  <c r="T2351" i="1"/>
  <c r="U2355" i="1"/>
  <c r="Q2355" i="1"/>
  <c r="R2359" i="1"/>
  <c r="S2363" i="1"/>
  <c r="T2367" i="1"/>
  <c r="U2371" i="1"/>
  <c r="Q2371" i="1"/>
  <c r="R2375" i="1"/>
  <c r="S2379" i="1"/>
  <c r="T2383" i="1"/>
  <c r="U2387" i="1"/>
  <c r="Q2387" i="1"/>
  <c r="R2391" i="1"/>
  <c r="S2395" i="1"/>
  <c r="T2399" i="1"/>
  <c r="U2403" i="1"/>
  <c r="Q2403" i="1"/>
  <c r="R2407" i="1"/>
  <c r="S2411" i="1"/>
  <c r="T2415" i="1"/>
  <c r="U2419" i="1"/>
  <c r="Q2419" i="1"/>
  <c r="R2423" i="1"/>
  <c r="S2427" i="1"/>
  <c r="T2431" i="1"/>
  <c r="U2435" i="1"/>
  <c r="Q2435" i="1"/>
  <c r="R2439" i="1"/>
  <c r="S2443" i="1"/>
  <c r="T2447" i="1"/>
  <c r="U2451" i="1"/>
  <c r="Q2451" i="1"/>
  <c r="R2455" i="1"/>
  <c r="S2459" i="1"/>
  <c r="T2463" i="1"/>
  <c r="U2467" i="1"/>
  <c r="Q2467" i="1"/>
  <c r="R2471" i="1"/>
  <c r="S2475" i="1"/>
  <c r="T2479" i="1"/>
  <c r="U2483" i="1"/>
  <c r="Q2483" i="1"/>
  <c r="S2487" i="1"/>
  <c r="T2491" i="1"/>
  <c r="U2495" i="1"/>
  <c r="Q2495" i="1"/>
  <c r="R2499" i="1"/>
  <c r="S2503" i="1"/>
  <c r="T2507" i="1"/>
  <c r="U2511" i="1"/>
  <c r="Q2511" i="1"/>
  <c r="R2515" i="1"/>
  <c r="S2519" i="1"/>
  <c r="T2523" i="1"/>
  <c r="U2527" i="1"/>
  <c r="Q2527" i="1"/>
  <c r="R2531" i="1"/>
  <c r="S2535" i="1"/>
  <c r="T2539" i="1"/>
  <c r="U2543" i="1"/>
  <c r="Q2543" i="1"/>
  <c r="R2547" i="1"/>
  <c r="S2551" i="1"/>
  <c r="T2555" i="1"/>
  <c r="U2559" i="1"/>
  <c r="Q2559" i="1"/>
  <c r="R2563" i="1"/>
  <c r="S2567" i="1"/>
  <c r="T2571" i="1"/>
  <c r="U2575" i="1"/>
  <c r="Q2575" i="1"/>
  <c r="R2579" i="1"/>
  <c r="S2583" i="1"/>
  <c r="T2587" i="1"/>
  <c r="U2591" i="1"/>
  <c r="Q2591" i="1"/>
  <c r="R2595" i="1"/>
  <c r="S2599" i="1"/>
  <c r="T2603" i="1"/>
  <c r="U2607" i="1"/>
  <c r="Q2607" i="1"/>
  <c r="R2611" i="1"/>
  <c r="S2615" i="1"/>
  <c r="T2619" i="1"/>
  <c r="U2623" i="1"/>
  <c r="Q2623" i="1"/>
  <c r="R2627" i="1"/>
  <c r="S2631" i="1"/>
  <c r="T2635" i="1"/>
  <c r="U2639" i="1"/>
  <c r="Q2639" i="1"/>
  <c r="R2643" i="1"/>
  <c r="S2647" i="1"/>
  <c r="T2651" i="1"/>
  <c r="U2655" i="1"/>
  <c r="Q2655" i="1"/>
  <c r="R2659" i="1"/>
  <c r="S2663" i="1"/>
  <c r="T2667" i="1"/>
  <c r="U2671" i="1"/>
  <c r="Q2671" i="1"/>
  <c r="R2675" i="1"/>
  <c r="S2679" i="1"/>
  <c r="T2683" i="1"/>
  <c r="U2687" i="1"/>
  <c r="Q2687" i="1"/>
  <c r="R2691" i="1"/>
  <c r="S2695" i="1"/>
  <c r="T2699" i="1"/>
  <c r="U2703" i="1"/>
  <c r="Q2703" i="1"/>
  <c r="R2707" i="1"/>
  <c r="S2711" i="1"/>
  <c r="T2715" i="1"/>
  <c r="U2719" i="1"/>
  <c r="Q2719" i="1"/>
  <c r="R2723" i="1"/>
  <c r="S2727" i="1"/>
  <c r="T2731" i="1"/>
  <c r="U2735" i="1"/>
  <c r="Q2735" i="1"/>
  <c r="R2739" i="1"/>
  <c r="S2743" i="1"/>
  <c r="T2747" i="1"/>
  <c r="U2751" i="1"/>
  <c r="Q2751" i="1"/>
  <c r="R2755" i="1"/>
  <c r="S2759" i="1"/>
  <c r="T2763" i="1"/>
  <c r="U2767" i="1"/>
  <c r="Q2767" i="1"/>
  <c r="R2771" i="1"/>
  <c r="S2775" i="1"/>
  <c r="T2779" i="1"/>
  <c r="U2783" i="1"/>
  <c r="Q2783" i="1"/>
  <c r="R2787" i="1"/>
  <c r="S2791" i="1"/>
  <c r="T2795" i="1"/>
  <c r="U2799" i="1"/>
  <c r="Q2799" i="1"/>
  <c r="R2803" i="1"/>
  <c r="S2807" i="1"/>
  <c r="T2811" i="1"/>
  <c r="U2815" i="1"/>
  <c r="Q2815" i="1"/>
  <c r="R2819" i="1"/>
  <c r="S2823" i="1"/>
  <c r="T2827" i="1"/>
  <c r="U2831" i="1"/>
  <c r="Q2831" i="1"/>
  <c r="R2835" i="1"/>
  <c r="S2839" i="1"/>
  <c r="T2843" i="1"/>
  <c r="U2847" i="1"/>
  <c r="Q2847" i="1"/>
  <c r="R2851" i="1"/>
  <c r="S2855" i="1"/>
  <c r="T2859" i="1"/>
  <c r="U2863" i="1"/>
  <c r="Q2863" i="1"/>
  <c r="R2867" i="1"/>
  <c r="S2871" i="1"/>
  <c r="T2875" i="1"/>
  <c r="U2879" i="1"/>
  <c r="Q2879" i="1"/>
  <c r="R2883" i="1"/>
  <c r="S2887" i="1"/>
  <c r="T2891" i="1"/>
  <c r="U2895" i="1"/>
  <c r="Q2895" i="1"/>
  <c r="R2899" i="1"/>
  <c r="S2903" i="1"/>
  <c r="T2907" i="1"/>
  <c r="U2911" i="1"/>
  <c r="Q2911" i="1"/>
  <c r="R2915" i="1"/>
  <c r="S2919" i="1"/>
  <c r="T2923" i="1"/>
  <c r="U2927" i="1"/>
  <c r="Q2927" i="1"/>
  <c r="R2931" i="1"/>
  <c r="S2935" i="1"/>
  <c r="T2939" i="1"/>
  <c r="U2943" i="1"/>
  <c r="Q2943" i="1"/>
  <c r="R2947" i="1"/>
  <c r="S2951" i="1"/>
  <c r="T2955" i="1"/>
  <c r="U2959" i="1"/>
  <c r="Q2959" i="1"/>
  <c r="R2963" i="1"/>
  <c r="S2967" i="1"/>
  <c r="T2971" i="1"/>
  <c r="U2975" i="1"/>
  <c r="Q2975" i="1"/>
  <c r="R2979" i="1"/>
  <c r="S2983" i="1"/>
  <c r="T2987" i="1"/>
  <c r="U2991" i="1"/>
  <c r="Q2991" i="1"/>
  <c r="R2995" i="1"/>
  <c r="S2999" i="1"/>
  <c r="T3003" i="1"/>
  <c r="U3007" i="1"/>
  <c r="Q3007" i="1"/>
  <c r="R3011" i="1"/>
  <c r="S3015" i="1"/>
  <c r="T3019" i="1"/>
  <c r="U3023" i="1"/>
  <c r="Q3023" i="1"/>
  <c r="R3027" i="1"/>
  <c r="S3031" i="1"/>
  <c r="T3035" i="1"/>
  <c r="R2487" i="1"/>
  <c r="S2491" i="1"/>
  <c r="T2495" i="1"/>
  <c r="U2499" i="1"/>
  <c r="Q2499" i="1"/>
  <c r="R2503" i="1"/>
  <c r="S2507" i="1"/>
  <c r="T2511" i="1"/>
  <c r="U2515" i="1"/>
  <c r="Q2515" i="1"/>
  <c r="R2519" i="1"/>
  <c r="S2523" i="1"/>
  <c r="T2527" i="1"/>
  <c r="U2531" i="1"/>
  <c r="Q2531" i="1"/>
  <c r="R2535" i="1"/>
  <c r="S2539" i="1"/>
  <c r="T2543" i="1"/>
  <c r="U2547" i="1"/>
  <c r="Q2547" i="1"/>
  <c r="R2551" i="1"/>
  <c r="S2555" i="1"/>
  <c r="T2559" i="1"/>
  <c r="U2563" i="1"/>
  <c r="Q2563" i="1"/>
  <c r="R2567" i="1"/>
  <c r="S2571" i="1"/>
  <c r="T2575" i="1"/>
  <c r="U2579" i="1"/>
  <c r="Q2579" i="1"/>
  <c r="R2583" i="1"/>
  <c r="S2587" i="1"/>
  <c r="T2591" i="1"/>
  <c r="U2595" i="1"/>
  <c r="Q2595" i="1"/>
  <c r="R2599" i="1"/>
  <c r="S2603" i="1"/>
  <c r="T2607" i="1"/>
  <c r="U2611" i="1"/>
  <c r="Q2611" i="1"/>
  <c r="R2615" i="1"/>
  <c r="S2619" i="1"/>
  <c r="T2623" i="1"/>
  <c r="U2627" i="1"/>
  <c r="Q2627" i="1"/>
  <c r="R2631" i="1"/>
  <c r="S2635" i="1"/>
  <c r="T2639" i="1"/>
  <c r="U2643" i="1"/>
  <c r="Q2643" i="1"/>
  <c r="R2647" i="1"/>
  <c r="S2651" i="1"/>
  <c r="T2655" i="1"/>
  <c r="U2659" i="1"/>
  <c r="Q2659" i="1"/>
  <c r="R2663" i="1"/>
  <c r="S2667" i="1"/>
  <c r="T2671" i="1"/>
  <c r="U2675" i="1"/>
  <c r="Q2675" i="1"/>
  <c r="R2679" i="1"/>
  <c r="S2683" i="1"/>
  <c r="T2687" i="1"/>
  <c r="U2691" i="1"/>
  <c r="Q2691" i="1"/>
  <c r="R2695" i="1"/>
  <c r="S2699" i="1"/>
  <c r="T2703" i="1"/>
  <c r="U2707" i="1"/>
  <c r="Q2707" i="1"/>
  <c r="R2711" i="1"/>
  <c r="S2715" i="1"/>
  <c r="T2719" i="1"/>
  <c r="U2723" i="1"/>
  <c r="Q2723" i="1"/>
  <c r="R2727" i="1"/>
  <c r="S2731" i="1"/>
  <c r="T2735" i="1"/>
  <c r="U2739" i="1"/>
  <c r="Q2739" i="1"/>
  <c r="R2743" i="1"/>
  <c r="S2747" i="1"/>
  <c r="T2751" i="1"/>
  <c r="U2755" i="1"/>
  <c r="Q2755" i="1"/>
  <c r="R2759" i="1"/>
  <c r="S2763" i="1"/>
  <c r="T2767" i="1"/>
  <c r="U2771" i="1"/>
  <c r="Q2771" i="1"/>
  <c r="R2775" i="1"/>
  <c r="S2779" i="1"/>
  <c r="T2783" i="1"/>
  <c r="U2787" i="1"/>
  <c r="Q2787" i="1"/>
  <c r="R2791" i="1"/>
  <c r="S2795" i="1"/>
  <c r="T2799" i="1"/>
  <c r="U2803" i="1"/>
  <c r="Q2803" i="1"/>
  <c r="R2807" i="1"/>
  <c r="S2811" i="1"/>
  <c r="T2815" i="1"/>
  <c r="U2819" i="1"/>
  <c r="Q2819" i="1"/>
  <c r="R2823" i="1"/>
  <c r="S2827" i="1"/>
  <c r="T2831" i="1"/>
  <c r="U2835" i="1"/>
  <c r="Q2835" i="1"/>
  <c r="R2839" i="1"/>
  <c r="S2843" i="1"/>
  <c r="T2847" i="1"/>
  <c r="U2851" i="1"/>
  <c r="Q2851" i="1"/>
  <c r="R2855" i="1"/>
  <c r="S2859" i="1"/>
  <c r="T2863" i="1"/>
  <c r="U2867" i="1"/>
  <c r="Q2867" i="1"/>
  <c r="R2871" i="1"/>
  <c r="S2875" i="1"/>
  <c r="T2879" i="1"/>
  <c r="U2883" i="1"/>
  <c r="Q2883" i="1"/>
  <c r="R2887" i="1"/>
  <c r="S2891" i="1"/>
  <c r="T2895" i="1"/>
  <c r="U2899" i="1"/>
  <c r="Q2899" i="1"/>
  <c r="R2903" i="1"/>
  <c r="S2907" i="1"/>
  <c r="T2911" i="1"/>
  <c r="U2915" i="1"/>
  <c r="Q2915" i="1"/>
  <c r="R2919" i="1"/>
  <c r="S2923" i="1"/>
  <c r="T2927" i="1"/>
  <c r="U2931" i="1"/>
  <c r="Q2931" i="1"/>
  <c r="R2935" i="1"/>
  <c r="S2939" i="1"/>
  <c r="T2943" i="1"/>
  <c r="U2947" i="1"/>
  <c r="Q2947" i="1"/>
  <c r="R2951" i="1"/>
  <c r="S2955" i="1"/>
  <c r="T2959" i="1"/>
  <c r="U2963" i="1"/>
  <c r="Q2963" i="1"/>
  <c r="R2967" i="1"/>
  <c r="S2971" i="1"/>
  <c r="T2975" i="1"/>
  <c r="U2979" i="1"/>
  <c r="Q2979" i="1"/>
  <c r="R2983" i="1"/>
  <c r="S2987" i="1"/>
  <c r="T2991" i="1"/>
  <c r="U2995" i="1"/>
  <c r="Q2995" i="1"/>
  <c r="R2999" i="1"/>
  <c r="S3003" i="1"/>
  <c r="T3007" i="1"/>
  <c r="U3011" i="1"/>
  <c r="Q3011" i="1"/>
  <c r="R3015" i="1"/>
  <c r="S3019" i="1"/>
  <c r="T3023" i="1"/>
  <c r="U3027" i="1"/>
  <c r="Q3027" i="1"/>
  <c r="R3031" i="1"/>
  <c r="Q2487" i="1"/>
  <c r="R2491" i="1"/>
  <c r="S2495" i="1"/>
  <c r="T2499" i="1"/>
  <c r="U2503" i="1"/>
  <c r="Q2503" i="1"/>
  <c r="R2507" i="1"/>
  <c r="S2511" i="1"/>
  <c r="T2515" i="1"/>
  <c r="U2519" i="1"/>
  <c r="Q2519" i="1"/>
  <c r="R2523" i="1"/>
  <c r="S2527" i="1"/>
  <c r="T2531" i="1"/>
  <c r="U2535" i="1"/>
  <c r="Q2535" i="1"/>
  <c r="R2539" i="1"/>
  <c r="S2543" i="1"/>
  <c r="T2547" i="1"/>
  <c r="U2551" i="1"/>
  <c r="Q2551" i="1"/>
  <c r="R2555" i="1"/>
  <c r="S2559" i="1"/>
  <c r="T2563" i="1"/>
  <c r="U2567" i="1"/>
  <c r="Q2567" i="1"/>
  <c r="R2571" i="1"/>
  <c r="S2575" i="1"/>
  <c r="T2579" i="1"/>
  <c r="U2583" i="1"/>
  <c r="Q2583" i="1"/>
  <c r="R2587" i="1"/>
  <c r="S2591" i="1"/>
  <c r="T2595" i="1"/>
  <c r="U2599" i="1"/>
  <c r="Q2599" i="1"/>
  <c r="R2603" i="1"/>
  <c r="S2607" i="1"/>
  <c r="T2611" i="1"/>
  <c r="U2615" i="1"/>
  <c r="Q2615" i="1"/>
  <c r="R2619" i="1"/>
  <c r="S2623" i="1"/>
  <c r="T2627" i="1"/>
  <c r="U2631" i="1"/>
  <c r="Q2631" i="1"/>
  <c r="R2635" i="1"/>
  <c r="S2639" i="1"/>
  <c r="T2643" i="1"/>
  <c r="U2647" i="1"/>
  <c r="Q2647" i="1"/>
  <c r="R2651" i="1"/>
  <c r="S2655" i="1"/>
  <c r="T2659" i="1"/>
  <c r="U2663" i="1"/>
  <c r="Q2663" i="1"/>
  <c r="R2667" i="1"/>
  <c r="S2671" i="1"/>
  <c r="T2675" i="1"/>
  <c r="U2679" i="1"/>
  <c r="Q2679" i="1"/>
  <c r="R2683" i="1"/>
  <c r="S2687" i="1"/>
  <c r="T2691" i="1"/>
  <c r="U2695" i="1"/>
  <c r="Q2695" i="1"/>
  <c r="R2699" i="1"/>
  <c r="S2703" i="1"/>
  <c r="T2707" i="1"/>
  <c r="U2711" i="1"/>
  <c r="Q2711" i="1"/>
  <c r="R2715" i="1"/>
  <c r="S2719" i="1"/>
  <c r="T2723" i="1"/>
  <c r="U2727" i="1"/>
  <c r="Q2727" i="1"/>
  <c r="R2731" i="1"/>
  <c r="S2735" i="1"/>
  <c r="T2739" i="1"/>
  <c r="U2743" i="1"/>
  <c r="Q2743" i="1"/>
  <c r="R2747" i="1"/>
  <c r="S2751" i="1"/>
  <c r="T2755" i="1"/>
  <c r="U2759" i="1"/>
  <c r="Q2759" i="1"/>
  <c r="R2763" i="1"/>
  <c r="S2767" i="1"/>
  <c r="T2771" i="1"/>
  <c r="U2775" i="1"/>
  <c r="Q2775" i="1"/>
  <c r="R2779" i="1"/>
  <c r="S2783" i="1"/>
  <c r="T2787" i="1"/>
  <c r="U2791" i="1"/>
  <c r="Q2791" i="1"/>
  <c r="R2795" i="1"/>
  <c r="S2799" i="1"/>
  <c r="T2803" i="1"/>
  <c r="U2807" i="1"/>
  <c r="Q2807" i="1"/>
  <c r="R2811" i="1"/>
  <c r="S2815" i="1"/>
  <c r="T2819" i="1"/>
  <c r="U2823" i="1"/>
  <c r="Q2823" i="1"/>
  <c r="R2827" i="1"/>
  <c r="S2831" i="1"/>
  <c r="T2835" i="1"/>
  <c r="U2839" i="1"/>
  <c r="Q2839" i="1"/>
  <c r="R2843" i="1"/>
  <c r="S2847" i="1"/>
  <c r="T2851" i="1"/>
  <c r="U2855" i="1"/>
  <c r="Q2855" i="1"/>
  <c r="R2859" i="1"/>
  <c r="S2863" i="1"/>
  <c r="T2867" i="1"/>
  <c r="U2871" i="1"/>
  <c r="Q2871" i="1"/>
  <c r="R2875" i="1"/>
  <c r="S2879" i="1"/>
  <c r="T2883" i="1"/>
  <c r="U2887" i="1"/>
  <c r="Q2887" i="1"/>
  <c r="R2891" i="1"/>
  <c r="S2895" i="1"/>
  <c r="T2899" i="1"/>
  <c r="U2903" i="1"/>
  <c r="Q2903" i="1"/>
  <c r="R2907" i="1"/>
  <c r="S2911" i="1"/>
  <c r="T2915" i="1"/>
  <c r="U2919" i="1"/>
  <c r="Q2919" i="1"/>
  <c r="R2923" i="1"/>
  <c r="S2927" i="1"/>
  <c r="T2931" i="1"/>
  <c r="U2935" i="1"/>
  <c r="Q2935" i="1"/>
  <c r="R2939" i="1"/>
  <c r="S2943" i="1"/>
  <c r="T2947" i="1"/>
  <c r="U2951" i="1"/>
  <c r="Q2951" i="1"/>
  <c r="R2955" i="1"/>
  <c r="S2959" i="1"/>
  <c r="T2963" i="1"/>
  <c r="U2967" i="1"/>
  <c r="Q2967" i="1"/>
  <c r="R2971" i="1"/>
  <c r="S2975" i="1"/>
  <c r="T2979" i="1"/>
  <c r="U2983" i="1"/>
  <c r="Q2983" i="1"/>
  <c r="R2987" i="1"/>
  <c r="S2991" i="1"/>
  <c r="T2995" i="1"/>
  <c r="U2999" i="1"/>
  <c r="Q2999" i="1"/>
  <c r="R3003" i="1"/>
  <c r="S3007" i="1"/>
  <c r="T3011" i="1"/>
  <c r="U3015" i="1"/>
  <c r="Q3015" i="1"/>
  <c r="R3019" i="1"/>
  <c r="S3023" i="1"/>
  <c r="T3027" i="1"/>
  <c r="U3031" i="1"/>
  <c r="Q3031" i="1"/>
  <c r="U2491" i="1"/>
  <c r="Q2491" i="1"/>
  <c r="R2495" i="1"/>
  <c r="S2499" i="1"/>
  <c r="T2503" i="1"/>
  <c r="U2507" i="1"/>
  <c r="Q2507" i="1"/>
  <c r="R2511" i="1"/>
  <c r="S2515" i="1"/>
  <c r="T2519" i="1"/>
  <c r="U2523" i="1"/>
  <c r="Q2523" i="1"/>
  <c r="R2527" i="1"/>
  <c r="S2531" i="1"/>
  <c r="T2535" i="1"/>
  <c r="U2539" i="1"/>
  <c r="Q2539" i="1"/>
  <c r="R2543" i="1"/>
  <c r="S2547" i="1"/>
  <c r="T2551" i="1"/>
  <c r="U2555" i="1"/>
  <c r="Q2555" i="1"/>
  <c r="R2559" i="1"/>
  <c r="S2563" i="1"/>
  <c r="T2567" i="1"/>
  <c r="U2571" i="1"/>
  <c r="Q2571" i="1"/>
  <c r="R2575" i="1"/>
  <c r="S2579" i="1"/>
  <c r="T2583" i="1"/>
  <c r="U2587" i="1"/>
  <c r="Q2587" i="1"/>
  <c r="R2591" i="1"/>
  <c r="S2595" i="1"/>
  <c r="T2599" i="1"/>
  <c r="U2603" i="1"/>
  <c r="Q2603" i="1"/>
  <c r="R2607" i="1"/>
  <c r="S2611" i="1"/>
  <c r="T2615" i="1"/>
  <c r="U2619" i="1"/>
  <c r="Q2619" i="1"/>
  <c r="R2623" i="1"/>
  <c r="S2627" i="1"/>
  <c r="T2631" i="1"/>
  <c r="U2635" i="1"/>
  <c r="Q2635" i="1"/>
  <c r="R2639" i="1"/>
  <c r="S2643" i="1"/>
  <c r="T2647" i="1"/>
  <c r="U2651" i="1"/>
  <c r="Q2651" i="1"/>
  <c r="R2655" i="1"/>
  <c r="S2659" i="1"/>
  <c r="T2663" i="1"/>
  <c r="U2667" i="1"/>
  <c r="Q2667" i="1"/>
  <c r="R2671" i="1"/>
  <c r="S2675" i="1"/>
  <c r="T2679" i="1"/>
  <c r="U2683" i="1"/>
  <c r="Q2683" i="1"/>
  <c r="R2687" i="1"/>
  <c r="S2691" i="1"/>
  <c r="T2695" i="1"/>
  <c r="U2699" i="1"/>
  <c r="Q2699" i="1"/>
  <c r="R2703" i="1"/>
  <c r="S2707" i="1"/>
  <c r="T2711" i="1"/>
  <c r="U2715" i="1"/>
  <c r="Q2715" i="1"/>
  <c r="R2719" i="1"/>
  <c r="S2723" i="1"/>
  <c r="T2727" i="1"/>
  <c r="U2731" i="1"/>
  <c r="Q2731" i="1"/>
  <c r="R2735" i="1"/>
  <c r="S2739" i="1"/>
  <c r="T2743" i="1"/>
  <c r="U2747" i="1"/>
  <c r="Q2747" i="1"/>
  <c r="R2751" i="1"/>
  <c r="S2755" i="1"/>
  <c r="T2759" i="1"/>
  <c r="U2763" i="1"/>
  <c r="Q2763" i="1"/>
  <c r="R2767" i="1"/>
  <c r="S2771" i="1"/>
  <c r="T2775" i="1"/>
  <c r="U2779" i="1"/>
  <c r="Q2779" i="1"/>
  <c r="R2783" i="1"/>
  <c r="S2787" i="1"/>
  <c r="T2791" i="1"/>
  <c r="U2795" i="1"/>
  <c r="Q2795" i="1"/>
  <c r="R2799" i="1"/>
  <c r="S2803" i="1"/>
  <c r="T2807" i="1"/>
  <c r="U2811" i="1"/>
  <c r="Q2811" i="1"/>
  <c r="R2815" i="1"/>
  <c r="S2819" i="1"/>
  <c r="T2823" i="1"/>
  <c r="U2827" i="1"/>
  <c r="Q2827" i="1"/>
  <c r="R2831" i="1"/>
  <c r="S2835" i="1"/>
  <c r="T2839" i="1"/>
  <c r="U2843" i="1"/>
  <c r="Q2843" i="1"/>
  <c r="R2847" i="1"/>
  <c r="S2851" i="1"/>
  <c r="T2855" i="1"/>
  <c r="U2859" i="1"/>
  <c r="Q2859" i="1"/>
  <c r="R2863" i="1"/>
  <c r="S2867" i="1"/>
  <c r="T2871" i="1"/>
  <c r="U2875" i="1"/>
  <c r="Q2875" i="1"/>
  <c r="R2879" i="1"/>
  <c r="S2883" i="1"/>
  <c r="T2887" i="1"/>
  <c r="U2891" i="1"/>
  <c r="Q2891" i="1"/>
  <c r="R2895" i="1"/>
  <c r="S2899" i="1"/>
  <c r="T2903" i="1"/>
  <c r="U2907" i="1"/>
  <c r="Q2907" i="1"/>
  <c r="R2911" i="1"/>
  <c r="S2915" i="1"/>
  <c r="T2919" i="1"/>
  <c r="U2923" i="1"/>
  <c r="Q2923" i="1"/>
  <c r="R2927" i="1"/>
  <c r="S2931" i="1"/>
  <c r="T2935" i="1"/>
  <c r="U2939" i="1"/>
  <c r="Q2939" i="1"/>
  <c r="R2943" i="1"/>
  <c r="S2947" i="1"/>
  <c r="T2951" i="1"/>
  <c r="U2955" i="1"/>
  <c r="Q2955" i="1"/>
  <c r="R2959" i="1"/>
  <c r="S2963" i="1"/>
  <c r="T2967" i="1"/>
  <c r="U2971" i="1"/>
  <c r="Q2971" i="1"/>
  <c r="R2975" i="1"/>
  <c r="S2979" i="1"/>
  <c r="T2983" i="1"/>
  <c r="U2987" i="1"/>
  <c r="Q2987" i="1"/>
  <c r="R2991" i="1"/>
  <c r="S2995" i="1"/>
  <c r="T2999" i="1"/>
  <c r="U3003" i="1"/>
  <c r="Q3003" i="1"/>
  <c r="R3007" i="1"/>
  <c r="S3011" i="1"/>
  <c r="T3015" i="1"/>
  <c r="U3019" i="1"/>
  <c r="Q3019" i="1"/>
  <c r="R3023" i="1"/>
  <c r="S3027" i="1"/>
  <c r="T3031" i="1"/>
  <c r="U3035" i="1"/>
  <c r="U3039" i="1"/>
  <c r="Q3039" i="1"/>
  <c r="R3043" i="1"/>
  <c r="S3047" i="1"/>
  <c r="T3051" i="1"/>
  <c r="U3055" i="1"/>
  <c r="Q3055" i="1"/>
  <c r="R3059" i="1"/>
  <c r="S3063" i="1"/>
  <c r="T3067" i="1"/>
  <c r="U3071" i="1"/>
  <c r="Q3071" i="1"/>
  <c r="R3075" i="1"/>
  <c r="S3079" i="1"/>
  <c r="T3083" i="1"/>
  <c r="U3087" i="1"/>
  <c r="Q3087" i="1"/>
  <c r="R3091" i="1"/>
  <c r="S3095" i="1"/>
  <c r="T3099" i="1"/>
  <c r="U3103" i="1"/>
  <c r="Q3103" i="1"/>
  <c r="R3107" i="1"/>
  <c r="S3111" i="1"/>
  <c r="T3115" i="1"/>
  <c r="U3119" i="1"/>
  <c r="Q3119" i="1"/>
  <c r="R3123" i="1"/>
  <c r="S3127" i="1"/>
  <c r="T3131" i="1"/>
  <c r="U3135" i="1"/>
  <c r="Q3135" i="1"/>
  <c r="R3139" i="1"/>
  <c r="S3143" i="1"/>
  <c r="T3147" i="1"/>
  <c r="U3151" i="1"/>
  <c r="Q3151" i="1"/>
  <c r="R3155" i="1"/>
  <c r="S3159" i="1"/>
  <c r="T3163" i="1"/>
  <c r="U3167" i="1"/>
  <c r="Q3167" i="1"/>
  <c r="R3171" i="1"/>
  <c r="S3175" i="1"/>
  <c r="T3179" i="1"/>
  <c r="U3183" i="1"/>
  <c r="Q3183" i="1"/>
  <c r="R3187" i="1"/>
  <c r="S3191" i="1"/>
  <c r="T3195" i="1"/>
  <c r="U3199" i="1"/>
  <c r="Q3199" i="1"/>
  <c r="R3203" i="1"/>
  <c r="S3207" i="1"/>
  <c r="T3211" i="1"/>
  <c r="U3215" i="1"/>
  <c r="Q3215" i="1"/>
  <c r="R3219" i="1"/>
  <c r="S3223" i="1"/>
  <c r="T3227" i="1"/>
  <c r="U3231" i="1"/>
  <c r="Q3231" i="1"/>
  <c r="R3235" i="1"/>
  <c r="S3239" i="1"/>
  <c r="T3243" i="1"/>
  <c r="U3247" i="1"/>
  <c r="Q3247" i="1"/>
  <c r="R3251" i="1"/>
  <c r="S3255" i="1"/>
  <c r="T3259" i="1"/>
  <c r="U3263" i="1"/>
  <c r="Q3263" i="1"/>
  <c r="R3267" i="1"/>
  <c r="S3271" i="1"/>
  <c r="T3275" i="1"/>
  <c r="U3279" i="1"/>
  <c r="Q3279" i="1"/>
  <c r="R3283" i="1"/>
  <c r="S3287" i="1"/>
  <c r="T3291" i="1"/>
  <c r="U3295" i="1"/>
  <c r="Q3295" i="1"/>
  <c r="R3299" i="1"/>
  <c r="S3303" i="1"/>
  <c r="T3307" i="1"/>
  <c r="U3311" i="1"/>
  <c r="Q3311" i="1"/>
  <c r="R3315" i="1"/>
  <c r="S3319" i="1"/>
  <c r="T3323" i="1"/>
  <c r="U3327" i="1"/>
  <c r="Q3327" i="1"/>
  <c r="R3331" i="1"/>
  <c r="S3335" i="1"/>
  <c r="T3339" i="1"/>
  <c r="U3343" i="1"/>
  <c r="Q3343" i="1"/>
  <c r="R3347" i="1"/>
  <c r="S3351" i="1"/>
  <c r="T3355" i="1"/>
  <c r="U3359" i="1"/>
  <c r="Q3359" i="1"/>
  <c r="R3363" i="1"/>
  <c r="S3367" i="1"/>
  <c r="T3371" i="1"/>
  <c r="U3375" i="1"/>
  <c r="Q3375" i="1"/>
  <c r="R3379" i="1"/>
  <c r="S3383" i="1"/>
  <c r="T3387" i="1"/>
  <c r="U3391" i="1"/>
  <c r="Q3391" i="1"/>
  <c r="R3395" i="1"/>
  <c r="S3399" i="1"/>
  <c r="T3403" i="1"/>
  <c r="U3407" i="1"/>
  <c r="Q3407" i="1"/>
  <c r="R3411" i="1"/>
  <c r="S3415" i="1"/>
  <c r="T3419" i="1"/>
  <c r="U3423" i="1"/>
  <c r="Q3423" i="1"/>
  <c r="R3427" i="1"/>
  <c r="S3431" i="1"/>
  <c r="T3435" i="1"/>
  <c r="U3439" i="1"/>
  <c r="Q3439" i="1"/>
  <c r="R3443" i="1"/>
  <c r="S3447" i="1"/>
  <c r="T3451" i="1"/>
  <c r="U3455" i="1"/>
  <c r="Q3455" i="1"/>
  <c r="R3459" i="1"/>
  <c r="S3463" i="1"/>
  <c r="T3467" i="1"/>
  <c r="U3471" i="1"/>
  <c r="Q3471" i="1"/>
  <c r="R3475" i="1"/>
  <c r="S3479" i="1"/>
  <c r="T3483" i="1"/>
  <c r="U3487" i="1"/>
  <c r="Q3487" i="1"/>
  <c r="R3491" i="1"/>
  <c r="S3495" i="1"/>
  <c r="T3499" i="1"/>
  <c r="U3503" i="1"/>
  <c r="Q3503" i="1"/>
  <c r="R3507" i="1"/>
  <c r="S3511" i="1"/>
  <c r="T3515" i="1"/>
  <c r="U3519" i="1"/>
  <c r="Q3519" i="1"/>
  <c r="R3523" i="1"/>
  <c r="S3527" i="1"/>
  <c r="T3531" i="1"/>
  <c r="U3535" i="1"/>
  <c r="Q3535" i="1"/>
  <c r="R3539" i="1"/>
  <c r="S3543" i="1"/>
  <c r="T3547" i="1"/>
  <c r="U3551" i="1"/>
  <c r="Q3551" i="1"/>
  <c r="R3555" i="1"/>
  <c r="S3559" i="1"/>
  <c r="T3563" i="1"/>
  <c r="U3567" i="1"/>
  <c r="Q3567" i="1"/>
  <c r="R3571" i="1"/>
  <c r="S3575" i="1"/>
  <c r="T3579" i="1"/>
  <c r="U3583" i="1"/>
  <c r="Q3583" i="1"/>
  <c r="R3587" i="1"/>
  <c r="S3591" i="1"/>
  <c r="T3595" i="1"/>
  <c r="U3599" i="1"/>
  <c r="Q3599" i="1"/>
  <c r="R3603" i="1"/>
  <c r="S3607" i="1"/>
  <c r="T3611" i="1"/>
  <c r="U3615" i="1"/>
  <c r="Q3615" i="1"/>
  <c r="R3619" i="1"/>
  <c r="S3623" i="1"/>
  <c r="T3627" i="1"/>
  <c r="U3631" i="1"/>
  <c r="Q3631" i="1"/>
  <c r="R3635" i="1"/>
  <c r="S3639" i="1"/>
  <c r="T3643" i="1"/>
  <c r="U3647" i="1"/>
  <c r="Q3647" i="1"/>
  <c r="R3651" i="1"/>
  <c r="S3655" i="1"/>
  <c r="T3659" i="1"/>
  <c r="U3663" i="1"/>
  <c r="Q3663" i="1"/>
  <c r="R3667" i="1"/>
  <c r="S3671" i="1"/>
  <c r="T3675" i="1"/>
  <c r="U3679" i="1"/>
  <c r="Q3679" i="1"/>
  <c r="R3683" i="1"/>
  <c r="S3687" i="1"/>
  <c r="T3691" i="1"/>
  <c r="U3695" i="1"/>
  <c r="Q3695" i="1"/>
  <c r="R3699" i="1"/>
  <c r="S3703" i="1"/>
  <c r="T3707" i="1"/>
  <c r="U3711" i="1"/>
  <c r="Q3711" i="1"/>
  <c r="R3715" i="1"/>
  <c r="S3719" i="1"/>
  <c r="T3723" i="1"/>
  <c r="U3727" i="1"/>
  <c r="Q3727" i="1"/>
  <c r="R3731" i="1"/>
  <c r="S3735" i="1"/>
  <c r="T3739" i="1"/>
  <c r="U3743" i="1"/>
  <c r="Q3743" i="1"/>
  <c r="R3747" i="1"/>
  <c r="S3751" i="1"/>
  <c r="T3755" i="1"/>
  <c r="U3759" i="1"/>
  <c r="Q3759" i="1"/>
  <c r="R3763" i="1"/>
  <c r="S3767" i="1"/>
  <c r="T3771" i="1"/>
  <c r="U3775" i="1"/>
  <c r="Q3775" i="1"/>
  <c r="R3779" i="1"/>
  <c r="S3783" i="1"/>
  <c r="T3787" i="1"/>
  <c r="U3791" i="1"/>
  <c r="Q3791" i="1"/>
  <c r="R3795" i="1"/>
  <c r="S3799" i="1"/>
  <c r="T3803" i="1"/>
  <c r="U3807" i="1"/>
  <c r="Q3807" i="1"/>
  <c r="R3811" i="1"/>
  <c r="S3815" i="1"/>
  <c r="T3819" i="1"/>
  <c r="U3823" i="1"/>
  <c r="Q3823" i="1"/>
  <c r="R3827" i="1"/>
  <c r="S3831" i="1"/>
  <c r="T3835" i="1"/>
  <c r="U3839" i="1"/>
  <c r="Q3839" i="1"/>
  <c r="R3843" i="1"/>
  <c r="S3847" i="1"/>
  <c r="T3851" i="1"/>
  <c r="U3855" i="1"/>
  <c r="Q3855" i="1"/>
  <c r="R3859" i="1"/>
  <c r="S3863" i="1"/>
  <c r="T3867" i="1"/>
  <c r="U3871" i="1"/>
  <c r="Q3871" i="1"/>
  <c r="R3875" i="1"/>
  <c r="S3879" i="1"/>
  <c r="T3883" i="1"/>
  <c r="U3887" i="1"/>
  <c r="Q3887" i="1"/>
  <c r="R3891" i="1"/>
  <c r="S3895" i="1"/>
  <c r="T3899" i="1"/>
  <c r="U3903" i="1"/>
  <c r="Q3903" i="1"/>
  <c r="R3907" i="1"/>
  <c r="S3911" i="1"/>
  <c r="T3915" i="1"/>
  <c r="U3919" i="1"/>
  <c r="Q3919" i="1"/>
  <c r="R3923" i="1"/>
  <c r="S3927" i="1"/>
  <c r="T3931" i="1"/>
  <c r="U3935" i="1"/>
  <c r="Q3935" i="1"/>
  <c r="R3939" i="1"/>
  <c r="S3943" i="1"/>
  <c r="T3947" i="1"/>
  <c r="U3951" i="1"/>
  <c r="Q3951" i="1"/>
  <c r="R3955" i="1"/>
  <c r="S3959" i="1"/>
  <c r="T3963" i="1"/>
  <c r="U3967" i="1"/>
  <c r="Q3967" i="1"/>
  <c r="R3971" i="1"/>
  <c r="S3975" i="1"/>
  <c r="T3979" i="1"/>
  <c r="U3983" i="1"/>
  <c r="Q3983" i="1"/>
  <c r="R3987" i="1"/>
  <c r="S3991" i="1"/>
  <c r="T3995" i="1"/>
  <c r="U3999" i="1"/>
  <c r="Q3999" i="1"/>
  <c r="R4003" i="1"/>
  <c r="S4007" i="1"/>
  <c r="T4011" i="1"/>
  <c r="U4015" i="1"/>
  <c r="Q4015" i="1"/>
  <c r="R4019" i="1"/>
  <c r="S4023" i="1"/>
  <c r="T4027" i="1"/>
  <c r="U4031" i="1"/>
  <c r="Q4031" i="1"/>
  <c r="R4035" i="1"/>
  <c r="S4039" i="1"/>
  <c r="T4043" i="1"/>
  <c r="U4047" i="1"/>
  <c r="Q4047" i="1"/>
  <c r="R4051" i="1"/>
  <c r="S4055" i="1"/>
  <c r="T4059" i="1"/>
  <c r="U4063" i="1"/>
  <c r="Q4063" i="1"/>
  <c r="R4067" i="1"/>
  <c r="S4071" i="1"/>
  <c r="T4075" i="1"/>
  <c r="U4079" i="1"/>
  <c r="Q4079" i="1"/>
  <c r="R4083" i="1"/>
  <c r="S4087" i="1"/>
  <c r="T4091" i="1"/>
  <c r="U4095" i="1"/>
  <c r="Q4095" i="1"/>
  <c r="R4099" i="1"/>
  <c r="S4103" i="1"/>
  <c r="T4107" i="1"/>
  <c r="U4111" i="1"/>
  <c r="Q4111" i="1"/>
  <c r="R4115" i="1"/>
  <c r="S4119" i="1"/>
  <c r="T4123" i="1"/>
  <c r="S3035" i="1"/>
  <c r="T3039" i="1"/>
  <c r="U3043" i="1"/>
  <c r="Q3043" i="1"/>
  <c r="R3047" i="1"/>
  <c r="S3051" i="1"/>
  <c r="T3055" i="1"/>
  <c r="U3059" i="1"/>
  <c r="Q3059" i="1"/>
  <c r="R3063" i="1"/>
  <c r="S3067" i="1"/>
  <c r="T3071" i="1"/>
  <c r="U3075" i="1"/>
  <c r="Q3075" i="1"/>
  <c r="R3079" i="1"/>
  <c r="S3083" i="1"/>
  <c r="T3087" i="1"/>
  <c r="U3091" i="1"/>
  <c r="Q3091" i="1"/>
  <c r="R3095" i="1"/>
  <c r="S3099" i="1"/>
  <c r="T3103" i="1"/>
  <c r="U3107" i="1"/>
  <c r="Q3107" i="1"/>
  <c r="R3111" i="1"/>
  <c r="S3115" i="1"/>
  <c r="T3119" i="1"/>
  <c r="U3123" i="1"/>
  <c r="Q3123" i="1"/>
  <c r="R3127" i="1"/>
  <c r="S3131" i="1"/>
  <c r="T3135" i="1"/>
  <c r="U3139" i="1"/>
  <c r="Q3139" i="1"/>
  <c r="R3143" i="1"/>
  <c r="S3147" i="1"/>
  <c r="T3151" i="1"/>
  <c r="U3155" i="1"/>
  <c r="Q3155" i="1"/>
  <c r="R3159" i="1"/>
  <c r="S3163" i="1"/>
  <c r="T3167" i="1"/>
  <c r="U3171" i="1"/>
  <c r="Q3171" i="1"/>
  <c r="R3175" i="1"/>
  <c r="S3179" i="1"/>
  <c r="T3183" i="1"/>
  <c r="U3187" i="1"/>
  <c r="Q3187" i="1"/>
  <c r="R3191" i="1"/>
  <c r="S3195" i="1"/>
  <c r="T3199" i="1"/>
  <c r="U3203" i="1"/>
  <c r="Q3203" i="1"/>
  <c r="R3207" i="1"/>
  <c r="S3211" i="1"/>
  <c r="T3215" i="1"/>
  <c r="U3219" i="1"/>
  <c r="Q3219" i="1"/>
  <c r="R3223" i="1"/>
  <c r="S3227" i="1"/>
  <c r="T3231" i="1"/>
  <c r="U3235" i="1"/>
  <c r="Q3235" i="1"/>
  <c r="R3239" i="1"/>
  <c r="S3243" i="1"/>
  <c r="T3247" i="1"/>
  <c r="U3251" i="1"/>
  <c r="Q3251" i="1"/>
  <c r="R3255" i="1"/>
  <c r="S3259" i="1"/>
  <c r="T3263" i="1"/>
  <c r="U3267" i="1"/>
  <c r="Q3267" i="1"/>
  <c r="R3271" i="1"/>
  <c r="S3275" i="1"/>
  <c r="T3279" i="1"/>
  <c r="U3283" i="1"/>
  <c r="Q3283" i="1"/>
  <c r="R3287" i="1"/>
  <c r="S3291" i="1"/>
  <c r="T3295" i="1"/>
  <c r="U3299" i="1"/>
  <c r="Q3299" i="1"/>
  <c r="R3303" i="1"/>
  <c r="S3307" i="1"/>
  <c r="T3311" i="1"/>
  <c r="U3315" i="1"/>
  <c r="Q3315" i="1"/>
  <c r="R3319" i="1"/>
  <c r="S3323" i="1"/>
  <c r="T3327" i="1"/>
  <c r="U3331" i="1"/>
  <c r="Q3331" i="1"/>
  <c r="R3335" i="1"/>
  <c r="S3339" i="1"/>
  <c r="T3343" i="1"/>
  <c r="U3347" i="1"/>
  <c r="Q3347" i="1"/>
  <c r="R3351" i="1"/>
  <c r="S3355" i="1"/>
  <c r="T3359" i="1"/>
  <c r="U3363" i="1"/>
  <c r="Q3363" i="1"/>
  <c r="R3367" i="1"/>
  <c r="S3371" i="1"/>
  <c r="T3375" i="1"/>
  <c r="U3379" i="1"/>
  <c r="Q3379" i="1"/>
  <c r="R3383" i="1"/>
  <c r="S3387" i="1"/>
  <c r="T3391" i="1"/>
  <c r="U3395" i="1"/>
  <c r="Q3395" i="1"/>
  <c r="R3399" i="1"/>
  <c r="S3403" i="1"/>
  <c r="T3407" i="1"/>
  <c r="U3411" i="1"/>
  <c r="Q3411" i="1"/>
  <c r="R3415" i="1"/>
  <c r="S3419" i="1"/>
  <c r="T3423" i="1"/>
  <c r="U3427" i="1"/>
  <c r="Q3427" i="1"/>
  <c r="R3431" i="1"/>
  <c r="S3435" i="1"/>
  <c r="T3439" i="1"/>
  <c r="U3443" i="1"/>
  <c r="Q3443" i="1"/>
  <c r="R3447" i="1"/>
  <c r="S3451" i="1"/>
  <c r="T3455" i="1"/>
  <c r="U3459" i="1"/>
  <c r="Q3459" i="1"/>
  <c r="R3463" i="1"/>
  <c r="S3467" i="1"/>
  <c r="T3471" i="1"/>
  <c r="U3475" i="1"/>
  <c r="Q3475" i="1"/>
  <c r="R3479" i="1"/>
  <c r="S3483" i="1"/>
  <c r="T3487" i="1"/>
  <c r="U3491" i="1"/>
  <c r="Q3491" i="1"/>
  <c r="R3495" i="1"/>
  <c r="S3499" i="1"/>
  <c r="T3503" i="1"/>
  <c r="U3507" i="1"/>
  <c r="Q3507" i="1"/>
  <c r="R3511" i="1"/>
  <c r="S3515" i="1"/>
  <c r="T3519" i="1"/>
  <c r="U3523" i="1"/>
  <c r="Q3523" i="1"/>
  <c r="R3527" i="1"/>
  <c r="S3531" i="1"/>
  <c r="T3535" i="1"/>
  <c r="U3539" i="1"/>
  <c r="Q3539" i="1"/>
  <c r="R3543" i="1"/>
  <c r="S3547" i="1"/>
  <c r="T3551" i="1"/>
  <c r="U3555" i="1"/>
  <c r="Q3555" i="1"/>
  <c r="R3559" i="1"/>
  <c r="S3563" i="1"/>
  <c r="T3567" i="1"/>
  <c r="U3571" i="1"/>
  <c r="Q3571" i="1"/>
  <c r="R3575" i="1"/>
  <c r="S3579" i="1"/>
  <c r="T3583" i="1"/>
  <c r="U3587" i="1"/>
  <c r="Q3587" i="1"/>
  <c r="R3591" i="1"/>
  <c r="S3595" i="1"/>
  <c r="T3599" i="1"/>
  <c r="U3603" i="1"/>
  <c r="Q3603" i="1"/>
  <c r="R3607" i="1"/>
  <c r="S3611" i="1"/>
  <c r="T3615" i="1"/>
  <c r="U3619" i="1"/>
  <c r="Q3619" i="1"/>
  <c r="R3623" i="1"/>
  <c r="S3627" i="1"/>
  <c r="T3631" i="1"/>
  <c r="U3635" i="1"/>
  <c r="Q3635" i="1"/>
  <c r="R3639" i="1"/>
  <c r="S3643" i="1"/>
  <c r="T3647" i="1"/>
  <c r="U3651" i="1"/>
  <c r="Q3651" i="1"/>
  <c r="R3655" i="1"/>
  <c r="S3659" i="1"/>
  <c r="T3663" i="1"/>
  <c r="U3667" i="1"/>
  <c r="Q3667" i="1"/>
  <c r="R3671" i="1"/>
  <c r="S3675" i="1"/>
  <c r="T3679" i="1"/>
  <c r="U3683" i="1"/>
  <c r="Q3683" i="1"/>
  <c r="R3687" i="1"/>
  <c r="S3691" i="1"/>
  <c r="T3695" i="1"/>
  <c r="U3699" i="1"/>
  <c r="Q3699" i="1"/>
  <c r="R3703" i="1"/>
  <c r="S3707" i="1"/>
  <c r="T3711" i="1"/>
  <c r="U3715" i="1"/>
  <c r="Q3715" i="1"/>
  <c r="R3719" i="1"/>
  <c r="S3723" i="1"/>
  <c r="T3727" i="1"/>
  <c r="U3731" i="1"/>
  <c r="Q3731" i="1"/>
  <c r="R3735" i="1"/>
  <c r="S3739" i="1"/>
  <c r="T3743" i="1"/>
  <c r="U3747" i="1"/>
  <c r="Q3747" i="1"/>
  <c r="R3751" i="1"/>
  <c r="S3755" i="1"/>
  <c r="T3759" i="1"/>
  <c r="U3763" i="1"/>
  <c r="Q3763" i="1"/>
  <c r="R3767" i="1"/>
  <c r="S3771" i="1"/>
  <c r="T3775" i="1"/>
  <c r="U3779" i="1"/>
  <c r="Q3779" i="1"/>
  <c r="R3783" i="1"/>
  <c r="S3787" i="1"/>
  <c r="T3791" i="1"/>
  <c r="U3795" i="1"/>
  <c r="Q3795" i="1"/>
  <c r="R3799" i="1"/>
  <c r="S3803" i="1"/>
  <c r="T3807" i="1"/>
  <c r="U3811" i="1"/>
  <c r="Q3811" i="1"/>
  <c r="R3815" i="1"/>
  <c r="S3819" i="1"/>
  <c r="T3823" i="1"/>
  <c r="U3827" i="1"/>
  <c r="Q3827" i="1"/>
  <c r="R3831" i="1"/>
  <c r="S3835" i="1"/>
  <c r="T3839" i="1"/>
  <c r="U3843" i="1"/>
  <c r="Q3843" i="1"/>
  <c r="R3847" i="1"/>
  <c r="S3851" i="1"/>
  <c r="T3855" i="1"/>
  <c r="U3859" i="1"/>
  <c r="Q3859" i="1"/>
  <c r="R3863" i="1"/>
  <c r="S3867" i="1"/>
  <c r="T3871" i="1"/>
  <c r="U3875" i="1"/>
  <c r="Q3875" i="1"/>
  <c r="R3879" i="1"/>
  <c r="S3883" i="1"/>
  <c r="T3887" i="1"/>
  <c r="U3891" i="1"/>
  <c r="Q3891" i="1"/>
  <c r="R3895" i="1"/>
  <c r="S3899" i="1"/>
  <c r="T3903" i="1"/>
  <c r="U3907" i="1"/>
  <c r="Q3907" i="1"/>
  <c r="R3911" i="1"/>
  <c r="S3915" i="1"/>
  <c r="T3919" i="1"/>
  <c r="U3923" i="1"/>
  <c r="Q3923" i="1"/>
  <c r="R3927" i="1"/>
  <c r="S3931" i="1"/>
  <c r="T3935" i="1"/>
  <c r="U3939" i="1"/>
  <c r="Q3939" i="1"/>
  <c r="R3943" i="1"/>
  <c r="S3947" i="1"/>
  <c r="T3951" i="1"/>
  <c r="U3955" i="1"/>
  <c r="Q3955" i="1"/>
  <c r="R3959" i="1"/>
  <c r="S3963" i="1"/>
  <c r="T3967" i="1"/>
  <c r="U3971" i="1"/>
  <c r="Q3971" i="1"/>
  <c r="R3975" i="1"/>
  <c r="S3979" i="1"/>
  <c r="T3983" i="1"/>
  <c r="U3987" i="1"/>
  <c r="Q3987" i="1"/>
  <c r="R3991" i="1"/>
  <c r="S3995" i="1"/>
  <c r="T3999" i="1"/>
  <c r="U4003" i="1"/>
  <c r="Q4003" i="1"/>
  <c r="R4007" i="1"/>
  <c r="S4011" i="1"/>
  <c r="T4015" i="1"/>
  <c r="U4019" i="1"/>
  <c r="Q4019" i="1"/>
  <c r="R4023" i="1"/>
  <c r="S4027" i="1"/>
  <c r="T4031" i="1"/>
  <c r="U4035" i="1"/>
  <c r="Q4035" i="1"/>
  <c r="R4039" i="1"/>
  <c r="S4043" i="1"/>
  <c r="T4047" i="1"/>
  <c r="U4051" i="1"/>
  <c r="Q4051" i="1"/>
  <c r="R4055" i="1"/>
  <c r="S4059" i="1"/>
  <c r="T4063" i="1"/>
  <c r="U4067" i="1"/>
  <c r="Q4067" i="1"/>
  <c r="R4071" i="1"/>
  <c r="S4075" i="1"/>
  <c r="T4079" i="1"/>
  <c r="U4083" i="1"/>
  <c r="Q4083" i="1"/>
  <c r="R4087" i="1"/>
  <c r="S4091" i="1"/>
  <c r="T4095" i="1"/>
  <c r="U4099" i="1"/>
  <c r="Q4099" i="1"/>
  <c r="R4103" i="1"/>
  <c r="S4107" i="1"/>
  <c r="T4111" i="1"/>
  <c r="U4115" i="1"/>
  <c r="Q4115" i="1"/>
  <c r="R4119" i="1"/>
  <c r="S4123" i="1"/>
  <c r="R3035" i="1"/>
  <c r="S3039" i="1"/>
  <c r="T3043" i="1"/>
  <c r="U3047" i="1"/>
  <c r="Q3047" i="1"/>
  <c r="R3051" i="1"/>
  <c r="S3055" i="1"/>
  <c r="T3059" i="1"/>
  <c r="U3063" i="1"/>
  <c r="Q3063" i="1"/>
  <c r="R3067" i="1"/>
  <c r="S3071" i="1"/>
  <c r="T3075" i="1"/>
  <c r="U3079" i="1"/>
  <c r="Q3079" i="1"/>
  <c r="R3083" i="1"/>
  <c r="S3087" i="1"/>
  <c r="T3091" i="1"/>
  <c r="U3095" i="1"/>
  <c r="Q3095" i="1"/>
  <c r="R3099" i="1"/>
  <c r="S3103" i="1"/>
  <c r="T3107" i="1"/>
  <c r="U3111" i="1"/>
  <c r="Q3111" i="1"/>
  <c r="R3115" i="1"/>
  <c r="S3119" i="1"/>
  <c r="T3123" i="1"/>
  <c r="U3127" i="1"/>
  <c r="Q3127" i="1"/>
  <c r="R3131" i="1"/>
  <c r="S3135" i="1"/>
  <c r="T3139" i="1"/>
  <c r="U3143" i="1"/>
  <c r="Q3143" i="1"/>
  <c r="R3147" i="1"/>
  <c r="S3151" i="1"/>
  <c r="T3155" i="1"/>
  <c r="U3159" i="1"/>
  <c r="Q3159" i="1"/>
  <c r="R3163" i="1"/>
  <c r="S3167" i="1"/>
  <c r="T3171" i="1"/>
  <c r="U3175" i="1"/>
  <c r="Q3175" i="1"/>
  <c r="R3179" i="1"/>
  <c r="S3183" i="1"/>
  <c r="T3187" i="1"/>
  <c r="U3191" i="1"/>
  <c r="Q3191" i="1"/>
  <c r="R3195" i="1"/>
  <c r="S3199" i="1"/>
  <c r="T3203" i="1"/>
  <c r="U3207" i="1"/>
  <c r="Q3207" i="1"/>
  <c r="R3211" i="1"/>
  <c r="S3215" i="1"/>
  <c r="T3219" i="1"/>
  <c r="U3223" i="1"/>
  <c r="Q3223" i="1"/>
  <c r="R3227" i="1"/>
  <c r="S3231" i="1"/>
  <c r="T3235" i="1"/>
  <c r="U3239" i="1"/>
  <c r="Q3239" i="1"/>
  <c r="R3243" i="1"/>
  <c r="S3247" i="1"/>
  <c r="T3251" i="1"/>
  <c r="U3255" i="1"/>
  <c r="Q3255" i="1"/>
  <c r="R3259" i="1"/>
  <c r="S3263" i="1"/>
  <c r="T3267" i="1"/>
  <c r="U3271" i="1"/>
  <c r="Q3271" i="1"/>
  <c r="R3275" i="1"/>
  <c r="S3279" i="1"/>
  <c r="T3283" i="1"/>
  <c r="U3287" i="1"/>
  <c r="Q3287" i="1"/>
  <c r="R3291" i="1"/>
  <c r="S3295" i="1"/>
  <c r="T3299" i="1"/>
  <c r="U3303" i="1"/>
  <c r="Q3303" i="1"/>
  <c r="R3307" i="1"/>
  <c r="S3311" i="1"/>
  <c r="T3315" i="1"/>
  <c r="U3319" i="1"/>
  <c r="Q3319" i="1"/>
  <c r="R3323" i="1"/>
  <c r="S3327" i="1"/>
  <c r="T3331" i="1"/>
  <c r="U3335" i="1"/>
  <c r="Q3335" i="1"/>
  <c r="R3339" i="1"/>
  <c r="S3343" i="1"/>
  <c r="T3347" i="1"/>
  <c r="U3351" i="1"/>
  <c r="Q3351" i="1"/>
  <c r="R3355" i="1"/>
  <c r="S3359" i="1"/>
  <c r="T3363" i="1"/>
  <c r="U3367" i="1"/>
  <c r="Q3367" i="1"/>
  <c r="R3371" i="1"/>
  <c r="S3375" i="1"/>
  <c r="T3379" i="1"/>
  <c r="U3383" i="1"/>
  <c r="Q3383" i="1"/>
  <c r="R3387" i="1"/>
  <c r="S3391" i="1"/>
  <c r="T3395" i="1"/>
  <c r="U3399" i="1"/>
  <c r="Q3399" i="1"/>
  <c r="R3403" i="1"/>
  <c r="S3407" i="1"/>
  <c r="T3411" i="1"/>
  <c r="U3415" i="1"/>
  <c r="Q3415" i="1"/>
  <c r="R3419" i="1"/>
  <c r="S3423" i="1"/>
  <c r="T3427" i="1"/>
  <c r="U3431" i="1"/>
  <c r="Q3431" i="1"/>
  <c r="R3435" i="1"/>
  <c r="S3439" i="1"/>
  <c r="T3443" i="1"/>
  <c r="U3447" i="1"/>
  <c r="Q3447" i="1"/>
  <c r="R3451" i="1"/>
  <c r="S3455" i="1"/>
  <c r="T3459" i="1"/>
  <c r="U3463" i="1"/>
  <c r="Q3463" i="1"/>
  <c r="R3467" i="1"/>
  <c r="S3471" i="1"/>
  <c r="T3475" i="1"/>
  <c r="U3479" i="1"/>
  <c r="Q3479" i="1"/>
  <c r="R3483" i="1"/>
  <c r="S3487" i="1"/>
  <c r="T3491" i="1"/>
  <c r="U3495" i="1"/>
  <c r="Q3495" i="1"/>
  <c r="R3499" i="1"/>
  <c r="S3503" i="1"/>
  <c r="T3507" i="1"/>
  <c r="U3511" i="1"/>
  <c r="Q3511" i="1"/>
  <c r="R3515" i="1"/>
  <c r="S3519" i="1"/>
  <c r="T3523" i="1"/>
  <c r="U3527" i="1"/>
  <c r="Q3527" i="1"/>
  <c r="R3531" i="1"/>
  <c r="S3535" i="1"/>
  <c r="T3539" i="1"/>
  <c r="U3543" i="1"/>
  <c r="Q3543" i="1"/>
  <c r="R3547" i="1"/>
  <c r="S3551" i="1"/>
  <c r="T3555" i="1"/>
  <c r="U3559" i="1"/>
  <c r="Q3559" i="1"/>
  <c r="R3563" i="1"/>
  <c r="S3567" i="1"/>
  <c r="T3571" i="1"/>
  <c r="U3575" i="1"/>
  <c r="Q3575" i="1"/>
  <c r="R3579" i="1"/>
  <c r="S3583" i="1"/>
  <c r="T3587" i="1"/>
  <c r="U3591" i="1"/>
  <c r="Q3591" i="1"/>
  <c r="R3595" i="1"/>
  <c r="S3599" i="1"/>
  <c r="T3603" i="1"/>
  <c r="U3607" i="1"/>
  <c r="Q3607" i="1"/>
  <c r="R3611" i="1"/>
  <c r="S3615" i="1"/>
  <c r="T3619" i="1"/>
  <c r="U3623" i="1"/>
  <c r="Q3623" i="1"/>
  <c r="R3627" i="1"/>
  <c r="S3631" i="1"/>
  <c r="T3635" i="1"/>
  <c r="U3639" i="1"/>
  <c r="Q3639" i="1"/>
  <c r="R3643" i="1"/>
  <c r="S3647" i="1"/>
  <c r="T3651" i="1"/>
  <c r="U3655" i="1"/>
  <c r="Q3655" i="1"/>
  <c r="R3659" i="1"/>
  <c r="S3663" i="1"/>
  <c r="T3667" i="1"/>
  <c r="U3671" i="1"/>
  <c r="Q3671" i="1"/>
  <c r="R3675" i="1"/>
  <c r="S3679" i="1"/>
  <c r="T3683" i="1"/>
  <c r="U3687" i="1"/>
  <c r="Q3687" i="1"/>
  <c r="R3691" i="1"/>
  <c r="S3695" i="1"/>
  <c r="T3699" i="1"/>
  <c r="U3703" i="1"/>
  <c r="Q3703" i="1"/>
  <c r="R3707" i="1"/>
  <c r="S3711" i="1"/>
  <c r="T3715" i="1"/>
  <c r="U3719" i="1"/>
  <c r="Q3719" i="1"/>
  <c r="R3723" i="1"/>
  <c r="S3727" i="1"/>
  <c r="T3731" i="1"/>
  <c r="U3735" i="1"/>
  <c r="Q3735" i="1"/>
  <c r="R3739" i="1"/>
  <c r="S3743" i="1"/>
  <c r="T3747" i="1"/>
  <c r="U3751" i="1"/>
  <c r="Q3751" i="1"/>
  <c r="R3755" i="1"/>
  <c r="S3759" i="1"/>
  <c r="T3763" i="1"/>
  <c r="U3767" i="1"/>
  <c r="Q3767" i="1"/>
  <c r="R3771" i="1"/>
  <c r="S3775" i="1"/>
  <c r="T3779" i="1"/>
  <c r="U3783" i="1"/>
  <c r="Q3783" i="1"/>
  <c r="R3787" i="1"/>
  <c r="S3791" i="1"/>
  <c r="T3795" i="1"/>
  <c r="U3799" i="1"/>
  <c r="Q3799" i="1"/>
  <c r="R3803" i="1"/>
  <c r="S3807" i="1"/>
  <c r="T3811" i="1"/>
  <c r="U3815" i="1"/>
  <c r="Q3815" i="1"/>
  <c r="R3819" i="1"/>
  <c r="S3823" i="1"/>
  <c r="T3827" i="1"/>
  <c r="U3831" i="1"/>
  <c r="Q3831" i="1"/>
  <c r="R3835" i="1"/>
  <c r="S3839" i="1"/>
  <c r="T3843" i="1"/>
  <c r="U3847" i="1"/>
  <c r="Q3847" i="1"/>
  <c r="R3851" i="1"/>
  <c r="S3855" i="1"/>
  <c r="T3859" i="1"/>
  <c r="U3863" i="1"/>
  <c r="Q3863" i="1"/>
  <c r="R3867" i="1"/>
  <c r="S3871" i="1"/>
  <c r="T3875" i="1"/>
  <c r="U3879" i="1"/>
  <c r="Q3879" i="1"/>
  <c r="R3883" i="1"/>
  <c r="S3887" i="1"/>
  <c r="T3891" i="1"/>
  <c r="U3895" i="1"/>
  <c r="Q3895" i="1"/>
  <c r="R3899" i="1"/>
  <c r="S3903" i="1"/>
  <c r="T3907" i="1"/>
  <c r="U3911" i="1"/>
  <c r="Q3911" i="1"/>
  <c r="R3915" i="1"/>
  <c r="S3919" i="1"/>
  <c r="T3923" i="1"/>
  <c r="U3927" i="1"/>
  <c r="Q3927" i="1"/>
  <c r="R3931" i="1"/>
  <c r="S3935" i="1"/>
  <c r="T3939" i="1"/>
  <c r="U3943" i="1"/>
  <c r="Q3943" i="1"/>
  <c r="R3947" i="1"/>
  <c r="S3951" i="1"/>
  <c r="T3955" i="1"/>
  <c r="U3959" i="1"/>
  <c r="Q3959" i="1"/>
  <c r="R3963" i="1"/>
  <c r="S3967" i="1"/>
  <c r="T3971" i="1"/>
  <c r="U3975" i="1"/>
  <c r="Q3975" i="1"/>
  <c r="R3979" i="1"/>
  <c r="S3983" i="1"/>
  <c r="T3987" i="1"/>
  <c r="U3991" i="1"/>
  <c r="Q3991" i="1"/>
  <c r="R3995" i="1"/>
  <c r="S3999" i="1"/>
  <c r="T4003" i="1"/>
  <c r="U4007" i="1"/>
  <c r="Q4007" i="1"/>
  <c r="R4011" i="1"/>
  <c r="S4015" i="1"/>
  <c r="T4019" i="1"/>
  <c r="U4023" i="1"/>
  <c r="Q4023" i="1"/>
  <c r="R4027" i="1"/>
  <c r="S4031" i="1"/>
  <c r="T4035" i="1"/>
  <c r="U4039" i="1"/>
  <c r="Q4039" i="1"/>
  <c r="R4043" i="1"/>
  <c r="S4047" i="1"/>
  <c r="T4051" i="1"/>
  <c r="U4055" i="1"/>
  <c r="Q4055" i="1"/>
  <c r="R4059" i="1"/>
  <c r="S4063" i="1"/>
  <c r="T4067" i="1"/>
  <c r="U4071" i="1"/>
  <c r="Q4071" i="1"/>
  <c r="R4075" i="1"/>
  <c r="S4079" i="1"/>
  <c r="T4083" i="1"/>
  <c r="U4087" i="1"/>
  <c r="Q4087" i="1"/>
  <c r="R4091" i="1"/>
  <c r="S4095" i="1"/>
  <c r="T4099" i="1"/>
  <c r="U4103" i="1"/>
  <c r="Q4103" i="1"/>
  <c r="R4107" i="1"/>
  <c r="S4111" i="1"/>
  <c r="T4115" i="1"/>
  <c r="U4119" i="1"/>
  <c r="Q4119" i="1"/>
  <c r="R4123" i="1"/>
  <c r="Q3035" i="1"/>
  <c r="R3039" i="1"/>
  <c r="S3043" i="1"/>
  <c r="T3047" i="1"/>
  <c r="U3051" i="1"/>
  <c r="Q3051" i="1"/>
  <c r="R3055" i="1"/>
  <c r="S3059" i="1"/>
  <c r="T3063" i="1"/>
  <c r="U3067" i="1"/>
  <c r="Q3067" i="1"/>
  <c r="R3071" i="1"/>
  <c r="S3075" i="1"/>
  <c r="T3079" i="1"/>
  <c r="U3083" i="1"/>
  <c r="Q3083" i="1"/>
  <c r="R3087" i="1"/>
  <c r="S3091" i="1"/>
  <c r="T3095" i="1"/>
  <c r="U3099" i="1"/>
  <c r="Q3099" i="1"/>
  <c r="R3103" i="1"/>
  <c r="S3107" i="1"/>
  <c r="T3111" i="1"/>
  <c r="U3115" i="1"/>
  <c r="Q3115" i="1"/>
  <c r="R3119" i="1"/>
  <c r="S3123" i="1"/>
  <c r="T3127" i="1"/>
  <c r="U3131" i="1"/>
  <c r="Q3131" i="1"/>
  <c r="R3135" i="1"/>
  <c r="S3139" i="1"/>
  <c r="T3143" i="1"/>
  <c r="U3147" i="1"/>
  <c r="Q3147" i="1"/>
  <c r="R3151" i="1"/>
  <c r="S3155" i="1"/>
  <c r="T3159" i="1"/>
  <c r="U3163" i="1"/>
  <c r="Q3163" i="1"/>
  <c r="R3167" i="1"/>
  <c r="S3171" i="1"/>
  <c r="T3175" i="1"/>
  <c r="U3179" i="1"/>
  <c r="Q3179" i="1"/>
  <c r="R3183" i="1"/>
  <c r="S3187" i="1"/>
  <c r="T3191" i="1"/>
  <c r="U3195" i="1"/>
  <c r="Q3195" i="1"/>
  <c r="R3199" i="1"/>
  <c r="S3203" i="1"/>
  <c r="T3207" i="1"/>
  <c r="U3211" i="1"/>
  <c r="Q3211" i="1"/>
  <c r="R3215" i="1"/>
  <c r="S3219" i="1"/>
  <c r="T3223" i="1"/>
  <c r="U3227" i="1"/>
  <c r="Q3227" i="1"/>
  <c r="R3231" i="1"/>
  <c r="S3235" i="1"/>
  <c r="T3239" i="1"/>
  <c r="U3243" i="1"/>
  <c r="Q3243" i="1"/>
  <c r="R3247" i="1"/>
  <c r="S3251" i="1"/>
  <c r="T3255" i="1"/>
  <c r="U3259" i="1"/>
  <c r="Q3259" i="1"/>
  <c r="R3263" i="1"/>
  <c r="S3267" i="1"/>
  <c r="T3271" i="1"/>
  <c r="U3275" i="1"/>
  <c r="Q3275" i="1"/>
  <c r="R3279" i="1"/>
  <c r="S3283" i="1"/>
  <c r="T3287" i="1"/>
  <c r="U3291" i="1"/>
  <c r="Q3291" i="1"/>
  <c r="R3295" i="1"/>
  <c r="S3299" i="1"/>
  <c r="T3303" i="1"/>
  <c r="U3307" i="1"/>
  <c r="Q3307" i="1"/>
  <c r="R3311" i="1"/>
  <c r="S3315" i="1"/>
  <c r="T3319" i="1"/>
  <c r="U3323" i="1"/>
  <c r="Q3323" i="1"/>
  <c r="R3327" i="1"/>
  <c r="S3331" i="1"/>
  <c r="T3335" i="1"/>
  <c r="U3339" i="1"/>
  <c r="Q3339" i="1"/>
  <c r="R3343" i="1"/>
  <c r="S3347" i="1"/>
  <c r="T3351" i="1"/>
  <c r="U3355" i="1"/>
  <c r="Q3355" i="1"/>
  <c r="R3359" i="1"/>
  <c r="S3363" i="1"/>
  <c r="T3367" i="1"/>
  <c r="U3371" i="1"/>
  <c r="Q3371" i="1"/>
  <c r="R3375" i="1"/>
  <c r="S3379" i="1"/>
  <c r="T3383" i="1"/>
  <c r="U3387" i="1"/>
  <c r="Q3387" i="1"/>
  <c r="R3391" i="1"/>
  <c r="S3395" i="1"/>
  <c r="T3399" i="1"/>
  <c r="U3403" i="1"/>
  <c r="Q3403" i="1"/>
  <c r="R3407" i="1"/>
  <c r="S3411" i="1"/>
  <c r="T3415" i="1"/>
  <c r="U3419" i="1"/>
  <c r="Q3419" i="1"/>
  <c r="R3423" i="1"/>
  <c r="S3427" i="1"/>
  <c r="T3431" i="1"/>
  <c r="U3435" i="1"/>
  <c r="Q3435" i="1"/>
  <c r="R3439" i="1"/>
  <c r="S3443" i="1"/>
  <c r="T3447" i="1"/>
  <c r="U3451" i="1"/>
  <c r="Q3451" i="1"/>
  <c r="R3455" i="1"/>
  <c r="S3459" i="1"/>
  <c r="T3463" i="1"/>
  <c r="U3467" i="1"/>
  <c r="Q3467" i="1"/>
  <c r="R3471" i="1"/>
  <c r="S3475" i="1"/>
  <c r="T3479" i="1"/>
  <c r="U3483" i="1"/>
  <c r="Q3483" i="1"/>
  <c r="R3487" i="1"/>
  <c r="S3491" i="1"/>
  <c r="T3495" i="1"/>
  <c r="U3499" i="1"/>
  <c r="Q3499" i="1"/>
  <c r="R3503" i="1"/>
  <c r="S3507" i="1"/>
  <c r="T3511" i="1"/>
  <c r="U3515" i="1"/>
  <c r="Q3515" i="1"/>
  <c r="R3519" i="1"/>
  <c r="S3523" i="1"/>
  <c r="T3527" i="1"/>
  <c r="U3531" i="1"/>
  <c r="Q3531" i="1"/>
  <c r="R3535" i="1"/>
  <c r="S3539" i="1"/>
  <c r="T3543" i="1"/>
  <c r="U3547" i="1"/>
  <c r="Q3547" i="1"/>
  <c r="R3551" i="1"/>
  <c r="S3555" i="1"/>
  <c r="T3559" i="1"/>
  <c r="U3563" i="1"/>
  <c r="Q3563" i="1"/>
  <c r="R3567" i="1"/>
  <c r="S3571" i="1"/>
  <c r="T3575" i="1"/>
  <c r="U3579" i="1"/>
  <c r="Q3579" i="1"/>
  <c r="R3583" i="1"/>
  <c r="S3587" i="1"/>
  <c r="T3591" i="1"/>
  <c r="U3595" i="1"/>
  <c r="Q3595" i="1"/>
  <c r="R3599" i="1"/>
  <c r="S3603" i="1"/>
  <c r="T3607" i="1"/>
  <c r="U3611" i="1"/>
  <c r="Q3611" i="1"/>
  <c r="R3615" i="1"/>
  <c r="S3619" i="1"/>
  <c r="T3623" i="1"/>
  <c r="U3627" i="1"/>
  <c r="Q3627" i="1"/>
  <c r="R3631" i="1"/>
  <c r="S3635" i="1"/>
  <c r="T3639" i="1"/>
  <c r="U3643" i="1"/>
  <c r="Q3643" i="1"/>
  <c r="R3647" i="1"/>
  <c r="S3651" i="1"/>
  <c r="T3655" i="1"/>
  <c r="U3659" i="1"/>
  <c r="Q3659" i="1"/>
  <c r="R3663" i="1"/>
  <c r="S3667" i="1"/>
  <c r="T3671" i="1"/>
  <c r="U3675" i="1"/>
  <c r="Q3675" i="1"/>
  <c r="R3679" i="1"/>
  <c r="S3683" i="1"/>
  <c r="T3687" i="1"/>
  <c r="U3691" i="1"/>
  <c r="Q3691" i="1"/>
  <c r="R3695" i="1"/>
  <c r="S3699" i="1"/>
  <c r="T3703" i="1"/>
  <c r="U3707" i="1"/>
  <c r="Q3707" i="1"/>
  <c r="R3711" i="1"/>
  <c r="S3715" i="1"/>
  <c r="T3719" i="1"/>
  <c r="U3723" i="1"/>
  <c r="Q3723" i="1"/>
  <c r="R3727" i="1"/>
  <c r="S3731" i="1"/>
  <c r="T3735" i="1"/>
  <c r="U3739" i="1"/>
  <c r="Q3739" i="1"/>
  <c r="R3743" i="1"/>
  <c r="S3747" i="1"/>
  <c r="T3751" i="1"/>
  <c r="U3755" i="1"/>
  <c r="Q3755" i="1"/>
  <c r="R3759" i="1"/>
  <c r="S3763" i="1"/>
  <c r="T3767" i="1"/>
  <c r="U3771" i="1"/>
  <c r="Q3771" i="1"/>
  <c r="R3775" i="1"/>
  <c r="S3779" i="1"/>
  <c r="T3783" i="1"/>
  <c r="U3787" i="1"/>
  <c r="Q3787" i="1"/>
  <c r="R3791" i="1"/>
  <c r="S3795" i="1"/>
  <c r="T3799" i="1"/>
  <c r="U3803" i="1"/>
  <c r="Q3803" i="1"/>
  <c r="R3807" i="1"/>
  <c r="S3811" i="1"/>
  <c r="T3815" i="1"/>
  <c r="U3819" i="1"/>
  <c r="Q3819" i="1"/>
  <c r="R3823" i="1"/>
  <c r="S3827" i="1"/>
  <c r="T3831" i="1"/>
  <c r="U3835" i="1"/>
  <c r="Q3835" i="1"/>
  <c r="R3839" i="1"/>
  <c r="S3843" i="1"/>
  <c r="T3847" i="1"/>
  <c r="U3851" i="1"/>
  <c r="Q3851" i="1"/>
  <c r="R3855" i="1"/>
  <c r="S3859" i="1"/>
  <c r="T3863" i="1"/>
  <c r="U3867" i="1"/>
  <c r="Q3867" i="1"/>
  <c r="R3871" i="1"/>
  <c r="S3875" i="1"/>
  <c r="T3879" i="1"/>
  <c r="U3883" i="1"/>
  <c r="Q3883" i="1"/>
  <c r="R3887" i="1"/>
  <c r="S3891" i="1"/>
  <c r="T3895" i="1"/>
  <c r="U3899" i="1"/>
  <c r="Q3899" i="1"/>
  <c r="R3903" i="1"/>
  <c r="S3907" i="1"/>
  <c r="T3911" i="1"/>
  <c r="U3915" i="1"/>
  <c r="Q3915" i="1"/>
  <c r="R3919" i="1"/>
  <c r="S3923" i="1"/>
  <c r="T3927" i="1"/>
  <c r="U3931" i="1"/>
  <c r="Q3931" i="1"/>
  <c r="R3935" i="1"/>
  <c r="S3939" i="1"/>
  <c r="T3943" i="1"/>
  <c r="U3947" i="1"/>
  <c r="Q3947" i="1"/>
  <c r="R3951" i="1"/>
  <c r="S3955" i="1"/>
  <c r="T3959" i="1"/>
  <c r="U3963" i="1"/>
  <c r="Q3963" i="1"/>
  <c r="R3967" i="1"/>
  <c r="S3971" i="1"/>
  <c r="T3975" i="1"/>
  <c r="U3979" i="1"/>
  <c r="Q3979" i="1"/>
  <c r="R3983" i="1"/>
  <c r="S3987" i="1"/>
  <c r="T3991" i="1"/>
  <c r="U3995" i="1"/>
  <c r="Q3995" i="1"/>
  <c r="R3999" i="1"/>
  <c r="S4003" i="1"/>
  <c r="T4007" i="1"/>
  <c r="U4011" i="1"/>
  <c r="Q4011" i="1"/>
  <c r="R4015" i="1"/>
  <c r="S4019" i="1"/>
  <c r="T4023" i="1"/>
  <c r="U4027" i="1"/>
  <c r="Q4027" i="1"/>
  <c r="R4031" i="1"/>
  <c r="S4035" i="1"/>
  <c r="T4039" i="1"/>
  <c r="U4043" i="1"/>
  <c r="Q4043" i="1"/>
  <c r="R4047" i="1"/>
  <c r="S4051" i="1"/>
  <c r="T4055" i="1"/>
  <c r="U4059" i="1"/>
  <c r="Q4059" i="1"/>
  <c r="R4063" i="1"/>
  <c r="S4067" i="1"/>
  <c r="T4071" i="1"/>
  <c r="U4075" i="1"/>
  <c r="Q4075" i="1"/>
  <c r="R4079" i="1"/>
  <c r="S4083" i="1"/>
  <c r="T4087" i="1"/>
  <c r="U4091" i="1"/>
  <c r="Q4091" i="1"/>
  <c r="R4095" i="1"/>
  <c r="S4099" i="1"/>
  <c r="T4103" i="1"/>
  <c r="U4107" i="1"/>
  <c r="Q4107" i="1"/>
  <c r="R4111" i="1"/>
  <c r="S4115" i="1"/>
  <c r="T4119" i="1"/>
  <c r="U4123" i="1"/>
  <c r="Q4123" i="1"/>
  <c r="U4127" i="1"/>
  <c r="Q4127" i="1"/>
  <c r="R4131" i="1"/>
  <c r="S4135" i="1"/>
  <c r="T4139" i="1"/>
  <c r="U4143" i="1"/>
  <c r="Q4143" i="1"/>
  <c r="R4147" i="1"/>
  <c r="S4151" i="1"/>
  <c r="T4155" i="1"/>
  <c r="U4159" i="1"/>
  <c r="Q4159" i="1"/>
  <c r="R4163" i="1"/>
  <c r="S4167" i="1"/>
  <c r="T4171" i="1"/>
  <c r="U4175" i="1"/>
  <c r="Q4175" i="1"/>
  <c r="R4179" i="1"/>
  <c r="S4183" i="1"/>
  <c r="T4187" i="1"/>
  <c r="U4191" i="1"/>
  <c r="Q4191" i="1"/>
  <c r="R4195" i="1"/>
  <c r="S4199" i="1"/>
  <c r="T4203" i="1"/>
  <c r="U4207" i="1"/>
  <c r="Q4207" i="1"/>
  <c r="R4211" i="1"/>
  <c r="S4215" i="1"/>
  <c r="T4219" i="1"/>
  <c r="U4223" i="1"/>
  <c r="Q4223" i="1"/>
  <c r="R4227" i="1"/>
  <c r="S4231" i="1"/>
  <c r="T4235" i="1"/>
  <c r="U4239" i="1"/>
  <c r="Q4239" i="1"/>
  <c r="R4243" i="1"/>
  <c r="S4247" i="1"/>
  <c r="T4251" i="1"/>
  <c r="U4255" i="1"/>
  <c r="Q4255" i="1"/>
  <c r="R4259" i="1"/>
  <c r="S4263" i="1"/>
  <c r="T4267" i="1"/>
  <c r="U4271" i="1"/>
  <c r="Q4271" i="1"/>
  <c r="R4275" i="1"/>
  <c r="S4279" i="1"/>
  <c r="T4283" i="1"/>
  <c r="U4287" i="1"/>
  <c r="Q4287" i="1"/>
  <c r="R4291" i="1"/>
  <c r="S4295" i="1"/>
  <c r="T4299" i="1"/>
  <c r="U4303" i="1"/>
  <c r="Q4303" i="1"/>
  <c r="R4307" i="1"/>
  <c r="S4311" i="1"/>
  <c r="T4315" i="1"/>
  <c r="U4319" i="1"/>
  <c r="Q4319" i="1"/>
  <c r="R4323" i="1"/>
  <c r="S4327" i="1"/>
  <c r="T4331" i="1"/>
  <c r="U4335" i="1"/>
  <c r="Q4335" i="1"/>
  <c r="R4339" i="1"/>
  <c r="S4343" i="1"/>
  <c r="T4347" i="1"/>
  <c r="U4351" i="1"/>
  <c r="Q4351" i="1"/>
  <c r="R4355" i="1"/>
  <c r="S4359" i="1"/>
  <c r="T4363" i="1"/>
  <c r="U4367" i="1"/>
  <c r="Q4367" i="1"/>
  <c r="R4371" i="1"/>
  <c r="S4375" i="1"/>
  <c r="T4379" i="1"/>
  <c r="U4383" i="1"/>
  <c r="Q4383" i="1"/>
  <c r="R4387" i="1"/>
  <c r="S4391" i="1"/>
  <c r="T4395" i="1"/>
  <c r="U4399" i="1"/>
  <c r="Q4399" i="1"/>
  <c r="R4403" i="1"/>
  <c r="S4407" i="1"/>
  <c r="T4411" i="1"/>
  <c r="U4415" i="1"/>
  <c r="Q4415" i="1"/>
  <c r="R4419" i="1"/>
  <c r="S4423" i="1"/>
  <c r="T4427" i="1"/>
  <c r="U4431" i="1"/>
  <c r="Q4431" i="1"/>
  <c r="R4435" i="1"/>
  <c r="S4439" i="1"/>
  <c r="T4443" i="1"/>
  <c r="U4447" i="1"/>
  <c r="Q4447" i="1"/>
  <c r="R4451" i="1"/>
  <c r="S4455" i="1"/>
  <c r="T4459" i="1"/>
  <c r="U4463" i="1"/>
  <c r="Q4463" i="1"/>
  <c r="R4467" i="1"/>
  <c r="S4471" i="1"/>
  <c r="T4475" i="1"/>
  <c r="U4479" i="1"/>
  <c r="Q4479" i="1"/>
  <c r="R4483" i="1"/>
  <c r="S4487" i="1"/>
  <c r="T4491" i="1"/>
  <c r="U4495" i="1"/>
  <c r="Q4495" i="1"/>
  <c r="R4499" i="1"/>
  <c r="S4503" i="1"/>
  <c r="T4507" i="1"/>
  <c r="U4511" i="1"/>
  <c r="Q4511" i="1"/>
  <c r="R4515" i="1"/>
  <c r="S4519" i="1"/>
  <c r="T4523" i="1"/>
  <c r="U4527" i="1"/>
  <c r="Q4527" i="1"/>
  <c r="R4531" i="1"/>
  <c r="S4535" i="1"/>
  <c r="T4539" i="1"/>
  <c r="U4543" i="1"/>
  <c r="Q4543" i="1"/>
  <c r="R4547" i="1"/>
  <c r="S4551" i="1"/>
  <c r="T4555" i="1"/>
  <c r="U4559" i="1"/>
  <c r="Q4559" i="1"/>
  <c r="R4563" i="1"/>
  <c r="S4567" i="1"/>
  <c r="T4571" i="1"/>
  <c r="U4575" i="1"/>
  <c r="Q4575" i="1"/>
  <c r="R4579" i="1"/>
  <c r="S4583" i="1"/>
  <c r="T4587" i="1"/>
  <c r="U4591" i="1"/>
  <c r="Q4591" i="1"/>
  <c r="R4595" i="1"/>
  <c r="S4599" i="1"/>
  <c r="T4603" i="1"/>
  <c r="U4607" i="1"/>
  <c r="Q4607" i="1"/>
  <c r="R4611" i="1"/>
  <c r="S4615" i="1"/>
  <c r="T4619" i="1"/>
  <c r="U4623" i="1"/>
  <c r="Q4623" i="1"/>
  <c r="R4627" i="1"/>
  <c r="S4631" i="1"/>
  <c r="T4635" i="1"/>
  <c r="U4639" i="1"/>
  <c r="Q4639" i="1"/>
  <c r="R4643" i="1"/>
  <c r="S4647" i="1"/>
  <c r="T4651" i="1"/>
  <c r="U4655" i="1"/>
  <c r="Q4655" i="1"/>
  <c r="R4659" i="1"/>
  <c r="S4663" i="1"/>
  <c r="T4667" i="1"/>
  <c r="U4671" i="1"/>
  <c r="Q4671" i="1"/>
  <c r="R4675" i="1"/>
  <c r="S4679" i="1"/>
  <c r="T4683" i="1"/>
  <c r="U4687" i="1"/>
  <c r="Q4687" i="1"/>
  <c r="R4691" i="1"/>
  <c r="S4695" i="1"/>
  <c r="T4699" i="1"/>
  <c r="U4703" i="1"/>
  <c r="Q4703" i="1"/>
  <c r="R4707" i="1"/>
  <c r="S4711" i="1"/>
  <c r="T4715" i="1"/>
  <c r="U4719" i="1"/>
  <c r="Q4719" i="1"/>
  <c r="R4723" i="1"/>
  <c r="S4727" i="1"/>
  <c r="T4731" i="1"/>
  <c r="U4735" i="1"/>
  <c r="Q4735" i="1"/>
  <c r="R4739" i="1"/>
  <c r="S4743" i="1"/>
  <c r="T4747" i="1"/>
  <c r="U4751" i="1"/>
  <c r="Q4751" i="1"/>
  <c r="R4755" i="1"/>
  <c r="S4759" i="1"/>
  <c r="T4763" i="1"/>
  <c r="U4767" i="1"/>
  <c r="Q4767" i="1"/>
  <c r="R4771" i="1"/>
  <c r="S4775" i="1"/>
  <c r="T4779" i="1"/>
  <c r="U4783" i="1"/>
  <c r="Q4783" i="1"/>
  <c r="R4787" i="1"/>
  <c r="S4791" i="1"/>
  <c r="T4795" i="1"/>
  <c r="U4799" i="1"/>
  <c r="Q4799" i="1"/>
  <c r="R4803" i="1"/>
  <c r="S4807" i="1"/>
  <c r="T4811" i="1"/>
  <c r="U4815" i="1"/>
  <c r="Q4815" i="1"/>
  <c r="R4819" i="1"/>
  <c r="S4823" i="1"/>
  <c r="T4827" i="1"/>
  <c r="U4831" i="1"/>
  <c r="Q4831" i="1"/>
  <c r="R4835" i="1"/>
  <c r="S4839" i="1"/>
  <c r="T4843" i="1"/>
  <c r="U4847" i="1"/>
  <c r="Q4847" i="1"/>
  <c r="R4851" i="1"/>
  <c r="S4855" i="1"/>
  <c r="T4859" i="1"/>
  <c r="U4863" i="1"/>
  <c r="Q4863" i="1"/>
  <c r="R4867" i="1"/>
  <c r="S4871" i="1"/>
  <c r="T4875" i="1"/>
  <c r="U3" i="1"/>
  <c r="T7" i="1"/>
  <c r="T11" i="1"/>
  <c r="T15" i="1"/>
  <c r="T19" i="1"/>
  <c r="Q15" i="1"/>
  <c r="S25" i="1"/>
  <c r="T29" i="1"/>
  <c r="U33" i="1"/>
  <c r="Q33" i="1"/>
  <c r="R37" i="1"/>
  <c r="S41" i="1"/>
  <c r="T45" i="1"/>
  <c r="U49" i="1"/>
  <c r="Q49" i="1"/>
  <c r="R53" i="1"/>
  <c r="S57" i="1"/>
  <c r="T61" i="1"/>
  <c r="U65" i="1"/>
  <c r="Q65" i="1"/>
  <c r="R69" i="1"/>
  <c r="S73" i="1"/>
  <c r="T77" i="1"/>
  <c r="U81" i="1"/>
  <c r="Q81" i="1"/>
  <c r="R85" i="1"/>
  <c r="S89" i="1"/>
  <c r="T93" i="1"/>
  <c r="U97" i="1"/>
  <c r="Q97" i="1"/>
  <c r="R101" i="1"/>
  <c r="S105" i="1"/>
  <c r="T109" i="1"/>
  <c r="U113" i="1"/>
  <c r="Q113" i="1"/>
  <c r="R117" i="1"/>
  <c r="S121" i="1"/>
  <c r="T125" i="1"/>
  <c r="U129" i="1"/>
  <c r="Q129" i="1"/>
  <c r="R133" i="1"/>
  <c r="S137" i="1"/>
  <c r="T141" i="1"/>
  <c r="U145" i="1"/>
  <c r="Q145" i="1"/>
  <c r="R149" i="1"/>
  <c r="S153" i="1"/>
  <c r="T157" i="1"/>
  <c r="U161" i="1"/>
  <c r="Q161" i="1"/>
  <c r="R165" i="1"/>
  <c r="S169" i="1"/>
  <c r="T173" i="1"/>
  <c r="U177" i="1"/>
  <c r="Q177" i="1"/>
  <c r="R181" i="1"/>
  <c r="S185" i="1"/>
  <c r="T189" i="1"/>
  <c r="U193" i="1"/>
  <c r="Q193" i="1"/>
  <c r="R197" i="1"/>
  <c r="S201" i="1"/>
  <c r="T205" i="1"/>
  <c r="U209" i="1"/>
  <c r="Q209" i="1"/>
  <c r="R213" i="1"/>
  <c r="S217" i="1"/>
  <c r="T221" i="1"/>
  <c r="U225" i="1"/>
  <c r="Q225" i="1"/>
  <c r="R229" i="1"/>
  <c r="S233" i="1"/>
  <c r="T237" i="1"/>
  <c r="U241" i="1"/>
  <c r="Q241" i="1"/>
  <c r="R245" i="1"/>
  <c r="S249" i="1"/>
  <c r="T253" i="1"/>
  <c r="U257" i="1"/>
  <c r="Q257" i="1"/>
  <c r="R261" i="1"/>
  <c r="S265" i="1"/>
  <c r="T269" i="1"/>
  <c r="U273" i="1"/>
  <c r="Q273" i="1"/>
  <c r="R277" i="1"/>
  <c r="S281" i="1"/>
  <c r="T285" i="1"/>
  <c r="U289" i="1"/>
  <c r="Q289" i="1"/>
  <c r="R293" i="1"/>
  <c r="S297" i="1"/>
  <c r="T301" i="1"/>
  <c r="U305" i="1"/>
  <c r="Q305" i="1"/>
  <c r="R309" i="1"/>
  <c r="S313" i="1"/>
  <c r="T317" i="1"/>
  <c r="U321" i="1"/>
  <c r="Q321" i="1"/>
  <c r="R325" i="1"/>
  <c r="S329" i="1"/>
  <c r="T333" i="1"/>
  <c r="U337" i="1"/>
  <c r="Q337" i="1"/>
  <c r="R341" i="1"/>
  <c r="S345" i="1"/>
  <c r="T4127" i="1"/>
  <c r="U4131" i="1"/>
  <c r="Q4131" i="1"/>
  <c r="R4135" i="1"/>
  <c r="S4139" i="1"/>
  <c r="T4143" i="1"/>
  <c r="U4147" i="1"/>
  <c r="Q4147" i="1"/>
  <c r="R4151" i="1"/>
  <c r="S4155" i="1"/>
  <c r="T4159" i="1"/>
  <c r="U4163" i="1"/>
  <c r="Q4163" i="1"/>
  <c r="R4167" i="1"/>
  <c r="S4171" i="1"/>
  <c r="T4175" i="1"/>
  <c r="U4179" i="1"/>
  <c r="Q4179" i="1"/>
  <c r="R4183" i="1"/>
  <c r="S4187" i="1"/>
  <c r="T4191" i="1"/>
  <c r="U4195" i="1"/>
  <c r="Q4195" i="1"/>
  <c r="R4199" i="1"/>
  <c r="S4203" i="1"/>
  <c r="T4207" i="1"/>
  <c r="U4211" i="1"/>
  <c r="Q4211" i="1"/>
  <c r="R4215" i="1"/>
  <c r="S4219" i="1"/>
  <c r="T4223" i="1"/>
  <c r="U4227" i="1"/>
  <c r="Q4227" i="1"/>
  <c r="R4231" i="1"/>
  <c r="S4235" i="1"/>
  <c r="T4239" i="1"/>
  <c r="U4243" i="1"/>
  <c r="Q4243" i="1"/>
  <c r="R4247" i="1"/>
  <c r="S4251" i="1"/>
  <c r="T4255" i="1"/>
  <c r="U4259" i="1"/>
  <c r="Q4259" i="1"/>
  <c r="R4263" i="1"/>
  <c r="S4267" i="1"/>
  <c r="T4271" i="1"/>
  <c r="U4275" i="1"/>
  <c r="Q4275" i="1"/>
  <c r="R4279" i="1"/>
  <c r="S4283" i="1"/>
  <c r="T4287" i="1"/>
  <c r="U4291" i="1"/>
  <c r="Q4291" i="1"/>
  <c r="R4295" i="1"/>
  <c r="S4299" i="1"/>
  <c r="T4303" i="1"/>
  <c r="U4307" i="1"/>
  <c r="Q4307" i="1"/>
  <c r="R4311" i="1"/>
  <c r="S4315" i="1"/>
  <c r="T4319" i="1"/>
  <c r="U4323" i="1"/>
  <c r="Q4323" i="1"/>
  <c r="R4327" i="1"/>
  <c r="S4331" i="1"/>
  <c r="T4335" i="1"/>
  <c r="U4339" i="1"/>
  <c r="Q4339" i="1"/>
  <c r="R4343" i="1"/>
  <c r="S4347" i="1"/>
  <c r="T4351" i="1"/>
  <c r="U4355" i="1"/>
  <c r="Q4355" i="1"/>
  <c r="R4359" i="1"/>
  <c r="S4363" i="1"/>
  <c r="T4367" i="1"/>
  <c r="U4371" i="1"/>
  <c r="Q4371" i="1"/>
  <c r="R4375" i="1"/>
  <c r="S4379" i="1"/>
  <c r="T4383" i="1"/>
  <c r="U4387" i="1"/>
  <c r="Q4387" i="1"/>
  <c r="R4391" i="1"/>
  <c r="S4395" i="1"/>
  <c r="T4399" i="1"/>
  <c r="U4403" i="1"/>
  <c r="Q4403" i="1"/>
  <c r="R4407" i="1"/>
  <c r="S4411" i="1"/>
  <c r="T4415" i="1"/>
  <c r="U4419" i="1"/>
  <c r="Q4419" i="1"/>
  <c r="R4423" i="1"/>
  <c r="S4427" i="1"/>
  <c r="T4431" i="1"/>
  <c r="U4435" i="1"/>
  <c r="Q4435" i="1"/>
  <c r="R4439" i="1"/>
  <c r="S4443" i="1"/>
  <c r="T4447" i="1"/>
  <c r="U4451" i="1"/>
  <c r="Q4451" i="1"/>
  <c r="R4455" i="1"/>
  <c r="S4459" i="1"/>
  <c r="T4463" i="1"/>
  <c r="U4467" i="1"/>
  <c r="Q4467" i="1"/>
  <c r="R4471" i="1"/>
  <c r="S4475" i="1"/>
  <c r="T4479" i="1"/>
  <c r="U4483" i="1"/>
  <c r="Q4483" i="1"/>
  <c r="R4487" i="1"/>
  <c r="S4491" i="1"/>
  <c r="T4495" i="1"/>
  <c r="U4499" i="1"/>
  <c r="Q4499" i="1"/>
  <c r="R4503" i="1"/>
  <c r="S4507" i="1"/>
  <c r="T4511" i="1"/>
  <c r="U4515" i="1"/>
  <c r="Q4515" i="1"/>
  <c r="R4519" i="1"/>
  <c r="S4523" i="1"/>
  <c r="T4527" i="1"/>
  <c r="U4531" i="1"/>
  <c r="Q4531" i="1"/>
  <c r="R4535" i="1"/>
  <c r="S4539" i="1"/>
  <c r="T4543" i="1"/>
  <c r="U4547" i="1"/>
  <c r="Q4547" i="1"/>
  <c r="R4551" i="1"/>
  <c r="S4555" i="1"/>
  <c r="T4559" i="1"/>
  <c r="U4563" i="1"/>
  <c r="Q4563" i="1"/>
  <c r="R4567" i="1"/>
  <c r="S4571" i="1"/>
  <c r="T4575" i="1"/>
  <c r="U4579" i="1"/>
  <c r="Q4579" i="1"/>
  <c r="R4583" i="1"/>
  <c r="S4587" i="1"/>
  <c r="T4591" i="1"/>
  <c r="U4595" i="1"/>
  <c r="Q4595" i="1"/>
  <c r="R4599" i="1"/>
  <c r="S4603" i="1"/>
  <c r="T4607" i="1"/>
  <c r="U4611" i="1"/>
  <c r="Q4611" i="1"/>
  <c r="R4615" i="1"/>
  <c r="S4619" i="1"/>
  <c r="T4623" i="1"/>
  <c r="U4627" i="1"/>
  <c r="Q4627" i="1"/>
  <c r="R4631" i="1"/>
  <c r="S4635" i="1"/>
  <c r="T4639" i="1"/>
  <c r="U4643" i="1"/>
  <c r="Q4643" i="1"/>
  <c r="R4647" i="1"/>
  <c r="S4651" i="1"/>
  <c r="T4655" i="1"/>
  <c r="U4659" i="1"/>
  <c r="Q4659" i="1"/>
  <c r="R4663" i="1"/>
  <c r="S4667" i="1"/>
  <c r="T4671" i="1"/>
  <c r="U4675" i="1"/>
  <c r="Q4675" i="1"/>
  <c r="R4679" i="1"/>
  <c r="S4683" i="1"/>
  <c r="T4687" i="1"/>
  <c r="U4691" i="1"/>
  <c r="Q4691" i="1"/>
  <c r="R4695" i="1"/>
  <c r="S4699" i="1"/>
  <c r="T4703" i="1"/>
  <c r="U4707" i="1"/>
  <c r="Q4707" i="1"/>
  <c r="R4711" i="1"/>
  <c r="S4715" i="1"/>
  <c r="T4719" i="1"/>
  <c r="U4723" i="1"/>
  <c r="Q4723" i="1"/>
  <c r="R4727" i="1"/>
  <c r="S4731" i="1"/>
  <c r="T4735" i="1"/>
  <c r="U4739" i="1"/>
  <c r="Q4739" i="1"/>
  <c r="R4743" i="1"/>
  <c r="S4747" i="1"/>
  <c r="T4751" i="1"/>
  <c r="U4755" i="1"/>
  <c r="Q4755" i="1"/>
  <c r="R4759" i="1"/>
  <c r="S4763" i="1"/>
  <c r="T4767" i="1"/>
  <c r="U4771" i="1"/>
  <c r="Q4771" i="1"/>
  <c r="R4775" i="1"/>
  <c r="S4779" i="1"/>
  <c r="T4783" i="1"/>
  <c r="U4787" i="1"/>
  <c r="Q4787" i="1"/>
  <c r="R4791" i="1"/>
  <c r="S4795" i="1"/>
  <c r="T4799" i="1"/>
  <c r="U4803" i="1"/>
  <c r="Q4803" i="1"/>
  <c r="R4807" i="1"/>
  <c r="S4811" i="1"/>
  <c r="T4815" i="1"/>
  <c r="U4819" i="1"/>
  <c r="Q4819" i="1"/>
  <c r="R4823" i="1"/>
  <c r="S4827" i="1"/>
  <c r="T4831" i="1"/>
  <c r="U4835" i="1"/>
  <c r="Q4835" i="1"/>
  <c r="R4839" i="1"/>
  <c r="S4843" i="1"/>
  <c r="T4847" i="1"/>
  <c r="U4851" i="1"/>
  <c r="Q4851" i="1"/>
  <c r="R4855" i="1"/>
  <c r="S4859" i="1"/>
  <c r="T4863" i="1"/>
  <c r="U4867" i="1"/>
  <c r="Q4867" i="1"/>
  <c r="R4871" i="1"/>
  <c r="S4875" i="1"/>
  <c r="T3" i="1"/>
  <c r="S7" i="1"/>
  <c r="S11" i="1"/>
  <c r="S15" i="1"/>
  <c r="S19" i="1"/>
  <c r="R2" i="1"/>
  <c r="R25" i="1"/>
  <c r="S29" i="1"/>
  <c r="T33" i="1"/>
  <c r="U37" i="1"/>
  <c r="Q37" i="1"/>
  <c r="R41" i="1"/>
  <c r="S45" i="1"/>
  <c r="T49" i="1"/>
  <c r="U53" i="1"/>
  <c r="Q53" i="1"/>
  <c r="R57" i="1"/>
  <c r="S61" i="1"/>
  <c r="T65" i="1"/>
  <c r="U69" i="1"/>
  <c r="Q69" i="1"/>
  <c r="R73" i="1"/>
  <c r="S77" i="1"/>
  <c r="T81" i="1"/>
  <c r="U85" i="1"/>
  <c r="Q85" i="1"/>
  <c r="R89" i="1"/>
  <c r="S93" i="1"/>
  <c r="T97" i="1"/>
  <c r="U101" i="1"/>
  <c r="Q101" i="1"/>
  <c r="R105" i="1"/>
  <c r="S109" i="1"/>
  <c r="T113" i="1"/>
  <c r="U117" i="1"/>
  <c r="Q117" i="1"/>
  <c r="R121" i="1"/>
  <c r="S125" i="1"/>
  <c r="T129" i="1"/>
  <c r="U133" i="1"/>
  <c r="Q133" i="1"/>
  <c r="R137" i="1"/>
  <c r="S141" i="1"/>
  <c r="T145" i="1"/>
  <c r="U149" i="1"/>
  <c r="Q149" i="1"/>
  <c r="R153" i="1"/>
  <c r="S157" i="1"/>
  <c r="T161" i="1"/>
  <c r="U165" i="1"/>
  <c r="Q165" i="1"/>
  <c r="R169" i="1"/>
  <c r="S173" i="1"/>
  <c r="T177" i="1"/>
  <c r="U181" i="1"/>
  <c r="Q181" i="1"/>
  <c r="R185" i="1"/>
  <c r="S189" i="1"/>
  <c r="T193" i="1"/>
  <c r="U197" i="1"/>
  <c r="Q197" i="1"/>
  <c r="R201" i="1"/>
  <c r="S205" i="1"/>
  <c r="T209" i="1"/>
  <c r="U213" i="1"/>
  <c r="Q213" i="1"/>
  <c r="R217" i="1"/>
  <c r="S221" i="1"/>
  <c r="T225" i="1"/>
  <c r="U229" i="1"/>
  <c r="Q229" i="1"/>
  <c r="R233" i="1"/>
  <c r="S237" i="1"/>
  <c r="T241" i="1"/>
  <c r="U245" i="1"/>
  <c r="Q245" i="1"/>
  <c r="R249" i="1"/>
  <c r="S253" i="1"/>
  <c r="T257" i="1"/>
  <c r="U261" i="1"/>
  <c r="Q261" i="1"/>
  <c r="R265" i="1"/>
  <c r="S269" i="1"/>
  <c r="T273" i="1"/>
  <c r="U277" i="1"/>
  <c r="Q277" i="1"/>
  <c r="R281" i="1"/>
  <c r="S285" i="1"/>
  <c r="T289" i="1"/>
  <c r="U293" i="1"/>
  <c r="Q293" i="1"/>
  <c r="R297" i="1"/>
  <c r="S301" i="1"/>
  <c r="T305" i="1"/>
  <c r="U309" i="1"/>
  <c r="Q309" i="1"/>
  <c r="R313" i="1"/>
  <c r="S317" i="1"/>
  <c r="T321" i="1"/>
  <c r="U325" i="1"/>
  <c r="Q325" i="1"/>
  <c r="R329" i="1"/>
  <c r="S333" i="1"/>
  <c r="T337" i="1"/>
  <c r="U341" i="1"/>
  <c r="Q341" i="1"/>
  <c r="S4127" i="1"/>
  <c r="T4131" i="1"/>
  <c r="U4135" i="1"/>
  <c r="Q4135" i="1"/>
  <c r="R4139" i="1"/>
  <c r="S4143" i="1"/>
  <c r="T4147" i="1"/>
  <c r="U4151" i="1"/>
  <c r="Q4151" i="1"/>
  <c r="R4155" i="1"/>
  <c r="S4159" i="1"/>
  <c r="T4163" i="1"/>
  <c r="U4167" i="1"/>
  <c r="Q4167" i="1"/>
  <c r="R4171" i="1"/>
  <c r="S4175" i="1"/>
  <c r="T4179" i="1"/>
  <c r="U4183" i="1"/>
  <c r="Q4183" i="1"/>
  <c r="R4187" i="1"/>
  <c r="S4191" i="1"/>
  <c r="T4195" i="1"/>
  <c r="U4199" i="1"/>
  <c r="Q4199" i="1"/>
  <c r="R4203" i="1"/>
  <c r="S4207" i="1"/>
  <c r="T4211" i="1"/>
  <c r="U4215" i="1"/>
  <c r="Q4215" i="1"/>
  <c r="R4219" i="1"/>
  <c r="S4223" i="1"/>
  <c r="T4227" i="1"/>
  <c r="U4231" i="1"/>
  <c r="Q4231" i="1"/>
  <c r="R4235" i="1"/>
  <c r="S4239" i="1"/>
  <c r="T4243" i="1"/>
  <c r="U4247" i="1"/>
  <c r="Q4247" i="1"/>
  <c r="R4251" i="1"/>
  <c r="S4255" i="1"/>
  <c r="T4259" i="1"/>
  <c r="U4263" i="1"/>
  <c r="Q4263" i="1"/>
  <c r="R4267" i="1"/>
  <c r="S4271" i="1"/>
  <c r="T4275" i="1"/>
  <c r="U4279" i="1"/>
  <c r="Q4279" i="1"/>
  <c r="R4283" i="1"/>
  <c r="S4287" i="1"/>
  <c r="T4291" i="1"/>
  <c r="U4295" i="1"/>
  <c r="Q4295" i="1"/>
  <c r="R4299" i="1"/>
  <c r="S4303" i="1"/>
  <c r="T4307" i="1"/>
  <c r="U4311" i="1"/>
  <c r="Q4311" i="1"/>
  <c r="R4315" i="1"/>
  <c r="S4319" i="1"/>
  <c r="T4323" i="1"/>
  <c r="U4327" i="1"/>
  <c r="Q4327" i="1"/>
  <c r="R4331" i="1"/>
  <c r="S4335" i="1"/>
  <c r="T4339" i="1"/>
  <c r="U4343" i="1"/>
  <c r="Q4343" i="1"/>
  <c r="R4347" i="1"/>
  <c r="S4351" i="1"/>
  <c r="T4355" i="1"/>
  <c r="U4359" i="1"/>
  <c r="Q4359" i="1"/>
  <c r="R4363" i="1"/>
  <c r="S4367" i="1"/>
  <c r="T4371" i="1"/>
  <c r="U4375" i="1"/>
  <c r="Q4375" i="1"/>
  <c r="R4379" i="1"/>
  <c r="S4383" i="1"/>
  <c r="T4387" i="1"/>
  <c r="U4391" i="1"/>
  <c r="Q4391" i="1"/>
  <c r="R4395" i="1"/>
  <c r="S4399" i="1"/>
  <c r="T4403" i="1"/>
  <c r="U4407" i="1"/>
  <c r="Q4407" i="1"/>
  <c r="R4411" i="1"/>
  <c r="S4415" i="1"/>
  <c r="T4419" i="1"/>
  <c r="U4423" i="1"/>
  <c r="Q4423" i="1"/>
  <c r="R4427" i="1"/>
  <c r="S4431" i="1"/>
  <c r="T4435" i="1"/>
  <c r="U4439" i="1"/>
  <c r="Q4439" i="1"/>
  <c r="R4443" i="1"/>
  <c r="S4447" i="1"/>
  <c r="T4451" i="1"/>
  <c r="U4455" i="1"/>
  <c r="Q4455" i="1"/>
  <c r="R4459" i="1"/>
  <c r="S4463" i="1"/>
  <c r="T4467" i="1"/>
  <c r="U4471" i="1"/>
  <c r="Q4471" i="1"/>
  <c r="R4475" i="1"/>
  <c r="S4479" i="1"/>
  <c r="T4483" i="1"/>
  <c r="U4487" i="1"/>
  <c r="Q4487" i="1"/>
  <c r="R4491" i="1"/>
  <c r="S4495" i="1"/>
  <c r="T4499" i="1"/>
  <c r="U4503" i="1"/>
  <c r="Q4503" i="1"/>
  <c r="R4507" i="1"/>
  <c r="S4511" i="1"/>
  <c r="T4515" i="1"/>
  <c r="U4519" i="1"/>
  <c r="Q4519" i="1"/>
  <c r="R4523" i="1"/>
  <c r="S4527" i="1"/>
  <c r="T4531" i="1"/>
  <c r="U4535" i="1"/>
  <c r="Q4535" i="1"/>
  <c r="R4539" i="1"/>
  <c r="S4543" i="1"/>
  <c r="T4547" i="1"/>
  <c r="U4551" i="1"/>
  <c r="Q4551" i="1"/>
  <c r="R4555" i="1"/>
  <c r="S4559" i="1"/>
  <c r="T4563" i="1"/>
  <c r="U4567" i="1"/>
  <c r="Q4567" i="1"/>
  <c r="R4571" i="1"/>
  <c r="S4575" i="1"/>
  <c r="T4579" i="1"/>
  <c r="U4583" i="1"/>
  <c r="Q4583" i="1"/>
  <c r="R4587" i="1"/>
  <c r="S4591" i="1"/>
  <c r="T4595" i="1"/>
  <c r="U4599" i="1"/>
  <c r="Q4599" i="1"/>
  <c r="R4603" i="1"/>
  <c r="S4607" i="1"/>
  <c r="T4611" i="1"/>
  <c r="U4615" i="1"/>
  <c r="Q4615" i="1"/>
  <c r="R4619" i="1"/>
  <c r="S4623" i="1"/>
  <c r="T4627" i="1"/>
  <c r="U4631" i="1"/>
  <c r="Q4631" i="1"/>
  <c r="R4635" i="1"/>
  <c r="S4639" i="1"/>
  <c r="T4643" i="1"/>
  <c r="U4647" i="1"/>
  <c r="Q4647" i="1"/>
  <c r="R4651" i="1"/>
  <c r="S4655" i="1"/>
  <c r="T4659" i="1"/>
  <c r="U4663" i="1"/>
  <c r="Q4663" i="1"/>
  <c r="R4667" i="1"/>
  <c r="S4671" i="1"/>
  <c r="T4675" i="1"/>
  <c r="U4679" i="1"/>
  <c r="Q4679" i="1"/>
  <c r="R4683" i="1"/>
  <c r="S4687" i="1"/>
  <c r="T4691" i="1"/>
  <c r="U4695" i="1"/>
  <c r="Q4695" i="1"/>
  <c r="R4699" i="1"/>
  <c r="S4703" i="1"/>
  <c r="T4707" i="1"/>
  <c r="U4711" i="1"/>
  <c r="Q4711" i="1"/>
  <c r="R4715" i="1"/>
  <c r="S4719" i="1"/>
  <c r="T4723" i="1"/>
  <c r="U4727" i="1"/>
  <c r="Q4727" i="1"/>
  <c r="R4731" i="1"/>
  <c r="S4735" i="1"/>
  <c r="T4739" i="1"/>
  <c r="U4743" i="1"/>
  <c r="Q4743" i="1"/>
  <c r="R4747" i="1"/>
  <c r="S4751" i="1"/>
  <c r="T4755" i="1"/>
  <c r="U4759" i="1"/>
  <c r="Q4759" i="1"/>
  <c r="R4763" i="1"/>
  <c r="S4767" i="1"/>
  <c r="T4771" i="1"/>
  <c r="U4775" i="1"/>
  <c r="Q4775" i="1"/>
  <c r="R4779" i="1"/>
  <c r="S4783" i="1"/>
  <c r="T4787" i="1"/>
  <c r="U4791" i="1"/>
  <c r="Q4791" i="1"/>
  <c r="R4795" i="1"/>
  <c r="S4799" i="1"/>
  <c r="T4803" i="1"/>
  <c r="U4807" i="1"/>
  <c r="Q4807" i="1"/>
  <c r="R4811" i="1"/>
  <c r="S4815" i="1"/>
  <c r="T4819" i="1"/>
  <c r="U4823" i="1"/>
  <c r="Q4823" i="1"/>
  <c r="R4827" i="1"/>
  <c r="S4831" i="1"/>
  <c r="T4835" i="1"/>
  <c r="U4839" i="1"/>
  <c r="Q4839" i="1"/>
  <c r="R4843" i="1"/>
  <c r="S4847" i="1"/>
  <c r="T4851" i="1"/>
  <c r="U4855" i="1"/>
  <c r="Q4855" i="1"/>
  <c r="R4859" i="1"/>
  <c r="S4863" i="1"/>
  <c r="T4867" i="1"/>
  <c r="U4871" i="1"/>
  <c r="Q4871" i="1"/>
  <c r="R4875" i="1"/>
  <c r="S3" i="1"/>
  <c r="R7" i="1"/>
  <c r="R11" i="1"/>
  <c r="R15" i="1"/>
  <c r="R19" i="1"/>
  <c r="U25" i="1"/>
  <c r="Q25" i="1"/>
  <c r="R29" i="1"/>
  <c r="S33" i="1"/>
  <c r="T37" i="1"/>
  <c r="U41" i="1"/>
  <c r="Q41" i="1"/>
  <c r="R45" i="1"/>
  <c r="S49" i="1"/>
  <c r="T53" i="1"/>
  <c r="U57" i="1"/>
  <c r="Q57" i="1"/>
  <c r="R61" i="1"/>
  <c r="S65" i="1"/>
  <c r="T69" i="1"/>
  <c r="U73" i="1"/>
  <c r="Q73" i="1"/>
  <c r="R77" i="1"/>
  <c r="S81" i="1"/>
  <c r="T85" i="1"/>
  <c r="U89" i="1"/>
  <c r="Q89" i="1"/>
  <c r="R93" i="1"/>
  <c r="S97" i="1"/>
  <c r="T101" i="1"/>
  <c r="U105" i="1"/>
  <c r="Q105" i="1"/>
  <c r="R109" i="1"/>
  <c r="S113" i="1"/>
  <c r="T117" i="1"/>
  <c r="U121" i="1"/>
  <c r="Q121" i="1"/>
  <c r="R125" i="1"/>
  <c r="S129" i="1"/>
  <c r="T133" i="1"/>
  <c r="U137" i="1"/>
  <c r="Q137" i="1"/>
  <c r="R141" i="1"/>
  <c r="S145" i="1"/>
  <c r="T149" i="1"/>
  <c r="U153" i="1"/>
  <c r="Q153" i="1"/>
  <c r="R157" i="1"/>
  <c r="S161" i="1"/>
  <c r="T165" i="1"/>
  <c r="U169" i="1"/>
  <c r="Q169" i="1"/>
  <c r="R173" i="1"/>
  <c r="S177" i="1"/>
  <c r="T181" i="1"/>
  <c r="U185" i="1"/>
  <c r="Q185" i="1"/>
  <c r="R189" i="1"/>
  <c r="S193" i="1"/>
  <c r="T197" i="1"/>
  <c r="U201" i="1"/>
  <c r="Q201" i="1"/>
  <c r="R205" i="1"/>
  <c r="S209" i="1"/>
  <c r="T213" i="1"/>
  <c r="U217" i="1"/>
  <c r="Q217" i="1"/>
  <c r="R221" i="1"/>
  <c r="S225" i="1"/>
  <c r="T229" i="1"/>
  <c r="U233" i="1"/>
  <c r="Q233" i="1"/>
  <c r="R237" i="1"/>
  <c r="S241" i="1"/>
  <c r="T245" i="1"/>
  <c r="U249" i="1"/>
  <c r="Q249" i="1"/>
  <c r="R253" i="1"/>
  <c r="S257" i="1"/>
  <c r="T261" i="1"/>
  <c r="U265" i="1"/>
  <c r="Q265" i="1"/>
  <c r="R269" i="1"/>
  <c r="S273" i="1"/>
  <c r="T277" i="1"/>
  <c r="U281" i="1"/>
  <c r="Q281" i="1"/>
  <c r="R285" i="1"/>
  <c r="S289" i="1"/>
  <c r="T293" i="1"/>
  <c r="U297" i="1"/>
  <c r="Q297" i="1"/>
  <c r="R301" i="1"/>
  <c r="S305" i="1"/>
  <c r="T309" i="1"/>
  <c r="U313" i="1"/>
  <c r="Q313" i="1"/>
  <c r="R317" i="1"/>
  <c r="S321" i="1"/>
  <c r="T325" i="1"/>
  <c r="U329" i="1"/>
  <c r="Q329" i="1"/>
  <c r="R333" i="1"/>
  <c r="S337" i="1"/>
  <c r="T341" i="1"/>
  <c r="U345" i="1"/>
  <c r="R4127" i="1"/>
  <c r="S4131" i="1"/>
  <c r="T4135" i="1"/>
  <c r="U4139" i="1"/>
  <c r="Q4139" i="1"/>
  <c r="R4143" i="1"/>
  <c r="S4147" i="1"/>
  <c r="T4151" i="1"/>
  <c r="U4155" i="1"/>
  <c r="Q4155" i="1"/>
  <c r="R4159" i="1"/>
  <c r="S4163" i="1"/>
  <c r="T4167" i="1"/>
  <c r="U4171" i="1"/>
  <c r="Q4171" i="1"/>
  <c r="R4175" i="1"/>
  <c r="S4179" i="1"/>
  <c r="T4183" i="1"/>
  <c r="U4187" i="1"/>
  <c r="Q4187" i="1"/>
  <c r="R4191" i="1"/>
  <c r="S4195" i="1"/>
  <c r="T4199" i="1"/>
  <c r="U4203" i="1"/>
  <c r="Q4203" i="1"/>
  <c r="R4207" i="1"/>
  <c r="S4211" i="1"/>
  <c r="T4215" i="1"/>
  <c r="U4219" i="1"/>
  <c r="Q4219" i="1"/>
  <c r="R4223" i="1"/>
  <c r="S4227" i="1"/>
  <c r="T4231" i="1"/>
  <c r="U4235" i="1"/>
  <c r="Q4235" i="1"/>
  <c r="R4239" i="1"/>
  <c r="S4243" i="1"/>
  <c r="T4247" i="1"/>
  <c r="U4251" i="1"/>
  <c r="Q4251" i="1"/>
  <c r="R4255" i="1"/>
  <c r="S4259" i="1"/>
  <c r="T4263" i="1"/>
  <c r="U4267" i="1"/>
  <c r="Q4267" i="1"/>
  <c r="R4271" i="1"/>
  <c r="S4275" i="1"/>
  <c r="T4279" i="1"/>
  <c r="U4283" i="1"/>
  <c r="Q4283" i="1"/>
  <c r="R4287" i="1"/>
  <c r="S4291" i="1"/>
  <c r="T4295" i="1"/>
  <c r="U4299" i="1"/>
  <c r="Q4299" i="1"/>
  <c r="R4303" i="1"/>
  <c r="S4307" i="1"/>
  <c r="T4311" i="1"/>
  <c r="U4315" i="1"/>
  <c r="Q4315" i="1"/>
  <c r="R4319" i="1"/>
  <c r="S4323" i="1"/>
  <c r="T4327" i="1"/>
  <c r="U4331" i="1"/>
  <c r="Q4331" i="1"/>
  <c r="R4335" i="1"/>
  <c r="S4339" i="1"/>
  <c r="T4343" i="1"/>
  <c r="U4347" i="1"/>
  <c r="Q4347" i="1"/>
  <c r="R4351" i="1"/>
  <c r="S4355" i="1"/>
  <c r="T4359" i="1"/>
  <c r="U4363" i="1"/>
  <c r="Q4363" i="1"/>
  <c r="R4367" i="1"/>
  <c r="S4371" i="1"/>
  <c r="T4375" i="1"/>
  <c r="U4379" i="1"/>
  <c r="Q4379" i="1"/>
  <c r="R4383" i="1"/>
  <c r="S4387" i="1"/>
  <c r="T4391" i="1"/>
  <c r="U4395" i="1"/>
  <c r="Q4395" i="1"/>
  <c r="R4399" i="1"/>
  <c r="S4403" i="1"/>
  <c r="T4407" i="1"/>
  <c r="U4411" i="1"/>
  <c r="Q4411" i="1"/>
  <c r="R4415" i="1"/>
  <c r="S4419" i="1"/>
  <c r="T4423" i="1"/>
  <c r="U4427" i="1"/>
  <c r="Q4427" i="1"/>
  <c r="R4431" i="1"/>
  <c r="S4435" i="1"/>
  <c r="T4439" i="1"/>
  <c r="U4443" i="1"/>
  <c r="Q4443" i="1"/>
  <c r="R4447" i="1"/>
  <c r="S4451" i="1"/>
  <c r="T4455" i="1"/>
  <c r="U4459" i="1"/>
  <c r="Q4459" i="1"/>
  <c r="R4463" i="1"/>
  <c r="S4467" i="1"/>
  <c r="T4471" i="1"/>
  <c r="U4475" i="1"/>
  <c r="Q4475" i="1"/>
  <c r="R4479" i="1"/>
  <c r="S4483" i="1"/>
  <c r="T4487" i="1"/>
  <c r="U4491" i="1"/>
  <c r="Q4491" i="1"/>
  <c r="R4495" i="1"/>
  <c r="S4499" i="1"/>
  <c r="T4503" i="1"/>
  <c r="U4507" i="1"/>
  <c r="Q4507" i="1"/>
  <c r="R4511" i="1"/>
  <c r="S4515" i="1"/>
  <c r="T4519" i="1"/>
  <c r="U4523" i="1"/>
  <c r="Q4523" i="1"/>
  <c r="R4527" i="1"/>
  <c r="S4531" i="1"/>
  <c r="T4535" i="1"/>
  <c r="U4539" i="1"/>
  <c r="Q4539" i="1"/>
  <c r="R4543" i="1"/>
  <c r="S4547" i="1"/>
  <c r="T4551" i="1"/>
  <c r="U4555" i="1"/>
  <c r="Q4555" i="1"/>
  <c r="R4559" i="1"/>
  <c r="S4563" i="1"/>
  <c r="T4567" i="1"/>
  <c r="U4571" i="1"/>
  <c r="Q4571" i="1"/>
  <c r="R4575" i="1"/>
  <c r="S4579" i="1"/>
  <c r="T4583" i="1"/>
  <c r="U4587" i="1"/>
  <c r="Q4587" i="1"/>
  <c r="R4591" i="1"/>
  <c r="S4595" i="1"/>
  <c r="T4599" i="1"/>
  <c r="U4603" i="1"/>
  <c r="Q4603" i="1"/>
  <c r="R4607" i="1"/>
  <c r="S4611" i="1"/>
  <c r="T4615" i="1"/>
  <c r="U4619" i="1"/>
  <c r="Q4619" i="1"/>
  <c r="R4623" i="1"/>
  <c r="S4627" i="1"/>
  <c r="T4631" i="1"/>
  <c r="U4635" i="1"/>
  <c r="Q4635" i="1"/>
  <c r="R4639" i="1"/>
  <c r="S4643" i="1"/>
  <c r="T4647" i="1"/>
  <c r="U4651" i="1"/>
  <c r="Q4651" i="1"/>
  <c r="R4655" i="1"/>
  <c r="S4659" i="1"/>
  <c r="T4663" i="1"/>
  <c r="U4667" i="1"/>
  <c r="Q4667" i="1"/>
  <c r="R4671" i="1"/>
  <c r="S4675" i="1"/>
  <c r="T4679" i="1"/>
  <c r="U4683" i="1"/>
  <c r="Q4683" i="1"/>
  <c r="R4687" i="1"/>
  <c r="S4691" i="1"/>
  <c r="T4695" i="1"/>
  <c r="U4699" i="1"/>
  <c r="Q4699" i="1"/>
  <c r="R4703" i="1"/>
  <c r="S4707" i="1"/>
  <c r="T4711" i="1"/>
  <c r="U4715" i="1"/>
  <c r="Q4715" i="1"/>
  <c r="R4719" i="1"/>
  <c r="S4723" i="1"/>
  <c r="T4727" i="1"/>
  <c r="U4731" i="1"/>
  <c r="Q4731" i="1"/>
  <c r="R4735" i="1"/>
  <c r="S4739" i="1"/>
  <c r="T4743" i="1"/>
  <c r="U4747" i="1"/>
  <c r="Q4747" i="1"/>
  <c r="R4751" i="1"/>
  <c r="S4755" i="1"/>
  <c r="T4759" i="1"/>
  <c r="U4763" i="1"/>
  <c r="Q4763" i="1"/>
  <c r="R4767" i="1"/>
  <c r="S4771" i="1"/>
  <c r="T4775" i="1"/>
  <c r="U4779" i="1"/>
  <c r="Q4779" i="1"/>
  <c r="R4783" i="1"/>
  <c r="S4787" i="1"/>
  <c r="T4791" i="1"/>
  <c r="U4795" i="1"/>
  <c r="Q4795" i="1"/>
  <c r="R4799" i="1"/>
  <c r="S4803" i="1"/>
  <c r="T4807" i="1"/>
  <c r="U4811" i="1"/>
  <c r="Q4811" i="1"/>
  <c r="R4815" i="1"/>
  <c r="S4819" i="1"/>
  <c r="T4823" i="1"/>
  <c r="U4827" i="1"/>
  <c r="Q4827" i="1"/>
  <c r="R4831" i="1"/>
  <c r="S4835" i="1"/>
  <c r="T4839" i="1"/>
  <c r="U4843" i="1"/>
  <c r="Q4843" i="1"/>
  <c r="R4847" i="1"/>
  <c r="S4851" i="1"/>
  <c r="T4855" i="1"/>
  <c r="U4859" i="1"/>
  <c r="Q4859" i="1"/>
  <c r="R4863" i="1"/>
  <c r="S4867" i="1"/>
  <c r="T4871" i="1"/>
  <c r="U4875" i="1"/>
  <c r="Q4875" i="1"/>
  <c r="U7" i="1"/>
  <c r="U11" i="1"/>
  <c r="U15" i="1"/>
  <c r="U19" i="1"/>
  <c r="Q7" i="1"/>
  <c r="T25" i="1"/>
  <c r="U29" i="1"/>
  <c r="Q29" i="1"/>
  <c r="R33" i="1"/>
  <c r="S37" i="1"/>
  <c r="T41" i="1"/>
  <c r="U45" i="1"/>
  <c r="Q45" i="1"/>
  <c r="R49" i="1"/>
  <c r="S53" i="1"/>
  <c r="T57" i="1"/>
  <c r="U61" i="1"/>
  <c r="Q61" i="1"/>
  <c r="R65" i="1"/>
  <c r="S69" i="1"/>
  <c r="T73" i="1"/>
  <c r="U77" i="1"/>
  <c r="Q77" i="1"/>
  <c r="R81" i="1"/>
  <c r="S85" i="1"/>
  <c r="T89" i="1"/>
  <c r="U93" i="1"/>
  <c r="Q93" i="1"/>
  <c r="R97" i="1"/>
  <c r="S101" i="1"/>
  <c r="T105" i="1"/>
  <c r="U109" i="1"/>
  <c r="Q109" i="1"/>
  <c r="R113" i="1"/>
  <c r="S117" i="1"/>
  <c r="T121" i="1"/>
  <c r="U125" i="1"/>
  <c r="Q125" i="1"/>
  <c r="R129" i="1"/>
  <c r="S133" i="1"/>
  <c r="T137" i="1"/>
  <c r="U141" i="1"/>
  <c r="Q141" i="1"/>
  <c r="R145" i="1"/>
  <c r="S149" i="1"/>
  <c r="T153" i="1"/>
  <c r="U157" i="1"/>
  <c r="Q157" i="1"/>
  <c r="R161" i="1"/>
  <c r="S165" i="1"/>
  <c r="T169" i="1"/>
  <c r="U173" i="1"/>
  <c r="Q173" i="1"/>
  <c r="R177" i="1"/>
  <c r="S181" i="1"/>
  <c r="T185" i="1"/>
  <c r="U189" i="1"/>
  <c r="Q189" i="1"/>
  <c r="R193" i="1"/>
  <c r="S197" i="1"/>
  <c r="T201" i="1"/>
  <c r="U205" i="1"/>
  <c r="Q205" i="1"/>
  <c r="R209" i="1"/>
  <c r="S213" i="1"/>
  <c r="T217" i="1"/>
  <c r="U221" i="1"/>
  <c r="Q221" i="1"/>
  <c r="R225" i="1"/>
  <c r="S229" i="1"/>
  <c r="T233" i="1"/>
  <c r="U237" i="1"/>
  <c r="Q237" i="1"/>
  <c r="R241" i="1"/>
  <c r="S245" i="1"/>
  <c r="T249" i="1"/>
  <c r="U253" i="1"/>
  <c r="Q253" i="1"/>
  <c r="R257" i="1"/>
  <c r="S261" i="1"/>
  <c r="T265" i="1"/>
  <c r="U269" i="1"/>
  <c r="Q269" i="1"/>
  <c r="R273" i="1"/>
  <c r="S277" i="1"/>
  <c r="T281" i="1"/>
  <c r="U285" i="1"/>
  <c r="Q285" i="1"/>
  <c r="R289" i="1"/>
  <c r="S293" i="1"/>
  <c r="T297" i="1"/>
  <c r="U301" i="1"/>
  <c r="Q301" i="1"/>
  <c r="R305" i="1"/>
  <c r="S309" i="1"/>
  <c r="T313" i="1"/>
  <c r="U317" i="1"/>
  <c r="Q317" i="1"/>
  <c r="R321" i="1"/>
  <c r="S325" i="1"/>
  <c r="T329" i="1"/>
  <c r="U333" i="1"/>
  <c r="Q333" i="1"/>
  <c r="R337" i="1"/>
  <c r="S341" i="1"/>
  <c r="T345" i="1"/>
  <c r="R345" i="1"/>
  <c r="S349" i="1"/>
  <c r="T353" i="1"/>
  <c r="U357" i="1"/>
  <c r="Q357" i="1"/>
  <c r="R361" i="1"/>
  <c r="S365" i="1"/>
  <c r="T369" i="1"/>
  <c r="U373" i="1"/>
  <c r="Q373" i="1"/>
  <c r="R377" i="1"/>
  <c r="S381" i="1"/>
  <c r="T385" i="1"/>
  <c r="U389" i="1"/>
  <c r="Q389" i="1"/>
  <c r="R393" i="1"/>
  <c r="S397" i="1"/>
  <c r="T401" i="1"/>
  <c r="U405" i="1"/>
  <c r="Q405" i="1"/>
  <c r="R409" i="1"/>
  <c r="S413" i="1"/>
  <c r="T417" i="1"/>
  <c r="U421" i="1"/>
  <c r="Q421" i="1"/>
  <c r="R425" i="1"/>
  <c r="S429" i="1"/>
  <c r="T433" i="1"/>
  <c r="U437" i="1"/>
  <c r="Q437" i="1"/>
  <c r="R441" i="1"/>
  <c r="S445" i="1"/>
  <c r="T449" i="1"/>
  <c r="U453" i="1"/>
  <c r="Q453" i="1"/>
  <c r="R457" i="1"/>
  <c r="S461" i="1"/>
  <c r="T465" i="1"/>
  <c r="U469" i="1"/>
  <c r="Q469" i="1"/>
  <c r="R473" i="1"/>
  <c r="S477" i="1"/>
  <c r="T481" i="1"/>
  <c r="U485" i="1"/>
  <c r="R489" i="1"/>
  <c r="S493" i="1"/>
  <c r="T497" i="1"/>
  <c r="U501" i="1"/>
  <c r="Q501" i="1"/>
  <c r="R505" i="1"/>
  <c r="S509" i="1"/>
  <c r="T513" i="1"/>
  <c r="U517" i="1"/>
  <c r="Q517" i="1"/>
  <c r="R521" i="1"/>
  <c r="S525" i="1"/>
  <c r="T529" i="1"/>
  <c r="U533" i="1"/>
  <c r="Q533" i="1"/>
  <c r="R537" i="1"/>
  <c r="S541" i="1"/>
  <c r="T545" i="1"/>
  <c r="U549" i="1"/>
  <c r="Q549" i="1"/>
  <c r="R553" i="1"/>
  <c r="S557" i="1"/>
  <c r="T561" i="1"/>
  <c r="U565" i="1"/>
  <c r="Q565" i="1"/>
  <c r="R569" i="1"/>
  <c r="S573" i="1"/>
  <c r="T577" i="1"/>
  <c r="U581" i="1"/>
  <c r="Q581" i="1"/>
  <c r="R585" i="1"/>
  <c r="S589" i="1"/>
  <c r="T593" i="1"/>
  <c r="U597" i="1"/>
  <c r="Q597" i="1"/>
  <c r="R601" i="1"/>
  <c r="S605" i="1"/>
  <c r="T609" i="1"/>
  <c r="U613" i="1"/>
  <c r="Q613" i="1"/>
  <c r="R617" i="1"/>
  <c r="S621" i="1"/>
  <c r="T625" i="1"/>
  <c r="U629" i="1"/>
  <c r="Q629" i="1"/>
  <c r="R633" i="1"/>
  <c r="S637" i="1"/>
  <c r="T641" i="1"/>
  <c r="U645" i="1"/>
  <c r="Q645" i="1"/>
  <c r="R649" i="1"/>
  <c r="S653" i="1"/>
  <c r="T657" i="1"/>
  <c r="U661" i="1"/>
  <c r="Q661" i="1"/>
  <c r="R665" i="1"/>
  <c r="S669" i="1"/>
  <c r="T673" i="1"/>
  <c r="U677" i="1"/>
  <c r="Q677" i="1"/>
  <c r="R681" i="1"/>
  <c r="S685" i="1"/>
  <c r="T689" i="1"/>
  <c r="U693" i="1"/>
  <c r="Q693" i="1"/>
  <c r="R697" i="1"/>
  <c r="S701" i="1"/>
  <c r="T705" i="1"/>
  <c r="U709" i="1"/>
  <c r="Q709" i="1"/>
  <c r="R713" i="1"/>
  <c r="S716" i="1"/>
  <c r="T720" i="1"/>
  <c r="U724" i="1"/>
  <c r="Q724" i="1"/>
  <c r="R728" i="1"/>
  <c r="S732" i="1"/>
  <c r="T736" i="1"/>
  <c r="U740" i="1"/>
  <c r="Q740" i="1"/>
  <c r="R744" i="1"/>
  <c r="S748" i="1"/>
  <c r="T752" i="1"/>
  <c r="U756" i="1"/>
  <c r="Q756" i="1"/>
  <c r="R760" i="1"/>
  <c r="S764" i="1"/>
  <c r="T768" i="1"/>
  <c r="U772" i="1"/>
  <c r="Q772" i="1"/>
  <c r="R776" i="1"/>
  <c r="S780" i="1"/>
  <c r="T784" i="1"/>
  <c r="U788" i="1"/>
  <c r="Q788" i="1"/>
  <c r="R792" i="1"/>
  <c r="S796" i="1"/>
  <c r="T800" i="1"/>
  <c r="U804" i="1"/>
  <c r="Q804" i="1"/>
  <c r="R808" i="1"/>
  <c r="S812" i="1"/>
  <c r="T816" i="1"/>
  <c r="U820" i="1"/>
  <c r="Q820" i="1"/>
  <c r="R824" i="1"/>
  <c r="S828" i="1"/>
  <c r="T832" i="1"/>
  <c r="U836" i="1"/>
  <c r="Q836" i="1"/>
  <c r="R840" i="1"/>
  <c r="S844" i="1"/>
  <c r="T848" i="1"/>
  <c r="U852" i="1"/>
  <c r="Q852" i="1"/>
  <c r="R856" i="1"/>
  <c r="S860" i="1"/>
  <c r="T864" i="1"/>
  <c r="U868" i="1"/>
  <c r="Q868" i="1"/>
  <c r="R872" i="1"/>
  <c r="S876" i="1"/>
  <c r="T880" i="1"/>
  <c r="U884" i="1"/>
  <c r="Q884" i="1"/>
  <c r="R888" i="1"/>
  <c r="S892" i="1"/>
  <c r="T896" i="1"/>
  <c r="U900" i="1"/>
  <c r="Q900" i="1"/>
  <c r="R904" i="1"/>
  <c r="S908" i="1"/>
  <c r="T912" i="1"/>
  <c r="U916" i="1"/>
  <c r="Q916" i="1"/>
  <c r="R920" i="1"/>
  <c r="S924" i="1"/>
  <c r="T928" i="1"/>
  <c r="U932" i="1"/>
  <c r="Q932" i="1"/>
  <c r="R936" i="1"/>
  <c r="S940" i="1"/>
  <c r="T944" i="1"/>
  <c r="U948" i="1"/>
  <c r="Q948" i="1"/>
  <c r="R952" i="1"/>
  <c r="S956" i="1"/>
  <c r="T960" i="1"/>
  <c r="U964" i="1"/>
  <c r="Q964" i="1"/>
  <c r="R968" i="1"/>
  <c r="S972" i="1"/>
  <c r="T976" i="1"/>
  <c r="U980" i="1"/>
  <c r="Q980" i="1"/>
  <c r="R984" i="1"/>
  <c r="S988" i="1"/>
  <c r="T992" i="1"/>
  <c r="U996" i="1"/>
  <c r="Q996" i="1"/>
  <c r="R1000" i="1"/>
  <c r="S1004" i="1"/>
  <c r="T1008" i="1"/>
  <c r="U1012" i="1"/>
  <c r="Q1012" i="1"/>
  <c r="R1016" i="1"/>
  <c r="S1020" i="1"/>
  <c r="T1024" i="1"/>
  <c r="U1028" i="1"/>
  <c r="Q1028" i="1"/>
  <c r="R1032" i="1"/>
  <c r="S1036" i="1"/>
  <c r="T1040" i="1"/>
  <c r="U1044" i="1"/>
  <c r="Q1044" i="1"/>
  <c r="R1048" i="1"/>
  <c r="S1052" i="1"/>
  <c r="T1056" i="1"/>
  <c r="U1060" i="1"/>
  <c r="Q1060" i="1"/>
  <c r="R1064" i="1"/>
  <c r="S1068" i="1"/>
  <c r="T1072" i="1"/>
  <c r="U1076" i="1"/>
  <c r="Q1076" i="1"/>
  <c r="R1080" i="1"/>
  <c r="S1084" i="1"/>
  <c r="T1088" i="1"/>
  <c r="U1092" i="1"/>
  <c r="Q1092" i="1"/>
  <c r="R1096" i="1"/>
  <c r="S1100" i="1"/>
  <c r="T1104" i="1"/>
  <c r="U1108" i="1"/>
  <c r="Q1108" i="1"/>
  <c r="R1112" i="1"/>
  <c r="S1116" i="1"/>
  <c r="T1120" i="1"/>
  <c r="U1124" i="1"/>
  <c r="Q1124" i="1"/>
  <c r="R1128" i="1"/>
  <c r="S1132" i="1"/>
  <c r="T1136" i="1"/>
  <c r="U1140" i="1"/>
  <c r="Q1140" i="1"/>
  <c r="R1144" i="1"/>
  <c r="S1148" i="1"/>
  <c r="T1152" i="1"/>
  <c r="U1156" i="1"/>
  <c r="Q1156" i="1"/>
  <c r="R1160" i="1"/>
  <c r="S1164" i="1"/>
  <c r="T1168" i="1"/>
  <c r="U1172" i="1"/>
  <c r="Q1172" i="1"/>
  <c r="R1176" i="1"/>
  <c r="S1180" i="1"/>
  <c r="T1184" i="1"/>
  <c r="U1188" i="1"/>
  <c r="Q1188" i="1"/>
  <c r="R1192" i="1"/>
  <c r="S1196" i="1"/>
  <c r="T1200" i="1"/>
  <c r="U1204" i="1"/>
  <c r="Q1204" i="1"/>
  <c r="R1208" i="1"/>
  <c r="S1212" i="1"/>
  <c r="T1216" i="1"/>
  <c r="U1220" i="1"/>
  <c r="Q1220" i="1"/>
  <c r="R1224" i="1"/>
  <c r="S1228" i="1"/>
  <c r="T1232" i="1"/>
  <c r="U1236" i="1"/>
  <c r="Q1236" i="1"/>
  <c r="R1240" i="1"/>
  <c r="S1244" i="1"/>
  <c r="T1248" i="1"/>
  <c r="U1252" i="1"/>
  <c r="Q1252" i="1"/>
  <c r="R1256" i="1"/>
  <c r="S1260" i="1"/>
  <c r="T1264" i="1"/>
  <c r="U1268" i="1"/>
  <c r="Q1268" i="1"/>
  <c r="R1272" i="1"/>
  <c r="S1276" i="1"/>
  <c r="T1280" i="1"/>
  <c r="U1284" i="1"/>
  <c r="Q1284" i="1"/>
  <c r="R1288" i="1"/>
  <c r="S1292" i="1"/>
  <c r="T1296" i="1"/>
  <c r="U1300" i="1"/>
  <c r="Q1300" i="1"/>
  <c r="R1304" i="1"/>
  <c r="S1308" i="1"/>
  <c r="T1312" i="1"/>
  <c r="U1316" i="1"/>
  <c r="Q1316" i="1"/>
  <c r="R1320" i="1"/>
  <c r="S1324" i="1"/>
  <c r="T1328" i="1"/>
  <c r="U1332" i="1"/>
  <c r="Q1332" i="1"/>
  <c r="R1336" i="1"/>
  <c r="S1340" i="1"/>
  <c r="T1344" i="1"/>
  <c r="U1348" i="1"/>
  <c r="Q1348" i="1"/>
  <c r="R1352" i="1"/>
  <c r="S1356" i="1"/>
  <c r="T1360" i="1"/>
  <c r="U1364" i="1"/>
  <c r="Q1364" i="1"/>
  <c r="R1368" i="1"/>
  <c r="S1372" i="1"/>
  <c r="T1376" i="1"/>
  <c r="U1380" i="1"/>
  <c r="Q1380" i="1"/>
  <c r="R1384" i="1"/>
  <c r="S1388" i="1"/>
  <c r="T1392" i="1"/>
  <c r="U1396" i="1"/>
  <c r="Q1396" i="1"/>
  <c r="R1400" i="1"/>
  <c r="S1404" i="1"/>
  <c r="T1408" i="1"/>
  <c r="U1412" i="1"/>
  <c r="Q1412" i="1"/>
  <c r="R1416" i="1"/>
  <c r="S1420" i="1"/>
  <c r="T1424" i="1"/>
  <c r="U1428" i="1"/>
  <c r="Q1428" i="1"/>
  <c r="R1432" i="1"/>
  <c r="S1436" i="1"/>
  <c r="Q345" i="1"/>
  <c r="R349" i="1"/>
  <c r="S353" i="1"/>
  <c r="T357" i="1"/>
  <c r="U361" i="1"/>
  <c r="Q361" i="1"/>
  <c r="R365" i="1"/>
  <c r="S369" i="1"/>
  <c r="T373" i="1"/>
  <c r="U377" i="1"/>
  <c r="Q377" i="1"/>
  <c r="R381" i="1"/>
  <c r="S385" i="1"/>
  <c r="T389" i="1"/>
  <c r="U393" i="1"/>
  <c r="Q393" i="1"/>
  <c r="R397" i="1"/>
  <c r="S401" i="1"/>
  <c r="T405" i="1"/>
  <c r="U409" i="1"/>
  <c r="Q409" i="1"/>
  <c r="R413" i="1"/>
  <c r="S417" i="1"/>
  <c r="T421" i="1"/>
  <c r="U425" i="1"/>
  <c r="Q425" i="1"/>
  <c r="R429" i="1"/>
  <c r="S433" i="1"/>
  <c r="T437" i="1"/>
  <c r="U441" i="1"/>
  <c r="Q441" i="1"/>
  <c r="R445" i="1"/>
  <c r="S449" i="1"/>
  <c r="T453" i="1"/>
  <c r="U457" i="1"/>
  <c r="Q457" i="1"/>
  <c r="R461" i="1"/>
  <c r="S465" i="1"/>
  <c r="T469" i="1"/>
  <c r="U473" i="1"/>
  <c r="Q473" i="1"/>
  <c r="R477" i="1"/>
  <c r="S481" i="1"/>
  <c r="T485" i="1"/>
  <c r="U489" i="1"/>
  <c r="Q489" i="1"/>
  <c r="R493" i="1"/>
  <c r="S497" i="1"/>
  <c r="T501" i="1"/>
  <c r="U505" i="1"/>
  <c r="Q505" i="1"/>
  <c r="R509" i="1"/>
  <c r="S513" i="1"/>
  <c r="T517" i="1"/>
  <c r="U521" i="1"/>
  <c r="Q521" i="1"/>
  <c r="R525" i="1"/>
  <c r="S529" i="1"/>
  <c r="T533" i="1"/>
  <c r="U537" i="1"/>
  <c r="Q537" i="1"/>
  <c r="R541" i="1"/>
  <c r="S545" i="1"/>
  <c r="T549" i="1"/>
  <c r="U553" i="1"/>
  <c r="Q553" i="1"/>
  <c r="R557" i="1"/>
  <c r="S561" i="1"/>
  <c r="T565" i="1"/>
  <c r="U569" i="1"/>
  <c r="Q569" i="1"/>
  <c r="R573" i="1"/>
  <c r="S577" i="1"/>
  <c r="T581" i="1"/>
  <c r="U585" i="1"/>
  <c r="Q585" i="1"/>
  <c r="R589" i="1"/>
  <c r="S593" i="1"/>
  <c r="T597" i="1"/>
  <c r="U601" i="1"/>
  <c r="Q601" i="1"/>
  <c r="R605" i="1"/>
  <c r="S609" i="1"/>
  <c r="T613" i="1"/>
  <c r="U617" i="1"/>
  <c r="Q617" i="1"/>
  <c r="R621" i="1"/>
  <c r="S625" i="1"/>
  <c r="T629" i="1"/>
  <c r="U633" i="1"/>
  <c r="Q633" i="1"/>
  <c r="R637" i="1"/>
  <c r="S641" i="1"/>
  <c r="T645" i="1"/>
  <c r="U649" i="1"/>
  <c r="Q649" i="1"/>
  <c r="R653" i="1"/>
  <c r="S657" i="1"/>
  <c r="T661" i="1"/>
  <c r="U665" i="1"/>
  <c r="Q665" i="1"/>
  <c r="R669" i="1"/>
  <c r="S673" i="1"/>
  <c r="T677" i="1"/>
  <c r="U681" i="1"/>
  <c r="Q681" i="1"/>
  <c r="R685" i="1"/>
  <c r="S689" i="1"/>
  <c r="T693" i="1"/>
  <c r="U697" i="1"/>
  <c r="Q697" i="1"/>
  <c r="R701" i="1"/>
  <c r="S705" i="1"/>
  <c r="T709" i="1"/>
  <c r="U713" i="1"/>
  <c r="Q713" i="1"/>
  <c r="R716" i="1"/>
  <c r="S720" i="1"/>
  <c r="T724" i="1"/>
  <c r="U728" i="1"/>
  <c r="Q728" i="1"/>
  <c r="R732" i="1"/>
  <c r="S736" i="1"/>
  <c r="T740" i="1"/>
  <c r="U744" i="1"/>
  <c r="Q744" i="1"/>
  <c r="R748" i="1"/>
  <c r="S752" i="1"/>
  <c r="T756" i="1"/>
  <c r="U760" i="1"/>
  <c r="Q760" i="1"/>
  <c r="R764" i="1"/>
  <c r="S768" i="1"/>
  <c r="T772" i="1"/>
  <c r="U776" i="1"/>
  <c r="Q776" i="1"/>
  <c r="R780" i="1"/>
  <c r="S784" i="1"/>
  <c r="T788" i="1"/>
  <c r="U792" i="1"/>
  <c r="Q792" i="1"/>
  <c r="R796" i="1"/>
  <c r="S800" i="1"/>
  <c r="T804" i="1"/>
  <c r="U808" i="1"/>
  <c r="Q808" i="1"/>
  <c r="R812" i="1"/>
  <c r="S816" i="1"/>
  <c r="T820" i="1"/>
  <c r="U824" i="1"/>
  <c r="Q824" i="1"/>
  <c r="R828" i="1"/>
  <c r="S832" i="1"/>
  <c r="T836" i="1"/>
  <c r="U840" i="1"/>
  <c r="Q840" i="1"/>
  <c r="R844" i="1"/>
  <c r="S848" i="1"/>
  <c r="T852" i="1"/>
  <c r="U856" i="1"/>
  <c r="Q856" i="1"/>
  <c r="R860" i="1"/>
  <c r="S864" i="1"/>
  <c r="T868" i="1"/>
  <c r="U872" i="1"/>
  <c r="Q872" i="1"/>
  <c r="R876" i="1"/>
  <c r="S880" i="1"/>
  <c r="T884" i="1"/>
  <c r="U888" i="1"/>
  <c r="Q888" i="1"/>
  <c r="R892" i="1"/>
  <c r="S896" i="1"/>
  <c r="T900" i="1"/>
  <c r="U904" i="1"/>
  <c r="Q904" i="1"/>
  <c r="R908" i="1"/>
  <c r="S912" i="1"/>
  <c r="T916" i="1"/>
  <c r="U920" i="1"/>
  <c r="Q920" i="1"/>
  <c r="R924" i="1"/>
  <c r="S928" i="1"/>
  <c r="T932" i="1"/>
  <c r="U936" i="1"/>
  <c r="Q936" i="1"/>
  <c r="R940" i="1"/>
  <c r="S944" i="1"/>
  <c r="T948" i="1"/>
  <c r="U952" i="1"/>
  <c r="Q952" i="1"/>
  <c r="R956" i="1"/>
  <c r="S960" i="1"/>
  <c r="T964" i="1"/>
  <c r="U968" i="1"/>
  <c r="Q968" i="1"/>
  <c r="R972" i="1"/>
  <c r="S976" i="1"/>
  <c r="T980" i="1"/>
  <c r="U984" i="1"/>
  <c r="Q984" i="1"/>
  <c r="R988" i="1"/>
  <c r="S992" i="1"/>
  <c r="T996" i="1"/>
  <c r="U1000" i="1"/>
  <c r="Q1000" i="1"/>
  <c r="R1004" i="1"/>
  <c r="S1008" i="1"/>
  <c r="T1012" i="1"/>
  <c r="U1016" i="1"/>
  <c r="Q1016" i="1"/>
  <c r="R1020" i="1"/>
  <c r="S1024" i="1"/>
  <c r="T1028" i="1"/>
  <c r="U1032" i="1"/>
  <c r="Q1032" i="1"/>
  <c r="R1036" i="1"/>
  <c r="S1040" i="1"/>
  <c r="T1044" i="1"/>
  <c r="U1048" i="1"/>
  <c r="Q1048" i="1"/>
  <c r="R1052" i="1"/>
  <c r="S1056" i="1"/>
  <c r="T1060" i="1"/>
  <c r="U1064" i="1"/>
  <c r="Q1064" i="1"/>
  <c r="R1068" i="1"/>
  <c r="S1072" i="1"/>
  <c r="T1076" i="1"/>
  <c r="U1080" i="1"/>
  <c r="Q1080" i="1"/>
  <c r="R1084" i="1"/>
  <c r="S1088" i="1"/>
  <c r="T1092" i="1"/>
  <c r="U1096" i="1"/>
  <c r="Q1096" i="1"/>
  <c r="R1100" i="1"/>
  <c r="S1104" i="1"/>
  <c r="T1108" i="1"/>
  <c r="U1112" i="1"/>
  <c r="Q1112" i="1"/>
  <c r="R1116" i="1"/>
  <c r="S1120" i="1"/>
  <c r="T1124" i="1"/>
  <c r="U1128" i="1"/>
  <c r="Q1128" i="1"/>
  <c r="R1132" i="1"/>
  <c r="S1136" i="1"/>
  <c r="T1140" i="1"/>
  <c r="U1144" i="1"/>
  <c r="Q1144" i="1"/>
  <c r="R1148" i="1"/>
  <c r="S1152" i="1"/>
  <c r="T1156" i="1"/>
  <c r="U1160" i="1"/>
  <c r="Q1160" i="1"/>
  <c r="R1164" i="1"/>
  <c r="S1168" i="1"/>
  <c r="T1172" i="1"/>
  <c r="U1176" i="1"/>
  <c r="Q1176" i="1"/>
  <c r="R1180" i="1"/>
  <c r="S1184" i="1"/>
  <c r="T1188" i="1"/>
  <c r="U1192" i="1"/>
  <c r="Q1192" i="1"/>
  <c r="R1196" i="1"/>
  <c r="S1200" i="1"/>
  <c r="T1204" i="1"/>
  <c r="U1208" i="1"/>
  <c r="Q1208" i="1"/>
  <c r="R1212" i="1"/>
  <c r="S1216" i="1"/>
  <c r="T1220" i="1"/>
  <c r="U1224" i="1"/>
  <c r="Q1224" i="1"/>
  <c r="R1228" i="1"/>
  <c r="S1232" i="1"/>
  <c r="T1236" i="1"/>
  <c r="U1240" i="1"/>
  <c r="Q1240" i="1"/>
  <c r="R1244" i="1"/>
  <c r="S1248" i="1"/>
  <c r="T1252" i="1"/>
  <c r="U1256" i="1"/>
  <c r="Q1256" i="1"/>
  <c r="R1260" i="1"/>
  <c r="S1264" i="1"/>
  <c r="T1268" i="1"/>
  <c r="U1272" i="1"/>
  <c r="Q1272" i="1"/>
  <c r="R1276" i="1"/>
  <c r="S1280" i="1"/>
  <c r="T1284" i="1"/>
  <c r="U1288" i="1"/>
  <c r="Q1288" i="1"/>
  <c r="R1292" i="1"/>
  <c r="S1296" i="1"/>
  <c r="T1300" i="1"/>
  <c r="U1304" i="1"/>
  <c r="Q1304" i="1"/>
  <c r="R1308" i="1"/>
  <c r="S1312" i="1"/>
  <c r="T1316" i="1"/>
  <c r="U1320" i="1"/>
  <c r="Q1320" i="1"/>
  <c r="R1324" i="1"/>
  <c r="S1328" i="1"/>
  <c r="T1332" i="1"/>
  <c r="U1336" i="1"/>
  <c r="Q1336" i="1"/>
  <c r="R1340" i="1"/>
  <c r="S1344" i="1"/>
  <c r="T1348" i="1"/>
  <c r="U1352" i="1"/>
  <c r="Q1352" i="1"/>
  <c r="R1356" i="1"/>
  <c r="S1360" i="1"/>
  <c r="T1364" i="1"/>
  <c r="U1368" i="1"/>
  <c r="Q1368" i="1"/>
  <c r="R1372" i="1"/>
  <c r="S1376" i="1"/>
  <c r="T1380" i="1"/>
  <c r="U1384" i="1"/>
  <c r="Q1384" i="1"/>
  <c r="R1388" i="1"/>
  <c r="S1392" i="1"/>
  <c r="T1396" i="1"/>
  <c r="U1400" i="1"/>
  <c r="Q1400" i="1"/>
  <c r="R1404" i="1"/>
  <c r="S1408" i="1"/>
  <c r="T1412" i="1"/>
  <c r="U1416" i="1"/>
  <c r="Q1416" i="1"/>
  <c r="R1420" i="1"/>
  <c r="S1424" i="1"/>
  <c r="T1428" i="1"/>
  <c r="U1432" i="1"/>
  <c r="Q1432" i="1"/>
  <c r="R1436" i="1"/>
  <c r="U349" i="1"/>
  <c r="Q349" i="1"/>
  <c r="R353" i="1"/>
  <c r="S357" i="1"/>
  <c r="T361" i="1"/>
  <c r="U365" i="1"/>
  <c r="Q365" i="1"/>
  <c r="R369" i="1"/>
  <c r="S373" i="1"/>
  <c r="T377" i="1"/>
  <c r="U381" i="1"/>
  <c r="Q381" i="1"/>
  <c r="R385" i="1"/>
  <c r="S389" i="1"/>
  <c r="T393" i="1"/>
  <c r="U397" i="1"/>
  <c r="Q397" i="1"/>
  <c r="R401" i="1"/>
  <c r="S405" i="1"/>
  <c r="T409" i="1"/>
  <c r="U413" i="1"/>
  <c r="Q413" i="1"/>
  <c r="R417" i="1"/>
  <c r="S421" i="1"/>
  <c r="T425" i="1"/>
  <c r="U429" i="1"/>
  <c r="Q429" i="1"/>
  <c r="R433" i="1"/>
  <c r="S437" i="1"/>
  <c r="T441" i="1"/>
  <c r="U445" i="1"/>
  <c r="Q445" i="1"/>
  <c r="R449" i="1"/>
  <c r="S453" i="1"/>
  <c r="T457" i="1"/>
  <c r="U461" i="1"/>
  <c r="Q461" i="1"/>
  <c r="R465" i="1"/>
  <c r="S469" i="1"/>
  <c r="T473" i="1"/>
  <c r="U477" i="1"/>
  <c r="Q477" i="1"/>
  <c r="R481" i="1"/>
  <c r="S485" i="1"/>
  <c r="T489" i="1"/>
  <c r="U493" i="1"/>
  <c r="Q493" i="1"/>
  <c r="R497" i="1"/>
  <c r="S501" i="1"/>
  <c r="T505" i="1"/>
  <c r="U509" i="1"/>
  <c r="Q509" i="1"/>
  <c r="R513" i="1"/>
  <c r="S517" i="1"/>
  <c r="T521" i="1"/>
  <c r="U525" i="1"/>
  <c r="Q525" i="1"/>
  <c r="R529" i="1"/>
  <c r="S533" i="1"/>
  <c r="T537" i="1"/>
  <c r="U541" i="1"/>
  <c r="Q541" i="1"/>
  <c r="R545" i="1"/>
  <c r="S549" i="1"/>
  <c r="T553" i="1"/>
  <c r="U557" i="1"/>
  <c r="Q557" i="1"/>
  <c r="R561" i="1"/>
  <c r="S565" i="1"/>
  <c r="T569" i="1"/>
  <c r="U573" i="1"/>
  <c r="Q573" i="1"/>
  <c r="R577" i="1"/>
  <c r="S581" i="1"/>
  <c r="T585" i="1"/>
  <c r="U589" i="1"/>
  <c r="Q589" i="1"/>
  <c r="R593" i="1"/>
  <c r="S597" i="1"/>
  <c r="T601" i="1"/>
  <c r="U605" i="1"/>
  <c r="Q605" i="1"/>
  <c r="R609" i="1"/>
  <c r="S613" i="1"/>
  <c r="T617" i="1"/>
  <c r="U621" i="1"/>
  <c r="Q621" i="1"/>
  <c r="R625" i="1"/>
  <c r="S629" i="1"/>
  <c r="T633" i="1"/>
  <c r="U637" i="1"/>
  <c r="Q637" i="1"/>
  <c r="R641" i="1"/>
  <c r="S645" i="1"/>
  <c r="T649" i="1"/>
  <c r="U653" i="1"/>
  <c r="Q653" i="1"/>
  <c r="R657" i="1"/>
  <c r="S661" i="1"/>
  <c r="T665" i="1"/>
  <c r="U669" i="1"/>
  <c r="Q669" i="1"/>
  <c r="R673" i="1"/>
  <c r="S677" i="1"/>
  <c r="T681" i="1"/>
  <c r="U685" i="1"/>
  <c r="Q685" i="1"/>
  <c r="R689" i="1"/>
  <c r="S693" i="1"/>
  <c r="T697" i="1"/>
  <c r="U701" i="1"/>
  <c r="Q701" i="1"/>
  <c r="R705" i="1"/>
  <c r="S709" i="1"/>
  <c r="T713" i="1"/>
  <c r="U716" i="1"/>
  <c r="Q716" i="1"/>
  <c r="R720" i="1"/>
  <c r="S724" i="1"/>
  <c r="T728" i="1"/>
  <c r="U732" i="1"/>
  <c r="Q732" i="1"/>
  <c r="R736" i="1"/>
  <c r="S740" i="1"/>
  <c r="T744" i="1"/>
  <c r="U748" i="1"/>
  <c r="Q748" i="1"/>
  <c r="R752" i="1"/>
  <c r="S756" i="1"/>
  <c r="T760" i="1"/>
  <c r="U764" i="1"/>
  <c r="Q764" i="1"/>
  <c r="R768" i="1"/>
  <c r="S772" i="1"/>
  <c r="T776" i="1"/>
  <c r="U780" i="1"/>
  <c r="Q780" i="1"/>
  <c r="R784" i="1"/>
  <c r="S788" i="1"/>
  <c r="T792" i="1"/>
  <c r="U796" i="1"/>
  <c r="Q796" i="1"/>
  <c r="R800" i="1"/>
  <c r="S804" i="1"/>
  <c r="T808" i="1"/>
  <c r="U812" i="1"/>
  <c r="Q812" i="1"/>
  <c r="R816" i="1"/>
  <c r="S820" i="1"/>
  <c r="T824" i="1"/>
  <c r="U828" i="1"/>
  <c r="Q828" i="1"/>
  <c r="R832" i="1"/>
  <c r="S836" i="1"/>
  <c r="T840" i="1"/>
  <c r="U844" i="1"/>
  <c r="Q844" i="1"/>
  <c r="R848" i="1"/>
  <c r="S852" i="1"/>
  <c r="T856" i="1"/>
  <c r="U860" i="1"/>
  <c r="Q860" i="1"/>
  <c r="R864" i="1"/>
  <c r="S868" i="1"/>
  <c r="T872" i="1"/>
  <c r="U876" i="1"/>
  <c r="Q876" i="1"/>
  <c r="R880" i="1"/>
  <c r="S884" i="1"/>
  <c r="T888" i="1"/>
  <c r="U892" i="1"/>
  <c r="Q892" i="1"/>
  <c r="R896" i="1"/>
  <c r="S900" i="1"/>
  <c r="T904" i="1"/>
  <c r="U908" i="1"/>
  <c r="Q908" i="1"/>
  <c r="R912" i="1"/>
  <c r="S916" i="1"/>
  <c r="T920" i="1"/>
  <c r="U924" i="1"/>
  <c r="Q924" i="1"/>
  <c r="R928" i="1"/>
  <c r="S932" i="1"/>
  <c r="T936" i="1"/>
  <c r="U940" i="1"/>
  <c r="Q940" i="1"/>
  <c r="R944" i="1"/>
  <c r="S948" i="1"/>
  <c r="T952" i="1"/>
  <c r="U956" i="1"/>
  <c r="Q956" i="1"/>
  <c r="R960" i="1"/>
  <c r="S964" i="1"/>
  <c r="T968" i="1"/>
  <c r="U972" i="1"/>
  <c r="Q972" i="1"/>
  <c r="R976" i="1"/>
  <c r="S980" i="1"/>
  <c r="T984" i="1"/>
  <c r="U988" i="1"/>
  <c r="Q988" i="1"/>
  <c r="R992" i="1"/>
  <c r="S996" i="1"/>
  <c r="T1000" i="1"/>
  <c r="U1004" i="1"/>
  <c r="Q1004" i="1"/>
  <c r="R1008" i="1"/>
  <c r="S1012" i="1"/>
  <c r="T1016" i="1"/>
  <c r="U1020" i="1"/>
  <c r="Q1020" i="1"/>
  <c r="R1024" i="1"/>
  <c r="S1028" i="1"/>
  <c r="T1032" i="1"/>
  <c r="U1036" i="1"/>
  <c r="Q1036" i="1"/>
  <c r="R1040" i="1"/>
  <c r="S1044" i="1"/>
  <c r="T1048" i="1"/>
  <c r="U1052" i="1"/>
  <c r="Q1052" i="1"/>
  <c r="R1056" i="1"/>
  <c r="S1060" i="1"/>
  <c r="T1064" i="1"/>
  <c r="U1068" i="1"/>
  <c r="Q1068" i="1"/>
  <c r="R1072" i="1"/>
  <c r="S1076" i="1"/>
  <c r="T1080" i="1"/>
  <c r="U1084" i="1"/>
  <c r="Q1084" i="1"/>
  <c r="R1088" i="1"/>
  <c r="S1092" i="1"/>
  <c r="T1096" i="1"/>
  <c r="U1100" i="1"/>
  <c r="Q1100" i="1"/>
  <c r="R1104" i="1"/>
  <c r="S1108" i="1"/>
  <c r="T1112" i="1"/>
  <c r="U1116" i="1"/>
  <c r="Q1116" i="1"/>
  <c r="R1120" i="1"/>
  <c r="S1124" i="1"/>
  <c r="T1128" i="1"/>
  <c r="U1132" i="1"/>
  <c r="Q1132" i="1"/>
  <c r="R1136" i="1"/>
  <c r="S1140" i="1"/>
  <c r="T1144" i="1"/>
  <c r="U1148" i="1"/>
  <c r="Q1148" i="1"/>
  <c r="R1152" i="1"/>
  <c r="S1156" i="1"/>
  <c r="T1160" i="1"/>
  <c r="U1164" i="1"/>
  <c r="Q1164" i="1"/>
  <c r="R1168" i="1"/>
  <c r="S1172" i="1"/>
  <c r="T1176" i="1"/>
  <c r="U1180" i="1"/>
  <c r="Q1180" i="1"/>
  <c r="R1184" i="1"/>
  <c r="S1188" i="1"/>
  <c r="T1192" i="1"/>
  <c r="U1196" i="1"/>
  <c r="Q1196" i="1"/>
  <c r="R1200" i="1"/>
  <c r="S1204" i="1"/>
  <c r="T1208" i="1"/>
  <c r="U1212" i="1"/>
  <c r="Q1212" i="1"/>
  <c r="R1216" i="1"/>
  <c r="S1220" i="1"/>
  <c r="T1224" i="1"/>
  <c r="U1228" i="1"/>
  <c r="Q1228" i="1"/>
  <c r="R1232" i="1"/>
  <c r="S1236" i="1"/>
  <c r="T1240" i="1"/>
  <c r="U1244" i="1"/>
  <c r="Q1244" i="1"/>
  <c r="R1248" i="1"/>
  <c r="S1252" i="1"/>
  <c r="T1256" i="1"/>
  <c r="U1260" i="1"/>
  <c r="Q1260" i="1"/>
  <c r="R1264" i="1"/>
  <c r="S1268" i="1"/>
  <c r="T1272" i="1"/>
  <c r="U1276" i="1"/>
  <c r="Q1276" i="1"/>
  <c r="R1280" i="1"/>
  <c r="S1284" i="1"/>
  <c r="T1288" i="1"/>
  <c r="U1292" i="1"/>
  <c r="Q1292" i="1"/>
  <c r="R1296" i="1"/>
  <c r="S1300" i="1"/>
  <c r="T1304" i="1"/>
  <c r="U1308" i="1"/>
  <c r="Q1308" i="1"/>
  <c r="R1312" i="1"/>
  <c r="S1316" i="1"/>
  <c r="T1320" i="1"/>
  <c r="U1324" i="1"/>
  <c r="Q1324" i="1"/>
  <c r="R1328" i="1"/>
  <c r="S1332" i="1"/>
  <c r="T1336" i="1"/>
  <c r="U1340" i="1"/>
  <c r="Q1340" i="1"/>
  <c r="R1344" i="1"/>
  <c r="S1348" i="1"/>
  <c r="T1352" i="1"/>
  <c r="U1356" i="1"/>
  <c r="Q1356" i="1"/>
  <c r="R1360" i="1"/>
  <c r="S1364" i="1"/>
  <c r="T1368" i="1"/>
  <c r="U1372" i="1"/>
  <c r="Q1372" i="1"/>
  <c r="R1376" i="1"/>
  <c r="S1380" i="1"/>
  <c r="T1384" i="1"/>
  <c r="U1388" i="1"/>
  <c r="Q1388" i="1"/>
  <c r="R1392" i="1"/>
  <c r="S1396" i="1"/>
  <c r="T1400" i="1"/>
  <c r="U1404" i="1"/>
  <c r="Q1404" i="1"/>
  <c r="R1408" i="1"/>
  <c r="S1412" i="1"/>
  <c r="T1416" i="1"/>
  <c r="U1420" i="1"/>
  <c r="Q1420" i="1"/>
  <c r="R1424" i="1"/>
  <c r="S1428" i="1"/>
  <c r="T1432" i="1"/>
  <c r="U1436" i="1"/>
  <c r="T349" i="1"/>
  <c r="U353" i="1"/>
  <c r="Q353" i="1"/>
  <c r="R357" i="1"/>
  <c r="S361" i="1"/>
  <c r="T365" i="1"/>
  <c r="U369" i="1"/>
  <c r="Q369" i="1"/>
  <c r="R373" i="1"/>
  <c r="S377" i="1"/>
  <c r="T381" i="1"/>
  <c r="U385" i="1"/>
  <c r="Q385" i="1"/>
  <c r="R389" i="1"/>
  <c r="S393" i="1"/>
  <c r="T397" i="1"/>
  <c r="U401" i="1"/>
  <c r="Q401" i="1"/>
  <c r="R405" i="1"/>
  <c r="S409" i="1"/>
  <c r="T413" i="1"/>
  <c r="U417" i="1"/>
  <c r="Q417" i="1"/>
  <c r="R421" i="1"/>
  <c r="S425" i="1"/>
  <c r="T429" i="1"/>
  <c r="U433" i="1"/>
  <c r="Q433" i="1"/>
  <c r="R437" i="1"/>
  <c r="S441" i="1"/>
  <c r="T445" i="1"/>
  <c r="U449" i="1"/>
  <c r="Q449" i="1"/>
  <c r="R453" i="1"/>
  <c r="S457" i="1"/>
  <c r="T461" i="1"/>
  <c r="U465" i="1"/>
  <c r="Q465" i="1"/>
  <c r="R469" i="1"/>
  <c r="S473" i="1"/>
  <c r="T477" i="1"/>
  <c r="U481" i="1"/>
  <c r="Q481" i="1"/>
  <c r="R485" i="1"/>
  <c r="S489" i="1"/>
  <c r="T493" i="1"/>
  <c r="U497" i="1"/>
  <c r="Q497" i="1"/>
  <c r="R501" i="1"/>
  <c r="S505" i="1"/>
  <c r="T509" i="1"/>
  <c r="U513" i="1"/>
  <c r="Q513" i="1"/>
  <c r="R517" i="1"/>
  <c r="S521" i="1"/>
  <c r="T525" i="1"/>
  <c r="U529" i="1"/>
  <c r="Q529" i="1"/>
  <c r="R533" i="1"/>
  <c r="S537" i="1"/>
  <c r="T541" i="1"/>
  <c r="U545" i="1"/>
  <c r="Q545" i="1"/>
  <c r="R549" i="1"/>
  <c r="S553" i="1"/>
  <c r="T557" i="1"/>
  <c r="U561" i="1"/>
  <c r="Q561" i="1"/>
  <c r="R565" i="1"/>
  <c r="S569" i="1"/>
  <c r="T573" i="1"/>
  <c r="U577" i="1"/>
  <c r="Q577" i="1"/>
  <c r="R581" i="1"/>
  <c r="S585" i="1"/>
  <c r="T589" i="1"/>
  <c r="U593" i="1"/>
  <c r="Q593" i="1"/>
  <c r="R597" i="1"/>
  <c r="S601" i="1"/>
  <c r="T605" i="1"/>
  <c r="U609" i="1"/>
  <c r="Q609" i="1"/>
  <c r="R613" i="1"/>
  <c r="S617" i="1"/>
  <c r="T621" i="1"/>
  <c r="U625" i="1"/>
  <c r="Q625" i="1"/>
  <c r="R629" i="1"/>
  <c r="S633" i="1"/>
  <c r="T637" i="1"/>
  <c r="U641" i="1"/>
  <c r="Q641" i="1"/>
  <c r="R645" i="1"/>
  <c r="S649" i="1"/>
  <c r="T653" i="1"/>
  <c r="U657" i="1"/>
  <c r="Q657" i="1"/>
  <c r="R661" i="1"/>
  <c r="S665" i="1"/>
  <c r="T669" i="1"/>
  <c r="U673" i="1"/>
  <c r="Q673" i="1"/>
  <c r="R677" i="1"/>
  <c r="S681" i="1"/>
  <c r="T685" i="1"/>
  <c r="U689" i="1"/>
  <c r="Q689" i="1"/>
  <c r="R693" i="1"/>
  <c r="S697" i="1"/>
  <c r="T701" i="1"/>
  <c r="U705" i="1"/>
  <c r="Q705" i="1"/>
  <c r="R709" i="1"/>
  <c r="S713" i="1"/>
  <c r="T716" i="1"/>
  <c r="U720" i="1"/>
  <c r="Q720" i="1"/>
  <c r="R724" i="1"/>
  <c r="S728" i="1"/>
  <c r="T732" i="1"/>
  <c r="U736" i="1"/>
  <c r="Q736" i="1"/>
  <c r="R740" i="1"/>
  <c r="S744" i="1"/>
  <c r="T748" i="1"/>
  <c r="U752" i="1"/>
  <c r="Q752" i="1"/>
  <c r="R756" i="1"/>
  <c r="S760" i="1"/>
  <c r="T764" i="1"/>
  <c r="U768" i="1"/>
  <c r="Q768" i="1"/>
  <c r="R772" i="1"/>
  <c r="S776" i="1"/>
  <c r="T780" i="1"/>
  <c r="U784" i="1"/>
  <c r="Q784" i="1"/>
  <c r="R788" i="1"/>
  <c r="S792" i="1"/>
  <c r="T796" i="1"/>
  <c r="U800" i="1"/>
  <c r="Q800" i="1"/>
  <c r="R804" i="1"/>
  <c r="S808" i="1"/>
  <c r="T812" i="1"/>
  <c r="U816" i="1"/>
  <c r="Q816" i="1"/>
  <c r="R820" i="1"/>
  <c r="S824" i="1"/>
  <c r="T828" i="1"/>
  <c r="U832" i="1"/>
  <c r="Q832" i="1"/>
  <c r="R836" i="1"/>
  <c r="S840" i="1"/>
  <c r="T844" i="1"/>
  <c r="U848" i="1"/>
  <c r="Q848" i="1"/>
  <c r="R852" i="1"/>
  <c r="S856" i="1"/>
  <c r="T860" i="1"/>
  <c r="U864" i="1"/>
  <c r="Q864" i="1"/>
  <c r="R868" i="1"/>
  <c r="S872" i="1"/>
  <c r="T876" i="1"/>
  <c r="U880" i="1"/>
  <c r="Q880" i="1"/>
  <c r="R884" i="1"/>
  <c r="S888" i="1"/>
  <c r="T892" i="1"/>
  <c r="U896" i="1"/>
  <c r="Q896" i="1"/>
  <c r="R900" i="1"/>
  <c r="S904" i="1"/>
  <c r="T908" i="1"/>
  <c r="U912" i="1"/>
  <c r="Q912" i="1"/>
  <c r="R916" i="1"/>
  <c r="S920" i="1"/>
  <c r="T924" i="1"/>
  <c r="U928" i="1"/>
  <c r="Q928" i="1"/>
  <c r="R932" i="1"/>
  <c r="S936" i="1"/>
  <c r="T940" i="1"/>
  <c r="U944" i="1"/>
  <c r="Q944" i="1"/>
  <c r="R948" i="1"/>
  <c r="S952" i="1"/>
  <c r="T956" i="1"/>
  <c r="U960" i="1"/>
  <c r="Q960" i="1"/>
  <c r="R964" i="1"/>
  <c r="S968" i="1"/>
  <c r="T972" i="1"/>
  <c r="U976" i="1"/>
  <c r="Q976" i="1"/>
  <c r="R980" i="1"/>
  <c r="S984" i="1"/>
  <c r="T988" i="1"/>
  <c r="U992" i="1"/>
  <c r="Q992" i="1"/>
  <c r="R996" i="1"/>
  <c r="S1000" i="1"/>
  <c r="T1004" i="1"/>
  <c r="U1008" i="1"/>
  <c r="Q1008" i="1"/>
  <c r="R1012" i="1"/>
  <c r="S1016" i="1"/>
  <c r="T1020" i="1"/>
  <c r="U1024" i="1"/>
  <c r="Q1024" i="1"/>
  <c r="R1028" i="1"/>
  <c r="S1032" i="1"/>
  <c r="T1036" i="1"/>
  <c r="U1040" i="1"/>
  <c r="Q1040" i="1"/>
  <c r="R1044" i="1"/>
  <c r="S1048" i="1"/>
  <c r="T1052" i="1"/>
  <c r="U1056" i="1"/>
  <c r="Q1056" i="1"/>
  <c r="R1060" i="1"/>
  <c r="S1064" i="1"/>
  <c r="T1068" i="1"/>
  <c r="U1072" i="1"/>
  <c r="Q1072" i="1"/>
  <c r="R1076" i="1"/>
  <c r="S1080" i="1"/>
  <c r="T1084" i="1"/>
  <c r="U1088" i="1"/>
  <c r="Q1088" i="1"/>
  <c r="R1092" i="1"/>
  <c r="S1096" i="1"/>
  <c r="T1100" i="1"/>
  <c r="U1104" i="1"/>
  <c r="Q1104" i="1"/>
  <c r="R1108" i="1"/>
  <c r="S1112" i="1"/>
  <c r="T1116" i="1"/>
  <c r="U1120" i="1"/>
  <c r="Q1120" i="1"/>
  <c r="R1124" i="1"/>
  <c r="S1128" i="1"/>
  <c r="T1132" i="1"/>
  <c r="U1136" i="1"/>
  <c r="Q1136" i="1"/>
  <c r="R1140" i="1"/>
  <c r="S1144" i="1"/>
  <c r="T1148" i="1"/>
  <c r="U1152" i="1"/>
  <c r="Q1152" i="1"/>
  <c r="R1156" i="1"/>
  <c r="S1160" i="1"/>
  <c r="T1164" i="1"/>
  <c r="U1168" i="1"/>
  <c r="Q1168" i="1"/>
  <c r="R1172" i="1"/>
  <c r="S1176" i="1"/>
  <c r="T1180" i="1"/>
  <c r="U1184" i="1"/>
  <c r="Q1184" i="1"/>
  <c r="R1188" i="1"/>
  <c r="S1192" i="1"/>
  <c r="T1196" i="1"/>
  <c r="U1200" i="1"/>
  <c r="Q1200" i="1"/>
  <c r="R1204" i="1"/>
  <c r="S1208" i="1"/>
  <c r="T1212" i="1"/>
  <c r="U1216" i="1"/>
  <c r="Q1216" i="1"/>
  <c r="R1220" i="1"/>
  <c r="S1224" i="1"/>
  <c r="T1228" i="1"/>
  <c r="U1232" i="1"/>
  <c r="Q1232" i="1"/>
  <c r="R1236" i="1"/>
  <c r="S1240" i="1"/>
  <c r="T1244" i="1"/>
  <c r="U1248" i="1"/>
  <c r="Q1248" i="1"/>
  <c r="R1252" i="1"/>
  <c r="S1256" i="1"/>
  <c r="T1260" i="1"/>
  <c r="U1264" i="1"/>
  <c r="Q1264" i="1"/>
  <c r="R1268" i="1"/>
  <c r="S1272" i="1"/>
  <c r="T1276" i="1"/>
  <c r="U1280" i="1"/>
  <c r="Q1280" i="1"/>
  <c r="R1284" i="1"/>
  <c r="S1288" i="1"/>
  <c r="T1292" i="1"/>
  <c r="U1296" i="1"/>
  <c r="Q1296" i="1"/>
  <c r="R1300" i="1"/>
  <c r="S1304" i="1"/>
  <c r="T1308" i="1"/>
  <c r="U1312" i="1"/>
  <c r="Q1312" i="1"/>
  <c r="R1316" i="1"/>
  <c r="S1320" i="1"/>
  <c r="T1324" i="1"/>
  <c r="U1328" i="1"/>
  <c r="Q1328" i="1"/>
  <c r="R1332" i="1"/>
  <c r="S1336" i="1"/>
  <c r="T1340" i="1"/>
  <c r="U1344" i="1"/>
  <c r="Q1344" i="1"/>
  <c r="R1348" i="1"/>
  <c r="S1352" i="1"/>
  <c r="T1356" i="1"/>
  <c r="U1360" i="1"/>
  <c r="Q1360" i="1"/>
  <c r="R1364" i="1"/>
  <c r="S1368" i="1"/>
  <c r="T1372" i="1"/>
  <c r="U1376" i="1"/>
  <c r="Q1376" i="1"/>
  <c r="R1380" i="1"/>
  <c r="S1384" i="1"/>
  <c r="T1388" i="1"/>
  <c r="U1392" i="1"/>
  <c r="Q1392" i="1"/>
  <c r="R1396" i="1"/>
  <c r="S1400" i="1"/>
  <c r="T1404" i="1"/>
  <c r="U1408" i="1"/>
  <c r="Q1408" i="1"/>
  <c r="R1412" i="1"/>
  <c r="S1416" i="1"/>
  <c r="T1420" i="1"/>
  <c r="U1424" i="1"/>
  <c r="Q1424" i="1"/>
  <c r="R1428" i="1"/>
  <c r="S1432" i="1"/>
  <c r="T1436" i="1"/>
  <c r="Q1436" i="1"/>
  <c r="R1440" i="1"/>
  <c r="S1444" i="1"/>
  <c r="T1448" i="1"/>
  <c r="U1452" i="1"/>
  <c r="Q1452" i="1"/>
  <c r="R1456" i="1"/>
  <c r="S1460" i="1"/>
  <c r="T1464" i="1"/>
  <c r="U1468" i="1"/>
  <c r="Q1468" i="1"/>
  <c r="R1472" i="1"/>
  <c r="S1476" i="1"/>
  <c r="T1480" i="1"/>
  <c r="U1484" i="1"/>
  <c r="Q1484" i="1"/>
  <c r="R1488" i="1"/>
  <c r="S1492" i="1"/>
  <c r="T1496" i="1"/>
  <c r="U1500" i="1"/>
  <c r="Q1500" i="1"/>
  <c r="R1504" i="1"/>
  <c r="S1508" i="1"/>
  <c r="T1512" i="1"/>
  <c r="U1516" i="1"/>
  <c r="Q1516" i="1"/>
  <c r="R1520" i="1"/>
  <c r="S1524" i="1"/>
  <c r="T1528" i="1"/>
  <c r="U1532" i="1"/>
  <c r="Q1532" i="1"/>
  <c r="R1536" i="1"/>
  <c r="S1540" i="1"/>
  <c r="T1544" i="1"/>
  <c r="U1548" i="1"/>
  <c r="Q1548" i="1"/>
  <c r="R1552" i="1"/>
  <c r="S1556" i="1"/>
  <c r="T1560" i="1"/>
  <c r="U1564" i="1"/>
  <c r="Q1564" i="1"/>
  <c r="R1568" i="1"/>
  <c r="S1572" i="1"/>
  <c r="T1576" i="1"/>
  <c r="U1580" i="1"/>
  <c r="Q1580" i="1"/>
  <c r="R1584" i="1"/>
  <c r="S1588" i="1"/>
  <c r="T1592" i="1"/>
  <c r="U1596" i="1"/>
  <c r="Q1596" i="1"/>
  <c r="R1600" i="1"/>
  <c r="S1604" i="1"/>
  <c r="T1608" i="1"/>
  <c r="U1612" i="1"/>
  <c r="Q1612" i="1"/>
  <c r="R1616" i="1"/>
  <c r="S1620" i="1"/>
  <c r="T1624" i="1"/>
  <c r="U1628" i="1"/>
  <c r="Q1628" i="1"/>
  <c r="R1632" i="1"/>
  <c r="S1636" i="1"/>
  <c r="T1640" i="1"/>
  <c r="U1644" i="1"/>
  <c r="Q1644" i="1"/>
  <c r="R1648" i="1"/>
  <c r="S1652" i="1"/>
  <c r="T1656" i="1"/>
  <c r="U1660" i="1"/>
  <c r="Q1660" i="1"/>
  <c r="R1664" i="1"/>
  <c r="S1668" i="1"/>
  <c r="T1672" i="1"/>
  <c r="U1676" i="1"/>
  <c r="Q1676" i="1"/>
  <c r="R1680" i="1"/>
  <c r="S1684" i="1"/>
  <c r="T1688" i="1"/>
  <c r="U1692" i="1"/>
  <c r="Q1692" i="1"/>
  <c r="R1696" i="1"/>
  <c r="S1700" i="1"/>
  <c r="T1704" i="1"/>
  <c r="U1708" i="1"/>
  <c r="Q1708" i="1"/>
  <c r="R1712" i="1"/>
  <c r="S1716" i="1"/>
  <c r="T1720" i="1"/>
  <c r="U1724" i="1"/>
  <c r="Q1724" i="1"/>
  <c r="R1728" i="1"/>
  <c r="S1732" i="1"/>
  <c r="T1736" i="1"/>
  <c r="U1740" i="1"/>
  <c r="Q1740" i="1"/>
  <c r="R1744" i="1"/>
  <c r="S1748" i="1"/>
  <c r="T1752" i="1"/>
  <c r="U1756" i="1"/>
  <c r="Q1756" i="1"/>
  <c r="R1760" i="1"/>
  <c r="S1764" i="1"/>
  <c r="T1768" i="1"/>
  <c r="U1772" i="1"/>
  <c r="Q1772" i="1"/>
  <c r="R1776" i="1"/>
  <c r="S1780" i="1"/>
  <c r="T1784" i="1"/>
  <c r="U1788" i="1"/>
  <c r="Q1788" i="1"/>
  <c r="R1792" i="1"/>
  <c r="S1796" i="1"/>
  <c r="T1800" i="1"/>
  <c r="U1804" i="1"/>
  <c r="Q1804" i="1"/>
  <c r="R1808" i="1"/>
  <c r="S1812" i="1"/>
  <c r="T1816" i="1"/>
  <c r="U1820" i="1"/>
  <c r="Q1820" i="1"/>
  <c r="R1824" i="1"/>
  <c r="S1828" i="1"/>
  <c r="T1832" i="1"/>
  <c r="U1836" i="1"/>
  <c r="Q1836" i="1"/>
  <c r="R1840" i="1"/>
  <c r="S1844" i="1"/>
  <c r="T1848" i="1"/>
  <c r="U1852" i="1"/>
  <c r="Q1852" i="1"/>
  <c r="R1856" i="1"/>
  <c r="S1860" i="1"/>
  <c r="T1864" i="1"/>
  <c r="U1868" i="1"/>
  <c r="Q1868" i="1"/>
  <c r="R1872" i="1"/>
  <c r="S1876" i="1"/>
  <c r="T1880" i="1"/>
  <c r="U1884" i="1"/>
  <c r="Q1884" i="1"/>
  <c r="R1888" i="1"/>
  <c r="S1892" i="1"/>
  <c r="T1896" i="1"/>
  <c r="U1900" i="1"/>
  <c r="Q1900" i="1"/>
  <c r="R1904" i="1"/>
  <c r="S1908" i="1"/>
  <c r="T1912" i="1"/>
  <c r="U1916" i="1"/>
  <c r="Q1916" i="1"/>
  <c r="R1920" i="1"/>
  <c r="S1924" i="1"/>
  <c r="T1928" i="1"/>
  <c r="U1932" i="1"/>
  <c r="Q1932" i="1"/>
  <c r="R1936" i="1"/>
  <c r="S1940" i="1"/>
  <c r="T1944" i="1"/>
  <c r="U1948" i="1"/>
  <c r="Q1948" i="1"/>
  <c r="R1952" i="1"/>
  <c r="S1956" i="1"/>
  <c r="T1960" i="1"/>
  <c r="U1964" i="1"/>
  <c r="Q1964" i="1"/>
  <c r="R1968" i="1"/>
  <c r="S1972" i="1"/>
  <c r="T1976" i="1"/>
  <c r="U1980" i="1"/>
  <c r="Q1980" i="1"/>
  <c r="R1984" i="1"/>
  <c r="S1988" i="1"/>
  <c r="T1992" i="1"/>
  <c r="U1996" i="1"/>
  <c r="Q1996" i="1"/>
  <c r="R2000" i="1"/>
  <c r="S2004" i="1"/>
  <c r="T2008" i="1"/>
  <c r="U2012" i="1"/>
  <c r="Q2012" i="1"/>
  <c r="R2016" i="1"/>
  <c r="S2020" i="1"/>
  <c r="T2024" i="1"/>
  <c r="U2028" i="1"/>
  <c r="Q2028" i="1"/>
  <c r="R2032" i="1"/>
  <c r="S2036" i="1"/>
  <c r="T2040" i="1"/>
  <c r="U2044" i="1"/>
  <c r="Q2044" i="1"/>
  <c r="R2048" i="1"/>
  <c r="S2052" i="1"/>
  <c r="T2056" i="1"/>
  <c r="U2060" i="1"/>
  <c r="Q2060" i="1"/>
  <c r="R2064" i="1"/>
  <c r="S2068" i="1"/>
  <c r="T2072" i="1"/>
  <c r="U2076" i="1"/>
  <c r="Q2076" i="1"/>
  <c r="R2080" i="1"/>
  <c r="S2084" i="1"/>
  <c r="T2088" i="1"/>
  <c r="U2092" i="1"/>
  <c r="Q2092" i="1"/>
  <c r="R2096" i="1"/>
  <c r="S2100" i="1"/>
  <c r="T2104" i="1"/>
  <c r="U2108" i="1"/>
  <c r="Q2108" i="1"/>
  <c r="R2112" i="1"/>
  <c r="S2116" i="1"/>
  <c r="T2120" i="1"/>
  <c r="U2124" i="1"/>
  <c r="Q2124" i="1"/>
  <c r="R2128" i="1"/>
  <c r="S2132" i="1"/>
  <c r="T2136" i="1"/>
  <c r="U2140" i="1"/>
  <c r="Q2140" i="1"/>
  <c r="R2144" i="1"/>
  <c r="S2148" i="1"/>
  <c r="T2152" i="1"/>
  <c r="U2156" i="1"/>
  <c r="Q2156" i="1"/>
  <c r="R2160" i="1"/>
  <c r="S2164" i="1"/>
  <c r="T2168" i="1"/>
  <c r="U2172" i="1"/>
  <c r="Q2172" i="1"/>
  <c r="R2176" i="1"/>
  <c r="S2180" i="1"/>
  <c r="T2184" i="1"/>
  <c r="U2188" i="1"/>
  <c r="Q2188" i="1"/>
  <c r="R2192" i="1"/>
  <c r="S2196" i="1"/>
  <c r="T2200" i="1"/>
  <c r="U2204" i="1"/>
  <c r="Q2204" i="1"/>
  <c r="R2208" i="1"/>
  <c r="S2212" i="1"/>
  <c r="T2216" i="1"/>
  <c r="U2220" i="1"/>
  <c r="Q2220" i="1"/>
  <c r="R2224" i="1"/>
  <c r="S2228" i="1"/>
  <c r="T2232" i="1"/>
  <c r="U2236" i="1"/>
  <c r="Q2236" i="1"/>
  <c r="R2240" i="1"/>
  <c r="S2244" i="1"/>
  <c r="T2248" i="1"/>
  <c r="U2252" i="1"/>
  <c r="Q2252" i="1"/>
  <c r="R2256" i="1"/>
  <c r="S2260" i="1"/>
  <c r="T2264" i="1"/>
  <c r="U2268" i="1"/>
  <c r="Q2268" i="1"/>
  <c r="R2272" i="1"/>
  <c r="S2276" i="1"/>
  <c r="T2280" i="1"/>
  <c r="U2284" i="1"/>
  <c r="Q2284" i="1"/>
  <c r="R2288" i="1"/>
  <c r="S2292" i="1"/>
  <c r="T2296" i="1"/>
  <c r="U2300" i="1"/>
  <c r="Q2300" i="1"/>
  <c r="R2304" i="1"/>
  <c r="S2308" i="1"/>
  <c r="T2312" i="1"/>
  <c r="U2316" i="1"/>
  <c r="Q2316" i="1"/>
  <c r="R2320" i="1"/>
  <c r="S2324" i="1"/>
  <c r="T2328" i="1"/>
  <c r="U2332" i="1"/>
  <c r="Q2332" i="1"/>
  <c r="R2336" i="1"/>
  <c r="S2340" i="1"/>
  <c r="T2344" i="1"/>
  <c r="U2348" i="1"/>
  <c r="Q2348" i="1"/>
  <c r="R2352" i="1"/>
  <c r="S2356" i="1"/>
  <c r="T2360" i="1"/>
  <c r="U2364" i="1"/>
  <c r="Q2364" i="1"/>
  <c r="R2368" i="1"/>
  <c r="S2372" i="1"/>
  <c r="T2376" i="1"/>
  <c r="U2380" i="1"/>
  <c r="Q2380" i="1"/>
  <c r="R2384" i="1"/>
  <c r="S2388" i="1"/>
  <c r="T2392" i="1"/>
  <c r="U2396" i="1"/>
  <c r="Q2396" i="1"/>
  <c r="R2400" i="1"/>
  <c r="S2404" i="1"/>
  <c r="T2408" i="1"/>
  <c r="U2412" i="1"/>
  <c r="Q2412" i="1"/>
  <c r="R2416" i="1"/>
  <c r="S2420" i="1"/>
  <c r="T2424" i="1"/>
  <c r="U2428" i="1"/>
  <c r="Q2428" i="1"/>
  <c r="R2432" i="1"/>
  <c r="S2436" i="1"/>
  <c r="T2440" i="1"/>
  <c r="U2444" i="1"/>
  <c r="Q2444" i="1"/>
  <c r="R2448" i="1"/>
  <c r="S2452" i="1"/>
  <c r="T2456" i="1"/>
  <c r="U2460" i="1"/>
  <c r="Q2460" i="1"/>
  <c r="R2464" i="1"/>
  <c r="S2468" i="1"/>
  <c r="T2472" i="1"/>
  <c r="U2476" i="1"/>
  <c r="Q2476" i="1"/>
  <c r="R2480" i="1"/>
  <c r="S2484" i="1"/>
  <c r="T2488" i="1"/>
  <c r="U2492" i="1"/>
  <c r="Q2492" i="1"/>
  <c r="R2496" i="1"/>
  <c r="S2500" i="1"/>
  <c r="T2504" i="1"/>
  <c r="U2508" i="1"/>
  <c r="Q2508" i="1"/>
  <c r="R2512" i="1"/>
  <c r="S2516" i="1"/>
  <c r="T2520" i="1"/>
  <c r="U2524" i="1"/>
  <c r="Q2524" i="1"/>
  <c r="R2528" i="1"/>
  <c r="U1440" i="1"/>
  <c r="Q1440" i="1"/>
  <c r="R1444" i="1"/>
  <c r="S1448" i="1"/>
  <c r="T1452" i="1"/>
  <c r="U1456" i="1"/>
  <c r="Q1456" i="1"/>
  <c r="R1460" i="1"/>
  <c r="S1464" i="1"/>
  <c r="T1468" i="1"/>
  <c r="U1472" i="1"/>
  <c r="Q1472" i="1"/>
  <c r="R1476" i="1"/>
  <c r="S1480" i="1"/>
  <c r="T1484" i="1"/>
  <c r="U1488" i="1"/>
  <c r="Q1488" i="1"/>
  <c r="R1492" i="1"/>
  <c r="S1496" i="1"/>
  <c r="T1500" i="1"/>
  <c r="U1504" i="1"/>
  <c r="Q1504" i="1"/>
  <c r="R1508" i="1"/>
  <c r="S1512" i="1"/>
  <c r="T1516" i="1"/>
  <c r="U1520" i="1"/>
  <c r="Q1520" i="1"/>
  <c r="R1524" i="1"/>
  <c r="S1528" i="1"/>
  <c r="T1532" i="1"/>
  <c r="U1536" i="1"/>
  <c r="Q1536" i="1"/>
  <c r="R1540" i="1"/>
  <c r="S1544" i="1"/>
  <c r="T1548" i="1"/>
  <c r="U1552" i="1"/>
  <c r="Q1552" i="1"/>
  <c r="R1556" i="1"/>
  <c r="S1560" i="1"/>
  <c r="T1564" i="1"/>
  <c r="U1568" i="1"/>
  <c r="Q1568" i="1"/>
  <c r="R1572" i="1"/>
  <c r="S1576" i="1"/>
  <c r="T1580" i="1"/>
  <c r="U1584" i="1"/>
  <c r="Q1584" i="1"/>
  <c r="R1588" i="1"/>
  <c r="S1592" i="1"/>
  <c r="T1596" i="1"/>
  <c r="U1600" i="1"/>
  <c r="Q1600" i="1"/>
  <c r="R1604" i="1"/>
  <c r="S1608" i="1"/>
  <c r="T1612" i="1"/>
  <c r="U1616" i="1"/>
  <c r="Q1616" i="1"/>
  <c r="R1620" i="1"/>
  <c r="S1624" i="1"/>
  <c r="T1628" i="1"/>
  <c r="U1632" i="1"/>
  <c r="Q1632" i="1"/>
  <c r="R1636" i="1"/>
  <c r="S1640" i="1"/>
  <c r="T1644" i="1"/>
  <c r="U1648" i="1"/>
  <c r="Q1648" i="1"/>
  <c r="R1652" i="1"/>
  <c r="S1656" i="1"/>
  <c r="T1660" i="1"/>
  <c r="U1664" i="1"/>
  <c r="Q1664" i="1"/>
  <c r="R1668" i="1"/>
  <c r="S1672" i="1"/>
  <c r="T1676" i="1"/>
  <c r="U1680" i="1"/>
  <c r="Q1680" i="1"/>
  <c r="R1684" i="1"/>
  <c r="S1688" i="1"/>
  <c r="T1692" i="1"/>
  <c r="U1696" i="1"/>
  <c r="Q1696" i="1"/>
  <c r="R1700" i="1"/>
  <c r="S1704" i="1"/>
  <c r="T1708" i="1"/>
  <c r="U1712" i="1"/>
  <c r="Q1712" i="1"/>
  <c r="R1716" i="1"/>
  <c r="S1720" i="1"/>
  <c r="T1724" i="1"/>
  <c r="U1728" i="1"/>
  <c r="Q1728" i="1"/>
  <c r="R1732" i="1"/>
  <c r="S1736" i="1"/>
  <c r="T1740" i="1"/>
  <c r="U1744" i="1"/>
  <c r="Q1744" i="1"/>
  <c r="R1748" i="1"/>
  <c r="S1752" i="1"/>
  <c r="T1756" i="1"/>
  <c r="U1760" i="1"/>
  <c r="Q1760" i="1"/>
  <c r="R1764" i="1"/>
  <c r="S1768" i="1"/>
  <c r="T1772" i="1"/>
  <c r="U1776" i="1"/>
  <c r="Q1776" i="1"/>
  <c r="R1780" i="1"/>
  <c r="S1784" i="1"/>
  <c r="T1788" i="1"/>
  <c r="U1792" i="1"/>
  <c r="Q1792" i="1"/>
  <c r="R1796" i="1"/>
  <c r="S1800" i="1"/>
  <c r="T1804" i="1"/>
  <c r="U1808" i="1"/>
  <c r="Q1808" i="1"/>
  <c r="R1812" i="1"/>
  <c r="S1816" i="1"/>
  <c r="T1820" i="1"/>
  <c r="U1824" i="1"/>
  <c r="Q1824" i="1"/>
  <c r="R1828" i="1"/>
  <c r="S1832" i="1"/>
  <c r="T1836" i="1"/>
  <c r="U1840" i="1"/>
  <c r="Q1840" i="1"/>
  <c r="R1844" i="1"/>
  <c r="S1848" i="1"/>
  <c r="T1852" i="1"/>
  <c r="U1856" i="1"/>
  <c r="Q1856" i="1"/>
  <c r="R1860" i="1"/>
  <c r="S1864" i="1"/>
  <c r="T1868" i="1"/>
  <c r="U1872" i="1"/>
  <c r="Q1872" i="1"/>
  <c r="R1876" i="1"/>
  <c r="S1880" i="1"/>
  <c r="T1884" i="1"/>
  <c r="U1888" i="1"/>
  <c r="Q1888" i="1"/>
  <c r="R1892" i="1"/>
  <c r="S1896" i="1"/>
  <c r="T1900" i="1"/>
  <c r="U1904" i="1"/>
  <c r="Q1904" i="1"/>
  <c r="R1908" i="1"/>
  <c r="S1912" i="1"/>
  <c r="T1916" i="1"/>
  <c r="U1920" i="1"/>
  <c r="Q1920" i="1"/>
  <c r="R1924" i="1"/>
  <c r="S1928" i="1"/>
  <c r="T1932" i="1"/>
  <c r="U1936" i="1"/>
  <c r="Q1936" i="1"/>
  <c r="R1940" i="1"/>
  <c r="S1944" i="1"/>
  <c r="T1948" i="1"/>
  <c r="U1952" i="1"/>
  <c r="Q1952" i="1"/>
  <c r="R1956" i="1"/>
  <c r="S1960" i="1"/>
  <c r="T1964" i="1"/>
  <c r="U1968" i="1"/>
  <c r="Q1968" i="1"/>
  <c r="R1972" i="1"/>
  <c r="S1976" i="1"/>
  <c r="T1980" i="1"/>
  <c r="U1984" i="1"/>
  <c r="Q1984" i="1"/>
  <c r="R1988" i="1"/>
  <c r="S1992" i="1"/>
  <c r="T1996" i="1"/>
  <c r="U2000" i="1"/>
  <c r="Q2000" i="1"/>
  <c r="R2004" i="1"/>
  <c r="S2008" i="1"/>
  <c r="T2012" i="1"/>
  <c r="U2016" i="1"/>
  <c r="Q2016" i="1"/>
  <c r="R2020" i="1"/>
  <c r="S2024" i="1"/>
  <c r="T2028" i="1"/>
  <c r="U2032" i="1"/>
  <c r="Q2032" i="1"/>
  <c r="R2036" i="1"/>
  <c r="S2040" i="1"/>
  <c r="T2044" i="1"/>
  <c r="U2048" i="1"/>
  <c r="Q2048" i="1"/>
  <c r="R2052" i="1"/>
  <c r="S2056" i="1"/>
  <c r="T2060" i="1"/>
  <c r="U2064" i="1"/>
  <c r="Q2064" i="1"/>
  <c r="R2068" i="1"/>
  <c r="S2072" i="1"/>
  <c r="T2076" i="1"/>
  <c r="U2080" i="1"/>
  <c r="Q2080" i="1"/>
  <c r="R2084" i="1"/>
  <c r="S2088" i="1"/>
  <c r="T2092" i="1"/>
  <c r="U2096" i="1"/>
  <c r="Q2096" i="1"/>
  <c r="R2100" i="1"/>
  <c r="S2104" i="1"/>
  <c r="T2108" i="1"/>
  <c r="U2112" i="1"/>
  <c r="Q2112" i="1"/>
  <c r="R2116" i="1"/>
  <c r="S2120" i="1"/>
  <c r="T2124" i="1"/>
  <c r="U2128" i="1"/>
  <c r="Q2128" i="1"/>
  <c r="R2132" i="1"/>
  <c r="S2136" i="1"/>
  <c r="T2140" i="1"/>
  <c r="U2144" i="1"/>
  <c r="Q2144" i="1"/>
  <c r="R2148" i="1"/>
  <c r="S2152" i="1"/>
  <c r="T2156" i="1"/>
  <c r="U2160" i="1"/>
  <c r="Q2160" i="1"/>
  <c r="R2164" i="1"/>
  <c r="S2168" i="1"/>
  <c r="T2172" i="1"/>
  <c r="U2176" i="1"/>
  <c r="Q2176" i="1"/>
  <c r="R2180" i="1"/>
  <c r="S2184" i="1"/>
  <c r="T2188" i="1"/>
  <c r="U2192" i="1"/>
  <c r="Q2192" i="1"/>
  <c r="R2196" i="1"/>
  <c r="S2200" i="1"/>
  <c r="T2204" i="1"/>
  <c r="U2208" i="1"/>
  <c r="Q2208" i="1"/>
  <c r="R2212" i="1"/>
  <c r="S2216" i="1"/>
  <c r="T2220" i="1"/>
  <c r="U2224" i="1"/>
  <c r="Q2224" i="1"/>
  <c r="R2228" i="1"/>
  <c r="S2232" i="1"/>
  <c r="T2236" i="1"/>
  <c r="U2240" i="1"/>
  <c r="Q2240" i="1"/>
  <c r="R2244" i="1"/>
  <c r="S2248" i="1"/>
  <c r="T2252" i="1"/>
  <c r="U2256" i="1"/>
  <c r="Q2256" i="1"/>
  <c r="R2260" i="1"/>
  <c r="S2264" i="1"/>
  <c r="T2268" i="1"/>
  <c r="U2272" i="1"/>
  <c r="Q2272" i="1"/>
  <c r="R2276" i="1"/>
  <c r="S2280" i="1"/>
  <c r="T2284" i="1"/>
  <c r="U2288" i="1"/>
  <c r="Q2288" i="1"/>
  <c r="R2292" i="1"/>
  <c r="S2296" i="1"/>
  <c r="T2300" i="1"/>
  <c r="U2304" i="1"/>
  <c r="Q2304" i="1"/>
  <c r="R2308" i="1"/>
  <c r="S2312" i="1"/>
  <c r="T2316" i="1"/>
  <c r="U2320" i="1"/>
  <c r="Q2320" i="1"/>
  <c r="R2324" i="1"/>
  <c r="S2328" i="1"/>
  <c r="T2332" i="1"/>
  <c r="U2336" i="1"/>
  <c r="Q2336" i="1"/>
  <c r="R2340" i="1"/>
  <c r="S2344" i="1"/>
  <c r="T2348" i="1"/>
  <c r="U2352" i="1"/>
  <c r="Q2352" i="1"/>
  <c r="R2356" i="1"/>
  <c r="S2360" i="1"/>
  <c r="T2364" i="1"/>
  <c r="U2368" i="1"/>
  <c r="Q2368" i="1"/>
  <c r="R2372" i="1"/>
  <c r="S2376" i="1"/>
  <c r="T2380" i="1"/>
  <c r="U2384" i="1"/>
  <c r="Q2384" i="1"/>
  <c r="R2388" i="1"/>
  <c r="S2392" i="1"/>
  <c r="T2396" i="1"/>
  <c r="U2400" i="1"/>
  <c r="Q2400" i="1"/>
  <c r="R2404" i="1"/>
  <c r="S2408" i="1"/>
  <c r="T2412" i="1"/>
  <c r="U2416" i="1"/>
  <c r="Q2416" i="1"/>
  <c r="R2420" i="1"/>
  <c r="S2424" i="1"/>
  <c r="T2428" i="1"/>
  <c r="U2432" i="1"/>
  <c r="Q2432" i="1"/>
  <c r="R2436" i="1"/>
  <c r="S2440" i="1"/>
  <c r="T2444" i="1"/>
  <c r="U2448" i="1"/>
  <c r="Q2448" i="1"/>
  <c r="R2452" i="1"/>
  <c r="S2456" i="1"/>
  <c r="T2460" i="1"/>
  <c r="U2464" i="1"/>
  <c r="Q2464" i="1"/>
  <c r="R2468" i="1"/>
  <c r="S2472" i="1"/>
  <c r="T2476" i="1"/>
  <c r="U2480" i="1"/>
  <c r="Q2480" i="1"/>
  <c r="R2484" i="1"/>
  <c r="S2488" i="1"/>
  <c r="T2492" i="1"/>
  <c r="U2496" i="1"/>
  <c r="Q2496" i="1"/>
  <c r="R2500" i="1"/>
  <c r="S2504" i="1"/>
  <c r="T2508" i="1"/>
  <c r="U2512" i="1"/>
  <c r="Q2512" i="1"/>
  <c r="R2516" i="1"/>
  <c r="S2520" i="1"/>
  <c r="T2524" i="1"/>
  <c r="U2528" i="1"/>
  <c r="Q2528" i="1"/>
  <c r="T1440" i="1"/>
  <c r="U1444" i="1"/>
  <c r="Q1444" i="1"/>
  <c r="R1448" i="1"/>
  <c r="S1452" i="1"/>
  <c r="T1456" i="1"/>
  <c r="U1460" i="1"/>
  <c r="Q1460" i="1"/>
  <c r="R1464" i="1"/>
  <c r="S1468" i="1"/>
  <c r="T1472" i="1"/>
  <c r="U1476" i="1"/>
  <c r="Q1476" i="1"/>
  <c r="R1480" i="1"/>
  <c r="S1484" i="1"/>
  <c r="T1488" i="1"/>
  <c r="U1492" i="1"/>
  <c r="Q1492" i="1"/>
  <c r="R1496" i="1"/>
  <c r="S1500" i="1"/>
  <c r="T1504" i="1"/>
  <c r="U1508" i="1"/>
  <c r="Q1508" i="1"/>
  <c r="R1512" i="1"/>
  <c r="S1516" i="1"/>
  <c r="T1520" i="1"/>
  <c r="U1524" i="1"/>
  <c r="Q1524" i="1"/>
  <c r="R1528" i="1"/>
  <c r="S1532" i="1"/>
  <c r="T1536" i="1"/>
  <c r="U1540" i="1"/>
  <c r="Q1540" i="1"/>
  <c r="R1544" i="1"/>
  <c r="S1548" i="1"/>
  <c r="T1552" i="1"/>
  <c r="U1556" i="1"/>
  <c r="Q1556" i="1"/>
  <c r="R1560" i="1"/>
  <c r="S1564" i="1"/>
  <c r="T1568" i="1"/>
  <c r="U1572" i="1"/>
  <c r="Q1572" i="1"/>
  <c r="R1576" i="1"/>
  <c r="S1580" i="1"/>
  <c r="T1584" i="1"/>
  <c r="U1588" i="1"/>
  <c r="Q1588" i="1"/>
  <c r="R1592" i="1"/>
  <c r="S1596" i="1"/>
  <c r="T1600" i="1"/>
  <c r="U1604" i="1"/>
  <c r="Q1604" i="1"/>
  <c r="R1608" i="1"/>
  <c r="S1612" i="1"/>
  <c r="T1616" i="1"/>
  <c r="U1620" i="1"/>
  <c r="Q1620" i="1"/>
  <c r="R1624" i="1"/>
  <c r="S1628" i="1"/>
  <c r="T1632" i="1"/>
  <c r="U1636" i="1"/>
  <c r="Q1636" i="1"/>
  <c r="R1640" i="1"/>
  <c r="S1644" i="1"/>
  <c r="T1648" i="1"/>
  <c r="U1652" i="1"/>
  <c r="Q1652" i="1"/>
  <c r="R1656" i="1"/>
  <c r="S1660" i="1"/>
  <c r="T1664" i="1"/>
  <c r="U1668" i="1"/>
  <c r="Q1668" i="1"/>
  <c r="R1672" i="1"/>
  <c r="S1676" i="1"/>
  <c r="T1680" i="1"/>
  <c r="U1684" i="1"/>
  <c r="Q1684" i="1"/>
  <c r="R1688" i="1"/>
  <c r="S1692" i="1"/>
  <c r="T1696" i="1"/>
  <c r="U1700" i="1"/>
  <c r="Q1700" i="1"/>
  <c r="R1704" i="1"/>
  <c r="S1708" i="1"/>
  <c r="T1712" i="1"/>
  <c r="U1716" i="1"/>
  <c r="Q1716" i="1"/>
  <c r="R1720" i="1"/>
  <c r="S1724" i="1"/>
  <c r="T1728" i="1"/>
  <c r="U1732" i="1"/>
  <c r="Q1732" i="1"/>
  <c r="R1736" i="1"/>
  <c r="S1740" i="1"/>
  <c r="T1744" i="1"/>
  <c r="U1748" i="1"/>
  <c r="Q1748" i="1"/>
  <c r="R1752" i="1"/>
  <c r="S1756" i="1"/>
  <c r="T1760" i="1"/>
  <c r="U1764" i="1"/>
  <c r="Q1764" i="1"/>
  <c r="R1768" i="1"/>
  <c r="S1772" i="1"/>
  <c r="T1776" i="1"/>
  <c r="U1780" i="1"/>
  <c r="Q1780" i="1"/>
  <c r="R1784" i="1"/>
  <c r="S1788" i="1"/>
  <c r="T1792" i="1"/>
  <c r="U1796" i="1"/>
  <c r="Q1796" i="1"/>
  <c r="R1800" i="1"/>
  <c r="S1804" i="1"/>
  <c r="T1808" i="1"/>
  <c r="U1812" i="1"/>
  <c r="Q1812" i="1"/>
  <c r="R1816" i="1"/>
  <c r="S1820" i="1"/>
  <c r="T1824" i="1"/>
  <c r="U1828" i="1"/>
  <c r="Q1828" i="1"/>
  <c r="R1832" i="1"/>
  <c r="S1836" i="1"/>
  <c r="T1840" i="1"/>
  <c r="U1844" i="1"/>
  <c r="Q1844" i="1"/>
  <c r="R1848" i="1"/>
  <c r="S1852" i="1"/>
  <c r="T1856" i="1"/>
  <c r="U1860" i="1"/>
  <c r="Q1860" i="1"/>
  <c r="R1864" i="1"/>
  <c r="S1868" i="1"/>
  <c r="T1872" i="1"/>
  <c r="U1876" i="1"/>
  <c r="Q1876" i="1"/>
  <c r="R1880" i="1"/>
  <c r="S1884" i="1"/>
  <c r="T1888" i="1"/>
  <c r="U1892" i="1"/>
  <c r="Q1892" i="1"/>
  <c r="R1896" i="1"/>
  <c r="S1900" i="1"/>
  <c r="T1904" i="1"/>
  <c r="U1908" i="1"/>
  <c r="Q1908" i="1"/>
  <c r="R1912" i="1"/>
  <c r="S1916" i="1"/>
  <c r="T1920" i="1"/>
  <c r="U1924" i="1"/>
  <c r="Q1924" i="1"/>
  <c r="R1928" i="1"/>
  <c r="S1932" i="1"/>
  <c r="T1936" i="1"/>
  <c r="U1940" i="1"/>
  <c r="Q1940" i="1"/>
  <c r="R1944" i="1"/>
  <c r="S1948" i="1"/>
  <c r="T1952" i="1"/>
  <c r="U1956" i="1"/>
  <c r="Q1956" i="1"/>
  <c r="R1960" i="1"/>
  <c r="S1964" i="1"/>
  <c r="T1968" i="1"/>
  <c r="U1972" i="1"/>
  <c r="Q1972" i="1"/>
  <c r="R1976" i="1"/>
  <c r="S1980" i="1"/>
  <c r="T1984" i="1"/>
  <c r="U1988" i="1"/>
  <c r="Q1988" i="1"/>
  <c r="R1992" i="1"/>
  <c r="S1996" i="1"/>
  <c r="T2000" i="1"/>
  <c r="U2004" i="1"/>
  <c r="Q2004" i="1"/>
  <c r="R2008" i="1"/>
  <c r="S2012" i="1"/>
  <c r="T2016" i="1"/>
  <c r="U2020" i="1"/>
  <c r="Q2020" i="1"/>
  <c r="R2024" i="1"/>
  <c r="S2028" i="1"/>
  <c r="T2032" i="1"/>
  <c r="U2036" i="1"/>
  <c r="Q2036" i="1"/>
  <c r="R2040" i="1"/>
  <c r="S2044" i="1"/>
  <c r="T2048" i="1"/>
  <c r="U2052" i="1"/>
  <c r="Q2052" i="1"/>
  <c r="R2056" i="1"/>
  <c r="S2060" i="1"/>
  <c r="T2064" i="1"/>
  <c r="U2068" i="1"/>
  <c r="Q2068" i="1"/>
  <c r="R2072" i="1"/>
  <c r="S2076" i="1"/>
  <c r="T2080" i="1"/>
  <c r="U2084" i="1"/>
  <c r="Q2084" i="1"/>
  <c r="R2088" i="1"/>
  <c r="S2092" i="1"/>
  <c r="T2096" i="1"/>
  <c r="U2100" i="1"/>
  <c r="Q2100" i="1"/>
  <c r="R2104" i="1"/>
  <c r="S2108" i="1"/>
  <c r="T2112" i="1"/>
  <c r="U2116" i="1"/>
  <c r="Q2116" i="1"/>
  <c r="R2120" i="1"/>
  <c r="S2124" i="1"/>
  <c r="T2128" i="1"/>
  <c r="U2132" i="1"/>
  <c r="Q2132" i="1"/>
  <c r="R2136" i="1"/>
  <c r="S2140" i="1"/>
  <c r="T2144" i="1"/>
  <c r="U2148" i="1"/>
  <c r="Q2148" i="1"/>
  <c r="R2152" i="1"/>
  <c r="S2156" i="1"/>
  <c r="T2160" i="1"/>
  <c r="U2164" i="1"/>
  <c r="Q2164" i="1"/>
  <c r="R2168" i="1"/>
  <c r="S2172" i="1"/>
  <c r="T2176" i="1"/>
  <c r="U2180" i="1"/>
  <c r="Q2180" i="1"/>
  <c r="R2184" i="1"/>
  <c r="S2188" i="1"/>
  <c r="T2192" i="1"/>
  <c r="U2196" i="1"/>
  <c r="Q2196" i="1"/>
  <c r="R2200" i="1"/>
  <c r="S2204" i="1"/>
  <c r="T2208" i="1"/>
  <c r="U2212" i="1"/>
  <c r="Q2212" i="1"/>
  <c r="R2216" i="1"/>
  <c r="S2220" i="1"/>
  <c r="T2224" i="1"/>
  <c r="U2228" i="1"/>
  <c r="Q2228" i="1"/>
  <c r="R2232" i="1"/>
  <c r="S2236" i="1"/>
  <c r="T2240" i="1"/>
  <c r="U2244" i="1"/>
  <c r="Q2244" i="1"/>
  <c r="R2248" i="1"/>
  <c r="S2252" i="1"/>
  <c r="T2256" i="1"/>
  <c r="U2260" i="1"/>
  <c r="Q2260" i="1"/>
  <c r="R2264" i="1"/>
  <c r="S2268" i="1"/>
  <c r="T2272" i="1"/>
  <c r="U2276" i="1"/>
  <c r="Q2276" i="1"/>
  <c r="R2280" i="1"/>
  <c r="S2284" i="1"/>
  <c r="T2288" i="1"/>
  <c r="U2292" i="1"/>
  <c r="Q2292" i="1"/>
  <c r="R2296" i="1"/>
  <c r="S2300" i="1"/>
  <c r="T2304" i="1"/>
  <c r="U2308" i="1"/>
  <c r="Q2308" i="1"/>
  <c r="R2312" i="1"/>
  <c r="S2316" i="1"/>
  <c r="T2320" i="1"/>
  <c r="U2324" i="1"/>
  <c r="Q2324" i="1"/>
  <c r="R2328" i="1"/>
  <c r="S2332" i="1"/>
  <c r="T2336" i="1"/>
  <c r="U2340" i="1"/>
  <c r="Q2340" i="1"/>
  <c r="R2344" i="1"/>
  <c r="S2348" i="1"/>
  <c r="T2352" i="1"/>
  <c r="U2356" i="1"/>
  <c r="Q2356" i="1"/>
  <c r="R2360" i="1"/>
  <c r="S2364" i="1"/>
  <c r="T2368" i="1"/>
  <c r="U2372" i="1"/>
  <c r="Q2372" i="1"/>
  <c r="R2376" i="1"/>
  <c r="S2380" i="1"/>
  <c r="T2384" i="1"/>
  <c r="U2388" i="1"/>
  <c r="Q2388" i="1"/>
  <c r="R2392" i="1"/>
  <c r="S2396" i="1"/>
  <c r="T2400" i="1"/>
  <c r="U2404" i="1"/>
  <c r="Q2404" i="1"/>
  <c r="R2408" i="1"/>
  <c r="S2412" i="1"/>
  <c r="T2416" i="1"/>
  <c r="U2420" i="1"/>
  <c r="Q2420" i="1"/>
  <c r="R2424" i="1"/>
  <c r="S2428" i="1"/>
  <c r="T2432" i="1"/>
  <c r="U2436" i="1"/>
  <c r="Q2436" i="1"/>
  <c r="R2440" i="1"/>
  <c r="S2444" i="1"/>
  <c r="T2448" i="1"/>
  <c r="U2452" i="1"/>
  <c r="Q2452" i="1"/>
  <c r="R2456" i="1"/>
  <c r="S2460" i="1"/>
  <c r="T2464" i="1"/>
  <c r="U2468" i="1"/>
  <c r="Q2468" i="1"/>
  <c r="R2472" i="1"/>
  <c r="S2476" i="1"/>
  <c r="T2480" i="1"/>
  <c r="U2484" i="1"/>
  <c r="Q2484" i="1"/>
  <c r="R2488" i="1"/>
  <c r="S2492" i="1"/>
  <c r="T2496" i="1"/>
  <c r="U2500" i="1"/>
  <c r="Q2500" i="1"/>
  <c r="R2504" i="1"/>
  <c r="S2508" i="1"/>
  <c r="T2512" i="1"/>
  <c r="U2516" i="1"/>
  <c r="Q2516" i="1"/>
  <c r="R2520" i="1"/>
  <c r="S2524" i="1"/>
  <c r="T2528" i="1"/>
  <c r="S1440" i="1"/>
  <c r="T1444" i="1"/>
  <c r="U1448" i="1"/>
  <c r="Q1448" i="1"/>
  <c r="R1452" i="1"/>
  <c r="S1456" i="1"/>
  <c r="T1460" i="1"/>
  <c r="U1464" i="1"/>
  <c r="Q1464" i="1"/>
  <c r="R1468" i="1"/>
  <c r="S1472" i="1"/>
  <c r="T1476" i="1"/>
  <c r="U1480" i="1"/>
  <c r="Q1480" i="1"/>
  <c r="R1484" i="1"/>
  <c r="S1488" i="1"/>
  <c r="T1492" i="1"/>
  <c r="U1496" i="1"/>
  <c r="Q1496" i="1"/>
  <c r="R1500" i="1"/>
  <c r="S1504" i="1"/>
  <c r="T1508" i="1"/>
  <c r="U1512" i="1"/>
  <c r="Q1512" i="1"/>
  <c r="R1516" i="1"/>
  <c r="S1520" i="1"/>
  <c r="T1524" i="1"/>
  <c r="U1528" i="1"/>
  <c r="Q1528" i="1"/>
  <c r="R1532" i="1"/>
  <c r="S1536" i="1"/>
  <c r="T1540" i="1"/>
  <c r="U1544" i="1"/>
  <c r="Q1544" i="1"/>
  <c r="R1548" i="1"/>
  <c r="S1552" i="1"/>
  <c r="T1556" i="1"/>
  <c r="U1560" i="1"/>
  <c r="Q1560" i="1"/>
  <c r="R1564" i="1"/>
  <c r="S1568" i="1"/>
  <c r="T1572" i="1"/>
  <c r="U1576" i="1"/>
  <c r="Q1576" i="1"/>
  <c r="R1580" i="1"/>
  <c r="S1584" i="1"/>
  <c r="T1588" i="1"/>
  <c r="U1592" i="1"/>
  <c r="Q1592" i="1"/>
  <c r="R1596" i="1"/>
  <c r="S1600" i="1"/>
  <c r="T1604" i="1"/>
  <c r="U1608" i="1"/>
  <c r="Q1608" i="1"/>
  <c r="R1612" i="1"/>
  <c r="S1616" i="1"/>
  <c r="T1620" i="1"/>
  <c r="U1624" i="1"/>
  <c r="Q1624" i="1"/>
  <c r="R1628" i="1"/>
  <c r="S1632" i="1"/>
  <c r="T1636" i="1"/>
  <c r="U1640" i="1"/>
  <c r="Q1640" i="1"/>
  <c r="R1644" i="1"/>
  <c r="S1648" i="1"/>
  <c r="T1652" i="1"/>
  <c r="U1656" i="1"/>
  <c r="Q1656" i="1"/>
  <c r="R1660" i="1"/>
  <c r="S1664" i="1"/>
  <c r="T1668" i="1"/>
  <c r="U1672" i="1"/>
  <c r="Q1672" i="1"/>
  <c r="R1676" i="1"/>
  <c r="S1680" i="1"/>
  <c r="T1684" i="1"/>
  <c r="U1688" i="1"/>
  <c r="Q1688" i="1"/>
  <c r="R1692" i="1"/>
  <c r="S1696" i="1"/>
  <c r="T1700" i="1"/>
  <c r="U1704" i="1"/>
  <c r="Q1704" i="1"/>
  <c r="R1708" i="1"/>
  <c r="S1712" i="1"/>
  <c r="T1716" i="1"/>
  <c r="U1720" i="1"/>
  <c r="Q1720" i="1"/>
  <c r="R1724" i="1"/>
  <c r="S1728" i="1"/>
  <c r="T1732" i="1"/>
  <c r="U1736" i="1"/>
  <c r="Q1736" i="1"/>
  <c r="R1740" i="1"/>
  <c r="S1744" i="1"/>
  <c r="T1748" i="1"/>
  <c r="U1752" i="1"/>
  <c r="Q1752" i="1"/>
  <c r="R1756" i="1"/>
  <c r="S1760" i="1"/>
  <c r="T1764" i="1"/>
  <c r="U1768" i="1"/>
  <c r="Q1768" i="1"/>
  <c r="R1772" i="1"/>
  <c r="S1776" i="1"/>
  <c r="T1780" i="1"/>
  <c r="U1784" i="1"/>
  <c r="Q1784" i="1"/>
  <c r="R1788" i="1"/>
  <c r="S1792" i="1"/>
  <c r="T1796" i="1"/>
  <c r="U1800" i="1"/>
  <c r="Q1800" i="1"/>
  <c r="R1804" i="1"/>
  <c r="S1808" i="1"/>
  <c r="T1812" i="1"/>
  <c r="U1816" i="1"/>
  <c r="Q1816" i="1"/>
  <c r="R1820" i="1"/>
  <c r="S1824" i="1"/>
  <c r="T1828" i="1"/>
  <c r="U1832" i="1"/>
  <c r="Q1832" i="1"/>
  <c r="R1836" i="1"/>
  <c r="S1840" i="1"/>
  <c r="T1844" i="1"/>
  <c r="U1848" i="1"/>
  <c r="Q1848" i="1"/>
  <c r="R1852" i="1"/>
  <c r="S1856" i="1"/>
  <c r="T1860" i="1"/>
  <c r="U1864" i="1"/>
  <c r="Q1864" i="1"/>
  <c r="R1868" i="1"/>
  <c r="S1872" i="1"/>
  <c r="T1876" i="1"/>
  <c r="U1880" i="1"/>
  <c r="Q1880" i="1"/>
  <c r="R1884" i="1"/>
  <c r="S1888" i="1"/>
  <c r="T1892" i="1"/>
  <c r="U1896" i="1"/>
  <c r="Q1896" i="1"/>
  <c r="R1900" i="1"/>
  <c r="S1904" i="1"/>
  <c r="T1908" i="1"/>
  <c r="U1912" i="1"/>
  <c r="Q1912" i="1"/>
  <c r="R1916" i="1"/>
  <c r="S1920" i="1"/>
  <c r="T1924" i="1"/>
  <c r="U1928" i="1"/>
  <c r="Q1928" i="1"/>
  <c r="R1932" i="1"/>
  <c r="S1936" i="1"/>
  <c r="T1940" i="1"/>
  <c r="U1944" i="1"/>
  <c r="Q1944" i="1"/>
  <c r="R1948" i="1"/>
  <c r="S1952" i="1"/>
  <c r="T1956" i="1"/>
  <c r="U1960" i="1"/>
  <c r="Q1960" i="1"/>
  <c r="R1964" i="1"/>
  <c r="S1968" i="1"/>
  <c r="T1972" i="1"/>
  <c r="U1976" i="1"/>
  <c r="Q1976" i="1"/>
  <c r="R1980" i="1"/>
  <c r="S1984" i="1"/>
  <c r="T1988" i="1"/>
  <c r="U1992" i="1"/>
  <c r="Q1992" i="1"/>
  <c r="R1996" i="1"/>
  <c r="S2000" i="1"/>
  <c r="T2004" i="1"/>
  <c r="U2008" i="1"/>
  <c r="Q2008" i="1"/>
  <c r="R2012" i="1"/>
  <c r="S2016" i="1"/>
  <c r="T2020" i="1"/>
  <c r="U2024" i="1"/>
  <c r="Q2024" i="1"/>
  <c r="R2028" i="1"/>
  <c r="S2032" i="1"/>
  <c r="T2036" i="1"/>
  <c r="U2040" i="1"/>
  <c r="Q2040" i="1"/>
  <c r="R2044" i="1"/>
  <c r="S2048" i="1"/>
  <c r="T2052" i="1"/>
  <c r="U2056" i="1"/>
  <c r="Q2056" i="1"/>
  <c r="R2060" i="1"/>
  <c r="S2064" i="1"/>
  <c r="T2068" i="1"/>
  <c r="U2072" i="1"/>
  <c r="Q2072" i="1"/>
  <c r="R2076" i="1"/>
  <c r="S2080" i="1"/>
  <c r="T2084" i="1"/>
  <c r="U2088" i="1"/>
  <c r="Q2088" i="1"/>
  <c r="R2092" i="1"/>
  <c r="S2096" i="1"/>
  <c r="T2100" i="1"/>
  <c r="U2104" i="1"/>
  <c r="Q2104" i="1"/>
  <c r="R2108" i="1"/>
  <c r="S2112" i="1"/>
  <c r="T2116" i="1"/>
  <c r="U2120" i="1"/>
  <c r="Q2120" i="1"/>
  <c r="R2124" i="1"/>
  <c r="S2128" i="1"/>
  <c r="T2132" i="1"/>
  <c r="U2136" i="1"/>
  <c r="Q2136" i="1"/>
  <c r="R2140" i="1"/>
  <c r="S2144" i="1"/>
  <c r="T2148" i="1"/>
  <c r="U2152" i="1"/>
  <c r="Q2152" i="1"/>
  <c r="R2156" i="1"/>
  <c r="S2160" i="1"/>
  <c r="T2164" i="1"/>
  <c r="U2168" i="1"/>
  <c r="Q2168" i="1"/>
  <c r="R2172" i="1"/>
  <c r="S2176" i="1"/>
  <c r="T2180" i="1"/>
  <c r="U2184" i="1"/>
  <c r="Q2184" i="1"/>
  <c r="R2188" i="1"/>
  <c r="S2192" i="1"/>
  <c r="T2196" i="1"/>
  <c r="U2200" i="1"/>
  <c r="Q2200" i="1"/>
  <c r="R2204" i="1"/>
  <c r="S2208" i="1"/>
  <c r="T2212" i="1"/>
  <c r="U2216" i="1"/>
  <c r="Q2216" i="1"/>
  <c r="R2220" i="1"/>
  <c r="S2224" i="1"/>
  <c r="T2228" i="1"/>
  <c r="U2232" i="1"/>
  <c r="Q2232" i="1"/>
  <c r="R2236" i="1"/>
  <c r="S2240" i="1"/>
  <c r="T2244" i="1"/>
  <c r="U2248" i="1"/>
  <c r="Q2248" i="1"/>
  <c r="R2252" i="1"/>
  <c r="S2256" i="1"/>
  <c r="T2260" i="1"/>
  <c r="U2264" i="1"/>
  <c r="Q2264" i="1"/>
  <c r="R2268" i="1"/>
  <c r="S2272" i="1"/>
  <c r="T2276" i="1"/>
  <c r="U2280" i="1"/>
  <c r="Q2280" i="1"/>
  <c r="R2284" i="1"/>
  <c r="S2288" i="1"/>
  <c r="T2292" i="1"/>
  <c r="U2296" i="1"/>
  <c r="Q2296" i="1"/>
  <c r="R2300" i="1"/>
  <c r="S2304" i="1"/>
  <c r="T2308" i="1"/>
  <c r="U2312" i="1"/>
  <c r="Q2312" i="1"/>
  <c r="R2316" i="1"/>
  <c r="S2320" i="1"/>
  <c r="T2324" i="1"/>
  <c r="U2328" i="1"/>
  <c r="Q2328" i="1"/>
  <c r="R2332" i="1"/>
  <c r="S2336" i="1"/>
  <c r="T2340" i="1"/>
  <c r="U2344" i="1"/>
  <c r="Q2344" i="1"/>
  <c r="R2348" i="1"/>
  <c r="S2352" i="1"/>
  <c r="T2356" i="1"/>
  <c r="U2360" i="1"/>
  <c r="Q2360" i="1"/>
  <c r="R2364" i="1"/>
  <c r="S2368" i="1"/>
  <c r="T2372" i="1"/>
  <c r="U2376" i="1"/>
  <c r="Q2376" i="1"/>
  <c r="R2380" i="1"/>
  <c r="S2384" i="1"/>
  <c r="T2388" i="1"/>
  <c r="U2392" i="1"/>
  <c r="Q2392" i="1"/>
  <c r="R2396" i="1"/>
  <c r="S2400" i="1"/>
  <c r="T2404" i="1"/>
  <c r="U2408" i="1"/>
  <c r="Q2408" i="1"/>
  <c r="R2412" i="1"/>
  <c r="S2416" i="1"/>
  <c r="T2420" i="1"/>
  <c r="U2424" i="1"/>
  <c r="Q2424" i="1"/>
  <c r="R2428" i="1"/>
  <c r="S2432" i="1"/>
  <c r="T2436" i="1"/>
  <c r="U2440" i="1"/>
  <c r="Q2440" i="1"/>
  <c r="R2444" i="1"/>
  <c r="S2448" i="1"/>
  <c r="T2452" i="1"/>
  <c r="U2456" i="1"/>
  <c r="Q2456" i="1"/>
  <c r="R2460" i="1"/>
  <c r="S2464" i="1"/>
  <c r="T2468" i="1"/>
  <c r="U2472" i="1"/>
  <c r="Q2472" i="1"/>
  <c r="R2476" i="1"/>
  <c r="S2480" i="1"/>
  <c r="T2484" i="1"/>
  <c r="U2488" i="1"/>
  <c r="Q2488" i="1"/>
  <c r="R2492" i="1"/>
  <c r="S2496" i="1"/>
  <c r="T2500" i="1"/>
  <c r="U2504" i="1"/>
  <c r="Q2504" i="1"/>
  <c r="R2508" i="1"/>
  <c r="S2512" i="1"/>
  <c r="T2516" i="1"/>
  <c r="U2520" i="1"/>
  <c r="Q2520" i="1"/>
  <c r="R2524" i="1"/>
  <c r="S2528" i="1"/>
  <c r="U2532" i="1"/>
  <c r="Q2532" i="1"/>
  <c r="R2536" i="1"/>
  <c r="S2540" i="1"/>
  <c r="T2544" i="1"/>
  <c r="U2548" i="1"/>
  <c r="Q2548" i="1"/>
  <c r="R2552" i="1"/>
  <c r="S2556" i="1"/>
  <c r="T2560" i="1"/>
  <c r="U2564" i="1"/>
  <c r="Q2564" i="1"/>
  <c r="R2568" i="1"/>
  <c r="S2572" i="1"/>
  <c r="T2576" i="1"/>
  <c r="U2580" i="1"/>
  <c r="Q2580" i="1"/>
  <c r="R2584" i="1"/>
  <c r="S2588" i="1"/>
  <c r="T2592" i="1"/>
  <c r="U2596" i="1"/>
  <c r="Q2596" i="1"/>
  <c r="R2600" i="1"/>
  <c r="S2604" i="1"/>
  <c r="T2608" i="1"/>
  <c r="U2612" i="1"/>
  <c r="Q2612" i="1"/>
  <c r="R2616" i="1"/>
  <c r="S2620" i="1"/>
  <c r="T2624" i="1"/>
  <c r="U2628" i="1"/>
  <c r="Q2628" i="1"/>
  <c r="R2632" i="1"/>
  <c r="S2636" i="1"/>
  <c r="T2640" i="1"/>
  <c r="U2644" i="1"/>
  <c r="Q2644" i="1"/>
  <c r="R2648" i="1"/>
  <c r="S2652" i="1"/>
  <c r="T2656" i="1"/>
  <c r="U2660" i="1"/>
  <c r="Q2660" i="1"/>
  <c r="R2664" i="1"/>
  <c r="S2668" i="1"/>
  <c r="T2672" i="1"/>
  <c r="U2676" i="1"/>
  <c r="Q2676" i="1"/>
  <c r="R2680" i="1"/>
  <c r="S2684" i="1"/>
  <c r="T2688" i="1"/>
  <c r="U2692" i="1"/>
  <c r="Q2692" i="1"/>
  <c r="R2696" i="1"/>
  <c r="S2700" i="1"/>
  <c r="T2704" i="1"/>
  <c r="U2708" i="1"/>
  <c r="Q2708" i="1"/>
  <c r="R2712" i="1"/>
  <c r="S2716" i="1"/>
  <c r="T2720" i="1"/>
  <c r="U2724" i="1"/>
  <c r="Q2724" i="1"/>
  <c r="R2728" i="1"/>
  <c r="S2732" i="1"/>
  <c r="T2736" i="1"/>
  <c r="U2740" i="1"/>
  <c r="Q2740" i="1"/>
  <c r="R2744" i="1"/>
  <c r="S2748" i="1"/>
  <c r="T2752" i="1"/>
  <c r="U2756" i="1"/>
  <c r="Q2756" i="1"/>
  <c r="R2760" i="1"/>
  <c r="S2764" i="1"/>
  <c r="T2768" i="1"/>
  <c r="U2772" i="1"/>
  <c r="Q2772" i="1"/>
  <c r="R2776" i="1"/>
  <c r="S2780" i="1"/>
  <c r="T2784" i="1"/>
  <c r="U2788" i="1"/>
  <c r="Q2788" i="1"/>
  <c r="R2792" i="1"/>
  <c r="S2796" i="1"/>
  <c r="T2800" i="1"/>
  <c r="U2804" i="1"/>
  <c r="Q2804" i="1"/>
  <c r="R2808" i="1"/>
  <c r="S2812" i="1"/>
  <c r="T2816" i="1"/>
  <c r="U2820" i="1"/>
  <c r="Q2820" i="1"/>
  <c r="R2824" i="1"/>
  <c r="S2828" i="1"/>
  <c r="T2832" i="1"/>
  <c r="U2836" i="1"/>
  <c r="Q2836" i="1"/>
  <c r="R2840" i="1"/>
  <c r="S2844" i="1"/>
  <c r="T2848" i="1"/>
  <c r="U2852" i="1"/>
  <c r="Q2852" i="1"/>
  <c r="R2856" i="1"/>
  <c r="S2860" i="1"/>
  <c r="T2864" i="1"/>
  <c r="U2868" i="1"/>
  <c r="Q2868" i="1"/>
  <c r="R2872" i="1"/>
  <c r="S2876" i="1"/>
  <c r="T2880" i="1"/>
  <c r="U2884" i="1"/>
  <c r="Q2884" i="1"/>
  <c r="R2888" i="1"/>
  <c r="S2892" i="1"/>
  <c r="T2896" i="1"/>
  <c r="U2900" i="1"/>
  <c r="Q2900" i="1"/>
  <c r="R2904" i="1"/>
  <c r="S2908" i="1"/>
  <c r="T2912" i="1"/>
  <c r="U2916" i="1"/>
  <c r="Q2916" i="1"/>
  <c r="R2920" i="1"/>
  <c r="S2924" i="1"/>
  <c r="T2928" i="1"/>
  <c r="U2932" i="1"/>
  <c r="Q2932" i="1"/>
  <c r="R2936" i="1"/>
  <c r="S2940" i="1"/>
  <c r="T2944" i="1"/>
  <c r="U2948" i="1"/>
  <c r="Q2948" i="1"/>
  <c r="R2952" i="1"/>
  <c r="S2956" i="1"/>
  <c r="T2960" i="1"/>
  <c r="U2964" i="1"/>
  <c r="Q2964" i="1"/>
  <c r="R2968" i="1"/>
  <c r="S2972" i="1"/>
  <c r="T2976" i="1"/>
  <c r="U2980" i="1"/>
  <c r="Q2980" i="1"/>
  <c r="R2984" i="1"/>
  <c r="S2988" i="1"/>
  <c r="T2992" i="1"/>
  <c r="U2996" i="1"/>
  <c r="Q2996" i="1"/>
  <c r="R3000" i="1"/>
  <c r="S3004" i="1"/>
  <c r="T3008" i="1"/>
  <c r="U3012" i="1"/>
  <c r="Q3012" i="1"/>
  <c r="R3016" i="1"/>
  <c r="S3020" i="1"/>
  <c r="T3024" i="1"/>
  <c r="U3028" i="1"/>
  <c r="Q3028" i="1"/>
  <c r="R3032" i="1"/>
  <c r="S3036" i="1"/>
  <c r="T3040" i="1"/>
  <c r="U3044" i="1"/>
  <c r="Q3044" i="1"/>
  <c r="R3048" i="1"/>
  <c r="S3052" i="1"/>
  <c r="T3056" i="1"/>
  <c r="U3060" i="1"/>
  <c r="Q3060" i="1"/>
  <c r="R3064" i="1"/>
  <c r="S3068" i="1"/>
  <c r="T3072" i="1"/>
  <c r="U3076" i="1"/>
  <c r="Q3076" i="1"/>
  <c r="R3080" i="1"/>
  <c r="S3084" i="1"/>
  <c r="T3088" i="1"/>
  <c r="U3092" i="1"/>
  <c r="Q3092" i="1"/>
  <c r="R3096" i="1"/>
  <c r="S3100" i="1"/>
  <c r="T3104" i="1"/>
  <c r="U3108" i="1"/>
  <c r="Q3108" i="1"/>
  <c r="R3112" i="1"/>
  <c r="S3116" i="1"/>
  <c r="T3120" i="1"/>
  <c r="U3124" i="1"/>
  <c r="Q3124" i="1"/>
  <c r="R3128" i="1"/>
  <c r="S3132" i="1"/>
  <c r="T3136" i="1"/>
  <c r="U3140" i="1"/>
  <c r="Q3140" i="1"/>
  <c r="R3144" i="1"/>
  <c r="S3148" i="1"/>
  <c r="T3152" i="1"/>
  <c r="U3156" i="1"/>
  <c r="Q3156" i="1"/>
  <c r="R3160" i="1"/>
  <c r="S3164" i="1"/>
  <c r="T3168" i="1"/>
  <c r="U3172" i="1"/>
  <c r="Q3172" i="1"/>
  <c r="R3176" i="1"/>
  <c r="S3180" i="1"/>
  <c r="T3184" i="1"/>
  <c r="U3188" i="1"/>
  <c r="Q3188" i="1"/>
  <c r="R3192" i="1"/>
  <c r="S3196" i="1"/>
  <c r="T3200" i="1"/>
  <c r="U3204" i="1"/>
  <c r="Q3204" i="1"/>
  <c r="R3208" i="1"/>
  <c r="S3212" i="1"/>
  <c r="T3216" i="1"/>
  <c r="U3220" i="1"/>
  <c r="Q3220" i="1"/>
  <c r="R3224" i="1"/>
  <c r="S3228" i="1"/>
  <c r="T3232" i="1"/>
  <c r="U3236" i="1"/>
  <c r="Q3236" i="1"/>
  <c r="R3240" i="1"/>
  <c r="S3244" i="1"/>
  <c r="T3248" i="1"/>
  <c r="U3252" i="1"/>
  <c r="Q3252" i="1"/>
  <c r="R3256" i="1"/>
  <c r="S3260" i="1"/>
  <c r="T3264" i="1"/>
  <c r="U3268" i="1"/>
  <c r="Q3268" i="1"/>
  <c r="R3272" i="1"/>
  <c r="S3276" i="1"/>
  <c r="T3280" i="1"/>
  <c r="U3284" i="1"/>
  <c r="Q3284" i="1"/>
  <c r="R3288" i="1"/>
  <c r="S3292" i="1"/>
  <c r="T3296" i="1"/>
  <c r="U3300" i="1"/>
  <c r="Q3300" i="1"/>
  <c r="R3304" i="1"/>
  <c r="S3308" i="1"/>
  <c r="T3312" i="1"/>
  <c r="U3316" i="1"/>
  <c r="Q3316" i="1"/>
  <c r="R3320" i="1"/>
  <c r="S3324" i="1"/>
  <c r="T3328" i="1"/>
  <c r="U3332" i="1"/>
  <c r="Q3332" i="1"/>
  <c r="R3336" i="1"/>
  <c r="S3340" i="1"/>
  <c r="T3344" i="1"/>
  <c r="U3348" i="1"/>
  <c r="Q3348" i="1"/>
  <c r="R3352" i="1"/>
  <c r="S3356" i="1"/>
  <c r="T3360" i="1"/>
  <c r="U3364" i="1"/>
  <c r="Q3364" i="1"/>
  <c r="R3368" i="1"/>
  <c r="S3372" i="1"/>
  <c r="T3376" i="1"/>
  <c r="U3380" i="1"/>
  <c r="Q3380" i="1"/>
  <c r="R3384" i="1"/>
  <c r="S3388" i="1"/>
  <c r="T3392" i="1"/>
  <c r="U3396" i="1"/>
  <c r="Q3396" i="1"/>
  <c r="R3400" i="1"/>
  <c r="S3404" i="1"/>
  <c r="T3408" i="1"/>
  <c r="U3412" i="1"/>
  <c r="Q3412" i="1"/>
  <c r="R3416" i="1"/>
  <c r="S3420" i="1"/>
  <c r="T3424" i="1"/>
  <c r="U3428" i="1"/>
  <c r="Q3428" i="1"/>
  <c r="R3432" i="1"/>
  <c r="S3436" i="1"/>
  <c r="T3440" i="1"/>
  <c r="U3444" i="1"/>
  <c r="Q3444" i="1"/>
  <c r="R3448" i="1"/>
  <c r="S3452" i="1"/>
  <c r="T3456" i="1"/>
  <c r="U3460" i="1"/>
  <c r="Q3460" i="1"/>
  <c r="R3464" i="1"/>
  <c r="S3468" i="1"/>
  <c r="T3472" i="1"/>
  <c r="U3476" i="1"/>
  <c r="Q3476" i="1"/>
  <c r="R3480" i="1"/>
  <c r="S3484" i="1"/>
  <c r="T3488" i="1"/>
  <c r="U3492" i="1"/>
  <c r="Q3492" i="1"/>
  <c r="R3496" i="1"/>
  <c r="S3500" i="1"/>
  <c r="T3504" i="1"/>
  <c r="U3508" i="1"/>
  <c r="Q3508" i="1"/>
  <c r="R3512" i="1"/>
  <c r="S3516" i="1"/>
  <c r="T3520" i="1"/>
  <c r="U3524" i="1"/>
  <c r="Q3524" i="1"/>
  <c r="R3528" i="1"/>
  <c r="S3532" i="1"/>
  <c r="T3536" i="1"/>
  <c r="U3540" i="1"/>
  <c r="Q3540" i="1"/>
  <c r="R3544" i="1"/>
  <c r="S3548" i="1"/>
  <c r="T3552" i="1"/>
  <c r="U3556" i="1"/>
  <c r="Q3556" i="1"/>
  <c r="R3560" i="1"/>
  <c r="S3564" i="1"/>
  <c r="T3568" i="1"/>
  <c r="U3572" i="1"/>
  <c r="Q3572" i="1"/>
  <c r="R3576" i="1"/>
  <c r="S3580" i="1"/>
  <c r="T3584" i="1"/>
  <c r="U3588" i="1"/>
  <c r="Q3588" i="1"/>
  <c r="R3592" i="1"/>
  <c r="S3596" i="1"/>
  <c r="T3600" i="1"/>
  <c r="U3604" i="1"/>
  <c r="Q3604" i="1"/>
  <c r="R3608" i="1"/>
  <c r="S3612" i="1"/>
  <c r="T3616" i="1"/>
  <c r="U3620" i="1"/>
  <c r="Q3620" i="1"/>
  <c r="R3624" i="1"/>
  <c r="S3628" i="1"/>
  <c r="T3632" i="1"/>
  <c r="U3636" i="1"/>
  <c r="Q3636" i="1"/>
  <c r="R3640" i="1"/>
  <c r="S3644" i="1"/>
  <c r="T3648" i="1"/>
  <c r="U3652" i="1"/>
  <c r="Q3652" i="1"/>
  <c r="R3656" i="1"/>
  <c r="S3660" i="1"/>
  <c r="T3664" i="1"/>
  <c r="U3668" i="1"/>
  <c r="Q3668" i="1"/>
  <c r="R3672" i="1"/>
  <c r="S3676" i="1"/>
  <c r="T3680" i="1"/>
  <c r="U3684" i="1"/>
  <c r="Q3684" i="1"/>
  <c r="R3688" i="1"/>
  <c r="S3692" i="1"/>
  <c r="T3696" i="1"/>
  <c r="U3700" i="1"/>
  <c r="Q3700" i="1"/>
  <c r="R3704" i="1"/>
  <c r="S3708" i="1"/>
  <c r="T3712" i="1"/>
  <c r="U3716" i="1"/>
  <c r="Q3716" i="1"/>
  <c r="R3720" i="1"/>
  <c r="S3724" i="1"/>
  <c r="T3728" i="1"/>
  <c r="U3732" i="1"/>
  <c r="Q3732" i="1"/>
  <c r="R3736" i="1"/>
  <c r="S3740" i="1"/>
  <c r="T3744" i="1"/>
  <c r="U3748" i="1"/>
  <c r="Q3748" i="1"/>
  <c r="R3752" i="1"/>
  <c r="S3756" i="1"/>
  <c r="T3760" i="1"/>
  <c r="U3764" i="1"/>
  <c r="Q3764" i="1"/>
  <c r="R3768" i="1"/>
  <c r="S3772" i="1"/>
  <c r="T3776" i="1"/>
  <c r="U3780" i="1"/>
  <c r="Q3780" i="1"/>
  <c r="R3784" i="1"/>
  <c r="S3788" i="1"/>
  <c r="T3792" i="1"/>
  <c r="U3796" i="1"/>
  <c r="Q3796" i="1"/>
  <c r="R3800" i="1"/>
  <c r="S3804" i="1"/>
  <c r="T3808" i="1"/>
  <c r="U3812" i="1"/>
  <c r="Q3812" i="1"/>
  <c r="R3816" i="1"/>
  <c r="S3820" i="1"/>
  <c r="T3824" i="1"/>
  <c r="U3828" i="1"/>
  <c r="Q3828" i="1"/>
  <c r="R3832" i="1"/>
  <c r="S3836" i="1"/>
  <c r="T3840" i="1"/>
  <c r="U3844" i="1"/>
  <c r="Q3844" i="1"/>
  <c r="R3848" i="1"/>
  <c r="S3852" i="1"/>
  <c r="T3856" i="1"/>
  <c r="U3860" i="1"/>
  <c r="Q3860" i="1"/>
  <c r="R3864" i="1"/>
  <c r="S3868" i="1"/>
  <c r="T3872" i="1"/>
  <c r="U3876" i="1"/>
  <c r="Q3876" i="1"/>
  <c r="R3880" i="1"/>
  <c r="S3884" i="1"/>
  <c r="T3888" i="1"/>
  <c r="U3892" i="1"/>
  <c r="Q3892" i="1"/>
  <c r="R3896" i="1"/>
  <c r="S3900" i="1"/>
  <c r="T3904" i="1"/>
  <c r="U3908" i="1"/>
  <c r="Q3908" i="1"/>
  <c r="R3912" i="1"/>
  <c r="S3916" i="1"/>
  <c r="T3920" i="1"/>
  <c r="U3924" i="1"/>
  <c r="Q3924" i="1"/>
  <c r="R3928" i="1"/>
  <c r="S3932" i="1"/>
  <c r="T3936" i="1"/>
  <c r="U3940" i="1"/>
  <c r="Q3940" i="1"/>
  <c r="R3944" i="1"/>
  <c r="S3948" i="1"/>
  <c r="T3952" i="1"/>
  <c r="U3956" i="1"/>
  <c r="Q3956" i="1"/>
  <c r="R3960" i="1"/>
  <c r="S3964" i="1"/>
  <c r="T3968" i="1"/>
  <c r="U3972" i="1"/>
  <c r="Q3972" i="1"/>
  <c r="R3976" i="1"/>
  <c r="S3980" i="1"/>
  <c r="T3984" i="1"/>
  <c r="U3988" i="1"/>
  <c r="Q3988" i="1"/>
  <c r="R3992" i="1"/>
  <c r="S3996" i="1"/>
  <c r="T4000" i="1"/>
  <c r="U4004" i="1"/>
  <c r="Q4004" i="1"/>
  <c r="R4008" i="1"/>
  <c r="S4012" i="1"/>
  <c r="T4016" i="1"/>
  <c r="U4020" i="1"/>
  <c r="Q4020" i="1"/>
  <c r="R4024" i="1"/>
  <c r="S4028" i="1"/>
  <c r="T4032" i="1"/>
  <c r="U4036" i="1"/>
  <c r="Q4036" i="1"/>
  <c r="R4040" i="1"/>
  <c r="S4044" i="1"/>
  <c r="T4048" i="1"/>
  <c r="U4052" i="1"/>
  <c r="Q4052" i="1"/>
  <c r="R4056" i="1"/>
  <c r="S4060" i="1"/>
  <c r="T4064" i="1"/>
  <c r="U4068" i="1"/>
  <c r="Q4068" i="1"/>
  <c r="R4072" i="1"/>
  <c r="S4076" i="1"/>
  <c r="T4080" i="1"/>
  <c r="U4084" i="1"/>
  <c r="Q4084" i="1"/>
  <c r="R4088" i="1"/>
  <c r="S4092" i="1"/>
  <c r="T4096" i="1"/>
  <c r="U4100" i="1"/>
  <c r="Q4100" i="1"/>
  <c r="R4104" i="1"/>
  <c r="S4108" i="1"/>
  <c r="T4112" i="1"/>
  <c r="U4116" i="1"/>
  <c r="Q4116" i="1"/>
  <c r="R4120" i="1"/>
  <c r="S4124" i="1"/>
  <c r="T4128" i="1"/>
  <c r="U4132" i="1"/>
  <c r="Q4132" i="1"/>
  <c r="R4136" i="1"/>
  <c r="S4140" i="1"/>
  <c r="T4144" i="1"/>
  <c r="U4148" i="1"/>
  <c r="Q4148" i="1"/>
  <c r="R4152" i="1"/>
  <c r="S4156" i="1"/>
  <c r="T4160" i="1"/>
  <c r="U4164" i="1"/>
  <c r="Q4164" i="1"/>
  <c r="R4168" i="1"/>
  <c r="S4172" i="1"/>
  <c r="T4176" i="1"/>
  <c r="U4180" i="1"/>
  <c r="Q4180" i="1"/>
  <c r="R4184" i="1"/>
  <c r="S4188" i="1"/>
  <c r="T4192" i="1"/>
  <c r="U4196" i="1"/>
  <c r="Q4196" i="1"/>
  <c r="R4200" i="1"/>
  <c r="S4204" i="1"/>
  <c r="T4208" i="1"/>
  <c r="U4212" i="1"/>
  <c r="Q4212" i="1"/>
  <c r="R4216" i="1"/>
  <c r="S4220" i="1"/>
  <c r="T4224" i="1"/>
  <c r="U4228" i="1"/>
  <c r="Q4228" i="1"/>
  <c r="R4232" i="1"/>
  <c r="S4236" i="1"/>
  <c r="T4240" i="1"/>
  <c r="U4244" i="1"/>
  <c r="Q4244" i="1"/>
  <c r="R4248" i="1"/>
  <c r="S4252" i="1"/>
  <c r="T4256" i="1"/>
  <c r="U4260" i="1"/>
  <c r="Q4260" i="1"/>
  <c r="R4264" i="1"/>
  <c r="S4268" i="1"/>
  <c r="T4272" i="1"/>
  <c r="U4276" i="1"/>
  <c r="Q4276" i="1"/>
  <c r="R4280" i="1"/>
  <c r="S4284" i="1"/>
  <c r="T4288" i="1"/>
  <c r="U4292" i="1"/>
  <c r="Q4292" i="1"/>
  <c r="R4296" i="1"/>
  <c r="S4300" i="1"/>
  <c r="T4304" i="1"/>
  <c r="U4308" i="1"/>
  <c r="Q4308" i="1"/>
  <c r="R4312" i="1"/>
  <c r="S4316" i="1"/>
  <c r="T4320" i="1"/>
  <c r="U4324" i="1"/>
  <c r="Q4324" i="1"/>
  <c r="R4328" i="1"/>
  <c r="S4332" i="1"/>
  <c r="T4336" i="1"/>
  <c r="U4340" i="1"/>
  <c r="Q4340" i="1"/>
  <c r="R4344" i="1"/>
  <c r="S4348" i="1"/>
  <c r="T4352" i="1"/>
  <c r="U4356" i="1"/>
  <c r="Q4356" i="1"/>
  <c r="R4360" i="1"/>
  <c r="S4364" i="1"/>
  <c r="T4368" i="1"/>
  <c r="U4372" i="1"/>
  <c r="Q4372" i="1"/>
  <c r="R4376" i="1"/>
  <c r="S4380" i="1"/>
  <c r="T4384" i="1"/>
  <c r="U4388" i="1"/>
  <c r="Q4388" i="1"/>
  <c r="R4392" i="1"/>
  <c r="S4396" i="1"/>
  <c r="T4400" i="1"/>
  <c r="U4404" i="1"/>
  <c r="Q4404" i="1"/>
  <c r="R4408" i="1"/>
  <c r="S4412" i="1"/>
  <c r="T4416" i="1"/>
  <c r="U4420" i="1"/>
  <c r="Q4420" i="1"/>
  <c r="R4424" i="1"/>
  <c r="S4428" i="1"/>
  <c r="T4432" i="1"/>
  <c r="U4436" i="1"/>
  <c r="Q4436" i="1"/>
  <c r="R4440" i="1"/>
  <c r="S4444" i="1"/>
  <c r="T4448" i="1"/>
  <c r="U4452" i="1"/>
  <c r="Q4452" i="1"/>
  <c r="R4456" i="1"/>
  <c r="S4460" i="1"/>
  <c r="T4464" i="1"/>
  <c r="U4468" i="1"/>
  <c r="Q4468" i="1"/>
  <c r="R4472" i="1"/>
  <c r="S4476" i="1"/>
  <c r="T4480" i="1"/>
  <c r="U4484" i="1"/>
  <c r="Q4484" i="1"/>
  <c r="R4488" i="1"/>
  <c r="S4492" i="1"/>
  <c r="T4496" i="1"/>
  <c r="U4500" i="1"/>
  <c r="Q4500" i="1"/>
  <c r="R4504" i="1"/>
  <c r="S4508" i="1"/>
  <c r="T4512" i="1"/>
  <c r="U4516" i="1"/>
  <c r="Q4516" i="1"/>
  <c r="R4520" i="1"/>
  <c r="S4524" i="1"/>
  <c r="T4528" i="1"/>
  <c r="U4532" i="1"/>
  <c r="Q4532" i="1"/>
  <c r="R4536" i="1"/>
  <c r="S4540" i="1"/>
  <c r="T4544" i="1"/>
  <c r="U4548" i="1"/>
  <c r="Q4548" i="1"/>
  <c r="R4552" i="1"/>
  <c r="S4556" i="1"/>
  <c r="T4560" i="1"/>
  <c r="U4564" i="1"/>
  <c r="Q4564" i="1"/>
  <c r="R4568" i="1"/>
  <c r="S4572" i="1"/>
  <c r="T4576" i="1"/>
  <c r="U4580" i="1"/>
  <c r="Q4580" i="1"/>
  <c r="R4584" i="1"/>
  <c r="S4588" i="1"/>
  <c r="T4592" i="1"/>
  <c r="U4596" i="1"/>
  <c r="Q4596" i="1"/>
  <c r="R4600" i="1"/>
  <c r="S4604" i="1"/>
  <c r="T4608" i="1"/>
  <c r="U4612" i="1"/>
  <c r="Q4612" i="1"/>
  <c r="R4616" i="1"/>
  <c r="S4620" i="1"/>
  <c r="T4624" i="1"/>
  <c r="U4628" i="1"/>
  <c r="Q4628" i="1"/>
  <c r="R4632" i="1"/>
  <c r="S4636" i="1"/>
  <c r="T4640" i="1"/>
  <c r="U4644" i="1"/>
  <c r="Q4644" i="1"/>
  <c r="R4648" i="1"/>
  <c r="S4652" i="1"/>
  <c r="T4656" i="1"/>
  <c r="U4660" i="1"/>
  <c r="Q4660" i="1"/>
  <c r="R4664" i="1"/>
  <c r="S4668" i="1"/>
  <c r="T4672" i="1"/>
  <c r="U4676" i="1"/>
  <c r="Q4676" i="1"/>
  <c r="R4680" i="1"/>
  <c r="S4684" i="1"/>
  <c r="T4688" i="1"/>
  <c r="U4692" i="1"/>
  <c r="Q4692" i="1"/>
  <c r="R4696" i="1"/>
  <c r="S4700" i="1"/>
  <c r="T4704" i="1"/>
  <c r="U4708" i="1"/>
  <c r="Q4708" i="1"/>
  <c r="T2532" i="1"/>
  <c r="U2536" i="1"/>
  <c r="Q2536" i="1"/>
  <c r="R2540" i="1"/>
  <c r="S2544" i="1"/>
  <c r="T2548" i="1"/>
  <c r="U2552" i="1"/>
  <c r="Q2552" i="1"/>
  <c r="R2556" i="1"/>
  <c r="S2560" i="1"/>
  <c r="T2564" i="1"/>
  <c r="U2568" i="1"/>
  <c r="Q2568" i="1"/>
  <c r="R2572" i="1"/>
  <c r="S2576" i="1"/>
  <c r="T2580" i="1"/>
  <c r="U2584" i="1"/>
  <c r="Q2584" i="1"/>
  <c r="R2588" i="1"/>
  <c r="S2592" i="1"/>
  <c r="T2596" i="1"/>
  <c r="U2600" i="1"/>
  <c r="Q2600" i="1"/>
  <c r="R2604" i="1"/>
  <c r="S2608" i="1"/>
  <c r="T2612" i="1"/>
  <c r="U2616" i="1"/>
  <c r="Q2616" i="1"/>
  <c r="R2620" i="1"/>
  <c r="S2624" i="1"/>
  <c r="T2628" i="1"/>
  <c r="U2632" i="1"/>
  <c r="Q2632" i="1"/>
  <c r="R2636" i="1"/>
  <c r="S2640" i="1"/>
  <c r="T2644" i="1"/>
  <c r="U2648" i="1"/>
  <c r="Q2648" i="1"/>
  <c r="R2652" i="1"/>
  <c r="S2656" i="1"/>
  <c r="T2660" i="1"/>
  <c r="U2664" i="1"/>
  <c r="Q2664" i="1"/>
  <c r="R2668" i="1"/>
  <c r="S2672" i="1"/>
  <c r="T2676" i="1"/>
  <c r="U2680" i="1"/>
  <c r="Q2680" i="1"/>
  <c r="R2684" i="1"/>
  <c r="S2688" i="1"/>
  <c r="T2692" i="1"/>
  <c r="U2696" i="1"/>
  <c r="Q2696" i="1"/>
  <c r="R2700" i="1"/>
  <c r="S2704" i="1"/>
  <c r="T2708" i="1"/>
  <c r="U2712" i="1"/>
  <c r="Q2712" i="1"/>
  <c r="R2716" i="1"/>
  <c r="S2720" i="1"/>
  <c r="T2724" i="1"/>
  <c r="U2728" i="1"/>
  <c r="Q2728" i="1"/>
  <c r="R2732" i="1"/>
  <c r="S2736" i="1"/>
  <c r="T2740" i="1"/>
  <c r="U2744" i="1"/>
  <c r="Q2744" i="1"/>
  <c r="R2748" i="1"/>
  <c r="S2752" i="1"/>
  <c r="T2756" i="1"/>
  <c r="U2760" i="1"/>
  <c r="Q2760" i="1"/>
  <c r="R2764" i="1"/>
  <c r="S2768" i="1"/>
  <c r="T2772" i="1"/>
  <c r="U2776" i="1"/>
  <c r="Q2776" i="1"/>
  <c r="R2780" i="1"/>
  <c r="S2784" i="1"/>
  <c r="T2788" i="1"/>
  <c r="U2792" i="1"/>
  <c r="Q2792" i="1"/>
  <c r="R2796" i="1"/>
  <c r="S2800" i="1"/>
  <c r="T2804" i="1"/>
  <c r="U2808" i="1"/>
  <c r="Q2808" i="1"/>
  <c r="R2812" i="1"/>
  <c r="S2816" i="1"/>
  <c r="T2820" i="1"/>
  <c r="U2824" i="1"/>
  <c r="Q2824" i="1"/>
  <c r="R2828" i="1"/>
  <c r="S2832" i="1"/>
  <c r="T2836" i="1"/>
  <c r="U2840" i="1"/>
  <c r="Q2840" i="1"/>
  <c r="R2844" i="1"/>
  <c r="S2848" i="1"/>
  <c r="T2852" i="1"/>
  <c r="U2856" i="1"/>
  <c r="Q2856" i="1"/>
  <c r="R2860" i="1"/>
  <c r="S2864" i="1"/>
  <c r="T2868" i="1"/>
  <c r="U2872" i="1"/>
  <c r="Q2872" i="1"/>
  <c r="R2876" i="1"/>
  <c r="S2880" i="1"/>
  <c r="T2884" i="1"/>
  <c r="U2888" i="1"/>
  <c r="Q2888" i="1"/>
  <c r="R2892" i="1"/>
  <c r="S2896" i="1"/>
  <c r="T2900" i="1"/>
  <c r="U2904" i="1"/>
  <c r="Q2904" i="1"/>
  <c r="R2908" i="1"/>
  <c r="S2912" i="1"/>
  <c r="T2916" i="1"/>
  <c r="U2920" i="1"/>
  <c r="Q2920" i="1"/>
  <c r="R2924" i="1"/>
  <c r="S2928" i="1"/>
  <c r="T2932" i="1"/>
  <c r="U2936" i="1"/>
  <c r="Q2936" i="1"/>
  <c r="R2940" i="1"/>
  <c r="S2944" i="1"/>
  <c r="T2948" i="1"/>
  <c r="U2952" i="1"/>
  <c r="Q2952" i="1"/>
  <c r="R2956" i="1"/>
  <c r="S2960" i="1"/>
  <c r="T2964" i="1"/>
  <c r="U2968" i="1"/>
  <c r="Q2968" i="1"/>
  <c r="R2972" i="1"/>
  <c r="S2976" i="1"/>
  <c r="T2980" i="1"/>
  <c r="U2984" i="1"/>
  <c r="Q2984" i="1"/>
  <c r="R2988" i="1"/>
  <c r="S2992" i="1"/>
  <c r="T2996" i="1"/>
  <c r="U3000" i="1"/>
  <c r="Q3000" i="1"/>
  <c r="R3004" i="1"/>
  <c r="S3008" i="1"/>
  <c r="T3012" i="1"/>
  <c r="U3016" i="1"/>
  <c r="Q3016" i="1"/>
  <c r="R3020" i="1"/>
  <c r="S3024" i="1"/>
  <c r="T3028" i="1"/>
  <c r="U3032" i="1"/>
  <c r="Q3032" i="1"/>
  <c r="R3036" i="1"/>
  <c r="S3040" i="1"/>
  <c r="T3044" i="1"/>
  <c r="U3048" i="1"/>
  <c r="Q3048" i="1"/>
  <c r="R3052" i="1"/>
  <c r="S3056" i="1"/>
  <c r="T3060" i="1"/>
  <c r="U3064" i="1"/>
  <c r="Q3064" i="1"/>
  <c r="R3068" i="1"/>
  <c r="S3072" i="1"/>
  <c r="T3076" i="1"/>
  <c r="U3080" i="1"/>
  <c r="Q3080" i="1"/>
  <c r="R3084" i="1"/>
  <c r="S3088" i="1"/>
  <c r="T3092" i="1"/>
  <c r="U3096" i="1"/>
  <c r="Q3096" i="1"/>
  <c r="R3100" i="1"/>
  <c r="S3104" i="1"/>
  <c r="T3108" i="1"/>
  <c r="U3112" i="1"/>
  <c r="Q3112" i="1"/>
  <c r="R3116" i="1"/>
  <c r="S3120" i="1"/>
  <c r="T3124" i="1"/>
  <c r="U3128" i="1"/>
  <c r="Q3128" i="1"/>
  <c r="R3132" i="1"/>
  <c r="S3136" i="1"/>
  <c r="T3140" i="1"/>
  <c r="U3144" i="1"/>
  <c r="Q3144" i="1"/>
  <c r="R3148" i="1"/>
  <c r="S3152" i="1"/>
  <c r="T3156" i="1"/>
  <c r="U3160" i="1"/>
  <c r="Q3160" i="1"/>
  <c r="R3164" i="1"/>
  <c r="S3168" i="1"/>
  <c r="T3172" i="1"/>
  <c r="U3176" i="1"/>
  <c r="Q3176" i="1"/>
  <c r="R3180" i="1"/>
  <c r="S3184" i="1"/>
  <c r="T3188" i="1"/>
  <c r="U3192" i="1"/>
  <c r="Q3192" i="1"/>
  <c r="R3196" i="1"/>
  <c r="S3200" i="1"/>
  <c r="T3204" i="1"/>
  <c r="U3208" i="1"/>
  <c r="Q3208" i="1"/>
  <c r="R3212" i="1"/>
  <c r="S3216" i="1"/>
  <c r="T3220" i="1"/>
  <c r="U3224" i="1"/>
  <c r="Q3224" i="1"/>
  <c r="R3228" i="1"/>
  <c r="S3232" i="1"/>
  <c r="T3236" i="1"/>
  <c r="U3240" i="1"/>
  <c r="Q3240" i="1"/>
  <c r="R3244" i="1"/>
  <c r="S3248" i="1"/>
  <c r="T3252" i="1"/>
  <c r="U3256" i="1"/>
  <c r="Q3256" i="1"/>
  <c r="R3260" i="1"/>
  <c r="S3264" i="1"/>
  <c r="T3268" i="1"/>
  <c r="U3272" i="1"/>
  <c r="Q3272" i="1"/>
  <c r="R3276" i="1"/>
  <c r="S3280" i="1"/>
  <c r="T3284" i="1"/>
  <c r="U3288" i="1"/>
  <c r="Q3288" i="1"/>
  <c r="R3292" i="1"/>
  <c r="S3296" i="1"/>
  <c r="T3300" i="1"/>
  <c r="U3304" i="1"/>
  <c r="Q3304" i="1"/>
  <c r="R3308" i="1"/>
  <c r="S3312" i="1"/>
  <c r="T3316" i="1"/>
  <c r="U3320" i="1"/>
  <c r="Q3320" i="1"/>
  <c r="R3324" i="1"/>
  <c r="S3328" i="1"/>
  <c r="T3332" i="1"/>
  <c r="U3336" i="1"/>
  <c r="Q3336" i="1"/>
  <c r="R3340" i="1"/>
  <c r="S3344" i="1"/>
  <c r="T3348" i="1"/>
  <c r="U3352" i="1"/>
  <c r="Q3352" i="1"/>
  <c r="R3356" i="1"/>
  <c r="S3360" i="1"/>
  <c r="T3364" i="1"/>
  <c r="U3368" i="1"/>
  <c r="Q3368" i="1"/>
  <c r="R3372" i="1"/>
  <c r="S3376" i="1"/>
  <c r="T3380" i="1"/>
  <c r="U3384" i="1"/>
  <c r="Q3384" i="1"/>
  <c r="R3388" i="1"/>
  <c r="S3392" i="1"/>
  <c r="T3396" i="1"/>
  <c r="U3400" i="1"/>
  <c r="Q3400" i="1"/>
  <c r="R3404" i="1"/>
  <c r="S3408" i="1"/>
  <c r="T3412" i="1"/>
  <c r="U3416" i="1"/>
  <c r="Q3416" i="1"/>
  <c r="R3420" i="1"/>
  <c r="S3424" i="1"/>
  <c r="T3428" i="1"/>
  <c r="U3432" i="1"/>
  <c r="Q3432" i="1"/>
  <c r="R3436" i="1"/>
  <c r="S3440" i="1"/>
  <c r="T3444" i="1"/>
  <c r="U3448" i="1"/>
  <c r="Q3448" i="1"/>
  <c r="R3452" i="1"/>
  <c r="S3456" i="1"/>
  <c r="T3460" i="1"/>
  <c r="U3464" i="1"/>
  <c r="Q3464" i="1"/>
  <c r="R3468" i="1"/>
  <c r="S3472" i="1"/>
  <c r="T3476" i="1"/>
  <c r="U3480" i="1"/>
  <c r="Q3480" i="1"/>
  <c r="R3484" i="1"/>
  <c r="S3488" i="1"/>
  <c r="T3492" i="1"/>
  <c r="U3496" i="1"/>
  <c r="Q3496" i="1"/>
  <c r="R3500" i="1"/>
  <c r="S3504" i="1"/>
  <c r="T3508" i="1"/>
  <c r="U3512" i="1"/>
  <c r="Q3512" i="1"/>
  <c r="R3516" i="1"/>
  <c r="S3520" i="1"/>
  <c r="T3524" i="1"/>
  <c r="U3528" i="1"/>
  <c r="Q3528" i="1"/>
  <c r="R3532" i="1"/>
  <c r="S3536" i="1"/>
  <c r="T3540" i="1"/>
  <c r="U3544" i="1"/>
  <c r="Q3544" i="1"/>
  <c r="R3548" i="1"/>
  <c r="S3552" i="1"/>
  <c r="T3556" i="1"/>
  <c r="U3560" i="1"/>
  <c r="Q3560" i="1"/>
  <c r="R3564" i="1"/>
  <c r="S3568" i="1"/>
  <c r="T3572" i="1"/>
  <c r="U3576" i="1"/>
  <c r="Q3576" i="1"/>
  <c r="R3580" i="1"/>
  <c r="S3584" i="1"/>
  <c r="T3588" i="1"/>
  <c r="U3592" i="1"/>
  <c r="Q3592" i="1"/>
  <c r="R3596" i="1"/>
  <c r="S3600" i="1"/>
  <c r="T3604" i="1"/>
  <c r="U3608" i="1"/>
  <c r="Q3608" i="1"/>
  <c r="R3612" i="1"/>
  <c r="S3616" i="1"/>
  <c r="T3620" i="1"/>
  <c r="U3624" i="1"/>
  <c r="Q3624" i="1"/>
  <c r="R3628" i="1"/>
  <c r="S3632" i="1"/>
  <c r="T3636" i="1"/>
  <c r="U3640" i="1"/>
  <c r="Q3640" i="1"/>
  <c r="R3644" i="1"/>
  <c r="S3648" i="1"/>
  <c r="T3652" i="1"/>
  <c r="U3656" i="1"/>
  <c r="Q3656" i="1"/>
  <c r="R3660" i="1"/>
  <c r="S3664" i="1"/>
  <c r="T3668" i="1"/>
  <c r="U3672" i="1"/>
  <c r="Q3672" i="1"/>
  <c r="R3676" i="1"/>
  <c r="S3680" i="1"/>
  <c r="T3684" i="1"/>
  <c r="U3688" i="1"/>
  <c r="Q3688" i="1"/>
  <c r="R3692" i="1"/>
  <c r="S3696" i="1"/>
  <c r="T3700" i="1"/>
  <c r="U3704" i="1"/>
  <c r="Q3704" i="1"/>
  <c r="R3708" i="1"/>
  <c r="S3712" i="1"/>
  <c r="T3716" i="1"/>
  <c r="U3720" i="1"/>
  <c r="Q3720" i="1"/>
  <c r="R3724" i="1"/>
  <c r="S3728" i="1"/>
  <c r="T3732" i="1"/>
  <c r="U3736" i="1"/>
  <c r="Q3736" i="1"/>
  <c r="R3740" i="1"/>
  <c r="S3744" i="1"/>
  <c r="T3748" i="1"/>
  <c r="U3752" i="1"/>
  <c r="Q3752" i="1"/>
  <c r="R3756" i="1"/>
  <c r="S3760" i="1"/>
  <c r="T3764" i="1"/>
  <c r="U3768" i="1"/>
  <c r="Q3768" i="1"/>
  <c r="R3772" i="1"/>
  <c r="S3776" i="1"/>
  <c r="T3780" i="1"/>
  <c r="U3784" i="1"/>
  <c r="Q3784" i="1"/>
  <c r="R3788" i="1"/>
  <c r="S3792" i="1"/>
  <c r="T3796" i="1"/>
  <c r="U3800" i="1"/>
  <c r="Q3800" i="1"/>
  <c r="R3804" i="1"/>
  <c r="S3808" i="1"/>
  <c r="T3812" i="1"/>
  <c r="U3816" i="1"/>
  <c r="Q3816" i="1"/>
  <c r="R3820" i="1"/>
  <c r="S3824" i="1"/>
  <c r="T3828" i="1"/>
  <c r="U3832" i="1"/>
  <c r="Q3832" i="1"/>
  <c r="R3836" i="1"/>
  <c r="S3840" i="1"/>
  <c r="T3844" i="1"/>
  <c r="U3848" i="1"/>
  <c r="Q3848" i="1"/>
  <c r="R3852" i="1"/>
  <c r="S3856" i="1"/>
  <c r="T3860" i="1"/>
  <c r="U3864" i="1"/>
  <c r="Q3864" i="1"/>
  <c r="R3868" i="1"/>
  <c r="S3872" i="1"/>
  <c r="T3876" i="1"/>
  <c r="U3880" i="1"/>
  <c r="Q3880" i="1"/>
  <c r="R3884" i="1"/>
  <c r="S3888" i="1"/>
  <c r="T3892" i="1"/>
  <c r="U3896" i="1"/>
  <c r="Q3896" i="1"/>
  <c r="R3900" i="1"/>
  <c r="S3904" i="1"/>
  <c r="T3908" i="1"/>
  <c r="U3912" i="1"/>
  <c r="Q3912" i="1"/>
  <c r="R3916" i="1"/>
  <c r="S3920" i="1"/>
  <c r="T3924" i="1"/>
  <c r="U3928" i="1"/>
  <c r="Q3928" i="1"/>
  <c r="R3932" i="1"/>
  <c r="S3936" i="1"/>
  <c r="T3940" i="1"/>
  <c r="U3944" i="1"/>
  <c r="Q3944" i="1"/>
  <c r="R3948" i="1"/>
  <c r="S3952" i="1"/>
  <c r="T3956" i="1"/>
  <c r="U3960" i="1"/>
  <c r="Q3960" i="1"/>
  <c r="R3964" i="1"/>
  <c r="S3968" i="1"/>
  <c r="T3972" i="1"/>
  <c r="U3976" i="1"/>
  <c r="Q3976" i="1"/>
  <c r="R3980" i="1"/>
  <c r="S3984" i="1"/>
  <c r="T3988" i="1"/>
  <c r="U3992" i="1"/>
  <c r="Q3992" i="1"/>
  <c r="R3996" i="1"/>
  <c r="S4000" i="1"/>
  <c r="T4004" i="1"/>
  <c r="U4008" i="1"/>
  <c r="Q4008" i="1"/>
  <c r="R4012" i="1"/>
  <c r="S4016" i="1"/>
  <c r="T4020" i="1"/>
  <c r="U4024" i="1"/>
  <c r="Q4024" i="1"/>
  <c r="R4028" i="1"/>
  <c r="S4032" i="1"/>
  <c r="T4036" i="1"/>
  <c r="U4040" i="1"/>
  <c r="Q4040" i="1"/>
  <c r="R4044" i="1"/>
  <c r="S4048" i="1"/>
  <c r="T4052" i="1"/>
  <c r="U4056" i="1"/>
  <c r="Q4056" i="1"/>
  <c r="R4060" i="1"/>
  <c r="S4064" i="1"/>
  <c r="T4068" i="1"/>
  <c r="U4072" i="1"/>
  <c r="Q4072" i="1"/>
  <c r="R4076" i="1"/>
  <c r="S4080" i="1"/>
  <c r="T4084" i="1"/>
  <c r="U4088" i="1"/>
  <c r="Q4088" i="1"/>
  <c r="R4092" i="1"/>
  <c r="S4096" i="1"/>
  <c r="T4100" i="1"/>
  <c r="U4104" i="1"/>
  <c r="Q4104" i="1"/>
  <c r="R4108" i="1"/>
  <c r="S4112" i="1"/>
  <c r="T4116" i="1"/>
  <c r="U4120" i="1"/>
  <c r="Q4120" i="1"/>
  <c r="R4124" i="1"/>
  <c r="S4128" i="1"/>
  <c r="T4132" i="1"/>
  <c r="U4136" i="1"/>
  <c r="Q4136" i="1"/>
  <c r="R4140" i="1"/>
  <c r="S4144" i="1"/>
  <c r="T4148" i="1"/>
  <c r="U4152" i="1"/>
  <c r="Q4152" i="1"/>
  <c r="R4156" i="1"/>
  <c r="S4160" i="1"/>
  <c r="T4164" i="1"/>
  <c r="U4168" i="1"/>
  <c r="Q4168" i="1"/>
  <c r="R4172" i="1"/>
  <c r="S4176" i="1"/>
  <c r="T4180" i="1"/>
  <c r="U4184" i="1"/>
  <c r="Q4184" i="1"/>
  <c r="R4188" i="1"/>
  <c r="S4192" i="1"/>
  <c r="T4196" i="1"/>
  <c r="U4200" i="1"/>
  <c r="Q4200" i="1"/>
  <c r="R4204" i="1"/>
  <c r="S4208" i="1"/>
  <c r="T4212" i="1"/>
  <c r="U4216" i="1"/>
  <c r="Q4216" i="1"/>
  <c r="R4220" i="1"/>
  <c r="S4224" i="1"/>
  <c r="T4228" i="1"/>
  <c r="U4232" i="1"/>
  <c r="Q4232" i="1"/>
  <c r="R4236" i="1"/>
  <c r="S4240" i="1"/>
  <c r="T4244" i="1"/>
  <c r="U4248" i="1"/>
  <c r="Q4248" i="1"/>
  <c r="R4252" i="1"/>
  <c r="S4256" i="1"/>
  <c r="T4260" i="1"/>
  <c r="U4264" i="1"/>
  <c r="Q4264" i="1"/>
  <c r="R4268" i="1"/>
  <c r="S4272" i="1"/>
  <c r="T4276" i="1"/>
  <c r="U4280" i="1"/>
  <c r="Q4280" i="1"/>
  <c r="R4284" i="1"/>
  <c r="S4288" i="1"/>
  <c r="T4292" i="1"/>
  <c r="U4296" i="1"/>
  <c r="Q4296" i="1"/>
  <c r="R4300" i="1"/>
  <c r="S4304" i="1"/>
  <c r="T4308" i="1"/>
  <c r="U4312" i="1"/>
  <c r="Q4312" i="1"/>
  <c r="R4316" i="1"/>
  <c r="S4320" i="1"/>
  <c r="T4324" i="1"/>
  <c r="U4328" i="1"/>
  <c r="Q4328" i="1"/>
  <c r="R4332" i="1"/>
  <c r="S4336" i="1"/>
  <c r="T4340" i="1"/>
  <c r="U4344" i="1"/>
  <c r="Q4344" i="1"/>
  <c r="R4348" i="1"/>
  <c r="S4352" i="1"/>
  <c r="T4356" i="1"/>
  <c r="U4360" i="1"/>
  <c r="Q4360" i="1"/>
  <c r="R4364" i="1"/>
  <c r="S4368" i="1"/>
  <c r="T4372" i="1"/>
  <c r="U4376" i="1"/>
  <c r="Q4376" i="1"/>
  <c r="R4380" i="1"/>
  <c r="S4384" i="1"/>
  <c r="T4388" i="1"/>
  <c r="U4392" i="1"/>
  <c r="Q4392" i="1"/>
  <c r="R4396" i="1"/>
  <c r="S4400" i="1"/>
  <c r="T4404" i="1"/>
  <c r="U4408" i="1"/>
  <c r="Q4408" i="1"/>
  <c r="R4412" i="1"/>
  <c r="S4416" i="1"/>
  <c r="T4420" i="1"/>
  <c r="U4424" i="1"/>
  <c r="Q4424" i="1"/>
  <c r="R4428" i="1"/>
  <c r="S4432" i="1"/>
  <c r="T4436" i="1"/>
  <c r="U4440" i="1"/>
  <c r="Q4440" i="1"/>
  <c r="R4444" i="1"/>
  <c r="S4448" i="1"/>
  <c r="T4452" i="1"/>
  <c r="U4456" i="1"/>
  <c r="Q4456" i="1"/>
  <c r="R4460" i="1"/>
  <c r="S4464" i="1"/>
  <c r="T4468" i="1"/>
  <c r="U4472" i="1"/>
  <c r="Q4472" i="1"/>
  <c r="R4476" i="1"/>
  <c r="S4480" i="1"/>
  <c r="T4484" i="1"/>
  <c r="U4488" i="1"/>
  <c r="Q4488" i="1"/>
  <c r="R4492" i="1"/>
  <c r="S4496" i="1"/>
  <c r="T4500" i="1"/>
  <c r="U4504" i="1"/>
  <c r="Q4504" i="1"/>
  <c r="R4508" i="1"/>
  <c r="S4512" i="1"/>
  <c r="T4516" i="1"/>
  <c r="U4520" i="1"/>
  <c r="Q4520" i="1"/>
  <c r="R4524" i="1"/>
  <c r="S4528" i="1"/>
  <c r="T4532" i="1"/>
  <c r="U4536" i="1"/>
  <c r="Q4536" i="1"/>
  <c r="R4540" i="1"/>
  <c r="S4544" i="1"/>
  <c r="T4548" i="1"/>
  <c r="U4552" i="1"/>
  <c r="Q4552" i="1"/>
  <c r="R4556" i="1"/>
  <c r="S4560" i="1"/>
  <c r="T4564" i="1"/>
  <c r="U4568" i="1"/>
  <c r="Q4568" i="1"/>
  <c r="R4572" i="1"/>
  <c r="S4576" i="1"/>
  <c r="T4580" i="1"/>
  <c r="U4584" i="1"/>
  <c r="Q4584" i="1"/>
  <c r="R4588" i="1"/>
  <c r="S4592" i="1"/>
  <c r="T4596" i="1"/>
  <c r="U4600" i="1"/>
  <c r="Q4600" i="1"/>
  <c r="R4604" i="1"/>
  <c r="S4608" i="1"/>
  <c r="T4612" i="1"/>
  <c r="U4616" i="1"/>
  <c r="Q4616" i="1"/>
  <c r="R4620" i="1"/>
  <c r="S4624" i="1"/>
  <c r="T4628" i="1"/>
  <c r="U4632" i="1"/>
  <c r="Q4632" i="1"/>
  <c r="R4636" i="1"/>
  <c r="S4640" i="1"/>
  <c r="T4644" i="1"/>
  <c r="U4648" i="1"/>
  <c r="Q4648" i="1"/>
  <c r="R4652" i="1"/>
  <c r="S4656" i="1"/>
  <c r="T4660" i="1"/>
  <c r="U4664" i="1"/>
  <c r="Q4664" i="1"/>
  <c r="R4668" i="1"/>
  <c r="S4672" i="1"/>
  <c r="T4676" i="1"/>
  <c r="U4680" i="1"/>
  <c r="Q4680" i="1"/>
  <c r="R4684" i="1"/>
  <c r="S4688" i="1"/>
  <c r="T4692" i="1"/>
  <c r="U4696" i="1"/>
  <c r="Q4696" i="1"/>
  <c r="R4700" i="1"/>
  <c r="S4704" i="1"/>
  <c r="T4708" i="1"/>
  <c r="U4712" i="1"/>
  <c r="S2532" i="1"/>
  <c r="T2536" i="1"/>
  <c r="U2540" i="1"/>
  <c r="Q2540" i="1"/>
  <c r="R2544" i="1"/>
  <c r="S2548" i="1"/>
  <c r="T2552" i="1"/>
  <c r="U2556" i="1"/>
  <c r="Q2556" i="1"/>
  <c r="R2560" i="1"/>
  <c r="S2564" i="1"/>
  <c r="T2568" i="1"/>
  <c r="U2572" i="1"/>
  <c r="Q2572" i="1"/>
  <c r="R2576" i="1"/>
  <c r="S2580" i="1"/>
  <c r="T2584" i="1"/>
  <c r="U2588" i="1"/>
  <c r="Q2588" i="1"/>
  <c r="R2592" i="1"/>
  <c r="S2596" i="1"/>
  <c r="T2600" i="1"/>
  <c r="U2604" i="1"/>
  <c r="Q2604" i="1"/>
  <c r="R2608" i="1"/>
  <c r="S2612" i="1"/>
  <c r="T2616" i="1"/>
  <c r="U2620" i="1"/>
  <c r="Q2620" i="1"/>
  <c r="R2624" i="1"/>
  <c r="S2628" i="1"/>
  <c r="T2632" i="1"/>
  <c r="U2636" i="1"/>
  <c r="Q2636" i="1"/>
  <c r="R2640" i="1"/>
  <c r="S2644" i="1"/>
  <c r="T2648" i="1"/>
  <c r="U2652" i="1"/>
  <c r="Q2652" i="1"/>
  <c r="R2656" i="1"/>
  <c r="S2660" i="1"/>
  <c r="T2664" i="1"/>
  <c r="U2668" i="1"/>
  <c r="Q2668" i="1"/>
  <c r="R2672" i="1"/>
  <c r="S2676" i="1"/>
  <c r="T2680" i="1"/>
  <c r="U2684" i="1"/>
  <c r="Q2684" i="1"/>
  <c r="R2688" i="1"/>
  <c r="S2692" i="1"/>
  <c r="T2696" i="1"/>
  <c r="U2700" i="1"/>
  <c r="Q2700" i="1"/>
  <c r="R2704" i="1"/>
  <c r="S2708" i="1"/>
  <c r="T2712" i="1"/>
  <c r="U2716" i="1"/>
  <c r="Q2716" i="1"/>
  <c r="R2720" i="1"/>
  <c r="S2724" i="1"/>
  <c r="T2728" i="1"/>
  <c r="U2732" i="1"/>
  <c r="Q2732" i="1"/>
  <c r="R2736" i="1"/>
  <c r="S2740" i="1"/>
  <c r="T2744" i="1"/>
  <c r="U2748" i="1"/>
  <c r="Q2748" i="1"/>
  <c r="R2752" i="1"/>
  <c r="S2756" i="1"/>
  <c r="T2760" i="1"/>
  <c r="U2764" i="1"/>
  <c r="Q2764" i="1"/>
  <c r="R2768" i="1"/>
  <c r="S2772" i="1"/>
  <c r="T2776" i="1"/>
  <c r="U2780" i="1"/>
  <c r="Q2780" i="1"/>
  <c r="R2784" i="1"/>
  <c r="S2788" i="1"/>
  <c r="T2792" i="1"/>
  <c r="U2796" i="1"/>
  <c r="Q2796" i="1"/>
  <c r="R2800" i="1"/>
  <c r="S2804" i="1"/>
  <c r="T2808" i="1"/>
  <c r="U2812" i="1"/>
  <c r="Q2812" i="1"/>
  <c r="R2816" i="1"/>
  <c r="S2820" i="1"/>
  <c r="T2824" i="1"/>
  <c r="U2828" i="1"/>
  <c r="Q2828" i="1"/>
  <c r="R2832" i="1"/>
  <c r="S2836" i="1"/>
  <c r="T2840" i="1"/>
  <c r="U2844" i="1"/>
  <c r="Q2844" i="1"/>
  <c r="R2848" i="1"/>
  <c r="S2852" i="1"/>
  <c r="T2856" i="1"/>
  <c r="U2860" i="1"/>
  <c r="Q2860" i="1"/>
  <c r="R2864" i="1"/>
  <c r="S2868" i="1"/>
  <c r="T2872" i="1"/>
  <c r="U2876" i="1"/>
  <c r="Q2876" i="1"/>
  <c r="R2880" i="1"/>
  <c r="S2884" i="1"/>
  <c r="T2888" i="1"/>
  <c r="U2892" i="1"/>
  <c r="Q2892" i="1"/>
  <c r="R2896" i="1"/>
  <c r="S2900" i="1"/>
  <c r="T2904" i="1"/>
  <c r="U2908" i="1"/>
  <c r="Q2908" i="1"/>
  <c r="R2912" i="1"/>
  <c r="S2916" i="1"/>
  <c r="T2920" i="1"/>
  <c r="U2924" i="1"/>
  <c r="Q2924" i="1"/>
  <c r="R2928" i="1"/>
  <c r="S2932" i="1"/>
  <c r="T2936" i="1"/>
  <c r="U2940" i="1"/>
  <c r="Q2940" i="1"/>
  <c r="R2944" i="1"/>
  <c r="S2948" i="1"/>
  <c r="T2952" i="1"/>
  <c r="U2956" i="1"/>
  <c r="Q2956" i="1"/>
  <c r="R2960" i="1"/>
  <c r="S2964" i="1"/>
  <c r="T2968" i="1"/>
  <c r="U2972" i="1"/>
  <c r="Q2972" i="1"/>
  <c r="R2976" i="1"/>
  <c r="S2980" i="1"/>
  <c r="T2984" i="1"/>
  <c r="U2988" i="1"/>
  <c r="Q2988" i="1"/>
  <c r="R2992" i="1"/>
  <c r="S2996" i="1"/>
  <c r="T3000" i="1"/>
  <c r="U3004" i="1"/>
  <c r="Q3004" i="1"/>
  <c r="R3008" i="1"/>
  <c r="S3012" i="1"/>
  <c r="T3016" i="1"/>
  <c r="U3020" i="1"/>
  <c r="Q3020" i="1"/>
  <c r="R3024" i="1"/>
  <c r="S3028" i="1"/>
  <c r="T3032" i="1"/>
  <c r="U3036" i="1"/>
  <c r="Q3036" i="1"/>
  <c r="R3040" i="1"/>
  <c r="S3044" i="1"/>
  <c r="T3048" i="1"/>
  <c r="U3052" i="1"/>
  <c r="Q3052" i="1"/>
  <c r="R3056" i="1"/>
  <c r="S3060" i="1"/>
  <c r="T3064" i="1"/>
  <c r="U3068" i="1"/>
  <c r="Q3068" i="1"/>
  <c r="R3072" i="1"/>
  <c r="S3076" i="1"/>
  <c r="T3080" i="1"/>
  <c r="U3084" i="1"/>
  <c r="Q3084" i="1"/>
  <c r="R3088" i="1"/>
  <c r="S3092" i="1"/>
  <c r="T3096" i="1"/>
  <c r="U3100" i="1"/>
  <c r="Q3100" i="1"/>
  <c r="R3104" i="1"/>
  <c r="S3108" i="1"/>
  <c r="T3112" i="1"/>
  <c r="U3116" i="1"/>
  <c r="Q3116" i="1"/>
  <c r="R3120" i="1"/>
  <c r="S3124" i="1"/>
  <c r="T3128" i="1"/>
  <c r="U3132" i="1"/>
  <c r="Q3132" i="1"/>
  <c r="R3136" i="1"/>
  <c r="S3140" i="1"/>
  <c r="T3144" i="1"/>
  <c r="U3148" i="1"/>
  <c r="Q3148" i="1"/>
  <c r="R3152" i="1"/>
  <c r="S3156" i="1"/>
  <c r="T3160" i="1"/>
  <c r="U3164" i="1"/>
  <c r="Q3164" i="1"/>
  <c r="R3168" i="1"/>
  <c r="S3172" i="1"/>
  <c r="T3176" i="1"/>
  <c r="U3180" i="1"/>
  <c r="Q3180" i="1"/>
  <c r="R3184" i="1"/>
  <c r="S3188" i="1"/>
  <c r="T3192" i="1"/>
  <c r="U3196" i="1"/>
  <c r="Q3196" i="1"/>
  <c r="R3200" i="1"/>
  <c r="S3204" i="1"/>
  <c r="T3208" i="1"/>
  <c r="U3212" i="1"/>
  <c r="Q3212" i="1"/>
  <c r="R3216" i="1"/>
  <c r="S3220" i="1"/>
  <c r="T3224" i="1"/>
  <c r="U3228" i="1"/>
  <c r="Q3228" i="1"/>
  <c r="R3232" i="1"/>
  <c r="S3236" i="1"/>
  <c r="T3240" i="1"/>
  <c r="U3244" i="1"/>
  <c r="Q3244" i="1"/>
  <c r="R3248" i="1"/>
  <c r="S3252" i="1"/>
  <c r="T3256" i="1"/>
  <c r="U3260" i="1"/>
  <c r="Q3260" i="1"/>
  <c r="R3264" i="1"/>
  <c r="S3268" i="1"/>
  <c r="T3272" i="1"/>
  <c r="U3276" i="1"/>
  <c r="Q3276" i="1"/>
  <c r="R3280" i="1"/>
  <c r="S3284" i="1"/>
  <c r="T3288" i="1"/>
  <c r="U3292" i="1"/>
  <c r="Q3292" i="1"/>
  <c r="R3296" i="1"/>
  <c r="S3300" i="1"/>
  <c r="T3304" i="1"/>
  <c r="U3308" i="1"/>
  <c r="Q3308" i="1"/>
  <c r="R3312" i="1"/>
  <c r="S3316" i="1"/>
  <c r="T3320" i="1"/>
  <c r="U3324" i="1"/>
  <c r="Q3324" i="1"/>
  <c r="R3328" i="1"/>
  <c r="S3332" i="1"/>
  <c r="T3336" i="1"/>
  <c r="U3340" i="1"/>
  <c r="Q3340" i="1"/>
  <c r="R3344" i="1"/>
  <c r="S3348" i="1"/>
  <c r="T3352" i="1"/>
  <c r="U3356" i="1"/>
  <c r="Q3356" i="1"/>
  <c r="R3360" i="1"/>
  <c r="S3364" i="1"/>
  <c r="T3368" i="1"/>
  <c r="U3372" i="1"/>
  <c r="Q3372" i="1"/>
  <c r="R3376" i="1"/>
  <c r="S3380" i="1"/>
  <c r="T3384" i="1"/>
  <c r="U3388" i="1"/>
  <c r="Q3388" i="1"/>
  <c r="R3392" i="1"/>
  <c r="S3396" i="1"/>
  <c r="T3400" i="1"/>
  <c r="U3404" i="1"/>
  <c r="Q3404" i="1"/>
  <c r="R3408" i="1"/>
  <c r="S3412" i="1"/>
  <c r="T3416" i="1"/>
  <c r="U3420" i="1"/>
  <c r="Q3420" i="1"/>
  <c r="R3424" i="1"/>
  <c r="S3428" i="1"/>
  <c r="T3432" i="1"/>
  <c r="U3436" i="1"/>
  <c r="Q3436" i="1"/>
  <c r="R3440" i="1"/>
  <c r="S3444" i="1"/>
  <c r="T3448" i="1"/>
  <c r="U3452" i="1"/>
  <c r="Q3452" i="1"/>
  <c r="R3456" i="1"/>
  <c r="S3460" i="1"/>
  <c r="T3464" i="1"/>
  <c r="U3468" i="1"/>
  <c r="Q3468" i="1"/>
  <c r="R3472" i="1"/>
  <c r="S3476" i="1"/>
  <c r="T3480" i="1"/>
  <c r="U3484" i="1"/>
  <c r="Q3484" i="1"/>
  <c r="R3488" i="1"/>
  <c r="S3492" i="1"/>
  <c r="T3496" i="1"/>
  <c r="U3500" i="1"/>
  <c r="Q3500" i="1"/>
  <c r="R3504" i="1"/>
  <c r="S3508" i="1"/>
  <c r="T3512" i="1"/>
  <c r="U3516" i="1"/>
  <c r="Q3516" i="1"/>
  <c r="R3520" i="1"/>
  <c r="S3524" i="1"/>
  <c r="T3528" i="1"/>
  <c r="U3532" i="1"/>
  <c r="Q3532" i="1"/>
  <c r="R3536" i="1"/>
  <c r="S3540" i="1"/>
  <c r="T3544" i="1"/>
  <c r="U3548" i="1"/>
  <c r="Q3548" i="1"/>
  <c r="R3552" i="1"/>
  <c r="S3556" i="1"/>
  <c r="T3560" i="1"/>
  <c r="U3564" i="1"/>
  <c r="Q3564" i="1"/>
  <c r="R3568" i="1"/>
  <c r="S3572" i="1"/>
  <c r="T3576" i="1"/>
  <c r="U3580" i="1"/>
  <c r="Q3580" i="1"/>
  <c r="R3584" i="1"/>
  <c r="S3588" i="1"/>
  <c r="T3592" i="1"/>
  <c r="U3596" i="1"/>
  <c r="Q3596" i="1"/>
  <c r="R3600" i="1"/>
  <c r="S3604" i="1"/>
  <c r="T3608" i="1"/>
  <c r="U3612" i="1"/>
  <c r="Q3612" i="1"/>
  <c r="R3616" i="1"/>
  <c r="S3620" i="1"/>
  <c r="T3624" i="1"/>
  <c r="U3628" i="1"/>
  <c r="Q3628" i="1"/>
  <c r="R3632" i="1"/>
  <c r="S3636" i="1"/>
  <c r="T3640" i="1"/>
  <c r="U3644" i="1"/>
  <c r="Q3644" i="1"/>
  <c r="R3648" i="1"/>
  <c r="S3652" i="1"/>
  <c r="T3656" i="1"/>
  <c r="U3660" i="1"/>
  <c r="Q3660" i="1"/>
  <c r="R3664" i="1"/>
  <c r="S3668" i="1"/>
  <c r="T3672" i="1"/>
  <c r="U3676" i="1"/>
  <c r="Q3676" i="1"/>
  <c r="R3680" i="1"/>
  <c r="S3684" i="1"/>
  <c r="T3688" i="1"/>
  <c r="U3692" i="1"/>
  <c r="Q3692" i="1"/>
  <c r="R3696" i="1"/>
  <c r="S3700" i="1"/>
  <c r="T3704" i="1"/>
  <c r="U3708" i="1"/>
  <c r="Q3708" i="1"/>
  <c r="R3712" i="1"/>
  <c r="S3716" i="1"/>
  <c r="T3720" i="1"/>
  <c r="U3724" i="1"/>
  <c r="Q3724" i="1"/>
  <c r="R3728" i="1"/>
  <c r="S3732" i="1"/>
  <c r="T3736" i="1"/>
  <c r="U3740" i="1"/>
  <c r="Q3740" i="1"/>
  <c r="R3744" i="1"/>
  <c r="S3748" i="1"/>
  <c r="T3752" i="1"/>
  <c r="U3756" i="1"/>
  <c r="Q3756" i="1"/>
  <c r="R3760" i="1"/>
  <c r="S3764" i="1"/>
  <c r="T3768" i="1"/>
  <c r="U3772" i="1"/>
  <c r="Q3772" i="1"/>
  <c r="R3776" i="1"/>
  <c r="S3780" i="1"/>
  <c r="T3784" i="1"/>
  <c r="U3788" i="1"/>
  <c r="Q3788" i="1"/>
  <c r="R3792" i="1"/>
  <c r="S3796" i="1"/>
  <c r="T3800" i="1"/>
  <c r="U3804" i="1"/>
  <c r="Q3804" i="1"/>
  <c r="R3808" i="1"/>
  <c r="S3812" i="1"/>
  <c r="T3816" i="1"/>
  <c r="U3820" i="1"/>
  <c r="Q3820" i="1"/>
  <c r="R3824" i="1"/>
  <c r="S3828" i="1"/>
  <c r="T3832" i="1"/>
  <c r="U3836" i="1"/>
  <c r="Q3836" i="1"/>
  <c r="R3840" i="1"/>
  <c r="S3844" i="1"/>
  <c r="T3848" i="1"/>
  <c r="U3852" i="1"/>
  <c r="Q3852" i="1"/>
  <c r="R3856" i="1"/>
  <c r="S3860" i="1"/>
  <c r="T3864" i="1"/>
  <c r="U3868" i="1"/>
  <c r="Q3868" i="1"/>
  <c r="R3872" i="1"/>
  <c r="S3876" i="1"/>
  <c r="T3880" i="1"/>
  <c r="U3884" i="1"/>
  <c r="Q3884" i="1"/>
  <c r="R3888" i="1"/>
  <c r="S3892" i="1"/>
  <c r="T3896" i="1"/>
  <c r="U3900" i="1"/>
  <c r="Q3900" i="1"/>
  <c r="R3904" i="1"/>
  <c r="S3908" i="1"/>
  <c r="T3912" i="1"/>
  <c r="U3916" i="1"/>
  <c r="Q3916" i="1"/>
  <c r="R3920" i="1"/>
  <c r="S3924" i="1"/>
  <c r="T3928" i="1"/>
  <c r="U3932" i="1"/>
  <c r="Q3932" i="1"/>
  <c r="R3936" i="1"/>
  <c r="S3940" i="1"/>
  <c r="T3944" i="1"/>
  <c r="U3948" i="1"/>
  <c r="Q3948" i="1"/>
  <c r="R3952" i="1"/>
  <c r="S3956" i="1"/>
  <c r="T3960" i="1"/>
  <c r="U3964" i="1"/>
  <c r="Q3964" i="1"/>
  <c r="R3968" i="1"/>
  <c r="S3972" i="1"/>
  <c r="T3976" i="1"/>
  <c r="U3980" i="1"/>
  <c r="Q3980" i="1"/>
  <c r="R3984" i="1"/>
  <c r="S3988" i="1"/>
  <c r="T3992" i="1"/>
  <c r="U3996" i="1"/>
  <c r="Q3996" i="1"/>
  <c r="R4000" i="1"/>
  <c r="S4004" i="1"/>
  <c r="T4008" i="1"/>
  <c r="U4012" i="1"/>
  <c r="Q4012" i="1"/>
  <c r="R4016" i="1"/>
  <c r="S4020" i="1"/>
  <c r="T4024" i="1"/>
  <c r="U4028" i="1"/>
  <c r="Q4028" i="1"/>
  <c r="R4032" i="1"/>
  <c r="S4036" i="1"/>
  <c r="T4040" i="1"/>
  <c r="U4044" i="1"/>
  <c r="Q4044" i="1"/>
  <c r="R4048" i="1"/>
  <c r="S4052" i="1"/>
  <c r="T4056" i="1"/>
  <c r="U4060" i="1"/>
  <c r="Q4060" i="1"/>
  <c r="R4064" i="1"/>
  <c r="S4068" i="1"/>
  <c r="T4072" i="1"/>
  <c r="U4076" i="1"/>
  <c r="Q4076" i="1"/>
  <c r="R4080" i="1"/>
  <c r="S4084" i="1"/>
  <c r="T4088" i="1"/>
  <c r="U4092" i="1"/>
  <c r="Q4092" i="1"/>
  <c r="R4096" i="1"/>
  <c r="S4100" i="1"/>
  <c r="T4104" i="1"/>
  <c r="U4108" i="1"/>
  <c r="Q4108" i="1"/>
  <c r="R4112" i="1"/>
  <c r="S4116" i="1"/>
  <c r="T4120" i="1"/>
  <c r="U4124" i="1"/>
  <c r="Q4124" i="1"/>
  <c r="R4128" i="1"/>
  <c r="S4132" i="1"/>
  <c r="T4136" i="1"/>
  <c r="U4140" i="1"/>
  <c r="Q4140" i="1"/>
  <c r="R4144" i="1"/>
  <c r="S4148" i="1"/>
  <c r="T4152" i="1"/>
  <c r="U4156" i="1"/>
  <c r="Q4156" i="1"/>
  <c r="R4160" i="1"/>
  <c r="S4164" i="1"/>
  <c r="T4168" i="1"/>
  <c r="U4172" i="1"/>
  <c r="Q4172" i="1"/>
  <c r="R4176" i="1"/>
  <c r="S4180" i="1"/>
  <c r="T4184" i="1"/>
  <c r="U4188" i="1"/>
  <c r="Q4188" i="1"/>
  <c r="R4192" i="1"/>
  <c r="S4196" i="1"/>
  <c r="T4200" i="1"/>
  <c r="U4204" i="1"/>
  <c r="Q4204" i="1"/>
  <c r="R4208" i="1"/>
  <c r="S4212" i="1"/>
  <c r="T4216" i="1"/>
  <c r="U4220" i="1"/>
  <c r="Q4220" i="1"/>
  <c r="R4224" i="1"/>
  <c r="S4228" i="1"/>
  <c r="T4232" i="1"/>
  <c r="U4236" i="1"/>
  <c r="Q4236" i="1"/>
  <c r="R4240" i="1"/>
  <c r="S4244" i="1"/>
  <c r="T4248" i="1"/>
  <c r="U4252" i="1"/>
  <c r="Q4252" i="1"/>
  <c r="R4256" i="1"/>
  <c r="S4260" i="1"/>
  <c r="T4264" i="1"/>
  <c r="U4268" i="1"/>
  <c r="Q4268" i="1"/>
  <c r="R4272" i="1"/>
  <c r="S4276" i="1"/>
  <c r="T4280" i="1"/>
  <c r="U4284" i="1"/>
  <c r="Q4284" i="1"/>
  <c r="R4288" i="1"/>
  <c r="S4292" i="1"/>
  <c r="T4296" i="1"/>
  <c r="U4300" i="1"/>
  <c r="Q4300" i="1"/>
  <c r="R4304" i="1"/>
  <c r="S4308" i="1"/>
  <c r="T4312" i="1"/>
  <c r="U4316" i="1"/>
  <c r="Q4316" i="1"/>
  <c r="R4320" i="1"/>
  <c r="S4324" i="1"/>
  <c r="T4328" i="1"/>
  <c r="U4332" i="1"/>
  <c r="Q4332" i="1"/>
  <c r="R4336" i="1"/>
  <c r="S4340" i="1"/>
  <c r="T4344" i="1"/>
  <c r="U4348" i="1"/>
  <c r="Q4348" i="1"/>
  <c r="R4352" i="1"/>
  <c r="S4356" i="1"/>
  <c r="T4360" i="1"/>
  <c r="U4364" i="1"/>
  <c r="Q4364" i="1"/>
  <c r="R4368" i="1"/>
  <c r="S4372" i="1"/>
  <c r="T4376" i="1"/>
  <c r="U4380" i="1"/>
  <c r="Q4380" i="1"/>
  <c r="R4384" i="1"/>
  <c r="S4388" i="1"/>
  <c r="T4392" i="1"/>
  <c r="U4396" i="1"/>
  <c r="Q4396" i="1"/>
  <c r="R4400" i="1"/>
  <c r="S4404" i="1"/>
  <c r="T4408" i="1"/>
  <c r="U4412" i="1"/>
  <c r="Q4412" i="1"/>
  <c r="R4416" i="1"/>
  <c r="S4420" i="1"/>
  <c r="T4424" i="1"/>
  <c r="U4428" i="1"/>
  <c r="Q4428" i="1"/>
  <c r="R4432" i="1"/>
  <c r="S4436" i="1"/>
  <c r="T4440" i="1"/>
  <c r="U4444" i="1"/>
  <c r="Q4444" i="1"/>
  <c r="R4448" i="1"/>
  <c r="S4452" i="1"/>
  <c r="T4456" i="1"/>
  <c r="U4460" i="1"/>
  <c r="Q4460" i="1"/>
  <c r="R4464" i="1"/>
  <c r="S4468" i="1"/>
  <c r="T4472" i="1"/>
  <c r="U4476" i="1"/>
  <c r="Q4476" i="1"/>
  <c r="R4480" i="1"/>
  <c r="S4484" i="1"/>
  <c r="T4488" i="1"/>
  <c r="U4492" i="1"/>
  <c r="Q4492" i="1"/>
  <c r="R4496" i="1"/>
  <c r="S4500" i="1"/>
  <c r="T4504" i="1"/>
  <c r="U4508" i="1"/>
  <c r="Q4508" i="1"/>
  <c r="R4512" i="1"/>
  <c r="S4516" i="1"/>
  <c r="T4520" i="1"/>
  <c r="U4524" i="1"/>
  <c r="Q4524" i="1"/>
  <c r="R4528" i="1"/>
  <c r="S4532" i="1"/>
  <c r="T4536" i="1"/>
  <c r="U4540" i="1"/>
  <c r="Q4540" i="1"/>
  <c r="R4544" i="1"/>
  <c r="S4548" i="1"/>
  <c r="T4552" i="1"/>
  <c r="U4556" i="1"/>
  <c r="Q4556" i="1"/>
  <c r="R4560" i="1"/>
  <c r="S4564" i="1"/>
  <c r="T4568" i="1"/>
  <c r="U4572" i="1"/>
  <c r="Q4572" i="1"/>
  <c r="R4576" i="1"/>
  <c r="S4580" i="1"/>
  <c r="T4584" i="1"/>
  <c r="U4588" i="1"/>
  <c r="Q4588" i="1"/>
  <c r="R4592" i="1"/>
  <c r="S4596" i="1"/>
  <c r="T4600" i="1"/>
  <c r="U4604" i="1"/>
  <c r="Q4604" i="1"/>
  <c r="R4608" i="1"/>
  <c r="S4612" i="1"/>
  <c r="T4616" i="1"/>
  <c r="U4620" i="1"/>
  <c r="Q4620" i="1"/>
  <c r="R4624" i="1"/>
  <c r="S4628" i="1"/>
  <c r="T4632" i="1"/>
  <c r="U4636" i="1"/>
  <c r="Q4636" i="1"/>
  <c r="R4640" i="1"/>
  <c r="S4644" i="1"/>
  <c r="T4648" i="1"/>
  <c r="U4652" i="1"/>
  <c r="Q4652" i="1"/>
  <c r="R4656" i="1"/>
  <c r="S4660" i="1"/>
  <c r="T4664" i="1"/>
  <c r="U4668" i="1"/>
  <c r="Q4668" i="1"/>
  <c r="R4672" i="1"/>
  <c r="S4676" i="1"/>
  <c r="T4680" i="1"/>
  <c r="U4684" i="1"/>
  <c r="Q4684" i="1"/>
  <c r="R4688" i="1"/>
  <c r="S4692" i="1"/>
  <c r="T4696" i="1"/>
  <c r="U4700" i="1"/>
  <c r="Q4700" i="1"/>
  <c r="R4704" i="1"/>
  <c r="S4708" i="1"/>
  <c r="T4712" i="1"/>
  <c r="R2532" i="1"/>
  <c r="S2536" i="1"/>
  <c r="T2540" i="1"/>
  <c r="U2544" i="1"/>
  <c r="Q2544" i="1"/>
  <c r="R2548" i="1"/>
  <c r="S2552" i="1"/>
  <c r="T2556" i="1"/>
  <c r="U2560" i="1"/>
  <c r="Q2560" i="1"/>
  <c r="R2564" i="1"/>
  <c r="S2568" i="1"/>
  <c r="T2572" i="1"/>
  <c r="U2576" i="1"/>
  <c r="Q2576" i="1"/>
  <c r="R2580" i="1"/>
  <c r="S2584" i="1"/>
  <c r="T2588" i="1"/>
  <c r="U2592" i="1"/>
  <c r="Q2592" i="1"/>
  <c r="R2596" i="1"/>
  <c r="S2600" i="1"/>
  <c r="T2604" i="1"/>
  <c r="U2608" i="1"/>
  <c r="Q2608" i="1"/>
  <c r="R2612" i="1"/>
  <c r="S2616" i="1"/>
  <c r="T2620" i="1"/>
  <c r="U2624" i="1"/>
  <c r="Q2624" i="1"/>
  <c r="R2628" i="1"/>
  <c r="S2632" i="1"/>
  <c r="T2636" i="1"/>
  <c r="U2640" i="1"/>
  <c r="Q2640" i="1"/>
  <c r="R2644" i="1"/>
  <c r="S2648" i="1"/>
  <c r="T2652" i="1"/>
  <c r="U2656" i="1"/>
  <c r="Q2656" i="1"/>
  <c r="R2660" i="1"/>
  <c r="S2664" i="1"/>
  <c r="T2668" i="1"/>
  <c r="U2672" i="1"/>
  <c r="Q2672" i="1"/>
  <c r="R2676" i="1"/>
  <c r="S2680" i="1"/>
  <c r="T2684" i="1"/>
  <c r="U2688" i="1"/>
  <c r="Q2688" i="1"/>
  <c r="R2692" i="1"/>
  <c r="S2696" i="1"/>
  <c r="T2700" i="1"/>
  <c r="U2704" i="1"/>
  <c r="Q2704" i="1"/>
  <c r="R2708" i="1"/>
  <c r="S2712" i="1"/>
  <c r="T2716" i="1"/>
  <c r="U2720" i="1"/>
  <c r="Q2720" i="1"/>
  <c r="R2724" i="1"/>
  <c r="S2728" i="1"/>
  <c r="T2732" i="1"/>
  <c r="U2736" i="1"/>
  <c r="Q2736" i="1"/>
  <c r="R2740" i="1"/>
  <c r="S2744" i="1"/>
  <c r="T2748" i="1"/>
  <c r="U2752" i="1"/>
  <c r="Q2752" i="1"/>
  <c r="R2756" i="1"/>
  <c r="S2760" i="1"/>
  <c r="T2764" i="1"/>
  <c r="U2768" i="1"/>
  <c r="Q2768" i="1"/>
  <c r="R2772" i="1"/>
  <c r="S2776" i="1"/>
  <c r="T2780" i="1"/>
  <c r="U2784" i="1"/>
  <c r="Q2784" i="1"/>
  <c r="R2788" i="1"/>
  <c r="S2792" i="1"/>
  <c r="T2796" i="1"/>
  <c r="U2800" i="1"/>
  <c r="Q2800" i="1"/>
  <c r="R2804" i="1"/>
  <c r="S2808" i="1"/>
  <c r="T2812" i="1"/>
  <c r="U2816" i="1"/>
  <c r="Q2816" i="1"/>
  <c r="R2820" i="1"/>
  <c r="S2824" i="1"/>
  <c r="T2828" i="1"/>
  <c r="U2832" i="1"/>
  <c r="Q2832" i="1"/>
  <c r="R2836" i="1"/>
  <c r="S2840" i="1"/>
  <c r="T2844" i="1"/>
  <c r="U2848" i="1"/>
  <c r="Q2848" i="1"/>
  <c r="R2852" i="1"/>
  <c r="S2856" i="1"/>
  <c r="T2860" i="1"/>
  <c r="U2864" i="1"/>
  <c r="Q2864" i="1"/>
  <c r="R2868" i="1"/>
  <c r="S2872" i="1"/>
  <c r="T2876" i="1"/>
  <c r="U2880" i="1"/>
  <c r="Q2880" i="1"/>
  <c r="R2884" i="1"/>
  <c r="S2888" i="1"/>
  <c r="T2892" i="1"/>
  <c r="U2896" i="1"/>
  <c r="Q2896" i="1"/>
  <c r="R2900" i="1"/>
  <c r="S2904" i="1"/>
  <c r="T2908" i="1"/>
  <c r="U2912" i="1"/>
  <c r="Q2912" i="1"/>
  <c r="R2916" i="1"/>
  <c r="S2920" i="1"/>
  <c r="T2924" i="1"/>
  <c r="U2928" i="1"/>
  <c r="Q2928" i="1"/>
  <c r="R2932" i="1"/>
  <c r="S2936" i="1"/>
  <c r="T2940" i="1"/>
  <c r="U2944" i="1"/>
  <c r="Q2944" i="1"/>
  <c r="R2948" i="1"/>
  <c r="S2952" i="1"/>
  <c r="T2956" i="1"/>
  <c r="U2960" i="1"/>
  <c r="Q2960" i="1"/>
  <c r="R2964" i="1"/>
  <c r="S2968" i="1"/>
  <c r="T2972" i="1"/>
  <c r="U2976" i="1"/>
  <c r="Q2976" i="1"/>
  <c r="R2980" i="1"/>
  <c r="S2984" i="1"/>
  <c r="T2988" i="1"/>
  <c r="U2992" i="1"/>
  <c r="Q2992" i="1"/>
  <c r="R2996" i="1"/>
  <c r="S3000" i="1"/>
  <c r="T3004" i="1"/>
  <c r="U3008" i="1"/>
  <c r="Q3008" i="1"/>
  <c r="R3012" i="1"/>
  <c r="S3016" i="1"/>
  <c r="T3020" i="1"/>
  <c r="U3024" i="1"/>
  <c r="Q3024" i="1"/>
  <c r="R3028" i="1"/>
  <c r="S3032" i="1"/>
  <c r="T3036" i="1"/>
  <c r="U3040" i="1"/>
  <c r="Q3040" i="1"/>
  <c r="R3044" i="1"/>
  <c r="S3048" i="1"/>
  <c r="T3052" i="1"/>
  <c r="U3056" i="1"/>
  <c r="Q3056" i="1"/>
  <c r="R3060" i="1"/>
  <c r="S3064" i="1"/>
  <c r="T3068" i="1"/>
  <c r="U3072" i="1"/>
  <c r="Q3072" i="1"/>
  <c r="R3076" i="1"/>
  <c r="S3080" i="1"/>
  <c r="T3084" i="1"/>
  <c r="U3088" i="1"/>
  <c r="Q3088" i="1"/>
  <c r="R3092" i="1"/>
  <c r="S3096" i="1"/>
  <c r="T3100" i="1"/>
  <c r="U3104" i="1"/>
  <c r="Q3104" i="1"/>
  <c r="R3108" i="1"/>
  <c r="S3112" i="1"/>
  <c r="T3116" i="1"/>
  <c r="U3120" i="1"/>
  <c r="Q3120" i="1"/>
  <c r="R3124" i="1"/>
  <c r="S3128" i="1"/>
  <c r="T3132" i="1"/>
  <c r="U3136" i="1"/>
  <c r="Q3136" i="1"/>
  <c r="R3140" i="1"/>
  <c r="S3144" i="1"/>
  <c r="T3148" i="1"/>
  <c r="U3152" i="1"/>
  <c r="Q3152" i="1"/>
  <c r="R3156" i="1"/>
  <c r="S3160" i="1"/>
  <c r="T3164" i="1"/>
  <c r="U3168" i="1"/>
  <c r="Q3168" i="1"/>
  <c r="R3172" i="1"/>
  <c r="S3176" i="1"/>
  <c r="T3180" i="1"/>
  <c r="U3184" i="1"/>
  <c r="Q3184" i="1"/>
  <c r="R3188" i="1"/>
  <c r="S3192" i="1"/>
  <c r="T3196" i="1"/>
  <c r="U3200" i="1"/>
  <c r="Q3200" i="1"/>
  <c r="R3204" i="1"/>
  <c r="S3208" i="1"/>
  <c r="T3212" i="1"/>
  <c r="U3216" i="1"/>
  <c r="Q3216" i="1"/>
  <c r="R3220" i="1"/>
  <c r="S3224" i="1"/>
  <c r="T3228" i="1"/>
  <c r="U3232" i="1"/>
  <c r="Q3232" i="1"/>
  <c r="R3236" i="1"/>
  <c r="S3240" i="1"/>
  <c r="T3244" i="1"/>
  <c r="U3248" i="1"/>
  <c r="Q3248" i="1"/>
  <c r="R3252" i="1"/>
  <c r="S3256" i="1"/>
  <c r="T3260" i="1"/>
  <c r="U3264" i="1"/>
  <c r="Q3264" i="1"/>
  <c r="R3268" i="1"/>
  <c r="S3272" i="1"/>
  <c r="T3276" i="1"/>
  <c r="U3280" i="1"/>
  <c r="Q3280" i="1"/>
  <c r="R3284" i="1"/>
  <c r="S3288" i="1"/>
  <c r="T3292" i="1"/>
  <c r="U3296" i="1"/>
  <c r="Q3296" i="1"/>
  <c r="R3300" i="1"/>
  <c r="S3304" i="1"/>
  <c r="T3308" i="1"/>
  <c r="U3312" i="1"/>
  <c r="Q3312" i="1"/>
  <c r="R3316" i="1"/>
  <c r="S3320" i="1"/>
  <c r="T3324" i="1"/>
  <c r="U3328" i="1"/>
  <c r="Q3328" i="1"/>
  <c r="R3332" i="1"/>
  <c r="S3336" i="1"/>
  <c r="T3340" i="1"/>
  <c r="U3344" i="1"/>
  <c r="Q3344" i="1"/>
  <c r="R3348" i="1"/>
  <c r="S3352" i="1"/>
  <c r="T3356" i="1"/>
  <c r="U3360" i="1"/>
  <c r="Q3360" i="1"/>
  <c r="R3364" i="1"/>
  <c r="S3368" i="1"/>
  <c r="T3372" i="1"/>
  <c r="U3376" i="1"/>
  <c r="Q3376" i="1"/>
  <c r="R3380" i="1"/>
  <c r="S3384" i="1"/>
  <c r="T3388" i="1"/>
  <c r="U3392" i="1"/>
  <c r="Q3392" i="1"/>
  <c r="R3396" i="1"/>
  <c r="S3400" i="1"/>
  <c r="T3404" i="1"/>
  <c r="U3408" i="1"/>
  <c r="Q3408" i="1"/>
  <c r="R3412" i="1"/>
  <c r="S3416" i="1"/>
  <c r="T3420" i="1"/>
  <c r="U3424" i="1"/>
  <c r="Q3424" i="1"/>
  <c r="R3428" i="1"/>
  <c r="S3432" i="1"/>
  <c r="T3436" i="1"/>
  <c r="U3440" i="1"/>
  <c r="Q3440" i="1"/>
  <c r="R3444" i="1"/>
  <c r="S3448" i="1"/>
  <c r="T3452" i="1"/>
  <c r="U3456" i="1"/>
  <c r="Q3456" i="1"/>
  <c r="R3460" i="1"/>
  <c r="S3464" i="1"/>
  <c r="T3468" i="1"/>
  <c r="U3472" i="1"/>
  <c r="Q3472" i="1"/>
  <c r="R3476" i="1"/>
  <c r="S3480" i="1"/>
  <c r="T3484" i="1"/>
  <c r="U3488" i="1"/>
  <c r="Q3488" i="1"/>
  <c r="R3492" i="1"/>
  <c r="S3496" i="1"/>
  <c r="T3500" i="1"/>
  <c r="U3504" i="1"/>
  <c r="Q3504" i="1"/>
  <c r="R3508" i="1"/>
  <c r="S3512" i="1"/>
  <c r="T3516" i="1"/>
  <c r="U3520" i="1"/>
  <c r="Q3520" i="1"/>
  <c r="R3524" i="1"/>
  <c r="S3528" i="1"/>
  <c r="T3532" i="1"/>
  <c r="U3536" i="1"/>
  <c r="Q3536" i="1"/>
  <c r="R3540" i="1"/>
  <c r="S3544" i="1"/>
  <c r="T3548" i="1"/>
  <c r="U3552" i="1"/>
  <c r="Q3552" i="1"/>
  <c r="R3556" i="1"/>
  <c r="S3560" i="1"/>
  <c r="T3564" i="1"/>
  <c r="U3568" i="1"/>
  <c r="Q3568" i="1"/>
  <c r="R3572" i="1"/>
  <c r="S3576" i="1"/>
  <c r="T3580" i="1"/>
  <c r="U3584" i="1"/>
  <c r="Q3584" i="1"/>
  <c r="R3588" i="1"/>
  <c r="S3592" i="1"/>
  <c r="T3596" i="1"/>
  <c r="U3600" i="1"/>
  <c r="Q3600" i="1"/>
  <c r="R3604" i="1"/>
  <c r="S3608" i="1"/>
  <c r="T3612" i="1"/>
  <c r="U3616" i="1"/>
  <c r="Q3616" i="1"/>
  <c r="R3620" i="1"/>
  <c r="S3624" i="1"/>
  <c r="T3628" i="1"/>
  <c r="U3632" i="1"/>
  <c r="Q3632" i="1"/>
  <c r="R3636" i="1"/>
  <c r="S3640" i="1"/>
  <c r="T3644" i="1"/>
  <c r="U3648" i="1"/>
  <c r="Q3648" i="1"/>
  <c r="R3652" i="1"/>
  <c r="S3656" i="1"/>
  <c r="T3660" i="1"/>
  <c r="U3664" i="1"/>
  <c r="Q3664" i="1"/>
  <c r="R3668" i="1"/>
  <c r="S3672" i="1"/>
  <c r="T3676" i="1"/>
  <c r="U3680" i="1"/>
  <c r="Q3680" i="1"/>
  <c r="R3684" i="1"/>
  <c r="S3688" i="1"/>
  <c r="T3692" i="1"/>
  <c r="U3696" i="1"/>
  <c r="Q3696" i="1"/>
  <c r="R3700" i="1"/>
  <c r="S3704" i="1"/>
  <c r="T3708" i="1"/>
  <c r="U3712" i="1"/>
  <c r="Q3712" i="1"/>
  <c r="R3716" i="1"/>
  <c r="S3720" i="1"/>
  <c r="T3724" i="1"/>
  <c r="U3728" i="1"/>
  <c r="Q3728" i="1"/>
  <c r="R3732" i="1"/>
  <c r="S3736" i="1"/>
  <c r="T3740" i="1"/>
  <c r="U3744" i="1"/>
  <c r="Q3744" i="1"/>
  <c r="R3748" i="1"/>
  <c r="S3752" i="1"/>
  <c r="T3756" i="1"/>
  <c r="U3760" i="1"/>
  <c r="Q3760" i="1"/>
  <c r="R3764" i="1"/>
  <c r="S3768" i="1"/>
  <c r="T3772" i="1"/>
  <c r="U3776" i="1"/>
  <c r="Q3776" i="1"/>
  <c r="R3780" i="1"/>
  <c r="S3784" i="1"/>
  <c r="T3788" i="1"/>
  <c r="U3792" i="1"/>
  <c r="Q3792" i="1"/>
  <c r="R3796" i="1"/>
  <c r="S3800" i="1"/>
  <c r="T3804" i="1"/>
  <c r="U3808" i="1"/>
  <c r="Q3808" i="1"/>
  <c r="R3812" i="1"/>
  <c r="S3816" i="1"/>
  <c r="T3820" i="1"/>
  <c r="U3824" i="1"/>
  <c r="Q3824" i="1"/>
  <c r="R3828" i="1"/>
  <c r="S3832" i="1"/>
  <c r="T3836" i="1"/>
  <c r="U3840" i="1"/>
  <c r="Q3840" i="1"/>
  <c r="R3844" i="1"/>
  <c r="S3848" i="1"/>
  <c r="T3852" i="1"/>
  <c r="U3856" i="1"/>
  <c r="Q3856" i="1"/>
  <c r="R3860" i="1"/>
  <c r="S3864" i="1"/>
  <c r="T3868" i="1"/>
  <c r="U3872" i="1"/>
  <c r="Q3872" i="1"/>
  <c r="R3876" i="1"/>
  <c r="S3880" i="1"/>
  <c r="T3884" i="1"/>
  <c r="U3888" i="1"/>
  <c r="Q3888" i="1"/>
  <c r="R3892" i="1"/>
  <c r="S3896" i="1"/>
  <c r="T3900" i="1"/>
  <c r="U3904" i="1"/>
  <c r="Q3904" i="1"/>
  <c r="R3908" i="1"/>
  <c r="S3912" i="1"/>
  <c r="T3916" i="1"/>
  <c r="U3920" i="1"/>
  <c r="Q3920" i="1"/>
  <c r="R3924" i="1"/>
  <c r="S3928" i="1"/>
  <c r="T3932" i="1"/>
  <c r="U3936" i="1"/>
  <c r="Q3936" i="1"/>
  <c r="R3940" i="1"/>
  <c r="S3944" i="1"/>
  <c r="T3948" i="1"/>
  <c r="U3952" i="1"/>
  <c r="Q3952" i="1"/>
  <c r="R3956" i="1"/>
  <c r="S3960" i="1"/>
  <c r="T3964" i="1"/>
  <c r="U3968" i="1"/>
  <c r="Q3968" i="1"/>
  <c r="R3972" i="1"/>
  <c r="S3976" i="1"/>
  <c r="T3980" i="1"/>
  <c r="U3984" i="1"/>
  <c r="Q3984" i="1"/>
  <c r="R3988" i="1"/>
  <c r="S3992" i="1"/>
  <c r="T3996" i="1"/>
  <c r="U4000" i="1"/>
  <c r="Q4000" i="1"/>
  <c r="R4004" i="1"/>
  <c r="S4008" i="1"/>
  <c r="T4012" i="1"/>
  <c r="U4016" i="1"/>
  <c r="Q4016" i="1"/>
  <c r="R4020" i="1"/>
  <c r="S4024" i="1"/>
  <c r="T4028" i="1"/>
  <c r="U4032" i="1"/>
  <c r="Q4032" i="1"/>
  <c r="R4036" i="1"/>
  <c r="S4040" i="1"/>
  <c r="T4044" i="1"/>
  <c r="U4048" i="1"/>
  <c r="Q4048" i="1"/>
  <c r="R4052" i="1"/>
  <c r="S4056" i="1"/>
  <c r="T4060" i="1"/>
  <c r="U4064" i="1"/>
  <c r="Q4064" i="1"/>
  <c r="R4068" i="1"/>
  <c r="S4072" i="1"/>
  <c r="T4076" i="1"/>
  <c r="U4080" i="1"/>
  <c r="Q4080" i="1"/>
  <c r="R4084" i="1"/>
  <c r="S4088" i="1"/>
  <c r="T4092" i="1"/>
  <c r="U4096" i="1"/>
  <c r="Q4096" i="1"/>
  <c r="R4100" i="1"/>
  <c r="S4104" i="1"/>
  <c r="T4108" i="1"/>
  <c r="U4112" i="1"/>
  <c r="Q4112" i="1"/>
  <c r="R4116" i="1"/>
  <c r="S4120" i="1"/>
  <c r="T4124" i="1"/>
  <c r="U4128" i="1"/>
  <c r="Q4128" i="1"/>
  <c r="R4132" i="1"/>
  <c r="S4136" i="1"/>
  <c r="T4140" i="1"/>
  <c r="U4144" i="1"/>
  <c r="Q4144" i="1"/>
  <c r="R4148" i="1"/>
  <c r="S4152" i="1"/>
  <c r="T4156" i="1"/>
  <c r="U4160" i="1"/>
  <c r="Q4160" i="1"/>
  <c r="R4164" i="1"/>
  <c r="S4168" i="1"/>
  <c r="T4172" i="1"/>
  <c r="U4176" i="1"/>
  <c r="Q4176" i="1"/>
  <c r="R4180" i="1"/>
  <c r="S4184" i="1"/>
  <c r="T4188" i="1"/>
  <c r="U4192" i="1"/>
  <c r="Q4192" i="1"/>
  <c r="R4196" i="1"/>
  <c r="S4200" i="1"/>
  <c r="T4204" i="1"/>
  <c r="U4208" i="1"/>
  <c r="Q4208" i="1"/>
  <c r="R4212" i="1"/>
  <c r="S4216" i="1"/>
  <c r="T4220" i="1"/>
  <c r="U4224" i="1"/>
  <c r="Q4224" i="1"/>
  <c r="R4228" i="1"/>
  <c r="S4232" i="1"/>
  <c r="T4236" i="1"/>
  <c r="U4240" i="1"/>
  <c r="Q4240" i="1"/>
  <c r="R4244" i="1"/>
  <c r="S4248" i="1"/>
  <c r="T4252" i="1"/>
  <c r="U4256" i="1"/>
  <c r="Q4256" i="1"/>
  <c r="R4260" i="1"/>
  <c r="S4264" i="1"/>
  <c r="T4268" i="1"/>
  <c r="U4272" i="1"/>
  <c r="Q4272" i="1"/>
  <c r="R4276" i="1"/>
  <c r="S4280" i="1"/>
  <c r="T4284" i="1"/>
  <c r="U4288" i="1"/>
  <c r="Q4288" i="1"/>
  <c r="R4292" i="1"/>
  <c r="S4296" i="1"/>
  <c r="T4300" i="1"/>
  <c r="U4304" i="1"/>
  <c r="Q4304" i="1"/>
  <c r="R4308" i="1"/>
  <c r="S4312" i="1"/>
  <c r="T4316" i="1"/>
  <c r="U4320" i="1"/>
  <c r="Q4320" i="1"/>
  <c r="R4324" i="1"/>
  <c r="S4328" i="1"/>
  <c r="T4332" i="1"/>
  <c r="U4336" i="1"/>
  <c r="Q4336" i="1"/>
  <c r="R4340" i="1"/>
  <c r="S4344" i="1"/>
  <c r="T4348" i="1"/>
  <c r="U4352" i="1"/>
  <c r="Q4352" i="1"/>
  <c r="R4356" i="1"/>
  <c r="S4360" i="1"/>
  <c r="T4364" i="1"/>
  <c r="U4368" i="1"/>
  <c r="Q4368" i="1"/>
  <c r="R4372" i="1"/>
  <c r="S4376" i="1"/>
  <c r="T4380" i="1"/>
  <c r="U4384" i="1"/>
  <c r="Q4384" i="1"/>
  <c r="R4388" i="1"/>
  <c r="S4392" i="1"/>
  <c r="T4396" i="1"/>
  <c r="U4400" i="1"/>
  <c r="Q4400" i="1"/>
  <c r="R4404" i="1"/>
  <c r="S4408" i="1"/>
  <c r="T4412" i="1"/>
  <c r="U4416" i="1"/>
  <c r="Q4416" i="1"/>
  <c r="R4420" i="1"/>
  <c r="S4424" i="1"/>
  <c r="T4428" i="1"/>
  <c r="U4432" i="1"/>
  <c r="Q4432" i="1"/>
  <c r="R4436" i="1"/>
  <c r="S4440" i="1"/>
  <c r="T4444" i="1"/>
  <c r="U4448" i="1"/>
  <c r="Q4448" i="1"/>
  <c r="R4452" i="1"/>
  <c r="S4456" i="1"/>
  <c r="T4460" i="1"/>
  <c r="U4464" i="1"/>
  <c r="Q4464" i="1"/>
  <c r="R4468" i="1"/>
  <c r="S4472" i="1"/>
  <c r="T4476" i="1"/>
  <c r="U4480" i="1"/>
  <c r="Q4480" i="1"/>
  <c r="R4484" i="1"/>
  <c r="S4488" i="1"/>
  <c r="T4492" i="1"/>
  <c r="U4496" i="1"/>
  <c r="Q4496" i="1"/>
  <c r="R4500" i="1"/>
  <c r="S4504" i="1"/>
  <c r="T4508" i="1"/>
  <c r="U4512" i="1"/>
  <c r="Q4512" i="1"/>
  <c r="R4516" i="1"/>
  <c r="S4520" i="1"/>
  <c r="T4524" i="1"/>
  <c r="U4528" i="1"/>
  <c r="Q4528" i="1"/>
  <c r="R4532" i="1"/>
  <c r="S4536" i="1"/>
  <c r="T4540" i="1"/>
  <c r="U4544" i="1"/>
  <c r="Q4544" i="1"/>
  <c r="R4548" i="1"/>
  <c r="S4552" i="1"/>
  <c r="T4556" i="1"/>
  <c r="U4560" i="1"/>
  <c r="Q4560" i="1"/>
  <c r="R4564" i="1"/>
  <c r="S4568" i="1"/>
  <c r="T4572" i="1"/>
  <c r="U4576" i="1"/>
  <c r="Q4576" i="1"/>
  <c r="R4580" i="1"/>
  <c r="S4584" i="1"/>
  <c r="T4588" i="1"/>
  <c r="U4592" i="1"/>
  <c r="Q4592" i="1"/>
  <c r="R4596" i="1"/>
  <c r="S4600" i="1"/>
  <c r="T4604" i="1"/>
  <c r="U4608" i="1"/>
  <c r="Q4608" i="1"/>
  <c r="R4612" i="1"/>
  <c r="S4616" i="1"/>
  <c r="T4620" i="1"/>
  <c r="U4624" i="1"/>
  <c r="Q4624" i="1"/>
  <c r="R4628" i="1"/>
  <c r="S4632" i="1"/>
  <c r="T4636" i="1"/>
  <c r="U4640" i="1"/>
  <c r="Q4640" i="1"/>
  <c r="R4644" i="1"/>
  <c r="S4648" i="1"/>
  <c r="T4652" i="1"/>
  <c r="U4656" i="1"/>
  <c r="Q4656" i="1"/>
  <c r="R4660" i="1"/>
  <c r="S4664" i="1"/>
  <c r="T4668" i="1"/>
  <c r="U4672" i="1"/>
  <c r="Q4672" i="1"/>
  <c r="R4676" i="1"/>
  <c r="S4680" i="1"/>
  <c r="T4684" i="1"/>
  <c r="U4688" i="1"/>
  <c r="Q4688" i="1"/>
  <c r="R4692" i="1"/>
  <c r="S4696" i="1"/>
  <c r="T4700" i="1"/>
  <c r="U4704" i="1"/>
  <c r="Q4704" i="1"/>
  <c r="R4708" i="1"/>
  <c r="S4712" i="1"/>
  <c r="R4712" i="1"/>
  <c r="S4716" i="1"/>
  <c r="T4720" i="1"/>
  <c r="U4724" i="1"/>
  <c r="Q4724" i="1"/>
  <c r="R4728" i="1"/>
  <c r="S4732" i="1"/>
  <c r="T4736" i="1"/>
  <c r="U4740" i="1"/>
  <c r="Q4740" i="1"/>
  <c r="R4744" i="1"/>
  <c r="S4748" i="1"/>
  <c r="T4752" i="1"/>
  <c r="U4756" i="1"/>
  <c r="Q4756" i="1"/>
  <c r="R4760" i="1"/>
  <c r="S4764" i="1"/>
  <c r="T4768" i="1"/>
  <c r="U4772" i="1"/>
  <c r="Q4772" i="1"/>
  <c r="R4776" i="1"/>
  <c r="S4780" i="1"/>
  <c r="T4784" i="1"/>
  <c r="U4788" i="1"/>
  <c r="Q4788" i="1"/>
  <c r="R4792" i="1"/>
  <c r="S4796" i="1"/>
  <c r="T4800" i="1"/>
  <c r="U4804" i="1"/>
  <c r="Q4804" i="1"/>
  <c r="R4808" i="1"/>
  <c r="S4812" i="1"/>
  <c r="T4816" i="1"/>
  <c r="U4820" i="1"/>
  <c r="Q4820" i="1"/>
  <c r="R4824" i="1"/>
  <c r="S4828" i="1"/>
  <c r="T4832" i="1"/>
  <c r="U4836" i="1"/>
  <c r="Q4836" i="1"/>
  <c r="R4840" i="1"/>
  <c r="S4844" i="1"/>
  <c r="T4848" i="1"/>
  <c r="U4852" i="1"/>
  <c r="Q4852" i="1"/>
  <c r="R4856" i="1"/>
  <c r="S4860" i="1"/>
  <c r="T4864" i="1"/>
  <c r="U4868" i="1"/>
  <c r="Q4868" i="1"/>
  <c r="R4872" i="1"/>
  <c r="S4" i="1"/>
  <c r="R8" i="1"/>
  <c r="R12" i="1"/>
  <c r="R16" i="1"/>
  <c r="R20" i="1"/>
  <c r="T22" i="1"/>
  <c r="T26" i="1"/>
  <c r="U30" i="1"/>
  <c r="Q30" i="1"/>
  <c r="R34" i="1"/>
  <c r="S38" i="1"/>
  <c r="T42" i="1"/>
  <c r="U46" i="1"/>
  <c r="Q46" i="1"/>
  <c r="R50" i="1"/>
  <c r="S54" i="1"/>
  <c r="T58" i="1"/>
  <c r="U62" i="1"/>
  <c r="Q62" i="1"/>
  <c r="R66" i="1"/>
  <c r="S70" i="1"/>
  <c r="T74" i="1"/>
  <c r="U78" i="1"/>
  <c r="Q78" i="1"/>
  <c r="R82" i="1"/>
  <c r="S86" i="1"/>
  <c r="T90" i="1"/>
  <c r="U94" i="1"/>
  <c r="Q94" i="1"/>
  <c r="R98" i="1"/>
  <c r="S102" i="1"/>
  <c r="T106" i="1"/>
  <c r="U110" i="1"/>
  <c r="Q110" i="1"/>
  <c r="R114" i="1"/>
  <c r="S118" i="1"/>
  <c r="T122" i="1"/>
  <c r="U126" i="1"/>
  <c r="Q126" i="1"/>
  <c r="R130" i="1"/>
  <c r="S134" i="1"/>
  <c r="T138" i="1"/>
  <c r="U142" i="1"/>
  <c r="Q142" i="1"/>
  <c r="R146" i="1"/>
  <c r="S150" i="1"/>
  <c r="T154" i="1"/>
  <c r="U158" i="1"/>
  <c r="Q158" i="1"/>
  <c r="R162" i="1"/>
  <c r="S166" i="1"/>
  <c r="T170" i="1"/>
  <c r="U174" i="1"/>
  <c r="Q174" i="1"/>
  <c r="R178" i="1"/>
  <c r="S182" i="1"/>
  <c r="T186" i="1"/>
  <c r="U190" i="1"/>
  <c r="Q190" i="1"/>
  <c r="R194" i="1"/>
  <c r="S198" i="1"/>
  <c r="T202" i="1"/>
  <c r="U206" i="1"/>
  <c r="Q206" i="1"/>
  <c r="R210" i="1"/>
  <c r="S214" i="1"/>
  <c r="T218" i="1"/>
  <c r="U222" i="1"/>
  <c r="Q222" i="1"/>
  <c r="R226" i="1"/>
  <c r="S230" i="1"/>
  <c r="T234" i="1"/>
  <c r="U238" i="1"/>
  <c r="Q238" i="1"/>
  <c r="R242" i="1"/>
  <c r="S246" i="1"/>
  <c r="T250" i="1"/>
  <c r="U254" i="1"/>
  <c r="Q254" i="1"/>
  <c r="R258" i="1"/>
  <c r="S262" i="1"/>
  <c r="T266" i="1"/>
  <c r="U270" i="1"/>
  <c r="Q270" i="1"/>
  <c r="R274" i="1"/>
  <c r="S278" i="1"/>
  <c r="T282" i="1"/>
  <c r="U286" i="1"/>
  <c r="Q286" i="1"/>
  <c r="R290" i="1"/>
  <c r="S294" i="1"/>
  <c r="T298" i="1"/>
  <c r="U302" i="1"/>
  <c r="Q302" i="1"/>
  <c r="R306" i="1"/>
  <c r="S310" i="1"/>
  <c r="T314" i="1"/>
  <c r="U318" i="1"/>
  <c r="Q318" i="1"/>
  <c r="R322" i="1"/>
  <c r="S326" i="1"/>
  <c r="T330" i="1"/>
  <c r="U334" i="1"/>
  <c r="Q334" i="1"/>
  <c r="R338" i="1"/>
  <c r="S342" i="1"/>
  <c r="T346" i="1"/>
  <c r="U350" i="1"/>
  <c r="Q350" i="1"/>
  <c r="R354" i="1"/>
  <c r="S358" i="1"/>
  <c r="T362" i="1"/>
  <c r="U366" i="1"/>
  <c r="Q366" i="1"/>
  <c r="R370" i="1"/>
  <c r="S374" i="1"/>
  <c r="T378" i="1"/>
  <c r="U382" i="1"/>
  <c r="Q382" i="1"/>
  <c r="R386" i="1"/>
  <c r="S390" i="1"/>
  <c r="T394" i="1"/>
  <c r="U398" i="1"/>
  <c r="Q398" i="1"/>
  <c r="R402" i="1"/>
  <c r="S406" i="1"/>
  <c r="T410" i="1"/>
  <c r="U414" i="1"/>
  <c r="Q414" i="1"/>
  <c r="R418" i="1"/>
  <c r="S422" i="1"/>
  <c r="T426" i="1"/>
  <c r="U430" i="1"/>
  <c r="Q430" i="1"/>
  <c r="R434" i="1"/>
  <c r="S438" i="1"/>
  <c r="T442" i="1"/>
  <c r="U446" i="1"/>
  <c r="Q446" i="1"/>
  <c r="R450" i="1"/>
  <c r="S454" i="1"/>
  <c r="T458" i="1"/>
  <c r="U462" i="1"/>
  <c r="Q462" i="1"/>
  <c r="R466" i="1"/>
  <c r="S470" i="1"/>
  <c r="T474" i="1"/>
  <c r="U478" i="1"/>
  <c r="Q478" i="1"/>
  <c r="R482" i="1"/>
  <c r="S486" i="1"/>
  <c r="T490" i="1"/>
  <c r="U494" i="1"/>
  <c r="Q494" i="1"/>
  <c r="R498" i="1"/>
  <c r="S502" i="1"/>
  <c r="T506" i="1"/>
  <c r="U510" i="1"/>
  <c r="Q510" i="1"/>
  <c r="R514" i="1"/>
  <c r="S518" i="1"/>
  <c r="T522" i="1"/>
  <c r="U526" i="1"/>
  <c r="Q526" i="1"/>
  <c r="R530" i="1"/>
  <c r="S534" i="1"/>
  <c r="T538" i="1"/>
  <c r="U542" i="1"/>
  <c r="Q542" i="1"/>
  <c r="R546" i="1"/>
  <c r="S550" i="1"/>
  <c r="T554" i="1"/>
  <c r="U558" i="1"/>
  <c r="Q558" i="1"/>
  <c r="R562" i="1"/>
  <c r="S566" i="1"/>
  <c r="T570" i="1"/>
  <c r="U574" i="1"/>
  <c r="Q574" i="1"/>
  <c r="R578" i="1"/>
  <c r="S582" i="1"/>
  <c r="T586" i="1"/>
  <c r="U590" i="1"/>
  <c r="Q590" i="1"/>
  <c r="R594" i="1"/>
  <c r="S598" i="1"/>
  <c r="T602" i="1"/>
  <c r="U606" i="1"/>
  <c r="Q606" i="1"/>
  <c r="R610" i="1"/>
  <c r="S614" i="1"/>
  <c r="T618" i="1"/>
  <c r="U622" i="1"/>
  <c r="Q622" i="1"/>
  <c r="R626" i="1"/>
  <c r="S630" i="1"/>
  <c r="T634" i="1"/>
  <c r="U638" i="1"/>
  <c r="Q638" i="1"/>
  <c r="R642" i="1"/>
  <c r="S646" i="1"/>
  <c r="T650" i="1"/>
  <c r="U654" i="1"/>
  <c r="Q654" i="1"/>
  <c r="R658" i="1"/>
  <c r="S662" i="1"/>
  <c r="T666" i="1"/>
  <c r="U670" i="1"/>
  <c r="Q670" i="1"/>
  <c r="R674" i="1"/>
  <c r="S678" i="1"/>
  <c r="T682" i="1"/>
  <c r="U686" i="1"/>
  <c r="Q686" i="1"/>
  <c r="R690" i="1"/>
  <c r="S694" i="1"/>
  <c r="T698" i="1"/>
  <c r="U702" i="1"/>
  <c r="Q702" i="1"/>
  <c r="R706" i="1"/>
  <c r="S710" i="1"/>
  <c r="U717" i="1"/>
  <c r="Q717" i="1"/>
  <c r="R721" i="1"/>
  <c r="S725" i="1"/>
  <c r="T729" i="1"/>
  <c r="U733" i="1"/>
  <c r="Q733" i="1"/>
  <c r="R737" i="1"/>
  <c r="S741" i="1"/>
  <c r="T745" i="1"/>
  <c r="U749" i="1"/>
  <c r="Q749" i="1"/>
  <c r="R753" i="1"/>
  <c r="S757" i="1"/>
  <c r="T761" i="1"/>
  <c r="U765" i="1"/>
  <c r="Q765" i="1"/>
  <c r="R769" i="1"/>
  <c r="S773" i="1"/>
  <c r="T777" i="1"/>
  <c r="U781" i="1"/>
  <c r="Q781" i="1"/>
  <c r="R785" i="1"/>
  <c r="S789" i="1"/>
  <c r="T793" i="1"/>
  <c r="U797" i="1"/>
  <c r="Q797" i="1"/>
  <c r="R801" i="1"/>
  <c r="S805" i="1"/>
  <c r="T809" i="1"/>
  <c r="U813" i="1"/>
  <c r="Q813" i="1"/>
  <c r="R817" i="1"/>
  <c r="S821" i="1"/>
  <c r="T825" i="1"/>
  <c r="U829" i="1"/>
  <c r="Q829" i="1"/>
  <c r="R833" i="1"/>
  <c r="S837" i="1"/>
  <c r="T841" i="1"/>
  <c r="U845" i="1"/>
  <c r="Q845" i="1"/>
  <c r="R849" i="1"/>
  <c r="S853" i="1"/>
  <c r="T857" i="1"/>
  <c r="U861" i="1"/>
  <c r="Q861" i="1"/>
  <c r="R865" i="1"/>
  <c r="S869" i="1"/>
  <c r="T873" i="1"/>
  <c r="U877" i="1"/>
  <c r="Q877" i="1"/>
  <c r="R881" i="1"/>
  <c r="S885" i="1"/>
  <c r="T889" i="1"/>
  <c r="U893" i="1"/>
  <c r="Q893" i="1"/>
  <c r="R897" i="1"/>
  <c r="S901" i="1"/>
  <c r="T905" i="1"/>
  <c r="U909" i="1"/>
  <c r="Q909" i="1"/>
  <c r="R913" i="1"/>
  <c r="S917" i="1"/>
  <c r="T921" i="1"/>
  <c r="U925" i="1"/>
  <c r="Q925" i="1"/>
  <c r="R929" i="1"/>
  <c r="S933" i="1"/>
  <c r="T937" i="1"/>
  <c r="U941" i="1"/>
  <c r="Q941" i="1"/>
  <c r="R945" i="1"/>
  <c r="S949" i="1"/>
  <c r="T953" i="1"/>
  <c r="U957" i="1"/>
  <c r="Q957" i="1"/>
  <c r="R961" i="1"/>
  <c r="S965" i="1"/>
  <c r="T969" i="1"/>
  <c r="U973" i="1"/>
  <c r="Q973" i="1"/>
  <c r="R977" i="1"/>
  <c r="S981" i="1"/>
  <c r="T985" i="1"/>
  <c r="U989" i="1"/>
  <c r="Q989" i="1"/>
  <c r="R993" i="1"/>
  <c r="S997" i="1"/>
  <c r="T1001" i="1"/>
  <c r="U1005" i="1"/>
  <c r="Q1005" i="1"/>
  <c r="R1009" i="1"/>
  <c r="S1013" i="1"/>
  <c r="T1017" i="1"/>
  <c r="U1021" i="1"/>
  <c r="Q1021" i="1"/>
  <c r="R1025" i="1"/>
  <c r="S1029" i="1"/>
  <c r="T1033" i="1"/>
  <c r="U1037" i="1"/>
  <c r="Q1037" i="1"/>
  <c r="R1041" i="1"/>
  <c r="S1045" i="1"/>
  <c r="T1049" i="1"/>
  <c r="U1053" i="1"/>
  <c r="Q1053" i="1"/>
  <c r="R1057" i="1"/>
  <c r="S1061" i="1"/>
  <c r="T1065" i="1"/>
  <c r="U1069" i="1"/>
  <c r="Q1069" i="1"/>
  <c r="R1073" i="1"/>
  <c r="S1077" i="1"/>
  <c r="T1081" i="1"/>
  <c r="U1085" i="1"/>
  <c r="Q1085" i="1"/>
  <c r="R1089" i="1"/>
  <c r="S1093" i="1"/>
  <c r="T1097" i="1"/>
  <c r="U1101" i="1"/>
  <c r="Q1101" i="1"/>
  <c r="R1105" i="1"/>
  <c r="S1109" i="1"/>
  <c r="T1113" i="1"/>
  <c r="U1117" i="1"/>
  <c r="Q1117" i="1"/>
  <c r="R1121" i="1"/>
  <c r="S1125" i="1"/>
  <c r="T1129" i="1"/>
  <c r="U1133" i="1"/>
  <c r="Q1133" i="1"/>
  <c r="R1137" i="1"/>
  <c r="S1141" i="1"/>
  <c r="T1145" i="1"/>
  <c r="U1149" i="1"/>
  <c r="Q1149" i="1"/>
  <c r="R1153" i="1"/>
  <c r="S1157" i="1"/>
  <c r="T1161" i="1"/>
  <c r="U1165" i="1"/>
  <c r="Q1165" i="1"/>
  <c r="R1169" i="1"/>
  <c r="S1173" i="1"/>
  <c r="T1177" i="1"/>
  <c r="U1181" i="1"/>
  <c r="Q1181" i="1"/>
  <c r="R1185" i="1"/>
  <c r="S1189" i="1"/>
  <c r="T1193" i="1"/>
  <c r="U1197" i="1"/>
  <c r="Q1197" i="1"/>
  <c r="R1201" i="1"/>
  <c r="S1205" i="1"/>
  <c r="T1209" i="1"/>
  <c r="U1213" i="1"/>
  <c r="Q1213" i="1"/>
  <c r="R1217" i="1"/>
  <c r="S1221" i="1"/>
  <c r="T1225" i="1"/>
  <c r="U1229" i="1"/>
  <c r="Q1229" i="1"/>
  <c r="R1233" i="1"/>
  <c r="S1237" i="1"/>
  <c r="T1241" i="1"/>
  <c r="U1245" i="1"/>
  <c r="Q1245" i="1"/>
  <c r="R1249" i="1"/>
  <c r="S1253" i="1"/>
  <c r="T1257" i="1"/>
  <c r="U1261" i="1"/>
  <c r="Q1261" i="1"/>
  <c r="R1265" i="1"/>
  <c r="S1269" i="1"/>
  <c r="T1273" i="1"/>
  <c r="U1277" i="1"/>
  <c r="Q1277" i="1"/>
  <c r="R1281" i="1"/>
  <c r="S1285" i="1"/>
  <c r="T1289" i="1"/>
  <c r="U1293" i="1"/>
  <c r="Q1293" i="1"/>
  <c r="R1297" i="1"/>
  <c r="S1301" i="1"/>
  <c r="T1305" i="1"/>
  <c r="U1309" i="1"/>
  <c r="Q1309" i="1"/>
  <c r="R1313" i="1"/>
  <c r="S1317" i="1"/>
  <c r="T1321" i="1"/>
  <c r="U1325" i="1"/>
  <c r="Q1325" i="1"/>
  <c r="R1329" i="1"/>
  <c r="S1333" i="1"/>
  <c r="T1337" i="1"/>
  <c r="U1341" i="1"/>
  <c r="Q1341" i="1"/>
  <c r="R1345" i="1"/>
  <c r="S1349" i="1"/>
  <c r="T1353" i="1"/>
  <c r="U1357" i="1"/>
  <c r="Q1357" i="1"/>
  <c r="R1361" i="1"/>
  <c r="S1365" i="1"/>
  <c r="T1369" i="1"/>
  <c r="U1373" i="1"/>
  <c r="Q1373" i="1"/>
  <c r="R1377" i="1"/>
  <c r="S1381" i="1"/>
  <c r="T1385" i="1"/>
  <c r="U1389" i="1"/>
  <c r="Q1389" i="1"/>
  <c r="R1393" i="1"/>
  <c r="S1397" i="1"/>
  <c r="T1401" i="1"/>
  <c r="U1405" i="1"/>
  <c r="Q1405" i="1"/>
  <c r="R1409" i="1"/>
  <c r="S1413" i="1"/>
  <c r="T1417" i="1"/>
  <c r="U1421" i="1"/>
  <c r="Q1421" i="1"/>
  <c r="R1425" i="1"/>
  <c r="S1429" i="1"/>
  <c r="T1433" i="1"/>
  <c r="U1437" i="1"/>
  <c r="Q1437" i="1"/>
  <c r="R1441" i="1"/>
  <c r="S1445" i="1"/>
  <c r="T1449" i="1"/>
  <c r="U1453" i="1"/>
  <c r="Q1453" i="1"/>
  <c r="R1457" i="1"/>
  <c r="S1461" i="1"/>
  <c r="T1465" i="1"/>
  <c r="U1469" i="1"/>
  <c r="Q1469" i="1"/>
  <c r="R1473" i="1"/>
  <c r="S1477" i="1"/>
  <c r="T1481" i="1"/>
  <c r="U1485" i="1"/>
  <c r="Q1485" i="1"/>
  <c r="R1489" i="1"/>
  <c r="S1493" i="1"/>
  <c r="T1497" i="1"/>
  <c r="U1501" i="1"/>
  <c r="Q1501" i="1"/>
  <c r="R1505" i="1"/>
  <c r="S1509" i="1"/>
  <c r="T1513" i="1"/>
  <c r="U1517" i="1"/>
  <c r="Q1517" i="1"/>
  <c r="R1521" i="1"/>
  <c r="S1525" i="1"/>
  <c r="T1529" i="1"/>
  <c r="U1533" i="1"/>
  <c r="Q1533" i="1"/>
  <c r="R1537" i="1"/>
  <c r="S1541" i="1"/>
  <c r="T1545" i="1"/>
  <c r="U1549" i="1"/>
  <c r="Q1549" i="1"/>
  <c r="R1553" i="1"/>
  <c r="S1557" i="1"/>
  <c r="T1561" i="1"/>
  <c r="U1565" i="1"/>
  <c r="Q1565" i="1"/>
  <c r="R1569" i="1"/>
  <c r="S1573" i="1"/>
  <c r="T1577" i="1"/>
  <c r="U1581" i="1"/>
  <c r="Q1581" i="1"/>
  <c r="R1585" i="1"/>
  <c r="S1589" i="1"/>
  <c r="T1593" i="1"/>
  <c r="U1597" i="1"/>
  <c r="Q1597" i="1"/>
  <c r="R1601" i="1"/>
  <c r="S1605" i="1"/>
  <c r="T1609" i="1"/>
  <c r="U1613" i="1"/>
  <c r="Q1613" i="1"/>
  <c r="R1617" i="1"/>
  <c r="S1621" i="1"/>
  <c r="T1625" i="1"/>
  <c r="U1629" i="1"/>
  <c r="Q1629" i="1"/>
  <c r="R1633" i="1"/>
  <c r="S1637" i="1"/>
  <c r="T1641" i="1"/>
  <c r="U1645" i="1"/>
  <c r="Q1645" i="1"/>
  <c r="R1649" i="1"/>
  <c r="S1653" i="1"/>
  <c r="T1657" i="1"/>
  <c r="U1661" i="1"/>
  <c r="Q1661" i="1"/>
  <c r="R1665" i="1"/>
  <c r="S1669" i="1"/>
  <c r="T1673" i="1"/>
  <c r="U1677" i="1"/>
  <c r="Q1677" i="1"/>
  <c r="R1681" i="1"/>
  <c r="S1685" i="1"/>
  <c r="T1689" i="1"/>
  <c r="U1693" i="1"/>
  <c r="Q1693" i="1"/>
  <c r="R1697" i="1"/>
  <c r="S1701" i="1"/>
  <c r="T1705" i="1"/>
  <c r="U1709" i="1"/>
  <c r="Q1709" i="1"/>
  <c r="R1713" i="1"/>
  <c r="S1717" i="1"/>
  <c r="T1721" i="1"/>
  <c r="U1725" i="1"/>
  <c r="Q1725" i="1"/>
  <c r="R1729" i="1"/>
  <c r="S1733" i="1"/>
  <c r="T1737" i="1"/>
  <c r="U1741" i="1"/>
  <c r="Q1741" i="1"/>
  <c r="R1745" i="1"/>
  <c r="S1749" i="1"/>
  <c r="T1753" i="1"/>
  <c r="U1757" i="1"/>
  <c r="Q1757" i="1"/>
  <c r="R1761" i="1"/>
  <c r="S1765" i="1"/>
  <c r="T1769" i="1"/>
  <c r="U1773" i="1"/>
  <c r="Q1773" i="1"/>
  <c r="R1777" i="1"/>
  <c r="S1781" i="1"/>
  <c r="T1785" i="1"/>
  <c r="U1789" i="1"/>
  <c r="Q1789" i="1"/>
  <c r="R1793" i="1"/>
  <c r="S1797" i="1"/>
  <c r="T1801" i="1"/>
  <c r="U1805" i="1"/>
  <c r="Q1805" i="1"/>
  <c r="R1809" i="1"/>
  <c r="S1813" i="1"/>
  <c r="T1817" i="1"/>
  <c r="U1821" i="1"/>
  <c r="Q1821" i="1"/>
  <c r="R1825" i="1"/>
  <c r="S1829" i="1"/>
  <c r="T1833" i="1"/>
  <c r="U1837" i="1"/>
  <c r="Q1837" i="1"/>
  <c r="R1841" i="1"/>
  <c r="S1845" i="1"/>
  <c r="T1849" i="1"/>
  <c r="U1853" i="1"/>
  <c r="Q1853" i="1"/>
  <c r="R1857" i="1"/>
  <c r="S1861" i="1"/>
  <c r="T1865" i="1"/>
  <c r="U1869" i="1"/>
  <c r="Q1869" i="1"/>
  <c r="R1873" i="1"/>
  <c r="S1877" i="1"/>
  <c r="T1881" i="1"/>
  <c r="U1885" i="1"/>
  <c r="Q1885" i="1"/>
  <c r="R1889" i="1"/>
  <c r="S1893" i="1"/>
  <c r="T1897" i="1"/>
  <c r="U1901" i="1"/>
  <c r="Q1901" i="1"/>
  <c r="R1905" i="1"/>
  <c r="S1909" i="1"/>
  <c r="T1913" i="1"/>
  <c r="U1917" i="1"/>
  <c r="Q1917" i="1"/>
  <c r="R1921" i="1"/>
  <c r="S1925" i="1"/>
  <c r="T1929" i="1"/>
  <c r="U1933" i="1"/>
  <c r="Q1933" i="1"/>
  <c r="R1937" i="1"/>
  <c r="S1941" i="1"/>
  <c r="T1945" i="1"/>
  <c r="U1949" i="1"/>
  <c r="Q1949" i="1"/>
  <c r="R1953" i="1"/>
  <c r="S1957" i="1"/>
  <c r="T1961" i="1"/>
  <c r="U1965" i="1"/>
  <c r="Q1965" i="1"/>
  <c r="R1969" i="1"/>
  <c r="S1973" i="1"/>
  <c r="T1977" i="1"/>
  <c r="U1981" i="1"/>
  <c r="Q1981" i="1"/>
  <c r="R1985" i="1"/>
  <c r="S1989" i="1"/>
  <c r="T1993" i="1"/>
  <c r="U1997" i="1"/>
  <c r="Q1997" i="1"/>
  <c r="R2001" i="1"/>
  <c r="S2005" i="1"/>
  <c r="T2009" i="1"/>
  <c r="U2013" i="1"/>
  <c r="Q2013" i="1"/>
  <c r="R2017" i="1"/>
  <c r="S2021" i="1"/>
  <c r="T2025" i="1"/>
  <c r="Q4712" i="1"/>
  <c r="R4716" i="1"/>
  <c r="S4720" i="1"/>
  <c r="T4724" i="1"/>
  <c r="U4728" i="1"/>
  <c r="Q4728" i="1"/>
  <c r="R4732" i="1"/>
  <c r="S4736" i="1"/>
  <c r="T4740" i="1"/>
  <c r="U4744" i="1"/>
  <c r="Q4744" i="1"/>
  <c r="R4748" i="1"/>
  <c r="S4752" i="1"/>
  <c r="T4756" i="1"/>
  <c r="U4760" i="1"/>
  <c r="Q4760" i="1"/>
  <c r="R4764" i="1"/>
  <c r="S4768" i="1"/>
  <c r="T4772" i="1"/>
  <c r="U4776" i="1"/>
  <c r="Q4776" i="1"/>
  <c r="R4780" i="1"/>
  <c r="S4784" i="1"/>
  <c r="T4788" i="1"/>
  <c r="U4792" i="1"/>
  <c r="Q4792" i="1"/>
  <c r="R4796" i="1"/>
  <c r="S4800" i="1"/>
  <c r="T4804" i="1"/>
  <c r="U4808" i="1"/>
  <c r="Q4808" i="1"/>
  <c r="R4812" i="1"/>
  <c r="S4816" i="1"/>
  <c r="T4820" i="1"/>
  <c r="U4824" i="1"/>
  <c r="Q4824" i="1"/>
  <c r="R4828" i="1"/>
  <c r="S4832" i="1"/>
  <c r="T4836" i="1"/>
  <c r="U4840" i="1"/>
  <c r="Q4840" i="1"/>
  <c r="R4844" i="1"/>
  <c r="S4848" i="1"/>
  <c r="T4852" i="1"/>
  <c r="U4856" i="1"/>
  <c r="Q4856" i="1"/>
  <c r="R4860" i="1"/>
  <c r="S4864" i="1"/>
  <c r="T4868" i="1"/>
  <c r="U4872" i="1"/>
  <c r="Q4872" i="1"/>
  <c r="U8" i="1"/>
  <c r="U12" i="1"/>
  <c r="U16" i="1"/>
  <c r="U20" i="1"/>
  <c r="Q8" i="1"/>
  <c r="S22" i="1"/>
  <c r="S26" i="1"/>
  <c r="T30" i="1"/>
  <c r="U34" i="1"/>
  <c r="Q34" i="1"/>
  <c r="R38" i="1"/>
  <c r="S42" i="1"/>
  <c r="T46" i="1"/>
  <c r="U50" i="1"/>
  <c r="Q50" i="1"/>
  <c r="R54" i="1"/>
  <c r="S58" i="1"/>
  <c r="T62" i="1"/>
  <c r="U66" i="1"/>
  <c r="Q66" i="1"/>
  <c r="R70" i="1"/>
  <c r="S74" i="1"/>
  <c r="T78" i="1"/>
  <c r="U82" i="1"/>
  <c r="Q82" i="1"/>
  <c r="R86" i="1"/>
  <c r="S90" i="1"/>
  <c r="T94" i="1"/>
  <c r="U98" i="1"/>
  <c r="Q98" i="1"/>
  <c r="R102" i="1"/>
  <c r="S106" i="1"/>
  <c r="T110" i="1"/>
  <c r="U114" i="1"/>
  <c r="Q114" i="1"/>
  <c r="R118" i="1"/>
  <c r="S122" i="1"/>
  <c r="T126" i="1"/>
  <c r="U130" i="1"/>
  <c r="Q130" i="1"/>
  <c r="R134" i="1"/>
  <c r="S138" i="1"/>
  <c r="T142" i="1"/>
  <c r="U146" i="1"/>
  <c r="Q146" i="1"/>
  <c r="R150" i="1"/>
  <c r="S154" i="1"/>
  <c r="T158" i="1"/>
  <c r="U162" i="1"/>
  <c r="Q162" i="1"/>
  <c r="R166" i="1"/>
  <c r="S170" i="1"/>
  <c r="T174" i="1"/>
  <c r="U178" i="1"/>
  <c r="Q178" i="1"/>
  <c r="R182" i="1"/>
  <c r="S186" i="1"/>
  <c r="T190" i="1"/>
  <c r="U194" i="1"/>
  <c r="Q194" i="1"/>
  <c r="R198" i="1"/>
  <c r="S202" i="1"/>
  <c r="T206" i="1"/>
  <c r="U210" i="1"/>
  <c r="Q210" i="1"/>
  <c r="R214" i="1"/>
  <c r="S218" i="1"/>
  <c r="T222" i="1"/>
  <c r="U226" i="1"/>
  <c r="Q226" i="1"/>
  <c r="R230" i="1"/>
  <c r="S234" i="1"/>
  <c r="T238" i="1"/>
  <c r="U242" i="1"/>
  <c r="Q242" i="1"/>
  <c r="R246" i="1"/>
  <c r="S250" i="1"/>
  <c r="T254" i="1"/>
  <c r="U258" i="1"/>
  <c r="Q258" i="1"/>
  <c r="R262" i="1"/>
  <c r="S266" i="1"/>
  <c r="T270" i="1"/>
  <c r="U274" i="1"/>
  <c r="Q274" i="1"/>
  <c r="R278" i="1"/>
  <c r="S282" i="1"/>
  <c r="T286" i="1"/>
  <c r="U290" i="1"/>
  <c r="Q290" i="1"/>
  <c r="R294" i="1"/>
  <c r="S298" i="1"/>
  <c r="T302" i="1"/>
  <c r="U306" i="1"/>
  <c r="Q306" i="1"/>
  <c r="R310" i="1"/>
  <c r="S314" i="1"/>
  <c r="T318" i="1"/>
  <c r="U322" i="1"/>
  <c r="Q322" i="1"/>
  <c r="R326" i="1"/>
  <c r="S330" i="1"/>
  <c r="T334" i="1"/>
  <c r="U338" i="1"/>
  <c r="Q338" i="1"/>
  <c r="R342" i="1"/>
  <c r="S346" i="1"/>
  <c r="T350" i="1"/>
  <c r="U354" i="1"/>
  <c r="Q354" i="1"/>
  <c r="R358" i="1"/>
  <c r="S362" i="1"/>
  <c r="T366" i="1"/>
  <c r="U370" i="1"/>
  <c r="Q370" i="1"/>
  <c r="R374" i="1"/>
  <c r="S378" i="1"/>
  <c r="T382" i="1"/>
  <c r="U386" i="1"/>
  <c r="Q386" i="1"/>
  <c r="R390" i="1"/>
  <c r="S394" i="1"/>
  <c r="T398" i="1"/>
  <c r="U402" i="1"/>
  <c r="Q402" i="1"/>
  <c r="R406" i="1"/>
  <c r="S410" i="1"/>
  <c r="T414" i="1"/>
  <c r="U418" i="1"/>
  <c r="Q418" i="1"/>
  <c r="R422" i="1"/>
  <c r="S426" i="1"/>
  <c r="T430" i="1"/>
  <c r="U434" i="1"/>
  <c r="Q434" i="1"/>
  <c r="R438" i="1"/>
  <c r="S442" i="1"/>
  <c r="T446" i="1"/>
  <c r="U450" i="1"/>
  <c r="Q450" i="1"/>
  <c r="R454" i="1"/>
  <c r="S458" i="1"/>
  <c r="T462" i="1"/>
  <c r="U466" i="1"/>
  <c r="Q466" i="1"/>
  <c r="R470" i="1"/>
  <c r="S474" i="1"/>
  <c r="T478" i="1"/>
  <c r="U482" i="1"/>
  <c r="Q482" i="1"/>
  <c r="R486" i="1"/>
  <c r="S490" i="1"/>
  <c r="T494" i="1"/>
  <c r="U498" i="1"/>
  <c r="Q498" i="1"/>
  <c r="R502" i="1"/>
  <c r="S506" i="1"/>
  <c r="T510" i="1"/>
  <c r="U514" i="1"/>
  <c r="Q514" i="1"/>
  <c r="R518" i="1"/>
  <c r="S522" i="1"/>
  <c r="T526" i="1"/>
  <c r="U530" i="1"/>
  <c r="Q530" i="1"/>
  <c r="R534" i="1"/>
  <c r="S538" i="1"/>
  <c r="T542" i="1"/>
  <c r="U546" i="1"/>
  <c r="Q546" i="1"/>
  <c r="R550" i="1"/>
  <c r="S554" i="1"/>
  <c r="T558" i="1"/>
  <c r="U562" i="1"/>
  <c r="Q562" i="1"/>
  <c r="R566" i="1"/>
  <c r="S570" i="1"/>
  <c r="T574" i="1"/>
  <c r="U578" i="1"/>
  <c r="Q578" i="1"/>
  <c r="R582" i="1"/>
  <c r="S586" i="1"/>
  <c r="T590" i="1"/>
  <c r="U594" i="1"/>
  <c r="Q594" i="1"/>
  <c r="R598" i="1"/>
  <c r="S602" i="1"/>
  <c r="T606" i="1"/>
  <c r="U610" i="1"/>
  <c r="Q610" i="1"/>
  <c r="R614" i="1"/>
  <c r="S618" i="1"/>
  <c r="T622" i="1"/>
  <c r="U626" i="1"/>
  <c r="Q626" i="1"/>
  <c r="R630" i="1"/>
  <c r="S634" i="1"/>
  <c r="T638" i="1"/>
  <c r="U642" i="1"/>
  <c r="Q642" i="1"/>
  <c r="R646" i="1"/>
  <c r="S650" i="1"/>
  <c r="T654" i="1"/>
  <c r="U658" i="1"/>
  <c r="Q658" i="1"/>
  <c r="R662" i="1"/>
  <c r="S666" i="1"/>
  <c r="T670" i="1"/>
  <c r="U674" i="1"/>
  <c r="Q674" i="1"/>
  <c r="R678" i="1"/>
  <c r="S682" i="1"/>
  <c r="T686" i="1"/>
  <c r="U690" i="1"/>
  <c r="Q690" i="1"/>
  <c r="R694" i="1"/>
  <c r="S698" i="1"/>
  <c r="T702" i="1"/>
  <c r="U706" i="1"/>
  <c r="Q706" i="1"/>
  <c r="R710" i="1"/>
  <c r="T717" i="1"/>
  <c r="U721" i="1"/>
  <c r="Q721" i="1"/>
  <c r="R725" i="1"/>
  <c r="S729" i="1"/>
  <c r="T733" i="1"/>
  <c r="U737" i="1"/>
  <c r="Q737" i="1"/>
  <c r="R741" i="1"/>
  <c r="S745" i="1"/>
  <c r="T749" i="1"/>
  <c r="U753" i="1"/>
  <c r="Q753" i="1"/>
  <c r="R757" i="1"/>
  <c r="S761" i="1"/>
  <c r="T765" i="1"/>
  <c r="U769" i="1"/>
  <c r="Q769" i="1"/>
  <c r="R773" i="1"/>
  <c r="S777" i="1"/>
  <c r="T781" i="1"/>
  <c r="U785" i="1"/>
  <c r="Q785" i="1"/>
  <c r="R789" i="1"/>
  <c r="S793" i="1"/>
  <c r="T797" i="1"/>
  <c r="U801" i="1"/>
  <c r="Q801" i="1"/>
  <c r="R805" i="1"/>
  <c r="S809" i="1"/>
  <c r="T813" i="1"/>
  <c r="U817" i="1"/>
  <c r="Q817" i="1"/>
  <c r="R821" i="1"/>
  <c r="S825" i="1"/>
  <c r="T829" i="1"/>
  <c r="U833" i="1"/>
  <c r="Q833" i="1"/>
  <c r="R837" i="1"/>
  <c r="S841" i="1"/>
  <c r="T845" i="1"/>
  <c r="U849" i="1"/>
  <c r="Q849" i="1"/>
  <c r="R853" i="1"/>
  <c r="S857" i="1"/>
  <c r="T861" i="1"/>
  <c r="U865" i="1"/>
  <c r="Q865" i="1"/>
  <c r="R869" i="1"/>
  <c r="S873" i="1"/>
  <c r="T877" i="1"/>
  <c r="U881" i="1"/>
  <c r="Q881" i="1"/>
  <c r="R885" i="1"/>
  <c r="S889" i="1"/>
  <c r="T893" i="1"/>
  <c r="U897" i="1"/>
  <c r="Q897" i="1"/>
  <c r="R901" i="1"/>
  <c r="S905" i="1"/>
  <c r="T909" i="1"/>
  <c r="U913" i="1"/>
  <c r="Q913" i="1"/>
  <c r="R917" i="1"/>
  <c r="S921" i="1"/>
  <c r="T925" i="1"/>
  <c r="U929" i="1"/>
  <c r="Q929" i="1"/>
  <c r="R933" i="1"/>
  <c r="S937" i="1"/>
  <c r="T941" i="1"/>
  <c r="U945" i="1"/>
  <c r="Q945" i="1"/>
  <c r="R949" i="1"/>
  <c r="S953" i="1"/>
  <c r="T957" i="1"/>
  <c r="U961" i="1"/>
  <c r="Q961" i="1"/>
  <c r="R965" i="1"/>
  <c r="S969" i="1"/>
  <c r="T973" i="1"/>
  <c r="U977" i="1"/>
  <c r="Q977" i="1"/>
  <c r="R981" i="1"/>
  <c r="S985" i="1"/>
  <c r="T989" i="1"/>
  <c r="U993" i="1"/>
  <c r="Q993" i="1"/>
  <c r="R997" i="1"/>
  <c r="S1001" i="1"/>
  <c r="T1005" i="1"/>
  <c r="U1009" i="1"/>
  <c r="Q1009" i="1"/>
  <c r="R1013" i="1"/>
  <c r="S1017" i="1"/>
  <c r="T1021" i="1"/>
  <c r="U1025" i="1"/>
  <c r="Q1025" i="1"/>
  <c r="R1029" i="1"/>
  <c r="S1033" i="1"/>
  <c r="T1037" i="1"/>
  <c r="U1041" i="1"/>
  <c r="Q1041" i="1"/>
  <c r="R1045" i="1"/>
  <c r="S1049" i="1"/>
  <c r="T1053" i="1"/>
  <c r="U1057" i="1"/>
  <c r="Q1057" i="1"/>
  <c r="R1061" i="1"/>
  <c r="S1065" i="1"/>
  <c r="T1069" i="1"/>
  <c r="U1073" i="1"/>
  <c r="Q1073" i="1"/>
  <c r="R1077" i="1"/>
  <c r="S1081" i="1"/>
  <c r="T1085" i="1"/>
  <c r="U1089" i="1"/>
  <c r="Q1089" i="1"/>
  <c r="R1093" i="1"/>
  <c r="S1097" i="1"/>
  <c r="T1101" i="1"/>
  <c r="U1105" i="1"/>
  <c r="Q1105" i="1"/>
  <c r="R1109" i="1"/>
  <c r="S1113" i="1"/>
  <c r="T1117" i="1"/>
  <c r="U1121" i="1"/>
  <c r="Q1121" i="1"/>
  <c r="R1125" i="1"/>
  <c r="S1129" i="1"/>
  <c r="T1133" i="1"/>
  <c r="U1137" i="1"/>
  <c r="Q1137" i="1"/>
  <c r="R1141" i="1"/>
  <c r="S1145" i="1"/>
  <c r="T1149" i="1"/>
  <c r="U1153" i="1"/>
  <c r="Q1153" i="1"/>
  <c r="R1157" i="1"/>
  <c r="S1161" i="1"/>
  <c r="T1165" i="1"/>
  <c r="U1169" i="1"/>
  <c r="Q1169" i="1"/>
  <c r="R1173" i="1"/>
  <c r="S1177" i="1"/>
  <c r="T1181" i="1"/>
  <c r="U1185" i="1"/>
  <c r="Q1185" i="1"/>
  <c r="R1189" i="1"/>
  <c r="S1193" i="1"/>
  <c r="T1197" i="1"/>
  <c r="U1201" i="1"/>
  <c r="Q1201" i="1"/>
  <c r="R1205" i="1"/>
  <c r="S1209" i="1"/>
  <c r="T1213" i="1"/>
  <c r="U1217" i="1"/>
  <c r="Q1217" i="1"/>
  <c r="R1221" i="1"/>
  <c r="S1225" i="1"/>
  <c r="T1229" i="1"/>
  <c r="U1233" i="1"/>
  <c r="Q1233" i="1"/>
  <c r="R1237" i="1"/>
  <c r="S1241" i="1"/>
  <c r="T1245" i="1"/>
  <c r="U1249" i="1"/>
  <c r="Q1249" i="1"/>
  <c r="R1253" i="1"/>
  <c r="S1257" i="1"/>
  <c r="T1261" i="1"/>
  <c r="U1265" i="1"/>
  <c r="Q1265" i="1"/>
  <c r="R1269" i="1"/>
  <c r="S1273" i="1"/>
  <c r="T1277" i="1"/>
  <c r="U1281" i="1"/>
  <c r="Q1281" i="1"/>
  <c r="R1285" i="1"/>
  <c r="S1289" i="1"/>
  <c r="T1293" i="1"/>
  <c r="U1297" i="1"/>
  <c r="Q1297" i="1"/>
  <c r="R1301" i="1"/>
  <c r="S1305" i="1"/>
  <c r="T1309" i="1"/>
  <c r="U1313" i="1"/>
  <c r="Q1313" i="1"/>
  <c r="R1317" i="1"/>
  <c r="S1321" i="1"/>
  <c r="T1325" i="1"/>
  <c r="U1329" i="1"/>
  <c r="Q1329" i="1"/>
  <c r="R1333" i="1"/>
  <c r="S1337" i="1"/>
  <c r="T1341" i="1"/>
  <c r="U1345" i="1"/>
  <c r="Q1345" i="1"/>
  <c r="R1349" i="1"/>
  <c r="S1353" i="1"/>
  <c r="T1357" i="1"/>
  <c r="U1361" i="1"/>
  <c r="Q1361" i="1"/>
  <c r="R1365" i="1"/>
  <c r="S1369" i="1"/>
  <c r="T1373" i="1"/>
  <c r="U1377" i="1"/>
  <c r="Q1377" i="1"/>
  <c r="R1381" i="1"/>
  <c r="S1385" i="1"/>
  <c r="T1389" i="1"/>
  <c r="U1393" i="1"/>
  <c r="Q1393" i="1"/>
  <c r="R1397" i="1"/>
  <c r="S1401" i="1"/>
  <c r="T1405" i="1"/>
  <c r="U1409" i="1"/>
  <c r="Q1409" i="1"/>
  <c r="R1413" i="1"/>
  <c r="S1417" i="1"/>
  <c r="T1421" i="1"/>
  <c r="U1425" i="1"/>
  <c r="Q1425" i="1"/>
  <c r="R1429" i="1"/>
  <c r="S1433" i="1"/>
  <c r="T1437" i="1"/>
  <c r="U1441" i="1"/>
  <c r="Q1441" i="1"/>
  <c r="R1445" i="1"/>
  <c r="S1449" i="1"/>
  <c r="T1453" i="1"/>
  <c r="U1457" i="1"/>
  <c r="Q1457" i="1"/>
  <c r="R1461" i="1"/>
  <c r="S1465" i="1"/>
  <c r="T1469" i="1"/>
  <c r="U1473" i="1"/>
  <c r="Q1473" i="1"/>
  <c r="R1477" i="1"/>
  <c r="S1481" i="1"/>
  <c r="T1485" i="1"/>
  <c r="U1489" i="1"/>
  <c r="Q1489" i="1"/>
  <c r="R1493" i="1"/>
  <c r="S1497" i="1"/>
  <c r="T1501" i="1"/>
  <c r="U1505" i="1"/>
  <c r="Q1505" i="1"/>
  <c r="R1509" i="1"/>
  <c r="S1513" i="1"/>
  <c r="T1517" i="1"/>
  <c r="U1521" i="1"/>
  <c r="Q1521" i="1"/>
  <c r="R1525" i="1"/>
  <c r="S1529" i="1"/>
  <c r="T1533" i="1"/>
  <c r="U1537" i="1"/>
  <c r="Q1537" i="1"/>
  <c r="R1541" i="1"/>
  <c r="S1545" i="1"/>
  <c r="T1549" i="1"/>
  <c r="U1553" i="1"/>
  <c r="Q1553" i="1"/>
  <c r="R1557" i="1"/>
  <c r="S1561" i="1"/>
  <c r="T1565" i="1"/>
  <c r="U1569" i="1"/>
  <c r="Q1569" i="1"/>
  <c r="R1573" i="1"/>
  <c r="S1577" i="1"/>
  <c r="T1581" i="1"/>
  <c r="U1585" i="1"/>
  <c r="Q1585" i="1"/>
  <c r="R1589" i="1"/>
  <c r="S1593" i="1"/>
  <c r="T1597" i="1"/>
  <c r="U1601" i="1"/>
  <c r="Q1601" i="1"/>
  <c r="R1605" i="1"/>
  <c r="S1609" i="1"/>
  <c r="T1613" i="1"/>
  <c r="U1617" i="1"/>
  <c r="Q1617" i="1"/>
  <c r="R1621" i="1"/>
  <c r="S1625" i="1"/>
  <c r="T1629" i="1"/>
  <c r="U1633" i="1"/>
  <c r="Q1633" i="1"/>
  <c r="R1637" i="1"/>
  <c r="S1641" i="1"/>
  <c r="T1645" i="1"/>
  <c r="U1649" i="1"/>
  <c r="Q1649" i="1"/>
  <c r="R1653" i="1"/>
  <c r="S1657" i="1"/>
  <c r="T1661" i="1"/>
  <c r="U1665" i="1"/>
  <c r="Q1665" i="1"/>
  <c r="R1669" i="1"/>
  <c r="S1673" i="1"/>
  <c r="T1677" i="1"/>
  <c r="U1681" i="1"/>
  <c r="Q1681" i="1"/>
  <c r="R1685" i="1"/>
  <c r="S1689" i="1"/>
  <c r="T1693" i="1"/>
  <c r="U1697" i="1"/>
  <c r="Q1697" i="1"/>
  <c r="R1701" i="1"/>
  <c r="S1705" i="1"/>
  <c r="T1709" i="1"/>
  <c r="U1713" i="1"/>
  <c r="Q1713" i="1"/>
  <c r="R1717" i="1"/>
  <c r="S1721" i="1"/>
  <c r="T1725" i="1"/>
  <c r="U1729" i="1"/>
  <c r="Q1729" i="1"/>
  <c r="R1733" i="1"/>
  <c r="S1737" i="1"/>
  <c r="T1741" i="1"/>
  <c r="U1745" i="1"/>
  <c r="Q1745" i="1"/>
  <c r="R1749" i="1"/>
  <c r="S1753" i="1"/>
  <c r="T1757" i="1"/>
  <c r="U1761" i="1"/>
  <c r="Q1761" i="1"/>
  <c r="R1765" i="1"/>
  <c r="S1769" i="1"/>
  <c r="T1773" i="1"/>
  <c r="U1777" i="1"/>
  <c r="Q1777" i="1"/>
  <c r="R1781" i="1"/>
  <c r="S1785" i="1"/>
  <c r="T1789" i="1"/>
  <c r="U1793" i="1"/>
  <c r="Q1793" i="1"/>
  <c r="R1797" i="1"/>
  <c r="S1801" i="1"/>
  <c r="T1805" i="1"/>
  <c r="U1809" i="1"/>
  <c r="Q1809" i="1"/>
  <c r="R1813" i="1"/>
  <c r="S1817" i="1"/>
  <c r="T1821" i="1"/>
  <c r="U1825" i="1"/>
  <c r="Q1825" i="1"/>
  <c r="R1829" i="1"/>
  <c r="S1833" i="1"/>
  <c r="T1837" i="1"/>
  <c r="U1841" i="1"/>
  <c r="Q1841" i="1"/>
  <c r="R1845" i="1"/>
  <c r="S1849" i="1"/>
  <c r="T1853" i="1"/>
  <c r="U1857" i="1"/>
  <c r="Q1857" i="1"/>
  <c r="R1861" i="1"/>
  <c r="S1865" i="1"/>
  <c r="T1869" i="1"/>
  <c r="U1873" i="1"/>
  <c r="Q1873" i="1"/>
  <c r="R1877" i="1"/>
  <c r="S1881" i="1"/>
  <c r="T1885" i="1"/>
  <c r="U1889" i="1"/>
  <c r="Q1889" i="1"/>
  <c r="R1893" i="1"/>
  <c r="S1897" i="1"/>
  <c r="T1901" i="1"/>
  <c r="U1905" i="1"/>
  <c r="Q1905" i="1"/>
  <c r="R1909" i="1"/>
  <c r="S1913" i="1"/>
  <c r="T1917" i="1"/>
  <c r="U1921" i="1"/>
  <c r="Q1921" i="1"/>
  <c r="R1925" i="1"/>
  <c r="S1929" i="1"/>
  <c r="T1933" i="1"/>
  <c r="U1937" i="1"/>
  <c r="Q1937" i="1"/>
  <c r="R1941" i="1"/>
  <c r="S1945" i="1"/>
  <c r="T1949" i="1"/>
  <c r="U1953" i="1"/>
  <c r="Q1953" i="1"/>
  <c r="R1957" i="1"/>
  <c r="S1961" i="1"/>
  <c r="T1965" i="1"/>
  <c r="U1969" i="1"/>
  <c r="Q1969" i="1"/>
  <c r="R1973" i="1"/>
  <c r="S1977" i="1"/>
  <c r="T1981" i="1"/>
  <c r="U1985" i="1"/>
  <c r="Q1985" i="1"/>
  <c r="R1989" i="1"/>
  <c r="S1993" i="1"/>
  <c r="T1997" i="1"/>
  <c r="U2001" i="1"/>
  <c r="Q2001" i="1"/>
  <c r="R2005" i="1"/>
  <c r="S2009" i="1"/>
  <c r="T2013" i="1"/>
  <c r="U2017" i="1"/>
  <c r="Q2017" i="1"/>
  <c r="R2021" i="1"/>
  <c r="U4716" i="1"/>
  <c r="Q4716" i="1"/>
  <c r="R4720" i="1"/>
  <c r="S4724" i="1"/>
  <c r="T4728" i="1"/>
  <c r="U4732" i="1"/>
  <c r="Q4732" i="1"/>
  <c r="R4736" i="1"/>
  <c r="S4740" i="1"/>
  <c r="T4744" i="1"/>
  <c r="U4748" i="1"/>
  <c r="Q4748" i="1"/>
  <c r="R4752" i="1"/>
  <c r="S4756" i="1"/>
  <c r="T4760" i="1"/>
  <c r="U4764" i="1"/>
  <c r="Q4764" i="1"/>
  <c r="R4768" i="1"/>
  <c r="S4772" i="1"/>
  <c r="T4776" i="1"/>
  <c r="U4780" i="1"/>
  <c r="Q4780" i="1"/>
  <c r="R4784" i="1"/>
  <c r="S4788" i="1"/>
  <c r="T4792" i="1"/>
  <c r="U4796" i="1"/>
  <c r="Q4796" i="1"/>
  <c r="R4800" i="1"/>
  <c r="S4804" i="1"/>
  <c r="T4808" i="1"/>
  <c r="U4812" i="1"/>
  <c r="Q4812" i="1"/>
  <c r="R4816" i="1"/>
  <c r="S4820" i="1"/>
  <c r="T4824" i="1"/>
  <c r="U4828" i="1"/>
  <c r="Q4828" i="1"/>
  <c r="R4832" i="1"/>
  <c r="S4836" i="1"/>
  <c r="T4840" i="1"/>
  <c r="U4844" i="1"/>
  <c r="Q4844" i="1"/>
  <c r="R4848" i="1"/>
  <c r="S4852" i="1"/>
  <c r="T4856" i="1"/>
  <c r="U4860" i="1"/>
  <c r="Q4860" i="1"/>
  <c r="R4864" i="1"/>
  <c r="S4868" i="1"/>
  <c r="T4872" i="1"/>
  <c r="U4" i="1"/>
  <c r="T8" i="1"/>
  <c r="T12" i="1"/>
  <c r="T16" i="1"/>
  <c r="T20" i="1"/>
  <c r="Q16" i="1"/>
  <c r="R22" i="1"/>
  <c r="R26" i="1"/>
  <c r="S30" i="1"/>
  <c r="T34" i="1"/>
  <c r="U38" i="1"/>
  <c r="Q38" i="1"/>
  <c r="R42" i="1"/>
  <c r="S46" i="1"/>
  <c r="T50" i="1"/>
  <c r="U54" i="1"/>
  <c r="Q54" i="1"/>
  <c r="R58" i="1"/>
  <c r="S62" i="1"/>
  <c r="T66" i="1"/>
  <c r="U70" i="1"/>
  <c r="Q70" i="1"/>
  <c r="R74" i="1"/>
  <c r="S78" i="1"/>
  <c r="T82" i="1"/>
  <c r="U86" i="1"/>
  <c r="Q86" i="1"/>
  <c r="R90" i="1"/>
  <c r="S94" i="1"/>
  <c r="T98" i="1"/>
  <c r="U102" i="1"/>
  <c r="Q102" i="1"/>
  <c r="R106" i="1"/>
  <c r="S110" i="1"/>
  <c r="T114" i="1"/>
  <c r="U118" i="1"/>
  <c r="Q118" i="1"/>
  <c r="R122" i="1"/>
  <c r="S126" i="1"/>
  <c r="T130" i="1"/>
  <c r="U134" i="1"/>
  <c r="Q134" i="1"/>
  <c r="R138" i="1"/>
  <c r="S142" i="1"/>
  <c r="T146" i="1"/>
  <c r="U150" i="1"/>
  <c r="Q150" i="1"/>
  <c r="R154" i="1"/>
  <c r="S158" i="1"/>
  <c r="T162" i="1"/>
  <c r="U166" i="1"/>
  <c r="Q166" i="1"/>
  <c r="R170" i="1"/>
  <c r="S174" i="1"/>
  <c r="T178" i="1"/>
  <c r="U182" i="1"/>
  <c r="Q182" i="1"/>
  <c r="R186" i="1"/>
  <c r="S190" i="1"/>
  <c r="T194" i="1"/>
  <c r="U198" i="1"/>
  <c r="Q198" i="1"/>
  <c r="R202" i="1"/>
  <c r="S206" i="1"/>
  <c r="T210" i="1"/>
  <c r="U214" i="1"/>
  <c r="Q214" i="1"/>
  <c r="R218" i="1"/>
  <c r="S222" i="1"/>
  <c r="T226" i="1"/>
  <c r="U230" i="1"/>
  <c r="Q230" i="1"/>
  <c r="R234" i="1"/>
  <c r="S238" i="1"/>
  <c r="T242" i="1"/>
  <c r="U246" i="1"/>
  <c r="Q246" i="1"/>
  <c r="R250" i="1"/>
  <c r="S254" i="1"/>
  <c r="T258" i="1"/>
  <c r="U262" i="1"/>
  <c r="Q262" i="1"/>
  <c r="R266" i="1"/>
  <c r="S270" i="1"/>
  <c r="T274" i="1"/>
  <c r="U278" i="1"/>
  <c r="Q278" i="1"/>
  <c r="R282" i="1"/>
  <c r="S286" i="1"/>
  <c r="T290" i="1"/>
  <c r="U294" i="1"/>
  <c r="Q294" i="1"/>
  <c r="R298" i="1"/>
  <c r="S302" i="1"/>
  <c r="T306" i="1"/>
  <c r="U310" i="1"/>
  <c r="Q310" i="1"/>
  <c r="R314" i="1"/>
  <c r="S318" i="1"/>
  <c r="T322" i="1"/>
  <c r="U326" i="1"/>
  <c r="Q326" i="1"/>
  <c r="R330" i="1"/>
  <c r="S334" i="1"/>
  <c r="T338" i="1"/>
  <c r="U342" i="1"/>
  <c r="Q342" i="1"/>
  <c r="R346" i="1"/>
  <c r="S350" i="1"/>
  <c r="T354" i="1"/>
  <c r="U358" i="1"/>
  <c r="Q358" i="1"/>
  <c r="R362" i="1"/>
  <c r="S366" i="1"/>
  <c r="T370" i="1"/>
  <c r="U374" i="1"/>
  <c r="Q374" i="1"/>
  <c r="R378" i="1"/>
  <c r="S382" i="1"/>
  <c r="T386" i="1"/>
  <c r="U390" i="1"/>
  <c r="Q390" i="1"/>
  <c r="R394" i="1"/>
  <c r="S398" i="1"/>
  <c r="T402" i="1"/>
  <c r="U406" i="1"/>
  <c r="Q406" i="1"/>
  <c r="R410" i="1"/>
  <c r="S414" i="1"/>
  <c r="T418" i="1"/>
  <c r="U422" i="1"/>
  <c r="Q422" i="1"/>
  <c r="R426" i="1"/>
  <c r="S430" i="1"/>
  <c r="T434" i="1"/>
  <c r="U438" i="1"/>
  <c r="Q438" i="1"/>
  <c r="R442" i="1"/>
  <c r="S446" i="1"/>
  <c r="T450" i="1"/>
  <c r="U454" i="1"/>
  <c r="Q454" i="1"/>
  <c r="R458" i="1"/>
  <c r="S462" i="1"/>
  <c r="T466" i="1"/>
  <c r="U470" i="1"/>
  <c r="Q470" i="1"/>
  <c r="R474" i="1"/>
  <c r="S478" i="1"/>
  <c r="T482" i="1"/>
  <c r="U486" i="1"/>
  <c r="Q486" i="1"/>
  <c r="R490" i="1"/>
  <c r="S494" i="1"/>
  <c r="T498" i="1"/>
  <c r="U502" i="1"/>
  <c r="Q502" i="1"/>
  <c r="R506" i="1"/>
  <c r="S510" i="1"/>
  <c r="T514" i="1"/>
  <c r="U518" i="1"/>
  <c r="Q518" i="1"/>
  <c r="R522" i="1"/>
  <c r="S526" i="1"/>
  <c r="T530" i="1"/>
  <c r="U534" i="1"/>
  <c r="Q534" i="1"/>
  <c r="R538" i="1"/>
  <c r="S542" i="1"/>
  <c r="T546" i="1"/>
  <c r="U550" i="1"/>
  <c r="Q550" i="1"/>
  <c r="R554" i="1"/>
  <c r="S558" i="1"/>
  <c r="T562" i="1"/>
  <c r="U566" i="1"/>
  <c r="Q566" i="1"/>
  <c r="R570" i="1"/>
  <c r="S574" i="1"/>
  <c r="T578" i="1"/>
  <c r="U582" i="1"/>
  <c r="Q582" i="1"/>
  <c r="R586" i="1"/>
  <c r="S590" i="1"/>
  <c r="T594" i="1"/>
  <c r="U598" i="1"/>
  <c r="Q598" i="1"/>
  <c r="R602" i="1"/>
  <c r="S606" i="1"/>
  <c r="T610" i="1"/>
  <c r="U614" i="1"/>
  <c r="Q614" i="1"/>
  <c r="R618" i="1"/>
  <c r="S622" i="1"/>
  <c r="T626" i="1"/>
  <c r="U630" i="1"/>
  <c r="Q630" i="1"/>
  <c r="R634" i="1"/>
  <c r="S638" i="1"/>
  <c r="T642" i="1"/>
  <c r="U646" i="1"/>
  <c r="Q646" i="1"/>
  <c r="R650" i="1"/>
  <c r="S654" i="1"/>
  <c r="T658" i="1"/>
  <c r="U662" i="1"/>
  <c r="Q662" i="1"/>
  <c r="R666" i="1"/>
  <c r="S670" i="1"/>
  <c r="T674" i="1"/>
  <c r="U678" i="1"/>
  <c r="Q678" i="1"/>
  <c r="R682" i="1"/>
  <c r="S686" i="1"/>
  <c r="T690" i="1"/>
  <c r="U694" i="1"/>
  <c r="Q694" i="1"/>
  <c r="R698" i="1"/>
  <c r="S702" i="1"/>
  <c r="T706" i="1"/>
  <c r="U710" i="1"/>
  <c r="Q710" i="1"/>
  <c r="S717" i="1"/>
  <c r="T721" i="1"/>
  <c r="U725" i="1"/>
  <c r="Q725" i="1"/>
  <c r="R729" i="1"/>
  <c r="S733" i="1"/>
  <c r="T737" i="1"/>
  <c r="U741" i="1"/>
  <c r="Q741" i="1"/>
  <c r="R745" i="1"/>
  <c r="S749" i="1"/>
  <c r="T753" i="1"/>
  <c r="U757" i="1"/>
  <c r="Q757" i="1"/>
  <c r="R761" i="1"/>
  <c r="S765" i="1"/>
  <c r="T769" i="1"/>
  <c r="U773" i="1"/>
  <c r="Q773" i="1"/>
  <c r="R777" i="1"/>
  <c r="S781" i="1"/>
  <c r="T785" i="1"/>
  <c r="U789" i="1"/>
  <c r="Q789" i="1"/>
  <c r="R793" i="1"/>
  <c r="S797" i="1"/>
  <c r="T801" i="1"/>
  <c r="U805" i="1"/>
  <c r="Q805" i="1"/>
  <c r="R809" i="1"/>
  <c r="S813" i="1"/>
  <c r="T817" i="1"/>
  <c r="U821" i="1"/>
  <c r="Q821" i="1"/>
  <c r="R825" i="1"/>
  <c r="S829" i="1"/>
  <c r="T833" i="1"/>
  <c r="U837" i="1"/>
  <c r="Q837" i="1"/>
  <c r="R841" i="1"/>
  <c r="S845" i="1"/>
  <c r="T849" i="1"/>
  <c r="U853" i="1"/>
  <c r="Q853" i="1"/>
  <c r="R857" i="1"/>
  <c r="S861" i="1"/>
  <c r="T865" i="1"/>
  <c r="U869" i="1"/>
  <c r="Q869" i="1"/>
  <c r="R873" i="1"/>
  <c r="S877" i="1"/>
  <c r="T881" i="1"/>
  <c r="U885" i="1"/>
  <c r="Q885" i="1"/>
  <c r="R889" i="1"/>
  <c r="S893" i="1"/>
  <c r="T897" i="1"/>
  <c r="U901" i="1"/>
  <c r="Q901" i="1"/>
  <c r="R905" i="1"/>
  <c r="S909" i="1"/>
  <c r="T913" i="1"/>
  <c r="U917" i="1"/>
  <c r="Q917" i="1"/>
  <c r="R921" i="1"/>
  <c r="S925" i="1"/>
  <c r="T929" i="1"/>
  <c r="U933" i="1"/>
  <c r="Q933" i="1"/>
  <c r="R937" i="1"/>
  <c r="S941" i="1"/>
  <c r="T945" i="1"/>
  <c r="U949" i="1"/>
  <c r="Q949" i="1"/>
  <c r="R953" i="1"/>
  <c r="S957" i="1"/>
  <c r="T961" i="1"/>
  <c r="U965" i="1"/>
  <c r="Q965" i="1"/>
  <c r="R969" i="1"/>
  <c r="S973" i="1"/>
  <c r="T977" i="1"/>
  <c r="U981" i="1"/>
  <c r="Q981" i="1"/>
  <c r="R985" i="1"/>
  <c r="S989" i="1"/>
  <c r="T993" i="1"/>
  <c r="U997" i="1"/>
  <c r="Q997" i="1"/>
  <c r="R1001" i="1"/>
  <c r="S1005" i="1"/>
  <c r="T1009" i="1"/>
  <c r="U1013" i="1"/>
  <c r="Q1013" i="1"/>
  <c r="R1017" i="1"/>
  <c r="S1021" i="1"/>
  <c r="T1025" i="1"/>
  <c r="U1029" i="1"/>
  <c r="Q1029" i="1"/>
  <c r="R1033" i="1"/>
  <c r="S1037" i="1"/>
  <c r="T1041" i="1"/>
  <c r="U1045" i="1"/>
  <c r="Q1045" i="1"/>
  <c r="R1049" i="1"/>
  <c r="S1053" i="1"/>
  <c r="T1057" i="1"/>
  <c r="U1061" i="1"/>
  <c r="Q1061" i="1"/>
  <c r="R1065" i="1"/>
  <c r="S1069" i="1"/>
  <c r="T1073" i="1"/>
  <c r="U1077" i="1"/>
  <c r="Q1077" i="1"/>
  <c r="R1081" i="1"/>
  <c r="S1085" i="1"/>
  <c r="T1089" i="1"/>
  <c r="U1093" i="1"/>
  <c r="Q1093" i="1"/>
  <c r="R1097" i="1"/>
  <c r="S1101" i="1"/>
  <c r="T1105" i="1"/>
  <c r="U1109" i="1"/>
  <c r="Q1109" i="1"/>
  <c r="R1113" i="1"/>
  <c r="S1117" i="1"/>
  <c r="T1121" i="1"/>
  <c r="U1125" i="1"/>
  <c r="Q1125" i="1"/>
  <c r="R1129" i="1"/>
  <c r="S1133" i="1"/>
  <c r="T1137" i="1"/>
  <c r="U1141" i="1"/>
  <c r="Q1141" i="1"/>
  <c r="R1145" i="1"/>
  <c r="S1149" i="1"/>
  <c r="T1153" i="1"/>
  <c r="U1157" i="1"/>
  <c r="Q1157" i="1"/>
  <c r="R1161" i="1"/>
  <c r="S1165" i="1"/>
  <c r="T1169" i="1"/>
  <c r="U1173" i="1"/>
  <c r="Q1173" i="1"/>
  <c r="R1177" i="1"/>
  <c r="S1181" i="1"/>
  <c r="T1185" i="1"/>
  <c r="U1189" i="1"/>
  <c r="Q1189" i="1"/>
  <c r="R1193" i="1"/>
  <c r="S1197" i="1"/>
  <c r="T1201" i="1"/>
  <c r="U1205" i="1"/>
  <c r="Q1205" i="1"/>
  <c r="R1209" i="1"/>
  <c r="S1213" i="1"/>
  <c r="T1217" i="1"/>
  <c r="U1221" i="1"/>
  <c r="Q1221" i="1"/>
  <c r="R1225" i="1"/>
  <c r="S1229" i="1"/>
  <c r="T1233" i="1"/>
  <c r="U1237" i="1"/>
  <c r="Q1237" i="1"/>
  <c r="R1241" i="1"/>
  <c r="S1245" i="1"/>
  <c r="T1249" i="1"/>
  <c r="U1253" i="1"/>
  <c r="Q1253" i="1"/>
  <c r="R1257" i="1"/>
  <c r="S1261" i="1"/>
  <c r="T1265" i="1"/>
  <c r="U1269" i="1"/>
  <c r="Q1269" i="1"/>
  <c r="R1273" i="1"/>
  <c r="S1277" i="1"/>
  <c r="T1281" i="1"/>
  <c r="U1285" i="1"/>
  <c r="Q1285" i="1"/>
  <c r="R1289" i="1"/>
  <c r="S1293" i="1"/>
  <c r="T1297" i="1"/>
  <c r="U1301" i="1"/>
  <c r="Q1301" i="1"/>
  <c r="R1305" i="1"/>
  <c r="S1309" i="1"/>
  <c r="T1313" i="1"/>
  <c r="U1317" i="1"/>
  <c r="Q1317" i="1"/>
  <c r="R1321" i="1"/>
  <c r="S1325" i="1"/>
  <c r="T1329" i="1"/>
  <c r="U1333" i="1"/>
  <c r="Q1333" i="1"/>
  <c r="R1337" i="1"/>
  <c r="S1341" i="1"/>
  <c r="T1345" i="1"/>
  <c r="U1349" i="1"/>
  <c r="Q1349" i="1"/>
  <c r="R1353" i="1"/>
  <c r="S1357" i="1"/>
  <c r="T1361" i="1"/>
  <c r="U1365" i="1"/>
  <c r="Q1365" i="1"/>
  <c r="R1369" i="1"/>
  <c r="S1373" i="1"/>
  <c r="T1377" i="1"/>
  <c r="U1381" i="1"/>
  <c r="Q1381" i="1"/>
  <c r="R1385" i="1"/>
  <c r="S1389" i="1"/>
  <c r="T1393" i="1"/>
  <c r="U1397" i="1"/>
  <c r="Q1397" i="1"/>
  <c r="R1401" i="1"/>
  <c r="S1405" i="1"/>
  <c r="T1409" i="1"/>
  <c r="U1413" i="1"/>
  <c r="Q1413" i="1"/>
  <c r="R1417" i="1"/>
  <c r="S1421" i="1"/>
  <c r="T1425" i="1"/>
  <c r="U1429" i="1"/>
  <c r="Q1429" i="1"/>
  <c r="R1433" i="1"/>
  <c r="S1437" i="1"/>
  <c r="T1441" i="1"/>
  <c r="U1445" i="1"/>
  <c r="Q1445" i="1"/>
  <c r="R1449" i="1"/>
  <c r="S1453" i="1"/>
  <c r="T1457" i="1"/>
  <c r="U1461" i="1"/>
  <c r="Q1461" i="1"/>
  <c r="R1465" i="1"/>
  <c r="S1469" i="1"/>
  <c r="T1473" i="1"/>
  <c r="U1477" i="1"/>
  <c r="Q1477" i="1"/>
  <c r="R1481" i="1"/>
  <c r="S1485" i="1"/>
  <c r="T1489" i="1"/>
  <c r="U1493" i="1"/>
  <c r="Q1493" i="1"/>
  <c r="R1497" i="1"/>
  <c r="S1501" i="1"/>
  <c r="T1505" i="1"/>
  <c r="U1509" i="1"/>
  <c r="Q1509" i="1"/>
  <c r="R1513" i="1"/>
  <c r="S1517" i="1"/>
  <c r="T1521" i="1"/>
  <c r="U1525" i="1"/>
  <c r="Q1525" i="1"/>
  <c r="R1529" i="1"/>
  <c r="S1533" i="1"/>
  <c r="T1537" i="1"/>
  <c r="U1541" i="1"/>
  <c r="Q1541" i="1"/>
  <c r="R1545" i="1"/>
  <c r="S1549" i="1"/>
  <c r="T1553" i="1"/>
  <c r="U1557" i="1"/>
  <c r="Q1557" i="1"/>
  <c r="R1561" i="1"/>
  <c r="S1565" i="1"/>
  <c r="T1569" i="1"/>
  <c r="U1573" i="1"/>
  <c r="Q1573" i="1"/>
  <c r="R1577" i="1"/>
  <c r="S1581" i="1"/>
  <c r="T1585" i="1"/>
  <c r="U1589" i="1"/>
  <c r="Q1589" i="1"/>
  <c r="R1593" i="1"/>
  <c r="S1597" i="1"/>
  <c r="T1601" i="1"/>
  <c r="U1605" i="1"/>
  <c r="Q1605" i="1"/>
  <c r="R1609" i="1"/>
  <c r="S1613" i="1"/>
  <c r="T1617" i="1"/>
  <c r="U1621" i="1"/>
  <c r="Q1621" i="1"/>
  <c r="R1625" i="1"/>
  <c r="S1629" i="1"/>
  <c r="T1633" i="1"/>
  <c r="U1637" i="1"/>
  <c r="Q1637" i="1"/>
  <c r="R1641" i="1"/>
  <c r="S1645" i="1"/>
  <c r="T1649" i="1"/>
  <c r="U1653" i="1"/>
  <c r="Q1653" i="1"/>
  <c r="R1657" i="1"/>
  <c r="S1661" i="1"/>
  <c r="T1665" i="1"/>
  <c r="U1669" i="1"/>
  <c r="Q1669" i="1"/>
  <c r="R1673" i="1"/>
  <c r="S1677" i="1"/>
  <c r="T1681" i="1"/>
  <c r="U1685" i="1"/>
  <c r="Q1685" i="1"/>
  <c r="R1689" i="1"/>
  <c r="S1693" i="1"/>
  <c r="T1697" i="1"/>
  <c r="U1701" i="1"/>
  <c r="Q1701" i="1"/>
  <c r="R1705" i="1"/>
  <c r="S1709" i="1"/>
  <c r="T1713" i="1"/>
  <c r="U1717" i="1"/>
  <c r="Q1717" i="1"/>
  <c r="R1721" i="1"/>
  <c r="S1725" i="1"/>
  <c r="T1729" i="1"/>
  <c r="U1733" i="1"/>
  <c r="Q1733" i="1"/>
  <c r="R1737" i="1"/>
  <c r="S1741" i="1"/>
  <c r="T1745" i="1"/>
  <c r="U1749" i="1"/>
  <c r="Q1749" i="1"/>
  <c r="R1753" i="1"/>
  <c r="S1757" i="1"/>
  <c r="T1761" i="1"/>
  <c r="U1765" i="1"/>
  <c r="Q1765" i="1"/>
  <c r="R1769" i="1"/>
  <c r="S1773" i="1"/>
  <c r="T1777" i="1"/>
  <c r="U1781" i="1"/>
  <c r="Q1781" i="1"/>
  <c r="R1785" i="1"/>
  <c r="S1789" i="1"/>
  <c r="T1793" i="1"/>
  <c r="U1797" i="1"/>
  <c r="Q1797" i="1"/>
  <c r="R1801" i="1"/>
  <c r="S1805" i="1"/>
  <c r="T1809" i="1"/>
  <c r="U1813" i="1"/>
  <c r="Q1813" i="1"/>
  <c r="R1817" i="1"/>
  <c r="S1821" i="1"/>
  <c r="T1825" i="1"/>
  <c r="U1829" i="1"/>
  <c r="Q1829" i="1"/>
  <c r="R1833" i="1"/>
  <c r="S1837" i="1"/>
  <c r="T1841" i="1"/>
  <c r="U1845" i="1"/>
  <c r="Q1845" i="1"/>
  <c r="R1849" i="1"/>
  <c r="S1853" i="1"/>
  <c r="T1857" i="1"/>
  <c r="U1861" i="1"/>
  <c r="Q1861" i="1"/>
  <c r="R1865" i="1"/>
  <c r="S1869" i="1"/>
  <c r="T1873" i="1"/>
  <c r="U1877" i="1"/>
  <c r="Q1877" i="1"/>
  <c r="R1881" i="1"/>
  <c r="S1885" i="1"/>
  <c r="T1889" i="1"/>
  <c r="U1893" i="1"/>
  <c r="Q1893" i="1"/>
  <c r="R1897" i="1"/>
  <c r="S1901" i="1"/>
  <c r="T1905" i="1"/>
  <c r="U1909" i="1"/>
  <c r="Q1909" i="1"/>
  <c r="R1913" i="1"/>
  <c r="S1917" i="1"/>
  <c r="T1921" i="1"/>
  <c r="U1925" i="1"/>
  <c r="Q1925" i="1"/>
  <c r="R1929" i="1"/>
  <c r="S1933" i="1"/>
  <c r="T1937" i="1"/>
  <c r="U1941" i="1"/>
  <c r="Q1941" i="1"/>
  <c r="R1945" i="1"/>
  <c r="S1949" i="1"/>
  <c r="T1953" i="1"/>
  <c r="U1957" i="1"/>
  <c r="Q1957" i="1"/>
  <c r="R1961" i="1"/>
  <c r="S1965" i="1"/>
  <c r="T1969" i="1"/>
  <c r="U1973" i="1"/>
  <c r="Q1973" i="1"/>
  <c r="R1977" i="1"/>
  <c r="S1981" i="1"/>
  <c r="T1985" i="1"/>
  <c r="U1989" i="1"/>
  <c r="Q1989" i="1"/>
  <c r="R1993" i="1"/>
  <c r="S1997" i="1"/>
  <c r="T2001" i="1"/>
  <c r="U2005" i="1"/>
  <c r="Q2005" i="1"/>
  <c r="R2009" i="1"/>
  <c r="S2013" i="1"/>
  <c r="T2017" i="1"/>
  <c r="U2021" i="1"/>
  <c r="Q2021" i="1"/>
  <c r="T4716" i="1"/>
  <c r="U4720" i="1"/>
  <c r="Q4720" i="1"/>
  <c r="R4724" i="1"/>
  <c r="S4728" i="1"/>
  <c r="T4732" i="1"/>
  <c r="U4736" i="1"/>
  <c r="Q4736" i="1"/>
  <c r="R4740" i="1"/>
  <c r="S4744" i="1"/>
  <c r="T4748" i="1"/>
  <c r="U4752" i="1"/>
  <c r="Q4752" i="1"/>
  <c r="R4756" i="1"/>
  <c r="S4760" i="1"/>
  <c r="T4764" i="1"/>
  <c r="U4768" i="1"/>
  <c r="Q4768" i="1"/>
  <c r="R4772" i="1"/>
  <c r="S4776" i="1"/>
  <c r="T4780" i="1"/>
  <c r="U4784" i="1"/>
  <c r="Q4784" i="1"/>
  <c r="R4788" i="1"/>
  <c r="S4792" i="1"/>
  <c r="T4796" i="1"/>
  <c r="U4800" i="1"/>
  <c r="Q4800" i="1"/>
  <c r="R4804" i="1"/>
  <c r="S4808" i="1"/>
  <c r="T4812" i="1"/>
  <c r="U4816" i="1"/>
  <c r="Q4816" i="1"/>
  <c r="R4820" i="1"/>
  <c r="S4824" i="1"/>
  <c r="T4828" i="1"/>
  <c r="U4832" i="1"/>
  <c r="Q4832" i="1"/>
  <c r="R4836" i="1"/>
  <c r="S4840" i="1"/>
  <c r="T4844" i="1"/>
  <c r="U4848" i="1"/>
  <c r="Q4848" i="1"/>
  <c r="R4852" i="1"/>
  <c r="S4856" i="1"/>
  <c r="T4860" i="1"/>
  <c r="U4864" i="1"/>
  <c r="Q4864" i="1"/>
  <c r="R4868" i="1"/>
  <c r="S4872" i="1"/>
  <c r="T4" i="1"/>
  <c r="S8" i="1"/>
  <c r="S12" i="1"/>
  <c r="S16" i="1"/>
  <c r="S20" i="1"/>
  <c r="U22" i="1"/>
  <c r="U26" i="1"/>
  <c r="Q26" i="1"/>
  <c r="R30" i="1"/>
  <c r="S34" i="1"/>
  <c r="T38" i="1"/>
  <c r="U42" i="1"/>
  <c r="Q42" i="1"/>
  <c r="R46" i="1"/>
  <c r="S50" i="1"/>
  <c r="T54" i="1"/>
  <c r="U58" i="1"/>
  <c r="Q58" i="1"/>
  <c r="R62" i="1"/>
  <c r="S66" i="1"/>
  <c r="T70" i="1"/>
  <c r="U74" i="1"/>
  <c r="Q74" i="1"/>
  <c r="R78" i="1"/>
  <c r="S82" i="1"/>
  <c r="T86" i="1"/>
  <c r="U90" i="1"/>
  <c r="Q90" i="1"/>
  <c r="R94" i="1"/>
  <c r="S98" i="1"/>
  <c r="T102" i="1"/>
  <c r="U106" i="1"/>
  <c r="Q106" i="1"/>
  <c r="R110" i="1"/>
  <c r="S114" i="1"/>
  <c r="T118" i="1"/>
  <c r="U122" i="1"/>
  <c r="Q122" i="1"/>
  <c r="R126" i="1"/>
  <c r="S130" i="1"/>
  <c r="T134" i="1"/>
  <c r="U138" i="1"/>
  <c r="Q138" i="1"/>
  <c r="R142" i="1"/>
  <c r="S146" i="1"/>
  <c r="T150" i="1"/>
  <c r="U154" i="1"/>
  <c r="Q154" i="1"/>
  <c r="R158" i="1"/>
  <c r="S162" i="1"/>
  <c r="T166" i="1"/>
  <c r="U170" i="1"/>
  <c r="Q170" i="1"/>
  <c r="R174" i="1"/>
  <c r="S178" i="1"/>
  <c r="T182" i="1"/>
  <c r="U186" i="1"/>
  <c r="Q186" i="1"/>
  <c r="R190" i="1"/>
  <c r="S194" i="1"/>
  <c r="T198" i="1"/>
  <c r="U202" i="1"/>
  <c r="Q202" i="1"/>
  <c r="R206" i="1"/>
  <c r="S210" i="1"/>
  <c r="T214" i="1"/>
  <c r="U218" i="1"/>
  <c r="Q218" i="1"/>
  <c r="R222" i="1"/>
  <c r="S226" i="1"/>
  <c r="T230" i="1"/>
  <c r="U234" i="1"/>
  <c r="Q234" i="1"/>
  <c r="R238" i="1"/>
  <c r="S242" i="1"/>
  <c r="T246" i="1"/>
  <c r="U250" i="1"/>
  <c r="Q250" i="1"/>
  <c r="R254" i="1"/>
  <c r="S258" i="1"/>
  <c r="T262" i="1"/>
  <c r="U266" i="1"/>
  <c r="Q266" i="1"/>
  <c r="R270" i="1"/>
  <c r="S274" i="1"/>
  <c r="T278" i="1"/>
  <c r="U282" i="1"/>
  <c r="Q282" i="1"/>
  <c r="R286" i="1"/>
  <c r="S290" i="1"/>
  <c r="T294" i="1"/>
  <c r="U298" i="1"/>
  <c r="Q298" i="1"/>
  <c r="R302" i="1"/>
  <c r="S306" i="1"/>
  <c r="T310" i="1"/>
  <c r="U314" i="1"/>
  <c r="Q314" i="1"/>
  <c r="R318" i="1"/>
  <c r="S322" i="1"/>
  <c r="T326" i="1"/>
  <c r="U330" i="1"/>
  <c r="Q330" i="1"/>
  <c r="R334" i="1"/>
  <c r="S338" i="1"/>
  <c r="T342" i="1"/>
  <c r="U346" i="1"/>
  <c r="Q346" i="1"/>
  <c r="R350" i="1"/>
  <c r="S354" i="1"/>
  <c r="T358" i="1"/>
  <c r="U362" i="1"/>
  <c r="Q362" i="1"/>
  <c r="R366" i="1"/>
  <c r="S370" i="1"/>
  <c r="T374" i="1"/>
  <c r="U378" i="1"/>
  <c r="Q378" i="1"/>
  <c r="R382" i="1"/>
  <c r="S386" i="1"/>
  <c r="T390" i="1"/>
  <c r="U394" i="1"/>
  <c r="Q394" i="1"/>
  <c r="R398" i="1"/>
  <c r="S402" i="1"/>
  <c r="T406" i="1"/>
  <c r="U410" i="1"/>
  <c r="Q410" i="1"/>
  <c r="R414" i="1"/>
  <c r="S418" i="1"/>
  <c r="T422" i="1"/>
  <c r="U426" i="1"/>
  <c r="Q426" i="1"/>
  <c r="R430" i="1"/>
  <c r="S434" i="1"/>
  <c r="T438" i="1"/>
  <c r="U442" i="1"/>
  <c r="Q442" i="1"/>
  <c r="R446" i="1"/>
  <c r="S450" i="1"/>
  <c r="T454" i="1"/>
  <c r="U458" i="1"/>
  <c r="Q458" i="1"/>
  <c r="R462" i="1"/>
  <c r="S466" i="1"/>
  <c r="T470" i="1"/>
  <c r="U474" i="1"/>
  <c r="Q474" i="1"/>
  <c r="R478" i="1"/>
  <c r="S482" i="1"/>
  <c r="T486" i="1"/>
  <c r="U490" i="1"/>
  <c r="Q490" i="1"/>
  <c r="R494" i="1"/>
  <c r="S498" i="1"/>
  <c r="T502" i="1"/>
  <c r="U506" i="1"/>
  <c r="Q506" i="1"/>
  <c r="R510" i="1"/>
  <c r="S514" i="1"/>
  <c r="T518" i="1"/>
  <c r="U522" i="1"/>
  <c r="Q522" i="1"/>
  <c r="R526" i="1"/>
  <c r="S530" i="1"/>
  <c r="T534" i="1"/>
  <c r="U538" i="1"/>
  <c r="Q538" i="1"/>
  <c r="R542" i="1"/>
  <c r="S546" i="1"/>
  <c r="T550" i="1"/>
  <c r="U554" i="1"/>
  <c r="Q554" i="1"/>
  <c r="R558" i="1"/>
  <c r="S562" i="1"/>
  <c r="T566" i="1"/>
  <c r="U570" i="1"/>
  <c r="Q570" i="1"/>
  <c r="R574" i="1"/>
  <c r="S578" i="1"/>
  <c r="T582" i="1"/>
  <c r="U586" i="1"/>
  <c r="Q586" i="1"/>
  <c r="R590" i="1"/>
  <c r="S594" i="1"/>
  <c r="T598" i="1"/>
  <c r="U602" i="1"/>
  <c r="Q602" i="1"/>
  <c r="R606" i="1"/>
  <c r="S610" i="1"/>
  <c r="T614" i="1"/>
  <c r="U618" i="1"/>
  <c r="Q618" i="1"/>
  <c r="R622" i="1"/>
  <c r="S626" i="1"/>
  <c r="T630" i="1"/>
  <c r="U634" i="1"/>
  <c r="Q634" i="1"/>
  <c r="R638" i="1"/>
  <c r="S642" i="1"/>
  <c r="T646" i="1"/>
  <c r="U650" i="1"/>
  <c r="Q650" i="1"/>
  <c r="R654" i="1"/>
  <c r="S658" i="1"/>
  <c r="T662" i="1"/>
  <c r="U666" i="1"/>
  <c r="Q666" i="1"/>
  <c r="R670" i="1"/>
  <c r="S674" i="1"/>
  <c r="T678" i="1"/>
  <c r="U682" i="1"/>
  <c r="Q682" i="1"/>
  <c r="R686" i="1"/>
  <c r="S690" i="1"/>
  <c r="T694" i="1"/>
  <c r="U698" i="1"/>
  <c r="Q698" i="1"/>
  <c r="R702" i="1"/>
  <c r="S706" i="1"/>
  <c r="T710" i="1"/>
  <c r="R717" i="1"/>
  <c r="S721" i="1"/>
  <c r="T725" i="1"/>
  <c r="U729" i="1"/>
  <c r="Q729" i="1"/>
  <c r="R733" i="1"/>
  <c r="S737" i="1"/>
  <c r="T741" i="1"/>
  <c r="U745" i="1"/>
  <c r="Q745" i="1"/>
  <c r="R749" i="1"/>
  <c r="S753" i="1"/>
  <c r="T757" i="1"/>
  <c r="U761" i="1"/>
  <c r="Q761" i="1"/>
  <c r="R765" i="1"/>
  <c r="S769" i="1"/>
  <c r="T773" i="1"/>
  <c r="U777" i="1"/>
  <c r="Q777" i="1"/>
  <c r="R781" i="1"/>
  <c r="S785" i="1"/>
  <c r="T789" i="1"/>
  <c r="U793" i="1"/>
  <c r="Q793" i="1"/>
  <c r="R797" i="1"/>
  <c r="S801" i="1"/>
  <c r="T805" i="1"/>
  <c r="U809" i="1"/>
  <c r="Q809" i="1"/>
  <c r="R813" i="1"/>
  <c r="S817" i="1"/>
  <c r="T821" i="1"/>
  <c r="U825" i="1"/>
  <c r="Q825" i="1"/>
  <c r="R829" i="1"/>
  <c r="S833" i="1"/>
  <c r="T837" i="1"/>
  <c r="U841" i="1"/>
  <c r="Q841" i="1"/>
  <c r="R845" i="1"/>
  <c r="S849" i="1"/>
  <c r="T853" i="1"/>
  <c r="U857" i="1"/>
  <c r="Q857" i="1"/>
  <c r="R861" i="1"/>
  <c r="S865" i="1"/>
  <c r="T869" i="1"/>
  <c r="U873" i="1"/>
  <c r="Q873" i="1"/>
  <c r="R877" i="1"/>
  <c r="S881" i="1"/>
  <c r="T885" i="1"/>
  <c r="U889" i="1"/>
  <c r="Q889" i="1"/>
  <c r="R893" i="1"/>
  <c r="S897" i="1"/>
  <c r="T901" i="1"/>
  <c r="U905" i="1"/>
  <c r="Q905" i="1"/>
  <c r="R909" i="1"/>
  <c r="S913" i="1"/>
  <c r="T917" i="1"/>
  <c r="U921" i="1"/>
  <c r="Q921" i="1"/>
  <c r="R925" i="1"/>
  <c r="S929" i="1"/>
  <c r="T933" i="1"/>
  <c r="U937" i="1"/>
  <c r="Q937" i="1"/>
  <c r="R941" i="1"/>
  <c r="S945" i="1"/>
  <c r="T949" i="1"/>
  <c r="U953" i="1"/>
  <c r="Q953" i="1"/>
  <c r="R957" i="1"/>
  <c r="S961" i="1"/>
  <c r="T965" i="1"/>
  <c r="U969" i="1"/>
  <c r="Q969" i="1"/>
  <c r="R973" i="1"/>
  <c r="S977" i="1"/>
  <c r="T981" i="1"/>
  <c r="U985" i="1"/>
  <c r="Q985" i="1"/>
  <c r="R989" i="1"/>
  <c r="S993" i="1"/>
  <c r="T997" i="1"/>
  <c r="U1001" i="1"/>
  <c r="Q1001" i="1"/>
  <c r="R1005" i="1"/>
  <c r="S1009" i="1"/>
  <c r="T1013" i="1"/>
  <c r="U1017" i="1"/>
  <c r="Q1017" i="1"/>
  <c r="R1021" i="1"/>
  <c r="S1025" i="1"/>
  <c r="T1029" i="1"/>
  <c r="U1033" i="1"/>
  <c r="Q1033" i="1"/>
  <c r="R1037" i="1"/>
  <c r="S1041" i="1"/>
  <c r="T1045" i="1"/>
  <c r="U1049" i="1"/>
  <c r="Q1049" i="1"/>
  <c r="R1053" i="1"/>
  <c r="S1057" i="1"/>
  <c r="T1061" i="1"/>
  <c r="U1065" i="1"/>
  <c r="Q1065" i="1"/>
  <c r="R1069" i="1"/>
  <c r="S1073" i="1"/>
  <c r="T1077" i="1"/>
  <c r="U1081" i="1"/>
  <c r="Q1081" i="1"/>
  <c r="R1085" i="1"/>
  <c r="S1089" i="1"/>
  <c r="T1093" i="1"/>
  <c r="U1097" i="1"/>
  <c r="Q1097" i="1"/>
  <c r="R1101" i="1"/>
  <c r="S1105" i="1"/>
  <c r="T1109" i="1"/>
  <c r="U1113" i="1"/>
  <c r="Q1113" i="1"/>
  <c r="R1117" i="1"/>
  <c r="S1121" i="1"/>
  <c r="T1125" i="1"/>
  <c r="U1129" i="1"/>
  <c r="Q1129" i="1"/>
  <c r="R1133" i="1"/>
  <c r="S1137" i="1"/>
  <c r="T1141" i="1"/>
  <c r="U1145" i="1"/>
  <c r="Q1145" i="1"/>
  <c r="R1149" i="1"/>
  <c r="S1153" i="1"/>
  <c r="T1157" i="1"/>
  <c r="U1161" i="1"/>
  <c r="Q1161" i="1"/>
  <c r="R1165" i="1"/>
  <c r="S1169" i="1"/>
  <c r="T1173" i="1"/>
  <c r="U1177" i="1"/>
  <c r="Q1177" i="1"/>
  <c r="R1181" i="1"/>
  <c r="S1185" i="1"/>
  <c r="T1189" i="1"/>
  <c r="U1193" i="1"/>
  <c r="Q1193" i="1"/>
  <c r="R1197" i="1"/>
  <c r="S1201" i="1"/>
  <c r="T1205" i="1"/>
  <c r="U1209" i="1"/>
  <c r="Q1209" i="1"/>
  <c r="R1213" i="1"/>
  <c r="S1217" i="1"/>
  <c r="T1221" i="1"/>
  <c r="U1225" i="1"/>
  <c r="Q1225" i="1"/>
  <c r="R1229" i="1"/>
  <c r="S1233" i="1"/>
  <c r="T1237" i="1"/>
  <c r="U1241" i="1"/>
  <c r="Q1241" i="1"/>
  <c r="R1245" i="1"/>
  <c r="S1249" i="1"/>
  <c r="T1253" i="1"/>
  <c r="U1257" i="1"/>
  <c r="Q1257" i="1"/>
  <c r="R1261" i="1"/>
  <c r="S1265" i="1"/>
  <c r="T1269" i="1"/>
  <c r="U1273" i="1"/>
  <c r="Q1273" i="1"/>
  <c r="R1277" i="1"/>
  <c r="S1281" i="1"/>
  <c r="T1285" i="1"/>
  <c r="U1289" i="1"/>
  <c r="Q1289" i="1"/>
  <c r="R1293" i="1"/>
  <c r="S1297" i="1"/>
  <c r="T1301" i="1"/>
  <c r="U1305" i="1"/>
  <c r="Q1305" i="1"/>
  <c r="R1309" i="1"/>
  <c r="S1313" i="1"/>
  <c r="T1317" i="1"/>
  <c r="U1321" i="1"/>
  <c r="Q1321" i="1"/>
  <c r="R1325" i="1"/>
  <c r="S1329" i="1"/>
  <c r="T1333" i="1"/>
  <c r="U1337" i="1"/>
  <c r="Q1337" i="1"/>
  <c r="R1341" i="1"/>
  <c r="S1345" i="1"/>
  <c r="T1349" i="1"/>
  <c r="U1353" i="1"/>
  <c r="Q1353" i="1"/>
  <c r="R1357" i="1"/>
  <c r="S1361" i="1"/>
  <c r="T1365" i="1"/>
  <c r="U1369" i="1"/>
  <c r="Q1369" i="1"/>
  <c r="R1373" i="1"/>
  <c r="S1377" i="1"/>
  <c r="T1381" i="1"/>
  <c r="U1385" i="1"/>
  <c r="Q1385" i="1"/>
  <c r="R1389" i="1"/>
  <c r="S1393" i="1"/>
  <c r="T1397" i="1"/>
  <c r="U1401" i="1"/>
  <c r="Q1401" i="1"/>
  <c r="R1405" i="1"/>
  <c r="S1409" i="1"/>
  <c r="T1413" i="1"/>
  <c r="U1417" i="1"/>
  <c r="Q1417" i="1"/>
  <c r="R1421" i="1"/>
  <c r="S1425" i="1"/>
  <c r="T1429" i="1"/>
  <c r="U1433" i="1"/>
  <c r="Q1433" i="1"/>
  <c r="R1437" i="1"/>
  <c r="S1441" i="1"/>
  <c r="T1445" i="1"/>
  <c r="U1449" i="1"/>
  <c r="Q1449" i="1"/>
  <c r="R1453" i="1"/>
  <c r="S1457" i="1"/>
  <c r="T1461" i="1"/>
  <c r="U1465" i="1"/>
  <c r="Q1465" i="1"/>
  <c r="R1469" i="1"/>
  <c r="S1473" i="1"/>
  <c r="T1477" i="1"/>
  <c r="U1481" i="1"/>
  <c r="Q1481" i="1"/>
  <c r="R1485" i="1"/>
  <c r="S1489" i="1"/>
  <c r="T1493" i="1"/>
  <c r="U1497" i="1"/>
  <c r="Q1497" i="1"/>
  <c r="R1501" i="1"/>
  <c r="S1505" i="1"/>
  <c r="T1509" i="1"/>
  <c r="U1513" i="1"/>
  <c r="Q1513" i="1"/>
  <c r="R1517" i="1"/>
  <c r="S1521" i="1"/>
  <c r="T1525" i="1"/>
  <c r="U1529" i="1"/>
  <c r="Q1529" i="1"/>
  <c r="R1533" i="1"/>
  <c r="S1537" i="1"/>
  <c r="T1541" i="1"/>
  <c r="U1545" i="1"/>
  <c r="Q1545" i="1"/>
  <c r="R1549" i="1"/>
  <c r="S1553" i="1"/>
  <c r="T1557" i="1"/>
  <c r="U1561" i="1"/>
  <c r="Q1561" i="1"/>
  <c r="R1565" i="1"/>
  <c r="S1569" i="1"/>
  <c r="T1573" i="1"/>
  <c r="U1577" i="1"/>
  <c r="Q1577" i="1"/>
  <c r="R1581" i="1"/>
  <c r="S1585" i="1"/>
  <c r="T1589" i="1"/>
  <c r="U1593" i="1"/>
  <c r="Q1593" i="1"/>
  <c r="R1597" i="1"/>
  <c r="S1601" i="1"/>
  <c r="T1605" i="1"/>
  <c r="U1609" i="1"/>
  <c r="Q1609" i="1"/>
  <c r="R1613" i="1"/>
  <c r="S1617" i="1"/>
  <c r="T1621" i="1"/>
  <c r="U1625" i="1"/>
  <c r="Q1625" i="1"/>
  <c r="R1629" i="1"/>
  <c r="S1633" i="1"/>
  <c r="T1637" i="1"/>
  <c r="U1641" i="1"/>
  <c r="Q1641" i="1"/>
  <c r="R1645" i="1"/>
  <c r="S1649" i="1"/>
  <c r="T1653" i="1"/>
  <c r="U1657" i="1"/>
  <c r="Q1657" i="1"/>
  <c r="R1661" i="1"/>
  <c r="S1665" i="1"/>
  <c r="T1669" i="1"/>
  <c r="U1673" i="1"/>
  <c r="Q1673" i="1"/>
  <c r="R1677" i="1"/>
  <c r="S1681" i="1"/>
  <c r="T1685" i="1"/>
  <c r="U1689" i="1"/>
  <c r="Q1689" i="1"/>
  <c r="R1693" i="1"/>
  <c r="S1697" i="1"/>
  <c r="T1701" i="1"/>
  <c r="U1705" i="1"/>
  <c r="Q1705" i="1"/>
  <c r="R1709" i="1"/>
  <c r="S1713" i="1"/>
  <c r="T1717" i="1"/>
  <c r="U1721" i="1"/>
  <c r="Q1721" i="1"/>
  <c r="R1725" i="1"/>
  <c r="S1729" i="1"/>
  <c r="T1733" i="1"/>
  <c r="U1737" i="1"/>
  <c r="Q1737" i="1"/>
  <c r="R1741" i="1"/>
  <c r="S1745" i="1"/>
  <c r="T1749" i="1"/>
  <c r="U1753" i="1"/>
  <c r="Q1753" i="1"/>
  <c r="R1757" i="1"/>
  <c r="S1761" i="1"/>
  <c r="T1765" i="1"/>
  <c r="U1769" i="1"/>
  <c r="Q1769" i="1"/>
  <c r="R1773" i="1"/>
  <c r="S1777" i="1"/>
  <c r="T1781" i="1"/>
  <c r="U1785" i="1"/>
  <c r="Q1785" i="1"/>
  <c r="R1789" i="1"/>
  <c r="S1793" i="1"/>
  <c r="T1797" i="1"/>
  <c r="U1801" i="1"/>
  <c r="Q1801" i="1"/>
  <c r="R1805" i="1"/>
  <c r="S1809" i="1"/>
  <c r="T1813" i="1"/>
  <c r="U1817" i="1"/>
  <c r="Q1817" i="1"/>
  <c r="R1821" i="1"/>
  <c r="S1825" i="1"/>
  <c r="T1829" i="1"/>
  <c r="U1833" i="1"/>
  <c r="Q1833" i="1"/>
  <c r="R1837" i="1"/>
  <c r="S1841" i="1"/>
  <c r="T1845" i="1"/>
  <c r="U1849" i="1"/>
  <c r="Q1849" i="1"/>
  <c r="R1853" i="1"/>
  <c r="S1857" i="1"/>
  <c r="T1861" i="1"/>
  <c r="U1865" i="1"/>
  <c r="Q1865" i="1"/>
  <c r="R1869" i="1"/>
  <c r="S1873" i="1"/>
  <c r="T1877" i="1"/>
  <c r="U1881" i="1"/>
  <c r="Q1881" i="1"/>
  <c r="R1885" i="1"/>
  <c r="S1889" i="1"/>
  <c r="T1893" i="1"/>
  <c r="U1897" i="1"/>
  <c r="Q1897" i="1"/>
  <c r="R1901" i="1"/>
  <c r="S1905" i="1"/>
  <c r="T1909" i="1"/>
  <c r="U1913" i="1"/>
  <c r="Q1913" i="1"/>
  <c r="R1917" i="1"/>
  <c r="S1921" i="1"/>
  <c r="T1925" i="1"/>
  <c r="U1929" i="1"/>
  <c r="Q1929" i="1"/>
  <c r="R1933" i="1"/>
  <c r="S1937" i="1"/>
  <c r="T1941" i="1"/>
  <c r="U1945" i="1"/>
  <c r="Q1945" i="1"/>
  <c r="R1949" i="1"/>
  <c r="S1953" i="1"/>
  <c r="T1957" i="1"/>
  <c r="U1961" i="1"/>
  <c r="Q1961" i="1"/>
  <c r="R1965" i="1"/>
  <c r="S1969" i="1"/>
  <c r="T1973" i="1"/>
  <c r="U1977" i="1"/>
  <c r="Q1977" i="1"/>
  <c r="R1981" i="1"/>
  <c r="S1985" i="1"/>
  <c r="T1989" i="1"/>
  <c r="U1993" i="1"/>
  <c r="Q1993" i="1"/>
  <c r="R1997" i="1"/>
  <c r="S2001" i="1"/>
  <c r="T2005" i="1"/>
  <c r="U2009" i="1"/>
  <c r="Q2009" i="1"/>
  <c r="R2013" i="1"/>
  <c r="S2017" i="1"/>
  <c r="T2021" i="1"/>
  <c r="U2025" i="1"/>
  <c r="S2025" i="1"/>
  <c r="T2029" i="1"/>
  <c r="U2033" i="1"/>
  <c r="Q2033" i="1"/>
  <c r="R2037" i="1"/>
  <c r="S2041" i="1"/>
  <c r="T2045" i="1"/>
  <c r="U2049" i="1"/>
  <c r="Q2049" i="1"/>
  <c r="R2053" i="1"/>
  <c r="S2057" i="1"/>
  <c r="T2061" i="1"/>
  <c r="U2065" i="1"/>
  <c r="Q2065" i="1"/>
  <c r="R2069" i="1"/>
  <c r="S2073" i="1"/>
  <c r="T2077" i="1"/>
  <c r="U2081" i="1"/>
  <c r="Q2081" i="1"/>
  <c r="R2085" i="1"/>
  <c r="S2089" i="1"/>
  <c r="T2093" i="1"/>
  <c r="U2097" i="1"/>
  <c r="Q2097" i="1"/>
  <c r="R2101" i="1"/>
  <c r="S2105" i="1"/>
  <c r="T2109" i="1"/>
  <c r="U2113" i="1"/>
  <c r="Q2113" i="1"/>
  <c r="R2117" i="1"/>
  <c r="S2121" i="1"/>
  <c r="T2125" i="1"/>
  <c r="U2129" i="1"/>
  <c r="Q2129" i="1"/>
  <c r="R2133" i="1"/>
  <c r="S2137" i="1"/>
  <c r="T2141" i="1"/>
  <c r="U2145" i="1"/>
  <c r="Q2145" i="1"/>
  <c r="R2149" i="1"/>
  <c r="S2153" i="1"/>
  <c r="T2157" i="1"/>
  <c r="U2161" i="1"/>
  <c r="Q2161" i="1"/>
  <c r="R2165" i="1"/>
  <c r="S2169" i="1"/>
  <c r="T2173" i="1"/>
  <c r="U2177" i="1"/>
  <c r="Q2177" i="1"/>
  <c r="R2181" i="1"/>
  <c r="S2185" i="1"/>
  <c r="T2189" i="1"/>
  <c r="U2193" i="1"/>
  <c r="Q2193" i="1"/>
  <c r="R2197" i="1"/>
  <c r="S2201" i="1"/>
  <c r="T2205" i="1"/>
  <c r="U2209" i="1"/>
  <c r="Q2209" i="1"/>
  <c r="R2213" i="1"/>
  <c r="S2217" i="1"/>
  <c r="T2221" i="1"/>
  <c r="U2225" i="1"/>
  <c r="Q2225" i="1"/>
  <c r="R2229" i="1"/>
  <c r="S2233" i="1"/>
  <c r="T2237" i="1"/>
  <c r="U2241" i="1"/>
  <c r="Q2241" i="1"/>
  <c r="R2245" i="1"/>
  <c r="S2249" i="1"/>
  <c r="T2253" i="1"/>
  <c r="U2257" i="1"/>
  <c r="Q2257" i="1"/>
  <c r="R2261" i="1"/>
  <c r="S2265" i="1"/>
  <c r="T2269" i="1"/>
  <c r="U2273" i="1"/>
  <c r="Q2273" i="1"/>
  <c r="R2277" i="1"/>
  <c r="S2281" i="1"/>
  <c r="T2285" i="1"/>
  <c r="U2289" i="1"/>
  <c r="Q2289" i="1"/>
  <c r="R2293" i="1"/>
  <c r="S2297" i="1"/>
  <c r="T2301" i="1"/>
  <c r="U2305" i="1"/>
  <c r="Q2305" i="1"/>
  <c r="R2309" i="1"/>
  <c r="S2313" i="1"/>
  <c r="T2317" i="1"/>
  <c r="U2321" i="1"/>
  <c r="Q2321" i="1"/>
  <c r="R2325" i="1"/>
  <c r="S2329" i="1"/>
  <c r="T2333" i="1"/>
  <c r="U2337" i="1"/>
  <c r="Q2337" i="1"/>
  <c r="R2341" i="1"/>
  <c r="S2345" i="1"/>
  <c r="T2349" i="1"/>
  <c r="U2353" i="1"/>
  <c r="Q2353" i="1"/>
  <c r="R2357" i="1"/>
  <c r="S2361" i="1"/>
  <c r="T2365" i="1"/>
  <c r="U2369" i="1"/>
  <c r="Q2369" i="1"/>
  <c r="R2373" i="1"/>
  <c r="S2377" i="1"/>
  <c r="T2381" i="1"/>
  <c r="U2385" i="1"/>
  <c r="Q2385" i="1"/>
  <c r="R2389" i="1"/>
  <c r="S2393" i="1"/>
  <c r="T2397" i="1"/>
  <c r="U2401" i="1"/>
  <c r="Q2401" i="1"/>
  <c r="R2405" i="1"/>
  <c r="S2409" i="1"/>
  <c r="T2413" i="1"/>
  <c r="U2417" i="1"/>
  <c r="Q2417" i="1"/>
  <c r="R2421" i="1"/>
  <c r="S2425" i="1"/>
  <c r="T2429" i="1"/>
  <c r="U2433" i="1"/>
  <c r="Q2433" i="1"/>
  <c r="R2437" i="1"/>
  <c r="S2441" i="1"/>
  <c r="T2445" i="1"/>
  <c r="U2449" i="1"/>
  <c r="Q2449" i="1"/>
  <c r="R2453" i="1"/>
  <c r="S2457" i="1"/>
  <c r="T2461" i="1"/>
  <c r="U2465" i="1"/>
  <c r="Q2465" i="1"/>
  <c r="R2469" i="1"/>
  <c r="S2473" i="1"/>
  <c r="T2477" i="1"/>
  <c r="U2481" i="1"/>
  <c r="Q2481" i="1"/>
  <c r="R2485" i="1"/>
  <c r="S2489" i="1"/>
  <c r="T2493" i="1"/>
  <c r="U2497" i="1"/>
  <c r="Q2497" i="1"/>
  <c r="R2501" i="1"/>
  <c r="S2505" i="1"/>
  <c r="T2509" i="1"/>
  <c r="U2513" i="1"/>
  <c r="Q2513" i="1"/>
  <c r="R2517" i="1"/>
  <c r="S2521" i="1"/>
  <c r="T2525" i="1"/>
  <c r="U2529" i="1"/>
  <c r="Q2529" i="1"/>
  <c r="R2533" i="1"/>
  <c r="S2537" i="1"/>
  <c r="T2541" i="1"/>
  <c r="U2545" i="1"/>
  <c r="Q2545" i="1"/>
  <c r="R2549" i="1"/>
  <c r="S2553" i="1"/>
  <c r="T2557" i="1"/>
  <c r="U2561" i="1"/>
  <c r="Q2561" i="1"/>
  <c r="R2565" i="1"/>
  <c r="S2569" i="1"/>
  <c r="T2573" i="1"/>
  <c r="U2577" i="1"/>
  <c r="Q2577" i="1"/>
  <c r="R2581" i="1"/>
  <c r="S2585" i="1"/>
  <c r="T2589" i="1"/>
  <c r="U2593" i="1"/>
  <c r="Q2593" i="1"/>
  <c r="R2597" i="1"/>
  <c r="S2601" i="1"/>
  <c r="T2605" i="1"/>
  <c r="U2609" i="1"/>
  <c r="Q2609" i="1"/>
  <c r="R2613" i="1"/>
  <c r="S2617" i="1"/>
  <c r="T2621" i="1"/>
  <c r="U2625" i="1"/>
  <c r="Q2625" i="1"/>
  <c r="R2629" i="1"/>
  <c r="S2633" i="1"/>
  <c r="T2637" i="1"/>
  <c r="U2641" i="1"/>
  <c r="Q2641" i="1"/>
  <c r="R2645" i="1"/>
  <c r="S2649" i="1"/>
  <c r="T2653" i="1"/>
  <c r="U2657" i="1"/>
  <c r="Q2657" i="1"/>
  <c r="R2661" i="1"/>
  <c r="S2665" i="1"/>
  <c r="T2669" i="1"/>
  <c r="U2673" i="1"/>
  <c r="Q2673" i="1"/>
  <c r="R2677" i="1"/>
  <c r="S2681" i="1"/>
  <c r="T2685" i="1"/>
  <c r="U2689" i="1"/>
  <c r="Q2689" i="1"/>
  <c r="R2693" i="1"/>
  <c r="S2697" i="1"/>
  <c r="T2701" i="1"/>
  <c r="U2705" i="1"/>
  <c r="Q2705" i="1"/>
  <c r="R2709" i="1"/>
  <c r="S2713" i="1"/>
  <c r="T2717" i="1"/>
  <c r="U2721" i="1"/>
  <c r="Q2721" i="1"/>
  <c r="R2725" i="1"/>
  <c r="S2729" i="1"/>
  <c r="T2733" i="1"/>
  <c r="U2737" i="1"/>
  <c r="Q2737" i="1"/>
  <c r="R2741" i="1"/>
  <c r="S2745" i="1"/>
  <c r="T2749" i="1"/>
  <c r="U2753" i="1"/>
  <c r="Q2753" i="1"/>
  <c r="R2757" i="1"/>
  <c r="S2761" i="1"/>
  <c r="T2765" i="1"/>
  <c r="U2769" i="1"/>
  <c r="Q2769" i="1"/>
  <c r="R2773" i="1"/>
  <c r="S2777" i="1"/>
  <c r="T2781" i="1"/>
  <c r="U2785" i="1"/>
  <c r="Q2785" i="1"/>
  <c r="R2789" i="1"/>
  <c r="S2793" i="1"/>
  <c r="T2797" i="1"/>
  <c r="U2801" i="1"/>
  <c r="Q2801" i="1"/>
  <c r="R2805" i="1"/>
  <c r="S2809" i="1"/>
  <c r="T2813" i="1"/>
  <c r="U2817" i="1"/>
  <c r="Q2817" i="1"/>
  <c r="R2821" i="1"/>
  <c r="S2825" i="1"/>
  <c r="T2829" i="1"/>
  <c r="U2833" i="1"/>
  <c r="Q2833" i="1"/>
  <c r="R2837" i="1"/>
  <c r="S2841" i="1"/>
  <c r="T2845" i="1"/>
  <c r="U2849" i="1"/>
  <c r="Q2849" i="1"/>
  <c r="R2853" i="1"/>
  <c r="S2857" i="1"/>
  <c r="T2861" i="1"/>
  <c r="U2865" i="1"/>
  <c r="Q2865" i="1"/>
  <c r="R2869" i="1"/>
  <c r="S2873" i="1"/>
  <c r="T2877" i="1"/>
  <c r="U2881" i="1"/>
  <c r="Q2881" i="1"/>
  <c r="R2885" i="1"/>
  <c r="S2889" i="1"/>
  <c r="T2893" i="1"/>
  <c r="U2897" i="1"/>
  <c r="Q2897" i="1"/>
  <c r="R2901" i="1"/>
  <c r="S2905" i="1"/>
  <c r="T2909" i="1"/>
  <c r="U2913" i="1"/>
  <c r="Q2913" i="1"/>
  <c r="R2917" i="1"/>
  <c r="S2921" i="1"/>
  <c r="T2925" i="1"/>
  <c r="U2929" i="1"/>
  <c r="Q2929" i="1"/>
  <c r="R2933" i="1"/>
  <c r="S2937" i="1"/>
  <c r="T2941" i="1"/>
  <c r="U2945" i="1"/>
  <c r="Q2945" i="1"/>
  <c r="R2949" i="1"/>
  <c r="S2953" i="1"/>
  <c r="T2957" i="1"/>
  <c r="U2961" i="1"/>
  <c r="Q2961" i="1"/>
  <c r="R2965" i="1"/>
  <c r="S2969" i="1"/>
  <c r="T2973" i="1"/>
  <c r="U2977" i="1"/>
  <c r="Q2977" i="1"/>
  <c r="R2981" i="1"/>
  <c r="S2985" i="1"/>
  <c r="T2989" i="1"/>
  <c r="U2993" i="1"/>
  <c r="Q2993" i="1"/>
  <c r="R2997" i="1"/>
  <c r="S3001" i="1"/>
  <c r="T3005" i="1"/>
  <c r="U3009" i="1"/>
  <c r="Q3009" i="1"/>
  <c r="R3013" i="1"/>
  <c r="S3017" i="1"/>
  <c r="T3021" i="1"/>
  <c r="U3025" i="1"/>
  <c r="Q3025" i="1"/>
  <c r="R3029" i="1"/>
  <c r="S3033" i="1"/>
  <c r="T3037" i="1"/>
  <c r="U3041" i="1"/>
  <c r="Q3041" i="1"/>
  <c r="R3045" i="1"/>
  <c r="S3049" i="1"/>
  <c r="T3053" i="1"/>
  <c r="U3057" i="1"/>
  <c r="Q3057" i="1"/>
  <c r="R3061" i="1"/>
  <c r="S3065" i="1"/>
  <c r="T3069" i="1"/>
  <c r="U3073" i="1"/>
  <c r="Q3073" i="1"/>
  <c r="R3077" i="1"/>
  <c r="S3081" i="1"/>
  <c r="T3085" i="1"/>
  <c r="U3089" i="1"/>
  <c r="Q3089" i="1"/>
  <c r="R3093" i="1"/>
  <c r="S3097" i="1"/>
  <c r="T3101" i="1"/>
  <c r="U3105" i="1"/>
  <c r="Q3105" i="1"/>
  <c r="R3109" i="1"/>
  <c r="S3113" i="1"/>
  <c r="T3117" i="1"/>
  <c r="U3121" i="1"/>
  <c r="Q3121" i="1"/>
  <c r="R3125" i="1"/>
  <c r="S3129" i="1"/>
  <c r="T3133" i="1"/>
  <c r="U3137" i="1"/>
  <c r="Q3137" i="1"/>
  <c r="R3141" i="1"/>
  <c r="S3145" i="1"/>
  <c r="T3149" i="1"/>
  <c r="U3153" i="1"/>
  <c r="Q3153" i="1"/>
  <c r="R3157" i="1"/>
  <c r="S3161" i="1"/>
  <c r="T3165" i="1"/>
  <c r="U3169" i="1"/>
  <c r="Q3169" i="1"/>
  <c r="R3173" i="1"/>
  <c r="S3177" i="1"/>
  <c r="T3181" i="1"/>
  <c r="U3185" i="1"/>
  <c r="Q3185" i="1"/>
  <c r="R3189" i="1"/>
  <c r="S3193" i="1"/>
  <c r="T3197" i="1"/>
  <c r="U3201" i="1"/>
  <c r="Q3201" i="1"/>
  <c r="R3205" i="1"/>
  <c r="S3209" i="1"/>
  <c r="T3213" i="1"/>
  <c r="U3217" i="1"/>
  <c r="Q3217" i="1"/>
  <c r="R3221" i="1"/>
  <c r="S3225" i="1"/>
  <c r="T3229" i="1"/>
  <c r="U3233" i="1"/>
  <c r="Q3233" i="1"/>
  <c r="R3237" i="1"/>
  <c r="S3241" i="1"/>
  <c r="T3245" i="1"/>
  <c r="U3249" i="1"/>
  <c r="Q3249" i="1"/>
  <c r="R3253" i="1"/>
  <c r="S3257" i="1"/>
  <c r="T3261" i="1"/>
  <c r="U3265" i="1"/>
  <c r="Q3265" i="1"/>
  <c r="R3269" i="1"/>
  <c r="S3273" i="1"/>
  <c r="T3277" i="1"/>
  <c r="U3281" i="1"/>
  <c r="Q3281" i="1"/>
  <c r="R3285" i="1"/>
  <c r="S3289" i="1"/>
  <c r="T3293" i="1"/>
  <c r="U3297" i="1"/>
  <c r="Q3297" i="1"/>
  <c r="R3301" i="1"/>
  <c r="S3305" i="1"/>
  <c r="T3309" i="1"/>
  <c r="U3313" i="1"/>
  <c r="Q3313" i="1"/>
  <c r="R3317" i="1"/>
  <c r="S3321" i="1"/>
  <c r="T3325" i="1"/>
  <c r="U3329" i="1"/>
  <c r="Q3329" i="1"/>
  <c r="R3333" i="1"/>
  <c r="S3337" i="1"/>
  <c r="T3341" i="1"/>
  <c r="U3345" i="1"/>
  <c r="Q3345" i="1"/>
  <c r="R3349" i="1"/>
  <c r="S3353" i="1"/>
  <c r="T3357" i="1"/>
  <c r="U3361" i="1"/>
  <c r="Q3361" i="1"/>
  <c r="R3365" i="1"/>
  <c r="S3369" i="1"/>
  <c r="T3373" i="1"/>
  <c r="U3377" i="1"/>
  <c r="Q3377" i="1"/>
  <c r="R3381" i="1"/>
  <c r="S3385" i="1"/>
  <c r="T3389" i="1"/>
  <c r="U3393" i="1"/>
  <c r="Q3393" i="1"/>
  <c r="R3397" i="1"/>
  <c r="S3401" i="1"/>
  <c r="T3405" i="1"/>
  <c r="U3409" i="1"/>
  <c r="Q3409" i="1"/>
  <c r="R3413" i="1"/>
  <c r="S3417" i="1"/>
  <c r="T3421" i="1"/>
  <c r="U3425" i="1"/>
  <c r="Q3425" i="1"/>
  <c r="R3429" i="1"/>
  <c r="S3433" i="1"/>
  <c r="T3437" i="1"/>
  <c r="U3441" i="1"/>
  <c r="Q3441" i="1"/>
  <c r="R3445" i="1"/>
  <c r="S3449" i="1"/>
  <c r="T3453" i="1"/>
  <c r="U3457" i="1"/>
  <c r="Q3457" i="1"/>
  <c r="R3461" i="1"/>
  <c r="S3465" i="1"/>
  <c r="T3469" i="1"/>
  <c r="U3473" i="1"/>
  <c r="Q3473" i="1"/>
  <c r="R3477" i="1"/>
  <c r="S3481" i="1"/>
  <c r="T3485" i="1"/>
  <c r="U3489" i="1"/>
  <c r="Q3489" i="1"/>
  <c r="R3493" i="1"/>
  <c r="S3497" i="1"/>
  <c r="T3501" i="1"/>
  <c r="U3505" i="1"/>
  <c r="Q3505" i="1"/>
  <c r="R3509" i="1"/>
  <c r="S3513" i="1"/>
  <c r="T3517" i="1"/>
  <c r="U3521" i="1"/>
  <c r="Q3521" i="1"/>
  <c r="R3525" i="1"/>
  <c r="S3529" i="1"/>
  <c r="T3533" i="1"/>
  <c r="U3537" i="1"/>
  <c r="Q3537" i="1"/>
  <c r="R3541" i="1"/>
  <c r="S3545" i="1"/>
  <c r="T3549" i="1"/>
  <c r="U3553" i="1"/>
  <c r="Q3553" i="1"/>
  <c r="R3557" i="1"/>
  <c r="S3561" i="1"/>
  <c r="T3565" i="1"/>
  <c r="U3569" i="1"/>
  <c r="Q3569" i="1"/>
  <c r="R3573" i="1"/>
  <c r="S3577" i="1"/>
  <c r="T3581" i="1"/>
  <c r="U3585" i="1"/>
  <c r="Q3585" i="1"/>
  <c r="R3589" i="1"/>
  <c r="S3593" i="1"/>
  <c r="T3597" i="1"/>
  <c r="U3601" i="1"/>
  <c r="Q3601" i="1"/>
  <c r="R3605" i="1"/>
  <c r="S3609" i="1"/>
  <c r="T3613" i="1"/>
  <c r="U3617" i="1"/>
  <c r="Q3617" i="1"/>
  <c r="R3621" i="1"/>
  <c r="S3625" i="1"/>
  <c r="T3629" i="1"/>
  <c r="U3633" i="1"/>
  <c r="Q3633" i="1"/>
  <c r="R3637" i="1"/>
  <c r="S3641" i="1"/>
  <c r="T3645" i="1"/>
  <c r="U3649" i="1"/>
  <c r="Q3649" i="1"/>
  <c r="R3653" i="1"/>
  <c r="S3657" i="1"/>
  <c r="T3661" i="1"/>
  <c r="U3665" i="1"/>
  <c r="Q3665" i="1"/>
  <c r="R3669" i="1"/>
  <c r="S3673" i="1"/>
  <c r="T3677" i="1"/>
  <c r="U3681" i="1"/>
  <c r="Q3681" i="1"/>
  <c r="R3685" i="1"/>
  <c r="S3689" i="1"/>
  <c r="T3693" i="1"/>
  <c r="U3697" i="1"/>
  <c r="Q3697" i="1"/>
  <c r="R3701" i="1"/>
  <c r="S3705" i="1"/>
  <c r="T3709" i="1"/>
  <c r="U3713" i="1"/>
  <c r="Q3713" i="1"/>
  <c r="R3717" i="1"/>
  <c r="S3721" i="1"/>
  <c r="T3725" i="1"/>
  <c r="U3729" i="1"/>
  <c r="Q3729" i="1"/>
  <c r="R3733" i="1"/>
  <c r="S3737" i="1"/>
  <c r="T3741" i="1"/>
  <c r="U3745" i="1"/>
  <c r="Q3745" i="1"/>
  <c r="R3749" i="1"/>
  <c r="S3753" i="1"/>
  <c r="T3757" i="1"/>
  <c r="U3761" i="1"/>
  <c r="Q3761" i="1"/>
  <c r="R3765" i="1"/>
  <c r="S3769" i="1"/>
  <c r="T3773" i="1"/>
  <c r="U3777" i="1"/>
  <c r="Q3777" i="1"/>
  <c r="R3781" i="1"/>
  <c r="S3785" i="1"/>
  <c r="T3789" i="1"/>
  <c r="U3793" i="1"/>
  <c r="Q3793" i="1"/>
  <c r="R3797" i="1"/>
  <c r="S3801" i="1"/>
  <c r="T3805" i="1"/>
  <c r="U3809" i="1"/>
  <c r="Q3809" i="1"/>
  <c r="R3813" i="1"/>
  <c r="S3817" i="1"/>
  <c r="T3821" i="1"/>
  <c r="U3825" i="1"/>
  <c r="Q3825" i="1"/>
  <c r="R3829" i="1"/>
  <c r="S3833" i="1"/>
  <c r="T3837" i="1"/>
  <c r="U3841" i="1"/>
  <c r="Q3841" i="1"/>
  <c r="R3845" i="1"/>
  <c r="S3849" i="1"/>
  <c r="T3853" i="1"/>
  <c r="U3857" i="1"/>
  <c r="Q3857" i="1"/>
  <c r="R3861" i="1"/>
  <c r="S3865" i="1"/>
  <c r="T3869" i="1"/>
  <c r="U3873" i="1"/>
  <c r="Q3873" i="1"/>
  <c r="R3877" i="1"/>
  <c r="S3881" i="1"/>
  <c r="T3885" i="1"/>
  <c r="U3889" i="1"/>
  <c r="Q3889" i="1"/>
  <c r="R3893" i="1"/>
  <c r="S3897" i="1"/>
  <c r="T3901" i="1"/>
  <c r="U3905" i="1"/>
  <c r="Q3905" i="1"/>
  <c r="R3909" i="1"/>
  <c r="S3913" i="1"/>
  <c r="T3917" i="1"/>
  <c r="U3921" i="1"/>
  <c r="Q3921" i="1"/>
  <c r="R3925" i="1"/>
  <c r="S3929" i="1"/>
  <c r="T3933" i="1"/>
  <c r="U3937" i="1"/>
  <c r="Q3937" i="1"/>
  <c r="R3941" i="1"/>
  <c r="S3945" i="1"/>
  <c r="T3949" i="1"/>
  <c r="U3953" i="1"/>
  <c r="Q3953" i="1"/>
  <c r="R3957" i="1"/>
  <c r="S3961" i="1"/>
  <c r="T3965" i="1"/>
  <c r="U3969" i="1"/>
  <c r="Q3969" i="1"/>
  <c r="R3973" i="1"/>
  <c r="S3977" i="1"/>
  <c r="T3981" i="1"/>
  <c r="U3985" i="1"/>
  <c r="Q3985" i="1"/>
  <c r="R3989" i="1"/>
  <c r="S3993" i="1"/>
  <c r="T3997" i="1"/>
  <c r="U4001" i="1"/>
  <c r="Q4001" i="1"/>
  <c r="R4005" i="1"/>
  <c r="S4009" i="1"/>
  <c r="T4013" i="1"/>
  <c r="U4017" i="1"/>
  <c r="Q4017" i="1"/>
  <c r="R4021" i="1"/>
  <c r="S4025" i="1"/>
  <c r="T4029" i="1"/>
  <c r="U4033" i="1"/>
  <c r="Q4033" i="1"/>
  <c r="R4037" i="1"/>
  <c r="S4041" i="1"/>
  <c r="T4045" i="1"/>
  <c r="U4049" i="1"/>
  <c r="Q4049" i="1"/>
  <c r="R4053" i="1"/>
  <c r="S4057" i="1"/>
  <c r="T4061" i="1"/>
  <c r="U4065" i="1"/>
  <c r="Q4065" i="1"/>
  <c r="R4069" i="1"/>
  <c r="S4073" i="1"/>
  <c r="T4077" i="1"/>
  <c r="U4081" i="1"/>
  <c r="Q4081" i="1"/>
  <c r="R4085" i="1"/>
  <c r="S4089" i="1"/>
  <c r="T4093" i="1"/>
  <c r="U4097" i="1"/>
  <c r="Q4097" i="1"/>
  <c r="R4101" i="1"/>
  <c r="S4105" i="1"/>
  <c r="T4109" i="1"/>
  <c r="U4113" i="1"/>
  <c r="Q4113" i="1"/>
  <c r="R4117" i="1"/>
  <c r="S4121" i="1"/>
  <c r="T4125" i="1"/>
  <c r="U4129" i="1"/>
  <c r="Q4129" i="1"/>
  <c r="R4133" i="1"/>
  <c r="S4137" i="1"/>
  <c r="T4141" i="1"/>
  <c r="U4145" i="1"/>
  <c r="Q4145" i="1"/>
  <c r="R4149" i="1"/>
  <c r="S4153" i="1"/>
  <c r="T4157" i="1"/>
  <c r="U4161" i="1"/>
  <c r="Q4161" i="1"/>
  <c r="R4165" i="1"/>
  <c r="S4169" i="1"/>
  <c r="T4173" i="1"/>
  <c r="U4177" i="1"/>
  <c r="Q4177" i="1"/>
  <c r="R4181" i="1"/>
  <c r="S4185" i="1"/>
  <c r="T4189" i="1"/>
  <c r="U4193" i="1"/>
  <c r="Q4193" i="1"/>
  <c r="R4197" i="1"/>
  <c r="S4201" i="1"/>
  <c r="T4205" i="1"/>
  <c r="U4209" i="1"/>
  <c r="R2025" i="1"/>
  <c r="S2029" i="1"/>
  <c r="T2033" i="1"/>
  <c r="U2037" i="1"/>
  <c r="Q2037" i="1"/>
  <c r="R2041" i="1"/>
  <c r="S2045" i="1"/>
  <c r="T2049" i="1"/>
  <c r="U2053" i="1"/>
  <c r="Q2053" i="1"/>
  <c r="R2057" i="1"/>
  <c r="S2061" i="1"/>
  <c r="T2065" i="1"/>
  <c r="U2069" i="1"/>
  <c r="Q2069" i="1"/>
  <c r="R2073" i="1"/>
  <c r="S2077" i="1"/>
  <c r="T2081" i="1"/>
  <c r="U2085" i="1"/>
  <c r="Q2085" i="1"/>
  <c r="R2089" i="1"/>
  <c r="S2093" i="1"/>
  <c r="T2097" i="1"/>
  <c r="U2101" i="1"/>
  <c r="Q2101" i="1"/>
  <c r="R2105" i="1"/>
  <c r="S2109" i="1"/>
  <c r="T2113" i="1"/>
  <c r="U2117" i="1"/>
  <c r="Q2117" i="1"/>
  <c r="R2121" i="1"/>
  <c r="S2125" i="1"/>
  <c r="T2129" i="1"/>
  <c r="U2133" i="1"/>
  <c r="Q2133" i="1"/>
  <c r="R2137" i="1"/>
  <c r="S2141" i="1"/>
  <c r="T2145" i="1"/>
  <c r="U2149" i="1"/>
  <c r="Q2149" i="1"/>
  <c r="R2153" i="1"/>
  <c r="S2157" i="1"/>
  <c r="T2161" i="1"/>
  <c r="U2165" i="1"/>
  <c r="Q2165" i="1"/>
  <c r="R2169" i="1"/>
  <c r="S2173" i="1"/>
  <c r="T2177" i="1"/>
  <c r="U2181" i="1"/>
  <c r="Q2181" i="1"/>
  <c r="R2185" i="1"/>
  <c r="S2189" i="1"/>
  <c r="T2193" i="1"/>
  <c r="U2197" i="1"/>
  <c r="Q2197" i="1"/>
  <c r="R2201" i="1"/>
  <c r="S2205" i="1"/>
  <c r="T2209" i="1"/>
  <c r="U2213" i="1"/>
  <c r="Q2213" i="1"/>
  <c r="R2217" i="1"/>
  <c r="S2221" i="1"/>
  <c r="T2225" i="1"/>
  <c r="U2229" i="1"/>
  <c r="Q2229" i="1"/>
  <c r="R2233" i="1"/>
  <c r="S2237" i="1"/>
  <c r="T2241" i="1"/>
  <c r="U2245" i="1"/>
  <c r="Q2245" i="1"/>
  <c r="R2249" i="1"/>
  <c r="S2253" i="1"/>
  <c r="T2257" i="1"/>
  <c r="U2261" i="1"/>
  <c r="Q2261" i="1"/>
  <c r="R2265" i="1"/>
  <c r="S2269" i="1"/>
  <c r="T2273" i="1"/>
  <c r="U2277" i="1"/>
  <c r="Q2277" i="1"/>
  <c r="R2281" i="1"/>
  <c r="S2285" i="1"/>
  <c r="T2289" i="1"/>
  <c r="U2293" i="1"/>
  <c r="Q2293" i="1"/>
  <c r="R2297" i="1"/>
  <c r="S2301" i="1"/>
  <c r="T2305" i="1"/>
  <c r="U2309" i="1"/>
  <c r="Q2309" i="1"/>
  <c r="R2313" i="1"/>
  <c r="S2317" i="1"/>
  <c r="T2321" i="1"/>
  <c r="U2325" i="1"/>
  <c r="Q2325" i="1"/>
  <c r="R2329" i="1"/>
  <c r="S2333" i="1"/>
  <c r="T2337" i="1"/>
  <c r="U2341" i="1"/>
  <c r="Q2341" i="1"/>
  <c r="R2345" i="1"/>
  <c r="S2349" i="1"/>
  <c r="T2353" i="1"/>
  <c r="U2357" i="1"/>
  <c r="Q2357" i="1"/>
  <c r="R2361" i="1"/>
  <c r="S2365" i="1"/>
  <c r="T2369" i="1"/>
  <c r="U2373" i="1"/>
  <c r="Q2373" i="1"/>
  <c r="R2377" i="1"/>
  <c r="S2381" i="1"/>
  <c r="T2385" i="1"/>
  <c r="U2389" i="1"/>
  <c r="Q2389" i="1"/>
  <c r="R2393" i="1"/>
  <c r="S2397" i="1"/>
  <c r="T2401" i="1"/>
  <c r="U2405" i="1"/>
  <c r="Q2405" i="1"/>
  <c r="R2409" i="1"/>
  <c r="S2413" i="1"/>
  <c r="T2417" i="1"/>
  <c r="U2421" i="1"/>
  <c r="Q2421" i="1"/>
  <c r="R2425" i="1"/>
  <c r="S2429" i="1"/>
  <c r="T2433" i="1"/>
  <c r="U2437" i="1"/>
  <c r="Q2437" i="1"/>
  <c r="R2441" i="1"/>
  <c r="S2445" i="1"/>
  <c r="T2449" i="1"/>
  <c r="U2453" i="1"/>
  <c r="Q2453" i="1"/>
  <c r="R2457" i="1"/>
  <c r="S2461" i="1"/>
  <c r="T2465" i="1"/>
  <c r="U2469" i="1"/>
  <c r="Q2469" i="1"/>
  <c r="R2473" i="1"/>
  <c r="S2477" i="1"/>
  <c r="T2481" i="1"/>
  <c r="U2485" i="1"/>
  <c r="Q2485" i="1"/>
  <c r="R2489" i="1"/>
  <c r="S2493" i="1"/>
  <c r="T2497" i="1"/>
  <c r="U2501" i="1"/>
  <c r="Q2501" i="1"/>
  <c r="R2505" i="1"/>
  <c r="S2509" i="1"/>
  <c r="T2513" i="1"/>
  <c r="U2517" i="1"/>
  <c r="Q2517" i="1"/>
  <c r="R2521" i="1"/>
  <c r="S2525" i="1"/>
  <c r="T2529" i="1"/>
  <c r="U2533" i="1"/>
  <c r="Q2533" i="1"/>
  <c r="R2537" i="1"/>
  <c r="S2541" i="1"/>
  <c r="T2545" i="1"/>
  <c r="U2549" i="1"/>
  <c r="Q2549" i="1"/>
  <c r="R2553" i="1"/>
  <c r="S2557" i="1"/>
  <c r="T2561" i="1"/>
  <c r="U2565" i="1"/>
  <c r="Q2565" i="1"/>
  <c r="R2569" i="1"/>
  <c r="S2573" i="1"/>
  <c r="T2577" i="1"/>
  <c r="U2581" i="1"/>
  <c r="Q2581" i="1"/>
  <c r="R2585" i="1"/>
  <c r="S2589" i="1"/>
  <c r="T2593" i="1"/>
  <c r="U2597" i="1"/>
  <c r="Q2597" i="1"/>
  <c r="R2601" i="1"/>
  <c r="S2605" i="1"/>
  <c r="T2609" i="1"/>
  <c r="U2613" i="1"/>
  <c r="Q2613" i="1"/>
  <c r="R2617" i="1"/>
  <c r="S2621" i="1"/>
  <c r="T2625" i="1"/>
  <c r="U2629" i="1"/>
  <c r="Q2629" i="1"/>
  <c r="R2633" i="1"/>
  <c r="S2637" i="1"/>
  <c r="T2641" i="1"/>
  <c r="U2645" i="1"/>
  <c r="Q2645" i="1"/>
  <c r="R2649" i="1"/>
  <c r="S2653" i="1"/>
  <c r="T2657" i="1"/>
  <c r="U2661" i="1"/>
  <c r="Q2661" i="1"/>
  <c r="R2665" i="1"/>
  <c r="S2669" i="1"/>
  <c r="T2673" i="1"/>
  <c r="U2677" i="1"/>
  <c r="Q2677" i="1"/>
  <c r="R2681" i="1"/>
  <c r="S2685" i="1"/>
  <c r="T2689" i="1"/>
  <c r="U2693" i="1"/>
  <c r="Q2693" i="1"/>
  <c r="R2697" i="1"/>
  <c r="S2701" i="1"/>
  <c r="T2705" i="1"/>
  <c r="U2709" i="1"/>
  <c r="Q2709" i="1"/>
  <c r="R2713" i="1"/>
  <c r="S2717" i="1"/>
  <c r="T2721" i="1"/>
  <c r="U2725" i="1"/>
  <c r="Q2725" i="1"/>
  <c r="R2729" i="1"/>
  <c r="S2733" i="1"/>
  <c r="T2737" i="1"/>
  <c r="U2741" i="1"/>
  <c r="Q2741" i="1"/>
  <c r="R2745" i="1"/>
  <c r="S2749" i="1"/>
  <c r="T2753" i="1"/>
  <c r="U2757" i="1"/>
  <c r="Q2757" i="1"/>
  <c r="R2761" i="1"/>
  <c r="S2765" i="1"/>
  <c r="T2769" i="1"/>
  <c r="U2773" i="1"/>
  <c r="Q2773" i="1"/>
  <c r="R2777" i="1"/>
  <c r="S2781" i="1"/>
  <c r="T2785" i="1"/>
  <c r="U2789" i="1"/>
  <c r="Q2789" i="1"/>
  <c r="R2793" i="1"/>
  <c r="S2797" i="1"/>
  <c r="T2801" i="1"/>
  <c r="U2805" i="1"/>
  <c r="Q2805" i="1"/>
  <c r="R2809" i="1"/>
  <c r="S2813" i="1"/>
  <c r="T2817" i="1"/>
  <c r="U2821" i="1"/>
  <c r="Q2821" i="1"/>
  <c r="R2825" i="1"/>
  <c r="S2829" i="1"/>
  <c r="T2833" i="1"/>
  <c r="U2837" i="1"/>
  <c r="Q2837" i="1"/>
  <c r="R2841" i="1"/>
  <c r="S2845" i="1"/>
  <c r="T2849" i="1"/>
  <c r="U2853" i="1"/>
  <c r="Q2853" i="1"/>
  <c r="R2857" i="1"/>
  <c r="S2861" i="1"/>
  <c r="T2865" i="1"/>
  <c r="U2869" i="1"/>
  <c r="Q2869" i="1"/>
  <c r="R2873" i="1"/>
  <c r="S2877" i="1"/>
  <c r="T2881" i="1"/>
  <c r="U2885" i="1"/>
  <c r="Q2885" i="1"/>
  <c r="R2889" i="1"/>
  <c r="S2893" i="1"/>
  <c r="T2897" i="1"/>
  <c r="U2901" i="1"/>
  <c r="Q2901" i="1"/>
  <c r="R2905" i="1"/>
  <c r="S2909" i="1"/>
  <c r="T2913" i="1"/>
  <c r="U2917" i="1"/>
  <c r="Q2917" i="1"/>
  <c r="R2921" i="1"/>
  <c r="S2925" i="1"/>
  <c r="T2929" i="1"/>
  <c r="U2933" i="1"/>
  <c r="Q2933" i="1"/>
  <c r="R2937" i="1"/>
  <c r="S2941" i="1"/>
  <c r="T2945" i="1"/>
  <c r="U2949" i="1"/>
  <c r="Q2949" i="1"/>
  <c r="R2953" i="1"/>
  <c r="S2957" i="1"/>
  <c r="T2961" i="1"/>
  <c r="U2965" i="1"/>
  <c r="Q2965" i="1"/>
  <c r="R2969" i="1"/>
  <c r="S2973" i="1"/>
  <c r="T2977" i="1"/>
  <c r="U2981" i="1"/>
  <c r="Q2981" i="1"/>
  <c r="R2985" i="1"/>
  <c r="S2989" i="1"/>
  <c r="T2993" i="1"/>
  <c r="U2997" i="1"/>
  <c r="Q2997" i="1"/>
  <c r="R3001" i="1"/>
  <c r="S3005" i="1"/>
  <c r="T3009" i="1"/>
  <c r="U3013" i="1"/>
  <c r="Q3013" i="1"/>
  <c r="R3017" i="1"/>
  <c r="S3021" i="1"/>
  <c r="T3025" i="1"/>
  <c r="U3029" i="1"/>
  <c r="Q3029" i="1"/>
  <c r="R3033" i="1"/>
  <c r="S3037" i="1"/>
  <c r="T3041" i="1"/>
  <c r="U3045" i="1"/>
  <c r="Q3045" i="1"/>
  <c r="R3049" i="1"/>
  <c r="S3053" i="1"/>
  <c r="T3057" i="1"/>
  <c r="U3061" i="1"/>
  <c r="Q3061" i="1"/>
  <c r="R3065" i="1"/>
  <c r="S3069" i="1"/>
  <c r="T3073" i="1"/>
  <c r="U3077" i="1"/>
  <c r="Q3077" i="1"/>
  <c r="R3081" i="1"/>
  <c r="S3085" i="1"/>
  <c r="T3089" i="1"/>
  <c r="U3093" i="1"/>
  <c r="Q3093" i="1"/>
  <c r="R3097" i="1"/>
  <c r="S3101" i="1"/>
  <c r="T3105" i="1"/>
  <c r="U3109" i="1"/>
  <c r="Q3109" i="1"/>
  <c r="R3113" i="1"/>
  <c r="S3117" i="1"/>
  <c r="T3121" i="1"/>
  <c r="U3125" i="1"/>
  <c r="Q3125" i="1"/>
  <c r="R3129" i="1"/>
  <c r="S3133" i="1"/>
  <c r="T3137" i="1"/>
  <c r="U3141" i="1"/>
  <c r="Q3141" i="1"/>
  <c r="R3145" i="1"/>
  <c r="S3149" i="1"/>
  <c r="T3153" i="1"/>
  <c r="U3157" i="1"/>
  <c r="Q3157" i="1"/>
  <c r="R3161" i="1"/>
  <c r="S3165" i="1"/>
  <c r="T3169" i="1"/>
  <c r="U3173" i="1"/>
  <c r="Q3173" i="1"/>
  <c r="R3177" i="1"/>
  <c r="S3181" i="1"/>
  <c r="T3185" i="1"/>
  <c r="U3189" i="1"/>
  <c r="Q3189" i="1"/>
  <c r="R3193" i="1"/>
  <c r="S3197" i="1"/>
  <c r="T3201" i="1"/>
  <c r="U3205" i="1"/>
  <c r="Q3205" i="1"/>
  <c r="R3209" i="1"/>
  <c r="S3213" i="1"/>
  <c r="T3217" i="1"/>
  <c r="U3221" i="1"/>
  <c r="Q3221" i="1"/>
  <c r="R3225" i="1"/>
  <c r="S3229" i="1"/>
  <c r="T3233" i="1"/>
  <c r="U3237" i="1"/>
  <c r="Q3237" i="1"/>
  <c r="R3241" i="1"/>
  <c r="S3245" i="1"/>
  <c r="T3249" i="1"/>
  <c r="U3253" i="1"/>
  <c r="Q3253" i="1"/>
  <c r="R3257" i="1"/>
  <c r="S3261" i="1"/>
  <c r="T3265" i="1"/>
  <c r="U3269" i="1"/>
  <c r="Q3269" i="1"/>
  <c r="R3273" i="1"/>
  <c r="S3277" i="1"/>
  <c r="T3281" i="1"/>
  <c r="U3285" i="1"/>
  <c r="Q3285" i="1"/>
  <c r="R3289" i="1"/>
  <c r="S3293" i="1"/>
  <c r="T3297" i="1"/>
  <c r="U3301" i="1"/>
  <c r="Q3301" i="1"/>
  <c r="R3305" i="1"/>
  <c r="S3309" i="1"/>
  <c r="T3313" i="1"/>
  <c r="U3317" i="1"/>
  <c r="Q3317" i="1"/>
  <c r="R3321" i="1"/>
  <c r="S3325" i="1"/>
  <c r="T3329" i="1"/>
  <c r="U3333" i="1"/>
  <c r="Q3333" i="1"/>
  <c r="R3337" i="1"/>
  <c r="S3341" i="1"/>
  <c r="T3345" i="1"/>
  <c r="U3349" i="1"/>
  <c r="Q3349" i="1"/>
  <c r="R3353" i="1"/>
  <c r="S3357" i="1"/>
  <c r="T3361" i="1"/>
  <c r="U3365" i="1"/>
  <c r="Q3365" i="1"/>
  <c r="R3369" i="1"/>
  <c r="S3373" i="1"/>
  <c r="T3377" i="1"/>
  <c r="U3381" i="1"/>
  <c r="Q3381" i="1"/>
  <c r="R3385" i="1"/>
  <c r="S3389" i="1"/>
  <c r="T3393" i="1"/>
  <c r="U3397" i="1"/>
  <c r="Q3397" i="1"/>
  <c r="R3401" i="1"/>
  <c r="S3405" i="1"/>
  <c r="T3409" i="1"/>
  <c r="U3413" i="1"/>
  <c r="Q3413" i="1"/>
  <c r="R3417" i="1"/>
  <c r="S3421" i="1"/>
  <c r="T3425" i="1"/>
  <c r="U3429" i="1"/>
  <c r="Q3429" i="1"/>
  <c r="R3433" i="1"/>
  <c r="S3437" i="1"/>
  <c r="T3441" i="1"/>
  <c r="U3445" i="1"/>
  <c r="Q3445" i="1"/>
  <c r="R3449" i="1"/>
  <c r="S3453" i="1"/>
  <c r="T3457" i="1"/>
  <c r="U3461" i="1"/>
  <c r="Q3461" i="1"/>
  <c r="R3465" i="1"/>
  <c r="S3469" i="1"/>
  <c r="T3473" i="1"/>
  <c r="U3477" i="1"/>
  <c r="Q3477" i="1"/>
  <c r="R3481" i="1"/>
  <c r="S3485" i="1"/>
  <c r="T3489" i="1"/>
  <c r="U3493" i="1"/>
  <c r="Q3493" i="1"/>
  <c r="R3497" i="1"/>
  <c r="S3501" i="1"/>
  <c r="T3505" i="1"/>
  <c r="U3509" i="1"/>
  <c r="Q3509" i="1"/>
  <c r="R3513" i="1"/>
  <c r="S3517" i="1"/>
  <c r="T3521" i="1"/>
  <c r="U3525" i="1"/>
  <c r="Q3525" i="1"/>
  <c r="R3529" i="1"/>
  <c r="S3533" i="1"/>
  <c r="T3537" i="1"/>
  <c r="U3541" i="1"/>
  <c r="Q3541" i="1"/>
  <c r="R3545" i="1"/>
  <c r="S3549" i="1"/>
  <c r="T3553" i="1"/>
  <c r="U3557" i="1"/>
  <c r="Q3557" i="1"/>
  <c r="R3561" i="1"/>
  <c r="S3565" i="1"/>
  <c r="T3569" i="1"/>
  <c r="U3573" i="1"/>
  <c r="Q3573" i="1"/>
  <c r="R3577" i="1"/>
  <c r="S3581" i="1"/>
  <c r="T3585" i="1"/>
  <c r="U3589" i="1"/>
  <c r="Q3589" i="1"/>
  <c r="R3593" i="1"/>
  <c r="S3597" i="1"/>
  <c r="T3601" i="1"/>
  <c r="U3605" i="1"/>
  <c r="Q3605" i="1"/>
  <c r="R3609" i="1"/>
  <c r="S3613" i="1"/>
  <c r="T3617" i="1"/>
  <c r="U3621" i="1"/>
  <c r="Q3621" i="1"/>
  <c r="R3625" i="1"/>
  <c r="S3629" i="1"/>
  <c r="T3633" i="1"/>
  <c r="U3637" i="1"/>
  <c r="Q3637" i="1"/>
  <c r="R3641" i="1"/>
  <c r="S3645" i="1"/>
  <c r="T3649" i="1"/>
  <c r="U3653" i="1"/>
  <c r="Q3653" i="1"/>
  <c r="R3657" i="1"/>
  <c r="S3661" i="1"/>
  <c r="T3665" i="1"/>
  <c r="U3669" i="1"/>
  <c r="Q3669" i="1"/>
  <c r="R3673" i="1"/>
  <c r="S3677" i="1"/>
  <c r="T3681" i="1"/>
  <c r="U3685" i="1"/>
  <c r="Q3685" i="1"/>
  <c r="R3689" i="1"/>
  <c r="S3693" i="1"/>
  <c r="T3697" i="1"/>
  <c r="U3701" i="1"/>
  <c r="Q3701" i="1"/>
  <c r="R3705" i="1"/>
  <c r="S3709" i="1"/>
  <c r="T3713" i="1"/>
  <c r="U3717" i="1"/>
  <c r="Q3717" i="1"/>
  <c r="R3721" i="1"/>
  <c r="S3725" i="1"/>
  <c r="T3729" i="1"/>
  <c r="U3733" i="1"/>
  <c r="Q3733" i="1"/>
  <c r="R3737" i="1"/>
  <c r="S3741" i="1"/>
  <c r="T3745" i="1"/>
  <c r="U3749" i="1"/>
  <c r="Q3749" i="1"/>
  <c r="R3753" i="1"/>
  <c r="S3757" i="1"/>
  <c r="T3761" i="1"/>
  <c r="U3765" i="1"/>
  <c r="Q3765" i="1"/>
  <c r="R3769" i="1"/>
  <c r="S3773" i="1"/>
  <c r="T3777" i="1"/>
  <c r="U3781" i="1"/>
  <c r="Q3781" i="1"/>
  <c r="R3785" i="1"/>
  <c r="S3789" i="1"/>
  <c r="T3793" i="1"/>
  <c r="U3797" i="1"/>
  <c r="Q3797" i="1"/>
  <c r="R3801" i="1"/>
  <c r="S3805" i="1"/>
  <c r="T3809" i="1"/>
  <c r="U3813" i="1"/>
  <c r="Q3813" i="1"/>
  <c r="R3817" i="1"/>
  <c r="S3821" i="1"/>
  <c r="T3825" i="1"/>
  <c r="U3829" i="1"/>
  <c r="Q3829" i="1"/>
  <c r="R3833" i="1"/>
  <c r="S3837" i="1"/>
  <c r="T3841" i="1"/>
  <c r="U3845" i="1"/>
  <c r="Q3845" i="1"/>
  <c r="R3849" i="1"/>
  <c r="S3853" i="1"/>
  <c r="T3857" i="1"/>
  <c r="U3861" i="1"/>
  <c r="Q3861" i="1"/>
  <c r="R3865" i="1"/>
  <c r="S3869" i="1"/>
  <c r="T3873" i="1"/>
  <c r="U3877" i="1"/>
  <c r="Q3877" i="1"/>
  <c r="R3881" i="1"/>
  <c r="S3885" i="1"/>
  <c r="T3889" i="1"/>
  <c r="U3893" i="1"/>
  <c r="Q3893" i="1"/>
  <c r="R3897" i="1"/>
  <c r="S3901" i="1"/>
  <c r="T3905" i="1"/>
  <c r="U3909" i="1"/>
  <c r="Q3909" i="1"/>
  <c r="R3913" i="1"/>
  <c r="S3917" i="1"/>
  <c r="T3921" i="1"/>
  <c r="U3925" i="1"/>
  <c r="Q3925" i="1"/>
  <c r="R3929" i="1"/>
  <c r="S3933" i="1"/>
  <c r="T3937" i="1"/>
  <c r="U3941" i="1"/>
  <c r="Q3941" i="1"/>
  <c r="R3945" i="1"/>
  <c r="S3949" i="1"/>
  <c r="T3953" i="1"/>
  <c r="U3957" i="1"/>
  <c r="Q3957" i="1"/>
  <c r="R3961" i="1"/>
  <c r="S3965" i="1"/>
  <c r="T3969" i="1"/>
  <c r="U3973" i="1"/>
  <c r="Q3973" i="1"/>
  <c r="R3977" i="1"/>
  <c r="S3981" i="1"/>
  <c r="T3985" i="1"/>
  <c r="U3989" i="1"/>
  <c r="Q3989" i="1"/>
  <c r="R3993" i="1"/>
  <c r="S3997" i="1"/>
  <c r="T4001" i="1"/>
  <c r="U4005" i="1"/>
  <c r="Q4005" i="1"/>
  <c r="R4009" i="1"/>
  <c r="S4013" i="1"/>
  <c r="T4017" i="1"/>
  <c r="U4021" i="1"/>
  <c r="Q4021" i="1"/>
  <c r="R4025" i="1"/>
  <c r="S4029" i="1"/>
  <c r="T4033" i="1"/>
  <c r="U4037" i="1"/>
  <c r="Q4037" i="1"/>
  <c r="R4041" i="1"/>
  <c r="S4045" i="1"/>
  <c r="T4049" i="1"/>
  <c r="U4053" i="1"/>
  <c r="Q4053" i="1"/>
  <c r="R4057" i="1"/>
  <c r="S4061" i="1"/>
  <c r="T4065" i="1"/>
  <c r="U4069" i="1"/>
  <c r="Q4069" i="1"/>
  <c r="R4073" i="1"/>
  <c r="S4077" i="1"/>
  <c r="T4081" i="1"/>
  <c r="U4085" i="1"/>
  <c r="Q4085" i="1"/>
  <c r="R4089" i="1"/>
  <c r="S4093" i="1"/>
  <c r="T4097" i="1"/>
  <c r="U4101" i="1"/>
  <c r="Q4101" i="1"/>
  <c r="R4105" i="1"/>
  <c r="S4109" i="1"/>
  <c r="T4113" i="1"/>
  <c r="U4117" i="1"/>
  <c r="Q4117" i="1"/>
  <c r="R4121" i="1"/>
  <c r="S4125" i="1"/>
  <c r="T4129" i="1"/>
  <c r="U4133" i="1"/>
  <c r="Q4133" i="1"/>
  <c r="R4137" i="1"/>
  <c r="S4141" i="1"/>
  <c r="T4145" i="1"/>
  <c r="U4149" i="1"/>
  <c r="Q4149" i="1"/>
  <c r="R4153" i="1"/>
  <c r="S4157" i="1"/>
  <c r="T4161" i="1"/>
  <c r="U4165" i="1"/>
  <c r="Q4165" i="1"/>
  <c r="R4169" i="1"/>
  <c r="S4173" i="1"/>
  <c r="T4177" i="1"/>
  <c r="U4181" i="1"/>
  <c r="Q4181" i="1"/>
  <c r="R4185" i="1"/>
  <c r="S4189" i="1"/>
  <c r="T4193" i="1"/>
  <c r="U4197" i="1"/>
  <c r="Q4197" i="1"/>
  <c r="R4201" i="1"/>
  <c r="S4205" i="1"/>
  <c r="T4209" i="1"/>
  <c r="Q2025" i="1"/>
  <c r="R2029" i="1"/>
  <c r="S2033" i="1"/>
  <c r="T2037" i="1"/>
  <c r="U2041" i="1"/>
  <c r="Q2041" i="1"/>
  <c r="R2045" i="1"/>
  <c r="S2049" i="1"/>
  <c r="T2053" i="1"/>
  <c r="U2057" i="1"/>
  <c r="Q2057" i="1"/>
  <c r="R2061" i="1"/>
  <c r="S2065" i="1"/>
  <c r="T2069" i="1"/>
  <c r="U2073" i="1"/>
  <c r="Q2073" i="1"/>
  <c r="R2077" i="1"/>
  <c r="S2081" i="1"/>
  <c r="T2085" i="1"/>
  <c r="U2089" i="1"/>
  <c r="Q2089" i="1"/>
  <c r="R2093" i="1"/>
  <c r="S2097" i="1"/>
  <c r="T2101" i="1"/>
  <c r="U2105" i="1"/>
  <c r="Q2105" i="1"/>
  <c r="R2109" i="1"/>
  <c r="S2113" i="1"/>
  <c r="T2117" i="1"/>
  <c r="U2121" i="1"/>
  <c r="Q2121" i="1"/>
  <c r="R2125" i="1"/>
  <c r="S2129" i="1"/>
  <c r="T2133" i="1"/>
  <c r="U2137" i="1"/>
  <c r="Q2137" i="1"/>
  <c r="R2141" i="1"/>
  <c r="S2145" i="1"/>
  <c r="T2149" i="1"/>
  <c r="U2153" i="1"/>
  <c r="Q2153" i="1"/>
  <c r="R2157" i="1"/>
  <c r="S2161" i="1"/>
  <c r="T2165" i="1"/>
  <c r="U2169" i="1"/>
  <c r="Q2169" i="1"/>
  <c r="R2173" i="1"/>
  <c r="S2177" i="1"/>
  <c r="T2181" i="1"/>
  <c r="U2185" i="1"/>
  <c r="Q2185" i="1"/>
  <c r="R2189" i="1"/>
  <c r="S2193" i="1"/>
  <c r="T2197" i="1"/>
  <c r="U2201" i="1"/>
  <c r="Q2201" i="1"/>
  <c r="R2205" i="1"/>
  <c r="S2209" i="1"/>
  <c r="T2213" i="1"/>
  <c r="U2217" i="1"/>
  <c r="Q2217" i="1"/>
  <c r="R2221" i="1"/>
  <c r="S2225" i="1"/>
  <c r="T2229" i="1"/>
  <c r="U2233" i="1"/>
  <c r="Q2233" i="1"/>
  <c r="R2237" i="1"/>
  <c r="S2241" i="1"/>
  <c r="T2245" i="1"/>
  <c r="U2249" i="1"/>
  <c r="Q2249" i="1"/>
  <c r="R2253" i="1"/>
  <c r="S2257" i="1"/>
  <c r="T2261" i="1"/>
  <c r="U2265" i="1"/>
  <c r="Q2265" i="1"/>
  <c r="R2269" i="1"/>
  <c r="S2273" i="1"/>
  <c r="T2277" i="1"/>
  <c r="U2281" i="1"/>
  <c r="Q2281" i="1"/>
  <c r="R2285" i="1"/>
  <c r="S2289" i="1"/>
  <c r="T2293" i="1"/>
  <c r="U2297" i="1"/>
  <c r="Q2297" i="1"/>
  <c r="R2301" i="1"/>
  <c r="S2305" i="1"/>
  <c r="T2309" i="1"/>
  <c r="U2313" i="1"/>
  <c r="Q2313" i="1"/>
  <c r="R2317" i="1"/>
  <c r="S2321" i="1"/>
  <c r="T2325" i="1"/>
  <c r="U2329" i="1"/>
  <c r="Q2329" i="1"/>
  <c r="R2333" i="1"/>
  <c r="S2337" i="1"/>
  <c r="T2341" i="1"/>
  <c r="U2345" i="1"/>
  <c r="Q2345" i="1"/>
  <c r="R2349" i="1"/>
  <c r="S2353" i="1"/>
  <c r="T2357" i="1"/>
  <c r="U2361" i="1"/>
  <c r="Q2361" i="1"/>
  <c r="R2365" i="1"/>
  <c r="S2369" i="1"/>
  <c r="T2373" i="1"/>
  <c r="U2377" i="1"/>
  <c r="Q2377" i="1"/>
  <c r="R2381" i="1"/>
  <c r="S2385" i="1"/>
  <c r="T2389" i="1"/>
  <c r="U2393" i="1"/>
  <c r="Q2393" i="1"/>
  <c r="R2397" i="1"/>
  <c r="S2401" i="1"/>
  <c r="T2405" i="1"/>
  <c r="U2409" i="1"/>
  <c r="Q2409" i="1"/>
  <c r="R2413" i="1"/>
  <c r="S2417" i="1"/>
  <c r="T2421" i="1"/>
  <c r="U2425" i="1"/>
  <c r="Q2425" i="1"/>
  <c r="R2429" i="1"/>
  <c r="S2433" i="1"/>
  <c r="T2437" i="1"/>
  <c r="U2441" i="1"/>
  <c r="Q2441" i="1"/>
  <c r="R2445" i="1"/>
  <c r="S2449" i="1"/>
  <c r="T2453" i="1"/>
  <c r="U2457" i="1"/>
  <c r="Q2457" i="1"/>
  <c r="R2461" i="1"/>
  <c r="S2465" i="1"/>
  <c r="T2469" i="1"/>
  <c r="U2473" i="1"/>
  <c r="Q2473" i="1"/>
  <c r="R2477" i="1"/>
  <c r="S2481" i="1"/>
  <c r="T2485" i="1"/>
  <c r="U2489" i="1"/>
  <c r="Q2489" i="1"/>
  <c r="R2493" i="1"/>
  <c r="S2497" i="1"/>
  <c r="T2501" i="1"/>
  <c r="U2505" i="1"/>
  <c r="Q2505" i="1"/>
  <c r="R2509" i="1"/>
  <c r="S2513" i="1"/>
  <c r="T2517" i="1"/>
  <c r="U2521" i="1"/>
  <c r="Q2521" i="1"/>
  <c r="R2525" i="1"/>
  <c r="S2529" i="1"/>
  <c r="T2533" i="1"/>
  <c r="U2537" i="1"/>
  <c r="Q2537" i="1"/>
  <c r="R2541" i="1"/>
  <c r="S2545" i="1"/>
  <c r="T2549" i="1"/>
  <c r="U2553" i="1"/>
  <c r="Q2553" i="1"/>
  <c r="R2557" i="1"/>
  <c r="S2561" i="1"/>
  <c r="T2565" i="1"/>
  <c r="U2569" i="1"/>
  <c r="Q2569" i="1"/>
  <c r="R2573" i="1"/>
  <c r="S2577" i="1"/>
  <c r="T2581" i="1"/>
  <c r="U2585" i="1"/>
  <c r="Q2585" i="1"/>
  <c r="R2589" i="1"/>
  <c r="S2593" i="1"/>
  <c r="T2597" i="1"/>
  <c r="U2601" i="1"/>
  <c r="Q2601" i="1"/>
  <c r="R2605" i="1"/>
  <c r="S2609" i="1"/>
  <c r="T2613" i="1"/>
  <c r="U2617" i="1"/>
  <c r="Q2617" i="1"/>
  <c r="R2621" i="1"/>
  <c r="S2625" i="1"/>
  <c r="T2629" i="1"/>
  <c r="U2633" i="1"/>
  <c r="Q2633" i="1"/>
  <c r="R2637" i="1"/>
  <c r="S2641" i="1"/>
  <c r="T2645" i="1"/>
  <c r="U2649" i="1"/>
  <c r="Q2649" i="1"/>
  <c r="R2653" i="1"/>
  <c r="S2657" i="1"/>
  <c r="T2661" i="1"/>
  <c r="U2665" i="1"/>
  <c r="Q2665" i="1"/>
  <c r="R2669" i="1"/>
  <c r="S2673" i="1"/>
  <c r="T2677" i="1"/>
  <c r="U2681" i="1"/>
  <c r="Q2681" i="1"/>
  <c r="R2685" i="1"/>
  <c r="S2689" i="1"/>
  <c r="T2693" i="1"/>
  <c r="U2697" i="1"/>
  <c r="Q2697" i="1"/>
  <c r="R2701" i="1"/>
  <c r="S2705" i="1"/>
  <c r="T2709" i="1"/>
  <c r="U2713" i="1"/>
  <c r="Q2713" i="1"/>
  <c r="R2717" i="1"/>
  <c r="S2721" i="1"/>
  <c r="T2725" i="1"/>
  <c r="U2729" i="1"/>
  <c r="Q2729" i="1"/>
  <c r="R2733" i="1"/>
  <c r="S2737" i="1"/>
  <c r="T2741" i="1"/>
  <c r="U2745" i="1"/>
  <c r="Q2745" i="1"/>
  <c r="R2749" i="1"/>
  <c r="S2753" i="1"/>
  <c r="T2757" i="1"/>
  <c r="U2761" i="1"/>
  <c r="Q2761" i="1"/>
  <c r="R2765" i="1"/>
  <c r="S2769" i="1"/>
  <c r="T2773" i="1"/>
  <c r="U2777" i="1"/>
  <c r="Q2777" i="1"/>
  <c r="R2781" i="1"/>
  <c r="S2785" i="1"/>
  <c r="T2789" i="1"/>
  <c r="U2793" i="1"/>
  <c r="Q2793" i="1"/>
  <c r="R2797" i="1"/>
  <c r="S2801" i="1"/>
  <c r="T2805" i="1"/>
  <c r="U2809" i="1"/>
  <c r="Q2809" i="1"/>
  <c r="R2813" i="1"/>
  <c r="S2817" i="1"/>
  <c r="T2821" i="1"/>
  <c r="U2825" i="1"/>
  <c r="Q2825" i="1"/>
  <c r="R2829" i="1"/>
  <c r="S2833" i="1"/>
  <c r="T2837" i="1"/>
  <c r="U2841" i="1"/>
  <c r="Q2841" i="1"/>
  <c r="R2845" i="1"/>
  <c r="S2849" i="1"/>
  <c r="T2853" i="1"/>
  <c r="U2857" i="1"/>
  <c r="Q2857" i="1"/>
  <c r="R2861" i="1"/>
  <c r="S2865" i="1"/>
  <c r="T2869" i="1"/>
  <c r="U2873" i="1"/>
  <c r="Q2873" i="1"/>
  <c r="R2877" i="1"/>
  <c r="S2881" i="1"/>
  <c r="T2885" i="1"/>
  <c r="U2889" i="1"/>
  <c r="Q2889" i="1"/>
  <c r="R2893" i="1"/>
  <c r="S2897" i="1"/>
  <c r="T2901" i="1"/>
  <c r="U2905" i="1"/>
  <c r="Q2905" i="1"/>
  <c r="R2909" i="1"/>
  <c r="S2913" i="1"/>
  <c r="T2917" i="1"/>
  <c r="U2921" i="1"/>
  <c r="Q2921" i="1"/>
  <c r="R2925" i="1"/>
  <c r="S2929" i="1"/>
  <c r="T2933" i="1"/>
  <c r="U2937" i="1"/>
  <c r="Q2937" i="1"/>
  <c r="R2941" i="1"/>
  <c r="S2945" i="1"/>
  <c r="T2949" i="1"/>
  <c r="U2953" i="1"/>
  <c r="Q2953" i="1"/>
  <c r="R2957" i="1"/>
  <c r="S2961" i="1"/>
  <c r="T2965" i="1"/>
  <c r="U2969" i="1"/>
  <c r="Q2969" i="1"/>
  <c r="R2973" i="1"/>
  <c r="S2977" i="1"/>
  <c r="T2981" i="1"/>
  <c r="U2985" i="1"/>
  <c r="Q2985" i="1"/>
  <c r="R2989" i="1"/>
  <c r="S2993" i="1"/>
  <c r="T2997" i="1"/>
  <c r="U3001" i="1"/>
  <c r="Q3001" i="1"/>
  <c r="R3005" i="1"/>
  <c r="S3009" i="1"/>
  <c r="T3013" i="1"/>
  <c r="U3017" i="1"/>
  <c r="Q3017" i="1"/>
  <c r="R3021" i="1"/>
  <c r="S3025" i="1"/>
  <c r="T3029" i="1"/>
  <c r="U3033" i="1"/>
  <c r="Q3033" i="1"/>
  <c r="R3037" i="1"/>
  <c r="S3041" i="1"/>
  <c r="T3045" i="1"/>
  <c r="U3049" i="1"/>
  <c r="Q3049" i="1"/>
  <c r="R3053" i="1"/>
  <c r="S3057" i="1"/>
  <c r="T3061" i="1"/>
  <c r="U3065" i="1"/>
  <c r="Q3065" i="1"/>
  <c r="R3069" i="1"/>
  <c r="S3073" i="1"/>
  <c r="T3077" i="1"/>
  <c r="U3081" i="1"/>
  <c r="Q3081" i="1"/>
  <c r="R3085" i="1"/>
  <c r="S3089" i="1"/>
  <c r="T3093" i="1"/>
  <c r="U3097" i="1"/>
  <c r="Q3097" i="1"/>
  <c r="R3101" i="1"/>
  <c r="S3105" i="1"/>
  <c r="T3109" i="1"/>
  <c r="U3113" i="1"/>
  <c r="Q3113" i="1"/>
  <c r="R3117" i="1"/>
  <c r="S3121" i="1"/>
  <c r="T3125" i="1"/>
  <c r="U3129" i="1"/>
  <c r="Q3129" i="1"/>
  <c r="R3133" i="1"/>
  <c r="S3137" i="1"/>
  <c r="T3141" i="1"/>
  <c r="U3145" i="1"/>
  <c r="Q3145" i="1"/>
  <c r="R3149" i="1"/>
  <c r="S3153" i="1"/>
  <c r="T3157" i="1"/>
  <c r="U3161" i="1"/>
  <c r="Q3161" i="1"/>
  <c r="R3165" i="1"/>
  <c r="S3169" i="1"/>
  <c r="T3173" i="1"/>
  <c r="U3177" i="1"/>
  <c r="Q3177" i="1"/>
  <c r="R3181" i="1"/>
  <c r="S3185" i="1"/>
  <c r="T3189" i="1"/>
  <c r="U3193" i="1"/>
  <c r="Q3193" i="1"/>
  <c r="R3197" i="1"/>
  <c r="S3201" i="1"/>
  <c r="T3205" i="1"/>
  <c r="U3209" i="1"/>
  <c r="Q3209" i="1"/>
  <c r="R3213" i="1"/>
  <c r="S3217" i="1"/>
  <c r="T3221" i="1"/>
  <c r="U3225" i="1"/>
  <c r="Q3225" i="1"/>
  <c r="R3229" i="1"/>
  <c r="S3233" i="1"/>
  <c r="T3237" i="1"/>
  <c r="U3241" i="1"/>
  <c r="Q3241" i="1"/>
  <c r="R3245" i="1"/>
  <c r="S3249" i="1"/>
  <c r="T3253" i="1"/>
  <c r="U3257" i="1"/>
  <c r="Q3257" i="1"/>
  <c r="R3261" i="1"/>
  <c r="S3265" i="1"/>
  <c r="T3269" i="1"/>
  <c r="U3273" i="1"/>
  <c r="Q3273" i="1"/>
  <c r="R3277" i="1"/>
  <c r="S3281" i="1"/>
  <c r="T3285" i="1"/>
  <c r="U3289" i="1"/>
  <c r="Q3289" i="1"/>
  <c r="R3293" i="1"/>
  <c r="S3297" i="1"/>
  <c r="T3301" i="1"/>
  <c r="U3305" i="1"/>
  <c r="Q3305" i="1"/>
  <c r="R3309" i="1"/>
  <c r="S3313" i="1"/>
  <c r="T3317" i="1"/>
  <c r="U3321" i="1"/>
  <c r="Q3321" i="1"/>
  <c r="R3325" i="1"/>
  <c r="S3329" i="1"/>
  <c r="T3333" i="1"/>
  <c r="U3337" i="1"/>
  <c r="Q3337" i="1"/>
  <c r="R3341" i="1"/>
  <c r="S3345" i="1"/>
  <c r="T3349" i="1"/>
  <c r="U3353" i="1"/>
  <c r="Q3353" i="1"/>
  <c r="R3357" i="1"/>
  <c r="S3361" i="1"/>
  <c r="T3365" i="1"/>
  <c r="U3369" i="1"/>
  <c r="Q3369" i="1"/>
  <c r="R3373" i="1"/>
  <c r="S3377" i="1"/>
  <c r="T3381" i="1"/>
  <c r="U3385" i="1"/>
  <c r="Q3385" i="1"/>
  <c r="R3389" i="1"/>
  <c r="S3393" i="1"/>
  <c r="T3397" i="1"/>
  <c r="U3401" i="1"/>
  <c r="Q3401" i="1"/>
  <c r="R3405" i="1"/>
  <c r="S3409" i="1"/>
  <c r="T3413" i="1"/>
  <c r="U3417" i="1"/>
  <c r="Q3417" i="1"/>
  <c r="R3421" i="1"/>
  <c r="S3425" i="1"/>
  <c r="T3429" i="1"/>
  <c r="U3433" i="1"/>
  <c r="Q3433" i="1"/>
  <c r="R3437" i="1"/>
  <c r="S3441" i="1"/>
  <c r="T3445" i="1"/>
  <c r="U3449" i="1"/>
  <c r="Q3449" i="1"/>
  <c r="R3453" i="1"/>
  <c r="S3457" i="1"/>
  <c r="T3461" i="1"/>
  <c r="U3465" i="1"/>
  <c r="Q3465" i="1"/>
  <c r="R3469" i="1"/>
  <c r="S3473" i="1"/>
  <c r="T3477" i="1"/>
  <c r="U3481" i="1"/>
  <c r="Q3481" i="1"/>
  <c r="R3485" i="1"/>
  <c r="S3489" i="1"/>
  <c r="T3493" i="1"/>
  <c r="U3497" i="1"/>
  <c r="Q3497" i="1"/>
  <c r="R3501" i="1"/>
  <c r="S3505" i="1"/>
  <c r="T3509" i="1"/>
  <c r="U3513" i="1"/>
  <c r="Q3513" i="1"/>
  <c r="R3517" i="1"/>
  <c r="S3521" i="1"/>
  <c r="T3525" i="1"/>
  <c r="U3529" i="1"/>
  <c r="Q3529" i="1"/>
  <c r="R3533" i="1"/>
  <c r="S3537" i="1"/>
  <c r="T3541" i="1"/>
  <c r="U3545" i="1"/>
  <c r="Q3545" i="1"/>
  <c r="R3549" i="1"/>
  <c r="S3553" i="1"/>
  <c r="T3557" i="1"/>
  <c r="U3561" i="1"/>
  <c r="Q3561" i="1"/>
  <c r="R3565" i="1"/>
  <c r="S3569" i="1"/>
  <c r="T3573" i="1"/>
  <c r="U3577" i="1"/>
  <c r="Q3577" i="1"/>
  <c r="R3581" i="1"/>
  <c r="S3585" i="1"/>
  <c r="T3589" i="1"/>
  <c r="U3593" i="1"/>
  <c r="Q3593" i="1"/>
  <c r="R3597" i="1"/>
  <c r="S3601" i="1"/>
  <c r="T3605" i="1"/>
  <c r="U3609" i="1"/>
  <c r="Q3609" i="1"/>
  <c r="R3613" i="1"/>
  <c r="S3617" i="1"/>
  <c r="T3621" i="1"/>
  <c r="U3625" i="1"/>
  <c r="Q3625" i="1"/>
  <c r="R3629" i="1"/>
  <c r="S3633" i="1"/>
  <c r="T3637" i="1"/>
  <c r="U3641" i="1"/>
  <c r="Q3641" i="1"/>
  <c r="R3645" i="1"/>
  <c r="S3649" i="1"/>
  <c r="T3653" i="1"/>
  <c r="U3657" i="1"/>
  <c r="Q3657" i="1"/>
  <c r="R3661" i="1"/>
  <c r="S3665" i="1"/>
  <c r="T3669" i="1"/>
  <c r="U3673" i="1"/>
  <c r="Q3673" i="1"/>
  <c r="R3677" i="1"/>
  <c r="S3681" i="1"/>
  <c r="T3685" i="1"/>
  <c r="U3689" i="1"/>
  <c r="Q3689" i="1"/>
  <c r="R3693" i="1"/>
  <c r="S3697" i="1"/>
  <c r="T3701" i="1"/>
  <c r="U3705" i="1"/>
  <c r="Q3705" i="1"/>
  <c r="R3709" i="1"/>
  <c r="S3713" i="1"/>
  <c r="T3717" i="1"/>
  <c r="U3721" i="1"/>
  <c r="Q3721" i="1"/>
  <c r="R3725" i="1"/>
  <c r="S3729" i="1"/>
  <c r="T3733" i="1"/>
  <c r="U3737" i="1"/>
  <c r="Q3737" i="1"/>
  <c r="R3741" i="1"/>
  <c r="S3745" i="1"/>
  <c r="T3749" i="1"/>
  <c r="U3753" i="1"/>
  <c r="Q3753" i="1"/>
  <c r="R3757" i="1"/>
  <c r="S3761" i="1"/>
  <c r="T3765" i="1"/>
  <c r="U3769" i="1"/>
  <c r="Q3769" i="1"/>
  <c r="R3773" i="1"/>
  <c r="S3777" i="1"/>
  <c r="T3781" i="1"/>
  <c r="U3785" i="1"/>
  <c r="Q3785" i="1"/>
  <c r="R3789" i="1"/>
  <c r="S3793" i="1"/>
  <c r="T3797" i="1"/>
  <c r="U3801" i="1"/>
  <c r="Q3801" i="1"/>
  <c r="R3805" i="1"/>
  <c r="S3809" i="1"/>
  <c r="T3813" i="1"/>
  <c r="U3817" i="1"/>
  <c r="Q3817" i="1"/>
  <c r="R3821" i="1"/>
  <c r="S3825" i="1"/>
  <c r="T3829" i="1"/>
  <c r="U3833" i="1"/>
  <c r="Q3833" i="1"/>
  <c r="R3837" i="1"/>
  <c r="S3841" i="1"/>
  <c r="T3845" i="1"/>
  <c r="U3849" i="1"/>
  <c r="Q3849" i="1"/>
  <c r="R3853" i="1"/>
  <c r="S3857" i="1"/>
  <c r="T3861" i="1"/>
  <c r="U3865" i="1"/>
  <c r="Q3865" i="1"/>
  <c r="R3869" i="1"/>
  <c r="S3873" i="1"/>
  <c r="T3877" i="1"/>
  <c r="U3881" i="1"/>
  <c r="Q3881" i="1"/>
  <c r="R3885" i="1"/>
  <c r="S3889" i="1"/>
  <c r="T3893" i="1"/>
  <c r="U3897" i="1"/>
  <c r="Q3897" i="1"/>
  <c r="R3901" i="1"/>
  <c r="S3905" i="1"/>
  <c r="T3909" i="1"/>
  <c r="U3913" i="1"/>
  <c r="Q3913" i="1"/>
  <c r="R3917" i="1"/>
  <c r="S3921" i="1"/>
  <c r="T3925" i="1"/>
  <c r="U3929" i="1"/>
  <c r="Q3929" i="1"/>
  <c r="R3933" i="1"/>
  <c r="S3937" i="1"/>
  <c r="T3941" i="1"/>
  <c r="U3945" i="1"/>
  <c r="Q3945" i="1"/>
  <c r="R3949" i="1"/>
  <c r="S3953" i="1"/>
  <c r="T3957" i="1"/>
  <c r="U3961" i="1"/>
  <c r="Q3961" i="1"/>
  <c r="R3965" i="1"/>
  <c r="S3969" i="1"/>
  <c r="T3973" i="1"/>
  <c r="U3977" i="1"/>
  <c r="Q3977" i="1"/>
  <c r="R3981" i="1"/>
  <c r="S3985" i="1"/>
  <c r="T3989" i="1"/>
  <c r="U3993" i="1"/>
  <c r="Q3993" i="1"/>
  <c r="R3997" i="1"/>
  <c r="S4001" i="1"/>
  <c r="T4005" i="1"/>
  <c r="U4009" i="1"/>
  <c r="Q4009" i="1"/>
  <c r="R4013" i="1"/>
  <c r="S4017" i="1"/>
  <c r="T4021" i="1"/>
  <c r="U4025" i="1"/>
  <c r="Q4025" i="1"/>
  <c r="R4029" i="1"/>
  <c r="S4033" i="1"/>
  <c r="T4037" i="1"/>
  <c r="U4041" i="1"/>
  <c r="Q4041" i="1"/>
  <c r="R4045" i="1"/>
  <c r="S4049" i="1"/>
  <c r="T4053" i="1"/>
  <c r="U4057" i="1"/>
  <c r="Q4057" i="1"/>
  <c r="R4061" i="1"/>
  <c r="S4065" i="1"/>
  <c r="T4069" i="1"/>
  <c r="U4073" i="1"/>
  <c r="Q4073" i="1"/>
  <c r="R4077" i="1"/>
  <c r="S4081" i="1"/>
  <c r="T4085" i="1"/>
  <c r="U4089" i="1"/>
  <c r="Q4089" i="1"/>
  <c r="R4093" i="1"/>
  <c r="S4097" i="1"/>
  <c r="T4101" i="1"/>
  <c r="U4105" i="1"/>
  <c r="Q4105" i="1"/>
  <c r="R4109" i="1"/>
  <c r="S4113" i="1"/>
  <c r="T4117" i="1"/>
  <c r="U4121" i="1"/>
  <c r="Q4121" i="1"/>
  <c r="R4125" i="1"/>
  <c r="S4129" i="1"/>
  <c r="T4133" i="1"/>
  <c r="U4137" i="1"/>
  <c r="Q4137" i="1"/>
  <c r="R4141" i="1"/>
  <c r="S4145" i="1"/>
  <c r="T4149" i="1"/>
  <c r="U4153" i="1"/>
  <c r="Q4153" i="1"/>
  <c r="R4157" i="1"/>
  <c r="S4161" i="1"/>
  <c r="T4165" i="1"/>
  <c r="U4169" i="1"/>
  <c r="Q4169" i="1"/>
  <c r="R4173" i="1"/>
  <c r="S4177" i="1"/>
  <c r="T4181" i="1"/>
  <c r="U4185" i="1"/>
  <c r="Q4185" i="1"/>
  <c r="R4189" i="1"/>
  <c r="S4193" i="1"/>
  <c r="T4197" i="1"/>
  <c r="U4201" i="1"/>
  <c r="Q4201" i="1"/>
  <c r="R4205" i="1"/>
  <c r="U2029" i="1"/>
  <c r="Q2029" i="1"/>
  <c r="R2033" i="1"/>
  <c r="S2037" i="1"/>
  <c r="T2041" i="1"/>
  <c r="U2045" i="1"/>
  <c r="Q2045" i="1"/>
  <c r="R2049" i="1"/>
  <c r="S2053" i="1"/>
  <c r="T2057" i="1"/>
  <c r="U2061" i="1"/>
  <c r="Q2061" i="1"/>
  <c r="R2065" i="1"/>
  <c r="S2069" i="1"/>
  <c r="T2073" i="1"/>
  <c r="U2077" i="1"/>
  <c r="Q2077" i="1"/>
  <c r="R2081" i="1"/>
  <c r="S2085" i="1"/>
  <c r="T2089" i="1"/>
  <c r="U2093" i="1"/>
  <c r="Q2093" i="1"/>
  <c r="R2097" i="1"/>
  <c r="S2101" i="1"/>
  <c r="T2105" i="1"/>
  <c r="U2109" i="1"/>
  <c r="Q2109" i="1"/>
  <c r="R2113" i="1"/>
  <c r="S2117" i="1"/>
  <c r="T2121" i="1"/>
  <c r="U2125" i="1"/>
  <c r="Q2125" i="1"/>
  <c r="R2129" i="1"/>
  <c r="S2133" i="1"/>
  <c r="T2137" i="1"/>
  <c r="U2141" i="1"/>
  <c r="Q2141" i="1"/>
  <c r="R2145" i="1"/>
  <c r="S2149" i="1"/>
  <c r="T2153" i="1"/>
  <c r="U2157" i="1"/>
  <c r="Q2157" i="1"/>
  <c r="R2161" i="1"/>
  <c r="S2165" i="1"/>
  <c r="T2169" i="1"/>
  <c r="U2173" i="1"/>
  <c r="Q2173" i="1"/>
  <c r="R2177" i="1"/>
  <c r="S2181" i="1"/>
  <c r="T2185" i="1"/>
  <c r="U2189" i="1"/>
  <c r="Q2189" i="1"/>
  <c r="R2193" i="1"/>
  <c r="S2197" i="1"/>
  <c r="T2201" i="1"/>
  <c r="U2205" i="1"/>
  <c r="Q2205" i="1"/>
  <c r="R2209" i="1"/>
  <c r="S2213" i="1"/>
  <c r="T2217" i="1"/>
  <c r="U2221" i="1"/>
  <c r="Q2221" i="1"/>
  <c r="R2225" i="1"/>
  <c r="S2229" i="1"/>
  <c r="T2233" i="1"/>
  <c r="U2237" i="1"/>
  <c r="Q2237" i="1"/>
  <c r="R2241" i="1"/>
  <c r="S2245" i="1"/>
  <c r="T2249" i="1"/>
  <c r="U2253" i="1"/>
  <c r="Q2253" i="1"/>
  <c r="R2257" i="1"/>
  <c r="S2261" i="1"/>
  <c r="T2265" i="1"/>
  <c r="U2269" i="1"/>
  <c r="Q2269" i="1"/>
  <c r="R2273" i="1"/>
  <c r="S2277" i="1"/>
  <c r="T2281" i="1"/>
  <c r="U2285" i="1"/>
  <c r="Q2285" i="1"/>
  <c r="R2289" i="1"/>
  <c r="S2293" i="1"/>
  <c r="T2297" i="1"/>
  <c r="U2301" i="1"/>
  <c r="Q2301" i="1"/>
  <c r="R2305" i="1"/>
  <c r="S2309" i="1"/>
  <c r="T2313" i="1"/>
  <c r="U2317" i="1"/>
  <c r="Q2317" i="1"/>
  <c r="R2321" i="1"/>
  <c r="S2325" i="1"/>
  <c r="T2329" i="1"/>
  <c r="U2333" i="1"/>
  <c r="Q2333" i="1"/>
  <c r="R2337" i="1"/>
  <c r="S2341" i="1"/>
  <c r="T2345" i="1"/>
  <c r="U2349" i="1"/>
  <c r="Q2349" i="1"/>
  <c r="R2353" i="1"/>
  <c r="S2357" i="1"/>
  <c r="T2361" i="1"/>
  <c r="U2365" i="1"/>
  <c r="Q2365" i="1"/>
  <c r="R2369" i="1"/>
  <c r="S2373" i="1"/>
  <c r="T2377" i="1"/>
  <c r="U2381" i="1"/>
  <c r="Q2381" i="1"/>
  <c r="R2385" i="1"/>
  <c r="S2389" i="1"/>
  <c r="T2393" i="1"/>
  <c r="U2397" i="1"/>
  <c r="Q2397" i="1"/>
  <c r="R2401" i="1"/>
  <c r="S2405" i="1"/>
  <c r="T2409" i="1"/>
  <c r="U2413" i="1"/>
  <c r="Q2413" i="1"/>
  <c r="R2417" i="1"/>
  <c r="S2421" i="1"/>
  <c r="T2425" i="1"/>
  <c r="U2429" i="1"/>
  <c r="Q2429" i="1"/>
  <c r="R2433" i="1"/>
  <c r="S2437" i="1"/>
  <c r="T2441" i="1"/>
  <c r="U2445" i="1"/>
  <c r="Q2445" i="1"/>
  <c r="R2449" i="1"/>
  <c r="S2453" i="1"/>
  <c r="T2457" i="1"/>
  <c r="U2461" i="1"/>
  <c r="Q2461" i="1"/>
  <c r="R2465" i="1"/>
  <c r="S2469" i="1"/>
  <c r="T2473" i="1"/>
  <c r="U2477" i="1"/>
  <c r="Q2477" i="1"/>
  <c r="R2481" i="1"/>
  <c r="S2485" i="1"/>
  <c r="T2489" i="1"/>
  <c r="U2493" i="1"/>
  <c r="Q2493" i="1"/>
  <c r="R2497" i="1"/>
  <c r="S2501" i="1"/>
  <c r="T2505" i="1"/>
  <c r="U2509" i="1"/>
  <c r="Q2509" i="1"/>
  <c r="R2513" i="1"/>
  <c r="S2517" i="1"/>
  <c r="T2521" i="1"/>
  <c r="U2525" i="1"/>
  <c r="Q2525" i="1"/>
  <c r="R2529" i="1"/>
  <c r="S2533" i="1"/>
  <c r="T2537" i="1"/>
  <c r="U2541" i="1"/>
  <c r="Q2541" i="1"/>
  <c r="R2545" i="1"/>
  <c r="S2549" i="1"/>
  <c r="T2553" i="1"/>
  <c r="U2557" i="1"/>
  <c r="Q2557" i="1"/>
  <c r="R2561" i="1"/>
  <c r="S2565" i="1"/>
  <c r="T2569" i="1"/>
  <c r="U2573" i="1"/>
  <c r="Q2573" i="1"/>
  <c r="R2577" i="1"/>
  <c r="S2581" i="1"/>
  <c r="T2585" i="1"/>
  <c r="U2589" i="1"/>
  <c r="Q2589" i="1"/>
  <c r="R2593" i="1"/>
  <c r="S2597" i="1"/>
  <c r="T2601" i="1"/>
  <c r="U2605" i="1"/>
  <c r="Q2605" i="1"/>
  <c r="R2609" i="1"/>
  <c r="S2613" i="1"/>
  <c r="T2617" i="1"/>
  <c r="U2621" i="1"/>
  <c r="Q2621" i="1"/>
  <c r="R2625" i="1"/>
  <c r="S2629" i="1"/>
  <c r="T2633" i="1"/>
  <c r="U2637" i="1"/>
  <c r="Q2637" i="1"/>
  <c r="R2641" i="1"/>
  <c r="S2645" i="1"/>
  <c r="T2649" i="1"/>
  <c r="U2653" i="1"/>
  <c r="Q2653" i="1"/>
  <c r="R2657" i="1"/>
  <c r="S2661" i="1"/>
  <c r="T2665" i="1"/>
  <c r="U2669" i="1"/>
  <c r="Q2669" i="1"/>
  <c r="R2673" i="1"/>
  <c r="S2677" i="1"/>
  <c r="T2681" i="1"/>
  <c r="U2685" i="1"/>
  <c r="Q2685" i="1"/>
  <c r="R2689" i="1"/>
  <c r="S2693" i="1"/>
  <c r="T2697" i="1"/>
  <c r="U2701" i="1"/>
  <c r="Q2701" i="1"/>
  <c r="R2705" i="1"/>
  <c r="S2709" i="1"/>
  <c r="T2713" i="1"/>
  <c r="U2717" i="1"/>
  <c r="Q2717" i="1"/>
  <c r="R2721" i="1"/>
  <c r="S2725" i="1"/>
  <c r="T2729" i="1"/>
  <c r="U2733" i="1"/>
  <c r="Q2733" i="1"/>
  <c r="R2737" i="1"/>
  <c r="S2741" i="1"/>
  <c r="T2745" i="1"/>
  <c r="U2749" i="1"/>
  <c r="Q2749" i="1"/>
  <c r="R2753" i="1"/>
  <c r="S2757" i="1"/>
  <c r="T2761" i="1"/>
  <c r="U2765" i="1"/>
  <c r="Q2765" i="1"/>
  <c r="R2769" i="1"/>
  <c r="S2773" i="1"/>
  <c r="T2777" i="1"/>
  <c r="U2781" i="1"/>
  <c r="Q2781" i="1"/>
  <c r="R2785" i="1"/>
  <c r="S2789" i="1"/>
  <c r="T2793" i="1"/>
  <c r="U2797" i="1"/>
  <c r="Q2797" i="1"/>
  <c r="R2801" i="1"/>
  <c r="S2805" i="1"/>
  <c r="T2809" i="1"/>
  <c r="U2813" i="1"/>
  <c r="Q2813" i="1"/>
  <c r="R2817" i="1"/>
  <c r="S2821" i="1"/>
  <c r="T2825" i="1"/>
  <c r="U2829" i="1"/>
  <c r="Q2829" i="1"/>
  <c r="R2833" i="1"/>
  <c r="S2837" i="1"/>
  <c r="T2841" i="1"/>
  <c r="U2845" i="1"/>
  <c r="Q2845" i="1"/>
  <c r="R2849" i="1"/>
  <c r="S2853" i="1"/>
  <c r="T2857" i="1"/>
  <c r="U2861" i="1"/>
  <c r="Q2861" i="1"/>
  <c r="R2865" i="1"/>
  <c r="S2869" i="1"/>
  <c r="T2873" i="1"/>
  <c r="U2877" i="1"/>
  <c r="Q2877" i="1"/>
  <c r="R2881" i="1"/>
  <c r="S2885" i="1"/>
  <c r="T2889" i="1"/>
  <c r="U2893" i="1"/>
  <c r="Q2893" i="1"/>
  <c r="R2897" i="1"/>
  <c r="S2901" i="1"/>
  <c r="T2905" i="1"/>
  <c r="U2909" i="1"/>
  <c r="Q2909" i="1"/>
  <c r="R2913" i="1"/>
  <c r="S2917" i="1"/>
  <c r="T2921" i="1"/>
  <c r="U2925" i="1"/>
  <c r="Q2925" i="1"/>
  <c r="R2929" i="1"/>
  <c r="S2933" i="1"/>
  <c r="T2937" i="1"/>
  <c r="U2941" i="1"/>
  <c r="Q2941" i="1"/>
  <c r="R2945" i="1"/>
  <c r="S2949" i="1"/>
  <c r="T2953" i="1"/>
  <c r="U2957" i="1"/>
  <c r="Q2957" i="1"/>
  <c r="R2961" i="1"/>
  <c r="S2965" i="1"/>
  <c r="T2969" i="1"/>
  <c r="U2973" i="1"/>
  <c r="Q2973" i="1"/>
  <c r="R2977" i="1"/>
  <c r="S2981" i="1"/>
  <c r="T2985" i="1"/>
  <c r="U2989" i="1"/>
  <c r="Q2989" i="1"/>
  <c r="R2993" i="1"/>
  <c r="S2997" i="1"/>
  <c r="T3001" i="1"/>
  <c r="U3005" i="1"/>
  <c r="Q3005" i="1"/>
  <c r="R3009" i="1"/>
  <c r="S3013" i="1"/>
  <c r="T3017" i="1"/>
  <c r="U3021" i="1"/>
  <c r="Q3021" i="1"/>
  <c r="R3025" i="1"/>
  <c r="S3029" i="1"/>
  <c r="T3033" i="1"/>
  <c r="U3037" i="1"/>
  <c r="Q3037" i="1"/>
  <c r="R3041" i="1"/>
  <c r="S3045" i="1"/>
  <c r="T3049" i="1"/>
  <c r="U3053" i="1"/>
  <c r="Q3053" i="1"/>
  <c r="R3057" i="1"/>
  <c r="S3061" i="1"/>
  <c r="T3065" i="1"/>
  <c r="U3069" i="1"/>
  <c r="Q3069" i="1"/>
  <c r="R3073" i="1"/>
  <c r="S3077" i="1"/>
  <c r="T3081" i="1"/>
  <c r="U3085" i="1"/>
  <c r="Q3085" i="1"/>
  <c r="R3089" i="1"/>
  <c r="S3093" i="1"/>
  <c r="T3097" i="1"/>
  <c r="U3101" i="1"/>
  <c r="Q3101" i="1"/>
  <c r="R3105" i="1"/>
  <c r="S3109" i="1"/>
  <c r="T3113" i="1"/>
  <c r="U3117" i="1"/>
  <c r="Q3117" i="1"/>
  <c r="R3121" i="1"/>
  <c r="S3125" i="1"/>
  <c r="T3129" i="1"/>
  <c r="U3133" i="1"/>
  <c r="Q3133" i="1"/>
  <c r="R3137" i="1"/>
  <c r="S3141" i="1"/>
  <c r="T3145" i="1"/>
  <c r="U3149" i="1"/>
  <c r="Q3149" i="1"/>
  <c r="R3153" i="1"/>
  <c r="S3157" i="1"/>
  <c r="T3161" i="1"/>
  <c r="U3165" i="1"/>
  <c r="Q3165" i="1"/>
  <c r="R3169" i="1"/>
  <c r="S3173" i="1"/>
  <c r="T3177" i="1"/>
  <c r="U3181" i="1"/>
  <c r="Q3181" i="1"/>
  <c r="R3185" i="1"/>
  <c r="S3189" i="1"/>
  <c r="T3193" i="1"/>
  <c r="U3197" i="1"/>
  <c r="Q3197" i="1"/>
  <c r="R3201" i="1"/>
  <c r="S3205" i="1"/>
  <c r="T3209" i="1"/>
  <c r="U3213" i="1"/>
  <c r="Q3213" i="1"/>
  <c r="R3217" i="1"/>
  <c r="S3221" i="1"/>
  <c r="T3225" i="1"/>
  <c r="U3229" i="1"/>
  <c r="Q3229" i="1"/>
  <c r="R3233" i="1"/>
  <c r="S3237" i="1"/>
  <c r="T3241" i="1"/>
  <c r="U3245" i="1"/>
  <c r="Q3245" i="1"/>
  <c r="R3249" i="1"/>
  <c r="S3253" i="1"/>
  <c r="T3257" i="1"/>
  <c r="U3261" i="1"/>
  <c r="Q3261" i="1"/>
  <c r="R3265" i="1"/>
  <c r="S3269" i="1"/>
  <c r="T3273" i="1"/>
  <c r="U3277" i="1"/>
  <c r="Q3277" i="1"/>
  <c r="R3281" i="1"/>
  <c r="S3285" i="1"/>
  <c r="T3289" i="1"/>
  <c r="U3293" i="1"/>
  <c r="Q3293" i="1"/>
  <c r="R3297" i="1"/>
  <c r="S3301" i="1"/>
  <c r="T3305" i="1"/>
  <c r="U3309" i="1"/>
  <c r="Q3309" i="1"/>
  <c r="R3313" i="1"/>
  <c r="S3317" i="1"/>
  <c r="T3321" i="1"/>
  <c r="U3325" i="1"/>
  <c r="Q3325" i="1"/>
  <c r="R3329" i="1"/>
  <c r="S3333" i="1"/>
  <c r="T3337" i="1"/>
  <c r="U3341" i="1"/>
  <c r="Q3341" i="1"/>
  <c r="R3345" i="1"/>
  <c r="S3349" i="1"/>
  <c r="T3353" i="1"/>
  <c r="U3357" i="1"/>
  <c r="Q3357" i="1"/>
  <c r="R3361" i="1"/>
  <c r="S3365" i="1"/>
  <c r="T3369" i="1"/>
  <c r="U3373" i="1"/>
  <c r="Q3373" i="1"/>
  <c r="R3377" i="1"/>
  <c r="S3381" i="1"/>
  <c r="T3385" i="1"/>
  <c r="U3389" i="1"/>
  <c r="Q3389" i="1"/>
  <c r="R3393" i="1"/>
  <c r="S3397" i="1"/>
  <c r="T3401" i="1"/>
  <c r="U3405" i="1"/>
  <c r="Q3405" i="1"/>
  <c r="R3409" i="1"/>
  <c r="S3413" i="1"/>
  <c r="T3417" i="1"/>
  <c r="U3421" i="1"/>
  <c r="Q3421" i="1"/>
  <c r="R3425" i="1"/>
  <c r="S3429" i="1"/>
  <c r="T3433" i="1"/>
  <c r="U3437" i="1"/>
  <c r="Q3437" i="1"/>
  <c r="R3441" i="1"/>
  <c r="S3445" i="1"/>
  <c r="T3449" i="1"/>
  <c r="U3453" i="1"/>
  <c r="Q3453" i="1"/>
  <c r="R3457" i="1"/>
  <c r="S3461" i="1"/>
  <c r="T3465" i="1"/>
  <c r="U3469" i="1"/>
  <c r="Q3469" i="1"/>
  <c r="R3473" i="1"/>
  <c r="S3477" i="1"/>
  <c r="T3481" i="1"/>
  <c r="U3485" i="1"/>
  <c r="Q3485" i="1"/>
  <c r="R3489" i="1"/>
  <c r="S3493" i="1"/>
  <c r="T3497" i="1"/>
  <c r="U3501" i="1"/>
  <c r="Q3501" i="1"/>
  <c r="R3505" i="1"/>
  <c r="S3509" i="1"/>
  <c r="T3513" i="1"/>
  <c r="U3517" i="1"/>
  <c r="Q3517" i="1"/>
  <c r="R3521" i="1"/>
  <c r="S3525" i="1"/>
  <c r="T3529" i="1"/>
  <c r="U3533" i="1"/>
  <c r="Q3533" i="1"/>
  <c r="R3537" i="1"/>
  <c r="S3541" i="1"/>
  <c r="T3545" i="1"/>
  <c r="U3549" i="1"/>
  <c r="Q3549" i="1"/>
  <c r="R3553" i="1"/>
  <c r="S3557" i="1"/>
  <c r="T3561" i="1"/>
  <c r="U3565" i="1"/>
  <c r="Q3565" i="1"/>
  <c r="R3569" i="1"/>
  <c r="S3573" i="1"/>
  <c r="T3577" i="1"/>
  <c r="U3581" i="1"/>
  <c r="Q3581" i="1"/>
  <c r="R3585" i="1"/>
  <c r="S3589" i="1"/>
  <c r="T3593" i="1"/>
  <c r="U3597" i="1"/>
  <c r="Q3597" i="1"/>
  <c r="R3601" i="1"/>
  <c r="S3605" i="1"/>
  <c r="T3609" i="1"/>
  <c r="U3613" i="1"/>
  <c r="Q3613" i="1"/>
  <c r="R3617" i="1"/>
  <c r="S3621" i="1"/>
  <c r="T3625" i="1"/>
  <c r="U3629" i="1"/>
  <c r="Q3629" i="1"/>
  <c r="R3633" i="1"/>
  <c r="S3637" i="1"/>
  <c r="T3641" i="1"/>
  <c r="U3645" i="1"/>
  <c r="Q3645" i="1"/>
  <c r="R3649" i="1"/>
  <c r="S3653" i="1"/>
  <c r="T3657" i="1"/>
  <c r="U3661" i="1"/>
  <c r="Q3661" i="1"/>
  <c r="R3665" i="1"/>
  <c r="S3669" i="1"/>
  <c r="T3673" i="1"/>
  <c r="U3677" i="1"/>
  <c r="Q3677" i="1"/>
  <c r="R3681" i="1"/>
  <c r="S3685" i="1"/>
  <c r="T3689" i="1"/>
  <c r="U3693" i="1"/>
  <c r="Q3693" i="1"/>
  <c r="R3697" i="1"/>
  <c r="S3701" i="1"/>
  <c r="T3705" i="1"/>
  <c r="U3709" i="1"/>
  <c r="Q3709" i="1"/>
  <c r="R3713" i="1"/>
  <c r="S3717" i="1"/>
  <c r="T3721" i="1"/>
  <c r="U3725" i="1"/>
  <c r="Q3725" i="1"/>
  <c r="R3729" i="1"/>
  <c r="S3733" i="1"/>
  <c r="T3737" i="1"/>
  <c r="U3741" i="1"/>
  <c r="Q3741" i="1"/>
  <c r="R3745" i="1"/>
  <c r="S3749" i="1"/>
  <c r="T3753" i="1"/>
  <c r="U3757" i="1"/>
  <c r="Q3757" i="1"/>
  <c r="R3761" i="1"/>
  <c r="S3765" i="1"/>
  <c r="T3769" i="1"/>
  <c r="U3773" i="1"/>
  <c r="Q3773" i="1"/>
  <c r="R3777" i="1"/>
  <c r="S3781" i="1"/>
  <c r="T3785" i="1"/>
  <c r="U3789" i="1"/>
  <c r="Q3789" i="1"/>
  <c r="R3793" i="1"/>
  <c r="S3797" i="1"/>
  <c r="T3801" i="1"/>
  <c r="U3805" i="1"/>
  <c r="Q3805" i="1"/>
  <c r="R3809" i="1"/>
  <c r="S3813" i="1"/>
  <c r="T3817" i="1"/>
  <c r="U3821" i="1"/>
  <c r="Q3821" i="1"/>
  <c r="R3825" i="1"/>
  <c r="S3829" i="1"/>
  <c r="T3833" i="1"/>
  <c r="U3837" i="1"/>
  <c r="Q3837" i="1"/>
  <c r="R3841" i="1"/>
  <c r="S3845" i="1"/>
  <c r="T3849" i="1"/>
  <c r="U3853" i="1"/>
  <c r="Q3853" i="1"/>
  <c r="R3857" i="1"/>
  <c r="S3861" i="1"/>
  <c r="T3865" i="1"/>
  <c r="U3869" i="1"/>
  <c r="Q3869" i="1"/>
  <c r="R3873" i="1"/>
  <c r="S3877" i="1"/>
  <c r="T3881" i="1"/>
  <c r="U3885" i="1"/>
  <c r="Q3885" i="1"/>
  <c r="R3889" i="1"/>
  <c r="S3893" i="1"/>
  <c r="T3897" i="1"/>
  <c r="U3901" i="1"/>
  <c r="Q3901" i="1"/>
  <c r="R3905" i="1"/>
  <c r="S3909" i="1"/>
  <c r="T3913" i="1"/>
  <c r="U3917" i="1"/>
  <c r="Q3917" i="1"/>
  <c r="R3921" i="1"/>
  <c r="S3925" i="1"/>
  <c r="T3929" i="1"/>
  <c r="U3933" i="1"/>
  <c r="Q3933" i="1"/>
  <c r="R3937" i="1"/>
  <c r="S3941" i="1"/>
  <c r="T3945" i="1"/>
  <c r="U3949" i="1"/>
  <c r="Q3949" i="1"/>
  <c r="R3953" i="1"/>
  <c r="S3957" i="1"/>
  <c r="T3961" i="1"/>
  <c r="U3965" i="1"/>
  <c r="Q3965" i="1"/>
  <c r="R3969" i="1"/>
  <c r="S3973" i="1"/>
  <c r="T3977" i="1"/>
  <c r="U3981" i="1"/>
  <c r="Q3981" i="1"/>
  <c r="R3985" i="1"/>
  <c r="S3989" i="1"/>
  <c r="T3993" i="1"/>
  <c r="U3997" i="1"/>
  <c r="Q3997" i="1"/>
  <c r="R4001" i="1"/>
  <c r="S4005" i="1"/>
  <c r="T4009" i="1"/>
  <c r="U4013" i="1"/>
  <c r="Q4013" i="1"/>
  <c r="R4017" i="1"/>
  <c r="S4021" i="1"/>
  <c r="T4025" i="1"/>
  <c r="U4029" i="1"/>
  <c r="Q4029" i="1"/>
  <c r="R4033" i="1"/>
  <c r="S4037" i="1"/>
  <c r="T4041" i="1"/>
  <c r="U4045" i="1"/>
  <c r="Q4045" i="1"/>
  <c r="R4049" i="1"/>
  <c r="S4053" i="1"/>
  <c r="T4057" i="1"/>
  <c r="U4061" i="1"/>
  <c r="Q4061" i="1"/>
  <c r="R4065" i="1"/>
  <c r="S4069" i="1"/>
  <c r="T4073" i="1"/>
  <c r="U4077" i="1"/>
  <c r="Q4077" i="1"/>
  <c r="R4081" i="1"/>
  <c r="S4085" i="1"/>
  <c r="T4089" i="1"/>
  <c r="U4093" i="1"/>
  <c r="Q4093" i="1"/>
  <c r="R4097" i="1"/>
  <c r="S4101" i="1"/>
  <c r="T4105" i="1"/>
  <c r="U4109" i="1"/>
  <c r="Q4109" i="1"/>
  <c r="R4113" i="1"/>
  <c r="S4117" i="1"/>
  <c r="T4121" i="1"/>
  <c r="U4125" i="1"/>
  <c r="Q4125" i="1"/>
  <c r="R4129" i="1"/>
  <c r="S4133" i="1"/>
  <c r="T4137" i="1"/>
  <c r="U4141" i="1"/>
  <c r="Q4141" i="1"/>
  <c r="R4145" i="1"/>
  <c r="S4149" i="1"/>
  <c r="T4153" i="1"/>
  <c r="U4157" i="1"/>
  <c r="Q4157" i="1"/>
  <c r="R4161" i="1"/>
  <c r="S4165" i="1"/>
  <c r="T4169" i="1"/>
  <c r="U4173" i="1"/>
  <c r="Q4173" i="1"/>
  <c r="R4177" i="1"/>
  <c r="S4181" i="1"/>
  <c r="T4185" i="1"/>
  <c r="U4189" i="1"/>
  <c r="Q4189" i="1"/>
  <c r="R4193" i="1"/>
  <c r="S4197" i="1"/>
  <c r="T4201" i="1"/>
  <c r="U4205" i="1"/>
  <c r="Q4205" i="1"/>
  <c r="S4209" i="1"/>
  <c r="T4213" i="1"/>
  <c r="U4217" i="1"/>
  <c r="Q4217" i="1"/>
  <c r="R4221" i="1"/>
  <c r="S4225" i="1"/>
  <c r="T4229" i="1"/>
  <c r="U4233" i="1"/>
  <c r="Q4233" i="1"/>
  <c r="R4237" i="1"/>
  <c r="S4241" i="1"/>
  <c r="T4245" i="1"/>
  <c r="U4249" i="1"/>
  <c r="Q4249" i="1"/>
  <c r="R4253" i="1"/>
  <c r="S4257" i="1"/>
  <c r="T4261" i="1"/>
  <c r="U4265" i="1"/>
  <c r="Q4265" i="1"/>
  <c r="R4269" i="1"/>
  <c r="S4273" i="1"/>
  <c r="T4277" i="1"/>
  <c r="U4281" i="1"/>
  <c r="Q4281" i="1"/>
  <c r="R4285" i="1"/>
  <c r="S4289" i="1"/>
  <c r="T4293" i="1"/>
  <c r="U4297" i="1"/>
  <c r="Q4297" i="1"/>
  <c r="R4301" i="1"/>
  <c r="S4305" i="1"/>
  <c r="T4309" i="1"/>
  <c r="U4313" i="1"/>
  <c r="Q4313" i="1"/>
  <c r="R4317" i="1"/>
  <c r="S4321" i="1"/>
  <c r="T4325" i="1"/>
  <c r="U4329" i="1"/>
  <c r="Q4329" i="1"/>
  <c r="R4333" i="1"/>
  <c r="S4337" i="1"/>
  <c r="T4341" i="1"/>
  <c r="U4345" i="1"/>
  <c r="Q4345" i="1"/>
  <c r="R4349" i="1"/>
  <c r="S4353" i="1"/>
  <c r="T4357" i="1"/>
  <c r="U4361" i="1"/>
  <c r="Q4361" i="1"/>
  <c r="R4365" i="1"/>
  <c r="S4369" i="1"/>
  <c r="T4373" i="1"/>
  <c r="U4377" i="1"/>
  <c r="Q4377" i="1"/>
  <c r="R4381" i="1"/>
  <c r="S4385" i="1"/>
  <c r="T4389" i="1"/>
  <c r="U4393" i="1"/>
  <c r="Q4393" i="1"/>
  <c r="R4397" i="1"/>
  <c r="S4401" i="1"/>
  <c r="T4405" i="1"/>
  <c r="U4409" i="1"/>
  <c r="Q4409" i="1"/>
  <c r="R4413" i="1"/>
  <c r="S4417" i="1"/>
  <c r="T4421" i="1"/>
  <c r="U4425" i="1"/>
  <c r="Q4425" i="1"/>
  <c r="R4429" i="1"/>
  <c r="S4433" i="1"/>
  <c r="T4437" i="1"/>
  <c r="U4441" i="1"/>
  <c r="Q4441" i="1"/>
  <c r="R4445" i="1"/>
  <c r="S4449" i="1"/>
  <c r="T4453" i="1"/>
  <c r="U4457" i="1"/>
  <c r="Q4457" i="1"/>
  <c r="R4461" i="1"/>
  <c r="S4465" i="1"/>
  <c r="T4469" i="1"/>
  <c r="U4473" i="1"/>
  <c r="Q4473" i="1"/>
  <c r="R4477" i="1"/>
  <c r="S4481" i="1"/>
  <c r="T4485" i="1"/>
  <c r="U4489" i="1"/>
  <c r="Q4489" i="1"/>
  <c r="R4493" i="1"/>
  <c r="S4497" i="1"/>
  <c r="T4501" i="1"/>
  <c r="U4505" i="1"/>
  <c r="Q4505" i="1"/>
  <c r="R4509" i="1"/>
  <c r="S4513" i="1"/>
  <c r="T4517" i="1"/>
  <c r="U4521" i="1"/>
  <c r="Q4521" i="1"/>
  <c r="R4525" i="1"/>
  <c r="S4529" i="1"/>
  <c r="T4533" i="1"/>
  <c r="U4537" i="1"/>
  <c r="Q4537" i="1"/>
  <c r="R4541" i="1"/>
  <c r="S4545" i="1"/>
  <c r="T4549" i="1"/>
  <c r="U4553" i="1"/>
  <c r="Q4553" i="1"/>
  <c r="R4557" i="1"/>
  <c r="S4561" i="1"/>
  <c r="T4565" i="1"/>
  <c r="U4569" i="1"/>
  <c r="Q4569" i="1"/>
  <c r="R4573" i="1"/>
  <c r="S4577" i="1"/>
  <c r="T4581" i="1"/>
  <c r="U4585" i="1"/>
  <c r="Q4585" i="1"/>
  <c r="R4589" i="1"/>
  <c r="S4593" i="1"/>
  <c r="T4597" i="1"/>
  <c r="U4601" i="1"/>
  <c r="Q4601" i="1"/>
  <c r="R4605" i="1"/>
  <c r="S4609" i="1"/>
  <c r="T4613" i="1"/>
  <c r="U4617" i="1"/>
  <c r="Q4617" i="1"/>
  <c r="R4621" i="1"/>
  <c r="S4625" i="1"/>
  <c r="T4629" i="1"/>
  <c r="U4633" i="1"/>
  <c r="Q4633" i="1"/>
  <c r="R4637" i="1"/>
  <c r="S4641" i="1"/>
  <c r="T4645" i="1"/>
  <c r="U4649" i="1"/>
  <c r="Q4649" i="1"/>
  <c r="R4653" i="1"/>
  <c r="S4657" i="1"/>
  <c r="T4661" i="1"/>
  <c r="U4665" i="1"/>
  <c r="Q4665" i="1"/>
  <c r="R4669" i="1"/>
  <c r="S4673" i="1"/>
  <c r="T4677" i="1"/>
  <c r="U4681" i="1"/>
  <c r="Q4681" i="1"/>
  <c r="R4685" i="1"/>
  <c r="S4689" i="1"/>
  <c r="T4693" i="1"/>
  <c r="U4697" i="1"/>
  <c r="Q4697" i="1"/>
  <c r="R4701" i="1"/>
  <c r="S4705" i="1"/>
  <c r="T4709" i="1"/>
  <c r="U4713" i="1"/>
  <c r="Q4713" i="1"/>
  <c r="R4717" i="1"/>
  <c r="S4721" i="1"/>
  <c r="T4725" i="1"/>
  <c r="U4729" i="1"/>
  <c r="Q4729" i="1"/>
  <c r="R4733" i="1"/>
  <c r="S4737" i="1"/>
  <c r="T4741" i="1"/>
  <c r="U4745" i="1"/>
  <c r="Q4745" i="1"/>
  <c r="R4749" i="1"/>
  <c r="S4753" i="1"/>
  <c r="T4757" i="1"/>
  <c r="U4761" i="1"/>
  <c r="Q4761" i="1"/>
  <c r="R4765" i="1"/>
  <c r="S4769" i="1"/>
  <c r="T4773" i="1"/>
  <c r="U4777" i="1"/>
  <c r="Q4777" i="1"/>
  <c r="R4781" i="1"/>
  <c r="S4785" i="1"/>
  <c r="T4789" i="1"/>
  <c r="U4793" i="1"/>
  <c r="Q4793" i="1"/>
  <c r="R4797" i="1"/>
  <c r="S4801" i="1"/>
  <c r="T4805" i="1"/>
  <c r="U4809" i="1"/>
  <c r="Q4809" i="1"/>
  <c r="R4813" i="1"/>
  <c r="S4817" i="1"/>
  <c r="T4821" i="1"/>
  <c r="U4825" i="1"/>
  <c r="Q4825" i="1"/>
  <c r="R4829" i="1"/>
  <c r="S4833" i="1"/>
  <c r="T4837" i="1"/>
  <c r="U4841" i="1"/>
  <c r="Q4841" i="1"/>
  <c r="R4845" i="1"/>
  <c r="S4849" i="1"/>
  <c r="T4853" i="1"/>
  <c r="U4857" i="1"/>
  <c r="Q4857" i="1"/>
  <c r="R4861" i="1"/>
  <c r="S4865" i="1"/>
  <c r="T4869" i="1"/>
  <c r="U4873" i="1"/>
  <c r="Q4873" i="1"/>
  <c r="R4877" i="1"/>
  <c r="T5" i="1"/>
  <c r="S9" i="1"/>
  <c r="T13" i="1"/>
  <c r="U17" i="1"/>
  <c r="Q21" i="1"/>
  <c r="R21" i="1"/>
  <c r="T23" i="1"/>
  <c r="U27" i="1"/>
  <c r="Q27" i="1"/>
  <c r="R31" i="1"/>
  <c r="S35" i="1"/>
  <c r="T39" i="1"/>
  <c r="U43" i="1"/>
  <c r="Q43" i="1"/>
  <c r="R47" i="1"/>
  <c r="S51" i="1"/>
  <c r="T55" i="1"/>
  <c r="U59" i="1"/>
  <c r="Q59" i="1"/>
  <c r="R63" i="1"/>
  <c r="S67" i="1"/>
  <c r="T71" i="1"/>
  <c r="U75" i="1"/>
  <c r="R79" i="1"/>
  <c r="S83" i="1"/>
  <c r="T87" i="1"/>
  <c r="U91" i="1"/>
  <c r="Q91" i="1"/>
  <c r="R95" i="1"/>
  <c r="S99" i="1"/>
  <c r="T103" i="1"/>
  <c r="U107" i="1"/>
  <c r="Q107" i="1"/>
  <c r="R111" i="1"/>
  <c r="S115" i="1"/>
  <c r="T119" i="1"/>
  <c r="U123" i="1"/>
  <c r="Q123" i="1"/>
  <c r="R127" i="1"/>
  <c r="S131" i="1"/>
  <c r="T135" i="1"/>
  <c r="U139" i="1"/>
  <c r="Q139" i="1"/>
  <c r="R143" i="1"/>
  <c r="S147" i="1"/>
  <c r="T151" i="1"/>
  <c r="U155" i="1"/>
  <c r="Q155" i="1"/>
  <c r="R159" i="1"/>
  <c r="S163" i="1"/>
  <c r="T167" i="1"/>
  <c r="U171" i="1"/>
  <c r="Q171" i="1"/>
  <c r="R175" i="1"/>
  <c r="S179" i="1"/>
  <c r="T183" i="1"/>
  <c r="U187" i="1"/>
  <c r="Q187" i="1"/>
  <c r="R191" i="1"/>
  <c r="S195" i="1"/>
  <c r="T199" i="1"/>
  <c r="U203" i="1"/>
  <c r="Q203" i="1"/>
  <c r="R207" i="1"/>
  <c r="S211" i="1"/>
  <c r="T215" i="1"/>
  <c r="U219" i="1"/>
  <c r="Q219" i="1"/>
  <c r="R223" i="1"/>
  <c r="S227" i="1"/>
  <c r="T231" i="1"/>
  <c r="U235" i="1"/>
  <c r="Q235" i="1"/>
  <c r="R239" i="1"/>
  <c r="S243" i="1"/>
  <c r="T247" i="1"/>
  <c r="U251" i="1"/>
  <c r="Q251" i="1"/>
  <c r="R255" i="1"/>
  <c r="S259" i="1"/>
  <c r="T263" i="1"/>
  <c r="U267" i="1"/>
  <c r="Q267" i="1"/>
  <c r="R271" i="1"/>
  <c r="S275" i="1"/>
  <c r="T279" i="1"/>
  <c r="U283" i="1"/>
  <c r="Q283" i="1"/>
  <c r="R287" i="1"/>
  <c r="S291" i="1"/>
  <c r="T295" i="1"/>
  <c r="U299" i="1"/>
  <c r="Q299" i="1"/>
  <c r="R303" i="1"/>
  <c r="S307" i="1"/>
  <c r="T311" i="1"/>
  <c r="U315" i="1"/>
  <c r="Q315" i="1"/>
  <c r="R319" i="1"/>
  <c r="S323" i="1"/>
  <c r="T327" i="1"/>
  <c r="U331" i="1"/>
  <c r="Q331" i="1"/>
  <c r="R335" i="1"/>
  <c r="S339" i="1"/>
  <c r="T343" i="1"/>
  <c r="U347" i="1"/>
  <c r="Q347" i="1"/>
  <c r="R351" i="1"/>
  <c r="S355" i="1"/>
  <c r="T359" i="1"/>
  <c r="U363" i="1"/>
  <c r="Q363" i="1"/>
  <c r="R367" i="1"/>
  <c r="S371" i="1"/>
  <c r="T375" i="1"/>
  <c r="U379" i="1"/>
  <c r="Q379" i="1"/>
  <c r="R383" i="1"/>
  <c r="S387" i="1"/>
  <c r="T391" i="1"/>
  <c r="U395" i="1"/>
  <c r="Q395" i="1"/>
  <c r="R399" i="1"/>
  <c r="S403" i="1"/>
  <c r="T407" i="1"/>
  <c r="U411" i="1"/>
  <c r="Q411" i="1"/>
  <c r="R415" i="1"/>
  <c r="S419" i="1"/>
  <c r="T423" i="1"/>
  <c r="U427" i="1"/>
  <c r="Q427" i="1"/>
  <c r="R431" i="1"/>
  <c r="S435" i="1"/>
  <c r="T439" i="1"/>
  <c r="U443" i="1"/>
  <c r="Q443" i="1"/>
  <c r="R447" i="1"/>
  <c r="S451" i="1"/>
  <c r="T455" i="1"/>
  <c r="U459" i="1"/>
  <c r="Q459" i="1"/>
  <c r="R463" i="1"/>
  <c r="S467" i="1"/>
  <c r="T471" i="1"/>
  <c r="U475" i="1"/>
  <c r="Q475" i="1"/>
  <c r="R479" i="1"/>
  <c r="S483" i="1"/>
  <c r="T487" i="1"/>
  <c r="U491" i="1"/>
  <c r="Q491" i="1"/>
  <c r="R495" i="1"/>
  <c r="S499" i="1"/>
  <c r="T503" i="1"/>
  <c r="U507" i="1"/>
  <c r="Q507" i="1"/>
  <c r="R511" i="1"/>
  <c r="S515" i="1"/>
  <c r="T519" i="1"/>
  <c r="U523" i="1"/>
  <c r="Q523" i="1"/>
  <c r="R527" i="1"/>
  <c r="S531" i="1"/>
  <c r="T535" i="1"/>
  <c r="U539" i="1"/>
  <c r="Q539" i="1"/>
  <c r="R543" i="1"/>
  <c r="S547" i="1"/>
  <c r="T551" i="1"/>
  <c r="U555" i="1"/>
  <c r="Q555" i="1"/>
  <c r="R559" i="1"/>
  <c r="S563" i="1"/>
  <c r="T567" i="1"/>
  <c r="U571" i="1"/>
  <c r="Q571" i="1"/>
  <c r="R575" i="1"/>
  <c r="S579" i="1"/>
  <c r="T583" i="1"/>
  <c r="U587" i="1"/>
  <c r="Q587" i="1"/>
  <c r="R591" i="1"/>
  <c r="S595" i="1"/>
  <c r="T599" i="1"/>
  <c r="U603" i="1"/>
  <c r="R607" i="1"/>
  <c r="S611" i="1"/>
  <c r="T615" i="1"/>
  <c r="U619" i="1"/>
  <c r="Q619" i="1"/>
  <c r="R623" i="1"/>
  <c r="S627" i="1"/>
  <c r="T631" i="1"/>
  <c r="U635" i="1"/>
  <c r="Q635" i="1"/>
  <c r="R639" i="1"/>
  <c r="S643" i="1"/>
  <c r="T647" i="1"/>
  <c r="U651" i="1"/>
  <c r="Q651" i="1"/>
  <c r="R655" i="1"/>
  <c r="S659" i="1"/>
  <c r="T663" i="1"/>
  <c r="U667" i="1"/>
  <c r="Q667" i="1"/>
  <c r="R671" i="1"/>
  <c r="S675" i="1"/>
  <c r="T679" i="1"/>
  <c r="U683" i="1"/>
  <c r="Q683" i="1"/>
  <c r="R687" i="1"/>
  <c r="S691" i="1"/>
  <c r="T695" i="1"/>
  <c r="U699" i="1"/>
  <c r="Q699" i="1"/>
  <c r="R703" i="1"/>
  <c r="S707" i="1"/>
  <c r="T711" i="1"/>
  <c r="U714" i="1"/>
  <c r="Q714" i="1"/>
  <c r="R718" i="1"/>
  <c r="S722" i="1"/>
  <c r="T726" i="1"/>
  <c r="U730" i="1"/>
  <c r="Q730" i="1"/>
  <c r="R734" i="1"/>
  <c r="S738" i="1"/>
  <c r="T742" i="1"/>
  <c r="U746" i="1"/>
  <c r="Q746" i="1"/>
  <c r="R750" i="1"/>
  <c r="S754" i="1"/>
  <c r="T758" i="1"/>
  <c r="U762" i="1"/>
  <c r="Q762" i="1"/>
  <c r="R766" i="1"/>
  <c r="S770" i="1"/>
  <c r="T774" i="1"/>
  <c r="U778" i="1"/>
  <c r="Q778" i="1"/>
  <c r="R782" i="1"/>
  <c r="S786" i="1"/>
  <c r="T790" i="1"/>
  <c r="U794" i="1"/>
  <c r="Q794" i="1"/>
  <c r="R798" i="1"/>
  <c r="S802" i="1"/>
  <c r="T806" i="1"/>
  <c r="U810" i="1"/>
  <c r="Q810" i="1"/>
  <c r="R814" i="1"/>
  <c r="S818" i="1"/>
  <c r="T822" i="1"/>
  <c r="U826" i="1"/>
  <c r="Q826" i="1"/>
  <c r="R830" i="1"/>
  <c r="S834" i="1"/>
  <c r="T838" i="1"/>
  <c r="U842" i="1"/>
  <c r="Q842" i="1"/>
  <c r="R846" i="1"/>
  <c r="S850" i="1"/>
  <c r="T854" i="1"/>
  <c r="U858" i="1"/>
  <c r="Q858" i="1"/>
  <c r="R862" i="1"/>
  <c r="S866" i="1"/>
  <c r="T870" i="1"/>
  <c r="U874" i="1"/>
  <c r="Q874" i="1"/>
  <c r="R878" i="1"/>
  <c r="S882" i="1"/>
  <c r="T886" i="1"/>
  <c r="U890" i="1"/>
  <c r="Q890" i="1"/>
  <c r="R894" i="1"/>
  <c r="S898" i="1"/>
  <c r="T902" i="1"/>
  <c r="U906" i="1"/>
  <c r="Q906" i="1"/>
  <c r="R910" i="1"/>
  <c r="S914" i="1"/>
  <c r="T918" i="1"/>
  <c r="U922" i="1"/>
  <c r="Q922" i="1"/>
  <c r="R926" i="1"/>
  <c r="S930" i="1"/>
  <c r="T934" i="1"/>
  <c r="U938" i="1"/>
  <c r="Q938" i="1"/>
  <c r="R942" i="1"/>
  <c r="S946" i="1"/>
  <c r="T950" i="1"/>
  <c r="U954" i="1"/>
  <c r="Q954" i="1"/>
  <c r="R958" i="1"/>
  <c r="S962" i="1"/>
  <c r="T966" i="1"/>
  <c r="U970" i="1"/>
  <c r="Q970" i="1"/>
  <c r="R974" i="1"/>
  <c r="S978" i="1"/>
  <c r="T982" i="1"/>
  <c r="U986" i="1"/>
  <c r="Q986" i="1"/>
  <c r="R990" i="1"/>
  <c r="S994" i="1"/>
  <c r="T998" i="1"/>
  <c r="U1002" i="1"/>
  <c r="Q1002" i="1"/>
  <c r="R1006" i="1"/>
  <c r="S1010" i="1"/>
  <c r="T1014" i="1"/>
  <c r="U1018" i="1"/>
  <c r="Q1018" i="1"/>
  <c r="R1022" i="1"/>
  <c r="S1026" i="1"/>
  <c r="T1030" i="1"/>
  <c r="U1034" i="1"/>
  <c r="Q1034" i="1"/>
  <c r="R1038" i="1"/>
  <c r="S1042" i="1"/>
  <c r="T1046" i="1"/>
  <c r="U1050" i="1"/>
  <c r="Q1050" i="1"/>
  <c r="R1054" i="1"/>
  <c r="S1058" i="1"/>
  <c r="T1062" i="1"/>
  <c r="U1066" i="1"/>
  <c r="Q1066" i="1"/>
  <c r="R1070" i="1"/>
  <c r="S1074" i="1"/>
  <c r="T1078" i="1"/>
  <c r="U1082" i="1"/>
  <c r="Q1082" i="1"/>
  <c r="R1086" i="1"/>
  <c r="S1090" i="1"/>
  <c r="T1094" i="1"/>
  <c r="U1098" i="1"/>
  <c r="Q1098" i="1"/>
  <c r="R1102" i="1"/>
  <c r="S1106" i="1"/>
  <c r="T1110" i="1"/>
  <c r="U1114" i="1"/>
  <c r="Q1114" i="1"/>
  <c r="R1118" i="1"/>
  <c r="S1122" i="1"/>
  <c r="T1126" i="1"/>
  <c r="U1130" i="1"/>
  <c r="Q1130" i="1"/>
  <c r="R1134" i="1"/>
  <c r="S1138" i="1"/>
  <c r="T1142" i="1"/>
  <c r="U1146" i="1"/>
  <c r="Q1146" i="1"/>
  <c r="R1150" i="1"/>
  <c r="S1154" i="1"/>
  <c r="T1158" i="1"/>
  <c r="U1162" i="1"/>
  <c r="Q1162" i="1"/>
  <c r="R1166" i="1"/>
  <c r="S1170" i="1"/>
  <c r="T1174" i="1"/>
  <c r="U1178" i="1"/>
  <c r="Q1178" i="1"/>
  <c r="R1182" i="1"/>
  <c r="S1186" i="1"/>
  <c r="T1190" i="1"/>
  <c r="U1194" i="1"/>
  <c r="Q1194" i="1"/>
  <c r="R1198" i="1"/>
  <c r="S1202" i="1"/>
  <c r="T1206" i="1"/>
  <c r="U1210" i="1"/>
  <c r="Q1210" i="1"/>
  <c r="R1214" i="1"/>
  <c r="S1218" i="1"/>
  <c r="T1222" i="1"/>
  <c r="U1226" i="1"/>
  <c r="Q1226" i="1"/>
  <c r="R1230" i="1"/>
  <c r="S1234" i="1"/>
  <c r="T1238" i="1"/>
  <c r="U1242" i="1"/>
  <c r="Q1242" i="1"/>
  <c r="R1246" i="1"/>
  <c r="S1250" i="1"/>
  <c r="T1254" i="1"/>
  <c r="U1258" i="1"/>
  <c r="Q1258" i="1"/>
  <c r="R1262" i="1"/>
  <c r="S1266" i="1"/>
  <c r="T1270" i="1"/>
  <c r="U1274" i="1"/>
  <c r="Q1274" i="1"/>
  <c r="R1278" i="1"/>
  <c r="S1282" i="1"/>
  <c r="T1286" i="1"/>
  <c r="U1290" i="1"/>
  <c r="Q1290" i="1"/>
  <c r="R1294" i="1"/>
  <c r="S1298" i="1"/>
  <c r="T1302" i="1"/>
  <c r="U1306" i="1"/>
  <c r="Q1306" i="1"/>
  <c r="R1310" i="1"/>
  <c r="S1314" i="1"/>
  <c r="T1318" i="1"/>
  <c r="U1322" i="1"/>
  <c r="Q1322" i="1"/>
  <c r="R1326" i="1"/>
  <c r="S1330" i="1"/>
  <c r="T1334" i="1"/>
  <c r="U1338" i="1"/>
  <c r="Q1338" i="1"/>
  <c r="R1342" i="1"/>
  <c r="S1346" i="1"/>
  <c r="T1350" i="1"/>
  <c r="U1354" i="1"/>
  <c r="Q1354" i="1"/>
  <c r="R1358" i="1"/>
  <c r="S1362" i="1"/>
  <c r="T1366" i="1"/>
  <c r="U1370" i="1"/>
  <c r="Q1370" i="1"/>
  <c r="R1374" i="1"/>
  <c r="S1378" i="1"/>
  <c r="T1382" i="1"/>
  <c r="U1386" i="1"/>
  <c r="Q1386" i="1"/>
  <c r="R1390" i="1"/>
  <c r="S1394" i="1"/>
  <c r="T1398" i="1"/>
  <c r="U1402" i="1"/>
  <c r="Q1402" i="1"/>
  <c r="R1406" i="1"/>
  <c r="S1410" i="1"/>
  <c r="T1414" i="1"/>
  <c r="U1418" i="1"/>
  <c r="Q1418" i="1"/>
  <c r="R1422" i="1"/>
  <c r="S1426" i="1"/>
  <c r="T1430" i="1"/>
  <c r="U1434" i="1"/>
  <c r="Q1434" i="1"/>
  <c r="R1438" i="1"/>
  <c r="S1442" i="1"/>
  <c r="T1446" i="1"/>
  <c r="U1450" i="1"/>
  <c r="Q1450" i="1"/>
  <c r="R1454" i="1"/>
  <c r="S1458" i="1"/>
  <c r="T1462" i="1"/>
  <c r="U1466" i="1"/>
  <c r="Q1466" i="1"/>
  <c r="R1470" i="1"/>
  <c r="S1474" i="1"/>
  <c r="T1478" i="1"/>
  <c r="U1482" i="1"/>
  <c r="Q1482" i="1"/>
  <c r="R1486" i="1"/>
  <c r="S1490" i="1"/>
  <c r="T1494" i="1"/>
  <c r="U1498" i="1"/>
  <c r="Q1498" i="1"/>
  <c r="R1502" i="1"/>
  <c r="S1506" i="1"/>
  <c r="T1510" i="1"/>
  <c r="U1514" i="1"/>
  <c r="R4209" i="1"/>
  <c r="S4213" i="1"/>
  <c r="T4217" i="1"/>
  <c r="U4221" i="1"/>
  <c r="Q4221" i="1"/>
  <c r="R4225" i="1"/>
  <c r="S4229" i="1"/>
  <c r="T4233" i="1"/>
  <c r="U4237" i="1"/>
  <c r="Q4237" i="1"/>
  <c r="R4241" i="1"/>
  <c r="S4245" i="1"/>
  <c r="T4249" i="1"/>
  <c r="U4253" i="1"/>
  <c r="Q4253" i="1"/>
  <c r="R4257" i="1"/>
  <c r="S4261" i="1"/>
  <c r="T4265" i="1"/>
  <c r="U4269" i="1"/>
  <c r="Q4269" i="1"/>
  <c r="R4273" i="1"/>
  <c r="S4277" i="1"/>
  <c r="T4281" i="1"/>
  <c r="U4285" i="1"/>
  <c r="Q4285" i="1"/>
  <c r="R4289" i="1"/>
  <c r="S4293" i="1"/>
  <c r="T4297" i="1"/>
  <c r="U4301" i="1"/>
  <c r="Q4301" i="1"/>
  <c r="R4305" i="1"/>
  <c r="S4309" i="1"/>
  <c r="T4313" i="1"/>
  <c r="U4317" i="1"/>
  <c r="Q4317" i="1"/>
  <c r="R4321" i="1"/>
  <c r="S4325" i="1"/>
  <c r="T4329" i="1"/>
  <c r="U4333" i="1"/>
  <c r="Q4333" i="1"/>
  <c r="R4337" i="1"/>
  <c r="S4341" i="1"/>
  <c r="T4345" i="1"/>
  <c r="U4349" i="1"/>
  <c r="Q4349" i="1"/>
  <c r="R4353" i="1"/>
  <c r="S4357" i="1"/>
  <c r="T4361" i="1"/>
  <c r="U4365" i="1"/>
  <c r="Q4365" i="1"/>
  <c r="R4369" i="1"/>
  <c r="S4373" i="1"/>
  <c r="T4377" i="1"/>
  <c r="U4381" i="1"/>
  <c r="Q4381" i="1"/>
  <c r="R4385" i="1"/>
  <c r="S4389" i="1"/>
  <c r="T4393" i="1"/>
  <c r="U4397" i="1"/>
  <c r="Q4397" i="1"/>
  <c r="R4401" i="1"/>
  <c r="S4405" i="1"/>
  <c r="T4409" i="1"/>
  <c r="U4413" i="1"/>
  <c r="Q4413" i="1"/>
  <c r="R4417" i="1"/>
  <c r="S4421" i="1"/>
  <c r="T4425" i="1"/>
  <c r="U4429" i="1"/>
  <c r="Q4429" i="1"/>
  <c r="R4433" i="1"/>
  <c r="S4437" i="1"/>
  <c r="T4441" i="1"/>
  <c r="U4445" i="1"/>
  <c r="Q4445" i="1"/>
  <c r="R4449" i="1"/>
  <c r="S4453" i="1"/>
  <c r="T4457" i="1"/>
  <c r="U4461" i="1"/>
  <c r="Q4461" i="1"/>
  <c r="R4465" i="1"/>
  <c r="S4469" i="1"/>
  <c r="T4473" i="1"/>
  <c r="U4477" i="1"/>
  <c r="Q4477" i="1"/>
  <c r="R4481" i="1"/>
  <c r="S4485" i="1"/>
  <c r="T4489" i="1"/>
  <c r="U4493" i="1"/>
  <c r="Q4493" i="1"/>
  <c r="R4497" i="1"/>
  <c r="S4501" i="1"/>
  <c r="T4505" i="1"/>
  <c r="U4509" i="1"/>
  <c r="Q4509" i="1"/>
  <c r="R4513" i="1"/>
  <c r="S4517" i="1"/>
  <c r="T4521" i="1"/>
  <c r="U4525" i="1"/>
  <c r="Q4525" i="1"/>
  <c r="R4529" i="1"/>
  <c r="S4533" i="1"/>
  <c r="T4537" i="1"/>
  <c r="U4541" i="1"/>
  <c r="Q4541" i="1"/>
  <c r="R4545" i="1"/>
  <c r="S4549" i="1"/>
  <c r="T4553" i="1"/>
  <c r="U4557" i="1"/>
  <c r="Q4557" i="1"/>
  <c r="R4561" i="1"/>
  <c r="S4565" i="1"/>
  <c r="T4569" i="1"/>
  <c r="U4573" i="1"/>
  <c r="Q4573" i="1"/>
  <c r="R4577" i="1"/>
  <c r="S4581" i="1"/>
  <c r="T4585" i="1"/>
  <c r="U4589" i="1"/>
  <c r="Q4589" i="1"/>
  <c r="R4593" i="1"/>
  <c r="S4597" i="1"/>
  <c r="T4601" i="1"/>
  <c r="U4605" i="1"/>
  <c r="Q4605" i="1"/>
  <c r="R4609" i="1"/>
  <c r="S4613" i="1"/>
  <c r="T4617" i="1"/>
  <c r="U4621" i="1"/>
  <c r="Q4621" i="1"/>
  <c r="R4625" i="1"/>
  <c r="S4629" i="1"/>
  <c r="T4633" i="1"/>
  <c r="U4637" i="1"/>
  <c r="Q4637" i="1"/>
  <c r="R4641" i="1"/>
  <c r="S4645" i="1"/>
  <c r="T4649" i="1"/>
  <c r="U4653" i="1"/>
  <c r="Q4653" i="1"/>
  <c r="R4657" i="1"/>
  <c r="S4661" i="1"/>
  <c r="T4665" i="1"/>
  <c r="U4669" i="1"/>
  <c r="Q4669" i="1"/>
  <c r="R4673" i="1"/>
  <c r="S4677" i="1"/>
  <c r="T4681" i="1"/>
  <c r="U4685" i="1"/>
  <c r="Q4685" i="1"/>
  <c r="R4689" i="1"/>
  <c r="S4693" i="1"/>
  <c r="T4697" i="1"/>
  <c r="U4701" i="1"/>
  <c r="Q4701" i="1"/>
  <c r="R4705" i="1"/>
  <c r="S4709" i="1"/>
  <c r="T4713" i="1"/>
  <c r="U4717" i="1"/>
  <c r="Q4717" i="1"/>
  <c r="R4721" i="1"/>
  <c r="S4725" i="1"/>
  <c r="T4729" i="1"/>
  <c r="U4733" i="1"/>
  <c r="Q4733" i="1"/>
  <c r="R4737" i="1"/>
  <c r="S4741" i="1"/>
  <c r="T4745" i="1"/>
  <c r="U4749" i="1"/>
  <c r="Q4749" i="1"/>
  <c r="R4753" i="1"/>
  <c r="S4757" i="1"/>
  <c r="T4761" i="1"/>
  <c r="U4765" i="1"/>
  <c r="Q4765" i="1"/>
  <c r="R4769" i="1"/>
  <c r="S4773" i="1"/>
  <c r="T4777" i="1"/>
  <c r="U4781" i="1"/>
  <c r="Q4781" i="1"/>
  <c r="R4785" i="1"/>
  <c r="S4789" i="1"/>
  <c r="T4793" i="1"/>
  <c r="U4797" i="1"/>
  <c r="Q4797" i="1"/>
  <c r="R4801" i="1"/>
  <c r="S4805" i="1"/>
  <c r="T4809" i="1"/>
  <c r="U4813" i="1"/>
  <c r="Q4813" i="1"/>
  <c r="R4817" i="1"/>
  <c r="S4821" i="1"/>
  <c r="T4825" i="1"/>
  <c r="U4829" i="1"/>
  <c r="Q4829" i="1"/>
  <c r="R4833" i="1"/>
  <c r="S4837" i="1"/>
  <c r="T4841" i="1"/>
  <c r="U4845" i="1"/>
  <c r="Q4845" i="1"/>
  <c r="R4849" i="1"/>
  <c r="S4853" i="1"/>
  <c r="T4857" i="1"/>
  <c r="U4861" i="1"/>
  <c r="Q4861" i="1"/>
  <c r="R4865" i="1"/>
  <c r="S4869" i="1"/>
  <c r="T4873" i="1"/>
  <c r="U4877" i="1"/>
  <c r="Q4877" i="1"/>
  <c r="S5" i="1"/>
  <c r="R9" i="1"/>
  <c r="S13" i="1"/>
  <c r="T17" i="1"/>
  <c r="U21" i="1"/>
  <c r="Q11" i="1"/>
  <c r="S23" i="1"/>
  <c r="T27" i="1"/>
  <c r="U31" i="1"/>
  <c r="Q31" i="1"/>
  <c r="R35" i="1"/>
  <c r="S39" i="1"/>
  <c r="T43" i="1"/>
  <c r="U47" i="1"/>
  <c r="Q47" i="1"/>
  <c r="R51" i="1"/>
  <c r="S55" i="1"/>
  <c r="T59" i="1"/>
  <c r="U63" i="1"/>
  <c r="Q63" i="1"/>
  <c r="R67" i="1"/>
  <c r="S71" i="1"/>
  <c r="T75" i="1"/>
  <c r="U79" i="1"/>
  <c r="Q79" i="1"/>
  <c r="R83" i="1"/>
  <c r="S87" i="1"/>
  <c r="T91" i="1"/>
  <c r="U95" i="1"/>
  <c r="Q95" i="1"/>
  <c r="R99" i="1"/>
  <c r="S103" i="1"/>
  <c r="T107" i="1"/>
  <c r="U111" i="1"/>
  <c r="Q111" i="1"/>
  <c r="R115" i="1"/>
  <c r="S119" i="1"/>
  <c r="T123" i="1"/>
  <c r="U127" i="1"/>
  <c r="Q127" i="1"/>
  <c r="R131" i="1"/>
  <c r="S135" i="1"/>
  <c r="T139" i="1"/>
  <c r="U143" i="1"/>
  <c r="Q143" i="1"/>
  <c r="R147" i="1"/>
  <c r="S151" i="1"/>
  <c r="T155" i="1"/>
  <c r="U159" i="1"/>
  <c r="Q159" i="1"/>
  <c r="R163" i="1"/>
  <c r="S167" i="1"/>
  <c r="T171" i="1"/>
  <c r="U175" i="1"/>
  <c r="Q175" i="1"/>
  <c r="R179" i="1"/>
  <c r="S183" i="1"/>
  <c r="T187" i="1"/>
  <c r="U191" i="1"/>
  <c r="Q191" i="1"/>
  <c r="R195" i="1"/>
  <c r="S199" i="1"/>
  <c r="T203" i="1"/>
  <c r="U207" i="1"/>
  <c r="Q207" i="1"/>
  <c r="R211" i="1"/>
  <c r="S215" i="1"/>
  <c r="T219" i="1"/>
  <c r="U223" i="1"/>
  <c r="Q223" i="1"/>
  <c r="R227" i="1"/>
  <c r="S231" i="1"/>
  <c r="T235" i="1"/>
  <c r="U239" i="1"/>
  <c r="Q239" i="1"/>
  <c r="R243" i="1"/>
  <c r="S247" i="1"/>
  <c r="T251" i="1"/>
  <c r="U255" i="1"/>
  <c r="Q255" i="1"/>
  <c r="R259" i="1"/>
  <c r="S263" i="1"/>
  <c r="T267" i="1"/>
  <c r="U271" i="1"/>
  <c r="Q271" i="1"/>
  <c r="R275" i="1"/>
  <c r="S279" i="1"/>
  <c r="T283" i="1"/>
  <c r="U287" i="1"/>
  <c r="Q287" i="1"/>
  <c r="R291" i="1"/>
  <c r="S295" i="1"/>
  <c r="T299" i="1"/>
  <c r="U303" i="1"/>
  <c r="Q303" i="1"/>
  <c r="R307" i="1"/>
  <c r="S311" i="1"/>
  <c r="T315" i="1"/>
  <c r="U319" i="1"/>
  <c r="Q319" i="1"/>
  <c r="R323" i="1"/>
  <c r="S327" i="1"/>
  <c r="T331" i="1"/>
  <c r="U335" i="1"/>
  <c r="Q335" i="1"/>
  <c r="R339" i="1"/>
  <c r="S343" i="1"/>
  <c r="T347" i="1"/>
  <c r="U351" i="1"/>
  <c r="Q351" i="1"/>
  <c r="R355" i="1"/>
  <c r="S359" i="1"/>
  <c r="T363" i="1"/>
  <c r="U367" i="1"/>
  <c r="Q367" i="1"/>
  <c r="R371" i="1"/>
  <c r="S375" i="1"/>
  <c r="T379" i="1"/>
  <c r="U383" i="1"/>
  <c r="Q383" i="1"/>
  <c r="R387" i="1"/>
  <c r="S391" i="1"/>
  <c r="T395" i="1"/>
  <c r="U399" i="1"/>
  <c r="Q399" i="1"/>
  <c r="R403" i="1"/>
  <c r="S407" i="1"/>
  <c r="T411" i="1"/>
  <c r="U415" i="1"/>
  <c r="Q415" i="1"/>
  <c r="R419" i="1"/>
  <c r="S423" i="1"/>
  <c r="T427" i="1"/>
  <c r="U431" i="1"/>
  <c r="Q431" i="1"/>
  <c r="R435" i="1"/>
  <c r="S439" i="1"/>
  <c r="T443" i="1"/>
  <c r="U447" i="1"/>
  <c r="Q447" i="1"/>
  <c r="R451" i="1"/>
  <c r="S455" i="1"/>
  <c r="T459" i="1"/>
  <c r="U463" i="1"/>
  <c r="Q463" i="1"/>
  <c r="R467" i="1"/>
  <c r="S471" i="1"/>
  <c r="T475" i="1"/>
  <c r="U479" i="1"/>
  <c r="R483" i="1"/>
  <c r="S487" i="1"/>
  <c r="T491" i="1"/>
  <c r="U495" i="1"/>
  <c r="Q495" i="1"/>
  <c r="R499" i="1"/>
  <c r="S503" i="1"/>
  <c r="T507" i="1"/>
  <c r="U511" i="1"/>
  <c r="Q511" i="1"/>
  <c r="R515" i="1"/>
  <c r="S519" i="1"/>
  <c r="T523" i="1"/>
  <c r="U527" i="1"/>
  <c r="Q527" i="1"/>
  <c r="R531" i="1"/>
  <c r="S535" i="1"/>
  <c r="T539" i="1"/>
  <c r="U543" i="1"/>
  <c r="Q543" i="1"/>
  <c r="R547" i="1"/>
  <c r="S551" i="1"/>
  <c r="T555" i="1"/>
  <c r="U559" i="1"/>
  <c r="Q559" i="1"/>
  <c r="R563" i="1"/>
  <c r="S567" i="1"/>
  <c r="T571" i="1"/>
  <c r="U575" i="1"/>
  <c r="Q575" i="1"/>
  <c r="R579" i="1"/>
  <c r="S583" i="1"/>
  <c r="T587" i="1"/>
  <c r="U591" i="1"/>
  <c r="Q591" i="1"/>
  <c r="R595" i="1"/>
  <c r="S599" i="1"/>
  <c r="T603" i="1"/>
  <c r="U607" i="1"/>
  <c r="Q607" i="1"/>
  <c r="R611" i="1"/>
  <c r="S615" i="1"/>
  <c r="T619" i="1"/>
  <c r="U623" i="1"/>
  <c r="Q623" i="1"/>
  <c r="R627" i="1"/>
  <c r="S631" i="1"/>
  <c r="T635" i="1"/>
  <c r="U639" i="1"/>
  <c r="Q639" i="1"/>
  <c r="R643" i="1"/>
  <c r="S647" i="1"/>
  <c r="T651" i="1"/>
  <c r="U655" i="1"/>
  <c r="Q655" i="1"/>
  <c r="R659" i="1"/>
  <c r="S663" i="1"/>
  <c r="T667" i="1"/>
  <c r="U671" i="1"/>
  <c r="Q671" i="1"/>
  <c r="R675" i="1"/>
  <c r="S679" i="1"/>
  <c r="T683" i="1"/>
  <c r="U687" i="1"/>
  <c r="Q687" i="1"/>
  <c r="R691" i="1"/>
  <c r="S695" i="1"/>
  <c r="T699" i="1"/>
  <c r="U703" i="1"/>
  <c r="Q703" i="1"/>
  <c r="R707" i="1"/>
  <c r="S711" i="1"/>
  <c r="T714" i="1"/>
  <c r="U718" i="1"/>
  <c r="Q718" i="1"/>
  <c r="R722" i="1"/>
  <c r="S726" i="1"/>
  <c r="T730" i="1"/>
  <c r="U734" i="1"/>
  <c r="Q734" i="1"/>
  <c r="R738" i="1"/>
  <c r="S742" i="1"/>
  <c r="T746" i="1"/>
  <c r="U750" i="1"/>
  <c r="Q750" i="1"/>
  <c r="R754" i="1"/>
  <c r="S758" i="1"/>
  <c r="T762" i="1"/>
  <c r="U766" i="1"/>
  <c r="Q766" i="1"/>
  <c r="R770" i="1"/>
  <c r="S774" i="1"/>
  <c r="T778" i="1"/>
  <c r="U782" i="1"/>
  <c r="Q782" i="1"/>
  <c r="R786" i="1"/>
  <c r="S790" i="1"/>
  <c r="T794" i="1"/>
  <c r="U798" i="1"/>
  <c r="Q798" i="1"/>
  <c r="R802" i="1"/>
  <c r="S806" i="1"/>
  <c r="T810" i="1"/>
  <c r="U814" i="1"/>
  <c r="Q814" i="1"/>
  <c r="R818" i="1"/>
  <c r="S822" i="1"/>
  <c r="T826" i="1"/>
  <c r="U830" i="1"/>
  <c r="Q830" i="1"/>
  <c r="R834" i="1"/>
  <c r="S838" i="1"/>
  <c r="T842" i="1"/>
  <c r="U846" i="1"/>
  <c r="Q846" i="1"/>
  <c r="R850" i="1"/>
  <c r="S854" i="1"/>
  <c r="T858" i="1"/>
  <c r="U862" i="1"/>
  <c r="Q862" i="1"/>
  <c r="R866" i="1"/>
  <c r="S870" i="1"/>
  <c r="T874" i="1"/>
  <c r="U878" i="1"/>
  <c r="Q878" i="1"/>
  <c r="R882" i="1"/>
  <c r="S886" i="1"/>
  <c r="T890" i="1"/>
  <c r="U894" i="1"/>
  <c r="Q894" i="1"/>
  <c r="R898" i="1"/>
  <c r="S902" i="1"/>
  <c r="T906" i="1"/>
  <c r="U910" i="1"/>
  <c r="Q910" i="1"/>
  <c r="R914" i="1"/>
  <c r="S918" i="1"/>
  <c r="T922" i="1"/>
  <c r="U926" i="1"/>
  <c r="Q926" i="1"/>
  <c r="R930" i="1"/>
  <c r="S934" i="1"/>
  <c r="T938" i="1"/>
  <c r="U942" i="1"/>
  <c r="Q942" i="1"/>
  <c r="R946" i="1"/>
  <c r="S950" i="1"/>
  <c r="T954" i="1"/>
  <c r="U958" i="1"/>
  <c r="Q958" i="1"/>
  <c r="R962" i="1"/>
  <c r="S966" i="1"/>
  <c r="T970" i="1"/>
  <c r="U974" i="1"/>
  <c r="Q974" i="1"/>
  <c r="R978" i="1"/>
  <c r="S982" i="1"/>
  <c r="T986" i="1"/>
  <c r="U990" i="1"/>
  <c r="Q990" i="1"/>
  <c r="R994" i="1"/>
  <c r="S998" i="1"/>
  <c r="T1002" i="1"/>
  <c r="U1006" i="1"/>
  <c r="Q1006" i="1"/>
  <c r="R1010" i="1"/>
  <c r="S1014" i="1"/>
  <c r="T1018" i="1"/>
  <c r="U1022" i="1"/>
  <c r="Q1022" i="1"/>
  <c r="R1026" i="1"/>
  <c r="S1030" i="1"/>
  <c r="T1034" i="1"/>
  <c r="U1038" i="1"/>
  <c r="Q1038" i="1"/>
  <c r="R1042" i="1"/>
  <c r="S1046" i="1"/>
  <c r="T1050" i="1"/>
  <c r="U1054" i="1"/>
  <c r="Q1054" i="1"/>
  <c r="R1058" i="1"/>
  <c r="S1062" i="1"/>
  <c r="T1066" i="1"/>
  <c r="U1070" i="1"/>
  <c r="Q1070" i="1"/>
  <c r="R1074" i="1"/>
  <c r="S1078" i="1"/>
  <c r="T1082" i="1"/>
  <c r="U1086" i="1"/>
  <c r="Q1086" i="1"/>
  <c r="R1090" i="1"/>
  <c r="S1094" i="1"/>
  <c r="T1098" i="1"/>
  <c r="U1102" i="1"/>
  <c r="Q1102" i="1"/>
  <c r="R1106" i="1"/>
  <c r="S1110" i="1"/>
  <c r="T1114" i="1"/>
  <c r="U1118" i="1"/>
  <c r="Q1118" i="1"/>
  <c r="R1122" i="1"/>
  <c r="S1126" i="1"/>
  <c r="T1130" i="1"/>
  <c r="U1134" i="1"/>
  <c r="Q1134" i="1"/>
  <c r="R1138" i="1"/>
  <c r="S1142" i="1"/>
  <c r="T1146" i="1"/>
  <c r="U1150" i="1"/>
  <c r="Q1150" i="1"/>
  <c r="R1154" i="1"/>
  <c r="S1158" i="1"/>
  <c r="T1162" i="1"/>
  <c r="U1166" i="1"/>
  <c r="Q1166" i="1"/>
  <c r="R1170" i="1"/>
  <c r="S1174" i="1"/>
  <c r="T1178" i="1"/>
  <c r="U1182" i="1"/>
  <c r="Q1182" i="1"/>
  <c r="R1186" i="1"/>
  <c r="S1190" i="1"/>
  <c r="T1194" i="1"/>
  <c r="U1198" i="1"/>
  <c r="Q1198" i="1"/>
  <c r="R1202" i="1"/>
  <c r="S1206" i="1"/>
  <c r="T1210" i="1"/>
  <c r="U1214" i="1"/>
  <c r="Q1214" i="1"/>
  <c r="R1218" i="1"/>
  <c r="S1222" i="1"/>
  <c r="T1226" i="1"/>
  <c r="U1230" i="1"/>
  <c r="Q1230" i="1"/>
  <c r="R1234" i="1"/>
  <c r="S1238" i="1"/>
  <c r="T1242" i="1"/>
  <c r="U1246" i="1"/>
  <c r="Q1246" i="1"/>
  <c r="R1250" i="1"/>
  <c r="S1254" i="1"/>
  <c r="T1258" i="1"/>
  <c r="U1262" i="1"/>
  <c r="Q1262" i="1"/>
  <c r="R1266" i="1"/>
  <c r="S1270" i="1"/>
  <c r="T1274" i="1"/>
  <c r="U1278" i="1"/>
  <c r="Q1278" i="1"/>
  <c r="R1282" i="1"/>
  <c r="S1286" i="1"/>
  <c r="T1290" i="1"/>
  <c r="U1294" i="1"/>
  <c r="Q1294" i="1"/>
  <c r="R1298" i="1"/>
  <c r="S1302" i="1"/>
  <c r="T1306" i="1"/>
  <c r="U1310" i="1"/>
  <c r="Q1310" i="1"/>
  <c r="R1314" i="1"/>
  <c r="S1318" i="1"/>
  <c r="T1322" i="1"/>
  <c r="U1326" i="1"/>
  <c r="Q1326" i="1"/>
  <c r="R1330" i="1"/>
  <c r="S1334" i="1"/>
  <c r="T1338" i="1"/>
  <c r="U1342" i="1"/>
  <c r="Q1342" i="1"/>
  <c r="R1346" i="1"/>
  <c r="S1350" i="1"/>
  <c r="T1354" i="1"/>
  <c r="U1358" i="1"/>
  <c r="Q1358" i="1"/>
  <c r="R1362" i="1"/>
  <c r="S1366" i="1"/>
  <c r="T1370" i="1"/>
  <c r="U1374" i="1"/>
  <c r="Q1374" i="1"/>
  <c r="R1378" i="1"/>
  <c r="S1382" i="1"/>
  <c r="T1386" i="1"/>
  <c r="U1390" i="1"/>
  <c r="Q1390" i="1"/>
  <c r="R1394" i="1"/>
  <c r="S1398" i="1"/>
  <c r="T1402" i="1"/>
  <c r="U1406" i="1"/>
  <c r="Q1406" i="1"/>
  <c r="R1410" i="1"/>
  <c r="S1414" i="1"/>
  <c r="T1418" i="1"/>
  <c r="U1422" i="1"/>
  <c r="Q1422" i="1"/>
  <c r="R1426" i="1"/>
  <c r="S1430" i="1"/>
  <c r="T1434" i="1"/>
  <c r="U1438" i="1"/>
  <c r="Q1438" i="1"/>
  <c r="R1442" i="1"/>
  <c r="S1446" i="1"/>
  <c r="T1450" i="1"/>
  <c r="U1454" i="1"/>
  <c r="Q1454" i="1"/>
  <c r="R1458" i="1"/>
  <c r="S1462" i="1"/>
  <c r="T1466" i="1"/>
  <c r="U1470" i="1"/>
  <c r="Q1470" i="1"/>
  <c r="R1474" i="1"/>
  <c r="S1478" i="1"/>
  <c r="T1482" i="1"/>
  <c r="U1486" i="1"/>
  <c r="Q1486" i="1"/>
  <c r="R1490" i="1"/>
  <c r="S1494" i="1"/>
  <c r="T1498" i="1"/>
  <c r="U1502" i="1"/>
  <c r="Q1502" i="1"/>
  <c r="R1506" i="1"/>
  <c r="S1510" i="1"/>
  <c r="T1514" i="1"/>
  <c r="Q4209" i="1"/>
  <c r="R4213" i="1"/>
  <c r="S4217" i="1"/>
  <c r="T4221" i="1"/>
  <c r="U4225" i="1"/>
  <c r="Q4225" i="1"/>
  <c r="R4229" i="1"/>
  <c r="S4233" i="1"/>
  <c r="T4237" i="1"/>
  <c r="U4241" i="1"/>
  <c r="Q4241" i="1"/>
  <c r="R4245" i="1"/>
  <c r="S4249" i="1"/>
  <c r="T4253" i="1"/>
  <c r="U4257" i="1"/>
  <c r="Q4257" i="1"/>
  <c r="R4261" i="1"/>
  <c r="S4265" i="1"/>
  <c r="T4269" i="1"/>
  <c r="U4273" i="1"/>
  <c r="Q4273" i="1"/>
  <c r="R4277" i="1"/>
  <c r="S4281" i="1"/>
  <c r="T4285" i="1"/>
  <c r="U4289" i="1"/>
  <c r="Q4289" i="1"/>
  <c r="R4293" i="1"/>
  <c r="S4297" i="1"/>
  <c r="T4301" i="1"/>
  <c r="U4305" i="1"/>
  <c r="Q4305" i="1"/>
  <c r="R4309" i="1"/>
  <c r="S4313" i="1"/>
  <c r="T4317" i="1"/>
  <c r="U4321" i="1"/>
  <c r="Q4321" i="1"/>
  <c r="R4325" i="1"/>
  <c r="S4329" i="1"/>
  <c r="T4333" i="1"/>
  <c r="U4337" i="1"/>
  <c r="Q4337" i="1"/>
  <c r="R4341" i="1"/>
  <c r="S4345" i="1"/>
  <c r="T4349" i="1"/>
  <c r="U4353" i="1"/>
  <c r="Q4353" i="1"/>
  <c r="R4357" i="1"/>
  <c r="S4361" i="1"/>
  <c r="T4365" i="1"/>
  <c r="U4369" i="1"/>
  <c r="Q4369" i="1"/>
  <c r="R4373" i="1"/>
  <c r="S4377" i="1"/>
  <c r="T4381" i="1"/>
  <c r="U4385" i="1"/>
  <c r="Q4385" i="1"/>
  <c r="R4389" i="1"/>
  <c r="S4393" i="1"/>
  <c r="T4397" i="1"/>
  <c r="U4401" i="1"/>
  <c r="Q4401" i="1"/>
  <c r="R4405" i="1"/>
  <c r="S4409" i="1"/>
  <c r="T4413" i="1"/>
  <c r="U4417" i="1"/>
  <c r="Q4417" i="1"/>
  <c r="R4421" i="1"/>
  <c r="S4425" i="1"/>
  <c r="T4429" i="1"/>
  <c r="U4433" i="1"/>
  <c r="Q4433" i="1"/>
  <c r="R4437" i="1"/>
  <c r="S4441" i="1"/>
  <c r="T4445" i="1"/>
  <c r="U4449" i="1"/>
  <c r="Q4449" i="1"/>
  <c r="R4453" i="1"/>
  <c r="S4457" i="1"/>
  <c r="T4461" i="1"/>
  <c r="U4465" i="1"/>
  <c r="Q4465" i="1"/>
  <c r="R4469" i="1"/>
  <c r="S4473" i="1"/>
  <c r="T4477" i="1"/>
  <c r="U4481" i="1"/>
  <c r="Q4481" i="1"/>
  <c r="R4485" i="1"/>
  <c r="S4489" i="1"/>
  <c r="T4493" i="1"/>
  <c r="U4497" i="1"/>
  <c r="Q4497" i="1"/>
  <c r="R4501" i="1"/>
  <c r="S4505" i="1"/>
  <c r="T4509" i="1"/>
  <c r="U4513" i="1"/>
  <c r="Q4513" i="1"/>
  <c r="R4517" i="1"/>
  <c r="S4521" i="1"/>
  <c r="T4525" i="1"/>
  <c r="U4529" i="1"/>
  <c r="Q4529" i="1"/>
  <c r="R4533" i="1"/>
  <c r="S4537" i="1"/>
  <c r="T4541" i="1"/>
  <c r="U4545" i="1"/>
  <c r="Q4545" i="1"/>
  <c r="R4549" i="1"/>
  <c r="S4553" i="1"/>
  <c r="T4557" i="1"/>
  <c r="U4561" i="1"/>
  <c r="Q4561" i="1"/>
  <c r="R4565" i="1"/>
  <c r="S4569" i="1"/>
  <c r="T4573" i="1"/>
  <c r="U4577" i="1"/>
  <c r="Q4577" i="1"/>
  <c r="R4581" i="1"/>
  <c r="S4585" i="1"/>
  <c r="T4589" i="1"/>
  <c r="U4593" i="1"/>
  <c r="Q4593" i="1"/>
  <c r="R4597" i="1"/>
  <c r="S4601" i="1"/>
  <c r="T4605" i="1"/>
  <c r="U4609" i="1"/>
  <c r="Q4609" i="1"/>
  <c r="R4613" i="1"/>
  <c r="S4617" i="1"/>
  <c r="T4621" i="1"/>
  <c r="U4625" i="1"/>
  <c r="Q4625" i="1"/>
  <c r="R4629" i="1"/>
  <c r="S4633" i="1"/>
  <c r="T4637" i="1"/>
  <c r="U4641" i="1"/>
  <c r="Q4641" i="1"/>
  <c r="R4645" i="1"/>
  <c r="S4649" i="1"/>
  <c r="T4653" i="1"/>
  <c r="U4657" i="1"/>
  <c r="Q4657" i="1"/>
  <c r="R4661" i="1"/>
  <c r="S4665" i="1"/>
  <c r="T4669" i="1"/>
  <c r="U4673" i="1"/>
  <c r="Q4673" i="1"/>
  <c r="R4677" i="1"/>
  <c r="S4681" i="1"/>
  <c r="T4685" i="1"/>
  <c r="U4689" i="1"/>
  <c r="Q4689" i="1"/>
  <c r="R4693" i="1"/>
  <c r="S4697" i="1"/>
  <c r="T4701" i="1"/>
  <c r="U4705" i="1"/>
  <c r="Q4705" i="1"/>
  <c r="R4709" i="1"/>
  <c r="S4713" i="1"/>
  <c r="T4717" i="1"/>
  <c r="U4721" i="1"/>
  <c r="Q4721" i="1"/>
  <c r="R4725" i="1"/>
  <c r="S4729" i="1"/>
  <c r="T4733" i="1"/>
  <c r="U4737" i="1"/>
  <c r="Q4737" i="1"/>
  <c r="R4741" i="1"/>
  <c r="S4745" i="1"/>
  <c r="T4749" i="1"/>
  <c r="U4753" i="1"/>
  <c r="Q4753" i="1"/>
  <c r="R4757" i="1"/>
  <c r="S4761" i="1"/>
  <c r="T4765" i="1"/>
  <c r="U4769" i="1"/>
  <c r="Q4769" i="1"/>
  <c r="R4773" i="1"/>
  <c r="S4777" i="1"/>
  <c r="T4781" i="1"/>
  <c r="U4785" i="1"/>
  <c r="Q4785" i="1"/>
  <c r="R4789" i="1"/>
  <c r="S4793" i="1"/>
  <c r="T4797" i="1"/>
  <c r="U4801" i="1"/>
  <c r="Q4801" i="1"/>
  <c r="R4805" i="1"/>
  <c r="S4809" i="1"/>
  <c r="T4813" i="1"/>
  <c r="U4817" i="1"/>
  <c r="Q4817" i="1"/>
  <c r="R4821" i="1"/>
  <c r="S4825" i="1"/>
  <c r="T4829" i="1"/>
  <c r="U4833" i="1"/>
  <c r="Q4833" i="1"/>
  <c r="R4837" i="1"/>
  <c r="S4841" i="1"/>
  <c r="T4845" i="1"/>
  <c r="U4849" i="1"/>
  <c r="Q4849" i="1"/>
  <c r="R4853" i="1"/>
  <c r="S4857" i="1"/>
  <c r="T4861" i="1"/>
  <c r="U4865" i="1"/>
  <c r="Q4865" i="1"/>
  <c r="R4869" i="1"/>
  <c r="S4873" i="1"/>
  <c r="T4877" i="1"/>
  <c r="U9" i="1"/>
  <c r="Q13" i="1"/>
  <c r="R13" i="1"/>
  <c r="S17" i="1"/>
  <c r="T21" i="1"/>
  <c r="Q19" i="1"/>
  <c r="R23" i="1"/>
  <c r="S27" i="1"/>
  <c r="T31" i="1"/>
  <c r="U35" i="1"/>
  <c r="Q35" i="1"/>
  <c r="R39" i="1"/>
  <c r="S43" i="1"/>
  <c r="T47" i="1"/>
  <c r="U51" i="1"/>
  <c r="Q51" i="1"/>
  <c r="R55" i="1"/>
  <c r="S59" i="1"/>
  <c r="T63" i="1"/>
  <c r="U67" i="1"/>
  <c r="Q67" i="1"/>
  <c r="R71" i="1"/>
  <c r="S75" i="1"/>
  <c r="T79" i="1"/>
  <c r="U83" i="1"/>
  <c r="Q83" i="1"/>
  <c r="R87" i="1"/>
  <c r="S91" i="1"/>
  <c r="T95" i="1"/>
  <c r="U99" i="1"/>
  <c r="Q99" i="1"/>
  <c r="R103" i="1"/>
  <c r="S107" i="1"/>
  <c r="T111" i="1"/>
  <c r="U115" i="1"/>
  <c r="Q115" i="1"/>
  <c r="R119" i="1"/>
  <c r="S123" i="1"/>
  <c r="T127" i="1"/>
  <c r="U131" i="1"/>
  <c r="Q131" i="1"/>
  <c r="R135" i="1"/>
  <c r="S139" i="1"/>
  <c r="T143" i="1"/>
  <c r="U147" i="1"/>
  <c r="Q147" i="1"/>
  <c r="R151" i="1"/>
  <c r="S155" i="1"/>
  <c r="T159" i="1"/>
  <c r="U163" i="1"/>
  <c r="Q163" i="1"/>
  <c r="R167" i="1"/>
  <c r="S171" i="1"/>
  <c r="T175" i="1"/>
  <c r="U179" i="1"/>
  <c r="Q179" i="1"/>
  <c r="R183" i="1"/>
  <c r="S187" i="1"/>
  <c r="T191" i="1"/>
  <c r="U195" i="1"/>
  <c r="Q195" i="1"/>
  <c r="R199" i="1"/>
  <c r="S203" i="1"/>
  <c r="T207" i="1"/>
  <c r="U211" i="1"/>
  <c r="Q211" i="1"/>
  <c r="R215" i="1"/>
  <c r="S219" i="1"/>
  <c r="T223" i="1"/>
  <c r="U227" i="1"/>
  <c r="Q227" i="1"/>
  <c r="R231" i="1"/>
  <c r="S235" i="1"/>
  <c r="T239" i="1"/>
  <c r="U243" i="1"/>
  <c r="Q243" i="1"/>
  <c r="R247" i="1"/>
  <c r="S251" i="1"/>
  <c r="T255" i="1"/>
  <c r="U259" i="1"/>
  <c r="Q259" i="1"/>
  <c r="R263" i="1"/>
  <c r="S267" i="1"/>
  <c r="T271" i="1"/>
  <c r="U275" i="1"/>
  <c r="Q275" i="1"/>
  <c r="R279" i="1"/>
  <c r="S283" i="1"/>
  <c r="T287" i="1"/>
  <c r="U291" i="1"/>
  <c r="Q291" i="1"/>
  <c r="R295" i="1"/>
  <c r="S299" i="1"/>
  <c r="T303" i="1"/>
  <c r="U307" i="1"/>
  <c r="Q307" i="1"/>
  <c r="R311" i="1"/>
  <c r="S315" i="1"/>
  <c r="T319" i="1"/>
  <c r="U323" i="1"/>
  <c r="Q323" i="1"/>
  <c r="R327" i="1"/>
  <c r="S331" i="1"/>
  <c r="T335" i="1"/>
  <c r="U339" i="1"/>
  <c r="Q339" i="1"/>
  <c r="R343" i="1"/>
  <c r="S347" i="1"/>
  <c r="T351" i="1"/>
  <c r="U355" i="1"/>
  <c r="Q355" i="1"/>
  <c r="R359" i="1"/>
  <c r="S363" i="1"/>
  <c r="T367" i="1"/>
  <c r="U371" i="1"/>
  <c r="Q371" i="1"/>
  <c r="R375" i="1"/>
  <c r="S379" i="1"/>
  <c r="T383" i="1"/>
  <c r="U387" i="1"/>
  <c r="Q387" i="1"/>
  <c r="R391" i="1"/>
  <c r="S395" i="1"/>
  <c r="T399" i="1"/>
  <c r="U403" i="1"/>
  <c r="Q403" i="1"/>
  <c r="R407" i="1"/>
  <c r="S411" i="1"/>
  <c r="T415" i="1"/>
  <c r="U419" i="1"/>
  <c r="Q419" i="1"/>
  <c r="R423" i="1"/>
  <c r="S427" i="1"/>
  <c r="T431" i="1"/>
  <c r="U435" i="1"/>
  <c r="Q435" i="1"/>
  <c r="R439" i="1"/>
  <c r="S443" i="1"/>
  <c r="T447" i="1"/>
  <c r="U451" i="1"/>
  <c r="Q451" i="1"/>
  <c r="R455" i="1"/>
  <c r="S459" i="1"/>
  <c r="T463" i="1"/>
  <c r="U467" i="1"/>
  <c r="Q467" i="1"/>
  <c r="R471" i="1"/>
  <c r="S475" i="1"/>
  <c r="T479" i="1"/>
  <c r="U483" i="1"/>
  <c r="Q483" i="1"/>
  <c r="R487" i="1"/>
  <c r="S491" i="1"/>
  <c r="T495" i="1"/>
  <c r="U499" i="1"/>
  <c r="Q499" i="1"/>
  <c r="R503" i="1"/>
  <c r="S507" i="1"/>
  <c r="T511" i="1"/>
  <c r="U515" i="1"/>
  <c r="Q515" i="1"/>
  <c r="R519" i="1"/>
  <c r="S523" i="1"/>
  <c r="T527" i="1"/>
  <c r="U531" i="1"/>
  <c r="Q531" i="1"/>
  <c r="R535" i="1"/>
  <c r="S539" i="1"/>
  <c r="T543" i="1"/>
  <c r="U547" i="1"/>
  <c r="Q547" i="1"/>
  <c r="R551" i="1"/>
  <c r="S555" i="1"/>
  <c r="T559" i="1"/>
  <c r="U563" i="1"/>
  <c r="Q563" i="1"/>
  <c r="R567" i="1"/>
  <c r="S571" i="1"/>
  <c r="T575" i="1"/>
  <c r="U579" i="1"/>
  <c r="Q579" i="1"/>
  <c r="R583" i="1"/>
  <c r="S587" i="1"/>
  <c r="T591" i="1"/>
  <c r="U595" i="1"/>
  <c r="Q595" i="1"/>
  <c r="R599" i="1"/>
  <c r="S603" i="1"/>
  <c r="T607" i="1"/>
  <c r="U611" i="1"/>
  <c r="Q611" i="1"/>
  <c r="R615" i="1"/>
  <c r="S619" i="1"/>
  <c r="T623" i="1"/>
  <c r="U627" i="1"/>
  <c r="Q627" i="1"/>
  <c r="R631" i="1"/>
  <c r="S635" i="1"/>
  <c r="T639" i="1"/>
  <c r="U643" i="1"/>
  <c r="Q643" i="1"/>
  <c r="R647" i="1"/>
  <c r="S651" i="1"/>
  <c r="T655" i="1"/>
  <c r="U659" i="1"/>
  <c r="Q659" i="1"/>
  <c r="R663" i="1"/>
  <c r="S667" i="1"/>
  <c r="T671" i="1"/>
  <c r="U675" i="1"/>
  <c r="Q675" i="1"/>
  <c r="R679" i="1"/>
  <c r="S683" i="1"/>
  <c r="T687" i="1"/>
  <c r="U691" i="1"/>
  <c r="Q691" i="1"/>
  <c r="R695" i="1"/>
  <c r="S699" i="1"/>
  <c r="T703" i="1"/>
  <c r="U707" i="1"/>
  <c r="Q707" i="1"/>
  <c r="R711" i="1"/>
  <c r="S714" i="1"/>
  <c r="T718" i="1"/>
  <c r="U722" i="1"/>
  <c r="Q722" i="1"/>
  <c r="R726" i="1"/>
  <c r="S730" i="1"/>
  <c r="T734" i="1"/>
  <c r="U738" i="1"/>
  <c r="Q738" i="1"/>
  <c r="R742" i="1"/>
  <c r="S746" i="1"/>
  <c r="T750" i="1"/>
  <c r="U754" i="1"/>
  <c r="Q754" i="1"/>
  <c r="R758" i="1"/>
  <c r="S762" i="1"/>
  <c r="T766" i="1"/>
  <c r="U770" i="1"/>
  <c r="Q770" i="1"/>
  <c r="R774" i="1"/>
  <c r="S778" i="1"/>
  <c r="T782" i="1"/>
  <c r="U786" i="1"/>
  <c r="Q786" i="1"/>
  <c r="R790" i="1"/>
  <c r="S794" i="1"/>
  <c r="T798" i="1"/>
  <c r="U802" i="1"/>
  <c r="Q802" i="1"/>
  <c r="R806" i="1"/>
  <c r="S810" i="1"/>
  <c r="T814" i="1"/>
  <c r="U818" i="1"/>
  <c r="Q818" i="1"/>
  <c r="R822" i="1"/>
  <c r="S826" i="1"/>
  <c r="T830" i="1"/>
  <c r="U834" i="1"/>
  <c r="Q834" i="1"/>
  <c r="R838" i="1"/>
  <c r="S842" i="1"/>
  <c r="T846" i="1"/>
  <c r="U850" i="1"/>
  <c r="Q850" i="1"/>
  <c r="R854" i="1"/>
  <c r="S858" i="1"/>
  <c r="T862" i="1"/>
  <c r="U866" i="1"/>
  <c r="Q866" i="1"/>
  <c r="R870" i="1"/>
  <c r="S874" i="1"/>
  <c r="T878" i="1"/>
  <c r="U882" i="1"/>
  <c r="Q882" i="1"/>
  <c r="R886" i="1"/>
  <c r="S890" i="1"/>
  <c r="T894" i="1"/>
  <c r="U898" i="1"/>
  <c r="Q898" i="1"/>
  <c r="R902" i="1"/>
  <c r="S906" i="1"/>
  <c r="T910" i="1"/>
  <c r="U914" i="1"/>
  <c r="Q914" i="1"/>
  <c r="R918" i="1"/>
  <c r="S922" i="1"/>
  <c r="T926" i="1"/>
  <c r="U930" i="1"/>
  <c r="Q930" i="1"/>
  <c r="R934" i="1"/>
  <c r="S938" i="1"/>
  <c r="T942" i="1"/>
  <c r="U946" i="1"/>
  <c r="Q946" i="1"/>
  <c r="R950" i="1"/>
  <c r="S954" i="1"/>
  <c r="T958" i="1"/>
  <c r="U962" i="1"/>
  <c r="Q962" i="1"/>
  <c r="R966" i="1"/>
  <c r="S970" i="1"/>
  <c r="T974" i="1"/>
  <c r="U978" i="1"/>
  <c r="Q978" i="1"/>
  <c r="R982" i="1"/>
  <c r="S986" i="1"/>
  <c r="T990" i="1"/>
  <c r="U994" i="1"/>
  <c r="Q994" i="1"/>
  <c r="R998" i="1"/>
  <c r="S1002" i="1"/>
  <c r="T1006" i="1"/>
  <c r="U1010" i="1"/>
  <c r="Q1010" i="1"/>
  <c r="R1014" i="1"/>
  <c r="S1018" i="1"/>
  <c r="T1022" i="1"/>
  <c r="U1026" i="1"/>
  <c r="Q1026" i="1"/>
  <c r="R1030" i="1"/>
  <c r="S1034" i="1"/>
  <c r="T1038" i="1"/>
  <c r="U1042" i="1"/>
  <c r="Q1042" i="1"/>
  <c r="R1046" i="1"/>
  <c r="S1050" i="1"/>
  <c r="T1054" i="1"/>
  <c r="U1058" i="1"/>
  <c r="Q1058" i="1"/>
  <c r="R1062" i="1"/>
  <c r="S1066" i="1"/>
  <c r="T1070" i="1"/>
  <c r="U1074" i="1"/>
  <c r="Q1074" i="1"/>
  <c r="R1078" i="1"/>
  <c r="S1082" i="1"/>
  <c r="T1086" i="1"/>
  <c r="U1090" i="1"/>
  <c r="Q1090" i="1"/>
  <c r="R1094" i="1"/>
  <c r="S1098" i="1"/>
  <c r="T1102" i="1"/>
  <c r="U1106" i="1"/>
  <c r="Q1106" i="1"/>
  <c r="R1110" i="1"/>
  <c r="S1114" i="1"/>
  <c r="T1118" i="1"/>
  <c r="U1122" i="1"/>
  <c r="Q1122" i="1"/>
  <c r="R1126" i="1"/>
  <c r="S1130" i="1"/>
  <c r="T1134" i="1"/>
  <c r="U1138" i="1"/>
  <c r="Q1138" i="1"/>
  <c r="R1142" i="1"/>
  <c r="S1146" i="1"/>
  <c r="T1150" i="1"/>
  <c r="U1154" i="1"/>
  <c r="Q1154" i="1"/>
  <c r="R1158" i="1"/>
  <c r="S1162" i="1"/>
  <c r="T1166" i="1"/>
  <c r="U1170" i="1"/>
  <c r="Q1170" i="1"/>
  <c r="R1174" i="1"/>
  <c r="S1178" i="1"/>
  <c r="T1182" i="1"/>
  <c r="U1186" i="1"/>
  <c r="Q1186" i="1"/>
  <c r="R1190" i="1"/>
  <c r="S1194" i="1"/>
  <c r="T1198" i="1"/>
  <c r="U1202" i="1"/>
  <c r="Q1202" i="1"/>
  <c r="R1206" i="1"/>
  <c r="S1210" i="1"/>
  <c r="T1214" i="1"/>
  <c r="U1218" i="1"/>
  <c r="Q1218" i="1"/>
  <c r="R1222" i="1"/>
  <c r="S1226" i="1"/>
  <c r="T1230" i="1"/>
  <c r="U1234" i="1"/>
  <c r="Q1234" i="1"/>
  <c r="R1238" i="1"/>
  <c r="S1242" i="1"/>
  <c r="T1246" i="1"/>
  <c r="U1250" i="1"/>
  <c r="Q1250" i="1"/>
  <c r="R1254" i="1"/>
  <c r="S1258" i="1"/>
  <c r="T1262" i="1"/>
  <c r="U1266" i="1"/>
  <c r="Q1266" i="1"/>
  <c r="R1270" i="1"/>
  <c r="S1274" i="1"/>
  <c r="T1278" i="1"/>
  <c r="U1282" i="1"/>
  <c r="Q1282" i="1"/>
  <c r="R1286" i="1"/>
  <c r="S1290" i="1"/>
  <c r="T1294" i="1"/>
  <c r="U1298" i="1"/>
  <c r="Q1298" i="1"/>
  <c r="R1302" i="1"/>
  <c r="S1306" i="1"/>
  <c r="T1310" i="1"/>
  <c r="U1314" i="1"/>
  <c r="Q1314" i="1"/>
  <c r="R1318" i="1"/>
  <c r="S1322" i="1"/>
  <c r="T1326" i="1"/>
  <c r="U1330" i="1"/>
  <c r="Q1330" i="1"/>
  <c r="R1334" i="1"/>
  <c r="S1338" i="1"/>
  <c r="T1342" i="1"/>
  <c r="U1346" i="1"/>
  <c r="Q1346" i="1"/>
  <c r="R1350" i="1"/>
  <c r="S1354" i="1"/>
  <c r="T1358" i="1"/>
  <c r="U1362" i="1"/>
  <c r="Q1362" i="1"/>
  <c r="R1366" i="1"/>
  <c r="S1370" i="1"/>
  <c r="T1374" i="1"/>
  <c r="U1378" i="1"/>
  <c r="Q1378" i="1"/>
  <c r="R1382" i="1"/>
  <c r="S1386" i="1"/>
  <c r="T1390" i="1"/>
  <c r="U1394" i="1"/>
  <c r="Q1394" i="1"/>
  <c r="R1398" i="1"/>
  <c r="S1402" i="1"/>
  <c r="T1406" i="1"/>
  <c r="U1410" i="1"/>
  <c r="Q1410" i="1"/>
  <c r="R1414" i="1"/>
  <c r="S1418" i="1"/>
  <c r="T1422" i="1"/>
  <c r="U1426" i="1"/>
  <c r="Q1426" i="1"/>
  <c r="R1430" i="1"/>
  <c r="S1434" i="1"/>
  <c r="T1438" i="1"/>
  <c r="U1442" i="1"/>
  <c r="Q1442" i="1"/>
  <c r="R1446" i="1"/>
  <c r="S1450" i="1"/>
  <c r="T1454" i="1"/>
  <c r="U1458" i="1"/>
  <c r="Q1458" i="1"/>
  <c r="R1462" i="1"/>
  <c r="S1466" i="1"/>
  <c r="T1470" i="1"/>
  <c r="U1474" i="1"/>
  <c r="Q1474" i="1"/>
  <c r="R1478" i="1"/>
  <c r="S1482" i="1"/>
  <c r="T1486" i="1"/>
  <c r="U1490" i="1"/>
  <c r="Q1490" i="1"/>
  <c r="R1494" i="1"/>
  <c r="S1498" i="1"/>
  <c r="T1502" i="1"/>
  <c r="U1506" i="1"/>
  <c r="Q1506" i="1"/>
  <c r="R1510" i="1"/>
  <c r="U4213" i="1"/>
  <c r="Q4213" i="1"/>
  <c r="R4217" i="1"/>
  <c r="S4221" i="1"/>
  <c r="T4225" i="1"/>
  <c r="U4229" i="1"/>
  <c r="Q4229" i="1"/>
  <c r="R4233" i="1"/>
  <c r="S4237" i="1"/>
  <c r="T4241" i="1"/>
  <c r="U4245" i="1"/>
  <c r="Q4245" i="1"/>
  <c r="R4249" i="1"/>
  <c r="S4253" i="1"/>
  <c r="T4257" i="1"/>
  <c r="U4261" i="1"/>
  <c r="Q4261" i="1"/>
  <c r="R4265" i="1"/>
  <c r="S4269" i="1"/>
  <c r="T4273" i="1"/>
  <c r="U4277" i="1"/>
  <c r="Q4277" i="1"/>
  <c r="R4281" i="1"/>
  <c r="S4285" i="1"/>
  <c r="T4289" i="1"/>
  <c r="U4293" i="1"/>
  <c r="Q4293" i="1"/>
  <c r="R4297" i="1"/>
  <c r="S4301" i="1"/>
  <c r="T4305" i="1"/>
  <c r="U4309" i="1"/>
  <c r="Q4309" i="1"/>
  <c r="R4313" i="1"/>
  <c r="S4317" i="1"/>
  <c r="T4321" i="1"/>
  <c r="U4325" i="1"/>
  <c r="Q4325" i="1"/>
  <c r="R4329" i="1"/>
  <c r="S4333" i="1"/>
  <c r="T4337" i="1"/>
  <c r="U4341" i="1"/>
  <c r="Q4341" i="1"/>
  <c r="R4345" i="1"/>
  <c r="S4349" i="1"/>
  <c r="T4353" i="1"/>
  <c r="U4357" i="1"/>
  <c r="Q4357" i="1"/>
  <c r="R4361" i="1"/>
  <c r="S4365" i="1"/>
  <c r="T4369" i="1"/>
  <c r="U4373" i="1"/>
  <c r="Q4373" i="1"/>
  <c r="R4377" i="1"/>
  <c r="S4381" i="1"/>
  <c r="T4385" i="1"/>
  <c r="U4389" i="1"/>
  <c r="Q4389" i="1"/>
  <c r="R4393" i="1"/>
  <c r="S4397" i="1"/>
  <c r="T4401" i="1"/>
  <c r="U4405" i="1"/>
  <c r="Q4405" i="1"/>
  <c r="R4409" i="1"/>
  <c r="S4413" i="1"/>
  <c r="T4417" i="1"/>
  <c r="U4421" i="1"/>
  <c r="Q4421" i="1"/>
  <c r="R4425" i="1"/>
  <c r="S4429" i="1"/>
  <c r="T4433" i="1"/>
  <c r="U4437" i="1"/>
  <c r="Q4437" i="1"/>
  <c r="R4441" i="1"/>
  <c r="S4445" i="1"/>
  <c r="T4449" i="1"/>
  <c r="U4453" i="1"/>
  <c r="Q4453" i="1"/>
  <c r="R4457" i="1"/>
  <c r="S4461" i="1"/>
  <c r="T4465" i="1"/>
  <c r="U4469" i="1"/>
  <c r="Q4469" i="1"/>
  <c r="R4473" i="1"/>
  <c r="S4477" i="1"/>
  <c r="T4481" i="1"/>
  <c r="U4485" i="1"/>
  <c r="Q4485" i="1"/>
  <c r="R4489" i="1"/>
  <c r="S4493" i="1"/>
  <c r="T4497" i="1"/>
  <c r="U4501" i="1"/>
  <c r="Q4501" i="1"/>
  <c r="R4505" i="1"/>
  <c r="S4509" i="1"/>
  <c r="T4513" i="1"/>
  <c r="U4517" i="1"/>
  <c r="Q4517" i="1"/>
  <c r="R4521" i="1"/>
  <c r="S4525" i="1"/>
  <c r="T4529" i="1"/>
  <c r="U4533" i="1"/>
  <c r="Q4533" i="1"/>
  <c r="R4537" i="1"/>
  <c r="S4541" i="1"/>
  <c r="T4545" i="1"/>
  <c r="U4549" i="1"/>
  <c r="Q4549" i="1"/>
  <c r="R4553" i="1"/>
  <c r="S4557" i="1"/>
  <c r="T4561" i="1"/>
  <c r="U4565" i="1"/>
  <c r="Q4565" i="1"/>
  <c r="R4569" i="1"/>
  <c r="S4573" i="1"/>
  <c r="T4577" i="1"/>
  <c r="U4581" i="1"/>
  <c r="Q4581" i="1"/>
  <c r="R4585" i="1"/>
  <c r="S4589" i="1"/>
  <c r="T4593" i="1"/>
  <c r="U4597" i="1"/>
  <c r="Q4597" i="1"/>
  <c r="R4601" i="1"/>
  <c r="S4605" i="1"/>
  <c r="T4609" i="1"/>
  <c r="U4613" i="1"/>
  <c r="Q4613" i="1"/>
  <c r="R4617" i="1"/>
  <c r="S4621" i="1"/>
  <c r="T4625" i="1"/>
  <c r="U4629" i="1"/>
  <c r="Q4629" i="1"/>
  <c r="R4633" i="1"/>
  <c r="S4637" i="1"/>
  <c r="T4641" i="1"/>
  <c r="U4645" i="1"/>
  <c r="Q4645" i="1"/>
  <c r="R4649" i="1"/>
  <c r="S4653" i="1"/>
  <c r="T4657" i="1"/>
  <c r="U4661" i="1"/>
  <c r="Q4661" i="1"/>
  <c r="R4665" i="1"/>
  <c r="S4669" i="1"/>
  <c r="T4673" i="1"/>
  <c r="U4677" i="1"/>
  <c r="Q4677" i="1"/>
  <c r="R4681" i="1"/>
  <c r="S4685" i="1"/>
  <c r="T4689" i="1"/>
  <c r="U4693" i="1"/>
  <c r="Q4693" i="1"/>
  <c r="R4697" i="1"/>
  <c r="S4701" i="1"/>
  <c r="T4705" i="1"/>
  <c r="U4709" i="1"/>
  <c r="Q4709" i="1"/>
  <c r="R4713" i="1"/>
  <c r="S4717" i="1"/>
  <c r="T4721" i="1"/>
  <c r="U4725" i="1"/>
  <c r="Q4725" i="1"/>
  <c r="R4729" i="1"/>
  <c r="S4733" i="1"/>
  <c r="T4737" i="1"/>
  <c r="U4741" i="1"/>
  <c r="Q4741" i="1"/>
  <c r="R4745" i="1"/>
  <c r="S4749" i="1"/>
  <c r="T4753" i="1"/>
  <c r="U4757" i="1"/>
  <c r="Q4757" i="1"/>
  <c r="R4761" i="1"/>
  <c r="S4765" i="1"/>
  <c r="T4769" i="1"/>
  <c r="U4773" i="1"/>
  <c r="Q4773" i="1"/>
  <c r="R4777" i="1"/>
  <c r="S4781" i="1"/>
  <c r="T4785" i="1"/>
  <c r="U4789" i="1"/>
  <c r="Q4789" i="1"/>
  <c r="R4793" i="1"/>
  <c r="S4797" i="1"/>
  <c r="T4801" i="1"/>
  <c r="U4805" i="1"/>
  <c r="Q4805" i="1"/>
  <c r="R4809" i="1"/>
  <c r="S4813" i="1"/>
  <c r="T4817" i="1"/>
  <c r="U4821" i="1"/>
  <c r="Q4821" i="1"/>
  <c r="R4825" i="1"/>
  <c r="S4829" i="1"/>
  <c r="T4833" i="1"/>
  <c r="U4837" i="1"/>
  <c r="Q4837" i="1"/>
  <c r="R4841" i="1"/>
  <c r="S4845" i="1"/>
  <c r="T4849" i="1"/>
  <c r="U4853" i="1"/>
  <c r="Q4853" i="1"/>
  <c r="R4857" i="1"/>
  <c r="S4861" i="1"/>
  <c r="T4865" i="1"/>
  <c r="U4869" i="1"/>
  <c r="Q4869" i="1"/>
  <c r="R4873" i="1"/>
  <c r="S4877" i="1"/>
  <c r="U5" i="1"/>
  <c r="T9" i="1"/>
  <c r="U13" i="1"/>
  <c r="Q17" i="1"/>
  <c r="R17" i="1"/>
  <c r="S21" i="1"/>
  <c r="U23" i="1"/>
  <c r="Q23" i="1"/>
  <c r="R27" i="1"/>
  <c r="S31" i="1"/>
  <c r="T35" i="1"/>
  <c r="U39" i="1"/>
  <c r="Q39" i="1"/>
  <c r="R43" i="1"/>
  <c r="S47" i="1"/>
  <c r="T51" i="1"/>
  <c r="U55" i="1"/>
  <c r="Q55" i="1"/>
  <c r="R59" i="1"/>
  <c r="S63" i="1"/>
  <c r="T67" i="1"/>
  <c r="U71" i="1"/>
  <c r="Q71" i="1"/>
  <c r="R75" i="1"/>
  <c r="S79" i="1"/>
  <c r="T83" i="1"/>
  <c r="U87" i="1"/>
  <c r="Q87" i="1"/>
  <c r="R91" i="1"/>
  <c r="S95" i="1"/>
  <c r="T99" i="1"/>
  <c r="U103" i="1"/>
  <c r="Q103" i="1"/>
  <c r="R107" i="1"/>
  <c r="S111" i="1"/>
  <c r="T115" i="1"/>
  <c r="U119" i="1"/>
  <c r="Q119" i="1"/>
  <c r="R123" i="1"/>
  <c r="S127" i="1"/>
  <c r="T131" i="1"/>
  <c r="U135" i="1"/>
  <c r="Q135" i="1"/>
  <c r="R139" i="1"/>
  <c r="S143" i="1"/>
  <c r="T147" i="1"/>
  <c r="U151" i="1"/>
  <c r="Q151" i="1"/>
  <c r="R155" i="1"/>
  <c r="S159" i="1"/>
  <c r="T163" i="1"/>
  <c r="U167" i="1"/>
  <c r="Q167" i="1"/>
  <c r="R171" i="1"/>
  <c r="S175" i="1"/>
  <c r="T179" i="1"/>
  <c r="U183" i="1"/>
  <c r="Q183" i="1"/>
  <c r="R187" i="1"/>
  <c r="S191" i="1"/>
  <c r="T195" i="1"/>
  <c r="U199" i="1"/>
  <c r="Q199" i="1"/>
  <c r="R203" i="1"/>
  <c r="S207" i="1"/>
  <c r="T211" i="1"/>
  <c r="U215" i="1"/>
  <c r="Q215" i="1"/>
  <c r="R219" i="1"/>
  <c r="S223" i="1"/>
  <c r="T227" i="1"/>
  <c r="U231" i="1"/>
  <c r="Q231" i="1"/>
  <c r="R235" i="1"/>
  <c r="S239" i="1"/>
  <c r="T243" i="1"/>
  <c r="U247" i="1"/>
  <c r="Q247" i="1"/>
  <c r="R251" i="1"/>
  <c r="S255" i="1"/>
  <c r="T259" i="1"/>
  <c r="U263" i="1"/>
  <c r="Q263" i="1"/>
  <c r="R267" i="1"/>
  <c r="S271" i="1"/>
  <c r="T275" i="1"/>
  <c r="U279" i="1"/>
  <c r="Q279" i="1"/>
  <c r="R283" i="1"/>
  <c r="S287" i="1"/>
  <c r="T291" i="1"/>
  <c r="U295" i="1"/>
  <c r="Q295" i="1"/>
  <c r="R299" i="1"/>
  <c r="S303" i="1"/>
  <c r="T307" i="1"/>
  <c r="U311" i="1"/>
  <c r="Q311" i="1"/>
  <c r="R315" i="1"/>
  <c r="S319" i="1"/>
  <c r="T323" i="1"/>
  <c r="U327" i="1"/>
  <c r="Q327" i="1"/>
  <c r="R331" i="1"/>
  <c r="S335" i="1"/>
  <c r="T339" i="1"/>
  <c r="U343" i="1"/>
  <c r="Q343" i="1"/>
  <c r="R347" i="1"/>
  <c r="S351" i="1"/>
  <c r="T355" i="1"/>
  <c r="U359" i="1"/>
  <c r="Q359" i="1"/>
  <c r="R363" i="1"/>
  <c r="S367" i="1"/>
  <c r="T371" i="1"/>
  <c r="U375" i="1"/>
  <c r="Q375" i="1"/>
  <c r="R379" i="1"/>
  <c r="S383" i="1"/>
  <c r="T387" i="1"/>
  <c r="U391" i="1"/>
  <c r="Q391" i="1"/>
  <c r="R395" i="1"/>
  <c r="S399" i="1"/>
  <c r="T403" i="1"/>
  <c r="U407" i="1"/>
  <c r="Q407" i="1"/>
  <c r="R411" i="1"/>
  <c r="S415" i="1"/>
  <c r="T419" i="1"/>
  <c r="U423" i="1"/>
  <c r="Q423" i="1"/>
  <c r="R427" i="1"/>
  <c r="S431" i="1"/>
  <c r="T435" i="1"/>
  <c r="U439" i="1"/>
  <c r="Q439" i="1"/>
  <c r="R443" i="1"/>
  <c r="S447" i="1"/>
  <c r="T451" i="1"/>
  <c r="U455" i="1"/>
  <c r="Q455" i="1"/>
  <c r="R459" i="1"/>
  <c r="S463" i="1"/>
  <c r="T467" i="1"/>
  <c r="U471" i="1"/>
  <c r="Q471" i="1"/>
  <c r="R475" i="1"/>
  <c r="S479" i="1"/>
  <c r="T483" i="1"/>
  <c r="U487" i="1"/>
  <c r="Q487" i="1"/>
  <c r="R491" i="1"/>
  <c r="S495" i="1"/>
  <c r="T499" i="1"/>
  <c r="U503" i="1"/>
  <c r="Q503" i="1"/>
  <c r="R507" i="1"/>
  <c r="S511" i="1"/>
  <c r="T515" i="1"/>
  <c r="U519" i="1"/>
  <c r="Q519" i="1"/>
  <c r="R523" i="1"/>
  <c r="S527" i="1"/>
  <c r="T531" i="1"/>
  <c r="U535" i="1"/>
  <c r="Q535" i="1"/>
  <c r="R539" i="1"/>
  <c r="S543" i="1"/>
  <c r="T547" i="1"/>
  <c r="U551" i="1"/>
  <c r="Q551" i="1"/>
  <c r="R555" i="1"/>
  <c r="S559" i="1"/>
  <c r="T563" i="1"/>
  <c r="U567" i="1"/>
  <c r="Q567" i="1"/>
  <c r="R571" i="1"/>
  <c r="S575" i="1"/>
  <c r="T579" i="1"/>
  <c r="U583" i="1"/>
  <c r="Q583" i="1"/>
  <c r="R587" i="1"/>
  <c r="S591" i="1"/>
  <c r="T595" i="1"/>
  <c r="U599" i="1"/>
  <c r="Q599" i="1"/>
  <c r="R603" i="1"/>
  <c r="S607" i="1"/>
  <c r="T611" i="1"/>
  <c r="U615" i="1"/>
  <c r="Q615" i="1"/>
  <c r="R619" i="1"/>
  <c r="S623" i="1"/>
  <c r="T627" i="1"/>
  <c r="U631" i="1"/>
  <c r="Q631" i="1"/>
  <c r="R635" i="1"/>
  <c r="S639" i="1"/>
  <c r="T643" i="1"/>
  <c r="U647" i="1"/>
  <c r="Q647" i="1"/>
  <c r="R651" i="1"/>
  <c r="S655" i="1"/>
  <c r="T659" i="1"/>
  <c r="U663" i="1"/>
  <c r="Q663" i="1"/>
  <c r="R667" i="1"/>
  <c r="S671" i="1"/>
  <c r="T675" i="1"/>
  <c r="U679" i="1"/>
  <c r="Q679" i="1"/>
  <c r="R683" i="1"/>
  <c r="S687" i="1"/>
  <c r="T691" i="1"/>
  <c r="U695" i="1"/>
  <c r="Q695" i="1"/>
  <c r="R699" i="1"/>
  <c r="S703" i="1"/>
  <c r="T707" i="1"/>
  <c r="U711" i="1"/>
  <c r="Q711" i="1"/>
  <c r="R714" i="1"/>
  <c r="S718" i="1"/>
  <c r="T722" i="1"/>
  <c r="U726" i="1"/>
  <c r="Q726" i="1"/>
  <c r="R730" i="1"/>
  <c r="S734" i="1"/>
  <c r="T738" i="1"/>
  <c r="U742" i="1"/>
  <c r="Q742" i="1"/>
  <c r="R746" i="1"/>
  <c r="S750" i="1"/>
  <c r="T754" i="1"/>
  <c r="U758" i="1"/>
  <c r="Q758" i="1"/>
  <c r="R762" i="1"/>
  <c r="S766" i="1"/>
  <c r="T770" i="1"/>
  <c r="U774" i="1"/>
  <c r="Q774" i="1"/>
  <c r="R778" i="1"/>
  <c r="S782" i="1"/>
  <c r="T786" i="1"/>
  <c r="U790" i="1"/>
  <c r="Q790" i="1"/>
  <c r="R794" i="1"/>
  <c r="S798" i="1"/>
  <c r="T802" i="1"/>
  <c r="U806" i="1"/>
  <c r="Q806" i="1"/>
  <c r="R810" i="1"/>
  <c r="S814" i="1"/>
  <c r="T818" i="1"/>
  <c r="U822" i="1"/>
  <c r="Q822" i="1"/>
  <c r="R826" i="1"/>
  <c r="S830" i="1"/>
  <c r="T834" i="1"/>
  <c r="U838" i="1"/>
  <c r="Q838" i="1"/>
  <c r="R842" i="1"/>
  <c r="S846" i="1"/>
  <c r="T850" i="1"/>
  <c r="U854" i="1"/>
  <c r="Q854" i="1"/>
  <c r="R858" i="1"/>
  <c r="S862" i="1"/>
  <c r="T866" i="1"/>
  <c r="U870" i="1"/>
  <c r="Q870" i="1"/>
  <c r="R874" i="1"/>
  <c r="S878" i="1"/>
  <c r="T882" i="1"/>
  <c r="U886" i="1"/>
  <c r="Q886" i="1"/>
  <c r="R890" i="1"/>
  <c r="S894" i="1"/>
  <c r="T898" i="1"/>
  <c r="U902" i="1"/>
  <c r="Q902" i="1"/>
  <c r="R906" i="1"/>
  <c r="S910" i="1"/>
  <c r="T914" i="1"/>
  <c r="U918" i="1"/>
  <c r="Q918" i="1"/>
  <c r="R922" i="1"/>
  <c r="S926" i="1"/>
  <c r="T930" i="1"/>
  <c r="U934" i="1"/>
  <c r="Q934" i="1"/>
  <c r="R938" i="1"/>
  <c r="S942" i="1"/>
  <c r="T946" i="1"/>
  <c r="U950" i="1"/>
  <c r="Q950" i="1"/>
  <c r="R954" i="1"/>
  <c r="S958" i="1"/>
  <c r="T962" i="1"/>
  <c r="U966" i="1"/>
  <c r="Q966" i="1"/>
  <c r="R970" i="1"/>
  <c r="S974" i="1"/>
  <c r="T978" i="1"/>
  <c r="U982" i="1"/>
  <c r="Q982" i="1"/>
  <c r="R986" i="1"/>
  <c r="S990" i="1"/>
  <c r="T994" i="1"/>
  <c r="U998" i="1"/>
  <c r="Q998" i="1"/>
  <c r="R1002" i="1"/>
  <c r="S1006" i="1"/>
  <c r="T1010" i="1"/>
  <c r="U1014" i="1"/>
  <c r="Q1014" i="1"/>
  <c r="R1018" i="1"/>
  <c r="S1022" i="1"/>
  <c r="T1026" i="1"/>
  <c r="U1030" i="1"/>
  <c r="Q1030" i="1"/>
  <c r="R1034" i="1"/>
  <c r="S1038" i="1"/>
  <c r="T1042" i="1"/>
  <c r="U1046" i="1"/>
  <c r="Q1046" i="1"/>
  <c r="R1050" i="1"/>
  <c r="S1054" i="1"/>
  <c r="T1058" i="1"/>
  <c r="U1062" i="1"/>
  <c r="Q1062" i="1"/>
  <c r="R1066" i="1"/>
  <c r="S1070" i="1"/>
  <c r="T1074" i="1"/>
  <c r="U1078" i="1"/>
  <c r="Q1078" i="1"/>
  <c r="R1082" i="1"/>
  <c r="S1086" i="1"/>
  <c r="T1090" i="1"/>
  <c r="U1094" i="1"/>
  <c r="Q1094" i="1"/>
  <c r="R1098" i="1"/>
  <c r="S1102" i="1"/>
  <c r="T1106" i="1"/>
  <c r="U1110" i="1"/>
  <c r="Q1110" i="1"/>
  <c r="R1114" i="1"/>
  <c r="S1118" i="1"/>
  <c r="T1122" i="1"/>
  <c r="U1126" i="1"/>
  <c r="Q1126" i="1"/>
  <c r="R1130" i="1"/>
  <c r="S1134" i="1"/>
  <c r="T1138" i="1"/>
  <c r="U1142" i="1"/>
  <c r="Q1142" i="1"/>
  <c r="R1146" i="1"/>
  <c r="S1150" i="1"/>
  <c r="T1154" i="1"/>
  <c r="U1158" i="1"/>
  <c r="Q1158" i="1"/>
  <c r="R1162" i="1"/>
  <c r="S1166" i="1"/>
  <c r="T1170" i="1"/>
  <c r="U1174" i="1"/>
  <c r="Q1174" i="1"/>
  <c r="R1178" i="1"/>
  <c r="S1182" i="1"/>
  <c r="T1186" i="1"/>
  <c r="U1190" i="1"/>
  <c r="Q1190" i="1"/>
  <c r="R1194" i="1"/>
  <c r="S1198" i="1"/>
  <c r="T1202" i="1"/>
  <c r="U1206" i="1"/>
  <c r="Q1206" i="1"/>
  <c r="R1210" i="1"/>
  <c r="S1214" i="1"/>
  <c r="T1218" i="1"/>
  <c r="U1222" i="1"/>
  <c r="Q1222" i="1"/>
  <c r="R1226" i="1"/>
  <c r="S1230" i="1"/>
  <c r="T1234" i="1"/>
  <c r="U1238" i="1"/>
  <c r="Q1238" i="1"/>
  <c r="R1242" i="1"/>
  <c r="S1246" i="1"/>
  <c r="T1250" i="1"/>
  <c r="U1254" i="1"/>
  <c r="Q1254" i="1"/>
  <c r="R1258" i="1"/>
  <c r="S1262" i="1"/>
  <c r="T1266" i="1"/>
  <c r="U1270" i="1"/>
  <c r="Q1270" i="1"/>
  <c r="R1274" i="1"/>
  <c r="S1278" i="1"/>
  <c r="T1282" i="1"/>
  <c r="U1286" i="1"/>
  <c r="Q1286" i="1"/>
  <c r="R1290" i="1"/>
  <c r="S1294" i="1"/>
  <c r="T1298" i="1"/>
  <c r="U1302" i="1"/>
  <c r="Q1302" i="1"/>
  <c r="R1306" i="1"/>
  <c r="S1310" i="1"/>
  <c r="T1314" i="1"/>
  <c r="U1318" i="1"/>
  <c r="Q1318" i="1"/>
  <c r="R1322" i="1"/>
  <c r="S1326" i="1"/>
  <c r="T1330" i="1"/>
  <c r="U1334" i="1"/>
  <c r="Q1334" i="1"/>
  <c r="R1338" i="1"/>
  <c r="S1342" i="1"/>
  <c r="T1346" i="1"/>
  <c r="U1350" i="1"/>
  <c r="Q1350" i="1"/>
  <c r="R1354" i="1"/>
  <c r="S1358" i="1"/>
  <c r="T1362" i="1"/>
  <c r="U1366" i="1"/>
  <c r="Q1366" i="1"/>
  <c r="R1370" i="1"/>
  <c r="S1374" i="1"/>
  <c r="T1378" i="1"/>
  <c r="U1382" i="1"/>
  <c r="Q1382" i="1"/>
  <c r="R1386" i="1"/>
  <c r="S1390" i="1"/>
  <c r="T1394" i="1"/>
  <c r="U1398" i="1"/>
  <c r="Q1398" i="1"/>
  <c r="R1402" i="1"/>
  <c r="S1406" i="1"/>
  <c r="T1410" i="1"/>
  <c r="U1414" i="1"/>
  <c r="Q1414" i="1"/>
  <c r="R1418" i="1"/>
  <c r="S1422" i="1"/>
  <c r="T1426" i="1"/>
  <c r="U1430" i="1"/>
  <c r="Q1430" i="1"/>
  <c r="R1434" i="1"/>
  <c r="S1438" i="1"/>
  <c r="T1442" i="1"/>
  <c r="U1446" i="1"/>
  <c r="Q1446" i="1"/>
  <c r="R1450" i="1"/>
  <c r="S1454" i="1"/>
  <c r="T1458" i="1"/>
  <c r="U1462" i="1"/>
  <c r="Q1462" i="1"/>
  <c r="R1466" i="1"/>
  <c r="S1470" i="1"/>
  <c r="T1474" i="1"/>
  <c r="U1478" i="1"/>
  <c r="Q1478" i="1"/>
  <c r="R1482" i="1"/>
  <c r="S1486" i="1"/>
  <c r="T1490" i="1"/>
  <c r="U1494" i="1"/>
  <c r="Q1494" i="1"/>
  <c r="R1498" i="1"/>
  <c r="S1502" i="1"/>
  <c r="T1506" i="1"/>
  <c r="U1510" i="1"/>
  <c r="Q1510" i="1"/>
  <c r="S1514" i="1"/>
  <c r="T1518" i="1"/>
  <c r="U1522" i="1"/>
  <c r="Q1522" i="1"/>
  <c r="R1526" i="1"/>
  <c r="S1530" i="1"/>
  <c r="T1534" i="1"/>
  <c r="U1538" i="1"/>
  <c r="Q1538" i="1"/>
  <c r="R1542" i="1"/>
  <c r="S1546" i="1"/>
  <c r="T1550" i="1"/>
  <c r="U1554" i="1"/>
  <c r="Q1554" i="1"/>
  <c r="R1558" i="1"/>
  <c r="S1562" i="1"/>
  <c r="T1566" i="1"/>
  <c r="U1570" i="1"/>
  <c r="Q1570" i="1"/>
  <c r="R1574" i="1"/>
  <c r="S1578" i="1"/>
  <c r="T1582" i="1"/>
  <c r="U1586" i="1"/>
  <c r="Q1586" i="1"/>
  <c r="R1590" i="1"/>
  <c r="S1594" i="1"/>
  <c r="T1598" i="1"/>
  <c r="U1602" i="1"/>
  <c r="Q1602" i="1"/>
  <c r="R1606" i="1"/>
  <c r="S1610" i="1"/>
  <c r="T1614" i="1"/>
  <c r="U1618" i="1"/>
  <c r="Q1618" i="1"/>
  <c r="R1622" i="1"/>
  <c r="S1626" i="1"/>
  <c r="T1630" i="1"/>
  <c r="U1634" i="1"/>
  <c r="Q1634" i="1"/>
  <c r="R1638" i="1"/>
  <c r="S1642" i="1"/>
  <c r="T1646" i="1"/>
  <c r="U1650" i="1"/>
  <c r="Q1650" i="1"/>
  <c r="R1654" i="1"/>
  <c r="S1658" i="1"/>
  <c r="T1662" i="1"/>
  <c r="U1666" i="1"/>
  <c r="Q1666" i="1"/>
  <c r="R1670" i="1"/>
  <c r="S1674" i="1"/>
  <c r="T1678" i="1"/>
  <c r="U1682" i="1"/>
  <c r="Q1682" i="1"/>
  <c r="R1686" i="1"/>
  <c r="S1690" i="1"/>
  <c r="T1694" i="1"/>
  <c r="U1698" i="1"/>
  <c r="Q1698" i="1"/>
  <c r="R1702" i="1"/>
  <c r="S1706" i="1"/>
  <c r="T1710" i="1"/>
  <c r="U1714" i="1"/>
  <c r="Q1714" i="1"/>
  <c r="R1718" i="1"/>
  <c r="S1722" i="1"/>
  <c r="T1726" i="1"/>
  <c r="U1730" i="1"/>
  <c r="Q1730" i="1"/>
  <c r="R1734" i="1"/>
  <c r="S1738" i="1"/>
  <c r="T1742" i="1"/>
  <c r="U1746" i="1"/>
  <c r="Q1746" i="1"/>
  <c r="R1750" i="1"/>
  <c r="S1754" i="1"/>
  <c r="T1758" i="1"/>
  <c r="U1762" i="1"/>
  <c r="Q1762" i="1"/>
  <c r="R1766" i="1"/>
  <c r="S1770" i="1"/>
  <c r="T1774" i="1"/>
  <c r="U1778" i="1"/>
  <c r="Q1778" i="1"/>
  <c r="R1782" i="1"/>
  <c r="S1786" i="1"/>
  <c r="T1790" i="1"/>
  <c r="U1794" i="1"/>
  <c r="Q1794" i="1"/>
  <c r="R1798" i="1"/>
  <c r="S1802" i="1"/>
  <c r="T1806" i="1"/>
  <c r="U1810" i="1"/>
  <c r="Q1810" i="1"/>
  <c r="R1814" i="1"/>
  <c r="S1818" i="1"/>
  <c r="T1822" i="1"/>
  <c r="U1826" i="1"/>
  <c r="Q1826" i="1"/>
  <c r="R1830" i="1"/>
  <c r="S1834" i="1"/>
  <c r="T1838" i="1"/>
  <c r="U1842" i="1"/>
  <c r="Q1842" i="1"/>
  <c r="R1846" i="1"/>
  <c r="S1850" i="1"/>
  <c r="T1854" i="1"/>
  <c r="U1858" i="1"/>
  <c r="Q1858" i="1"/>
  <c r="R1862" i="1"/>
  <c r="S1866" i="1"/>
  <c r="T1870" i="1"/>
  <c r="U1874" i="1"/>
  <c r="Q1874" i="1"/>
  <c r="R1878" i="1"/>
  <c r="S1882" i="1"/>
  <c r="T1886" i="1"/>
  <c r="U1890" i="1"/>
  <c r="Q1890" i="1"/>
  <c r="R1894" i="1"/>
  <c r="S1898" i="1"/>
  <c r="T1902" i="1"/>
  <c r="U1906" i="1"/>
  <c r="Q1906" i="1"/>
  <c r="R1910" i="1"/>
  <c r="S1914" i="1"/>
  <c r="T1918" i="1"/>
  <c r="U1922" i="1"/>
  <c r="Q1922" i="1"/>
  <c r="R1926" i="1"/>
  <c r="S1930" i="1"/>
  <c r="T1934" i="1"/>
  <c r="U1938" i="1"/>
  <c r="Q1938" i="1"/>
  <c r="R1942" i="1"/>
  <c r="S1946" i="1"/>
  <c r="T1950" i="1"/>
  <c r="U1954" i="1"/>
  <c r="Q1954" i="1"/>
  <c r="R1958" i="1"/>
  <c r="S1962" i="1"/>
  <c r="T1966" i="1"/>
  <c r="U1970" i="1"/>
  <c r="Q1970" i="1"/>
  <c r="R1974" i="1"/>
  <c r="S1978" i="1"/>
  <c r="T1982" i="1"/>
  <c r="U1986" i="1"/>
  <c r="Q1986" i="1"/>
  <c r="R1990" i="1"/>
  <c r="S1994" i="1"/>
  <c r="T1998" i="1"/>
  <c r="U2002" i="1"/>
  <c r="Q2002" i="1"/>
  <c r="R2006" i="1"/>
  <c r="S2010" i="1"/>
  <c r="T2014" i="1"/>
  <c r="U2018" i="1"/>
  <c r="Q2018" i="1"/>
  <c r="R2022" i="1"/>
  <c r="S2026" i="1"/>
  <c r="T2030" i="1"/>
  <c r="U2034" i="1"/>
  <c r="Q2034" i="1"/>
  <c r="R2038" i="1"/>
  <c r="S2042" i="1"/>
  <c r="T2046" i="1"/>
  <c r="U2050" i="1"/>
  <c r="Q2050" i="1"/>
  <c r="R2054" i="1"/>
  <c r="S2058" i="1"/>
  <c r="T2062" i="1"/>
  <c r="U2066" i="1"/>
  <c r="Q2066" i="1"/>
  <c r="R2070" i="1"/>
  <c r="S2074" i="1"/>
  <c r="T2078" i="1"/>
  <c r="U2082" i="1"/>
  <c r="Q2082" i="1"/>
  <c r="R2086" i="1"/>
  <c r="S2090" i="1"/>
  <c r="T2094" i="1"/>
  <c r="U2098" i="1"/>
  <c r="Q2098" i="1"/>
  <c r="R2102" i="1"/>
  <c r="S2106" i="1"/>
  <c r="T2110" i="1"/>
  <c r="U2114" i="1"/>
  <c r="Q2114" i="1"/>
  <c r="R2118" i="1"/>
  <c r="S2122" i="1"/>
  <c r="T2126" i="1"/>
  <c r="U2130" i="1"/>
  <c r="Q2130" i="1"/>
  <c r="R2134" i="1"/>
  <c r="S2138" i="1"/>
  <c r="T2142" i="1"/>
  <c r="U2146" i="1"/>
  <c r="Q2146" i="1"/>
  <c r="R2150" i="1"/>
  <c r="S2154" i="1"/>
  <c r="T2158" i="1"/>
  <c r="U2162" i="1"/>
  <c r="Q2162" i="1"/>
  <c r="R2166" i="1"/>
  <c r="S2170" i="1"/>
  <c r="T2174" i="1"/>
  <c r="U2178" i="1"/>
  <c r="Q2178" i="1"/>
  <c r="R2182" i="1"/>
  <c r="S2186" i="1"/>
  <c r="T2190" i="1"/>
  <c r="U2194" i="1"/>
  <c r="Q2194" i="1"/>
  <c r="R2198" i="1"/>
  <c r="S2202" i="1"/>
  <c r="T2206" i="1"/>
  <c r="U2210" i="1"/>
  <c r="Q2210" i="1"/>
  <c r="R2214" i="1"/>
  <c r="S2218" i="1"/>
  <c r="T2222" i="1"/>
  <c r="U2226" i="1"/>
  <c r="Q2226" i="1"/>
  <c r="R2230" i="1"/>
  <c r="S2234" i="1"/>
  <c r="T2238" i="1"/>
  <c r="U2242" i="1"/>
  <c r="Q2242" i="1"/>
  <c r="R2246" i="1"/>
  <c r="S2250" i="1"/>
  <c r="T2254" i="1"/>
  <c r="U2258" i="1"/>
  <c r="Q2258" i="1"/>
  <c r="R2262" i="1"/>
  <c r="S2266" i="1"/>
  <c r="T2270" i="1"/>
  <c r="U2274" i="1"/>
  <c r="Q2274" i="1"/>
  <c r="R2278" i="1"/>
  <c r="S2282" i="1"/>
  <c r="T2286" i="1"/>
  <c r="U2290" i="1"/>
  <c r="Q2290" i="1"/>
  <c r="R2294" i="1"/>
  <c r="S2298" i="1"/>
  <c r="T2302" i="1"/>
  <c r="U2306" i="1"/>
  <c r="Q2306" i="1"/>
  <c r="R2310" i="1"/>
  <c r="S2314" i="1"/>
  <c r="T2318" i="1"/>
  <c r="U2322" i="1"/>
  <c r="Q2322" i="1"/>
  <c r="R2326" i="1"/>
  <c r="S2330" i="1"/>
  <c r="T2334" i="1"/>
  <c r="U2338" i="1"/>
  <c r="Q2338" i="1"/>
  <c r="R2342" i="1"/>
  <c r="S2346" i="1"/>
  <c r="T2350" i="1"/>
  <c r="U2354" i="1"/>
  <c r="Q2354" i="1"/>
  <c r="R2358" i="1"/>
  <c r="S2362" i="1"/>
  <c r="T2366" i="1"/>
  <c r="U2370" i="1"/>
  <c r="Q2370" i="1"/>
  <c r="R2374" i="1"/>
  <c r="S2378" i="1"/>
  <c r="T2382" i="1"/>
  <c r="U2386" i="1"/>
  <c r="Q2386" i="1"/>
  <c r="R2390" i="1"/>
  <c r="S2394" i="1"/>
  <c r="T2398" i="1"/>
  <c r="U2402" i="1"/>
  <c r="Q2402" i="1"/>
  <c r="R2406" i="1"/>
  <c r="S2410" i="1"/>
  <c r="T2414" i="1"/>
  <c r="U2418" i="1"/>
  <c r="Q2418" i="1"/>
  <c r="R2422" i="1"/>
  <c r="S2426" i="1"/>
  <c r="T2430" i="1"/>
  <c r="U2434" i="1"/>
  <c r="Q2434" i="1"/>
  <c r="R2438" i="1"/>
  <c r="S2442" i="1"/>
  <c r="T2446" i="1"/>
  <c r="U2450" i="1"/>
  <c r="Q2450" i="1"/>
  <c r="R2454" i="1"/>
  <c r="S2458" i="1"/>
  <c r="T2462" i="1"/>
  <c r="U2466" i="1"/>
  <c r="Q2466" i="1"/>
  <c r="R2470" i="1"/>
  <c r="S2474" i="1"/>
  <c r="T2478" i="1"/>
  <c r="U2482" i="1"/>
  <c r="Q2482" i="1"/>
  <c r="R2486" i="1"/>
  <c r="S2490" i="1"/>
  <c r="T2494" i="1"/>
  <c r="U2498" i="1"/>
  <c r="Q2498" i="1"/>
  <c r="R2502" i="1"/>
  <c r="S2506" i="1"/>
  <c r="T2510" i="1"/>
  <c r="U2514" i="1"/>
  <c r="Q2514" i="1"/>
  <c r="R2518" i="1"/>
  <c r="S2522" i="1"/>
  <c r="T2526" i="1"/>
  <c r="U2530" i="1"/>
  <c r="Q2530" i="1"/>
  <c r="R2534" i="1"/>
  <c r="S2538" i="1"/>
  <c r="T2542" i="1"/>
  <c r="U2546" i="1"/>
  <c r="Q2546" i="1"/>
  <c r="R2550" i="1"/>
  <c r="S2554" i="1"/>
  <c r="T2558" i="1"/>
  <c r="U2562" i="1"/>
  <c r="Q2562" i="1"/>
  <c r="R2566" i="1"/>
  <c r="S2570" i="1"/>
  <c r="T2574" i="1"/>
  <c r="U2578" i="1"/>
  <c r="Q2578" i="1"/>
  <c r="R2582" i="1"/>
  <c r="S2586" i="1"/>
  <c r="T2590" i="1"/>
  <c r="U2594" i="1"/>
  <c r="Q2594" i="1"/>
  <c r="R2598" i="1"/>
  <c r="S2602" i="1"/>
  <c r="T2606" i="1"/>
  <c r="U2610" i="1"/>
  <c r="Q2610" i="1"/>
  <c r="R2614" i="1"/>
  <c r="S2618" i="1"/>
  <c r="T2622" i="1"/>
  <c r="U2626" i="1"/>
  <c r="Q2626" i="1"/>
  <c r="R2630" i="1"/>
  <c r="S2634" i="1"/>
  <c r="T2638" i="1"/>
  <c r="U2642" i="1"/>
  <c r="Q2642" i="1"/>
  <c r="R2646" i="1"/>
  <c r="S2650" i="1"/>
  <c r="T2654" i="1"/>
  <c r="U2658" i="1"/>
  <c r="Q2658" i="1"/>
  <c r="R2662" i="1"/>
  <c r="S2666" i="1"/>
  <c r="T2670" i="1"/>
  <c r="U2674" i="1"/>
  <c r="Q2674" i="1"/>
  <c r="R2678" i="1"/>
  <c r="S2682" i="1"/>
  <c r="T2686" i="1"/>
  <c r="U2690" i="1"/>
  <c r="Q2690" i="1"/>
  <c r="R2694" i="1"/>
  <c r="S2698" i="1"/>
  <c r="T2702" i="1"/>
  <c r="U2706" i="1"/>
  <c r="Q2706" i="1"/>
  <c r="R2710" i="1"/>
  <c r="S2714" i="1"/>
  <c r="T2718" i="1"/>
  <c r="U2722" i="1"/>
  <c r="Q2722" i="1"/>
  <c r="R2726" i="1"/>
  <c r="S2730" i="1"/>
  <c r="T2734" i="1"/>
  <c r="U2738" i="1"/>
  <c r="Q2738" i="1"/>
  <c r="R2742" i="1"/>
  <c r="S2746" i="1"/>
  <c r="T2750" i="1"/>
  <c r="U2754" i="1"/>
  <c r="Q2754" i="1"/>
  <c r="R2758" i="1"/>
  <c r="S2762" i="1"/>
  <c r="T2766" i="1"/>
  <c r="U2770" i="1"/>
  <c r="Q2770" i="1"/>
  <c r="R2774" i="1"/>
  <c r="S2778" i="1"/>
  <c r="T2782" i="1"/>
  <c r="U2786" i="1"/>
  <c r="Q2786" i="1"/>
  <c r="R2790" i="1"/>
  <c r="S2794" i="1"/>
  <c r="T2798" i="1"/>
  <c r="U2802" i="1"/>
  <c r="Q2802" i="1"/>
  <c r="R2806" i="1"/>
  <c r="S2810" i="1"/>
  <c r="T2814" i="1"/>
  <c r="U2818" i="1"/>
  <c r="Q2818" i="1"/>
  <c r="R2822" i="1"/>
  <c r="S2826" i="1"/>
  <c r="T2830" i="1"/>
  <c r="U2834" i="1"/>
  <c r="Q2834" i="1"/>
  <c r="R2838" i="1"/>
  <c r="S2842" i="1"/>
  <c r="T2846" i="1"/>
  <c r="U2850" i="1"/>
  <c r="Q2850" i="1"/>
  <c r="R2854" i="1"/>
  <c r="S2858" i="1"/>
  <c r="T2862" i="1"/>
  <c r="U2866" i="1"/>
  <c r="Q2866" i="1"/>
  <c r="R2870" i="1"/>
  <c r="S2874" i="1"/>
  <c r="T2878" i="1"/>
  <c r="U2882" i="1"/>
  <c r="Q2882" i="1"/>
  <c r="R2886" i="1"/>
  <c r="S2890" i="1"/>
  <c r="T2894" i="1"/>
  <c r="U2898" i="1"/>
  <c r="Q2898" i="1"/>
  <c r="R2902" i="1"/>
  <c r="S2906" i="1"/>
  <c r="T2910" i="1"/>
  <c r="U2914" i="1"/>
  <c r="Q2914" i="1"/>
  <c r="R2918" i="1"/>
  <c r="S2922" i="1"/>
  <c r="T2926" i="1"/>
  <c r="U2930" i="1"/>
  <c r="Q2930" i="1"/>
  <c r="R2934" i="1"/>
  <c r="S2938" i="1"/>
  <c r="T2942" i="1"/>
  <c r="U2946" i="1"/>
  <c r="Q2946" i="1"/>
  <c r="R2950" i="1"/>
  <c r="S2954" i="1"/>
  <c r="T2958" i="1"/>
  <c r="U2962" i="1"/>
  <c r="Q2962" i="1"/>
  <c r="R2966" i="1"/>
  <c r="S2970" i="1"/>
  <c r="T2974" i="1"/>
  <c r="U2978" i="1"/>
  <c r="Q2978" i="1"/>
  <c r="R2982" i="1"/>
  <c r="S2986" i="1"/>
  <c r="T2990" i="1"/>
  <c r="U2994" i="1"/>
  <c r="Q2994" i="1"/>
  <c r="R2998" i="1"/>
  <c r="S3002" i="1"/>
  <c r="T3006" i="1"/>
  <c r="U3010" i="1"/>
  <c r="Q3010" i="1"/>
  <c r="R3014" i="1"/>
  <c r="S3018" i="1"/>
  <c r="T3022" i="1"/>
  <c r="U3026" i="1"/>
  <c r="Q3026" i="1"/>
  <c r="R3030" i="1"/>
  <c r="S3034" i="1"/>
  <c r="T3038" i="1"/>
  <c r="U3042" i="1"/>
  <c r="Q3042" i="1"/>
  <c r="R3046" i="1"/>
  <c r="S3050" i="1"/>
  <c r="T3054" i="1"/>
  <c r="U3058" i="1"/>
  <c r="Q3058" i="1"/>
  <c r="R3062" i="1"/>
  <c r="S3066" i="1"/>
  <c r="T3070" i="1"/>
  <c r="U3074" i="1"/>
  <c r="Q3074" i="1"/>
  <c r="R3078" i="1"/>
  <c r="S3082" i="1"/>
  <c r="T3086" i="1"/>
  <c r="U3090" i="1"/>
  <c r="Q3090" i="1"/>
  <c r="R3094" i="1"/>
  <c r="S3098" i="1"/>
  <c r="T3102" i="1"/>
  <c r="U3106" i="1"/>
  <c r="Q3106" i="1"/>
  <c r="R3110" i="1"/>
  <c r="S3114" i="1"/>
  <c r="T3118" i="1"/>
  <c r="U3122" i="1"/>
  <c r="Q3122" i="1"/>
  <c r="R3126" i="1"/>
  <c r="S3130" i="1"/>
  <c r="T3134" i="1"/>
  <c r="U3138" i="1"/>
  <c r="Q3138" i="1"/>
  <c r="R3142" i="1"/>
  <c r="S3146" i="1"/>
  <c r="T3150" i="1"/>
  <c r="U3154" i="1"/>
  <c r="Q3154" i="1"/>
  <c r="R3158" i="1"/>
  <c r="S3162" i="1"/>
  <c r="T3166" i="1"/>
  <c r="U3170" i="1"/>
  <c r="Q3170" i="1"/>
  <c r="R3174" i="1"/>
  <c r="S3178" i="1"/>
  <c r="T3182" i="1"/>
  <c r="U3186" i="1"/>
  <c r="Q3186" i="1"/>
  <c r="R3190" i="1"/>
  <c r="S3194" i="1"/>
  <c r="T3198" i="1"/>
  <c r="U3202" i="1"/>
  <c r="Q3202" i="1"/>
  <c r="R3206" i="1"/>
  <c r="S3210" i="1"/>
  <c r="T3214" i="1"/>
  <c r="U3218" i="1"/>
  <c r="Q3218" i="1"/>
  <c r="R3222" i="1"/>
  <c r="S3226" i="1"/>
  <c r="T3230" i="1"/>
  <c r="U3234" i="1"/>
  <c r="Q3234" i="1"/>
  <c r="R3238" i="1"/>
  <c r="S3242" i="1"/>
  <c r="T3246" i="1"/>
  <c r="U3250" i="1"/>
  <c r="Q3250" i="1"/>
  <c r="R3254" i="1"/>
  <c r="S3258" i="1"/>
  <c r="T3262" i="1"/>
  <c r="U3266" i="1"/>
  <c r="Q3266" i="1"/>
  <c r="R3270" i="1"/>
  <c r="S3274" i="1"/>
  <c r="T3278" i="1"/>
  <c r="U3282" i="1"/>
  <c r="Q3282" i="1"/>
  <c r="R3286" i="1"/>
  <c r="S3290" i="1"/>
  <c r="T3294" i="1"/>
  <c r="U3298" i="1"/>
  <c r="Q3298" i="1"/>
  <c r="R3302" i="1"/>
  <c r="S3306" i="1"/>
  <c r="T3310" i="1"/>
  <c r="U3314" i="1"/>
  <c r="Q3314" i="1"/>
  <c r="R3318" i="1"/>
  <c r="S3322" i="1"/>
  <c r="T3326" i="1"/>
  <c r="U3330" i="1"/>
  <c r="Q3330" i="1"/>
  <c r="R3334" i="1"/>
  <c r="S3338" i="1"/>
  <c r="T3342" i="1"/>
  <c r="U3346" i="1"/>
  <c r="Q3346" i="1"/>
  <c r="R3350" i="1"/>
  <c r="S3354" i="1"/>
  <c r="T3358" i="1"/>
  <c r="U3362" i="1"/>
  <c r="Q3362" i="1"/>
  <c r="R3366" i="1"/>
  <c r="S3370" i="1"/>
  <c r="T3374" i="1"/>
  <c r="U3378" i="1"/>
  <c r="Q3378" i="1"/>
  <c r="R3382" i="1"/>
  <c r="S3386" i="1"/>
  <c r="T3390" i="1"/>
  <c r="U3394" i="1"/>
  <c r="Q3394" i="1"/>
  <c r="R3398" i="1"/>
  <c r="S3402" i="1"/>
  <c r="T3406" i="1"/>
  <c r="U3410" i="1"/>
  <c r="Q3410" i="1"/>
  <c r="R3414" i="1"/>
  <c r="S3418" i="1"/>
  <c r="T3422" i="1"/>
  <c r="U3426" i="1"/>
  <c r="Q3426" i="1"/>
  <c r="R3430" i="1"/>
  <c r="S3434" i="1"/>
  <c r="T3438" i="1"/>
  <c r="U3442" i="1"/>
  <c r="Q3442" i="1"/>
  <c r="R3446" i="1"/>
  <c r="S3450" i="1"/>
  <c r="T3454" i="1"/>
  <c r="U3458" i="1"/>
  <c r="Q3458" i="1"/>
  <c r="R3462" i="1"/>
  <c r="S3466" i="1"/>
  <c r="T3470" i="1"/>
  <c r="U3474" i="1"/>
  <c r="Q3474" i="1"/>
  <c r="R3478" i="1"/>
  <c r="S3482" i="1"/>
  <c r="T3486" i="1"/>
  <c r="U3490" i="1"/>
  <c r="Q3490" i="1"/>
  <c r="R3494" i="1"/>
  <c r="S3498" i="1"/>
  <c r="T3502" i="1"/>
  <c r="U3506" i="1"/>
  <c r="Q3506" i="1"/>
  <c r="R3510" i="1"/>
  <c r="S3514" i="1"/>
  <c r="T3518" i="1"/>
  <c r="U3522" i="1"/>
  <c r="Q3522" i="1"/>
  <c r="R3526" i="1"/>
  <c r="S3530" i="1"/>
  <c r="T3534" i="1"/>
  <c r="U3538" i="1"/>
  <c r="Q3538" i="1"/>
  <c r="R3542" i="1"/>
  <c r="S3546" i="1"/>
  <c r="T3550" i="1"/>
  <c r="U3554" i="1"/>
  <c r="Q3554" i="1"/>
  <c r="R3558" i="1"/>
  <c r="S3562" i="1"/>
  <c r="T3566" i="1"/>
  <c r="U3570" i="1"/>
  <c r="Q3570" i="1"/>
  <c r="R3574" i="1"/>
  <c r="S3578" i="1"/>
  <c r="T3582" i="1"/>
  <c r="U3586" i="1"/>
  <c r="Q3586" i="1"/>
  <c r="R3590" i="1"/>
  <c r="S3594" i="1"/>
  <c r="T3598" i="1"/>
  <c r="U3602" i="1"/>
  <c r="Q3602" i="1"/>
  <c r="R3606" i="1"/>
  <c r="S3610" i="1"/>
  <c r="T3614" i="1"/>
  <c r="U3618" i="1"/>
  <c r="Q3618" i="1"/>
  <c r="R3622" i="1"/>
  <c r="S3626" i="1"/>
  <c r="T3630" i="1"/>
  <c r="U3634" i="1"/>
  <c r="Q3634" i="1"/>
  <c r="R3638" i="1"/>
  <c r="S3642" i="1"/>
  <c r="T3646" i="1"/>
  <c r="U3650" i="1"/>
  <c r="Q3650" i="1"/>
  <c r="R3654" i="1"/>
  <c r="S3658" i="1"/>
  <c r="T3662" i="1"/>
  <c r="U3666" i="1"/>
  <c r="Q3666" i="1"/>
  <c r="R3670" i="1"/>
  <c r="S3674" i="1"/>
  <c r="T3678" i="1"/>
  <c r="U3682" i="1"/>
  <c r="Q3682" i="1"/>
  <c r="R3686" i="1"/>
  <c r="S3690" i="1"/>
  <c r="T3694" i="1"/>
  <c r="U3698" i="1"/>
  <c r="Q3698" i="1"/>
  <c r="R3702" i="1"/>
  <c r="S3706" i="1"/>
  <c r="T3710" i="1"/>
  <c r="U3714" i="1"/>
  <c r="Q3714" i="1"/>
  <c r="R3718" i="1"/>
  <c r="S3722" i="1"/>
  <c r="T3726" i="1"/>
  <c r="U3730" i="1"/>
  <c r="Q3730" i="1"/>
  <c r="R3734" i="1"/>
  <c r="S3738" i="1"/>
  <c r="T3742" i="1"/>
  <c r="U3746" i="1"/>
  <c r="Q3746" i="1"/>
  <c r="R3750" i="1"/>
  <c r="S3754" i="1"/>
  <c r="T3758" i="1"/>
  <c r="U3762" i="1"/>
  <c r="Q3762" i="1"/>
  <c r="R3766" i="1"/>
  <c r="S3770" i="1"/>
  <c r="T3774" i="1"/>
  <c r="U3778" i="1"/>
  <c r="Q3778" i="1"/>
  <c r="R3782" i="1"/>
  <c r="S3786" i="1"/>
  <c r="T3790" i="1"/>
  <c r="U3794" i="1"/>
  <c r="Q3794" i="1"/>
  <c r="R3798" i="1"/>
  <c r="S3802" i="1"/>
  <c r="T3806" i="1"/>
  <c r="U3810" i="1"/>
  <c r="Q3810" i="1"/>
  <c r="R3814" i="1"/>
  <c r="S3818" i="1"/>
  <c r="T3822" i="1"/>
  <c r="U3826" i="1"/>
  <c r="Q3826" i="1"/>
  <c r="R3830" i="1"/>
  <c r="S3834" i="1"/>
  <c r="T3838" i="1"/>
  <c r="U3842" i="1"/>
  <c r="Q3842" i="1"/>
  <c r="R3846" i="1"/>
  <c r="S3850" i="1"/>
  <c r="T3854" i="1"/>
  <c r="U3858" i="1"/>
  <c r="Q3858" i="1"/>
  <c r="R3862" i="1"/>
  <c r="S3866" i="1"/>
  <c r="T3870" i="1"/>
  <c r="U3874" i="1"/>
  <c r="Q3874" i="1"/>
  <c r="R3878" i="1"/>
  <c r="S3882" i="1"/>
  <c r="T3886" i="1"/>
  <c r="U3890" i="1"/>
  <c r="Q3890" i="1"/>
  <c r="R3894" i="1"/>
  <c r="S3898" i="1"/>
  <c r="T3902" i="1"/>
  <c r="U3906" i="1"/>
  <c r="Q3906" i="1"/>
  <c r="R3910" i="1"/>
  <c r="S3914" i="1"/>
  <c r="T3918" i="1"/>
  <c r="U3922" i="1"/>
  <c r="Q3922" i="1"/>
  <c r="R3926" i="1"/>
  <c r="S3930" i="1"/>
  <c r="T3934" i="1"/>
  <c r="U3938" i="1"/>
  <c r="Q3938" i="1"/>
  <c r="R3942" i="1"/>
  <c r="S3946" i="1"/>
  <c r="T3950" i="1"/>
  <c r="U3954" i="1"/>
  <c r="Q3954" i="1"/>
  <c r="R3958" i="1"/>
  <c r="S3962" i="1"/>
  <c r="T3966" i="1"/>
  <c r="U3970" i="1"/>
  <c r="Q3970" i="1"/>
  <c r="R3974" i="1"/>
  <c r="S3978" i="1"/>
  <c r="T3982" i="1"/>
  <c r="U3986" i="1"/>
  <c r="Q3986" i="1"/>
  <c r="R3990" i="1"/>
  <c r="S3994" i="1"/>
  <c r="T3998" i="1"/>
  <c r="U4002" i="1"/>
  <c r="Q4002" i="1"/>
  <c r="R4006" i="1"/>
  <c r="S4010" i="1"/>
  <c r="T4014" i="1"/>
  <c r="U4018" i="1"/>
  <c r="Q4018" i="1"/>
  <c r="R4022" i="1"/>
  <c r="S4026" i="1"/>
  <c r="T4030" i="1"/>
  <c r="U4034" i="1"/>
  <c r="Q4034" i="1"/>
  <c r="R4038" i="1"/>
  <c r="S4042" i="1"/>
  <c r="T4046" i="1"/>
  <c r="U4050" i="1"/>
  <c r="Q4050" i="1"/>
  <c r="R4054" i="1"/>
  <c r="S4058" i="1"/>
  <c r="T4062" i="1"/>
  <c r="U4066" i="1"/>
  <c r="Q4066" i="1"/>
  <c r="R4070" i="1"/>
  <c r="S4074" i="1"/>
  <c r="T4078" i="1"/>
  <c r="U4082" i="1"/>
  <c r="Q4082" i="1"/>
  <c r="R4086" i="1"/>
  <c r="S4090" i="1"/>
  <c r="T4094" i="1"/>
  <c r="U4098" i="1"/>
  <c r="Q4098" i="1"/>
  <c r="R4102" i="1"/>
  <c r="S4106" i="1"/>
  <c r="T4110" i="1"/>
  <c r="U4114" i="1"/>
  <c r="Q4114" i="1"/>
  <c r="R4118" i="1"/>
  <c r="S4122" i="1"/>
  <c r="T4126" i="1"/>
  <c r="U4130" i="1"/>
  <c r="Q4130" i="1"/>
  <c r="R4134" i="1"/>
  <c r="S4138" i="1"/>
  <c r="T4142" i="1"/>
  <c r="U4146" i="1"/>
  <c r="Q4146" i="1"/>
  <c r="R4150" i="1"/>
  <c r="S4154" i="1"/>
  <c r="T4158" i="1"/>
  <c r="U4162" i="1"/>
  <c r="Q4162" i="1"/>
  <c r="R4166" i="1"/>
  <c r="S4170" i="1"/>
  <c r="T4174" i="1"/>
  <c r="U4178" i="1"/>
  <c r="Q4178" i="1"/>
  <c r="R4182" i="1"/>
  <c r="S4186" i="1"/>
  <c r="T4190" i="1"/>
  <c r="U4194" i="1"/>
  <c r="Q4194" i="1"/>
  <c r="R4198" i="1"/>
  <c r="S4202" i="1"/>
  <c r="T4206" i="1"/>
  <c r="U4210" i="1"/>
  <c r="Q4210" i="1"/>
  <c r="R4214" i="1"/>
  <c r="S4218" i="1"/>
  <c r="T4222" i="1"/>
  <c r="U4226" i="1"/>
  <c r="Q4226" i="1"/>
  <c r="R4230" i="1"/>
  <c r="S4234" i="1"/>
  <c r="T4238" i="1"/>
  <c r="U4242" i="1"/>
  <c r="Q4242" i="1"/>
  <c r="R4246" i="1"/>
  <c r="S4250" i="1"/>
  <c r="T4254" i="1"/>
  <c r="U4258" i="1"/>
  <c r="Q4258" i="1"/>
  <c r="R4262" i="1"/>
  <c r="S4266" i="1"/>
  <c r="T4270" i="1"/>
  <c r="U4274" i="1"/>
  <c r="Q4274" i="1"/>
  <c r="R4278" i="1"/>
  <c r="S4282" i="1"/>
  <c r="T4286" i="1"/>
  <c r="U4290" i="1"/>
  <c r="Q4290" i="1"/>
  <c r="R4294" i="1"/>
  <c r="S4298" i="1"/>
  <c r="T4302" i="1"/>
  <c r="U4306" i="1"/>
  <c r="Q4306" i="1"/>
  <c r="R4310" i="1"/>
  <c r="S4314" i="1"/>
  <c r="T4318" i="1"/>
  <c r="U4322" i="1"/>
  <c r="Q4322" i="1"/>
  <c r="R4326" i="1"/>
  <c r="S4330" i="1"/>
  <c r="T4334" i="1"/>
  <c r="U4338" i="1"/>
  <c r="Q4338" i="1"/>
  <c r="R4342" i="1"/>
  <c r="S4346" i="1"/>
  <c r="T4350" i="1"/>
  <c r="U4354" i="1"/>
  <c r="Q4354" i="1"/>
  <c r="R4358" i="1"/>
  <c r="S4362" i="1"/>
  <c r="T4366" i="1"/>
  <c r="U4370" i="1"/>
  <c r="Q4370" i="1"/>
  <c r="R4374" i="1"/>
  <c r="S4378" i="1"/>
  <c r="T4382" i="1"/>
  <c r="U4386" i="1"/>
  <c r="Q4386" i="1"/>
  <c r="R4390" i="1"/>
  <c r="S4394" i="1"/>
  <c r="T4398" i="1"/>
  <c r="U4402" i="1"/>
  <c r="Q4402" i="1"/>
  <c r="R4406" i="1"/>
  <c r="S4410" i="1"/>
  <c r="T4414" i="1"/>
  <c r="U4418" i="1"/>
  <c r="Q4418" i="1"/>
  <c r="R4422" i="1"/>
  <c r="S4426" i="1"/>
  <c r="T4430" i="1"/>
  <c r="U4434" i="1"/>
  <c r="Q4434" i="1"/>
  <c r="R4438" i="1"/>
  <c r="S4442" i="1"/>
  <c r="T4446" i="1"/>
  <c r="U4450" i="1"/>
  <c r="Q4450" i="1"/>
  <c r="R4454" i="1"/>
  <c r="S4458" i="1"/>
  <c r="T4462" i="1"/>
  <c r="U4466" i="1"/>
  <c r="Q4466" i="1"/>
  <c r="R4470" i="1"/>
  <c r="S4474" i="1"/>
  <c r="T4478" i="1"/>
  <c r="U4482" i="1"/>
  <c r="Q4482" i="1"/>
  <c r="R4486" i="1"/>
  <c r="S4490" i="1"/>
  <c r="T4494" i="1"/>
  <c r="U4498" i="1"/>
  <c r="Q4498" i="1"/>
  <c r="R4502" i="1"/>
  <c r="S4506" i="1"/>
  <c r="T4510" i="1"/>
  <c r="U4514" i="1"/>
  <c r="Q4514" i="1"/>
  <c r="R4518" i="1"/>
  <c r="S4522" i="1"/>
  <c r="T4526" i="1"/>
  <c r="U4530" i="1"/>
  <c r="Q4530" i="1"/>
  <c r="R4534" i="1"/>
  <c r="S4538" i="1"/>
  <c r="T4542" i="1"/>
  <c r="U4546" i="1"/>
  <c r="Q4546" i="1"/>
  <c r="R4550" i="1"/>
  <c r="S4554" i="1"/>
  <c r="T4558" i="1"/>
  <c r="U4562" i="1"/>
  <c r="Q4562" i="1"/>
  <c r="R4566" i="1"/>
  <c r="S4570" i="1"/>
  <c r="T4574" i="1"/>
  <c r="U4578" i="1"/>
  <c r="Q4578" i="1"/>
  <c r="R4582" i="1"/>
  <c r="S4586" i="1"/>
  <c r="T4590" i="1"/>
  <c r="U4594" i="1"/>
  <c r="Q4594" i="1"/>
  <c r="R4598" i="1"/>
  <c r="S4602" i="1"/>
  <c r="T4606" i="1"/>
  <c r="U4610" i="1"/>
  <c r="Q4610" i="1"/>
  <c r="R4614" i="1"/>
  <c r="S4618" i="1"/>
  <c r="T4622" i="1"/>
  <c r="U4626" i="1"/>
  <c r="Q4626" i="1"/>
  <c r="R4630" i="1"/>
  <c r="S4634" i="1"/>
  <c r="T4638" i="1"/>
  <c r="U4642" i="1"/>
  <c r="Q4642" i="1"/>
  <c r="R4646" i="1"/>
  <c r="S4650" i="1"/>
  <c r="T4654" i="1"/>
  <c r="U4658" i="1"/>
  <c r="Q4658" i="1"/>
  <c r="R4662" i="1"/>
  <c r="S4666" i="1"/>
  <c r="T4670" i="1"/>
  <c r="U4674" i="1"/>
  <c r="Q4674" i="1"/>
  <c r="R4678" i="1"/>
  <c r="S4682" i="1"/>
  <c r="T4686" i="1"/>
  <c r="U4690" i="1"/>
  <c r="Q4690" i="1"/>
  <c r="R4694" i="1"/>
  <c r="S4698" i="1"/>
  <c r="T4702" i="1"/>
  <c r="U4706" i="1"/>
  <c r="Q4706" i="1"/>
  <c r="R4710" i="1"/>
  <c r="S4714" i="1"/>
  <c r="T4718" i="1"/>
  <c r="U4722" i="1"/>
  <c r="Q4722" i="1"/>
  <c r="R4726" i="1"/>
  <c r="S4730" i="1"/>
  <c r="T4734" i="1"/>
  <c r="U4738" i="1"/>
  <c r="Q4738" i="1"/>
  <c r="R4742" i="1"/>
  <c r="S4746" i="1"/>
  <c r="T4750" i="1"/>
  <c r="U4754" i="1"/>
  <c r="Q4754" i="1"/>
  <c r="R4758" i="1"/>
  <c r="S4762" i="1"/>
  <c r="T4766" i="1"/>
  <c r="U4770" i="1"/>
  <c r="Q4770" i="1"/>
  <c r="R4774" i="1"/>
  <c r="S4778" i="1"/>
  <c r="T4782" i="1"/>
  <c r="U4786" i="1"/>
  <c r="Q4786" i="1"/>
  <c r="R4790" i="1"/>
  <c r="S4794" i="1"/>
  <c r="T4798" i="1"/>
  <c r="U4802" i="1"/>
  <c r="Q4802" i="1"/>
  <c r="R4806" i="1"/>
  <c r="S4810" i="1"/>
  <c r="T4814" i="1"/>
  <c r="U4818" i="1"/>
  <c r="Q4818" i="1"/>
  <c r="R4822" i="1"/>
  <c r="S4826" i="1"/>
  <c r="T4830" i="1"/>
  <c r="U4834" i="1"/>
  <c r="Q4834" i="1"/>
  <c r="R4838" i="1"/>
  <c r="S4842" i="1"/>
  <c r="T4846" i="1"/>
  <c r="U4850" i="1"/>
  <c r="Q4850" i="1"/>
  <c r="R4854" i="1"/>
  <c r="S4858" i="1"/>
  <c r="T4862" i="1"/>
  <c r="U4866" i="1"/>
  <c r="Q4866" i="1"/>
  <c r="R4870" i="1"/>
  <c r="S4874" i="1"/>
  <c r="T4878" i="1"/>
  <c r="T4882" i="1"/>
  <c r="T4886" i="1"/>
  <c r="T4890" i="1"/>
  <c r="T4894" i="1"/>
  <c r="T4898" i="1"/>
  <c r="T4902" i="1"/>
  <c r="T4906" i="1"/>
  <c r="T4910" i="1"/>
  <c r="T4914" i="1"/>
  <c r="T4918" i="1"/>
  <c r="T4922" i="1"/>
  <c r="T4926" i="1"/>
  <c r="T4930" i="1"/>
  <c r="T4934" i="1"/>
  <c r="T4938" i="1"/>
  <c r="T4942" i="1"/>
  <c r="T4946" i="1"/>
  <c r="T4950" i="1"/>
  <c r="T4954" i="1"/>
  <c r="T4958" i="1"/>
  <c r="T4962" i="1"/>
  <c r="T4966" i="1"/>
  <c r="T4970" i="1"/>
  <c r="T4974" i="1"/>
  <c r="T4978" i="1"/>
  <c r="T4982" i="1"/>
  <c r="T4986" i="1"/>
  <c r="T4990" i="1"/>
  <c r="T4994" i="1"/>
  <c r="T4998" i="1"/>
  <c r="T5002" i="1"/>
  <c r="T5006" i="1"/>
  <c r="T5010" i="1"/>
  <c r="T5014" i="1"/>
  <c r="T5018" i="1"/>
  <c r="T5022" i="1"/>
  <c r="T5026" i="1"/>
  <c r="T5030" i="1"/>
  <c r="T5034" i="1"/>
  <c r="T5038" i="1"/>
  <c r="T5042" i="1"/>
  <c r="T5046" i="1"/>
  <c r="T5050" i="1"/>
  <c r="T5054" i="1"/>
  <c r="T5058" i="1"/>
  <c r="T5062" i="1"/>
  <c r="T5066" i="1"/>
  <c r="T5070" i="1"/>
  <c r="T5074" i="1"/>
  <c r="T5078" i="1"/>
  <c r="T5082" i="1"/>
  <c r="T5086" i="1"/>
  <c r="T5090" i="1"/>
  <c r="U5094" i="1"/>
  <c r="Q5094" i="1"/>
  <c r="R5098" i="1"/>
  <c r="S5102" i="1"/>
  <c r="T5106" i="1"/>
  <c r="U5110" i="1"/>
  <c r="Q5110" i="1"/>
  <c r="R5114" i="1"/>
  <c r="S5118" i="1"/>
  <c r="T5122" i="1"/>
  <c r="U5126" i="1"/>
  <c r="Q5126" i="1"/>
  <c r="R5130" i="1"/>
  <c r="S5134" i="1"/>
  <c r="T5138" i="1"/>
  <c r="U5142" i="1"/>
  <c r="Q5142" i="1"/>
  <c r="R5146" i="1"/>
  <c r="S5150" i="1"/>
  <c r="T5154" i="1"/>
  <c r="U5158" i="1"/>
  <c r="Q5158" i="1"/>
  <c r="R5162" i="1"/>
  <c r="S5166" i="1"/>
  <c r="T5170" i="1"/>
  <c r="U5174" i="1"/>
  <c r="Q5174" i="1"/>
  <c r="R5178" i="1"/>
  <c r="S5182" i="1"/>
  <c r="T5186" i="1"/>
  <c r="U5190" i="1"/>
  <c r="Q5190" i="1"/>
  <c r="R5194" i="1"/>
  <c r="S5198" i="1"/>
  <c r="T5202" i="1"/>
  <c r="U5206" i="1"/>
  <c r="Q5206" i="1"/>
  <c r="R5210" i="1"/>
  <c r="S5214" i="1"/>
  <c r="T5218" i="1"/>
  <c r="U5222" i="1"/>
  <c r="Q5222" i="1"/>
  <c r="R5226" i="1"/>
  <c r="S5230" i="1"/>
  <c r="T5234" i="1"/>
  <c r="U5238" i="1"/>
  <c r="Q5238" i="1"/>
  <c r="R5242" i="1"/>
  <c r="S5246" i="1"/>
  <c r="T5250" i="1"/>
  <c r="U5254" i="1"/>
  <c r="Q5254" i="1"/>
  <c r="R5258" i="1"/>
  <c r="S5262" i="1"/>
  <c r="T5266" i="1"/>
  <c r="U5270" i="1"/>
  <c r="Q5270" i="1"/>
  <c r="R5274" i="1"/>
  <c r="S5278" i="1"/>
  <c r="T5282" i="1"/>
  <c r="U5286" i="1"/>
  <c r="Q5286" i="1"/>
  <c r="R5290" i="1"/>
  <c r="S5294" i="1"/>
  <c r="T5298" i="1"/>
  <c r="U5302" i="1"/>
  <c r="Q5302" i="1"/>
  <c r="R5306" i="1"/>
  <c r="R1514" i="1"/>
  <c r="S1518" i="1"/>
  <c r="T1522" i="1"/>
  <c r="U1526" i="1"/>
  <c r="Q1526" i="1"/>
  <c r="R1530" i="1"/>
  <c r="S1534" i="1"/>
  <c r="T1538" i="1"/>
  <c r="U1542" i="1"/>
  <c r="Q1542" i="1"/>
  <c r="R1546" i="1"/>
  <c r="S1550" i="1"/>
  <c r="T1554" i="1"/>
  <c r="U1558" i="1"/>
  <c r="Q1558" i="1"/>
  <c r="R1562" i="1"/>
  <c r="S1566" i="1"/>
  <c r="T1570" i="1"/>
  <c r="U1574" i="1"/>
  <c r="Q1574" i="1"/>
  <c r="R1578" i="1"/>
  <c r="S1582" i="1"/>
  <c r="T1586" i="1"/>
  <c r="U1590" i="1"/>
  <c r="Q1590" i="1"/>
  <c r="R1594" i="1"/>
  <c r="S1598" i="1"/>
  <c r="T1602" i="1"/>
  <c r="U1606" i="1"/>
  <c r="Q1606" i="1"/>
  <c r="R1610" i="1"/>
  <c r="S1614" i="1"/>
  <c r="T1618" i="1"/>
  <c r="U1622" i="1"/>
  <c r="Q1622" i="1"/>
  <c r="R1626" i="1"/>
  <c r="S1630" i="1"/>
  <c r="T1634" i="1"/>
  <c r="U1638" i="1"/>
  <c r="Q1638" i="1"/>
  <c r="R1642" i="1"/>
  <c r="S1646" i="1"/>
  <c r="T1650" i="1"/>
  <c r="U1654" i="1"/>
  <c r="Q1654" i="1"/>
  <c r="R1658" i="1"/>
  <c r="S1662" i="1"/>
  <c r="T1666" i="1"/>
  <c r="U1670" i="1"/>
  <c r="Q1670" i="1"/>
  <c r="R1674" i="1"/>
  <c r="S1678" i="1"/>
  <c r="T1682" i="1"/>
  <c r="U1686" i="1"/>
  <c r="Q1686" i="1"/>
  <c r="R1690" i="1"/>
  <c r="S1694" i="1"/>
  <c r="T1698" i="1"/>
  <c r="U1702" i="1"/>
  <c r="Q1702" i="1"/>
  <c r="R1706" i="1"/>
  <c r="S1710" i="1"/>
  <c r="T1714" i="1"/>
  <c r="U1718" i="1"/>
  <c r="Q1718" i="1"/>
  <c r="R1722" i="1"/>
  <c r="S1726" i="1"/>
  <c r="T1730" i="1"/>
  <c r="U1734" i="1"/>
  <c r="Q1734" i="1"/>
  <c r="R1738" i="1"/>
  <c r="S1742" i="1"/>
  <c r="T1746" i="1"/>
  <c r="U1750" i="1"/>
  <c r="Q1750" i="1"/>
  <c r="R1754" i="1"/>
  <c r="S1758" i="1"/>
  <c r="T1762" i="1"/>
  <c r="U1766" i="1"/>
  <c r="Q1766" i="1"/>
  <c r="R1770" i="1"/>
  <c r="S1774" i="1"/>
  <c r="T1778" i="1"/>
  <c r="U1782" i="1"/>
  <c r="Q1782" i="1"/>
  <c r="R1786" i="1"/>
  <c r="S1790" i="1"/>
  <c r="T1794" i="1"/>
  <c r="U1798" i="1"/>
  <c r="Q1798" i="1"/>
  <c r="R1802" i="1"/>
  <c r="S1806" i="1"/>
  <c r="T1810" i="1"/>
  <c r="U1814" i="1"/>
  <c r="Q1814" i="1"/>
  <c r="R1818" i="1"/>
  <c r="S1822" i="1"/>
  <c r="T1826" i="1"/>
  <c r="U1830" i="1"/>
  <c r="Q1830" i="1"/>
  <c r="R1834" i="1"/>
  <c r="S1838" i="1"/>
  <c r="T1842" i="1"/>
  <c r="U1846" i="1"/>
  <c r="Q1846" i="1"/>
  <c r="R1850" i="1"/>
  <c r="S1854" i="1"/>
  <c r="T1858" i="1"/>
  <c r="U1862" i="1"/>
  <c r="Q1862" i="1"/>
  <c r="R1866" i="1"/>
  <c r="S1870" i="1"/>
  <c r="T1874" i="1"/>
  <c r="U1878" i="1"/>
  <c r="Q1878" i="1"/>
  <c r="R1882" i="1"/>
  <c r="S1886" i="1"/>
  <c r="T1890" i="1"/>
  <c r="U1894" i="1"/>
  <c r="Q1894" i="1"/>
  <c r="R1898" i="1"/>
  <c r="S1902" i="1"/>
  <c r="T1906" i="1"/>
  <c r="U1910" i="1"/>
  <c r="Q1910" i="1"/>
  <c r="R1914" i="1"/>
  <c r="S1918" i="1"/>
  <c r="T1922" i="1"/>
  <c r="U1926" i="1"/>
  <c r="Q1926" i="1"/>
  <c r="R1930" i="1"/>
  <c r="S1934" i="1"/>
  <c r="T1938" i="1"/>
  <c r="U1942" i="1"/>
  <c r="Q1942" i="1"/>
  <c r="R1946" i="1"/>
  <c r="S1950" i="1"/>
  <c r="T1954" i="1"/>
  <c r="U1958" i="1"/>
  <c r="Q1958" i="1"/>
  <c r="R1962" i="1"/>
  <c r="S1966" i="1"/>
  <c r="T1970" i="1"/>
  <c r="U1974" i="1"/>
  <c r="Q1974" i="1"/>
  <c r="R1978" i="1"/>
  <c r="S1982" i="1"/>
  <c r="T1986" i="1"/>
  <c r="U1990" i="1"/>
  <c r="Q1990" i="1"/>
  <c r="R1994" i="1"/>
  <c r="S1998" i="1"/>
  <c r="T2002" i="1"/>
  <c r="U2006" i="1"/>
  <c r="Q2006" i="1"/>
  <c r="R2010" i="1"/>
  <c r="S2014" i="1"/>
  <c r="T2018" i="1"/>
  <c r="U2022" i="1"/>
  <c r="Q2022" i="1"/>
  <c r="R2026" i="1"/>
  <c r="S2030" i="1"/>
  <c r="T2034" i="1"/>
  <c r="U2038" i="1"/>
  <c r="Q2038" i="1"/>
  <c r="R2042" i="1"/>
  <c r="S2046" i="1"/>
  <c r="T2050" i="1"/>
  <c r="U2054" i="1"/>
  <c r="Q2054" i="1"/>
  <c r="R2058" i="1"/>
  <c r="S2062" i="1"/>
  <c r="T2066" i="1"/>
  <c r="U2070" i="1"/>
  <c r="Q2070" i="1"/>
  <c r="R2074" i="1"/>
  <c r="S2078" i="1"/>
  <c r="T2082" i="1"/>
  <c r="U2086" i="1"/>
  <c r="Q2086" i="1"/>
  <c r="R2090" i="1"/>
  <c r="S2094" i="1"/>
  <c r="T2098" i="1"/>
  <c r="U2102" i="1"/>
  <c r="Q2102" i="1"/>
  <c r="R2106" i="1"/>
  <c r="S2110" i="1"/>
  <c r="T2114" i="1"/>
  <c r="U2118" i="1"/>
  <c r="Q2118" i="1"/>
  <c r="R2122" i="1"/>
  <c r="S2126" i="1"/>
  <c r="T2130" i="1"/>
  <c r="U2134" i="1"/>
  <c r="Q2134" i="1"/>
  <c r="R2138" i="1"/>
  <c r="S2142" i="1"/>
  <c r="T2146" i="1"/>
  <c r="U2150" i="1"/>
  <c r="Q2150" i="1"/>
  <c r="R2154" i="1"/>
  <c r="S2158" i="1"/>
  <c r="T2162" i="1"/>
  <c r="U2166" i="1"/>
  <c r="Q2166" i="1"/>
  <c r="R2170" i="1"/>
  <c r="S2174" i="1"/>
  <c r="T2178" i="1"/>
  <c r="U2182" i="1"/>
  <c r="Q2182" i="1"/>
  <c r="R2186" i="1"/>
  <c r="S2190" i="1"/>
  <c r="T2194" i="1"/>
  <c r="U2198" i="1"/>
  <c r="Q2198" i="1"/>
  <c r="R2202" i="1"/>
  <c r="S2206" i="1"/>
  <c r="T2210" i="1"/>
  <c r="U2214" i="1"/>
  <c r="Q2214" i="1"/>
  <c r="R2218" i="1"/>
  <c r="S2222" i="1"/>
  <c r="T2226" i="1"/>
  <c r="U2230" i="1"/>
  <c r="Q2230" i="1"/>
  <c r="R2234" i="1"/>
  <c r="S2238" i="1"/>
  <c r="T2242" i="1"/>
  <c r="U2246" i="1"/>
  <c r="Q2246" i="1"/>
  <c r="R2250" i="1"/>
  <c r="S2254" i="1"/>
  <c r="T2258" i="1"/>
  <c r="U2262" i="1"/>
  <c r="Q2262" i="1"/>
  <c r="R2266" i="1"/>
  <c r="S2270" i="1"/>
  <c r="T2274" i="1"/>
  <c r="U2278" i="1"/>
  <c r="Q2278" i="1"/>
  <c r="R2282" i="1"/>
  <c r="S2286" i="1"/>
  <c r="T2290" i="1"/>
  <c r="U2294" i="1"/>
  <c r="Q2294" i="1"/>
  <c r="R2298" i="1"/>
  <c r="S2302" i="1"/>
  <c r="T2306" i="1"/>
  <c r="U2310" i="1"/>
  <c r="Q2310" i="1"/>
  <c r="R2314" i="1"/>
  <c r="S2318" i="1"/>
  <c r="T2322" i="1"/>
  <c r="U2326" i="1"/>
  <c r="Q2326" i="1"/>
  <c r="R2330" i="1"/>
  <c r="S2334" i="1"/>
  <c r="T2338" i="1"/>
  <c r="U2342" i="1"/>
  <c r="Q2342" i="1"/>
  <c r="R2346" i="1"/>
  <c r="S2350" i="1"/>
  <c r="T2354" i="1"/>
  <c r="U2358" i="1"/>
  <c r="Q2358" i="1"/>
  <c r="R2362" i="1"/>
  <c r="S2366" i="1"/>
  <c r="T2370" i="1"/>
  <c r="U2374" i="1"/>
  <c r="Q2374" i="1"/>
  <c r="R2378" i="1"/>
  <c r="S2382" i="1"/>
  <c r="T2386" i="1"/>
  <c r="U2390" i="1"/>
  <c r="Q2390" i="1"/>
  <c r="R2394" i="1"/>
  <c r="S2398" i="1"/>
  <c r="T2402" i="1"/>
  <c r="U2406" i="1"/>
  <c r="Q2406" i="1"/>
  <c r="R2410" i="1"/>
  <c r="S2414" i="1"/>
  <c r="T2418" i="1"/>
  <c r="U2422" i="1"/>
  <c r="Q2422" i="1"/>
  <c r="R2426" i="1"/>
  <c r="S2430" i="1"/>
  <c r="T2434" i="1"/>
  <c r="U2438" i="1"/>
  <c r="Q2438" i="1"/>
  <c r="R2442" i="1"/>
  <c r="S2446" i="1"/>
  <c r="T2450" i="1"/>
  <c r="U2454" i="1"/>
  <c r="Q2454" i="1"/>
  <c r="R2458" i="1"/>
  <c r="S2462" i="1"/>
  <c r="T2466" i="1"/>
  <c r="U2470" i="1"/>
  <c r="Q2470" i="1"/>
  <c r="R2474" i="1"/>
  <c r="S2478" i="1"/>
  <c r="T2482" i="1"/>
  <c r="U2486" i="1"/>
  <c r="Q2486" i="1"/>
  <c r="R2490" i="1"/>
  <c r="S2494" i="1"/>
  <c r="T2498" i="1"/>
  <c r="U2502" i="1"/>
  <c r="Q2502" i="1"/>
  <c r="R2506" i="1"/>
  <c r="S2510" i="1"/>
  <c r="T2514" i="1"/>
  <c r="U2518" i="1"/>
  <c r="Q2518" i="1"/>
  <c r="R2522" i="1"/>
  <c r="S2526" i="1"/>
  <c r="T2530" i="1"/>
  <c r="U2534" i="1"/>
  <c r="Q2534" i="1"/>
  <c r="R2538" i="1"/>
  <c r="S2542" i="1"/>
  <c r="T2546" i="1"/>
  <c r="U2550" i="1"/>
  <c r="Q2550" i="1"/>
  <c r="R2554" i="1"/>
  <c r="S2558" i="1"/>
  <c r="T2562" i="1"/>
  <c r="U2566" i="1"/>
  <c r="Q2566" i="1"/>
  <c r="R2570" i="1"/>
  <c r="S2574" i="1"/>
  <c r="T2578" i="1"/>
  <c r="U2582" i="1"/>
  <c r="Q2582" i="1"/>
  <c r="R2586" i="1"/>
  <c r="S2590" i="1"/>
  <c r="T2594" i="1"/>
  <c r="U2598" i="1"/>
  <c r="Q2598" i="1"/>
  <c r="R2602" i="1"/>
  <c r="S2606" i="1"/>
  <c r="T2610" i="1"/>
  <c r="U2614" i="1"/>
  <c r="Q2614" i="1"/>
  <c r="R2618" i="1"/>
  <c r="S2622" i="1"/>
  <c r="T2626" i="1"/>
  <c r="U2630" i="1"/>
  <c r="Q2630" i="1"/>
  <c r="R2634" i="1"/>
  <c r="S2638" i="1"/>
  <c r="T2642" i="1"/>
  <c r="U2646" i="1"/>
  <c r="Q2646" i="1"/>
  <c r="R2650" i="1"/>
  <c r="S2654" i="1"/>
  <c r="T2658" i="1"/>
  <c r="U2662" i="1"/>
  <c r="Q2662" i="1"/>
  <c r="R2666" i="1"/>
  <c r="S2670" i="1"/>
  <c r="T2674" i="1"/>
  <c r="U2678" i="1"/>
  <c r="Q2678" i="1"/>
  <c r="R2682" i="1"/>
  <c r="S2686" i="1"/>
  <c r="T2690" i="1"/>
  <c r="U2694" i="1"/>
  <c r="Q2694" i="1"/>
  <c r="R2698" i="1"/>
  <c r="S2702" i="1"/>
  <c r="T2706" i="1"/>
  <c r="U2710" i="1"/>
  <c r="Q2710" i="1"/>
  <c r="R2714" i="1"/>
  <c r="S2718" i="1"/>
  <c r="T2722" i="1"/>
  <c r="U2726" i="1"/>
  <c r="Q2726" i="1"/>
  <c r="R2730" i="1"/>
  <c r="S2734" i="1"/>
  <c r="T2738" i="1"/>
  <c r="U2742" i="1"/>
  <c r="Q2742" i="1"/>
  <c r="R2746" i="1"/>
  <c r="S2750" i="1"/>
  <c r="T2754" i="1"/>
  <c r="U2758" i="1"/>
  <c r="Q2758" i="1"/>
  <c r="R2762" i="1"/>
  <c r="S2766" i="1"/>
  <c r="T2770" i="1"/>
  <c r="U2774" i="1"/>
  <c r="Q2774" i="1"/>
  <c r="R2778" i="1"/>
  <c r="S2782" i="1"/>
  <c r="T2786" i="1"/>
  <c r="U2790" i="1"/>
  <c r="Q2790" i="1"/>
  <c r="R2794" i="1"/>
  <c r="S2798" i="1"/>
  <c r="T2802" i="1"/>
  <c r="U2806" i="1"/>
  <c r="Q2806" i="1"/>
  <c r="R2810" i="1"/>
  <c r="S2814" i="1"/>
  <c r="T2818" i="1"/>
  <c r="U2822" i="1"/>
  <c r="Q2822" i="1"/>
  <c r="R2826" i="1"/>
  <c r="S2830" i="1"/>
  <c r="T2834" i="1"/>
  <c r="U2838" i="1"/>
  <c r="Q2838" i="1"/>
  <c r="R2842" i="1"/>
  <c r="S2846" i="1"/>
  <c r="T2850" i="1"/>
  <c r="U2854" i="1"/>
  <c r="Q2854" i="1"/>
  <c r="R2858" i="1"/>
  <c r="S2862" i="1"/>
  <c r="T2866" i="1"/>
  <c r="U2870" i="1"/>
  <c r="Q2870" i="1"/>
  <c r="R2874" i="1"/>
  <c r="S2878" i="1"/>
  <c r="T2882" i="1"/>
  <c r="U2886" i="1"/>
  <c r="Q2886" i="1"/>
  <c r="R2890" i="1"/>
  <c r="S2894" i="1"/>
  <c r="T2898" i="1"/>
  <c r="U2902" i="1"/>
  <c r="Q2902" i="1"/>
  <c r="R2906" i="1"/>
  <c r="S2910" i="1"/>
  <c r="T2914" i="1"/>
  <c r="U2918" i="1"/>
  <c r="Q2918" i="1"/>
  <c r="R2922" i="1"/>
  <c r="S2926" i="1"/>
  <c r="T2930" i="1"/>
  <c r="U2934" i="1"/>
  <c r="Q2934" i="1"/>
  <c r="R2938" i="1"/>
  <c r="S2942" i="1"/>
  <c r="T2946" i="1"/>
  <c r="U2950" i="1"/>
  <c r="Q2950" i="1"/>
  <c r="R2954" i="1"/>
  <c r="S2958" i="1"/>
  <c r="T2962" i="1"/>
  <c r="U2966" i="1"/>
  <c r="Q2966" i="1"/>
  <c r="R2970" i="1"/>
  <c r="S2974" i="1"/>
  <c r="T2978" i="1"/>
  <c r="U2982" i="1"/>
  <c r="Q2982" i="1"/>
  <c r="R2986" i="1"/>
  <c r="S2990" i="1"/>
  <c r="T2994" i="1"/>
  <c r="U2998" i="1"/>
  <c r="Q2998" i="1"/>
  <c r="R3002" i="1"/>
  <c r="S3006" i="1"/>
  <c r="T3010" i="1"/>
  <c r="U3014" i="1"/>
  <c r="Q3014" i="1"/>
  <c r="R3018" i="1"/>
  <c r="S3022" i="1"/>
  <c r="T3026" i="1"/>
  <c r="U3030" i="1"/>
  <c r="Q3030" i="1"/>
  <c r="R3034" i="1"/>
  <c r="S3038" i="1"/>
  <c r="T3042" i="1"/>
  <c r="U3046" i="1"/>
  <c r="Q3046" i="1"/>
  <c r="R3050" i="1"/>
  <c r="S3054" i="1"/>
  <c r="T3058" i="1"/>
  <c r="U3062" i="1"/>
  <c r="Q3062" i="1"/>
  <c r="R3066" i="1"/>
  <c r="S3070" i="1"/>
  <c r="T3074" i="1"/>
  <c r="U3078" i="1"/>
  <c r="Q3078" i="1"/>
  <c r="R3082" i="1"/>
  <c r="S3086" i="1"/>
  <c r="T3090" i="1"/>
  <c r="U3094" i="1"/>
  <c r="Q3094" i="1"/>
  <c r="R3098" i="1"/>
  <c r="S3102" i="1"/>
  <c r="T3106" i="1"/>
  <c r="U3110" i="1"/>
  <c r="Q3110" i="1"/>
  <c r="R3114" i="1"/>
  <c r="S3118" i="1"/>
  <c r="T3122" i="1"/>
  <c r="U3126" i="1"/>
  <c r="Q3126" i="1"/>
  <c r="R3130" i="1"/>
  <c r="S3134" i="1"/>
  <c r="T3138" i="1"/>
  <c r="U3142" i="1"/>
  <c r="Q3142" i="1"/>
  <c r="R3146" i="1"/>
  <c r="S3150" i="1"/>
  <c r="T3154" i="1"/>
  <c r="U3158" i="1"/>
  <c r="Q3158" i="1"/>
  <c r="R3162" i="1"/>
  <c r="S3166" i="1"/>
  <c r="T3170" i="1"/>
  <c r="U3174" i="1"/>
  <c r="Q3174" i="1"/>
  <c r="R3178" i="1"/>
  <c r="S3182" i="1"/>
  <c r="T3186" i="1"/>
  <c r="U3190" i="1"/>
  <c r="Q3190" i="1"/>
  <c r="R3194" i="1"/>
  <c r="S3198" i="1"/>
  <c r="T3202" i="1"/>
  <c r="U3206" i="1"/>
  <c r="Q3206" i="1"/>
  <c r="R3210" i="1"/>
  <c r="S3214" i="1"/>
  <c r="T3218" i="1"/>
  <c r="U3222" i="1"/>
  <c r="Q3222" i="1"/>
  <c r="R3226" i="1"/>
  <c r="S3230" i="1"/>
  <c r="T3234" i="1"/>
  <c r="U3238" i="1"/>
  <c r="Q3238" i="1"/>
  <c r="R3242" i="1"/>
  <c r="S3246" i="1"/>
  <c r="T3250" i="1"/>
  <c r="U3254" i="1"/>
  <c r="Q3254" i="1"/>
  <c r="R3258" i="1"/>
  <c r="S3262" i="1"/>
  <c r="T3266" i="1"/>
  <c r="U3270" i="1"/>
  <c r="Q3270" i="1"/>
  <c r="R3274" i="1"/>
  <c r="S3278" i="1"/>
  <c r="T3282" i="1"/>
  <c r="U3286" i="1"/>
  <c r="Q3286" i="1"/>
  <c r="R3290" i="1"/>
  <c r="S3294" i="1"/>
  <c r="T3298" i="1"/>
  <c r="U3302" i="1"/>
  <c r="Q3302" i="1"/>
  <c r="R3306" i="1"/>
  <c r="S3310" i="1"/>
  <c r="T3314" i="1"/>
  <c r="U3318" i="1"/>
  <c r="Q3318" i="1"/>
  <c r="R3322" i="1"/>
  <c r="S3326" i="1"/>
  <c r="T3330" i="1"/>
  <c r="U3334" i="1"/>
  <c r="Q3334" i="1"/>
  <c r="R3338" i="1"/>
  <c r="S3342" i="1"/>
  <c r="T3346" i="1"/>
  <c r="U3350" i="1"/>
  <c r="Q3350" i="1"/>
  <c r="R3354" i="1"/>
  <c r="S3358" i="1"/>
  <c r="T3362" i="1"/>
  <c r="U3366" i="1"/>
  <c r="Q3366" i="1"/>
  <c r="R3370" i="1"/>
  <c r="S3374" i="1"/>
  <c r="T3378" i="1"/>
  <c r="U3382" i="1"/>
  <c r="Q3382" i="1"/>
  <c r="R3386" i="1"/>
  <c r="S3390" i="1"/>
  <c r="T3394" i="1"/>
  <c r="U3398" i="1"/>
  <c r="Q3398" i="1"/>
  <c r="R3402" i="1"/>
  <c r="S3406" i="1"/>
  <c r="T3410" i="1"/>
  <c r="U3414" i="1"/>
  <c r="Q3414" i="1"/>
  <c r="R3418" i="1"/>
  <c r="S3422" i="1"/>
  <c r="T3426" i="1"/>
  <c r="U3430" i="1"/>
  <c r="Q3430" i="1"/>
  <c r="R3434" i="1"/>
  <c r="S3438" i="1"/>
  <c r="T3442" i="1"/>
  <c r="U3446" i="1"/>
  <c r="Q3446" i="1"/>
  <c r="R3450" i="1"/>
  <c r="S3454" i="1"/>
  <c r="T3458" i="1"/>
  <c r="U3462" i="1"/>
  <c r="Q3462" i="1"/>
  <c r="R3466" i="1"/>
  <c r="S3470" i="1"/>
  <c r="T3474" i="1"/>
  <c r="U3478" i="1"/>
  <c r="Q3478" i="1"/>
  <c r="R3482" i="1"/>
  <c r="S3486" i="1"/>
  <c r="T3490" i="1"/>
  <c r="U3494" i="1"/>
  <c r="Q3494" i="1"/>
  <c r="R3498" i="1"/>
  <c r="S3502" i="1"/>
  <c r="T3506" i="1"/>
  <c r="U3510" i="1"/>
  <c r="Q3510" i="1"/>
  <c r="R3514" i="1"/>
  <c r="S3518" i="1"/>
  <c r="T3522" i="1"/>
  <c r="U3526" i="1"/>
  <c r="Q3526" i="1"/>
  <c r="R3530" i="1"/>
  <c r="S3534" i="1"/>
  <c r="T3538" i="1"/>
  <c r="U3542" i="1"/>
  <c r="Q3542" i="1"/>
  <c r="R3546" i="1"/>
  <c r="S3550" i="1"/>
  <c r="T3554" i="1"/>
  <c r="U3558" i="1"/>
  <c r="Q3558" i="1"/>
  <c r="R3562" i="1"/>
  <c r="S3566" i="1"/>
  <c r="T3570" i="1"/>
  <c r="U3574" i="1"/>
  <c r="Q3574" i="1"/>
  <c r="R3578" i="1"/>
  <c r="S3582" i="1"/>
  <c r="T3586" i="1"/>
  <c r="U3590" i="1"/>
  <c r="Q3590" i="1"/>
  <c r="R3594" i="1"/>
  <c r="S3598" i="1"/>
  <c r="T3602" i="1"/>
  <c r="U3606" i="1"/>
  <c r="Q3606" i="1"/>
  <c r="R3610" i="1"/>
  <c r="S3614" i="1"/>
  <c r="T3618" i="1"/>
  <c r="U3622" i="1"/>
  <c r="Q3622" i="1"/>
  <c r="R3626" i="1"/>
  <c r="S3630" i="1"/>
  <c r="T3634" i="1"/>
  <c r="U3638" i="1"/>
  <c r="Q3638" i="1"/>
  <c r="R3642" i="1"/>
  <c r="S3646" i="1"/>
  <c r="T3650" i="1"/>
  <c r="U3654" i="1"/>
  <c r="Q3654" i="1"/>
  <c r="R3658" i="1"/>
  <c r="S3662" i="1"/>
  <c r="T3666" i="1"/>
  <c r="U3670" i="1"/>
  <c r="Q3670" i="1"/>
  <c r="R3674" i="1"/>
  <c r="S3678" i="1"/>
  <c r="T3682" i="1"/>
  <c r="U3686" i="1"/>
  <c r="Q3686" i="1"/>
  <c r="R3690" i="1"/>
  <c r="S3694" i="1"/>
  <c r="T3698" i="1"/>
  <c r="U3702" i="1"/>
  <c r="Q3702" i="1"/>
  <c r="R3706" i="1"/>
  <c r="S3710" i="1"/>
  <c r="T3714" i="1"/>
  <c r="U3718" i="1"/>
  <c r="Q3718" i="1"/>
  <c r="R3722" i="1"/>
  <c r="S3726" i="1"/>
  <c r="T3730" i="1"/>
  <c r="U3734" i="1"/>
  <c r="Q3734" i="1"/>
  <c r="R3738" i="1"/>
  <c r="S3742" i="1"/>
  <c r="T3746" i="1"/>
  <c r="U3750" i="1"/>
  <c r="Q3750" i="1"/>
  <c r="R3754" i="1"/>
  <c r="S3758" i="1"/>
  <c r="T3762" i="1"/>
  <c r="U3766" i="1"/>
  <c r="Q3766" i="1"/>
  <c r="R3770" i="1"/>
  <c r="S3774" i="1"/>
  <c r="T3778" i="1"/>
  <c r="U3782" i="1"/>
  <c r="Q3782" i="1"/>
  <c r="R3786" i="1"/>
  <c r="S3790" i="1"/>
  <c r="T3794" i="1"/>
  <c r="U3798" i="1"/>
  <c r="Q3798" i="1"/>
  <c r="R3802" i="1"/>
  <c r="S3806" i="1"/>
  <c r="T3810" i="1"/>
  <c r="U3814" i="1"/>
  <c r="Q3814" i="1"/>
  <c r="R3818" i="1"/>
  <c r="S3822" i="1"/>
  <c r="T3826" i="1"/>
  <c r="U3830" i="1"/>
  <c r="Q3830" i="1"/>
  <c r="R3834" i="1"/>
  <c r="S3838" i="1"/>
  <c r="T3842" i="1"/>
  <c r="U3846" i="1"/>
  <c r="Q3846" i="1"/>
  <c r="R3850" i="1"/>
  <c r="S3854" i="1"/>
  <c r="T3858" i="1"/>
  <c r="U3862" i="1"/>
  <c r="Q3862" i="1"/>
  <c r="R3866" i="1"/>
  <c r="S3870" i="1"/>
  <c r="T3874" i="1"/>
  <c r="U3878" i="1"/>
  <c r="Q3878" i="1"/>
  <c r="R3882" i="1"/>
  <c r="S3886" i="1"/>
  <c r="T3890" i="1"/>
  <c r="U3894" i="1"/>
  <c r="Q3894" i="1"/>
  <c r="R3898" i="1"/>
  <c r="S3902" i="1"/>
  <c r="T3906" i="1"/>
  <c r="U3910" i="1"/>
  <c r="Q3910" i="1"/>
  <c r="R3914" i="1"/>
  <c r="S3918" i="1"/>
  <c r="T3922" i="1"/>
  <c r="U3926" i="1"/>
  <c r="Q3926" i="1"/>
  <c r="R3930" i="1"/>
  <c r="S3934" i="1"/>
  <c r="T3938" i="1"/>
  <c r="U3942" i="1"/>
  <c r="Q3942" i="1"/>
  <c r="R3946" i="1"/>
  <c r="S3950" i="1"/>
  <c r="T3954" i="1"/>
  <c r="U3958" i="1"/>
  <c r="Q3958" i="1"/>
  <c r="R3962" i="1"/>
  <c r="S3966" i="1"/>
  <c r="T3970" i="1"/>
  <c r="U3974" i="1"/>
  <c r="Q3974" i="1"/>
  <c r="R3978" i="1"/>
  <c r="S3982" i="1"/>
  <c r="T3986" i="1"/>
  <c r="U3990" i="1"/>
  <c r="Q3990" i="1"/>
  <c r="R3994" i="1"/>
  <c r="S3998" i="1"/>
  <c r="T4002" i="1"/>
  <c r="U4006" i="1"/>
  <c r="Q4006" i="1"/>
  <c r="R4010" i="1"/>
  <c r="S4014" i="1"/>
  <c r="T4018" i="1"/>
  <c r="U4022" i="1"/>
  <c r="Q4022" i="1"/>
  <c r="R4026" i="1"/>
  <c r="S4030" i="1"/>
  <c r="T4034" i="1"/>
  <c r="U4038" i="1"/>
  <c r="Q4038" i="1"/>
  <c r="R4042" i="1"/>
  <c r="S4046" i="1"/>
  <c r="T4050" i="1"/>
  <c r="U4054" i="1"/>
  <c r="Q4054" i="1"/>
  <c r="R4058" i="1"/>
  <c r="S4062" i="1"/>
  <c r="T4066" i="1"/>
  <c r="U4070" i="1"/>
  <c r="Q4070" i="1"/>
  <c r="R4074" i="1"/>
  <c r="S4078" i="1"/>
  <c r="T4082" i="1"/>
  <c r="U4086" i="1"/>
  <c r="Q4086" i="1"/>
  <c r="R4090" i="1"/>
  <c r="S4094" i="1"/>
  <c r="T4098" i="1"/>
  <c r="U4102" i="1"/>
  <c r="Q4102" i="1"/>
  <c r="R4106" i="1"/>
  <c r="S4110" i="1"/>
  <c r="T4114" i="1"/>
  <c r="U4118" i="1"/>
  <c r="Q4118" i="1"/>
  <c r="R4122" i="1"/>
  <c r="S4126" i="1"/>
  <c r="T4130" i="1"/>
  <c r="U4134" i="1"/>
  <c r="Q4134" i="1"/>
  <c r="R4138" i="1"/>
  <c r="S4142" i="1"/>
  <c r="T4146" i="1"/>
  <c r="U4150" i="1"/>
  <c r="Q4150" i="1"/>
  <c r="R4154" i="1"/>
  <c r="S4158" i="1"/>
  <c r="T4162" i="1"/>
  <c r="U4166" i="1"/>
  <c r="Q4166" i="1"/>
  <c r="R4170" i="1"/>
  <c r="S4174" i="1"/>
  <c r="T4178" i="1"/>
  <c r="U4182" i="1"/>
  <c r="Q4182" i="1"/>
  <c r="R4186" i="1"/>
  <c r="S4190" i="1"/>
  <c r="T4194" i="1"/>
  <c r="U4198" i="1"/>
  <c r="Q4198" i="1"/>
  <c r="R4202" i="1"/>
  <c r="S4206" i="1"/>
  <c r="T4210" i="1"/>
  <c r="U4214" i="1"/>
  <c r="Q4214" i="1"/>
  <c r="R4218" i="1"/>
  <c r="S4222" i="1"/>
  <c r="T4226" i="1"/>
  <c r="U4230" i="1"/>
  <c r="Q4230" i="1"/>
  <c r="R4234" i="1"/>
  <c r="S4238" i="1"/>
  <c r="T4242" i="1"/>
  <c r="U4246" i="1"/>
  <c r="Q4246" i="1"/>
  <c r="R4250" i="1"/>
  <c r="S4254" i="1"/>
  <c r="T4258" i="1"/>
  <c r="U4262" i="1"/>
  <c r="Q4262" i="1"/>
  <c r="R4266" i="1"/>
  <c r="S4270" i="1"/>
  <c r="T4274" i="1"/>
  <c r="U4278" i="1"/>
  <c r="Q4278" i="1"/>
  <c r="R4282" i="1"/>
  <c r="S4286" i="1"/>
  <c r="T4290" i="1"/>
  <c r="U4294" i="1"/>
  <c r="Q4294" i="1"/>
  <c r="R4298" i="1"/>
  <c r="S4302" i="1"/>
  <c r="T4306" i="1"/>
  <c r="U4310" i="1"/>
  <c r="Q4310" i="1"/>
  <c r="R4314" i="1"/>
  <c r="S4318" i="1"/>
  <c r="T4322" i="1"/>
  <c r="U4326" i="1"/>
  <c r="Q4326" i="1"/>
  <c r="R4330" i="1"/>
  <c r="S4334" i="1"/>
  <c r="T4338" i="1"/>
  <c r="U4342" i="1"/>
  <c r="Q4342" i="1"/>
  <c r="R4346" i="1"/>
  <c r="S4350" i="1"/>
  <c r="T4354" i="1"/>
  <c r="U4358" i="1"/>
  <c r="Q4358" i="1"/>
  <c r="R4362" i="1"/>
  <c r="S4366" i="1"/>
  <c r="T4370" i="1"/>
  <c r="U4374" i="1"/>
  <c r="Q4374" i="1"/>
  <c r="R4378" i="1"/>
  <c r="S4382" i="1"/>
  <c r="T4386" i="1"/>
  <c r="U4390" i="1"/>
  <c r="Q4390" i="1"/>
  <c r="R4394" i="1"/>
  <c r="S4398" i="1"/>
  <c r="T4402" i="1"/>
  <c r="U4406" i="1"/>
  <c r="Q4406" i="1"/>
  <c r="R4410" i="1"/>
  <c r="S4414" i="1"/>
  <c r="T4418" i="1"/>
  <c r="U4422" i="1"/>
  <c r="Q4422" i="1"/>
  <c r="R4426" i="1"/>
  <c r="S4430" i="1"/>
  <c r="T4434" i="1"/>
  <c r="U4438" i="1"/>
  <c r="Q4438" i="1"/>
  <c r="R4442" i="1"/>
  <c r="S4446" i="1"/>
  <c r="T4450" i="1"/>
  <c r="U4454" i="1"/>
  <c r="Q4454" i="1"/>
  <c r="R4458" i="1"/>
  <c r="S4462" i="1"/>
  <c r="T4466" i="1"/>
  <c r="U4470" i="1"/>
  <c r="Q4470" i="1"/>
  <c r="R4474" i="1"/>
  <c r="S4478" i="1"/>
  <c r="T4482" i="1"/>
  <c r="U4486" i="1"/>
  <c r="Q4486" i="1"/>
  <c r="R4490" i="1"/>
  <c r="S4494" i="1"/>
  <c r="T4498" i="1"/>
  <c r="U4502" i="1"/>
  <c r="Q4502" i="1"/>
  <c r="R4506" i="1"/>
  <c r="S4510" i="1"/>
  <c r="T4514" i="1"/>
  <c r="U4518" i="1"/>
  <c r="Q4518" i="1"/>
  <c r="R4522" i="1"/>
  <c r="S4526" i="1"/>
  <c r="T4530" i="1"/>
  <c r="U4534" i="1"/>
  <c r="Q4534" i="1"/>
  <c r="R4538" i="1"/>
  <c r="S4542" i="1"/>
  <c r="T4546" i="1"/>
  <c r="U4550" i="1"/>
  <c r="Q4550" i="1"/>
  <c r="R4554" i="1"/>
  <c r="S4558" i="1"/>
  <c r="T4562" i="1"/>
  <c r="U4566" i="1"/>
  <c r="Q4566" i="1"/>
  <c r="R4570" i="1"/>
  <c r="S4574" i="1"/>
  <c r="T4578" i="1"/>
  <c r="U4582" i="1"/>
  <c r="Q4582" i="1"/>
  <c r="R4586" i="1"/>
  <c r="S4590" i="1"/>
  <c r="T4594" i="1"/>
  <c r="U4598" i="1"/>
  <c r="Q4598" i="1"/>
  <c r="R4602" i="1"/>
  <c r="S4606" i="1"/>
  <c r="T4610" i="1"/>
  <c r="U4614" i="1"/>
  <c r="Q4614" i="1"/>
  <c r="R4618" i="1"/>
  <c r="S4622" i="1"/>
  <c r="T4626" i="1"/>
  <c r="U4630" i="1"/>
  <c r="Q4630" i="1"/>
  <c r="R4634" i="1"/>
  <c r="S4638" i="1"/>
  <c r="T4642" i="1"/>
  <c r="U4646" i="1"/>
  <c r="Q4646" i="1"/>
  <c r="R4650" i="1"/>
  <c r="S4654" i="1"/>
  <c r="T4658" i="1"/>
  <c r="U4662" i="1"/>
  <c r="Q4662" i="1"/>
  <c r="R4666" i="1"/>
  <c r="S4670" i="1"/>
  <c r="T4674" i="1"/>
  <c r="U4678" i="1"/>
  <c r="Q4678" i="1"/>
  <c r="R4682" i="1"/>
  <c r="S4686" i="1"/>
  <c r="T4690" i="1"/>
  <c r="U4694" i="1"/>
  <c r="Q4694" i="1"/>
  <c r="R4698" i="1"/>
  <c r="S4702" i="1"/>
  <c r="T4706" i="1"/>
  <c r="U4710" i="1"/>
  <c r="Q4710" i="1"/>
  <c r="R4714" i="1"/>
  <c r="S4718" i="1"/>
  <c r="T4722" i="1"/>
  <c r="U4726" i="1"/>
  <c r="Q4726" i="1"/>
  <c r="R4730" i="1"/>
  <c r="S4734" i="1"/>
  <c r="T4738" i="1"/>
  <c r="U4742" i="1"/>
  <c r="Q4742" i="1"/>
  <c r="R4746" i="1"/>
  <c r="S4750" i="1"/>
  <c r="T4754" i="1"/>
  <c r="U4758" i="1"/>
  <c r="Q4758" i="1"/>
  <c r="R4762" i="1"/>
  <c r="S4766" i="1"/>
  <c r="T4770" i="1"/>
  <c r="U4774" i="1"/>
  <c r="Q4774" i="1"/>
  <c r="R4778" i="1"/>
  <c r="S4782" i="1"/>
  <c r="T4786" i="1"/>
  <c r="U4790" i="1"/>
  <c r="Q4790" i="1"/>
  <c r="R4794" i="1"/>
  <c r="S4798" i="1"/>
  <c r="T4802" i="1"/>
  <c r="U4806" i="1"/>
  <c r="Q4806" i="1"/>
  <c r="R4810" i="1"/>
  <c r="S4814" i="1"/>
  <c r="T4818" i="1"/>
  <c r="U4822" i="1"/>
  <c r="Q4822" i="1"/>
  <c r="R4826" i="1"/>
  <c r="S4830" i="1"/>
  <c r="T4834" i="1"/>
  <c r="U4838" i="1"/>
  <c r="Q4838" i="1"/>
  <c r="R4842" i="1"/>
  <c r="S4846" i="1"/>
  <c r="T4850" i="1"/>
  <c r="U4854" i="1"/>
  <c r="Q4854" i="1"/>
  <c r="R4858" i="1"/>
  <c r="S4862" i="1"/>
  <c r="T4866" i="1"/>
  <c r="U4870" i="1"/>
  <c r="Q4870" i="1"/>
  <c r="R4874" i="1"/>
  <c r="S4878" i="1"/>
  <c r="S4882" i="1"/>
  <c r="S4886" i="1"/>
  <c r="S4890" i="1"/>
  <c r="S4894" i="1"/>
  <c r="S4898" i="1"/>
  <c r="S4902" i="1"/>
  <c r="S4906" i="1"/>
  <c r="S4910" i="1"/>
  <c r="S4914" i="1"/>
  <c r="S4918" i="1"/>
  <c r="S4922" i="1"/>
  <c r="S4926" i="1"/>
  <c r="S4930" i="1"/>
  <c r="S4934" i="1"/>
  <c r="S4938" i="1"/>
  <c r="S4942" i="1"/>
  <c r="S4946" i="1"/>
  <c r="S4950" i="1"/>
  <c r="S4954" i="1"/>
  <c r="S4958" i="1"/>
  <c r="S4962" i="1"/>
  <c r="S4966" i="1"/>
  <c r="S4970" i="1"/>
  <c r="S4974" i="1"/>
  <c r="S4978" i="1"/>
  <c r="S4982" i="1"/>
  <c r="S4986" i="1"/>
  <c r="S4990" i="1"/>
  <c r="S4994" i="1"/>
  <c r="S4998" i="1"/>
  <c r="S5002" i="1"/>
  <c r="S5006" i="1"/>
  <c r="S5010" i="1"/>
  <c r="S5014" i="1"/>
  <c r="S5018" i="1"/>
  <c r="S5022" i="1"/>
  <c r="S5026" i="1"/>
  <c r="S5030" i="1"/>
  <c r="S5034" i="1"/>
  <c r="S5038" i="1"/>
  <c r="S5042" i="1"/>
  <c r="S5046" i="1"/>
  <c r="S5050" i="1"/>
  <c r="S5054" i="1"/>
  <c r="S5058" i="1"/>
  <c r="S5062" i="1"/>
  <c r="S5066" i="1"/>
  <c r="S5070" i="1"/>
  <c r="S5074" i="1"/>
  <c r="S5078" i="1"/>
  <c r="S5082" i="1"/>
  <c r="S5086" i="1"/>
  <c r="S5090" i="1"/>
  <c r="T5094" i="1"/>
  <c r="U5098" i="1"/>
  <c r="Q5098" i="1"/>
  <c r="R5102" i="1"/>
  <c r="S5106" i="1"/>
  <c r="T5110" i="1"/>
  <c r="U5114" i="1"/>
  <c r="Q5114" i="1"/>
  <c r="R5118" i="1"/>
  <c r="S5122" i="1"/>
  <c r="T5126" i="1"/>
  <c r="U5130" i="1"/>
  <c r="Q5130" i="1"/>
  <c r="R5134" i="1"/>
  <c r="S5138" i="1"/>
  <c r="T5142" i="1"/>
  <c r="U5146" i="1"/>
  <c r="Q5146" i="1"/>
  <c r="R5150" i="1"/>
  <c r="S5154" i="1"/>
  <c r="T5158" i="1"/>
  <c r="U5162" i="1"/>
  <c r="Q5162" i="1"/>
  <c r="R5166" i="1"/>
  <c r="S5170" i="1"/>
  <c r="T5174" i="1"/>
  <c r="U5178" i="1"/>
  <c r="Q5178" i="1"/>
  <c r="R5182" i="1"/>
  <c r="S5186" i="1"/>
  <c r="T5190" i="1"/>
  <c r="U5194" i="1"/>
  <c r="Q5194" i="1"/>
  <c r="R5198" i="1"/>
  <c r="S5202" i="1"/>
  <c r="T5206" i="1"/>
  <c r="U5210" i="1"/>
  <c r="Q5210" i="1"/>
  <c r="R5214" i="1"/>
  <c r="S5218" i="1"/>
  <c r="T5222" i="1"/>
  <c r="U5226" i="1"/>
  <c r="Q5226" i="1"/>
  <c r="R5230" i="1"/>
  <c r="S5234" i="1"/>
  <c r="T5238" i="1"/>
  <c r="U5242" i="1"/>
  <c r="Q5242" i="1"/>
  <c r="R5246" i="1"/>
  <c r="S5250" i="1"/>
  <c r="T5254" i="1"/>
  <c r="U5258" i="1"/>
  <c r="Q5258" i="1"/>
  <c r="R5262" i="1"/>
  <c r="S5266" i="1"/>
  <c r="T5270" i="1"/>
  <c r="U5274" i="1"/>
  <c r="Q5274" i="1"/>
  <c r="R5278" i="1"/>
  <c r="S5282" i="1"/>
  <c r="T5286" i="1"/>
  <c r="U5290" i="1"/>
  <c r="Q5290" i="1"/>
  <c r="R5294" i="1"/>
  <c r="S5298" i="1"/>
  <c r="T5302" i="1"/>
  <c r="U5306" i="1"/>
  <c r="Q5306" i="1"/>
  <c r="Q1514" i="1"/>
  <c r="R1518" i="1"/>
  <c r="S1522" i="1"/>
  <c r="T1526" i="1"/>
  <c r="U1530" i="1"/>
  <c r="Q1530" i="1"/>
  <c r="R1534" i="1"/>
  <c r="S1538" i="1"/>
  <c r="T1542" i="1"/>
  <c r="U1546" i="1"/>
  <c r="Q1546" i="1"/>
  <c r="R1550" i="1"/>
  <c r="S1554" i="1"/>
  <c r="T1558" i="1"/>
  <c r="U1562" i="1"/>
  <c r="Q1562" i="1"/>
  <c r="R1566" i="1"/>
  <c r="S1570" i="1"/>
  <c r="T1574" i="1"/>
  <c r="U1578" i="1"/>
  <c r="Q1578" i="1"/>
  <c r="R1582" i="1"/>
  <c r="S1586" i="1"/>
  <c r="T1590" i="1"/>
  <c r="U1594" i="1"/>
  <c r="Q1594" i="1"/>
  <c r="R1598" i="1"/>
  <c r="S1602" i="1"/>
  <c r="T1606" i="1"/>
  <c r="U1610" i="1"/>
  <c r="Q1610" i="1"/>
  <c r="R1614" i="1"/>
  <c r="S1618" i="1"/>
  <c r="T1622" i="1"/>
  <c r="U1626" i="1"/>
  <c r="Q1626" i="1"/>
  <c r="R1630" i="1"/>
  <c r="S1634" i="1"/>
  <c r="T1638" i="1"/>
  <c r="U1642" i="1"/>
  <c r="Q1642" i="1"/>
  <c r="R1646" i="1"/>
  <c r="S1650" i="1"/>
  <c r="T1654" i="1"/>
  <c r="U1658" i="1"/>
  <c r="Q1658" i="1"/>
  <c r="R1662" i="1"/>
  <c r="S1666" i="1"/>
  <c r="T1670" i="1"/>
  <c r="U1674" i="1"/>
  <c r="Q1674" i="1"/>
  <c r="R1678" i="1"/>
  <c r="S1682" i="1"/>
  <c r="T1686" i="1"/>
  <c r="U1690" i="1"/>
  <c r="Q1690" i="1"/>
  <c r="R1694" i="1"/>
  <c r="S1698" i="1"/>
  <c r="T1702" i="1"/>
  <c r="U1706" i="1"/>
  <c r="Q1706" i="1"/>
  <c r="R1710" i="1"/>
  <c r="S1714" i="1"/>
  <c r="T1718" i="1"/>
  <c r="U1722" i="1"/>
  <c r="Q1722" i="1"/>
  <c r="R1726" i="1"/>
  <c r="S1730" i="1"/>
  <c r="T1734" i="1"/>
  <c r="U1738" i="1"/>
  <c r="Q1738" i="1"/>
  <c r="R1742" i="1"/>
  <c r="S1746" i="1"/>
  <c r="T1750" i="1"/>
  <c r="U1754" i="1"/>
  <c r="Q1754" i="1"/>
  <c r="R1758" i="1"/>
  <c r="S1762" i="1"/>
  <c r="T1766" i="1"/>
  <c r="U1770" i="1"/>
  <c r="Q1770" i="1"/>
  <c r="R1774" i="1"/>
  <c r="S1778" i="1"/>
  <c r="T1782" i="1"/>
  <c r="U1786" i="1"/>
  <c r="Q1786" i="1"/>
  <c r="R1790" i="1"/>
  <c r="S1794" i="1"/>
  <c r="T1798" i="1"/>
  <c r="U1802" i="1"/>
  <c r="Q1802" i="1"/>
  <c r="R1806" i="1"/>
  <c r="S1810" i="1"/>
  <c r="T1814" i="1"/>
  <c r="U1818" i="1"/>
  <c r="Q1818" i="1"/>
  <c r="R1822" i="1"/>
  <c r="S1826" i="1"/>
  <c r="T1830" i="1"/>
  <c r="U1834" i="1"/>
  <c r="Q1834" i="1"/>
  <c r="R1838" i="1"/>
  <c r="S1842" i="1"/>
  <c r="T1846" i="1"/>
  <c r="U1850" i="1"/>
  <c r="Q1850" i="1"/>
  <c r="R1854" i="1"/>
  <c r="S1858" i="1"/>
  <c r="T1862" i="1"/>
  <c r="U1866" i="1"/>
  <c r="Q1866" i="1"/>
  <c r="R1870" i="1"/>
  <c r="S1874" i="1"/>
  <c r="T1878" i="1"/>
  <c r="U1882" i="1"/>
  <c r="Q1882" i="1"/>
  <c r="R1886" i="1"/>
  <c r="S1890" i="1"/>
  <c r="T1894" i="1"/>
  <c r="U1898" i="1"/>
  <c r="Q1898" i="1"/>
  <c r="R1902" i="1"/>
  <c r="S1906" i="1"/>
  <c r="T1910" i="1"/>
  <c r="U1914" i="1"/>
  <c r="Q1914" i="1"/>
  <c r="R1918" i="1"/>
  <c r="S1922" i="1"/>
  <c r="T1926" i="1"/>
  <c r="U1930" i="1"/>
  <c r="Q1930" i="1"/>
  <c r="R1934" i="1"/>
  <c r="S1938" i="1"/>
  <c r="T1942" i="1"/>
  <c r="U1946" i="1"/>
  <c r="Q1946" i="1"/>
  <c r="R1950" i="1"/>
  <c r="S1954" i="1"/>
  <c r="T1958" i="1"/>
  <c r="U1962" i="1"/>
  <c r="Q1962" i="1"/>
  <c r="R1966" i="1"/>
  <c r="S1970" i="1"/>
  <c r="T1974" i="1"/>
  <c r="U1978" i="1"/>
  <c r="Q1978" i="1"/>
  <c r="R1982" i="1"/>
  <c r="S1986" i="1"/>
  <c r="T1990" i="1"/>
  <c r="U1994" i="1"/>
  <c r="Q1994" i="1"/>
  <c r="R1998" i="1"/>
  <c r="S2002" i="1"/>
  <c r="T2006" i="1"/>
  <c r="U2010" i="1"/>
  <c r="Q2010" i="1"/>
  <c r="R2014" i="1"/>
  <c r="S2018" i="1"/>
  <c r="T2022" i="1"/>
  <c r="U2026" i="1"/>
  <c r="Q2026" i="1"/>
  <c r="R2030" i="1"/>
  <c r="S2034" i="1"/>
  <c r="T2038" i="1"/>
  <c r="U2042" i="1"/>
  <c r="Q2042" i="1"/>
  <c r="R2046" i="1"/>
  <c r="S2050" i="1"/>
  <c r="T2054" i="1"/>
  <c r="U2058" i="1"/>
  <c r="Q2058" i="1"/>
  <c r="R2062" i="1"/>
  <c r="S2066" i="1"/>
  <c r="T2070" i="1"/>
  <c r="U2074" i="1"/>
  <c r="Q2074" i="1"/>
  <c r="R2078" i="1"/>
  <c r="S2082" i="1"/>
  <c r="T2086" i="1"/>
  <c r="U2090" i="1"/>
  <c r="Q2090" i="1"/>
  <c r="R2094" i="1"/>
  <c r="S2098" i="1"/>
  <c r="T2102" i="1"/>
  <c r="U2106" i="1"/>
  <c r="Q2106" i="1"/>
  <c r="R2110" i="1"/>
  <c r="S2114" i="1"/>
  <c r="T2118" i="1"/>
  <c r="U2122" i="1"/>
  <c r="Q2122" i="1"/>
  <c r="R2126" i="1"/>
  <c r="S2130" i="1"/>
  <c r="T2134" i="1"/>
  <c r="U2138" i="1"/>
  <c r="Q2138" i="1"/>
  <c r="R2142" i="1"/>
  <c r="S2146" i="1"/>
  <c r="T2150" i="1"/>
  <c r="U2154" i="1"/>
  <c r="Q2154" i="1"/>
  <c r="R2158" i="1"/>
  <c r="S2162" i="1"/>
  <c r="T2166" i="1"/>
  <c r="U2170" i="1"/>
  <c r="Q2170" i="1"/>
  <c r="R2174" i="1"/>
  <c r="S2178" i="1"/>
  <c r="T2182" i="1"/>
  <c r="U2186" i="1"/>
  <c r="Q2186" i="1"/>
  <c r="R2190" i="1"/>
  <c r="S2194" i="1"/>
  <c r="T2198" i="1"/>
  <c r="U2202" i="1"/>
  <c r="Q2202" i="1"/>
  <c r="R2206" i="1"/>
  <c r="S2210" i="1"/>
  <c r="T2214" i="1"/>
  <c r="U2218" i="1"/>
  <c r="Q2218" i="1"/>
  <c r="R2222" i="1"/>
  <c r="S2226" i="1"/>
  <c r="T2230" i="1"/>
  <c r="U2234" i="1"/>
  <c r="Q2234" i="1"/>
  <c r="R2238" i="1"/>
  <c r="S2242" i="1"/>
  <c r="T2246" i="1"/>
  <c r="U2250" i="1"/>
  <c r="Q2250" i="1"/>
  <c r="R2254" i="1"/>
  <c r="S2258" i="1"/>
  <c r="T2262" i="1"/>
  <c r="U2266" i="1"/>
  <c r="Q2266" i="1"/>
  <c r="R2270" i="1"/>
  <c r="S2274" i="1"/>
  <c r="T2278" i="1"/>
  <c r="U2282" i="1"/>
  <c r="Q2282" i="1"/>
  <c r="R2286" i="1"/>
  <c r="S2290" i="1"/>
  <c r="T2294" i="1"/>
  <c r="U2298" i="1"/>
  <c r="Q2298" i="1"/>
  <c r="R2302" i="1"/>
  <c r="S2306" i="1"/>
  <c r="T2310" i="1"/>
  <c r="U2314" i="1"/>
  <c r="Q2314" i="1"/>
  <c r="R2318" i="1"/>
  <c r="S2322" i="1"/>
  <c r="T2326" i="1"/>
  <c r="U2330" i="1"/>
  <c r="Q2330" i="1"/>
  <c r="R2334" i="1"/>
  <c r="S2338" i="1"/>
  <c r="T2342" i="1"/>
  <c r="U2346" i="1"/>
  <c r="Q2346" i="1"/>
  <c r="R2350" i="1"/>
  <c r="S2354" i="1"/>
  <c r="T2358" i="1"/>
  <c r="U2362" i="1"/>
  <c r="Q2362" i="1"/>
  <c r="R2366" i="1"/>
  <c r="S2370" i="1"/>
  <c r="T2374" i="1"/>
  <c r="U2378" i="1"/>
  <c r="Q2378" i="1"/>
  <c r="R2382" i="1"/>
  <c r="S2386" i="1"/>
  <c r="T2390" i="1"/>
  <c r="U2394" i="1"/>
  <c r="Q2394" i="1"/>
  <c r="R2398" i="1"/>
  <c r="S2402" i="1"/>
  <c r="T2406" i="1"/>
  <c r="U2410" i="1"/>
  <c r="Q2410" i="1"/>
  <c r="R2414" i="1"/>
  <c r="S2418" i="1"/>
  <c r="T2422" i="1"/>
  <c r="U2426" i="1"/>
  <c r="Q2426" i="1"/>
  <c r="R2430" i="1"/>
  <c r="S2434" i="1"/>
  <c r="T2438" i="1"/>
  <c r="U2442" i="1"/>
  <c r="Q2442" i="1"/>
  <c r="R2446" i="1"/>
  <c r="S2450" i="1"/>
  <c r="T2454" i="1"/>
  <c r="U2458" i="1"/>
  <c r="Q2458" i="1"/>
  <c r="R2462" i="1"/>
  <c r="S2466" i="1"/>
  <c r="T2470" i="1"/>
  <c r="U2474" i="1"/>
  <c r="Q2474" i="1"/>
  <c r="R2478" i="1"/>
  <c r="S2482" i="1"/>
  <c r="T2486" i="1"/>
  <c r="U2490" i="1"/>
  <c r="Q2490" i="1"/>
  <c r="R2494" i="1"/>
  <c r="S2498" i="1"/>
  <c r="T2502" i="1"/>
  <c r="U2506" i="1"/>
  <c r="Q2506" i="1"/>
  <c r="R2510" i="1"/>
  <c r="S2514" i="1"/>
  <c r="T2518" i="1"/>
  <c r="U2522" i="1"/>
  <c r="Q2522" i="1"/>
  <c r="R2526" i="1"/>
  <c r="S2530" i="1"/>
  <c r="T2534" i="1"/>
  <c r="U2538" i="1"/>
  <c r="Q2538" i="1"/>
  <c r="R2542" i="1"/>
  <c r="S2546" i="1"/>
  <c r="T2550" i="1"/>
  <c r="U2554" i="1"/>
  <c r="Q2554" i="1"/>
  <c r="R2558" i="1"/>
  <c r="S2562" i="1"/>
  <c r="T2566" i="1"/>
  <c r="U2570" i="1"/>
  <c r="Q2570" i="1"/>
  <c r="R2574" i="1"/>
  <c r="S2578" i="1"/>
  <c r="T2582" i="1"/>
  <c r="U2586" i="1"/>
  <c r="Q2586" i="1"/>
  <c r="R2590" i="1"/>
  <c r="S2594" i="1"/>
  <c r="T2598" i="1"/>
  <c r="U2602" i="1"/>
  <c r="Q2602" i="1"/>
  <c r="R2606" i="1"/>
  <c r="S2610" i="1"/>
  <c r="T2614" i="1"/>
  <c r="U2618" i="1"/>
  <c r="Q2618" i="1"/>
  <c r="R2622" i="1"/>
  <c r="S2626" i="1"/>
  <c r="T2630" i="1"/>
  <c r="U2634" i="1"/>
  <c r="Q2634" i="1"/>
  <c r="R2638" i="1"/>
  <c r="S2642" i="1"/>
  <c r="T2646" i="1"/>
  <c r="U2650" i="1"/>
  <c r="Q2650" i="1"/>
  <c r="R2654" i="1"/>
  <c r="S2658" i="1"/>
  <c r="T2662" i="1"/>
  <c r="U2666" i="1"/>
  <c r="Q2666" i="1"/>
  <c r="R2670" i="1"/>
  <c r="S2674" i="1"/>
  <c r="T2678" i="1"/>
  <c r="U2682" i="1"/>
  <c r="Q2682" i="1"/>
  <c r="R2686" i="1"/>
  <c r="S2690" i="1"/>
  <c r="T2694" i="1"/>
  <c r="U2698" i="1"/>
  <c r="Q2698" i="1"/>
  <c r="R2702" i="1"/>
  <c r="S2706" i="1"/>
  <c r="T2710" i="1"/>
  <c r="U2714" i="1"/>
  <c r="Q2714" i="1"/>
  <c r="R2718" i="1"/>
  <c r="S2722" i="1"/>
  <c r="T2726" i="1"/>
  <c r="U2730" i="1"/>
  <c r="Q2730" i="1"/>
  <c r="R2734" i="1"/>
  <c r="S2738" i="1"/>
  <c r="T2742" i="1"/>
  <c r="U2746" i="1"/>
  <c r="Q2746" i="1"/>
  <c r="R2750" i="1"/>
  <c r="S2754" i="1"/>
  <c r="T2758" i="1"/>
  <c r="U2762" i="1"/>
  <c r="Q2762" i="1"/>
  <c r="R2766" i="1"/>
  <c r="S2770" i="1"/>
  <c r="T2774" i="1"/>
  <c r="U2778" i="1"/>
  <c r="Q2778" i="1"/>
  <c r="R2782" i="1"/>
  <c r="S2786" i="1"/>
  <c r="T2790" i="1"/>
  <c r="U2794" i="1"/>
  <c r="Q2794" i="1"/>
  <c r="R2798" i="1"/>
  <c r="S2802" i="1"/>
  <c r="T2806" i="1"/>
  <c r="U2810" i="1"/>
  <c r="Q2810" i="1"/>
  <c r="R2814" i="1"/>
  <c r="S2818" i="1"/>
  <c r="T2822" i="1"/>
  <c r="U2826" i="1"/>
  <c r="Q2826" i="1"/>
  <c r="R2830" i="1"/>
  <c r="S2834" i="1"/>
  <c r="T2838" i="1"/>
  <c r="U2842" i="1"/>
  <c r="Q2842" i="1"/>
  <c r="R2846" i="1"/>
  <c r="S2850" i="1"/>
  <c r="T2854" i="1"/>
  <c r="U2858" i="1"/>
  <c r="Q2858" i="1"/>
  <c r="R2862" i="1"/>
  <c r="S2866" i="1"/>
  <c r="T2870" i="1"/>
  <c r="U2874" i="1"/>
  <c r="Q2874" i="1"/>
  <c r="R2878" i="1"/>
  <c r="S2882" i="1"/>
  <c r="T2886" i="1"/>
  <c r="U2890" i="1"/>
  <c r="Q2890" i="1"/>
  <c r="R2894" i="1"/>
  <c r="S2898" i="1"/>
  <c r="T2902" i="1"/>
  <c r="U2906" i="1"/>
  <c r="Q2906" i="1"/>
  <c r="R2910" i="1"/>
  <c r="S2914" i="1"/>
  <c r="T2918" i="1"/>
  <c r="U2922" i="1"/>
  <c r="Q2922" i="1"/>
  <c r="R2926" i="1"/>
  <c r="S2930" i="1"/>
  <c r="T2934" i="1"/>
  <c r="U2938" i="1"/>
  <c r="Q2938" i="1"/>
  <c r="R2942" i="1"/>
  <c r="S2946" i="1"/>
  <c r="T2950" i="1"/>
  <c r="U2954" i="1"/>
  <c r="Q2954" i="1"/>
  <c r="R2958" i="1"/>
  <c r="S2962" i="1"/>
  <c r="T2966" i="1"/>
  <c r="U2970" i="1"/>
  <c r="Q2970" i="1"/>
  <c r="R2974" i="1"/>
  <c r="S2978" i="1"/>
  <c r="T2982" i="1"/>
  <c r="U2986" i="1"/>
  <c r="Q2986" i="1"/>
  <c r="R2990" i="1"/>
  <c r="S2994" i="1"/>
  <c r="T2998" i="1"/>
  <c r="U3002" i="1"/>
  <c r="Q3002" i="1"/>
  <c r="R3006" i="1"/>
  <c r="S3010" i="1"/>
  <c r="T3014" i="1"/>
  <c r="U3018" i="1"/>
  <c r="Q3018" i="1"/>
  <c r="R3022" i="1"/>
  <c r="S3026" i="1"/>
  <c r="T3030" i="1"/>
  <c r="U3034" i="1"/>
  <c r="Q3034" i="1"/>
  <c r="R3038" i="1"/>
  <c r="S3042" i="1"/>
  <c r="T3046" i="1"/>
  <c r="U3050" i="1"/>
  <c r="Q3050" i="1"/>
  <c r="R3054" i="1"/>
  <c r="S3058" i="1"/>
  <c r="T3062" i="1"/>
  <c r="U3066" i="1"/>
  <c r="Q3066" i="1"/>
  <c r="R3070" i="1"/>
  <c r="S3074" i="1"/>
  <c r="T3078" i="1"/>
  <c r="U3082" i="1"/>
  <c r="Q3082" i="1"/>
  <c r="R3086" i="1"/>
  <c r="S3090" i="1"/>
  <c r="T3094" i="1"/>
  <c r="U3098" i="1"/>
  <c r="Q3098" i="1"/>
  <c r="R3102" i="1"/>
  <c r="S3106" i="1"/>
  <c r="T3110" i="1"/>
  <c r="U3114" i="1"/>
  <c r="Q3114" i="1"/>
  <c r="R3118" i="1"/>
  <c r="S3122" i="1"/>
  <c r="T3126" i="1"/>
  <c r="U3130" i="1"/>
  <c r="Q3130" i="1"/>
  <c r="R3134" i="1"/>
  <c r="S3138" i="1"/>
  <c r="T3142" i="1"/>
  <c r="U3146" i="1"/>
  <c r="Q3146" i="1"/>
  <c r="R3150" i="1"/>
  <c r="S3154" i="1"/>
  <c r="T3158" i="1"/>
  <c r="U3162" i="1"/>
  <c r="Q3162" i="1"/>
  <c r="R3166" i="1"/>
  <c r="S3170" i="1"/>
  <c r="T3174" i="1"/>
  <c r="U3178" i="1"/>
  <c r="Q3178" i="1"/>
  <c r="R3182" i="1"/>
  <c r="S3186" i="1"/>
  <c r="T3190" i="1"/>
  <c r="U3194" i="1"/>
  <c r="Q3194" i="1"/>
  <c r="R3198" i="1"/>
  <c r="S3202" i="1"/>
  <c r="T3206" i="1"/>
  <c r="U3210" i="1"/>
  <c r="Q3210" i="1"/>
  <c r="R3214" i="1"/>
  <c r="S3218" i="1"/>
  <c r="T3222" i="1"/>
  <c r="U3226" i="1"/>
  <c r="Q3226" i="1"/>
  <c r="R3230" i="1"/>
  <c r="S3234" i="1"/>
  <c r="T3238" i="1"/>
  <c r="U3242" i="1"/>
  <c r="Q3242" i="1"/>
  <c r="R3246" i="1"/>
  <c r="S3250" i="1"/>
  <c r="T3254" i="1"/>
  <c r="U3258" i="1"/>
  <c r="Q3258" i="1"/>
  <c r="R3262" i="1"/>
  <c r="S3266" i="1"/>
  <c r="T3270" i="1"/>
  <c r="U3274" i="1"/>
  <c r="Q3274" i="1"/>
  <c r="R3278" i="1"/>
  <c r="S3282" i="1"/>
  <c r="T3286" i="1"/>
  <c r="U3290" i="1"/>
  <c r="Q3290" i="1"/>
  <c r="R3294" i="1"/>
  <c r="S3298" i="1"/>
  <c r="T3302" i="1"/>
  <c r="U3306" i="1"/>
  <c r="Q3306" i="1"/>
  <c r="R3310" i="1"/>
  <c r="S3314" i="1"/>
  <c r="T3318" i="1"/>
  <c r="U3322" i="1"/>
  <c r="Q3322" i="1"/>
  <c r="R3326" i="1"/>
  <c r="S3330" i="1"/>
  <c r="T3334" i="1"/>
  <c r="U3338" i="1"/>
  <c r="Q3338" i="1"/>
  <c r="R3342" i="1"/>
  <c r="S3346" i="1"/>
  <c r="T3350" i="1"/>
  <c r="U3354" i="1"/>
  <c r="Q3354" i="1"/>
  <c r="R3358" i="1"/>
  <c r="S3362" i="1"/>
  <c r="T3366" i="1"/>
  <c r="U3370" i="1"/>
  <c r="Q3370" i="1"/>
  <c r="R3374" i="1"/>
  <c r="S3378" i="1"/>
  <c r="T3382" i="1"/>
  <c r="U3386" i="1"/>
  <c r="Q3386" i="1"/>
  <c r="R3390" i="1"/>
  <c r="S3394" i="1"/>
  <c r="T3398" i="1"/>
  <c r="U3402" i="1"/>
  <c r="Q3402" i="1"/>
  <c r="R3406" i="1"/>
  <c r="S3410" i="1"/>
  <c r="T3414" i="1"/>
  <c r="U3418" i="1"/>
  <c r="Q3418" i="1"/>
  <c r="R3422" i="1"/>
  <c r="S3426" i="1"/>
  <c r="T3430" i="1"/>
  <c r="U3434" i="1"/>
  <c r="Q3434" i="1"/>
  <c r="R3438" i="1"/>
  <c r="S3442" i="1"/>
  <c r="T3446" i="1"/>
  <c r="U3450" i="1"/>
  <c r="Q3450" i="1"/>
  <c r="R3454" i="1"/>
  <c r="S3458" i="1"/>
  <c r="T3462" i="1"/>
  <c r="U3466" i="1"/>
  <c r="Q3466" i="1"/>
  <c r="R3470" i="1"/>
  <c r="S3474" i="1"/>
  <c r="T3478" i="1"/>
  <c r="U3482" i="1"/>
  <c r="Q3482" i="1"/>
  <c r="R3486" i="1"/>
  <c r="S3490" i="1"/>
  <c r="T3494" i="1"/>
  <c r="U3498" i="1"/>
  <c r="Q3498" i="1"/>
  <c r="R3502" i="1"/>
  <c r="S3506" i="1"/>
  <c r="T3510" i="1"/>
  <c r="U3514" i="1"/>
  <c r="Q3514" i="1"/>
  <c r="R3518" i="1"/>
  <c r="S3522" i="1"/>
  <c r="T3526" i="1"/>
  <c r="U3530" i="1"/>
  <c r="Q3530" i="1"/>
  <c r="R3534" i="1"/>
  <c r="S3538" i="1"/>
  <c r="T3542" i="1"/>
  <c r="U3546" i="1"/>
  <c r="Q3546" i="1"/>
  <c r="R3550" i="1"/>
  <c r="S3554" i="1"/>
  <c r="T3558" i="1"/>
  <c r="U3562" i="1"/>
  <c r="Q3562" i="1"/>
  <c r="R3566" i="1"/>
  <c r="S3570" i="1"/>
  <c r="T3574" i="1"/>
  <c r="U3578" i="1"/>
  <c r="Q3578" i="1"/>
  <c r="R3582" i="1"/>
  <c r="S3586" i="1"/>
  <c r="T3590" i="1"/>
  <c r="U3594" i="1"/>
  <c r="Q3594" i="1"/>
  <c r="R3598" i="1"/>
  <c r="S3602" i="1"/>
  <c r="T3606" i="1"/>
  <c r="U3610" i="1"/>
  <c r="Q3610" i="1"/>
  <c r="R3614" i="1"/>
  <c r="S3618" i="1"/>
  <c r="T3622" i="1"/>
  <c r="U3626" i="1"/>
  <c r="Q3626" i="1"/>
  <c r="R3630" i="1"/>
  <c r="S3634" i="1"/>
  <c r="T3638" i="1"/>
  <c r="U3642" i="1"/>
  <c r="Q3642" i="1"/>
  <c r="R3646" i="1"/>
  <c r="S3650" i="1"/>
  <c r="T3654" i="1"/>
  <c r="U3658" i="1"/>
  <c r="Q3658" i="1"/>
  <c r="R3662" i="1"/>
  <c r="S3666" i="1"/>
  <c r="T3670" i="1"/>
  <c r="U3674" i="1"/>
  <c r="Q3674" i="1"/>
  <c r="R3678" i="1"/>
  <c r="S3682" i="1"/>
  <c r="T3686" i="1"/>
  <c r="U3690" i="1"/>
  <c r="Q3690" i="1"/>
  <c r="R3694" i="1"/>
  <c r="S3698" i="1"/>
  <c r="T3702" i="1"/>
  <c r="U3706" i="1"/>
  <c r="Q3706" i="1"/>
  <c r="R3710" i="1"/>
  <c r="S3714" i="1"/>
  <c r="T3718" i="1"/>
  <c r="U3722" i="1"/>
  <c r="Q3722" i="1"/>
  <c r="R3726" i="1"/>
  <c r="S3730" i="1"/>
  <c r="T3734" i="1"/>
  <c r="U3738" i="1"/>
  <c r="Q3738" i="1"/>
  <c r="R3742" i="1"/>
  <c r="S3746" i="1"/>
  <c r="T3750" i="1"/>
  <c r="U3754" i="1"/>
  <c r="Q3754" i="1"/>
  <c r="R3758" i="1"/>
  <c r="S3762" i="1"/>
  <c r="T3766" i="1"/>
  <c r="U3770" i="1"/>
  <c r="Q3770" i="1"/>
  <c r="R3774" i="1"/>
  <c r="S3778" i="1"/>
  <c r="T3782" i="1"/>
  <c r="U3786" i="1"/>
  <c r="Q3786" i="1"/>
  <c r="R3790" i="1"/>
  <c r="S3794" i="1"/>
  <c r="T3798" i="1"/>
  <c r="U3802" i="1"/>
  <c r="Q3802" i="1"/>
  <c r="R3806" i="1"/>
  <c r="S3810" i="1"/>
  <c r="T3814" i="1"/>
  <c r="U3818" i="1"/>
  <c r="Q3818" i="1"/>
  <c r="R3822" i="1"/>
  <c r="S3826" i="1"/>
  <c r="T3830" i="1"/>
  <c r="U3834" i="1"/>
  <c r="Q3834" i="1"/>
  <c r="R3838" i="1"/>
  <c r="S3842" i="1"/>
  <c r="T3846" i="1"/>
  <c r="U3850" i="1"/>
  <c r="Q3850" i="1"/>
  <c r="R3854" i="1"/>
  <c r="S3858" i="1"/>
  <c r="T3862" i="1"/>
  <c r="U3866" i="1"/>
  <c r="Q3866" i="1"/>
  <c r="R3870" i="1"/>
  <c r="S3874" i="1"/>
  <c r="T3878" i="1"/>
  <c r="U3882" i="1"/>
  <c r="Q3882" i="1"/>
  <c r="R3886" i="1"/>
  <c r="S3890" i="1"/>
  <c r="T3894" i="1"/>
  <c r="U3898" i="1"/>
  <c r="Q3898" i="1"/>
  <c r="R3902" i="1"/>
  <c r="S3906" i="1"/>
  <c r="T3910" i="1"/>
  <c r="U3914" i="1"/>
  <c r="Q3914" i="1"/>
  <c r="R3918" i="1"/>
  <c r="S3922" i="1"/>
  <c r="T3926" i="1"/>
  <c r="U3930" i="1"/>
  <c r="Q3930" i="1"/>
  <c r="R3934" i="1"/>
  <c r="S3938" i="1"/>
  <c r="T3942" i="1"/>
  <c r="U3946" i="1"/>
  <c r="Q3946" i="1"/>
  <c r="R3950" i="1"/>
  <c r="S3954" i="1"/>
  <c r="T3958" i="1"/>
  <c r="U3962" i="1"/>
  <c r="Q3962" i="1"/>
  <c r="R3966" i="1"/>
  <c r="S3970" i="1"/>
  <c r="T3974" i="1"/>
  <c r="U3978" i="1"/>
  <c r="Q3978" i="1"/>
  <c r="R3982" i="1"/>
  <c r="S3986" i="1"/>
  <c r="T3990" i="1"/>
  <c r="U3994" i="1"/>
  <c r="Q3994" i="1"/>
  <c r="R3998" i="1"/>
  <c r="S4002" i="1"/>
  <c r="T4006" i="1"/>
  <c r="U4010" i="1"/>
  <c r="Q4010" i="1"/>
  <c r="R4014" i="1"/>
  <c r="S4018" i="1"/>
  <c r="T4022" i="1"/>
  <c r="U4026" i="1"/>
  <c r="Q4026" i="1"/>
  <c r="R4030" i="1"/>
  <c r="S4034" i="1"/>
  <c r="T4038" i="1"/>
  <c r="U4042" i="1"/>
  <c r="Q4042" i="1"/>
  <c r="R4046" i="1"/>
  <c r="S4050" i="1"/>
  <c r="T4054" i="1"/>
  <c r="U4058" i="1"/>
  <c r="Q4058" i="1"/>
  <c r="R4062" i="1"/>
  <c r="S4066" i="1"/>
  <c r="T4070" i="1"/>
  <c r="U4074" i="1"/>
  <c r="Q4074" i="1"/>
  <c r="R4078" i="1"/>
  <c r="S4082" i="1"/>
  <c r="T4086" i="1"/>
  <c r="U4090" i="1"/>
  <c r="Q4090" i="1"/>
  <c r="R4094" i="1"/>
  <c r="S4098" i="1"/>
  <c r="T4102" i="1"/>
  <c r="U4106" i="1"/>
  <c r="Q4106" i="1"/>
  <c r="R4110" i="1"/>
  <c r="S4114" i="1"/>
  <c r="T4118" i="1"/>
  <c r="U4122" i="1"/>
  <c r="Q4122" i="1"/>
  <c r="R4126" i="1"/>
  <c r="S4130" i="1"/>
  <c r="T4134" i="1"/>
  <c r="U4138" i="1"/>
  <c r="Q4138" i="1"/>
  <c r="R4142" i="1"/>
  <c r="S4146" i="1"/>
  <c r="T4150" i="1"/>
  <c r="U4154" i="1"/>
  <c r="Q4154" i="1"/>
  <c r="R4158" i="1"/>
  <c r="S4162" i="1"/>
  <c r="T4166" i="1"/>
  <c r="U4170" i="1"/>
  <c r="Q4170" i="1"/>
  <c r="R4174" i="1"/>
  <c r="S4178" i="1"/>
  <c r="T4182" i="1"/>
  <c r="U4186" i="1"/>
  <c r="Q4186" i="1"/>
  <c r="R4190" i="1"/>
  <c r="S4194" i="1"/>
  <c r="T4198" i="1"/>
  <c r="U4202" i="1"/>
  <c r="Q4202" i="1"/>
  <c r="R4206" i="1"/>
  <c r="S4210" i="1"/>
  <c r="T4214" i="1"/>
  <c r="U4218" i="1"/>
  <c r="Q4218" i="1"/>
  <c r="R4222" i="1"/>
  <c r="S4226" i="1"/>
  <c r="T4230" i="1"/>
  <c r="U4234" i="1"/>
  <c r="Q4234" i="1"/>
  <c r="R4238" i="1"/>
  <c r="S4242" i="1"/>
  <c r="T4246" i="1"/>
  <c r="U4250" i="1"/>
  <c r="Q4250" i="1"/>
  <c r="R4254" i="1"/>
  <c r="S4258" i="1"/>
  <c r="T4262" i="1"/>
  <c r="U4266" i="1"/>
  <c r="Q4266" i="1"/>
  <c r="R4270" i="1"/>
  <c r="S4274" i="1"/>
  <c r="T4278" i="1"/>
  <c r="U4282" i="1"/>
  <c r="Q4282" i="1"/>
  <c r="R4286" i="1"/>
  <c r="S4290" i="1"/>
  <c r="T4294" i="1"/>
  <c r="U4298" i="1"/>
  <c r="Q4298" i="1"/>
  <c r="R4302" i="1"/>
  <c r="S4306" i="1"/>
  <c r="T4310" i="1"/>
  <c r="U4314" i="1"/>
  <c r="Q4314" i="1"/>
  <c r="R4318" i="1"/>
  <c r="S4322" i="1"/>
  <c r="T4326" i="1"/>
  <c r="U4330" i="1"/>
  <c r="Q4330" i="1"/>
  <c r="R4334" i="1"/>
  <c r="S4338" i="1"/>
  <c r="T4342" i="1"/>
  <c r="U4346" i="1"/>
  <c r="Q4346" i="1"/>
  <c r="R4350" i="1"/>
  <c r="S4354" i="1"/>
  <c r="T4358" i="1"/>
  <c r="U4362" i="1"/>
  <c r="Q4362" i="1"/>
  <c r="R4366" i="1"/>
  <c r="S4370" i="1"/>
  <c r="T4374" i="1"/>
  <c r="U4378" i="1"/>
  <c r="Q4378" i="1"/>
  <c r="R4382" i="1"/>
  <c r="S4386" i="1"/>
  <c r="T4390" i="1"/>
  <c r="U4394" i="1"/>
  <c r="Q4394" i="1"/>
  <c r="R4398" i="1"/>
  <c r="S4402" i="1"/>
  <c r="T4406" i="1"/>
  <c r="U4410" i="1"/>
  <c r="Q4410" i="1"/>
  <c r="R4414" i="1"/>
  <c r="S4418" i="1"/>
  <c r="T4422" i="1"/>
  <c r="U4426" i="1"/>
  <c r="Q4426" i="1"/>
  <c r="R4430" i="1"/>
  <c r="S4434" i="1"/>
  <c r="T4438" i="1"/>
  <c r="U4442" i="1"/>
  <c r="Q4442" i="1"/>
  <c r="R4446" i="1"/>
  <c r="S4450" i="1"/>
  <c r="T4454" i="1"/>
  <c r="U4458" i="1"/>
  <c r="Q4458" i="1"/>
  <c r="R4462" i="1"/>
  <c r="S4466" i="1"/>
  <c r="T4470" i="1"/>
  <c r="U4474" i="1"/>
  <c r="Q4474" i="1"/>
  <c r="R4478" i="1"/>
  <c r="S4482" i="1"/>
  <c r="T4486" i="1"/>
  <c r="U4490" i="1"/>
  <c r="Q4490" i="1"/>
  <c r="R4494" i="1"/>
  <c r="S4498" i="1"/>
  <c r="T4502" i="1"/>
  <c r="U4506" i="1"/>
  <c r="Q4506" i="1"/>
  <c r="R4510" i="1"/>
  <c r="S4514" i="1"/>
  <c r="T4518" i="1"/>
  <c r="U4522" i="1"/>
  <c r="Q4522" i="1"/>
  <c r="R4526" i="1"/>
  <c r="S4530" i="1"/>
  <c r="T4534" i="1"/>
  <c r="U4538" i="1"/>
  <c r="Q4538" i="1"/>
  <c r="R4542" i="1"/>
  <c r="S4546" i="1"/>
  <c r="T4550" i="1"/>
  <c r="U4554" i="1"/>
  <c r="Q4554" i="1"/>
  <c r="R4558" i="1"/>
  <c r="S4562" i="1"/>
  <c r="T4566" i="1"/>
  <c r="U4570" i="1"/>
  <c r="Q4570" i="1"/>
  <c r="R4574" i="1"/>
  <c r="S4578" i="1"/>
  <c r="T4582" i="1"/>
  <c r="U4586" i="1"/>
  <c r="Q4586" i="1"/>
  <c r="R4590" i="1"/>
  <c r="S4594" i="1"/>
  <c r="T4598" i="1"/>
  <c r="U4602" i="1"/>
  <c r="Q4602" i="1"/>
  <c r="R4606" i="1"/>
  <c r="S4610" i="1"/>
  <c r="T4614" i="1"/>
  <c r="U4618" i="1"/>
  <c r="Q4618" i="1"/>
  <c r="R4622" i="1"/>
  <c r="S4626" i="1"/>
  <c r="T4630" i="1"/>
  <c r="U4634" i="1"/>
  <c r="Q4634" i="1"/>
  <c r="R4638" i="1"/>
  <c r="S4642" i="1"/>
  <c r="T4646" i="1"/>
  <c r="U4650" i="1"/>
  <c r="Q4650" i="1"/>
  <c r="R4654" i="1"/>
  <c r="S4658" i="1"/>
  <c r="T4662" i="1"/>
  <c r="U4666" i="1"/>
  <c r="Q4666" i="1"/>
  <c r="R4670" i="1"/>
  <c r="S4674" i="1"/>
  <c r="T4678" i="1"/>
  <c r="U4682" i="1"/>
  <c r="Q4682" i="1"/>
  <c r="R4686" i="1"/>
  <c r="S4690" i="1"/>
  <c r="T4694" i="1"/>
  <c r="U4698" i="1"/>
  <c r="Q4698" i="1"/>
  <c r="R4702" i="1"/>
  <c r="S4706" i="1"/>
  <c r="T4710" i="1"/>
  <c r="U4714" i="1"/>
  <c r="Q4714" i="1"/>
  <c r="R4718" i="1"/>
  <c r="S4722" i="1"/>
  <c r="T4726" i="1"/>
  <c r="U4730" i="1"/>
  <c r="Q4730" i="1"/>
  <c r="R4734" i="1"/>
  <c r="S4738" i="1"/>
  <c r="T4742" i="1"/>
  <c r="U4746" i="1"/>
  <c r="Q4746" i="1"/>
  <c r="R4750" i="1"/>
  <c r="S4754" i="1"/>
  <c r="T4758" i="1"/>
  <c r="U4762" i="1"/>
  <c r="Q4762" i="1"/>
  <c r="R4766" i="1"/>
  <c r="S4770" i="1"/>
  <c r="T4774" i="1"/>
  <c r="U4778" i="1"/>
  <c r="Q4778" i="1"/>
  <c r="R4782" i="1"/>
  <c r="S4786" i="1"/>
  <c r="T4790" i="1"/>
  <c r="U4794" i="1"/>
  <c r="Q4794" i="1"/>
  <c r="R4798" i="1"/>
  <c r="S4802" i="1"/>
  <c r="T4806" i="1"/>
  <c r="U4810" i="1"/>
  <c r="Q4810" i="1"/>
  <c r="R4814" i="1"/>
  <c r="S4818" i="1"/>
  <c r="T4822" i="1"/>
  <c r="U4826" i="1"/>
  <c r="Q4826" i="1"/>
  <c r="R4830" i="1"/>
  <c r="S4834" i="1"/>
  <c r="T4838" i="1"/>
  <c r="U4842" i="1"/>
  <c r="Q4842" i="1"/>
  <c r="R4846" i="1"/>
  <c r="S4850" i="1"/>
  <c r="T4854" i="1"/>
  <c r="U4858" i="1"/>
  <c r="Q4858" i="1"/>
  <c r="R4862" i="1"/>
  <c r="S4866" i="1"/>
  <c r="T4870" i="1"/>
  <c r="U4874" i="1"/>
  <c r="Q4874" i="1"/>
  <c r="R4878" i="1"/>
  <c r="R4882" i="1"/>
  <c r="R4886" i="1"/>
  <c r="R4890" i="1"/>
  <c r="R4894" i="1"/>
  <c r="R4898" i="1"/>
  <c r="R4902" i="1"/>
  <c r="R4906" i="1"/>
  <c r="R4910" i="1"/>
  <c r="R4914" i="1"/>
  <c r="R4918" i="1"/>
  <c r="R4922" i="1"/>
  <c r="R4926" i="1"/>
  <c r="R4930" i="1"/>
  <c r="R4934" i="1"/>
  <c r="R4938" i="1"/>
  <c r="R4942" i="1"/>
  <c r="R4946" i="1"/>
  <c r="R4950" i="1"/>
  <c r="R4954" i="1"/>
  <c r="R4958" i="1"/>
  <c r="R4962" i="1"/>
  <c r="R4966" i="1"/>
  <c r="R4970" i="1"/>
  <c r="R4974" i="1"/>
  <c r="R4978" i="1"/>
  <c r="R4982" i="1"/>
  <c r="R4986" i="1"/>
  <c r="R4990" i="1"/>
  <c r="R4994" i="1"/>
  <c r="R4998" i="1"/>
  <c r="R5002" i="1"/>
  <c r="R5006" i="1"/>
  <c r="R5010" i="1"/>
  <c r="R5014" i="1"/>
  <c r="R5018" i="1"/>
  <c r="R5022" i="1"/>
  <c r="R5026" i="1"/>
  <c r="R5030" i="1"/>
  <c r="R5034" i="1"/>
  <c r="R5038" i="1"/>
  <c r="R5042" i="1"/>
  <c r="R5046" i="1"/>
  <c r="R5050" i="1"/>
  <c r="R5054" i="1"/>
  <c r="R5058" i="1"/>
  <c r="R5062" i="1"/>
  <c r="R5066" i="1"/>
  <c r="R5070" i="1"/>
  <c r="R5074" i="1"/>
  <c r="R5078" i="1"/>
  <c r="R5082" i="1"/>
  <c r="R5086" i="1"/>
  <c r="R5090" i="1"/>
  <c r="S5094" i="1"/>
  <c r="T5098" i="1"/>
  <c r="U5102" i="1"/>
  <c r="Q5102" i="1"/>
  <c r="R5106" i="1"/>
  <c r="S5110" i="1"/>
  <c r="T5114" i="1"/>
  <c r="U5118" i="1"/>
  <c r="Q5118" i="1"/>
  <c r="R5122" i="1"/>
  <c r="S5126" i="1"/>
  <c r="T5130" i="1"/>
  <c r="U5134" i="1"/>
  <c r="Q5134" i="1"/>
  <c r="R5138" i="1"/>
  <c r="S5142" i="1"/>
  <c r="T5146" i="1"/>
  <c r="U5150" i="1"/>
  <c r="Q5150" i="1"/>
  <c r="R5154" i="1"/>
  <c r="S5158" i="1"/>
  <c r="T5162" i="1"/>
  <c r="U5166" i="1"/>
  <c r="Q5166" i="1"/>
  <c r="R5170" i="1"/>
  <c r="S5174" i="1"/>
  <c r="T5178" i="1"/>
  <c r="U5182" i="1"/>
  <c r="Q5182" i="1"/>
  <c r="R5186" i="1"/>
  <c r="S5190" i="1"/>
  <c r="T5194" i="1"/>
  <c r="U5198" i="1"/>
  <c r="Q5198" i="1"/>
  <c r="R5202" i="1"/>
  <c r="S5206" i="1"/>
  <c r="T5210" i="1"/>
  <c r="U5214" i="1"/>
  <c r="Q5214" i="1"/>
  <c r="R5218" i="1"/>
  <c r="S5222" i="1"/>
  <c r="T5226" i="1"/>
  <c r="U5230" i="1"/>
  <c r="Q5230" i="1"/>
  <c r="R5234" i="1"/>
  <c r="S5238" i="1"/>
  <c r="T5242" i="1"/>
  <c r="U5246" i="1"/>
  <c r="Q5246" i="1"/>
  <c r="R5250" i="1"/>
  <c r="S5254" i="1"/>
  <c r="T5258" i="1"/>
  <c r="U5262" i="1"/>
  <c r="Q5262" i="1"/>
  <c r="R5266" i="1"/>
  <c r="S5270" i="1"/>
  <c r="T5274" i="1"/>
  <c r="U5278" i="1"/>
  <c r="Q5278" i="1"/>
  <c r="R5282" i="1"/>
  <c r="S5286" i="1"/>
  <c r="T5290" i="1"/>
  <c r="U5294" i="1"/>
  <c r="Q5294" i="1"/>
  <c r="R5298" i="1"/>
  <c r="S5302" i="1"/>
  <c r="T5306" i="1"/>
  <c r="U1518" i="1"/>
  <c r="Q1518" i="1"/>
  <c r="R1522" i="1"/>
  <c r="S1526" i="1"/>
  <c r="T1530" i="1"/>
  <c r="U1534" i="1"/>
  <c r="Q1534" i="1"/>
  <c r="R1538" i="1"/>
  <c r="S1542" i="1"/>
  <c r="T1546" i="1"/>
  <c r="U1550" i="1"/>
  <c r="Q1550" i="1"/>
  <c r="R1554" i="1"/>
  <c r="S1558" i="1"/>
  <c r="T1562" i="1"/>
  <c r="U1566" i="1"/>
  <c r="Q1566" i="1"/>
  <c r="R1570" i="1"/>
  <c r="S1574" i="1"/>
  <c r="T1578" i="1"/>
  <c r="U1582" i="1"/>
  <c r="Q1582" i="1"/>
  <c r="R1586" i="1"/>
  <c r="S1590" i="1"/>
  <c r="T1594" i="1"/>
  <c r="U1598" i="1"/>
  <c r="Q1598" i="1"/>
  <c r="R1602" i="1"/>
  <c r="S1606" i="1"/>
  <c r="T1610" i="1"/>
  <c r="U1614" i="1"/>
  <c r="Q1614" i="1"/>
  <c r="R1618" i="1"/>
  <c r="S1622" i="1"/>
  <c r="T1626" i="1"/>
  <c r="U1630" i="1"/>
  <c r="Q1630" i="1"/>
  <c r="R1634" i="1"/>
  <c r="S1638" i="1"/>
  <c r="T1642" i="1"/>
  <c r="U1646" i="1"/>
  <c r="Q1646" i="1"/>
  <c r="R1650" i="1"/>
  <c r="S1654" i="1"/>
  <c r="T1658" i="1"/>
  <c r="U1662" i="1"/>
  <c r="Q1662" i="1"/>
  <c r="R1666" i="1"/>
  <c r="S1670" i="1"/>
  <c r="T1674" i="1"/>
  <c r="U1678" i="1"/>
  <c r="Q1678" i="1"/>
  <c r="R1682" i="1"/>
  <c r="S1686" i="1"/>
  <c r="T1690" i="1"/>
  <c r="U1694" i="1"/>
  <c r="Q1694" i="1"/>
  <c r="R1698" i="1"/>
  <c r="S1702" i="1"/>
  <c r="T1706" i="1"/>
  <c r="U1710" i="1"/>
  <c r="Q1710" i="1"/>
  <c r="R1714" i="1"/>
  <c r="S1718" i="1"/>
  <c r="T1722" i="1"/>
  <c r="U1726" i="1"/>
  <c r="Q1726" i="1"/>
  <c r="R1730" i="1"/>
  <c r="S1734" i="1"/>
  <c r="T1738" i="1"/>
  <c r="U1742" i="1"/>
  <c r="Q1742" i="1"/>
  <c r="R1746" i="1"/>
  <c r="S1750" i="1"/>
  <c r="T1754" i="1"/>
  <c r="U1758" i="1"/>
  <c r="Q1758" i="1"/>
  <c r="R1762" i="1"/>
  <c r="S1766" i="1"/>
  <c r="T1770" i="1"/>
  <c r="U1774" i="1"/>
  <c r="Q1774" i="1"/>
  <c r="R1778" i="1"/>
  <c r="S1782" i="1"/>
  <c r="T1786" i="1"/>
  <c r="U1790" i="1"/>
  <c r="Q1790" i="1"/>
  <c r="R1794" i="1"/>
  <c r="S1798" i="1"/>
  <c r="T1802" i="1"/>
  <c r="U1806" i="1"/>
  <c r="Q1806" i="1"/>
  <c r="R1810" i="1"/>
  <c r="S1814" i="1"/>
  <c r="T1818" i="1"/>
  <c r="U1822" i="1"/>
  <c r="Q1822" i="1"/>
  <c r="R1826" i="1"/>
  <c r="S1830" i="1"/>
  <c r="T1834" i="1"/>
  <c r="U1838" i="1"/>
  <c r="Q1838" i="1"/>
  <c r="R1842" i="1"/>
  <c r="S1846" i="1"/>
  <c r="T1850" i="1"/>
  <c r="U1854" i="1"/>
  <c r="Q1854" i="1"/>
  <c r="R1858" i="1"/>
  <c r="S1862" i="1"/>
  <c r="T1866" i="1"/>
  <c r="U1870" i="1"/>
  <c r="Q1870" i="1"/>
  <c r="R1874" i="1"/>
  <c r="S1878" i="1"/>
  <c r="T1882" i="1"/>
  <c r="U1886" i="1"/>
  <c r="Q1886" i="1"/>
  <c r="R1890" i="1"/>
  <c r="S1894" i="1"/>
  <c r="T1898" i="1"/>
  <c r="U1902" i="1"/>
  <c r="Q1902" i="1"/>
  <c r="R1906" i="1"/>
  <c r="S1910" i="1"/>
  <c r="T1914" i="1"/>
  <c r="U1918" i="1"/>
  <c r="Q1918" i="1"/>
  <c r="R1922" i="1"/>
  <c r="S1926" i="1"/>
  <c r="T1930" i="1"/>
  <c r="U1934" i="1"/>
  <c r="Q1934" i="1"/>
  <c r="R1938" i="1"/>
  <c r="S1942" i="1"/>
  <c r="T1946" i="1"/>
  <c r="U1950" i="1"/>
  <c r="Q1950" i="1"/>
  <c r="R1954" i="1"/>
  <c r="S1958" i="1"/>
  <c r="T1962" i="1"/>
  <c r="U1966" i="1"/>
  <c r="Q1966" i="1"/>
  <c r="R1970" i="1"/>
  <c r="S1974" i="1"/>
  <c r="T1978" i="1"/>
  <c r="U1982" i="1"/>
  <c r="Q1982" i="1"/>
  <c r="R1986" i="1"/>
  <c r="S1990" i="1"/>
  <c r="T1994" i="1"/>
  <c r="U1998" i="1"/>
  <c r="Q1998" i="1"/>
  <c r="R2002" i="1"/>
  <c r="S2006" i="1"/>
  <c r="T2010" i="1"/>
  <c r="U2014" i="1"/>
  <c r="Q2014" i="1"/>
  <c r="R2018" i="1"/>
  <c r="S2022" i="1"/>
  <c r="T2026" i="1"/>
  <c r="U2030" i="1"/>
  <c r="Q2030" i="1"/>
  <c r="R2034" i="1"/>
  <c r="S2038" i="1"/>
  <c r="T2042" i="1"/>
  <c r="U2046" i="1"/>
  <c r="Q2046" i="1"/>
  <c r="R2050" i="1"/>
  <c r="S2054" i="1"/>
  <c r="T2058" i="1"/>
  <c r="U2062" i="1"/>
  <c r="Q2062" i="1"/>
  <c r="R2066" i="1"/>
  <c r="S2070" i="1"/>
  <c r="T2074" i="1"/>
  <c r="U2078" i="1"/>
  <c r="Q2078" i="1"/>
  <c r="R2082" i="1"/>
  <c r="S2086" i="1"/>
  <c r="T2090" i="1"/>
  <c r="U2094" i="1"/>
  <c r="Q2094" i="1"/>
  <c r="R2098" i="1"/>
  <c r="S2102" i="1"/>
  <c r="T2106" i="1"/>
  <c r="U2110" i="1"/>
  <c r="Q2110" i="1"/>
  <c r="R2114" i="1"/>
  <c r="S2118" i="1"/>
  <c r="T2122" i="1"/>
  <c r="U2126" i="1"/>
  <c r="Q2126" i="1"/>
  <c r="R2130" i="1"/>
  <c r="S2134" i="1"/>
  <c r="T2138" i="1"/>
  <c r="U2142" i="1"/>
  <c r="Q2142" i="1"/>
  <c r="R2146" i="1"/>
  <c r="S2150" i="1"/>
  <c r="T2154" i="1"/>
  <c r="U2158" i="1"/>
  <c r="Q2158" i="1"/>
  <c r="R2162" i="1"/>
  <c r="S2166" i="1"/>
  <c r="T2170" i="1"/>
  <c r="U2174" i="1"/>
  <c r="Q2174" i="1"/>
  <c r="R2178" i="1"/>
  <c r="S2182" i="1"/>
  <c r="T2186" i="1"/>
  <c r="U2190" i="1"/>
  <c r="Q2190" i="1"/>
  <c r="R2194" i="1"/>
  <c r="S2198" i="1"/>
  <c r="T2202" i="1"/>
  <c r="U2206" i="1"/>
  <c r="Q2206" i="1"/>
  <c r="R2210" i="1"/>
  <c r="S2214" i="1"/>
  <c r="T2218" i="1"/>
  <c r="U2222" i="1"/>
  <c r="Q2222" i="1"/>
  <c r="R2226" i="1"/>
  <c r="S2230" i="1"/>
  <c r="T2234" i="1"/>
  <c r="U2238" i="1"/>
  <c r="Q2238" i="1"/>
  <c r="R2242" i="1"/>
  <c r="S2246" i="1"/>
  <c r="T2250" i="1"/>
  <c r="U2254" i="1"/>
  <c r="Q2254" i="1"/>
  <c r="R2258" i="1"/>
  <c r="S2262" i="1"/>
  <c r="T2266" i="1"/>
  <c r="U2270" i="1"/>
  <c r="Q2270" i="1"/>
  <c r="R2274" i="1"/>
  <c r="S2278" i="1"/>
  <c r="T2282" i="1"/>
  <c r="U2286" i="1"/>
  <c r="Q2286" i="1"/>
  <c r="R2290" i="1"/>
  <c r="S2294" i="1"/>
  <c r="T2298" i="1"/>
  <c r="U2302" i="1"/>
  <c r="Q2302" i="1"/>
  <c r="R2306" i="1"/>
  <c r="S2310" i="1"/>
  <c r="T2314" i="1"/>
  <c r="U2318" i="1"/>
  <c r="Q2318" i="1"/>
  <c r="R2322" i="1"/>
  <c r="S2326" i="1"/>
  <c r="T2330" i="1"/>
  <c r="U2334" i="1"/>
  <c r="Q2334" i="1"/>
  <c r="R2338" i="1"/>
  <c r="S2342" i="1"/>
  <c r="T2346" i="1"/>
  <c r="U2350" i="1"/>
  <c r="Q2350" i="1"/>
  <c r="R2354" i="1"/>
  <c r="S2358" i="1"/>
  <c r="T2362" i="1"/>
  <c r="U2366" i="1"/>
  <c r="Q2366" i="1"/>
  <c r="R2370" i="1"/>
  <c r="S2374" i="1"/>
  <c r="T2378" i="1"/>
  <c r="U2382" i="1"/>
  <c r="Q2382" i="1"/>
  <c r="R2386" i="1"/>
  <c r="S2390" i="1"/>
  <c r="T2394" i="1"/>
  <c r="U2398" i="1"/>
  <c r="Q2398" i="1"/>
  <c r="R2402" i="1"/>
  <c r="S2406" i="1"/>
  <c r="T2410" i="1"/>
  <c r="U2414" i="1"/>
  <c r="Q2414" i="1"/>
  <c r="R2418" i="1"/>
  <c r="S2422" i="1"/>
  <c r="T2426" i="1"/>
  <c r="U2430" i="1"/>
  <c r="Q2430" i="1"/>
  <c r="R2434" i="1"/>
  <c r="S2438" i="1"/>
  <c r="T2442" i="1"/>
  <c r="U2446" i="1"/>
  <c r="Q2446" i="1"/>
  <c r="R2450" i="1"/>
  <c r="S2454" i="1"/>
  <c r="T2458" i="1"/>
  <c r="U2462" i="1"/>
  <c r="Q2462" i="1"/>
  <c r="R2466" i="1"/>
  <c r="S2470" i="1"/>
  <c r="T2474" i="1"/>
  <c r="U2478" i="1"/>
  <c r="Q2478" i="1"/>
  <c r="R2482" i="1"/>
  <c r="S2486" i="1"/>
  <c r="T2490" i="1"/>
  <c r="U2494" i="1"/>
  <c r="Q2494" i="1"/>
  <c r="R2498" i="1"/>
  <c r="S2502" i="1"/>
  <c r="T2506" i="1"/>
  <c r="U2510" i="1"/>
  <c r="Q2510" i="1"/>
  <c r="R2514" i="1"/>
  <c r="S2518" i="1"/>
  <c r="T2522" i="1"/>
  <c r="U2526" i="1"/>
  <c r="Q2526" i="1"/>
  <c r="R2530" i="1"/>
  <c r="S2534" i="1"/>
  <c r="T2538" i="1"/>
  <c r="U2542" i="1"/>
  <c r="Q2542" i="1"/>
  <c r="R2546" i="1"/>
  <c r="S2550" i="1"/>
  <c r="T2554" i="1"/>
  <c r="U2558" i="1"/>
  <c r="Q2558" i="1"/>
  <c r="R2562" i="1"/>
  <c r="S2566" i="1"/>
  <c r="T2570" i="1"/>
  <c r="U2574" i="1"/>
  <c r="Q2574" i="1"/>
  <c r="R2578" i="1"/>
  <c r="S2582" i="1"/>
  <c r="T2586" i="1"/>
  <c r="U2590" i="1"/>
  <c r="Q2590" i="1"/>
  <c r="R2594" i="1"/>
  <c r="S2598" i="1"/>
  <c r="T2602" i="1"/>
  <c r="U2606" i="1"/>
  <c r="Q2606" i="1"/>
  <c r="R2610" i="1"/>
  <c r="S2614" i="1"/>
  <c r="T2618" i="1"/>
  <c r="U2622" i="1"/>
  <c r="Q2622" i="1"/>
  <c r="R2626" i="1"/>
  <c r="S2630" i="1"/>
  <c r="T2634" i="1"/>
  <c r="U2638" i="1"/>
  <c r="Q2638" i="1"/>
  <c r="R2642" i="1"/>
  <c r="S2646" i="1"/>
  <c r="T2650" i="1"/>
  <c r="U2654" i="1"/>
  <c r="Q2654" i="1"/>
  <c r="R2658" i="1"/>
  <c r="S2662" i="1"/>
  <c r="T2666" i="1"/>
  <c r="U2670" i="1"/>
  <c r="Q2670" i="1"/>
  <c r="R2674" i="1"/>
  <c r="S2678" i="1"/>
  <c r="T2682" i="1"/>
  <c r="U2686" i="1"/>
  <c r="Q2686" i="1"/>
  <c r="R2690" i="1"/>
  <c r="S2694" i="1"/>
  <c r="T2698" i="1"/>
  <c r="U2702" i="1"/>
  <c r="Q2702" i="1"/>
  <c r="R2706" i="1"/>
  <c r="S2710" i="1"/>
  <c r="T2714" i="1"/>
  <c r="U2718" i="1"/>
  <c r="Q2718" i="1"/>
  <c r="R2722" i="1"/>
  <c r="S2726" i="1"/>
  <c r="T2730" i="1"/>
  <c r="U2734" i="1"/>
  <c r="Q2734" i="1"/>
  <c r="R2738" i="1"/>
  <c r="S2742" i="1"/>
  <c r="T2746" i="1"/>
  <c r="U2750" i="1"/>
  <c r="Q2750" i="1"/>
  <c r="R2754" i="1"/>
  <c r="S2758" i="1"/>
  <c r="T2762" i="1"/>
  <c r="U2766" i="1"/>
  <c r="Q2766" i="1"/>
  <c r="R2770" i="1"/>
  <c r="S2774" i="1"/>
  <c r="T2778" i="1"/>
  <c r="U2782" i="1"/>
  <c r="Q2782" i="1"/>
  <c r="R2786" i="1"/>
  <c r="S2790" i="1"/>
  <c r="T2794" i="1"/>
  <c r="U2798" i="1"/>
  <c r="Q2798" i="1"/>
  <c r="R2802" i="1"/>
  <c r="S2806" i="1"/>
  <c r="T2810" i="1"/>
  <c r="U2814" i="1"/>
  <c r="Q2814" i="1"/>
  <c r="R2818" i="1"/>
  <c r="S2822" i="1"/>
  <c r="T2826" i="1"/>
  <c r="U2830" i="1"/>
  <c r="Q2830" i="1"/>
  <c r="R2834" i="1"/>
  <c r="S2838" i="1"/>
  <c r="T2842" i="1"/>
  <c r="U2846" i="1"/>
  <c r="Q2846" i="1"/>
  <c r="R2850" i="1"/>
  <c r="S2854" i="1"/>
  <c r="T2858" i="1"/>
  <c r="U2862" i="1"/>
  <c r="Q2862" i="1"/>
  <c r="R2866" i="1"/>
  <c r="S2870" i="1"/>
  <c r="T2874" i="1"/>
  <c r="U2878" i="1"/>
  <c r="Q2878" i="1"/>
  <c r="R2882" i="1"/>
  <c r="S2886" i="1"/>
  <c r="T2890" i="1"/>
  <c r="U2894" i="1"/>
  <c r="Q2894" i="1"/>
  <c r="R2898" i="1"/>
  <c r="S2902" i="1"/>
  <c r="T2906" i="1"/>
  <c r="U2910" i="1"/>
  <c r="Q2910" i="1"/>
  <c r="R2914" i="1"/>
  <c r="S2918" i="1"/>
  <c r="T2922" i="1"/>
  <c r="U2926" i="1"/>
  <c r="Q2926" i="1"/>
  <c r="R2930" i="1"/>
  <c r="S2934" i="1"/>
  <c r="T2938" i="1"/>
  <c r="U2942" i="1"/>
  <c r="Q2942" i="1"/>
  <c r="R2946" i="1"/>
  <c r="S2950" i="1"/>
  <c r="T2954" i="1"/>
  <c r="U2958" i="1"/>
  <c r="Q2958" i="1"/>
  <c r="R2962" i="1"/>
  <c r="S2966" i="1"/>
  <c r="T2970" i="1"/>
  <c r="U2974" i="1"/>
  <c r="Q2974" i="1"/>
  <c r="R2978" i="1"/>
  <c r="S2982" i="1"/>
  <c r="T2986" i="1"/>
  <c r="U2990" i="1"/>
  <c r="Q2990" i="1"/>
  <c r="R2994" i="1"/>
  <c r="S2998" i="1"/>
  <c r="T3002" i="1"/>
  <c r="U3006" i="1"/>
  <c r="Q3006" i="1"/>
  <c r="R3010" i="1"/>
  <c r="S3014" i="1"/>
  <c r="T3018" i="1"/>
  <c r="U3022" i="1"/>
  <c r="Q3022" i="1"/>
  <c r="R3026" i="1"/>
  <c r="S3030" i="1"/>
  <c r="T3034" i="1"/>
  <c r="U3038" i="1"/>
  <c r="Q3038" i="1"/>
  <c r="R3042" i="1"/>
  <c r="S3046" i="1"/>
  <c r="T3050" i="1"/>
  <c r="U3054" i="1"/>
  <c r="Q3054" i="1"/>
  <c r="R3058" i="1"/>
  <c r="S3062" i="1"/>
  <c r="T3066" i="1"/>
  <c r="U3070" i="1"/>
  <c r="Q3070" i="1"/>
  <c r="R3074" i="1"/>
  <c r="S3078" i="1"/>
  <c r="T3082" i="1"/>
  <c r="U3086" i="1"/>
  <c r="Q3086" i="1"/>
  <c r="R3090" i="1"/>
  <c r="S3094" i="1"/>
  <c r="T3098" i="1"/>
  <c r="U3102" i="1"/>
  <c r="Q3102" i="1"/>
  <c r="R3106" i="1"/>
  <c r="S3110" i="1"/>
  <c r="T3114" i="1"/>
  <c r="U3118" i="1"/>
  <c r="Q3118" i="1"/>
  <c r="Q3" i="1"/>
  <c r="Q6" i="1"/>
  <c r="Q9" i="1"/>
  <c r="Q5096" i="1"/>
  <c r="Q5076" i="1"/>
  <c r="Q5060" i="1"/>
  <c r="Q5044" i="1"/>
  <c r="Q5028" i="1"/>
  <c r="Q5012" i="1"/>
  <c r="Q4996" i="1"/>
  <c r="Q4980" i="1"/>
  <c r="Q4964" i="1"/>
  <c r="Q4948" i="1"/>
  <c r="Q4932" i="1"/>
  <c r="Q4916" i="1"/>
  <c r="Q4900" i="1"/>
  <c r="Q4884" i="1"/>
  <c r="Q5305" i="1"/>
  <c r="U5305" i="1"/>
  <c r="T5301" i="1"/>
  <c r="S5297" i="1"/>
  <c r="R5293" i="1"/>
  <c r="Q5289" i="1"/>
  <c r="U5289" i="1"/>
  <c r="T5285" i="1"/>
  <c r="S5281" i="1"/>
  <c r="R5277" i="1"/>
  <c r="Q5273" i="1"/>
  <c r="U5273" i="1"/>
  <c r="T5269" i="1"/>
  <c r="S5265" i="1"/>
  <c r="R5261" i="1"/>
  <c r="Q5257" i="1"/>
  <c r="U5257" i="1"/>
  <c r="T5253" i="1"/>
  <c r="S5249" i="1"/>
  <c r="R5245" i="1"/>
  <c r="Q5241" i="1"/>
  <c r="U5241" i="1"/>
  <c r="T5237" i="1"/>
  <c r="S5233" i="1"/>
  <c r="R5229" i="1"/>
  <c r="Q5225" i="1"/>
  <c r="U5225" i="1"/>
  <c r="T5221" i="1"/>
  <c r="S5217" i="1"/>
  <c r="R5213" i="1"/>
  <c r="Q5209" i="1"/>
  <c r="U5209" i="1"/>
  <c r="T5205" i="1"/>
  <c r="S5201" i="1"/>
  <c r="R5197" i="1"/>
  <c r="Q5193" i="1"/>
  <c r="U5193" i="1"/>
  <c r="T5189" i="1"/>
  <c r="S5185" i="1"/>
  <c r="R5181" i="1"/>
  <c r="Q5177" i="1"/>
  <c r="U5177" i="1"/>
  <c r="T5173" i="1"/>
  <c r="S5169" i="1"/>
  <c r="R5165" i="1"/>
  <c r="Q5161" i="1"/>
  <c r="U5161" i="1"/>
  <c r="T5157" i="1"/>
  <c r="S5153" i="1"/>
  <c r="R5149" i="1"/>
  <c r="Q5145" i="1"/>
  <c r="U5145" i="1"/>
  <c r="T5141" i="1"/>
  <c r="S5137" i="1"/>
  <c r="R5133" i="1"/>
  <c r="Q5129" i="1"/>
  <c r="U5129" i="1"/>
  <c r="T5125" i="1"/>
  <c r="S5121" i="1"/>
  <c r="R5117" i="1"/>
  <c r="Q5113" i="1"/>
  <c r="U5113" i="1"/>
  <c r="T5109" i="1"/>
  <c r="S5105" i="1"/>
  <c r="R5101" i="1"/>
  <c r="Q5097" i="1"/>
  <c r="U5097" i="1"/>
  <c r="T5093" i="1"/>
  <c r="S5089" i="1"/>
  <c r="S5085" i="1"/>
  <c r="S5081" i="1"/>
  <c r="S5077" i="1"/>
  <c r="S5073" i="1"/>
  <c r="S5069" i="1"/>
  <c r="S5065" i="1"/>
  <c r="S5061" i="1"/>
  <c r="S5057" i="1"/>
  <c r="S5053" i="1"/>
  <c r="S5049" i="1"/>
  <c r="S5045" i="1"/>
  <c r="S5041" i="1"/>
  <c r="S5037" i="1"/>
  <c r="S5033" i="1"/>
  <c r="S5029" i="1"/>
  <c r="S5025" i="1"/>
  <c r="S5021" i="1"/>
  <c r="S5017" i="1"/>
  <c r="S5013" i="1"/>
  <c r="S5009" i="1"/>
  <c r="S5005" i="1"/>
  <c r="S5001" i="1"/>
  <c r="S4997" i="1"/>
  <c r="S4993" i="1"/>
  <c r="S4989" i="1"/>
  <c r="S4985" i="1"/>
  <c r="S4981" i="1"/>
  <c r="S4977" i="1"/>
  <c r="S4973" i="1"/>
  <c r="S4969" i="1"/>
  <c r="S4965" i="1"/>
  <c r="S4961" i="1"/>
  <c r="S4957" i="1"/>
  <c r="S4953" i="1"/>
  <c r="S4949" i="1"/>
  <c r="S4945" i="1"/>
  <c r="S4941" i="1"/>
  <c r="S4937" i="1"/>
  <c r="S4933" i="1"/>
  <c r="S4929" i="1"/>
  <c r="S4925" i="1"/>
  <c r="S4921" i="1"/>
  <c r="S4917" i="1"/>
  <c r="S4913" i="1"/>
  <c r="S4909" i="1"/>
  <c r="S4905" i="1"/>
  <c r="S4901" i="1"/>
  <c r="S4897" i="1"/>
  <c r="S4893" i="1"/>
  <c r="S4889" i="1"/>
  <c r="S4885" i="1"/>
  <c r="S4881" i="1"/>
  <c r="Q5103" i="1"/>
  <c r="Q5079" i="1"/>
  <c r="Q5063" i="1"/>
  <c r="Q5047" i="1"/>
  <c r="Q5031" i="1"/>
  <c r="Q5015" i="1"/>
  <c r="Q4999" i="1"/>
  <c r="Q4983" i="1"/>
  <c r="Q4967" i="1"/>
  <c r="Q4951" i="1"/>
  <c r="Q4935" i="1"/>
  <c r="Q4919" i="1"/>
  <c r="Q4903" i="1"/>
  <c r="Q4887" i="1"/>
  <c r="Q5304" i="1"/>
  <c r="U5304" i="1"/>
  <c r="T5300" i="1"/>
  <c r="S5296" i="1"/>
  <c r="R5292" i="1"/>
  <c r="Q5288" i="1"/>
  <c r="U5288" i="1"/>
  <c r="T5284" i="1"/>
  <c r="S5280" i="1"/>
  <c r="R5276" i="1"/>
  <c r="Q5272" i="1"/>
  <c r="U5272" i="1"/>
  <c r="T5268" i="1"/>
  <c r="S5264" i="1"/>
  <c r="R5260" i="1"/>
  <c r="Q5256" i="1"/>
  <c r="U5256" i="1"/>
  <c r="T5252" i="1"/>
  <c r="S5248" i="1"/>
  <c r="R5244" i="1"/>
  <c r="Q5240" i="1"/>
  <c r="U5240" i="1"/>
  <c r="T5236" i="1"/>
  <c r="S5232" i="1"/>
  <c r="R5228" i="1"/>
  <c r="Q5224" i="1"/>
  <c r="U5224" i="1"/>
  <c r="T5220" i="1"/>
  <c r="S5216" i="1"/>
  <c r="R5212" i="1"/>
  <c r="Q5208" i="1"/>
  <c r="U5208" i="1"/>
  <c r="T5204" i="1"/>
  <c r="S5200" i="1"/>
  <c r="R5196" i="1"/>
  <c r="Q5192" i="1"/>
  <c r="U5192" i="1"/>
  <c r="T5188" i="1"/>
  <c r="S5184" i="1"/>
  <c r="R5180" i="1"/>
  <c r="Q5176" i="1"/>
  <c r="U5176" i="1"/>
  <c r="T5172" i="1"/>
  <c r="S5168" i="1"/>
  <c r="R5164" i="1"/>
  <c r="Q5160" i="1"/>
  <c r="U5160" i="1"/>
  <c r="T5156" i="1"/>
  <c r="S5152" i="1"/>
  <c r="R5148" i="1"/>
  <c r="Q5144" i="1"/>
  <c r="U5144" i="1"/>
  <c r="T5140" i="1"/>
  <c r="S5136" i="1"/>
  <c r="R5132" i="1"/>
  <c r="Q5128" i="1"/>
  <c r="U5128" i="1"/>
  <c r="T5124" i="1"/>
  <c r="S5120" i="1"/>
  <c r="R5116" i="1"/>
  <c r="R5112" i="1"/>
  <c r="R5108" i="1"/>
  <c r="R5104" i="1"/>
  <c r="R5100" i="1"/>
  <c r="R5096" i="1"/>
  <c r="R5092" i="1"/>
  <c r="R5088" i="1"/>
  <c r="R5084" i="1"/>
  <c r="R5080" i="1"/>
  <c r="R5076" i="1"/>
  <c r="R5072" i="1"/>
  <c r="R5068" i="1"/>
  <c r="R5064" i="1"/>
  <c r="R5060" i="1"/>
  <c r="R5056" i="1"/>
  <c r="R5052" i="1"/>
  <c r="R5048" i="1"/>
  <c r="R5044" i="1"/>
  <c r="R5040" i="1"/>
  <c r="R5036" i="1"/>
  <c r="R5032" i="1"/>
  <c r="R5028" i="1"/>
  <c r="R5024" i="1"/>
  <c r="R5020" i="1"/>
  <c r="R5016" i="1"/>
  <c r="R5012" i="1"/>
  <c r="R5008" i="1"/>
  <c r="R5004" i="1"/>
  <c r="R5000" i="1"/>
  <c r="R4996" i="1"/>
  <c r="R4992" i="1"/>
  <c r="R4988" i="1"/>
  <c r="R4984" i="1"/>
  <c r="R4980" i="1"/>
  <c r="R4976" i="1"/>
  <c r="R4972" i="1"/>
  <c r="R4968" i="1"/>
  <c r="R4964" i="1"/>
  <c r="R4960" i="1"/>
  <c r="R4956" i="1"/>
  <c r="R4952" i="1"/>
  <c r="R4948" i="1"/>
  <c r="R4944" i="1"/>
  <c r="R4940" i="1"/>
  <c r="R4936" i="1"/>
  <c r="R4932" i="1"/>
  <c r="R4928" i="1"/>
  <c r="R4924" i="1"/>
  <c r="R4920" i="1"/>
  <c r="R4916" i="1"/>
  <c r="R4912" i="1"/>
  <c r="R4908" i="1"/>
  <c r="R4904" i="1"/>
  <c r="R4900" i="1"/>
  <c r="R4896" i="1"/>
  <c r="R4892" i="1"/>
  <c r="R4888" i="1"/>
  <c r="R4884" i="1"/>
  <c r="R4880" i="1"/>
  <c r="R4876" i="1"/>
  <c r="Q5086" i="1"/>
  <c r="Q5070" i="1"/>
  <c r="Q5054" i="1"/>
  <c r="Q5038" i="1"/>
  <c r="Q5022" i="1"/>
  <c r="Q5006" i="1"/>
  <c r="Q4990" i="1"/>
  <c r="Q4974" i="1"/>
  <c r="Q4958" i="1"/>
  <c r="Q4942" i="1"/>
  <c r="Q4926" i="1"/>
  <c r="Q4910" i="1"/>
  <c r="Q4894" i="1"/>
  <c r="Q4878" i="1"/>
  <c r="T5307" i="1"/>
  <c r="S5303" i="1"/>
  <c r="R5299" i="1"/>
  <c r="Q5295" i="1"/>
  <c r="U5295" i="1"/>
  <c r="T5291" i="1"/>
  <c r="S5287" i="1"/>
  <c r="R5283" i="1"/>
  <c r="Q5279" i="1"/>
  <c r="U5279" i="1"/>
  <c r="T5275" i="1"/>
  <c r="S5271" i="1"/>
  <c r="R5267" i="1"/>
  <c r="Q5263" i="1"/>
  <c r="U5263" i="1"/>
  <c r="T5259" i="1"/>
  <c r="S5255" i="1"/>
  <c r="R5251" i="1"/>
  <c r="Q5247" i="1"/>
  <c r="U5247" i="1"/>
  <c r="T5243" i="1"/>
  <c r="S5239" i="1"/>
  <c r="R5235" i="1"/>
  <c r="Q5231" i="1"/>
  <c r="U5231" i="1"/>
  <c r="T5227" i="1"/>
  <c r="S5223" i="1"/>
  <c r="R5219" i="1"/>
  <c r="Q5215" i="1"/>
  <c r="U5215" i="1"/>
  <c r="T5211" i="1"/>
  <c r="S5207" i="1"/>
  <c r="R5203" i="1"/>
  <c r="Q5199" i="1"/>
  <c r="U5199" i="1"/>
  <c r="T5195" i="1"/>
  <c r="S5191" i="1"/>
  <c r="R5187" i="1"/>
  <c r="Q5183" i="1"/>
  <c r="U5183" i="1"/>
  <c r="T5179" i="1"/>
  <c r="S5175" i="1"/>
  <c r="R5171" i="1"/>
  <c r="Q5167" i="1"/>
  <c r="U5167" i="1"/>
  <c r="T5163" i="1"/>
  <c r="S5159" i="1"/>
  <c r="R5155" i="1"/>
  <c r="Q5151" i="1"/>
  <c r="U5151" i="1"/>
  <c r="T5147" i="1"/>
  <c r="S5143" i="1"/>
  <c r="R5139" i="1"/>
  <c r="Q5135" i="1"/>
  <c r="U5135" i="1"/>
  <c r="T5131" i="1"/>
  <c r="S5127" i="1"/>
  <c r="R5123" i="1"/>
  <c r="Q5119" i="1"/>
  <c r="U5119" i="1"/>
  <c r="T5115" i="1"/>
  <c r="T5111" i="1"/>
  <c r="T5107" i="1"/>
  <c r="T5103" i="1"/>
  <c r="T5099" i="1"/>
  <c r="T5095" i="1"/>
  <c r="T5091" i="1"/>
  <c r="T5087" i="1"/>
  <c r="T5083" i="1"/>
  <c r="T5079" i="1"/>
  <c r="T5075" i="1"/>
  <c r="T5071" i="1"/>
  <c r="T5067" i="1"/>
  <c r="T5063" i="1"/>
  <c r="T5059" i="1"/>
  <c r="T5055" i="1"/>
  <c r="T5051" i="1"/>
  <c r="T5047" i="1"/>
  <c r="T5043" i="1"/>
  <c r="T5039" i="1"/>
  <c r="T5035" i="1"/>
  <c r="T5031" i="1"/>
  <c r="T5027" i="1"/>
  <c r="T5023" i="1"/>
  <c r="T5019" i="1"/>
  <c r="T5015" i="1"/>
  <c r="T5011" i="1"/>
  <c r="T5007" i="1"/>
  <c r="T5003" i="1"/>
  <c r="T4999" i="1"/>
  <c r="T4995" i="1"/>
  <c r="T4991" i="1"/>
  <c r="T4987" i="1"/>
  <c r="T4983" i="1"/>
  <c r="T4979" i="1"/>
  <c r="T4975" i="1"/>
  <c r="T4971" i="1"/>
  <c r="T4967" i="1"/>
  <c r="T4963" i="1"/>
  <c r="T4959" i="1"/>
  <c r="T4955" i="1"/>
  <c r="T4951" i="1"/>
  <c r="T4947" i="1"/>
  <c r="T4943" i="1"/>
  <c r="T4939" i="1"/>
  <c r="T4935" i="1"/>
  <c r="T4931" i="1"/>
  <c r="T4927" i="1"/>
  <c r="T4923" i="1"/>
  <c r="T4919" i="1"/>
  <c r="T4915" i="1"/>
  <c r="T4911" i="1"/>
  <c r="T4907" i="1"/>
  <c r="T4903" i="1"/>
  <c r="T4899" i="1"/>
  <c r="T4895" i="1"/>
  <c r="T4891" i="1"/>
  <c r="T4887" i="1"/>
  <c r="T4883" i="1"/>
  <c r="T4879" i="1"/>
  <c r="S5306" i="1"/>
  <c r="T5294" i="1"/>
  <c r="U5282" i="1"/>
  <c r="Q5266" i="1"/>
  <c r="R5254" i="1"/>
  <c r="S5242" i="1"/>
  <c r="T5230" i="1"/>
  <c r="U5218" i="1"/>
  <c r="Q5202" i="1"/>
  <c r="R5190" i="1"/>
  <c r="S5178" i="1"/>
  <c r="T5166" i="1"/>
  <c r="U5154" i="1"/>
  <c r="Q5138" i="1"/>
  <c r="R5126" i="1"/>
  <c r="S5114" i="1"/>
  <c r="T5102" i="1"/>
  <c r="U5090" i="1"/>
  <c r="U5074" i="1"/>
  <c r="U5058" i="1"/>
  <c r="U5042" i="1"/>
  <c r="U5026" i="1"/>
  <c r="U5010" i="1"/>
  <c r="U4994" i="1"/>
  <c r="U4978" i="1"/>
  <c r="U4962" i="1"/>
  <c r="U4946" i="1"/>
  <c r="U4930" i="1"/>
  <c r="U4914" i="1"/>
  <c r="U4898" i="1"/>
  <c r="U4882" i="1"/>
  <c r="R4866" i="1"/>
  <c r="S4854" i="1"/>
  <c r="T4842" i="1"/>
  <c r="U4830" i="1"/>
  <c r="Q4814" i="1"/>
  <c r="R4802" i="1"/>
  <c r="S4790" i="1"/>
  <c r="T4778" i="1"/>
  <c r="U4766" i="1"/>
  <c r="Q4750" i="1"/>
  <c r="R4738" i="1"/>
  <c r="S4726" i="1"/>
  <c r="T4714" i="1"/>
  <c r="U4702" i="1"/>
  <c r="Q4686" i="1"/>
  <c r="R4674" i="1"/>
  <c r="S4662" i="1"/>
  <c r="T4650" i="1"/>
  <c r="U4638" i="1"/>
  <c r="Q4622" i="1"/>
  <c r="R4610" i="1"/>
  <c r="S4598" i="1"/>
  <c r="T4586" i="1"/>
  <c r="U4574" i="1"/>
  <c r="Q4558" i="1"/>
  <c r="R4546" i="1"/>
  <c r="S4534" i="1"/>
  <c r="T4522" i="1"/>
  <c r="U4510" i="1"/>
  <c r="Q4494" i="1"/>
  <c r="R4482" i="1"/>
  <c r="S4470" i="1"/>
  <c r="T4458" i="1"/>
  <c r="U4446" i="1"/>
  <c r="Q4430" i="1"/>
  <c r="R4418" i="1"/>
  <c r="S4406" i="1"/>
  <c r="T4394" i="1"/>
  <c r="U4382" i="1"/>
  <c r="Q4366" i="1"/>
  <c r="R4354" i="1"/>
  <c r="S4342" i="1"/>
  <c r="T4330" i="1"/>
  <c r="U4318" i="1"/>
  <c r="Q4302" i="1"/>
  <c r="R4290" i="1"/>
  <c r="S4278" i="1"/>
  <c r="T4266" i="1"/>
  <c r="U4254" i="1"/>
  <c r="Q4238" i="1"/>
  <c r="R4226" i="1"/>
  <c r="S4214" i="1"/>
  <c r="T4202" i="1"/>
  <c r="U4190" i="1"/>
  <c r="Q4174" i="1"/>
  <c r="R4162" i="1"/>
  <c r="S4150" i="1"/>
  <c r="T4138" i="1"/>
  <c r="U4126" i="1"/>
  <c r="Q4110" i="1"/>
  <c r="R4098" i="1"/>
  <c r="S4086" i="1"/>
  <c r="T4074" i="1"/>
  <c r="U4062" i="1"/>
  <c r="Q4046" i="1"/>
  <c r="R4034" i="1"/>
  <c r="S4022" i="1"/>
  <c r="T4010" i="1"/>
  <c r="U3998" i="1"/>
  <c r="Q3982" i="1"/>
  <c r="R3970" i="1"/>
  <c r="S3958" i="1"/>
  <c r="T3946" i="1"/>
  <c r="U3934" i="1"/>
  <c r="Q3918" i="1"/>
  <c r="R3906" i="1"/>
  <c r="S3894" i="1"/>
  <c r="T3882" i="1"/>
  <c r="U3870" i="1"/>
  <c r="Q3854" i="1"/>
  <c r="R3842" i="1"/>
  <c r="S3830" i="1"/>
  <c r="T3818" i="1"/>
  <c r="U3806" i="1"/>
  <c r="Q3790" i="1"/>
  <c r="R3778" i="1"/>
  <c r="S3766" i="1"/>
  <c r="T3754" i="1"/>
  <c r="U3742" i="1"/>
  <c r="Q3726" i="1"/>
  <c r="R3714" i="1"/>
  <c r="S3702" i="1"/>
  <c r="T3690" i="1"/>
  <c r="U3678" i="1"/>
  <c r="Q3662" i="1"/>
  <c r="R3650" i="1"/>
  <c r="S3638" i="1"/>
  <c r="T3626" i="1"/>
  <c r="U3614" i="1"/>
  <c r="Q3598" i="1"/>
  <c r="R3586" i="1"/>
  <c r="S3574" i="1"/>
  <c r="T3562" i="1"/>
  <c r="U3550" i="1"/>
  <c r="Q3534" i="1"/>
  <c r="R3522" i="1"/>
  <c r="S3510" i="1"/>
  <c r="T3498" i="1"/>
  <c r="U3486" i="1"/>
  <c r="Q3470" i="1"/>
  <c r="R3458" i="1"/>
  <c r="S3446" i="1"/>
  <c r="T3434" i="1"/>
  <c r="U3422" i="1"/>
  <c r="Q3406" i="1"/>
  <c r="R3394" i="1"/>
  <c r="S3382" i="1"/>
  <c r="T3370" i="1"/>
  <c r="U3358" i="1"/>
  <c r="Q3342" i="1"/>
  <c r="R3330" i="1"/>
  <c r="S3318" i="1"/>
  <c r="T3306" i="1"/>
  <c r="U3294" i="1"/>
  <c r="Q3278" i="1"/>
  <c r="R3266" i="1"/>
  <c r="S3254" i="1"/>
  <c r="T3242" i="1"/>
  <c r="U3230" i="1"/>
  <c r="Q3214" i="1"/>
  <c r="R3202" i="1"/>
  <c r="S3190" i="1"/>
  <c r="T3178" i="1"/>
  <c r="U3166" i="1"/>
  <c r="Q3150" i="1"/>
  <c r="R3138" i="1"/>
  <c r="S3126" i="1"/>
  <c r="R3" i="1"/>
  <c r="Q4" i="1"/>
  <c r="Q5" i="1"/>
  <c r="Q5088" i="1"/>
  <c r="Q5072" i="1"/>
  <c r="Q5056" i="1"/>
  <c r="Q5040" i="1"/>
  <c r="Q5024" i="1"/>
  <c r="Q5008" i="1"/>
  <c r="Q4992" i="1"/>
  <c r="Q4976" i="1"/>
  <c r="Q4960" i="1"/>
  <c r="Q4944" i="1"/>
  <c r="Q4928" i="1"/>
  <c r="Q4912" i="1"/>
  <c r="Q4896" i="1"/>
  <c r="Q4880" i="1"/>
  <c r="R5305" i="1"/>
  <c r="Q5301" i="1"/>
  <c r="U5301" i="1"/>
  <c r="T5297" i="1"/>
  <c r="S5293" i="1"/>
  <c r="R5289" i="1"/>
  <c r="Q5285" i="1"/>
  <c r="U5285" i="1"/>
  <c r="T5281" i="1"/>
  <c r="S5277" i="1"/>
  <c r="R5273" i="1"/>
  <c r="Q5269" i="1"/>
  <c r="U5269" i="1"/>
  <c r="T5265" i="1"/>
  <c r="S5261" i="1"/>
  <c r="R5257" i="1"/>
  <c r="Q5253" i="1"/>
  <c r="U5253" i="1"/>
  <c r="T5249" i="1"/>
  <c r="S5245" i="1"/>
  <c r="R5241" i="1"/>
  <c r="Q5237" i="1"/>
  <c r="U5237" i="1"/>
  <c r="T5233" i="1"/>
  <c r="S5229" i="1"/>
  <c r="R5225" i="1"/>
  <c r="Q5221" i="1"/>
  <c r="U5221" i="1"/>
  <c r="T5217" i="1"/>
  <c r="S5213" i="1"/>
  <c r="R5209" i="1"/>
  <c r="Q5205" i="1"/>
  <c r="U5205" i="1"/>
  <c r="T5201" i="1"/>
  <c r="S5197" i="1"/>
  <c r="R5193" i="1"/>
  <c r="Q5189" i="1"/>
  <c r="U5189" i="1"/>
  <c r="T5185" i="1"/>
  <c r="S5181" i="1"/>
  <c r="R5177" i="1"/>
  <c r="Q5173" i="1"/>
  <c r="U5173" i="1"/>
  <c r="T5169" i="1"/>
  <c r="S5165" i="1"/>
  <c r="R5161" i="1"/>
  <c r="Q5157" i="1"/>
  <c r="U5157" i="1"/>
  <c r="T5153" i="1"/>
  <c r="S5149" i="1"/>
  <c r="R5145" i="1"/>
  <c r="Q5141" i="1"/>
  <c r="U5141" i="1"/>
  <c r="T5137" i="1"/>
  <c r="S5133" i="1"/>
  <c r="R5129" i="1"/>
  <c r="Q5125" i="1"/>
  <c r="U5125" i="1"/>
  <c r="T5121" i="1"/>
  <c r="S5117" i="1"/>
  <c r="R5113" i="1"/>
  <c r="Q5109" i="1"/>
  <c r="U5109" i="1"/>
  <c r="T5105" i="1"/>
  <c r="S5101" i="1"/>
  <c r="R5097" i="1"/>
  <c r="Q5093" i="1"/>
  <c r="U5093" i="1"/>
  <c r="T5089" i="1"/>
  <c r="T5085" i="1"/>
  <c r="T5081" i="1"/>
  <c r="T5077" i="1"/>
  <c r="T5073" i="1"/>
  <c r="T5069" i="1"/>
  <c r="T5065" i="1"/>
  <c r="T5061" i="1"/>
  <c r="T5057" i="1"/>
  <c r="T5053" i="1"/>
  <c r="T5049" i="1"/>
  <c r="T5045" i="1"/>
  <c r="T5041" i="1"/>
  <c r="T5037" i="1"/>
  <c r="T5033" i="1"/>
  <c r="T5029" i="1"/>
  <c r="T5025" i="1"/>
  <c r="T5021" i="1"/>
  <c r="T5017" i="1"/>
  <c r="T5013" i="1"/>
  <c r="T5009" i="1"/>
  <c r="T5005" i="1"/>
  <c r="T5001" i="1"/>
  <c r="T4997" i="1"/>
  <c r="T4993" i="1"/>
  <c r="T4989" i="1"/>
  <c r="T4985" i="1"/>
  <c r="T4981" i="1"/>
  <c r="T4977" i="1"/>
  <c r="T4973" i="1"/>
  <c r="T4969" i="1"/>
  <c r="T4965" i="1"/>
  <c r="T4961" i="1"/>
  <c r="T4957" i="1"/>
  <c r="T4953" i="1"/>
  <c r="T4949" i="1"/>
  <c r="T4945" i="1"/>
  <c r="T4941" i="1"/>
  <c r="T4937" i="1"/>
  <c r="T4933" i="1"/>
  <c r="T4929" i="1"/>
  <c r="T4925" i="1"/>
  <c r="T4921" i="1"/>
  <c r="T4917" i="1"/>
  <c r="T4913" i="1"/>
  <c r="T4909" i="1"/>
  <c r="T4905" i="1"/>
  <c r="T4901" i="1"/>
  <c r="T4897" i="1"/>
  <c r="T4893" i="1"/>
  <c r="T4889" i="1"/>
  <c r="T4885" i="1"/>
  <c r="T4881" i="1"/>
  <c r="Q5095" i="1"/>
  <c r="Q5075" i="1"/>
  <c r="Q5059" i="1"/>
  <c r="Q5043" i="1"/>
  <c r="Q5027" i="1"/>
  <c r="Q5011" i="1"/>
  <c r="Q4995" i="1"/>
  <c r="Q4979" i="1"/>
  <c r="Q4963" i="1"/>
  <c r="Q4947" i="1"/>
  <c r="Q4931" i="1"/>
  <c r="Q4915" i="1"/>
  <c r="Q4899" i="1"/>
  <c r="Q4883" i="1"/>
  <c r="R5304" i="1"/>
  <c r="Q5300" i="1"/>
  <c r="U5300" i="1"/>
  <c r="T5296" i="1"/>
  <c r="S5292" i="1"/>
  <c r="R5288" i="1"/>
  <c r="Q5284" i="1"/>
  <c r="U5284" i="1"/>
  <c r="T5280" i="1"/>
  <c r="S5276" i="1"/>
  <c r="R5272" i="1"/>
  <c r="Q5268" i="1"/>
  <c r="U5268" i="1"/>
  <c r="T5264" i="1"/>
  <c r="S5260" i="1"/>
  <c r="R5256" i="1"/>
  <c r="Q5252" i="1"/>
  <c r="U5252" i="1"/>
  <c r="T5248" i="1"/>
  <c r="S5244" i="1"/>
  <c r="R5240" i="1"/>
  <c r="Q5236" i="1"/>
  <c r="U5236" i="1"/>
  <c r="T5232" i="1"/>
  <c r="S5228" i="1"/>
  <c r="R5224" i="1"/>
  <c r="Q5220" i="1"/>
  <c r="U5220" i="1"/>
  <c r="T5216" i="1"/>
  <c r="S5212" i="1"/>
  <c r="R5208" i="1"/>
  <c r="Q5204" i="1"/>
  <c r="U5204" i="1"/>
  <c r="T5200" i="1"/>
  <c r="S5196" i="1"/>
  <c r="R5192" i="1"/>
  <c r="Q5188" i="1"/>
  <c r="U5188" i="1"/>
  <c r="T5184" i="1"/>
  <c r="S5180" i="1"/>
  <c r="R5176" i="1"/>
  <c r="Q5172" i="1"/>
  <c r="U5172" i="1"/>
  <c r="T5168" i="1"/>
  <c r="S5164" i="1"/>
  <c r="R5160" i="1"/>
  <c r="Q5156" i="1"/>
  <c r="U5156" i="1"/>
  <c r="T5152" i="1"/>
  <c r="S5148" i="1"/>
  <c r="R5144" i="1"/>
  <c r="Q5140" i="1"/>
  <c r="U5140" i="1"/>
  <c r="T5136" i="1"/>
  <c r="S5132" i="1"/>
  <c r="R5128" i="1"/>
  <c r="Q5124" i="1"/>
  <c r="U5124" i="1"/>
  <c r="T5120" i="1"/>
  <c r="S5116" i="1"/>
  <c r="S5112" i="1"/>
  <c r="S5108" i="1"/>
  <c r="S5104" i="1"/>
  <c r="S5100" i="1"/>
  <c r="S5096" i="1"/>
  <c r="S5092" i="1"/>
  <c r="S5088" i="1"/>
  <c r="S5084" i="1"/>
  <c r="S5080" i="1"/>
  <c r="S5076" i="1"/>
  <c r="S5072" i="1"/>
  <c r="S5068" i="1"/>
  <c r="S5064" i="1"/>
  <c r="S5060" i="1"/>
  <c r="S5056" i="1"/>
  <c r="S5052" i="1"/>
  <c r="S5048" i="1"/>
  <c r="S5044" i="1"/>
  <c r="S5040" i="1"/>
  <c r="S5036" i="1"/>
  <c r="S5032" i="1"/>
  <c r="S5028" i="1"/>
  <c r="S5024" i="1"/>
  <c r="S5020" i="1"/>
  <c r="S5016" i="1"/>
  <c r="S5012" i="1"/>
  <c r="S5008" i="1"/>
  <c r="S5004" i="1"/>
  <c r="S5000" i="1"/>
  <c r="S4996" i="1"/>
  <c r="S4992" i="1"/>
  <c r="S4988" i="1"/>
  <c r="S4984" i="1"/>
  <c r="S4980" i="1"/>
  <c r="S4976" i="1"/>
  <c r="S4972" i="1"/>
  <c r="S4968" i="1"/>
  <c r="S4964" i="1"/>
  <c r="S4960" i="1"/>
  <c r="S4956" i="1"/>
  <c r="S4952" i="1"/>
  <c r="S4948" i="1"/>
  <c r="S4944" i="1"/>
  <c r="S4940" i="1"/>
  <c r="S4936" i="1"/>
  <c r="S4932" i="1"/>
  <c r="S4928" i="1"/>
  <c r="S4924" i="1"/>
  <c r="S4920" i="1"/>
  <c r="S4916" i="1"/>
  <c r="S4912" i="1"/>
  <c r="S4908" i="1"/>
  <c r="S4904" i="1"/>
  <c r="S4900" i="1"/>
  <c r="S4896" i="1"/>
  <c r="S4892" i="1"/>
  <c r="S4888" i="1"/>
  <c r="S4884" i="1"/>
  <c r="S4880" i="1"/>
  <c r="S4876" i="1"/>
  <c r="Q5082" i="1"/>
  <c r="Q5066" i="1"/>
  <c r="Q5050" i="1"/>
  <c r="Q5034" i="1"/>
  <c r="Q5018" i="1"/>
  <c r="Q5002" i="1"/>
  <c r="Q4986" i="1"/>
  <c r="Q4970" i="1"/>
  <c r="Q4954" i="1"/>
  <c r="Q4938" i="1"/>
  <c r="Q4922" i="1"/>
  <c r="Q4906" i="1"/>
  <c r="Q4890" i="1"/>
  <c r="Q5307" i="1"/>
  <c r="U5307" i="1"/>
  <c r="T5303" i="1"/>
  <c r="S5299" i="1"/>
  <c r="R5295" i="1"/>
  <c r="Q5291" i="1"/>
  <c r="U5291" i="1"/>
  <c r="T5287" i="1"/>
  <c r="S5283" i="1"/>
  <c r="R5279" i="1"/>
  <c r="Q5275" i="1"/>
  <c r="U5275" i="1"/>
  <c r="T5271" i="1"/>
  <c r="S5267" i="1"/>
  <c r="R5263" i="1"/>
  <c r="Q5259" i="1"/>
  <c r="U5259" i="1"/>
  <c r="T5255" i="1"/>
  <c r="S5251" i="1"/>
  <c r="R5247" i="1"/>
  <c r="Q5243" i="1"/>
  <c r="U5243" i="1"/>
  <c r="T5239" i="1"/>
  <c r="S5235" i="1"/>
  <c r="R5231" i="1"/>
  <c r="Q5227" i="1"/>
  <c r="U5227" i="1"/>
  <c r="T5223" i="1"/>
  <c r="S5219" i="1"/>
  <c r="R5215" i="1"/>
  <c r="Q5211" i="1"/>
  <c r="U5211" i="1"/>
  <c r="T5207" i="1"/>
  <c r="S5203" i="1"/>
  <c r="R5199" i="1"/>
  <c r="Q5195" i="1"/>
  <c r="U5195" i="1"/>
  <c r="T5191" i="1"/>
  <c r="S5187" i="1"/>
  <c r="R5183" i="1"/>
  <c r="Q5179" i="1"/>
  <c r="U5179" i="1"/>
  <c r="T5175" i="1"/>
  <c r="S5171" i="1"/>
  <c r="R5167" i="1"/>
  <c r="Q5163" i="1"/>
  <c r="U5163" i="1"/>
  <c r="T5159" i="1"/>
  <c r="S5155" i="1"/>
  <c r="R5151" i="1"/>
  <c r="Q5147" i="1"/>
  <c r="U5147" i="1"/>
  <c r="T5143" i="1"/>
  <c r="S5139" i="1"/>
  <c r="R5135" i="1"/>
  <c r="Q5131" i="1"/>
  <c r="U5131" i="1"/>
  <c r="T5127" i="1"/>
  <c r="S5123" i="1"/>
  <c r="R5119" i="1"/>
  <c r="Q5115" i="1"/>
  <c r="U5115" i="1"/>
  <c r="U5111" i="1"/>
  <c r="U5107" i="1"/>
  <c r="U5103" i="1"/>
  <c r="U5099" i="1"/>
  <c r="U5095" i="1"/>
  <c r="U5091" i="1"/>
  <c r="U5087" i="1"/>
  <c r="U5083" i="1"/>
  <c r="U5079" i="1"/>
  <c r="U5075" i="1"/>
  <c r="U5071" i="1"/>
  <c r="U5067" i="1"/>
  <c r="U5063" i="1"/>
  <c r="U5059" i="1"/>
  <c r="U5055" i="1"/>
  <c r="U5051" i="1"/>
  <c r="U5047" i="1"/>
  <c r="U5043" i="1"/>
  <c r="U5039" i="1"/>
  <c r="U5035" i="1"/>
  <c r="U5031" i="1"/>
  <c r="U5027" i="1"/>
  <c r="U5023" i="1"/>
  <c r="U5019" i="1"/>
  <c r="U5015" i="1"/>
  <c r="U5011" i="1"/>
  <c r="U5007" i="1"/>
  <c r="U5003" i="1"/>
  <c r="U4999" i="1"/>
  <c r="U4995" i="1"/>
  <c r="U4991" i="1"/>
  <c r="U4987" i="1"/>
  <c r="U4983" i="1"/>
  <c r="U4979" i="1"/>
  <c r="U4975" i="1"/>
  <c r="U4971" i="1"/>
  <c r="U4967" i="1"/>
  <c r="U4963" i="1"/>
  <c r="U4959" i="1"/>
  <c r="U4955" i="1"/>
  <c r="U4951" i="1"/>
  <c r="U4947" i="1"/>
  <c r="U4943" i="1"/>
  <c r="U4939" i="1"/>
  <c r="U4935" i="1"/>
  <c r="U4931" i="1"/>
  <c r="U4927" i="1"/>
  <c r="U4923" i="1"/>
  <c r="U4919" i="1"/>
  <c r="U4915" i="1"/>
  <c r="U4911" i="1"/>
  <c r="U4907" i="1"/>
  <c r="U4903" i="1"/>
  <c r="U4899" i="1"/>
  <c r="U4895" i="1"/>
  <c r="U4891" i="1"/>
  <c r="U4887" i="1"/>
  <c r="U4883" i="1"/>
  <c r="U4879" i="1"/>
  <c r="R5302" i="1"/>
  <c r="S5290" i="1"/>
  <c r="T5278" i="1"/>
  <c r="U5266" i="1"/>
  <c r="Q5250" i="1"/>
  <c r="R5238" i="1"/>
  <c r="S5226" i="1"/>
  <c r="T5214" i="1"/>
  <c r="U5202" i="1"/>
  <c r="Q5186" i="1"/>
  <c r="R5174" i="1"/>
  <c r="S5162" i="1"/>
  <c r="T5150" i="1"/>
  <c r="U5138" i="1"/>
  <c r="Q5122" i="1"/>
  <c r="R5110" i="1"/>
  <c r="S5098" i="1"/>
  <c r="U5086" i="1"/>
  <c r="U5070" i="1"/>
  <c r="U5054" i="1"/>
  <c r="U5038" i="1"/>
  <c r="U5022" i="1"/>
  <c r="U5006" i="1"/>
  <c r="U4990" i="1"/>
  <c r="U4974" i="1"/>
  <c r="U4958" i="1"/>
  <c r="U4942" i="1"/>
  <c r="U4926" i="1"/>
  <c r="U4910" i="1"/>
  <c r="U4894" i="1"/>
  <c r="U4878" i="1"/>
  <c r="Q4862" i="1"/>
  <c r="R4850" i="1"/>
  <c r="S4838" i="1"/>
  <c r="T4826" i="1"/>
  <c r="U4814" i="1"/>
  <c r="Q4798" i="1"/>
  <c r="R4786" i="1"/>
  <c r="S4774" i="1"/>
  <c r="T4762" i="1"/>
  <c r="U4750" i="1"/>
  <c r="Q4734" i="1"/>
  <c r="R4722" i="1"/>
  <c r="S4710" i="1"/>
  <c r="T4698" i="1"/>
  <c r="U4686" i="1"/>
  <c r="Q4670" i="1"/>
  <c r="R4658" i="1"/>
  <c r="S4646" i="1"/>
  <c r="T4634" i="1"/>
  <c r="U4622" i="1"/>
  <c r="Q4606" i="1"/>
  <c r="R4594" i="1"/>
  <c r="S4582" i="1"/>
  <c r="T4570" i="1"/>
  <c r="U4558" i="1"/>
  <c r="Q4542" i="1"/>
  <c r="R4530" i="1"/>
  <c r="S4518" i="1"/>
  <c r="T4506" i="1"/>
  <c r="U4494" i="1"/>
  <c r="Q4478" i="1"/>
  <c r="R4466" i="1"/>
  <c r="S4454" i="1"/>
  <c r="T4442" i="1"/>
  <c r="U4430" i="1"/>
  <c r="Q4414" i="1"/>
  <c r="R4402" i="1"/>
  <c r="S4390" i="1"/>
  <c r="T4378" i="1"/>
  <c r="U4366" i="1"/>
  <c r="Q4350" i="1"/>
  <c r="R4338" i="1"/>
  <c r="S4326" i="1"/>
  <c r="T4314" i="1"/>
  <c r="U4302" i="1"/>
  <c r="Q4286" i="1"/>
  <c r="R4274" i="1"/>
  <c r="S4262" i="1"/>
  <c r="T4250" i="1"/>
  <c r="U4238" i="1"/>
  <c r="Q4222" i="1"/>
  <c r="R4210" i="1"/>
  <c r="S4198" i="1"/>
  <c r="T4186" i="1"/>
  <c r="U4174" i="1"/>
  <c r="Q4158" i="1"/>
  <c r="R4146" i="1"/>
  <c r="S4134" i="1"/>
  <c r="T4122" i="1"/>
  <c r="U4110" i="1"/>
  <c r="Q4094" i="1"/>
  <c r="R4082" i="1"/>
  <c r="S4070" i="1"/>
  <c r="T4058" i="1"/>
  <c r="U4046" i="1"/>
  <c r="Q4030" i="1"/>
  <c r="R4018" i="1"/>
  <c r="S4006" i="1"/>
  <c r="T3994" i="1"/>
  <c r="U3982" i="1"/>
  <c r="Q3966" i="1"/>
  <c r="R3954" i="1"/>
  <c r="S3942" i="1"/>
  <c r="T3930" i="1"/>
  <c r="U3918" i="1"/>
  <c r="Q3902" i="1"/>
  <c r="R3890" i="1"/>
  <c r="S3878" i="1"/>
  <c r="T3866" i="1"/>
  <c r="U3854" i="1"/>
  <c r="Q3838" i="1"/>
  <c r="R3826" i="1"/>
  <c r="S3814" i="1"/>
  <c r="T3802" i="1"/>
  <c r="U3790" i="1"/>
  <c r="Q3774" i="1"/>
  <c r="R3762" i="1"/>
  <c r="S3750" i="1"/>
  <c r="T3738" i="1"/>
  <c r="U3726" i="1"/>
  <c r="Q3710" i="1"/>
  <c r="R3698" i="1"/>
  <c r="S3686" i="1"/>
  <c r="T3674" i="1"/>
  <c r="U3662" i="1"/>
  <c r="Q3646" i="1"/>
  <c r="R3634" i="1"/>
  <c r="S3622" i="1"/>
  <c r="T3610" i="1"/>
  <c r="U3598" i="1"/>
  <c r="Q3582" i="1"/>
  <c r="R3570" i="1"/>
  <c r="S3558" i="1"/>
  <c r="T3546" i="1"/>
  <c r="U3534" i="1"/>
  <c r="Q3518" i="1"/>
  <c r="R3506" i="1"/>
  <c r="S3494" i="1"/>
  <c r="T3482" i="1"/>
  <c r="U3470" i="1"/>
  <c r="Q3454" i="1"/>
  <c r="R3442" i="1"/>
  <c r="S3430" i="1"/>
  <c r="T3418" i="1"/>
  <c r="U3406" i="1"/>
  <c r="Q3390" i="1"/>
  <c r="R3378" i="1"/>
  <c r="S3366" i="1"/>
  <c r="T3354" i="1"/>
  <c r="U3342" i="1"/>
  <c r="Q3326" i="1"/>
  <c r="R3314" i="1"/>
  <c r="S3302" i="1"/>
  <c r="T3290" i="1"/>
  <c r="U3278" i="1"/>
  <c r="Q3262" i="1"/>
  <c r="R3250" i="1"/>
  <c r="S3238" i="1"/>
  <c r="T3226" i="1"/>
  <c r="U3214" i="1"/>
  <c r="Q3198" i="1"/>
  <c r="R3186" i="1"/>
  <c r="S3174" i="1"/>
  <c r="T3162" i="1"/>
  <c r="U3150" i="1"/>
  <c r="Q3134" i="1"/>
  <c r="R3122" i="1"/>
</calcChain>
</file>

<file path=xl/sharedStrings.xml><?xml version="1.0" encoding="utf-8"?>
<sst xmlns="http://schemas.openxmlformats.org/spreadsheetml/2006/main" count="49397" uniqueCount="4885">
  <si>
    <t>ST_CODE</t>
  </si>
  <si>
    <t>ST_NAME</t>
  </si>
  <si>
    <t>MONTH</t>
  </si>
  <si>
    <t>YEAR</t>
  </si>
  <si>
    <t>DIST_NAME</t>
  </si>
  <si>
    <t>AC_NO</t>
  </si>
  <si>
    <t>AC_NAME</t>
  </si>
  <si>
    <t>AC_TYPE</t>
  </si>
  <si>
    <t>CAND_NAME</t>
  </si>
  <si>
    <t>CAND_SEX</t>
  </si>
  <si>
    <t>CAND_CATEGORY</t>
  </si>
  <si>
    <t>CAND_AGE</t>
  </si>
  <si>
    <t>PARTYABBRE</t>
  </si>
  <si>
    <t>TOTALVALIDVOTESPOLLED</t>
  </si>
  <si>
    <t>POSITION</t>
  </si>
  <si>
    <t>GEN</t>
  </si>
  <si>
    <t>M</t>
  </si>
  <si>
    <t>INC</t>
  </si>
  <si>
    <t>BJP</t>
  </si>
  <si>
    <t>None of the Above</t>
  </si>
  <si>
    <t>NULL</t>
  </si>
  <si>
    <t>NOTA</t>
  </si>
  <si>
    <t>NCP</t>
  </si>
  <si>
    <t>IND</t>
  </si>
  <si>
    <t>BMUP</t>
  </si>
  <si>
    <t>SC</t>
  </si>
  <si>
    <t>F</t>
  </si>
  <si>
    <t>SHS</t>
  </si>
  <si>
    <t>CPI</t>
  </si>
  <si>
    <t>SaJPCs</t>
  </si>
  <si>
    <t>ST</t>
  </si>
  <si>
    <t>APoI</t>
  </si>
  <si>
    <t>CPM</t>
  </si>
  <si>
    <t>AIFB</t>
  </si>
  <si>
    <t>RPI(A)</t>
  </si>
  <si>
    <t>DINESH SINGH</t>
  </si>
  <si>
    <t>AMIT SINGH</t>
  </si>
  <si>
    <t>BSP</t>
  </si>
  <si>
    <t>AMARJEET SINGH</t>
  </si>
  <si>
    <t>HINUP</t>
  </si>
  <si>
    <t>GEETA</t>
  </si>
  <si>
    <t>RAJ KUMAR</t>
  </si>
  <si>
    <t>SUNITA DEVI</t>
  </si>
  <si>
    <t>RAVI KUMAR</t>
  </si>
  <si>
    <t>SANDEEP KUMAR</t>
  </si>
  <si>
    <t>PANKAJ</t>
  </si>
  <si>
    <t>VIJAY KUMAR</t>
  </si>
  <si>
    <t>CPI(ML)(L)</t>
  </si>
  <si>
    <t>SANTOSH KUMAR</t>
  </si>
  <si>
    <t>SATNAM SINGH</t>
  </si>
  <si>
    <t>SUSHIL KUMAR</t>
  </si>
  <si>
    <t>JASWANT SINGH</t>
  </si>
  <si>
    <t>AJAY GUPTA</t>
  </si>
  <si>
    <t>RAJESH KUMAR</t>
  </si>
  <si>
    <t>ASHOK KUMAR</t>
  </si>
  <si>
    <t>SANDEEP SINGH</t>
  </si>
  <si>
    <t>DEEPAK</t>
  </si>
  <si>
    <t>RKSP</t>
  </si>
  <si>
    <t>SURAT SINGH</t>
  </si>
  <si>
    <t>PAL SINGH</t>
  </si>
  <si>
    <t>KYP</t>
  </si>
  <si>
    <t>ANIL KUMAR SINGH</t>
  </si>
  <si>
    <t>DHARAM PAL</t>
  </si>
  <si>
    <t>BDPty</t>
  </si>
  <si>
    <t>KULDEEP KUMAR</t>
  </si>
  <si>
    <t>HND</t>
  </si>
  <si>
    <t>IVD</t>
  </si>
  <si>
    <t>JAGDISH SINGH</t>
  </si>
  <si>
    <t>NAND LAL</t>
  </si>
  <si>
    <t>SACHIN KUMAR</t>
  </si>
  <si>
    <t>SANJEEV KUMAR</t>
  </si>
  <si>
    <t>AMIT SHARMA</t>
  </si>
  <si>
    <t>BIRK</t>
  </si>
  <si>
    <t>DHARAM SINGH</t>
  </si>
  <si>
    <t>RAM SINGH</t>
  </si>
  <si>
    <t>MANOHAR LAL</t>
  </si>
  <si>
    <t>RANDHIR SINGH</t>
  </si>
  <si>
    <t>RAMESH KUMAR</t>
  </si>
  <si>
    <t>CHARAN SINGH</t>
  </si>
  <si>
    <t>SWAP</t>
  </si>
  <si>
    <t>RAJEEV KUMAR</t>
  </si>
  <si>
    <t>ARUN KUMAR</t>
  </si>
  <si>
    <t>LPSP</t>
  </si>
  <si>
    <t>PREM SINGH</t>
  </si>
  <si>
    <t>AMAR SINGH</t>
  </si>
  <si>
    <t>OP</t>
  </si>
  <si>
    <t>RAKESH</t>
  </si>
  <si>
    <t>MUKESH KUMAR</t>
  </si>
  <si>
    <t>MANOJ KUMAR</t>
  </si>
  <si>
    <t>Jalalabad</t>
  </si>
  <si>
    <t>VINOD KUMAR</t>
  </si>
  <si>
    <t>SURYA PRAKASH</t>
  </si>
  <si>
    <t>ARUN</t>
  </si>
  <si>
    <t>NATHU RAM</t>
  </si>
  <si>
    <t>SATISH KUMAR</t>
  </si>
  <si>
    <t>HARPAL SINGH</t>
  </si>
  <si>
    <t>O</t>
  </si>
  <si>
    <t>SURESH KUMAR</t>
  </si>
  <si>
    <t>SHER SINGH</t>
  </si>
  <si>
    <t>IUML</t>
  </si>
  <si>
    <t>HARI SINGH</t>
  </si>
  <si>
    <t>MAHESH KUMAR</t>
  </si>
  <si>
    <t>VINOD KUMAR SHARMA</t>
  </si>
  <si>
    <t>MOHAN LAL</t>
  </si>
  <si>
    <t>RAMESH SINGH</t>
  </si>
  <si>
    <t>S24</t>
  </si>
  <si>
    <t>Uttar Pradesh</t>
  </si>
  <si>
    <t>Saharanpur</t>
  </si>
  <si>
    <t>Behat</t>
  </si>
  <si>
    <t>NARESH SAINI</t>
  </si>
  <si>
    <t>MAHAVEER SINGH RANA</t>
  </si>
  <si>
    <t>MOHD. IQBAL</t>
  </si>
  <si>
    <t>RANA ADITYA PRATAP SINGH</t>
  </si>
  <si>
    <t>KAMRAN ALI</t>
  </si>
  <si>
    <t>BhaSP</t>
  </si>
  <si>
    <t>RLD</t>
  </si>
  <si>
    <t>HARDHYAN</t>
  </si>
  <si>
    <t>GOPAL SINGH</t>
  </si>
  <si>
    <t>KRISHNA KUMAR</t>
  </si>
  <si>
    <t>KALYAN SINGH</t>
  </si>
  <si>
    <t>LOKESH VERMA</t>
  </si>
  <si>
    <t>BHATARSP</t>
  </si>
  <si>
    <t>SAKEEM KHAN</t>
  </si>
  <si>
    <t>KARM SINGH</t>
  </si>
  <si>
    <t>Nakur</t>
  </si>
  <si>
    <t>DR.DHARAM SINGH SAINI</t>
  </si>
  <si>
    <t>IMRAN MASOOD</t>
  </si>
  <si>
    <t>NAVEEN CHOUDHARY</t>
  </si>
  <si>
    <t>KAMAL GARG</t>
  </si>
  <si>
    <t>VIJAYPAL SINGH</t>
  </si>
  <si>
    <t>RAJPAL SINGH</t>
  </si>
  <si>
    <t>RAMKUMAR</t>
  </si>
  <si>
    <t>PARVESH KUMAR</t>
  </si>
  <si>
    <t>ASP</t>
  </si>
  <si>
    <t>INDU</t>
  </si>
  <si>
    <t>RAJIV SAINI</t>
  </si>
  <si>
    <t>ARVIND</t>
  </si>
  <si>
    <t>Saharanpur Nagar</t>
  </si>
  <si>
    <t>SANJAY GARG</t>
  </si>
  <si>
    <t>SP</t>
  </si>
  <si>
    <t>RAJIV GUMBER</t>
  </si>
  <si>
    <t>MUKESH DIXIT</t>
  </si>
  <si>
    <t>BHOORA MALIK</t>
  </si>
  <si>
    <t>TALAT KHAN</t>
  </si>
  <si>
    <t>AIMIM</t>
  </si>
  <si>
    <t>SHABNAM</t>
  </si>
  <si>
    <t>ZAINUL AABIDEEN SIDDIQUI</t>
  </si>
  <si>
    <t>PBI</t>
  </si>
  <si>
    <t>ROSHAN SINGH</t>
  </si>
  <si>
    <t>BHARAT RAJ</t>
  </si>
  <si>
    <t>SHIV KUMAR GUPTA</t>
  </si>
  <si>
    <t>SHIV KUMAR</t>
  </si>
  <si>
    <t>SWAJANPA</t>
  </si>
  <si>
    <t>VINAY DHIMAN</t>
  </si>
  <si>
    <t>RAVINDER ARORA</t>
  </si>
  <si>
    <t>MOHD.MURSLEEN</t>
  </si>
  <si>
    <t xml:space="preserve">Saharanpur  </t>
  </si>
  <si>
    <t>MASOOD AKHTAR</t>
  </si>
  <si>
    <t>JAGPAL SINGH</t>
  </si>
  <si>
    <t>MANOJ CHAUDHARY</t>
  </si>
  <si>
    <t>SAAD ALI KHAN</t>
  </si>
  <si>
    <t>AYYUB HASAN</t>
  </si>
  <si>
    <t>AMJAD ALI</t>
  </si>
  <si>
    <t>LD</t>
  </si>
  <si>
    <t>SHABNOOR BEGUM</t>
  </si>
  <si>
    <t>VIKRAM SAINI</t>
  </si>
  <si>
    <t>SULEMAN</t>
  </si>
  <si>
    <t>BABLU</t>
  </si>
  <si>
    <t>NAUSHAD</t>
  </si>
  <si>
    <t>JANADIP</t>
  </si>
  <si>
    <t>Deoband</t>
  </si>
  <si>
    <t>BRIJESH</t>
  </si>
  <si>
    <t>MAJID ALI</t>
  </si>
  <si>
    <t>MAVIA ALI</t>
  </si>
  <si>
    <t>BHUPESHWAR TYAGI</t>
  </si>
  <si>
    <t>DHARMAVIR</t>
  </si>
  <si>
    <t>RAKESH VERMA</t>
  </si>
  <si>
    <t>UMAR NAWAZ</t>
  </si>
  <si>
    <t>ZAHIR FATMA</t>
  </si>
  <si>
    <t xml:space="preserve">Rampur Maniharan </t>
  </si>
  <si>
    <t>DEVENDER KUMAR NIM</t>
  </si>
  <si>
    <t>RAVINDRA KUMAR MOLHU</t>
  </si>
  <si>
    <t>VISHVA DAYAL CHHOTAN</t>
  </si>
  <si>
    <t>DAYAWATI CHAUDHRY</t>
  </si>
  <si>
    <t>BIJENDRA</t>
  </si>
  <si>
    <t>REKHA</t>
  </si>
  <si>
    <t>ARVIND JHANJHOT</t>
  </si>
  <si>
    <t>RGD</t>
  </si>
  <si>
    <t>ANJU BALA</t>
  </si>
  <si>
    <t>BABY</t>
  </si>
  <si>
    <t>KSJP</t>
  </si>
  <si>
    <t>KM.LATA</t>
  </si>
  <si>
    <t>Gangoh</t>
  </si>
  <si>
    <t>PRADEEP KUMAR</t>
  </si>
  <si>
    <t>NAUMAN MASOOD</t>
  </si>
  <si>
    <t>INDER SAIN</t>
  </si>
  <si>
    <t>MAHIPAL SINGH MAJRA</t>
  </si>
  <si>
    <t>RAJNESH CHAUHAN</t>
  </si>
  <si>
    <t>YATENDERA</t>
  </si>
  <si>
    <t>SARSAMP</t>
  </si>
  <si>
    <t>KAWAR PAL</t>
  </si>
  <si>
    <t>VIKAS KUMAR</t>
  </si>
  <si>
    <t>SONU VERMA</t>
  </si>
  <si>
    <t>Shamli</t>
  </si>
  <si>
    <t>Kairana</t>
  </si>
  <si>
    <t>NAHID HASAN</t>
  </si>
  <si>
    <t>MRIGANKA SINGH</t>
  </si>
  <si>
    <t>ANIL KUMAR</t>
  </si>
  <si>
    <t>DIWAKAR DESHWAL</t>
  </si>
  <si>
    <t>MASEEHULLA</t>
  </si>
  <si>
    <t>SARFARAJ KHAN</t>
  </si>
  <si>
    <t>SETHPAL</t>
  </si>
  <si>
    <t>DHARMVEER</t>
  </si>
  <si>
    <t>SAHENDRA PAL</t>
  </si>
  <si>
    <t>BaVaP</t>
  </si>
  <si>
    <t>SANDEEP</t>
  </si>
  <si>
    <t>Thana Bhawan</t>
  </si>
  <si>
    <t>ABDUL WARIS KHAN</t>
  </si>
  <si>
    <t>JAVED RAO</t>
  </si>
  <si>
    <t>SUDHIR KUMAR</t>
  </si>
  <si>
    <t>MOHD NASIR</t>
  </si>
  <si>
    <t>RAHAT ALI</t>
  </si>
  <si>
    <t>SUNIL</t>
  </si>
  <si>
    <t>SAHDEV</t>
  </si>
  <si>
    <t>MANJU</t>
  </si>
  <si>
    <t>PARVEZ ALI</t>
  </si>
  <si>
    <t>TEJENDRA NIRWAL</t>
  </si>
  <si>
    <t>PANKAJ KUMAR MALIK</t>
  </si>
  <si>
    <t>BIJENDRA SINGH</t>
  </si>
  <si>
    <t>MANISH KUMAR</t>
  </si>
  <si>
    <t>MOHAMMAD ISLAM</t>
  </si>
  <si>
    <t>BILAL A</t>
  </si>
  <si>
    <t>PECP</t>
  </si>
  <si>
    <t>MOHD. GUFRAN KAZMI</t>
  </si>
  <si>
    <t>SANJEEV</t>
  </si>
  <si>
    <t>ARVIND KUMAR</t>
  </si>
  <si>
    <t>OMPAL</t>
  </si>
  <si>
    <t>BJD(T)</t>
  </si>
  <si>
    <t>LOKENDRA KUMAR</t>
  </si>
  <si>
    <t>Muzaffarnagar</t>
  </si>
  <si>
    <t>Budhana</t>
  </si>
  <si>
    <t>UMESH MALIK</t>
  </si>
  <si>
    <t>PRAMOD TYAGI</t>
  </si>
  <si>
    <t>SAEEDA BEGAM</t>
  </si>
  <si>
    <t>YOGRAJ SINGH</t>
  </si>
  <si>
    <t>SHOBHA RAM</t>
  </si>
  <si>
    <t>MOHD. RASHEED KASSAR</t>
  </si>
  <si>
    <t>DINESH KUMAR</t>
  </si>
  <si>
    <t>NINSHAD</t>
  </si>
  <si>
    <t>JAMEEL</t>
  </si>
  <si>
    <t>NaLP</t>
  </si>
  <si>
    <t>MANOJ</t>
  </si>
  <si>
    <t>RKMP</t>
  </si>
  <si>
    <t>RIZWAN</t>
  </si>
  <si>
    <t>CH. RAJKUMAR BALIYAN</t>
  </si>
  <si>
    <t>SUMAT PAL KASHYAP</t>
  </si>
  <si>
    <t>JAGAPAL</t>
  </si>
  <si>
    <t>ANIL</t>
  </si>
  <si>
    <t>MOHD. GULAFAM</t>
  </si>
  <si>
    <t>Charthawal</t>
  </si>
  <si>
    <t>VIJAY KUMAR KASHYAP</t>
  </si>
  <si>
    <t>MUKESH KUMAR CHAUDHARY</t>
  </si>
  <si>
    <t>NOOR SALEEM RANA</t>
  </si>
  <si>
    <t>SALMAN ZAIDI</t>
  </si>
  <si>
    <t>VISHAL KUMAR</t>
  </si>
  <si>
    <t>AMITA SINGH</t>
  </si>
  <si>
    <t>ADESH KUMAR</t>
  </si>
  <si>
    <t>FURAKAN</t>
  </si>
  <si>
    <t>JAIPAL SINGH SAINI</t>
  </si>
  <si>
    <t>JSP</t>
  </si>
  <si>
    <t>ARSAD MANSURI</t>
  </si>
  <si>
    <t>ABVCP</t>
  </si>
  <si>
    <t xml:space="preserve">Purqazi </t>
  </si>
  <si>
    <t>PRAMOD UTWAL</t>
  </si>
  <si>
    <t>DEEPAK KUMAR</t>
  </si>
  <si>
    <t>CHOTI</t>
  </si>
  <si>
    <t>UMA KIRAN</t>
  </si>
  <si>
    <t>KAVITA</t>
  </si>
  <si>
    <t>MITVA BHANVAR</t>
  </si>
  <si>
    <t>AATMARAM</t>
  </si>
  <si>
    <t>Muzaffar Nagar</t>
  </si>
  <si>
    <t>KAPIL DEV AGARWAL</t>
  </si>
  <si>
    <t>GAURAV SWARUP BANSAL</t>
  </si>
  <si>
    <t>RAKESH KUMAR SHARMA</t>
  </si>
  <si>
    <t>PAYAL MAHESHWARI</t>
  </si>
  <si>
    <t>SANGITA</t>
  </si>
  <si>
    <t>MURTAZA SALMANI</t>
  </si>
  <si>
    <t>SHAHZAMA KHAN</t>
  </si>
  <si>
    <t>ZAKIR ALI RANA</t>
  </si>
  <si>
    <t>RAJ KISHOR</t>
  </si>
  <si>
    <t>KRISHAN PAL SINGH</t>
  </si>
  <si>
    <t>BLokSP</t>
  </si>
  <si>
    <t>JAMSHED</t>
  </si>
  <si>
    <t>KARAN SINGH SAINI</t>
  </si>
  <si>
    <t>REENU ALIAS SAKSHI</t>
  </si>
  <si>
    <t>ABHM</t>
  </si>
  <si>
    <t>BABITA</t>
  </si>
  <si>
    <t>BRJ</t>
  </si>
  <si>
    <t>SANJAY KUMAR</t>
  </si>
  <si>
    <t>RISHI RAM</t>
  </si>
  <si>
    <t>Khatauli</t>
  </si>
  <si>
    <t>VIKRAM SINGH</t>
  </si>
  <si>
    <t>CHANDAN SINGH CHAUHAN</t>
  </si>
  <si>
    <t>SHIVAN SINGH SAINI</t>
  </si>
  <si>
    <t>SHAHNAWAZ RANA</t>
  </si>
  <si>
    <t>BRAHM SINGH</t>
  </si>
  <si>
    <t>JANARDAN SHARMA</t>
  </si>
  <si>
    <t>YAJPAL</t>
  </si>
  <si>
    <t>SURENDRA KUMAR</t>
  </si>
  <si>
    <t>ADESH</t>
  </si>
  <si>
    <t>BBPP</t>
  </si>
  <si>
    <t>BHARATVIR</t>
  </si>
  <si>
    <t>AASHI GAUR</t>
  </si>
  <si>
    <t>SATAYVEER SINGH</t>
  </si>
  <si>
    <t>BRAJ BHUSHAN</t>
  </si>
  <si>
    <t>BaSaPa</t>
  </si>
  <si>
    <t>MAYA</t>
  </si>
  <si>
    <t>Meerapur</t>
  </si>
  <si>
    <t>AVTAR SINGH BHADANA</t>
  </si>
  <si>
    <t>LIYAKAT ALI</t>
  </si>
  <si>
    <t>NAWAZISH ALAM KHAN</t>
  </si>
  <si>
    <t>MITHLESHPAL</t>
  </si>
  <si>
    <t>IMRANA</t>
  </si>
  <si>
    <t>MOH. MOOSA</t>
  </si>
  <si>
    <t>NABAB ALI</t>
  </si>
  <si>
    <t>MOH. JISHAN</t>
  </si>
  <si>
    <t>MANOJ SAINI</t>
  </si>
  <si>
    <t>MOTIRAM</t>
  </si>
  <si>
    <t>MKUP</t>
  </si>
  <si>
    <t>DHARAMVEER SINGH SAINI</t>
  </si>
  <si>
    <t>ANJUM KAMAL</t>
  </si>
  <si>
    <t>Bijnor</t>
  </si>
  <si>
    <t>Najibabad</t>
  </si>
  <si>
    <t>TASLEEM AHMAD</t>
  </si>
  <si>
    <t>RAJIV KUMAR AGARWAL</t>
  </si>
  <si>
    <t>JAMEEL AHMAD</t>
  </si>
  <si>
    <t>LEENA SINGHAL</t>
  </si>
  <si>
    <t>TAZEEM SIDDIQUI</t>
  </si>
  <si>
    <t>UMESH KUSHWAHA DANI</t>
  </si>
  <si>
    <t>DHARA SINGH</t>
  </si>
  <si>
    <t>SAMPURNANAND PANDEY</t>
  </si>
  <si>
    <t>SAMSAMPA</t>
  </si>
  <si>
    <t>ASARPAT SINGH</t>
  </si>
  <si>
    <t>ASHFAK MAHIGEER</t>
  </si>
  <si>
    <t>ADPT</t>
  </si>
  <si>
    <t>HEMENDRA</t>
  </si>
  <si>
    <t>BMF</t>
  </si>
  <si>
    <t>KULDEEP</t>
  </si>
  <si>
    <t>MOHD UMAR</t>
  </si>
  <si>
    <t>GKP</t>
  </si>
  <si>
    <t xml:space="preserve">Nagina </t>
  </si>
  <si>
    <t>MANOJ KUMAR PARAS</t>
  </si>
  <si>
    <t>OMWATI DEVI</t>
  </si>
  <si>
    <t>VIRENDRA PAL</t>
  </si>
  <si>
    <t>NEELAM</t>
  </si>
  <si>
    <t>DR.PHOOL SINGH CHAUDHARY</t>
  </si>
  <si>
    <t>YADRAM SINGH CHANDEL</t>
  </si>
  <si>
    <t>CHANDRVIR SINGH</t>
  </si>
  <si>
    <t>VIJAY</t>
  </si>
  <si>
    <t>MANOHAR</t>
  </si>
  <si>
    <t>CHIRANJEE  LAL</t>
  </si>
  <si>
    <t>BLSP</t>
  </si>
  <si>
    <t>SARVESH ALIAS SHABNAM</t>
  </si>
  <si>
    <t>VIP</t>
  </si>
  <si>
    <t>SAPNA</t>
  </si>
  <si>
    <t>NaAP</t>
  </si>
  <si>
    <t>SATENDRA KUMAR</t>
  </si>
  <si>
    <t>Barhapur</t>
  </si>
  <si>
    <t>SUSHANT KUMAR</t>
  </si>
  <si>
    <t>HUSAIN AHMAD</t>
  </si>
  <si>
    <t>FAHAD YAZDANI</t>
  </si>
  <si>
    <t>DR INDRA DEV SINGH</t>
  </si>
  <si>
    <t>RADHA</t>
  </si>
  <si>
    <t>KULVEER SINGH</t>
  </si>
  <si>
    <t>NIHAL SINGH</t>
  </si>
  <si>
    <t>BaHaP</t>
  </si>
  <si>
    <t>ABID ANSARI</t>
  </si>
  <si>
    <t>TAHIR HUSAIN</t>
  </si>
  <si>
    <t>NIRMAL MISHRA</t>
  </si>
  <si>
    <t>AJAY KUMAR</t>
  </si>
  <si>
    <t>MONIKA AHLAWAT</t>
  </si>
  <si>
    <t>ROHITASH</t>
  </si>
  <si>
    <t>BIRJESH</t>
  </si>
  <si>
    <t>CHANDRA SHEKHAR</t>
  </si>
  <si>
    <t>GAJALA TAUSIF</t>
  </si>
  <si>
    <t>JAYPAL SINGH</t>
  </si>
  <si>
    <t>TODA SINGH</t>
  </si>
  <si>
    <t>BSRD</t>
  </si>
  <si>
    <t>SAMLESH SAINI</t>
  </si>
  <si>
    <t>SHAILENDRA PRATAP</t>
  </si>
  <si>
    <t>MUKUL</t>
  </si>
  <si>
    <t>SADHANA SINGH</t>
  </si>
  <si>
    <t>Dhampur</t>
  </si>
  <si>
    <t>ASHOK KUMAR RANA</t>
  </si>
  <si>
    <t>THA. MOOL CHAND CHAUHAN</t>
  </si>
  <si>
    <t>MUHAMMAD GHAZI</t>
  </si>
  <si>
    <t>NAIMUDDIN</t>
  </si>
  <si>
    <t>FIRASAT</t>
  </si>
  <si>
    <t>ANC</t>
  </si>
  <si>
    <t>KAMPI</t>
  </si>
  <si>
    <t>LAXMAN</t>
  </si>
  <si>
    <t>MOHD. DANISH</t>
  </si>
  <si>
    <t>BHOOPENDRA KUMAR</t>
  </si>
  <si>
    <t>AKSP</t>
  </si>
  <si>
    <t>Nehtaur</t>
  </si>
  <si>
    <t>MUNNALAL PREMI</t>
  </si>
  <si>
    <t>VIVEK SINGH</t>
  </si>
  <si>
    <t>CHANDRAPAL SINGH</t>
  </si>
  <si>
    <t>NIRMALA DEVI</t>
  </si>
  <si>
    <t>NAIPAL</t>
  </si>
  <si>
    <t>JITENDRA SINGH</t>
  </si>
  <si>
    <t>GAJRAJ SINGH</t>
  </si>
  <si>
    <t>RANJEET SINGH</t>
  </si>
  <si>
    <t>UPRP</t>
  </si>
  <si>
    <t>SUNITA SINGH</t>
  </si>
  <si>
    <t>SUCHI</t>
  </si>
  <si>
    <t>RUCHI VIRA</t>
  </si>
  <si>
    <t>RASHID AHMAD</t>
  </si>
  <si>
    <t>RAHUL SINGH</t>
  </si>
  <si>
    <t>GAURAV KUMAR DHIMAN</t>
  </si>
  <si>
    <t>RAFEEQ AHMAD</t>
  </si>
  <si>
    <t>BHUPENDRA SINGH</t>
  </si>
  <si>
    <t>RAHUL KUMAR</t>
  </si>
  <si>
    <t>PARVEZ AQIL</t>
  </si>
  <si>
    <t>AIMF</t>
  </si>
  <si>
    <t>BEGRAJ</t>
  </si>
  <si>
    <t>RMGP</t>
  </si>
  <si>
    <t>Chandpur</t>
  </si>
  <si>
    <t>KAMLESH SAINI</t>
  </si>
  <si>
    <t>MOHAMMAD IQBAL</t>
  </si>
  <si>
    <t>MO. ARSHAD</t>
  </si>
  <si>
    <t>SHER BAAZ KHAN</t>
  </si>
  <si>
    <t>SURENDRA KUMAR VERMA</t>
  </si>
  <si>
    <t>FARMAN</t>
  </si>
  <si>
    <t>BHUPENDRA</t>
  </si>
  <si>
    <t>RAMCHARAN</t>
  </si>
  <si>
    <t>JAGAT SINGH</t>
  </si>
  <si>
    <t>ILYAS</t>
  </si>
  <si>
    <t>Noorpur</t>
  </si>
  <si>
    <t>LOKENDRA SINGH</t>
  </si>
  <si>
    <t>NAIM UL HASAN</t>
  </si>
  <si>
    <t>GOHAR IQBAL</t>
  </si>
  <si>
    <t>MD</t>
  </si>
  <si>
    <t>YOGESH URF TILLU TYAGI</t>
  </si>
  <si>
    <t>MAHBOOB</t>
  </si>
  <si>
    <t>AMIT KUMAR SINGH</t>
  </si>
  <si>
    <t>HARSWAROOP</t>
  </si>
  <si>
    <t>RAJPAL</t>
  </si>
  <si>
    <t>RAVENDAR KUMAR</t>
  </si>
  <si>
    <t>Moradabad</t>
  </si>
  <si>
    <t>Kanth</t>
  </si>
  <si>
    <t>RAJESH KUMAR SINGH (CHUNNU)</t>
  </si>
  <si>
    <t>ANEESURREHMAN</t>
  </si>
  <si>
    <t>MOHD. NASIR</t>
  </si>
  <si>
    <t>FIZAULLAH CHAUDHRY</t>
  </si>
  <si>
    <t>MUHAMMED USMAN ALI</t>
  </si>
  <si>
    <t>DINESH KUMAR SAINI</t>
  </si>
  <si>
    <t>AFAK ALI KHAN</t>
  </si>
  <si>
    <t>KASHIF</t>
  </si>
  <si>
    <t>RAMRAKSHPAL</t>
  </si>
  <si>
    <t>MOHAMMAD AMIL</t>
  </si>
  <si>
    <t>RAFIULLAH KHAN</t>
  </si>
  <si>
    <t>MADAN LAL SINGH</t>
  </si>
  <si>
    <t>MOHD ISRAR</t>
  </si>
  <si>
    <t>RaCP</t>
  </si>
  <si>
    <t>Thakurdwara</t>
  </si>
  <si>
    <t>NAVAB JAN</t>
  </si>
  <si>
    <t>RAJPAL SINGH CHAUHAN</t>
  </si>
  <si>
    <t>VIJAY YADAV</t>
  </si>
  <si>
    <t>EJAJ AHMAD</t>
  </si>
  <si>
    <t>ATEEQ AHMAD</t>
  </si>
  <si>
    <t>ABID</t>
  </si>
  <si>
    <t>JITENDRA KUMAR SHARMA</t>
  </si>
  <si>
    <t>SHAMSHAD HUSSAIN</t>
  </si>
  <si>
    <t>ATUL KUMAR</t>
  </si>
  <si>
    <t>Moradabad Rural</t>
  </si>
  <si>
    <t>HAJI IKRAM QURESHI</t>
  </si>
  <si>
    <t>HARIOM SHARMA</t>
  </si>
  <si>
    <t>MOHD KAMRANUL HAQ</t>
  </si>
  <si>
    <t>PANNALAL URF BABLU SAINI</t>
  </si>
  <si>
    <t>MOHD ASLAM</t>
  </si>
  <si>
    <t>FAHEEM</t>
  </si>
  <si>
    <t>PRANSHU JOSHI</t>
  </si>
  <si>
    <t>BRAHMSWAROOP</t>
  </si>
  <si>
    <t>PARUL SHARMA</t>
  </si>
  <si>
    <t>NASERUDDIN</t>
  </si>
  <si>
    <t>KUSUM</t>
  </si>
  <si>
    <t>RAMPRASAD</t>
  </si>
  <si>
    <t>VIVEK GUPTA</t>
  </si>
  <si>
    <t>AVIRP</t>
  </si>
  <si>
    <t>MOHD ASLAM URF PASA</t>
  </si>
  <si>
    <t>DINESH KUMAR YADAV</t>
  </si>
  <si>
    <t>Moradabad Nagar</t>
  </si>
  <si>
    <t>RITESH KUMAR GUPTA</t>
  </si>
  <si>
    <t>MOHAMMAD YUSUF ANSARI</t>
  </si>
  <si>
    <t>ATEEQ AHMED SAIFI</t>
  </si>
  <si>
    <t>B.K SAINI</t>
  </si>
  <si>
    <t>RAUF</t>
  </si>
  <si>
    <t>GYANENDRA KUMAR</t>
  </si>
  <si>
    <t>SHAHBUDDIN</t>
  </si>
  <si>
    <t>ABDUL RAUK</t>
  </si>
  <si>
    <t>HARKISHOR SINGH</t>
  </si>
  <si>
    <t>SUCI</t>
  </si>
  <si>
    <t>MAMTA GUPTA</t>
  </si>
  <si>
    <t>RISHI BHARDWAJ</t>
  </si>
  <si>
    <t>VINAY PRAKESH</t>
  </si>
  <si>
    <t>DRESPAL SINGH</t>
  </si>
  <si>
    <t>RAC</t>
  </si>
  <si>
    <t>RAJEEV KUMAR DUBEY</t>
  </si>
  <si>
    <t>VIJETA GUPTA</t>
  </si>
  <si>
    <t>RMEP</t>
  </si>
  <si>
    <t>RADHEY SHYAM</t>
  </si>
  <si>
    <t>Kundarki</t>
  </si>
  <si>
    <t>MOHAMMAD RIZWAN</t>
  </si>
  <si>
    <t>RAMVEER SINGH</t>
  </si>
  <si>
    <t>AKBAR HUSAIN</t>
  </si>
  <si>
    <t>ISRAR HUSAIN</t>
  </si>
  <si>
    <t>MOHAMMAD NABI</t>
  </si>
  <si>
    <t>MOHD. ZAKI</t>
  </si>
  <si>
    <t>PAPPU SINGH</t>
  </si>
  <si>
    <t>RAMJANI</t>
  </si>
  <si>
    <t>MOHD. RAIS</t>
  </si>
  <si>
    <t>UVAIS</t>
  </si>
  <si>
    <t>FAYYAZUL HUSAIN</t>
  </si>
  <si>
    <t>SANTU URF SANTOSH KUMAR</t>
  </si>
  <si>
    <t>IRFAN ALI</t>
  </si>
  <si>
    <t>RAJENDRA</t>
  </si>
  <si>
    <t>JaSD</t>
  </si>
  <si>
    <t>Bilari</t>
  </si>
  <si>
    <t>MOHD. FAEEM</t>
  </si>
  <si>
    <t>Sambhal</t>
  </si>
  <si>
    <t>SURESH SAINI</t>
  </si>
  <si>
    <t>RISHIPAL SINGH</t>
  </si>
  <si>
    <t>ARIF HUSAIN</t>
  </si>
  <si>
    <t>ANIL CHAUDHARY</t>
  </si>
  <si>
    <t>YOGENDRA SINGH</t>
  </si>
  <si>
    <t>RATANPAL</t>
  </si>
  <si>
    <t>WASEEM AHMAD</t>
  </si>
  <si>
    <t>MOHD MOHSIN KAMAL</t>
  </si>
  <si>
    <t>DINESH SHARMA</t>
  </si>
  <si>
    <t>VIJAY SINGH</t>
  </si>
  <si>
    <t>ANANDI</t>
  </si>
  <si>
    <t xml:space="preserve">Chandausi </t>
  </si>
  <si>
    <t>GULAB DEVI</t>
  </si>
  <si>
    <t>KM. VIMLESH KUMARI</t>
  </si>
  <si>
    <t>VIRMAWATI</t>
  </si>
  <si>
    <t>JYOTASNA</t>
  </si>
  <si>
    <t>RAVINDRA KUMAR</t>
  </si>
  <si>
    <t>BRHAM DEV</t>
  </si>
  <si>
    <t>RAMPAL SINGH</t>
  </si>
  <si>
    <t>Asmoli</t>
  </si>
  <si>
    <t>PINKI YADAV</t>
  </si>
  <si>
    <t>NARENDRA SINGH</t>
  </si>
  <si>
    <t>AQEELURREHMAN KHAN</t>
  </si>
  <si>
    <t>RAMSARAN</t>
  </si>
  <si>
    <t>DHIRENDRA YADAV</t>
  </si>
  <si>
    <t>PAPPU</t>
  </si>
  <si>
    <t>ASHARAF</t>
  </si>
  <si>
    <t>MAHARAM SINGH</t>
  </si>
  <si>
    <t>ZAKIR HUSAIN</t>
  </si>
  <si>
    <t>ZAKIR KHAN</t>
  </si>
  <si>
    <t>ZIAURREHMAN</t>
  </si>
  <si>
    <t>RAFATULLA</t>
  </si>
  <si>
    <t>QAISER ABBAS</t>
  </si>
  <si>
    <t>SANTOSH KUMARI</t>
  </si>
  <si>
    <t>FARHAD A.</t>
  </si>
  <si>
    <t>NEM SINGH JATAV ADVOCATE</t>
  </si>
  <si>
    <t>Rampur</t>
  </si>
  <si>
    <t>Suar</t>
  </si>
  <si>
    <t>MOHAMMAD ABDULLAH AZAM KHAN</t>
  </si>
  <si>
    <t>LAXMI SAINI</t>
  </si>
  <si>
    <t>NAWAB KAZIM ALI KHAN</t>
  </si>
  <si>
    <t>ARSHAD WARSI</t>
  </si>
  <si>
    <t>MNDP</t>
  </si>
  <si>
    <t>NAVIN KUMAR</t>
  </si>
  <si>
    <t>MAHAVEER SINGH</t>
  </si>
  <si>
    <t>IKRAM</t>
  </si>
  <si>
    <t>Chamraua</t>
  </si>
  <si>
    <t>NASEER AHMAD KHAN</t>
  </si>
  <si>
    <t>ALI YUSUF ALI</t>
  </si>
  <si>
    <t>MOHAN KUMAR LODHI</t>
  </si>
  <si>
    <t>RAKESH KUMAR</t>
  </si>
  <si>
    <t>JaSSP</t>
  </si>
  <si>
    <t>MURSHAD ALI</t>
  </si>
  <si>
    <t>MOHD. RAFI</t>
  </si>
  <si>
    <t>Bilaspur</t>
  </si>
  <si>
    <t>BALDEV SINGH AULAKH</t>
  </si>
  <si>
    <t>SANJAY KAPOOR</t>
  </si>
  <si>
    <t>SHAHID HUSSAIN KHAN</t>
  </si>
  <si>
    <t>SANTOSH SHARMA</t>
  </si>
  <si>
    <t>HARENDER SINGH</t>
  </si>
  <si>
    <t>LPI(V)</t>
  </si>
  <si>
    <t>MAKDOOM AHMED</t>
  </si>
  <si>
    <t>SATYA PRAKASH</t>
  </si>
  <si>
    <t xml:space="preserve">Rampur  </t>
  </si>
  <si>
    <t>MOHAMMAD AZAM KHAN</t>
  </si>
  <si>
    <t>SHIV BAHADUR SAXENA</t>
  </si>
  <si>
    <t>AHMAD ALI</t>
  </si>
  <si>
    <t>ASIM KHAN</t>
  </si>
  <si>
    <t>MOHD. HANEEF KHAN</t>
  </si>
  <si>
    <t xml:space="preserve">Milak </t>
  </si>
  <si>
    <t>RAJBALA</t>
  </si>
  <si>
    <t>RADHEY SHYAM RAHI</t>
  </si>
  <si>
    <t>KAPIL DEV</t>
  </si>
  <si>
    <t>INDRA SINGH MEHRA</t>
  </si>
  <si>
    <t>MADHUBALA</t>
  </si>
  <si>
    <t>SKLP</t>
  </si>
  <si>
    <t>JAGATSINGH</t>
  </si>
  <si>
    <t>Amroha</t>
  </si>
  <si>
    <t xml:space="preserve">Dhanaura </t>
  </si>
  <si>
    <t>JAGRAM SINGH</t>
  </si>
  <si>
    <t>SANJEEV LAL</t>
  </si>
  <si>
    <t>KAPIL CHANDRA</t>
  </si>
  <si>
    <t>Naugawan Sadat</t>
  </si>
  <si>
    <t>CHETAN CHAUHAN</t>
  </si>
  <si>
    <t>JAVED ABBAS</t>
  </si>
  <si>
    <t>JAIDEV</t>
  </si>
  <si>
    <t>ASHFAQ ALI KHAN</t>
  </si>
  <si>
    <t>SORAN SINGH</t>
  </si>
  <si>
    <t>BRAHAM SINGH</t>
  </si>
  <si>
    <t>IMAMULLA</t>
  </si>
  <si>
    <t>AMOD KUMAR</t>
  </si>
  <si>
    <t>SURENDRA</t>
  </si>
  <si>
    <t>PAWAN KUMAR</t>
  </si>
  <si>
    <t>UMESH</t>
  </si>
  <si>
    <t>aicp</t>
  </si>
  <si>
    <t>KRISHNA PAL</t>
  </si>
  <si>
    <t>RMJP</t>
  </si>
  <si>
    <t>MEHBOOB ALI</t>
  </si>
  <si>
    <t>NAUSHAD ALI</t>
  </si>
  <si>
    <t>DR. KUNWAR SAIN SAINI</t>
  </si>
  <si>
    <t>SALEEM KHAN</t>
  </si>
  <si>
    <t>SHAMEEM AHMAD</t>
  </si>
  <si>
    <t>MOHD SHOEB</t>
  </si>
  <si>
    <t>MOHD HASEEN</t>
  </si>
  <si>
    <t>SHASHI</t>
  </si>
  <si>
    <t>MOHD RIZWAN</t>
  </si>
  <si>
    <t>YASIR ABDULLA</t>
  </si>
  <si>
    <t>BHOLEY</t>
  </si>
  <si>
    <t>DHARMVEER SINGH SAINI</t>
  </si>
  <si>
    <t>KHUSHREED AHMAD</t>
  </si>
  <si>
    <t>Hasanpur</t>
  </si>
  <si>
    <t>MAHENDRA SINGH KHARGVANSHI</t>
  </si>
  <si>
    <t>KAMAL AKHTAR</t>
  </si>
  <si>
    <t>GANGASARAN KHADGVANSI</t>
  </si>
  <si>
    <t>INDRAJEET</t>
  </si>
  <si>
    <t>MAHAVEER</t>
  </si>
  <si>
    <t>LEELA DEVI</t>
  </si>
  <si>
    <t>RJSNP</t>
  </si>
  <si>
    <t>VIJAYPAL</t>
  </si>
  <si>
    <t>RAJENDRA SINGH</t>
  </si>
  <si>
    <t>VINAY BHAIYA</t>
  </si>
  <si>
    <t>RLrP</t>
  </si>
  <si>
    <t>Meerut</t>
  </si>
  <si>
    <t>Siwalkhas</t>
  </si>
  <si>
    <t>GHULAM MOHAMMAD</t>
  </si>
  <si>
    <t>YASHVEER SINGH</t>
  </si>
  <si>
    <t>NADEEM AHAMAD URF NADEEM CHAUHAN</t>
  </si>
  <si>
    <t>DEEPAK RAM</t>
  </si>
  <si>
    <t>HARENDRA</t>
  </si>
  <si>
    <t>SUBHASH</t>
  </si>
  <si>
    <t>WASI MOHAMMAD</t>
  </si>
  <si>
    <t>VIKRANT CHOUDHARY</t>
  </si>
  <si>
    <t>Sardhana</t>
  </si>
  <si>
    <t>SANGEET SINGH SOM</t>
  </si>
  <si>
    <t>ATUL PRADHAN</t>
  </si>
  <si>
    <t>HAFIZ IMRAN YAQOOB</t>
  </si>
  <si>
    <t>VAKIL CHAUDHARY</t>
  </si>
  <si>
    <t>VASIF ALI</t>
  </si>
  <si>
    <t>VIKAS VERMA</t>
  </si>
  <si>
    <t>TARUN KUMAR</t>
  </si>
  <si>
    <t>DEVENDER</t>
  </si>
  <si>
    <t>NARESH KASHYAP</t>
  </si>
  <si>
    <t>MAMTA</t>
  </si>
  <si>
    <t>UDFS</t>
  </si>
  <si>
    <t xml:space="preserve">Hastinapur </t>
  </si>
  <si>
    <t>DINESH KHATIK</t>
  </si>
  <si>
    <t>YOGESH VERMA</t>
  </si>
  <si>
    <t>PRABHUDAYAL BALMIKI</t>
  </si>
  <si>
    <t>RAJKUMAR</t>
  </si>
  <si>
    <t>DURYODHAN</t>
  </si>
  <si>
    <t>Kithore</t>
  </si>
  <si>
    <t>SATYAVIR TYAGI</t>
  </si>
  <si>
    <t>SHAHID MANZOOR</t>
  </si>
  <si>
    <t>MATLOOB GAUR</t>
  </si>
  <si>
    <t>AMRISH KUMAR TYAGI</t>
  </si>
  <si>
    <t>JAN MOHAMMAD</t>
  </si>
  <si>
    <t>Meerut Cantt.</t>
  </si>
  <si>
    <t>SATYA PRAKASH AGARWAL</t>
  </si>
  <si>
    <t>SATENDRA SOLANKI</t>
  </si>
  <si>
    <t>RAMESH DHINGRA</t>
  </si>
  <si>
    <t>SANJEEV DHAMA</t>
  </si>
  <si>
    <t>VINOD CHAUDHARY URF VINOD KUMAR</t>
  </si>
  <si>
    <t>PRADEEP SHARMA</t>
  </si>
  <si>
    <t>SANJAY VERMA</t>
  </si>
  <si>
    <t>DR. NARESH CHANDRA</t>
  </si>
  <si>
    <t>KRISHAN KUMAR</t>
  </si>
  <si>
    <t>MOHD FIROZ</t>
  </si>
  <si>
    <t>JILE SINGH</t>
  </si>
  <si>
    <t>V. P. SINGH</t>
  </si>
  <si>
    <t>SATISH CHAND</t>
  </si>
  <si>
    <t>LOKESH NYAYI</t>
  </si>
  <si>
    <t xml:space="preserve">Meerut  </t>
  </si>
  <si>
    <t>RAFIQ ANSARI</t>
  </si>
  <si>
    <t>PANKAJ JAULI</t>
  </si>
  <si>
    <t>MEHFOOZ</t>
  </si>
  <si>
    <t>GYANENDRA KUMAR SHARMA</t>
  </si>
  <si>
    <t>WASIQUL HASAN ZAIDI</t>
  </si>
  <si>
    <t>RAJEEV KUMAR GARG</t>
  </si>
  <si>
    <t>RAJESH MOHAN SHARMA</t>
  </si>
  <si>
    <t>DHEERAJ GOYAL</t>
  </si>
  <si>
    <t>JITENDRA VERMA</t>
  </si>
  <si>
    <t>MURTUJA</t>
  </si>
  <si>
    <t>PRITI</t>
  </si>
  <si>
    <t>AFZAL</t>
  </si>
  <si>
    <t>Meerut South</t>
  </si>
  <si>
    <t>DR. SOMENDRA TOMAR</t>
  </si>
  <si>
    <t>HAJI MOHAMMAD YAQUB</t>
  </si>
  <si>
    <t>MOHAMMAD AZAD SAIFI</t>
  </si>
  <si>
    <t>PAPPU GURJAR</t>
  </si>
  <si>
    <t>CHAHAN SINGH</t>
  </si>
  <si>
    <t>HOSIYAR SINGH</t>
  </si>
  <si>
    <t>RAM SARAN SAINI</t>
  </si>
  <si>
    <t>PANDIT RAVI BHATT</t>
  </si>
  <si>
    <t>ATUL KHODAWAL</t>
  </si>
  <si>
    <t>PRABUDH KUMAR</t>
  </si>
  <si>
    <t>Baghpat</t>
  </si>
  <si>
    <t>Chhaprauli</t>
  </si>
  <si>
    <t>SAHENDER SINGH RAMALA</t>
  </si>
  <si>
    <t>SATENDER SINGH</t>
  </si>
  <si>
    <t>SUBHASH SINGH</t>
  </si>
  <si>
    <t>HUKAMCHAND</t>
  </si>
  <si>
    <t>SaSPa</t>
  </si>
  <si>
    <t>ASAPHAK</t>
  </si>
  <si>
    <t>IEMC</t>
  </si>
  <si>
    <t>SAVITA MALIK</t>
  </si>
  <si>
    <t>INDU SINGH CHHAPRAULI</t>
  </si>
  <si>
    <t>SABHP</t>
  </si>
  <si>
    <t>CHAMAN SINGH</t>
  </si>
  <si>
    <t>AJPR</t>
  </si>
  <si>
    <t>Baraut</t>
  </si>
  <si>
    <t>KRISHANPAL MALIK URF KRISHANPAL MALIK</t>
  </si>
  <si>
    <t>SAHAB SINGH</t>
  </si>
  <si>
    <t>SHOKENDRA</t>
  </si>
  <si>
    <t>LOKESH DIXIT</t>
  </si>
  <si>
    <t>ANISH</t>
  </si>
  <si>
    <t>SHARAD JAIN</t>
  </si>
  <si>
    <t>SUDHIR</t>
  </si>
  <si>
    <t>SWPI</t>
  </si>
  <si>
    <t>YOGESH DHAMA</t>
  </si>
  <si>
    <t>AHMED HAMEED</t>
  </si>
  <si>
    <t>KARTAR SINGH BHADANA</t>
  </si>
  <si>
    <t>DR.KULDEEP UJJWAL</t>
  </si>
  <si>
    <t>VIKAL SHARMA</t>
  </si>
  <si>
    <t>ASHISH TYAGI</t>
  </si>
  <si>
    <t>KURBAN</t>
  </si>
  <si>
    <t>PANKAJ KUMAR SINGH</t>
  </si>
  <si>
    <t>GEETA KASHYAP</t>
  </si>
  <si>
    <t>NORAJ SINGH</t>
  </si>
  <si>
    <t>MAKASUD</t>
  </si>
  <si>
    <t>PRAMOD ALIAS PRAMOD KUMAR GOSWAMI</t>
  </si>
  <si>
    <t>BNIP</t>
  </si>
  <si>
    <t>SOHANVEER SINGH BAUDH</t>
  </si>
  <si>
    <t>Ghaziabad</t>
  </si>
  <si>
    <t>Loni</t>
  </si>
  <si>
    <t>NANDKISHOR</t>
  </si>
  <si>
    <t>ZAKIR ALI</t>
  </si>
  <si>
    <t>MADAN BHAIYA</t>
  </si>
  <si>
    <t>RASHID MALIK</t>
  </si>
  <si>
    <t>AMIT KUMAR</t>
  </si>
  <si>
    <t>NASIM</t>
  </si>
  <si>
    <t>Muradnagar</t>
  </si>
  <si>
    <t>AJIT PAL TYAGI</t>
  </si>
  <si>
    <t>SUDHAN KUMAR</t>
  </si>
  <si>
    <t>SURENDER PRAKASH</t>
  </si>
  <si>
    <t>AJAY PAL SINGH</t>
  </si>
  <si>
    <t>DISHANT TYAGI</t>
  </si>
  <si>
    <t>RAVI DUTT</t>
  </si>
  <si>
    <t>MULCHAND</t>
  </si>
  <si>
    <t>RAMASHRAY PRASAD</t>
  </si>
  <si>
    <t>LOMP</t>
  </si>
  <si>
    <t>NATTHU SINGH CHAUDHARY</t>
  </si>
  <si>
    <t>ARUNESH KUMAR TEWATIA</t>
  </si>
  <si>
    <t>ASHOK KUMAR SHARAMA</t>
  </si>
  <si>
    <t>ROTASH SINGH CHAUHAN</t>
  </si>
  <si>
    <t>NYP</t>
  </si>
  <si>
    <t>TAJ MOHD. (TAJ CHAUDHARY)</t>
  </si>
  <si>
    <t>Sahibabad</t>
  </si>
  <si>
    <t>SUNIL KUMAR SHARMA</t>
  </si>
  <si>
    <t>AMARPAL</t>
  </si>
  <si>
    <t>JALALUDDIN</t>
  </si>
  <si>
    <t>RAJEEV SHARMA</t>
  </si>
  <si>
    <t>JAGDAMBA PRASAD</t>
  </si>
  <si>
    <t>ANSHU MONEY DHAWAN</t>
  </si>
  <si>
    <t>NAVNEET</t>
  </si>
  <si>
    <t>AZAD</t>
  </si>
  <si>
    <t>PREMCHAND</t>
  </si>
  <si>
    <t>SUDHIR BHARDWAJ</t>
  </si>
  <si>
    <t>ATUL GARG</t>
  </si>
  <si>
    <t>SURESH BANSAL</t>
  </si>
  <si>
    <t>K K SHARMA</t>
  </si>
  <si>
    <t>DHIRENDRA</t>
  </si>
  <si>
    <t>SULTAN SINGH</t>
  </si>
  <si>
    <t>VIKRAM</t>
  </si>
  <si>
    <t>SHAMSHER RANA</t>
  </si>
  <si>
    <t>AKHILESH KUMAR</t>
  </si>
  <si>
    <t>VIKAS MALHOTRA</t>
  </si>
  <si>
    <t>MAHESH CHAND GAUTAM</t>
  </si>
  <si>
    <t>KIRAN</t>
  </si>
  <si>
    <t>MATBUL AHMAD</t>
  </si>
  <si>
    <t>AKILA BEGUM</t>
  </si>
  <si>
    <t>BJVP</t>
  </si>
  <si>
    <t>Modi Nagar</t>
  </si>
  <si>
    <t>DR. MANJU SHIWACH</t>
  </si>
  <si>
    <t>WAHAB</t>
  </si>
  <si>
    <t>RAM ASRAY SHARMA</t>
  </si>
  <si>
    <t>SUDESH SHARMA</t>
  </si>
  <si>
    <t>RPDl</t>
  </si>
  <si>
    <t>MOHMMAD ALI</t>
  </si>
  <si>
    <t>NIZAM</t>
  </si>
  <si>
    <t>SUMIT</t>
  </si>
  <si>
    <t>VISHANT</t>
  </si>
  <si>
    <t>Dholana</t>
  </si>
  <si>
    <t>Hapur</t>
  </si>
  <si>
    <t>RAMESH CHAND TOMER</t>
  </si>
  <si>
    <t>DHARMESH SINGH TOMAR</t>
  </si>
  <si>
    <t>VIRENDRA</t>
  </si>
  <si>
    <t>RSHP</t>
  </si>
  <si>
    <t>LALIT MOHAN SAXENA</t>
  </si>
  <si>
    <t>SHAHID</t>
  </si>
  <si>
    <t>RAJESH GIRI</t>
  </si>
  <si>
    <t>SURESH CHAND SHISHODIA</t>
  </si>
  <si>
    <t xml:space="preserve">Hapur </t>
  </si>
  <si>
    <t>SHRIPAL SINGH</t>
  </si>
  <si>
    <t>ANJU URF MUSKAAN</t>
  </si>
  <si>
    <t>CHANDRA PAL SINGH</t>
  </si>
  <si>
    <t>DHARMENDRA SINGH</t>
  </si>
  <si>
    <t>ARVIND SEN</t>
  </si>
  <si>
    <t>LALA RAM GAUTAM</t>
  </si>
  <si>
    <t>Garhmukteshwar</t>
  </si>
  <si>
    <t>KAMAL SINGH MALIK</t>
  </si>
  <si>
    <t>PRASHANT CHAUDHARY</t>
  </si>
  <si>
    <t>MADAN CHAUHAN</t>
  </si>
  <si>
    <t>SATPAL YADAV</t>
  </si>
  <si>
    <t>KUNWAR AYYUB ALI</t>
  </si>
  <si>
    <t>DR. HUKAM SINGH</t>
  </si>
  <si>
    <t>VEERESH CHAUDHARY</t>
  </si>
  <si>
    <t>AMRITA KUMAR</t>
  </si>
  <si>
    <t>SIDDHARTH MALIK</t>
  </si>
  <si>
    <t>NAFEES AHMAD</t>
  </si>
  <si>
    <t>BaJD</t>
  </si>
  <si>
    <t>DEEN MOHAMMAD</t>
  </si>
  <si>
    <t>RAJP</t>
  </si>
  <si>
    <t>Gautam Buddha Nagar</t>
  </si>
  <si>
    <t>Noida</t>
  </si>
  <si>
    <t>PANKAJ SINGH</t>
  </si>
  <si>
    <t>SUNIL CHOUDHARY</t>
  </si>
  <si>
    <t>RAVIKANT</t>
  </si>
  <si>
    <t>JAYARAM BANSAL</t>
  </si>
  <si>
    <t>JAVED KHAN</t>
  </si>
  <si>
    <t>VIKAS GUPTA</t>
  </si>
  <si>
    <t>KISHORE SINGH</t>
  </si>
  <si>
    <t>BDSAP</t>
  </si>
  <si>
    <t>KRISHNA KANT SINGH</t>
  </si>
  <si>
    <t>JAM</t>
  </si>
  <si>
    <t>RIPAN HALDAR</t>
  </si>
  <si>
    <t>BHABHAPA</t>
  </si>
  <si>
    <t>KRISHNPAL SINGH</t>
  </si>
  <si>
    <t>PUPVP</t>
  </si>
  <si>
    <t>Dadri</t>
  </si>
  <si>
    <t>TEJPAL SINGH NAGAR</t>
  </si>
  <si>
    <t>SATVEER SINGH GURJAR</t>
  </si>
  <si>
    <t>SAMIR BHATI</t>
  </si>
  <si>
    <t>RAVINDRA SINGH BHATI</t>
  </si>
  <si>
    <t>RAMESH SINGH RAWAL</t>
  </si>
  <si>
    <t>SONU KUMAR</t>
  </si>
  <si>
    <t>SHAKILA</t>
  </si>
  <si>
    <t>MAHAKAR SINGH</t>
  </si>
  <si>
    <t>RAMDHAN</t>
  </si>
  <si>
    <t>HCP</t>
  </si>
  <si>
    <t>JAGDISH</t>
  </si>
  <si>
    <t>RKIVP</t>
  </si>
  <si>
    <t>DEVIRAM</t>
  </si>
  <si>
    <t>Jewar</t>
  </si>
  <si>
    <t>DHIRENDRA SINGH</t>
  </si>
  <si>
    <t>VEDRAM BHATI</t>
  </si>
  <si>
    <t>NARENDER NAGAR</t>
  </si>
  <si>
    <t>KAMAL SHARMA</t>
  </si>
  <si>
    <t>VINOD</t>
  </si>
  <si>
    <t>rpsn</t>
  </si>
  <si>
    <t>YOGESH KUMAR</t>
  </si>
  <si>
    <t>SUMITA VAID DIXIT</t>
  </si>
  <si>
    <t>Bulandsahar</t>
  </si>
  <si>
    <t>Sikandrabad</t>
  </si>
  <si>
    <t>BIMLA SINGH SOLANKI</t>
  </si>
  <si>
    <t>MOHAMMAD IMRAN</t>
  </si>
  <si>
    <t>RAHUL YADAV</t>
  </si>
  <si>
    <t>ASHA YADAV</t>
  </si>
  <si>
    <t>BHANU PRATAP SINGH</t>
  </si>
  <si>
    <t>SATISH</t>
  </si>
  <si>
    <t>SONVATI URF SOMVATI</t>
  </si>
  <si>
    <t>VP</t>
  </si>
  <si>
    <t>Bulandshahr</t>
  </si>
  <si>
    <t>VIRENDRA SINGH SIROHI</t>
  </si>
  <si>
    <t>MOH ALEEM KHAN</t>
  </si>
  <si>
    <t>SHUJAT ALAM</t>
  </si>
  <si>
    <t>SHRIBHAGWAN SHARMA</t>
  </si>
  <si>
    <t>MUSTKEEM</t>
  </si>
  <si>
    <t>HUKAM SINGH</t>
  </si>
  <si>
    <t>ROOP GIRI</t>
  </si>
  <si>
    <t>Syana</t>
  </si>
  <si>
    <t>DEVENDRA</t>
  </si>
  <si>
    <t>DILNAWAZ KHAN</t>
  </si>
  <si>
    <t>THAKUR SUNIL SINGH</t>
  </si>
  <si>
    <t>MOHD ARIF SAEED</t>
  </si>
  <si>
    <t>JAGVIR SINGH</t>
  </si>
  <si>
    <t>ROOP BASANT</t>
  </si>
  <si>
    <t>UMESH SHANKAR SARJAN</t>
  </si>
  <si>
    <t>DINESH</t>
  </si>
  <si>
    <t>PRADEEP SIROHI</t>
  </si>
  <si>
    <t>ROHTASH</t>
  </si>
  <si>
    <t>NEMPAL SINGH</t>
  </si>
  <si>
    <t>SDU</t>
  </si>
  <si>
    <t>PAVITRA PAL</t>
  </si>
  <si>
    <t>RTKP</t>
  </si>
  <si>
    <t>Anupshahr</t>
  </si>
  <si>
    <t>SANJAY</t>
  </si>
  <si>
    <t>GAJENDRA SINGH</t>
  </si>
  <si>
    <t>SYED HIMAYAT ALI</t>
  </si>
  <si>
    <t>HOSHIYAR SINGH</t>
  </si>
  <si>
    <t>HARENDRA SINGH</t>
  </si>
  <si>
    <t>SANJAY SHARMA</t>
  </si>
  <si>
    <t>JAGMAL</t>
  </si>
  <si>
    <t>B. K. SINGH</t>
  </si>
  <si>
    <t>PARMESH VASHISHTHA</t>
  </si>
  <si>
    <t>ARCHANA SINGH</t>
  </si>
  <si>
    <t>NEPAL SINGH</t>
  </si>
  <si>
    <t>Debai</t>
  </si>
  <si>
    <t>HARISH KUMAR</t>
  </si>
  <si>
    <t>DEVENDRA BHARDWAJ</t>
  </si>
  <si>
    <t>SATYAVEER</t>
  </si>
  <si>
    <t>NAVRATAN SINGH</t>
  </si>
  <si>
    <t>LAL SINGH</t>
  </si>
  <si>
    <t>CAHRAN SINGH</t>
  </si>
  <si>
    <t>Shikarpur</t>
  </si>
  <si>
    <t>MUKUL UPADHYAY</t>
  </si>
  <si>
    <t>UDAI KARAN SINGH DALAL</t>
  </si>
  <si>
    <t>MUKESH SHARMA</t>
  </si>
  <si>
    <t>SHANTI SWROOP SHARMA</t>
  </si>
  <si>
    <t>LAKHAN SHARMA</t>
  </si>
  <si>
    <t>JAI PRAKASH SINGH</t>
  </si>
  <si>
    <t>RAGHURAJ PRATAP SINGH</t>
  </si>
  <si>
    <t>VARSHA DEVI</t>
  </si>
  <si>
    <t>JITENDRA SAINI</t>
  </si>
  <si>
    <t>VIJAY DEVI</t>
  </si>
  <si>
    <t>RAJADP</t>
  </si>
  <si>
    <t>NISHANT KUMAR SHARMA</t>
  </si>
  <si>
    <t>SONPAL SINGH</t>
  </si>
  <si>
    <t xml:space="preserve">Khurja </t>
  </si>
  <si>
    <t>VIJENDRA SINGH</t>
  </si>
  <si>
    <t>ARJUN SINGH</t>
  </si>
  <si>
    <t>BANSHI SINGH</t>
  </si>
  <si>
    <t>SANJIV SINGH</t>
  </si>
  <si>
    <t>PRABHUDAYAL</t>
  </si>
  <si>
    <t>RtJP</t>
  </si>
  <si>
    <t>RAJVIR SINGH</t>
  </si>
  <si>
    <t>Aligarh</t>
  </si>
  <si>
    <t xml:space="preserve">Khair </t>
  </si>
  <si>
    <t>ANOOP</t>
  </si>
  <si>
    <t>RAKESH KUMAR MAURYA</t>
  </si>
  <si>
    <t>OM PAL SINGH</t>
  </si>
  <si>
    <t>PRASHANT KUMAR</t>
  </si>
  <si>
    <t>ANIL PRATAP SINGH</t>
  </si>
  <si>
    <t>PRAGYA DEVI</t>
  </si>
  <si>
    <t>MAMTA DEVI</t>
  </si>
  <si>
    <t>Barauli</t>
  </si>
  <si>
    <t>THAKUR JAIVIR SINGH</t>
  </si>
  <si>
    <t>KMSUP</t>
  </si>
  <si>
    <t>SSKP</t>
  </si>
  <si>
    <t>Atrauli</t>
  </si>
  <si>
    <t>SANDEEP KUMAR SINGH</t>
  </si>
  <si>
    <t>VIRESH YADAV</t>
  </si>
  <si>
    <t>ILIYAS CHAUDHARY</t>
  </si>
  <si>
    <t>MANOJ KUMAR YADAV</t>
  </si>
  <si>
    <t>AVDHESH KUMAR</t>
  </si>
  <si>
    <t>ABID ALI</t>
  </si>
  <si>
    <t>PREM SHRI YADAV</t>
  </si>
  <si>
    <t>RPD</t>
  </si>
  <si>
    <t>DHARMENDRA KUMAR</t>
  </si>
  <si>
    <t>LAKHAN SINGH</t>
  </si>
  <si>
    <t>BHAGVAN DAS</t>
  </si>
  <si>
    <t>NISHA RAJ</t>
  </si>
  <si>
    <t>SUBHASH CHANDRA PALI</t>
  </si>
  <si>
    <t>ANSHUL BHARDUAJ</t>
  </si>
  <si>
    <t>RSD</t>
  </si>
  <si>
    <t>Chharra</t>
  </si>
  <si>
    <t>RAVENDRA PAL SINGH</t>
  </si>
  <si>
    <t>THAKUR RAKESH SINGH</t>
  </si>
  <si>
    <t>SAGIR</t>
  </si>
  <si>
    <t>JAI PRAKASH PAL</t>
  </si>
  <si>
    <t>HEMANT KUMAR SINGH</t>
  </si>
  <si>
    <t>MANOJ YADAV</t>
  </si>
  <si>
    <t>LAXMAN SINGH YADAV</t>
  </si>
  <si>
    <t>SUNIL DUTT SHARMA</t>
  </si>
  <si>
    <t>LOKENDRA PAL SINGH</t>
  </si>
  <si>
    <t>MUNESH KUMAR SHARMA</t>
  </si>
  <si>
    <t>RAM KALI</t>
  </si>
  <si>
    <t>MHP</t>
  </si>
  <si>
    <t>SARP</t>
  </si>
  <si>
    <t>Koil</t>
  </si>
  <si>
    <t>ANIL PARASHAR</t>
  </si>
  <si>
    <t>SHAZ ISHAQ URF AJJU ISHAQ</t>
  </si>
  <si>
    <t>VIVEK BANSAL</t>
  </si>
  <si>
    <t>RAM KUMAR SHARMA</t>
  </si>
  <si>
    <t>ZAMEER ULLAH KHAN</t>
  </si>
  <si>
    <t>MAMTA TIWARI</t>
  </si>
  <si>
    <t>PARVEZ KHAN</t>
  </si>
  <si>
    <t>LALIT SARASWAT</t>
  </si>
  <si>
    <t>ASHOK KUMAR PANDEY</t>
  </si>
  <si>
    <t>TULSI GAUD</t>
  </si>
  <si>
    <t>THAKUR SOMVEER SINGH</t>
  </si>
  <si>
    <t>RAJIV KUMAR SINGH</t>
  </si>
  <si>
    <t>RAMDUTT</t>
  </si>
  <si>
    <t>SANJEEV RAJA</t>
  </si>
  <si>
    <t>ZAFAR ALAM</t>
  </si>
  <si>
    <t>MOHD ARIF</t>
  </si>
  <si>
    <t>LAV KUMAR BANSAL</t>
  </si>
  <si>
    <t>ATUL GOSWAMI</t>
  </si>
  <si>
    <t>DR. L.B DAYASHANKAR</t>
  </si>
  <si>
    <t>KASHAV DEV</t>
  </si>
  <si>
    <t>GULZAR AHMAD</t>
  </si>
  <si>
    <t>PREM PAL</t>
  </si>
  <si>
    <t xml:space="preserve">Iglas </t>
  </si>
  <si>
    <t>RAJVEER DILER</t>
  </si>
  <si>
    <t>RAJENDRA KUMAR</t>
  </si>
  <si>
    <t>SULEKHA SINGH</t>
  </si>
  <si>
    <t>GUROOVINDAR SINGH</t>
  </si>
  <si>
    <t>Hathras</t>
  </si>
  <si>
    <t xml:space="preserve">Hathras </t>
  </si>
  <si>
    <t>HARI SHANKAR MAHOR</t>
  </si>
  <si>
    <t>BRAJ MOHAN RAHI</t>
  </si>
  <si>
    <t>RAJESH RAJ JEEVAN</t>
  </si>
  <si>
    <t>NEKSE LAL</t>
  </si>
  <si>
    <t>GENDA LAL CHAUDHARY</t>
  </si>
  <si>
    <t>RAJARAM</t>
  </si>
  <si>
    <t>HAR SWROOP MAHAUR</t>
  </si>
  <si>
    <t>CHATAULE MUNSHIRAM NEKRAM</t>
  </si>
  <si>
    <t>PINTU</t>
  </si>
  <si>
    <t>NETRAPAL SINGH</t>
  </si>
  <si>
    <t>ADRSP</t>
  </si>
  <si>
    <t>Sadabad</t>
  </si>
  <si>
    <t>RAMVEER UPADHYAY</t>
  </si>
  <si>
    <t>DR ANIL CHAUDHARY</t>
  </si>
  <si>
    <t>PRITEE CHAUDHARY</t>
  </si>
  <si>
    <t>DEVENDRA AGRAWAL</t>
  </si>
  <si>
    <t>KUSUMLATA SHARMA</t>
  </si>
  <si>
    <t>YATENDRA SINGH</t>
  </si>
  <si>
    <t>SUBHASH CHANDRA</t>
  </si>
  <si>
    <t>RAMESHAR</t>
  </si>
  <si>
    <t>PREM CHANDRA OJHA ALIAS SUBHASH</t>
  </si>
  <si>
    <t>KUSUMA</t>
  </si>
  <si>
    <t>KAILASH SINGH</t>
  </si>
  <si>
    <t>KRISHNA KUMAR SHARMA</t>
  </si>
  <si>
    <t>NEETU SHARMA</t>
  </si>
  <si>
    <t>SamAP</t>
  </si>
  <si>
    <t>Sikandra Rao</t>
  </si>
  <si>
    <t>BIRENDRA SINGH RANA</t>
  </si>
  <si>
    <t>BANI SINGH BAGHEL</t>
  </si>
  <si>
    <t>YASHPAL SINGH CHAUHAN</t>
  </si>
  <si>
    <t>RAKESH SINGH RANA</t>
  </si>
  <si>
    <t>AMAR SINGH YADAV</t>
  </si>
  <si>
    <t>KRAPAL SINGH SENGAR</t>
  </si>
  <si>
    <t>SHRI CHANDRA</t>
  </si>
  <si>
    <t>RAKESH S/O KUMARPAL</t>
  </si>
  <si>
    <t>RAJ SHEKHAR SENGAR</t>
  </si>
  <si>
    <t>CHANDRESH KUMAR</t>
  </si>
  <si>
    <t>DHARAMVEER</t>
  </si>
  <si>
    <t>RAKESH S/O SHYAMLAL</t>
  </si>
  <si>
    <t>CHANDA GUPTA</t>
  </si>
  <si>
    <t>PREMPAL SINGH</t>
  </si>
  <si>
    <t>Mathura</t>
  </si>
  <si>
    <t>Chhata</t>
  </si>
  <si>
    <t>LAXMI NARAYAN</t>
  </si>
  <si>
    <t>ATUL SINGH</t>
  </si>
  <si>
    <t>MANOJ PATHAK</t>
  </si>
  <si>
    <t>RISHI RAJ</t>
  </si>
  <si>
    <t>DEEPAK PANDEY</t>
  </si>
  <si>
    <t>KULBHANU KUMAR</t>
  </si>
  <si>
    <t>MAHESH SINGH KUNTAL</t>
  </si>
  <si>
    <t>RAJU</t>
  </si>
  <si>
    <t>Mant</t>
  </si>
  <si>
    <t>SHYAM SUNDER SHARMA</t>
  </si>
  <si>
    <t>YOGESH CHAUDHARY</t>
  </si>
  <si>
    <t>SATISH KUMAR SHARMA</t>
  </si>
  <si>
    <t>LALIT KUMAR</t>
  </si>
  <si>
    <t>VISHNU KUMAR SHARMA</t>
  </si>
  <si>
    <t>SUBHASH CHAUDHARY</t>
  </si>
  <si>
    <t>CHANDAN SINGH DHANGAR</t>
  </si>
  <si>
    <t>RSOSP</t>
  </si>
  <si>
    <t>RAM SWAROOP</t>
  </si>
  <si>
    <t>BHAKALP</t>
  </si>
  <si>
    <t>DARMENDRA KUMAR</t>
  </si>
  <si>
    <t>Goverdhan</t>
  </si>
  <si>
    <t>KARINDA SINGH</t>
  </si>
  <si>
    <t>RAJ KUMAR RAWAT</t>
  </si>
  <si>
    <t>KR. NARENDRA SINGH</t>
  </si>
  <si>
    <t>RANVIR PANDAV</t>
  </si>
  <si>
    <t>PURUSHOTTAN</t>
  </si>
  <si>
    <t>NARENDRA KUMAR</t>
  </si>
  <si>
    <t>AVADHESH SHARMA</t>
  </si>
  <si>
    <t>RAKESH KUMAR KAUSHIK</t>
  </si>
  <si>
    <t>SANTOSH</t>
  </si>
  <si>
    <t>POORAN</t>
  </si>
  <si>
    <t>BRAJ KISHOR</t>
  </si>
  <si>
    <t>ALHP</t>
  </si>
  <si>
    <t>SHRIKANT SHARMA</t>
  </si>
  <si>
    <t>PRADEEP MATHUR</t>
  </si>
  <si>
    <t>ASHOK AGRAWAL</t>
  </si>
  <si>
    <t>GIREEJA SINGH @ GIRRAJ SINGH</t>
  </si>
  <si>
    <t>GAFFAR ABBAS</t>
  </si>
  <si>
    <t>ANUP AGRAWAL</t>
  </si>
  <si>
    <t>MUKESH</t>
  </si>
  <si>
    <t>SURESH CHANDRA BAGHEL</t>
  </si>
  <si>
    <t>PHAKKAD BABA</t>
  </si>
  <si>
    <t>PRAMOD KRISHNA</t>
  </si>
  <si>
    <t>ANKIT CHATURVEDI</t>
  </si>
  <si>
    <t>RSP(S)</t>
  </si>
  <si>
    <t>AVINESH KUMAR SINGH</t>
  </si>
  <si>
    <t xml:space="preserve">Baldev </t>
  </si>
  <si>
    <t>POORAN PRAKASH</t>
  </si>
  <si>
    <t>NIRANJAN SINGH DHANGAR</t>
  </si>
  <si>
    <t>RANVIR</t>
  </si>
  <si>
    <t>VINESH KUMAR</t>
  </si>
  <si>
    <t>BHUP SINGH</t>
  </si>
  <si>
    <t>NIRANJAN SINGH</t>
  </si>
  <si>
    <t>BHAWARPAL SINGH</t>
  </si>
  <si>
    <t>BRIJENDRA KUMAR POEIA</t>
  </si>
  <si>
    <t>CHANDRABHAN</t>
  </si>
  <si>
    <t>CHANDRAPAL</t>
  </si>
  <si>
    <t>Agra</t>
  </si>
  <si>
    <t>Etmadpur</t>
  </si>
  <si>
    <t>RAM PRATAP SINGH</t>
  </si>
  <si>
    <t>DR. DHARMPAL SINGH</t>
  </si>
  <si>
    <t>RAJBETI</t>
  </si>
  <si>
    <t>NARENDRA BAGHEL</t>
  </si>
  <si>
    <t>RAJESH KUMAR KASHYAP</t>
  </si>
  <si>
    <t>ATAL BIHARI</t>
  </si>
  <si>
    <t>NAVEEN KUMAR</t>
  </si>
  <si>
    <t>UMESH CHANDRA</t>
  </si>
  <si>
    <t>LAKHAN KUMAR JATAV</t>
  </si>
  <si>
    <t>SUNIL PANKAJ</t>
  </si>
  <si>
    <t>MAHENDRA SINGH</t>
  </si>
  <si>
    <t>VIJAY SINGH BAGHEL</t>
  </si>
  <si>
    <t>MALKHAN SINGH JATAV</t>
  </si>
  <si>
    <t>RPIE</t>
  </si>
  <si>
    <t>GAURAV</t>
  </si>
  <si>
    <t xml:space="preserve">Agra Cantt. </t>
  </si>
  <si>
    <t>GUTIYARI LAL DUWESH</t>
  </si>
  <si>
    <t>MAMTA KAUDAN</t>
  </si>
  <si>
    <t>SUBHASH CHAND</t>
  </si>
  <si>
    <t>AVDESH SINGH ( RAMU SUMAN)</t>
  </si>
  <si>
    <t>HARI KISHAN</t>
  </si>
  <si>
    <t>UMESH CHAND</t>
  </si>
  <si>
    <t>RAJVEER SINGH</t>
  </si>
  <si>
    <t>RAJKUMAR SINGH</t>
  </si>
  <si>
    <t>OMPRAKASH</t>
  </si>
  <si>
    <t>PRADEEP VERMA</t>
  </si>
  <si>
    <t>BABITA SINGH MAURYA</t>
  </si>
  <si>
    <t>RSMD</t>
  </si>
  <si>
    <t>Agra South</t>
  </si>
  <si>
    <t>YOGENDRA UPADHYAYA</t>
  </si>
  <si>
    <t>ZULFIQAR AHMAD BHUTTO</t>
  </si>
  <si>
    <t>THOMSAN MASSEY</t>
  </si>
  <si>
    <t>PRADEEP KUMAR SRIVASTAVA</t>
  </si>
  <si>
    <t>ANJALI BHARGAVA</t>
  </si>
  <si>
    <t>MAHISAP</t>
  </si>
  <si>
    <t>MAHIPAL SINGH</t>
  </si>
  <si>
    <t>ALOK KUMAR</t>
  </si>
  <si>
    <t>HARISH CHANDRA</t>
  </si>
  <si>
    <t>MUSTAKEEM</t>
  </si>
  <si>
    <t>LOKENDRA SHARMA</t>
  </si>
  <si>
    <t>RAMBRIJ YADAV</t>
  </si>
  <si>
    <t>NASIR ABBAS</t>
  </si>
  <si>
    <t>BKS</t>
  </si>
  <si>
    <t>KRISHAN GOPAL UPADHYAY</t>
  </si>
  <si>
    <t>IDARISH</t>
  </si>
  <si>
    <t>SAROJ KUMARI</t>
  </si>
  <si>
    <t>RENU SETHI</t>
  </si>
  <si>
    <t>ROHIT SINGH DHAKAD</t>
  </si>
  <si>
    <t>PADMA AGRAWAL</t>
  </si>
  <si>
    <t>BRKD</t>
  </si>
  <si>
    <t>SHYAM SUNDAR</t>
  </si>
  <si>
    <t>ASHRAF QURESHI</t>
  </si>
  <si>
    <t>LAKSHMAN PRASAD RAJORA</t>
  </si>
  <si>
    <t>DEREK SMITH</t>
  </si>
  <si>
    <t>Agra North</t>
  </si>
  <si>
    <t>JAGAN PRASAD GARG</t>
  </si>
  <si>
    <t>KUNDANIKA SHARMA</t>
  </si>
  <si>
    <t>PRATAP GUJAR</t>
  </si>
  <si>
    <t>SATENDRA DIXIT</t>
  </si>
  <si>
    <t>VINIT AGRAWAL</t>
  </si>
  <si>
    <t>IRFAN KHAN</t>
  </si>
  <si>
    <t>DEV KUMAR</t>
  </si>
  <si>
    <t>TEJVEER SINGH</t>
  </si>
  <si>
    <t>VIVEK KUMAR JAIN</t>
  </si>
  <si>
    <t>BSCP</t>
  </si>
  <si>
    <t xml:space="preserve">Agra Rural </t>
  </si>
  <si>
    <t>HEMLATA DIWAKAR</t>
  </si>
  <si>
    <t>KALICHARAN SUMAN</t>
  </si>
  <si>
    <t>UPENDRA SINGH</t>
  </si>
  <si>
    <t>NARAYAN SINGH SUMAN</t>
  </si>
  <si>
    <t>OMA SHANKAR ALIAS SUNIL DIWAKAR</t>
  </si>
  <si>
    <t>AMBEDKARI HASANU RAM AMBEDKARI</t>
  </si>
  <si>
    <t>RAVINDRA SINGH</t>
  </si>
  <si>
    <t>BHUPAL DAS</t>
  </si>
  <si>
    <t>Fatehpur Sikri</t>
  </si>
  <si>
    <t>SURAJPAL SINGH</t>
  </si>
  <si>
    <t>BRIJESH KUMAR CHAHAR</t>
  </si>
  <si>
    <t>VANDANA SHARMA</t>
  </si>
  <si>
    <t>Kheragarh</t>
  </si>
  <si>
    <t>MAHESH KUMAR GOYAL</t>
  </si>
  <si>
    <t>BHAGWAN SINGH KUSHWAHA</t>
  </si>
  <si>
    <t>KUSUMLATA DIXIT</t>
  </si>
  <si>
    <t>RAMNATH</t>
  </si>
  <si>
    <t>RAMENDRA SINGH PARMAR</t>
  </si>
  <si>
    <t>VANGALI RAM KUSHWAH</t>
  </si>
  <si>
    <t>ISHVA KHAN</t>
  </si>
  <si>
    <t>DHARMENDRA KUMAR SHARMA</t>
  </si>
  <si>
    <t>AMBEDKARI HASANURAM AMBEDKARI</t>
  </si>
  <si>
    <t>JAL DEVI</t>
  </si>
  <si>
    <t>VIR BAHADUR ALIAS VIR BAHADUR DHAKRAY</t>
  </si>
  <si>
    <t>BHIMSAIN KUSHAWAHA</t>
  </si>
  <si>
    <t>Fatehabad</t>
  </si>
  <si>
    <t>UMESH SHARMA SAITHIYA</t>
  </si>
  <si>
    <t>SHOKHEERAM</t>
  </si>
  <si>
    <t>RAMESH CHANDRA</t>
  </si>
  <si>
    <t>RADHESHYAM KUSHWAH</t>
  </si>
  <si>
    <t>SSAD</t>
  </si>
  <si>
    <t>Bah</t>
  </si>
  <si>
    <t>RANI PAKSHALIKA SINGH</t>
  </si>
  <si>
    <t>MADHUSUDAN SHARMA</t>
  </si>
  <si>
    <t>HANSKALI ALIAS ANSHU RANI NISHAD</t>
  </si>
  <si>
    <t>SUDHIR DUBEY</t>
  </si>
  <si>
    <t>RAMENDRA SINGH</t>
  </si>
  <si>
    <t>RAMBARAN</t>
  </si>
  <si>
    <t>BRIJENDRA SINGH</t>
  </si>
  <si>
    <t>MADHURI SINGH</t>
  </si>
  <si>
    <t>RAMAKANT SAVITA</t>
  </si>
  <si>
    <t>PRADEEP GARG</t>
  </si>
  <si>
    <t>SUNIL KUMAR</t>
  </si>
  <si>
    <t>BASUDEV SHARMA</t>
  </si>
  <si>
    <t>SOBARAN SINGH</t>
  </si>
  <si>
    <t>UNP</t>
  </si>
  <si>
    <t>KARAN SINGH</t>
  </si>
  <si>
    <t>Firozabad</t>
  </si>
  <si>
    <t xml:space="preserve">Tundla </t>
  </si>
  <si>
    <t>SATYA PAL SINGH BAGHEL</t>
  </si>
  <si>
    <t>RAKESH BABU</t>
  </si>
  <si>
    <t>SHIV SINGH CHAK</t>
  </si>
  <si>
    <t>GANGA PRASHAD PUSHKAR</t>
  </si>
  <si>
    <t>SALONI</t>
  </si>
  <si>
    <t>JITENDRA KUMAR</t>
  </si>
  <si>
    <t>RAMTIRATH</t>
  </si>
  <si>
    <t>RAVENDRA SINGH</t>
  </si>
  <si>
    <t>SAPANA VERMA</t>
  </si>
  <si>
    <t>MAMTESH KUMAR</t>
  </si>
  <si>
    <t>Jasrana</t>
  </si>
  <si>
    <t>RAMGOPAL PAPPU LODHI</t>
  </si>
  <si>
    <t>SHIVPRATAP SINGH</t>
  </si>
  <si>
    <t>SHIVRAJ SINGH YADAV</t>
  </si>
  <si>
    <t>JAY KUMAR</t>
  </si>
  <si>
    <t>RAMDAS SAVITA</t>
  </si>
  <si>
    <t>MITHLESH URF SANDHYA RAJPOOT</t>
  </si>
  <si>
    <t>MUNENDRA SINGH</t>
  </si>
  <si>
    <t>PRAMOD KUMAR YADAV</t>
  </si>
  <si>
    <t>HDVP</t>
  </si>
  <si>
    <t>MANISH ASIJA</t>
  </si>
  <si>
    <t>AZIM BHAI</t>
  </si>
  <si>
    <t>KHALID NASIR</t>
  </si>
  <si>
    <t>AHTSHAM ALI (BABAR)</t>
  </si>
  <si>
    <t>AMIT GARG</t>
  </si>
  <si>
    <t>RAJKISHOR TIWARI</t>
  </si>
  <si>
    <t>SHOUKIN SINGH</t>
  </si>
  <si>
    <t>JAHANGIR KHAN ALVI</t>
  </si>
  <si>
    <t>KAUSHAL KISHORE UPADHYAY</t>
  </si>
  <si>
    <t>MO SHAHAJAD KHAN</t>
  </si>
  <si>
    <t>RAMGOPAL</t>
  </si>
  <si>
    <t>BALVEER SINGH</t>
  </si>
  <si>
    <t>BKPP</t>
  </si>
  <si>
    <t>NITENDAR GUPTA</t>
  </si>
  <si>
    <t>DEEPAK SHARMA</t>
  </si>
  <si>
    <t>MNVP</t>
  </si>
  <si>
    <t>Shikohabad</t>
  </si>
  <si>
    <t>MUKESH VERMA</t>
  </si>
  <si>
    <t>SHAILESH KUMAR</t>
  </si>
  <si>
    <t>RAM PRAKASH YADAV (NEHRU JI)</t>
  </si>
  <si>
    <t>CHANDRA KANT</t>
  </si>
  <si>
    <t>BHOOPENDRA</t>
  </si>
  <si>
    <t>NEKPAL SINGH</t>
  </si>
  <si>
    <t>TURSHAN PAL</t>
  </si>
  <si>
    <t>AVNISH KUMAR</t>
  </si>
  <si>
    <t>Sirsaganj</t>
  </si>
  <si>
    <t>HARIOM YADAV</t>
  </si>
  <si>
    <t>JAIVEER SINGH</t>
  </si>
  <si>
    <t>RAGHVENDRA SINGH</t>
  </si>
  <si>
    <t>PANKAJ MISHRA</t>
  </si>
  <si>
    <t>ASHOK YADAV</t>
  </si>
  <si>
    <t>DURBEEN SINGH</t>
  </si>
  <si>
    <t>BRAJESH KUMAR</t>
  </si>
  <si>
    <t>ATISH KUMAR</t>
  </si>
  <si>
    <t>Kasganj</t>
  </si>
  <si>
    <t>DEVENDRA SINGH RAJPUT</t>
  </si>
  <si>
    <t>HASRAT ULLAH SHERVANI</t>
  </si>
  <si>
    <t>AJAY CHATURVEDI</t>
  </si>
  <si>
    <t>SUDHIR ALIAS PAPPU YADAV</t>
  </si>
  <si>
    <t>PREETI MISHRA</t>
  </si>
  <si>
    <t>ARCHANA DEVI</t>
  </si>
  <si>
    <t>PADAM SINGH</t>
  </si>
  <si>
    <t>Amanpur</t>
  </si>
  <si>
    <t>DEVENDRA PRATAP</t>
  </si>
  <si>
    <t>VIRENDRA SINGH SOLANKI</t>
  </si>
  <si>
    <t>DEV PRAKASH</t>
  </si>
  <si>
    <t>RAHUL PANDAY</t>
  </si>
  <si>
    <t>SALIKRAM</t>
  </si>
  <si>
    <t>MUNNALAL</t>
  </si>
  <si>
    <t>DUSHYANT KUMAR</t>
  </si>
  <si>
    <t>CHANDRASHEKHAR MISHRA</t>
  </si>
  <si>
    <t>Patiyali</t>
  </si>
  <si>
    <t>MAMTESH</t>
  </si>
  <si>
    <t>KIRAN YADAV</t>
  </si>
  <si>
    <t>DHEERENDRA BAHADUR SINGH CHAUHAN    DHEERU</t>
  </si>
  <si>
    <t>SHYAMSUNDAR</t>
  </si>
  <si>
    <t>SHRIKUMAR</t>
  </si>
  <si>
    <t>ASHOK KUMAR MISHRA</t>
  </si>
  <si>
    <t>POORAN SINGH</t>
  </si>
  <si>
    <t>VINAY MISHRA</t>
  </si>
  <si>
    <t>VIPIN KUMAR</t>
  </si>
  <si>
    <t>RAHUL</t>
  </si>
  <si>
    <t>MOHAR SINGH</t>
  </si>
  <si>
    <t>DAVENDRA SINGH</t>
  </si>
  <si>
    <t>Etah</t>
  </si>
  <si>
    <t>Aliganj</t>
  </si>
  <si>
    <t>SATYAPAL SINGH RATHAUR</t>
  </si>
  <si>
    <t>RAMESHWAR SINGH YADAV</t>
  </si>
  <si>
    <t>AWADHPAL SINGH YADAV</t>
  </si>
  <si>
    <t>HARVESH</t>
  </si>
  <si>
    <t>RAM KISHORE</t>
  </si>
  <si>
    <t>SUKHVIR</t>
  </si>
  <si>
    <t>RAM BRIJESH</t>
  </si>
  <si>
    <t>PHOOL SINGH</t>
  </si>
  <si>
    <t>OMPAL SINGH YADAV</t>
  </si>
  <si>
    <t>RAGHVEDRA SINGH</t>
  </si>
  <si>
    <t>DILIP KUMAR</t>
  </si>
  <si>
    <t>GURUDEV SINGH</t>
  </si>
  <si>
    <t>KAMLESH MISHRA</t>
  </si>
  <si>
    <t>VIPIN KUMAR DAVID</t>
  </si>
  <si>
    <t>JUGENDRA SINGH YADAV</t>
  </si>
  <si>
    <t>GAJENDRA SINGH CHAUHAN URF BABLOO</t>
  </si>
  <si>
    <t>ASHISH KUMAR YADAV</t>
  </si>
  <si>
    <t>SUNEET CHAUHAN</t>
  </si>
  <si>
    <t>SUKHVENDRA SINGH</t>
  </si>
  <si>
    <t>YOGENDRAPAL SINGH</t>
  </si>
  <si>
    <t>VPI</t>
  </si>
  <si>
    <t>OMENDRA SINGH</t>
  </si>
  <si>
    <t>Marhara</t>
  </si>
  <si>
    <t>AMIT GAURAV</t>
  </si>
  <si>
    <t>SHALABH MAHESHWARI</t>
  </si>
  <si>
    <t>KAILASH LODHI</t>
  </si>
  <si>
    <t>HARENDRA KUMAR</t>
  </si>
  <si>
    <t>RANJIT</t>
  </si>
  <si>
    <t>SHIVA RAJPUT</t>
  </si>
  <si>
    <t>RAM NIVAS</t>
  </si>
  <si>
    <t>BHU DEVI</t>
  </si>
  <si>
    <t>VIDHYARAM</t>
  </si>
  <si>
    <t xml:space="preserve">Jalesar </t>
  </si>
  <si>
    <t>SANJEEV KUMAR DIWAKAR</t>
  </si>
  <si>
    <t>RANJEET SUMAN</t>
  </si>
  <si>
    <t>MOHAN SINGH HAPPY</t>
  </si>
  <si>
    <t>RAJKUMARI</t>
  </si>
  <si>
    <t>RAMDAS DAGA</t>
  </si>
  <si>
    <t>SURESH</t>
  </si>
  <si>
    <t>DHARMENDRA PAL SINGH</t>
  </si>
  <si>
    <t>GEETA DEVI</t>
  </si>
  <si>
    <t>JAYPAL</t>
  </si>
  <si>
    <t>Mainpuri</t>
  </si>
  <si>
    <t>RAJKUMAR ALIAS RAJU YADAV</t>
  </si>
  <si>
    <t>MAHARAJ SINGH</t>
  </si>
  <si>
    <t>SATYENDRA SINGH</t>
  </si>
  <si>
    <t>VINAY</t>
  </si>
  <si>
    <t>RAMNARESH</t>
  </si>
  <si>
    <t>SURJEET SINGH</t>
  </si>
  <si>
    <t>Bhongaon</t>
  </si>
  <si>
    <t>RAM NARESH AGNIHOTRI</t>
  </si>
  <si>
    <t>SURENDRA SINGH</t>
  </si>
  <si>
    <t>CHAKRAPAN</t>
  </si>
  <si>
    <t>PUSHPENDRA KUMAR</t>
  </si>
  <si>
    <t>HARIRAM SHAKYA</t>
  </si>
  <si>
    <t>ARVIND SINGH</t>
  </si>
  <si>
    <t>Kishani (SC)</t>
  </si>
  <si>
    <t>KAMLESH KUMARI</t>
  </si>
  <si>
    <t>SUMAN DIWAKAR</t>
  </si>
  <si>
    <t>GRISH KUMAR</t>
  </si>
  <si>
    <t>NETRAPAL</t>
  </si>
  <si>
    <t>NATHOO RAM</t>
  </si>
  <si>
    <t>LEENA SINGH</t>
  </si>
  <si>
    <t>ASHISH NIGAM</t>
  </si>
  <si>
    <t>AKHILESH</t>
  </si>
  <si>
    <t>MEERA</t>
  </si>
  <si>
    <t>FJP</t>
  </si>
  <si>
    <t>Karhal</t>
  </si>
  <si>
    <t>SOBARAN SINGH YADAV</t>
  </si>
  <si>
    <t>RAMA SHAKYA</t>
  </si>
  <si>
    <t>DALVIR</t>
  </si>
  <si>
    <t>KAUSHAL YADAV</t>
  </si>
  <si>
    <t>LAL KUMAR</t>
  </si>
  <si>
    <t>RANVIJAY SINGH</t>
  </si>
  <si>
    <t>PANNALAL</t>
  </si>
  <si>
    <t>RAMPRAKASH</t>
  </si>
  <si>
    <t>Gunnaur</t>
  </si>
  <si>
    <t>AJEET KUMAR URF RAJU YADAV</t>
  </si>
  <si>
    <t>RAM KHILADI SINGH</t>
  </si>
  <si>
    <t>MOHAMMAD ISLAM KHAN</t>
  </si>
  <si>
    <t>AJEET</t>
  </si>
  <si>
    <t>KUNWARPAL</t>
  </si>
  <si>
    <t>SURESH CHANDRA</t>
  </si>
  <si>
    <t>HARISINGH</t>
  </si>
  <si>
    <t>BHADUR SINGH YADAV</t>
  </si>
  <si>
    <t>Budaun</t>
  </si>
  <si>
    <t xml:space="preserve">Bisauli </t>
  </si>
  <si>
    <t>KUSHAGRA SAGAR</t>
  </si>
  <si>
    <t>ASHUTOSH MAURYA ALIAS RAJU</t>
  </si>
  <si>
    <t>MAJOR KAILASH SAGAR</t>
  </si>
  <si>
    <t>JAGVEER</t>
  </si>
  <si>
    <t>pps</t>
  </si>
  <si>
    <t>HARI PRAKASH ARYA</t>
  </si>
  <si>
    <t>KM.YASHODA</t>
  </si>
  <si>
    <t>Sahaswan</t>
  </si>
  <si>
    <t>OMKAR SINGH</t>
  </si>
  <si>
    <t>ARSHAD ALI</t>
  </si>
  <si>
    <t>UMLESH YADAV</t>
  </si>
  <si>
    <t>ASHTOSH VARSHNEY</t>
  </si>
  <si>
    <t>RIYASAT KHAN</t>
  </si>
  <si>
    <t>Bilsi</t>
  </si>
  <si>
    <t>PT. RADHA KRISHAN SHARMA</t>
  </si>
  <si>
    <t>MUSARRAT ALI BITTAN</t>
  </si>
  <si>
    <t>VIMAL KRISHAN AGARWAL ALIAS PAPPI</t>
  </si>
  <si>
    <t>RIZWAN ALI</t>
  </si>
  <si>
    <t>SATPAL SINGH</t>
  </si>
  <si>
    <t>FAKIR CHANDRA MAURYA</t>
  </si>
  <si>
    <t>CHANDRABHAN SINGH</t>
  </si>
  <si>
    <t>FAQRUDDEN</t>
  </si>
  <si>
    <t>PAWAN GULATI</t>
  </si>
  <si>
    <t>Badaun</t>
  </si>
  <si>
    <t>MAHESH CHANDRA GUPTA</t>
  </si>
  <si>
    <t>ABID RAZA KHAN</t>
  </si>
  <si>
    <t>RAMSEWAK SINGH PATEL</t>
  </si>
  <si>
    <t>SATISH CHANDRA</t>
  </si>
  <si>
    <t>KHALID PERVAIZ</t>
  </si>
  <si>
    <t>HARINDRA SINGH YADAV</t>
  </si>
  <si>
    <t>SACHIN PATHAK</t>
  </si>
  <si>
    <t>MUZAFFAR ALI KHAN</t>
  </si>
  <si>
    <t>ABINAV RAJ</t>
  </si>
  <si>
    <t>ARUN PRAKASH GUPTA</t>
  </si>
  <si>
    <t>MAHESH KUMAR SHRIVASTAVA</t>
  </si>
  <si>
    <t>kajp</t>
  </si>
  <si>
    <t>KRISHAN PAL</t>
  </si>
  <si>
    <t>Shekhupur</t>
  </si>
  <si>
    <t>DHARMENDRA KUMAR SINGH SHAKYA</t>
  </si>
  <si>
    <t>ASHISH YADAV</t>
  </si>
  <si>
    <t>MOHD. RIZWAN</t>
  </si>
  <si>
    <t>KM. SARVESHA DEVI</t>
  </si>
  <si>
    <t>KAMTA PRASAD</t>
  </si>
  <si>
    <t>ANESH PAL</t>
  </si>
  <si>
    <t>PRITI KASHYAP</t>
  </si>
  <si>
    <t>BANDEHASAN</t>
  </si>
  <si>
    <t>Dataganj</t>
  </si>
  <si>
    <t>RAJEEV KUMAR SINGH URF BABBU BHAIYA</t>
  </si>
  <si>
    <t>SINOD KUMAR SHAKYA (DEEPU BHAIYA)</t>
  </si>
  <si>
    <t>CAPTAIN ARJUN SINGH</t>
  </si>
  <si>
    <t>PREM PAL SINGH YADAV</t>
  </si>
  <si>
    <t>DR SHAILESH PATHAK</t>
  </si>
  <si>
    <t>JITENDRA SINGH YADAV</t>
  </si>
  <si>
    <t>MAN SINGH</t>
  </si>
  <si>
    <t>DESP</t>
  </si>
  <si>
    <t>RAJVEER SHARMA</t>
  </si>
  <si>
    <t>DR AJEET SINGH</t>
  </si>
  <si>
    <t>VED BABU</t>
  </si>
  <si>
    <t>Bareilly</t>
  </si>
  <si>
    <t>Baheri</t>
  </si>
  <si>
    <t>CHHATRA PAL SINGH</t>
  </si>
  <si>
    <t>NASEEM AHMAD</t>
  </si>
  <si>
    <t>ATA UR REHMAN</t>
  </si>
  <si>
    <t>UBAID ULLAH KHAN</t>
  </si>
  <si>
    <t>MANJOOR AHMED</t>
  </si>
  <si>
    <t>PRIYAVAN GANGWAR</t>
  </si>
  <si>
    <t>FAUZUL</t>
  </si>
  <si>
    <t>SMT ANUPAMA MAURYA</t>
  </si>
  <si>
    <t>CHINTA MANI</t>
  </si>
  <si>
    <t>JAMEER AHMAD</t>
  </si>
  <si>
    <t>JSEP</t>
  </si>
  <si>
    <t>Meerganj</t>
  </si>
  <si>
    <t>DR. D.C. VERMA</t>
  </si>
  <si>
    <t>SULTAN BEG</t>
  </si>
  <si>
    <t>NARENDRA PAL SINGH</t>
  </si>
  <si>
    <t>SHAKEEL AHMAD</t>
  </si>
  <si>
    <t>GANGA SINGH VERMA</t>
  </si>
  <si>
    <t>CHAMPAT RAM</t>
  </si>
  <si>
    <t>LAIK AHMAD MANSURI</t>
  </si>
  <si>
    <t>BHIP</t>
  </si>
  <si>
    <t>CHANDRA BHOJ PATHAK</t>
  </si>
  <si>
    <t>Bhojipura</t>
  </si>
  <si>
    <t>BAHORAN LAL MAURYA</t>
  </si>
  <si>
    <t>SHAZIL ISLAM ANSARI</t>
  </si>
  <si>
    <t>SULEMAN BEG</t>
  </si>
  <si>
    <t>SHER ALI ZAFRI</t>
  </si>
  <si>
    <t>GAJENDER KUMAR</t>
  </si>
  <si>
    <t>MAHESH CHANDRA</t>
  </si>
  <si>
    <t>MUNENDRA KUMAR</t>
  </si>
  <si>
    <t>ANEES KHAN</t>
  </si>
  <si>
    <t>DORI LAL KASHYAP</t>
  </si>
  <si>
    <t>NOOR JAHAN JAFRI</t>
  </si>
  <si>
    <t>DEVDATT GANGWAR</t>
  </si>
  <si>
    <t>RAJENDRA PAL</t>
  </si>
  <si>
    <t>Nawabganj</t>
  </si>
  <si>
    <t>KESAR SINGH</t>
  </si>
  <si>
    <t>BHAGWAT SARAN GANGWAR</t>
  </si>
  <si>
    <t>SHAILA TAHIR</t>
  </si>
  <si>
    <t>VIRENDERA SINGH GANGWAR</t>
  </si>
  <si>
    <t>MOHD. ASLAM</t>
  </si>
  <si>
    <t>RASHMI GANGWAR</t>
  </si>
  <si>
    <t>RATAN LAL</t>
  </si>
  <si>
    <t>MASTER CHHOTEY LAL GANGWAR</t>
  </si>
  <si>
    <t>MOHD. TAHIR</t>
  </si>
  <si>
    <t>PRAHLAD RAM</t>
  </si>
  <si>
    <t>TASABBAR HUSAIN</t>
  </si>
  <si>
    <t>NAIM AHMAD</t>
  </si>
  <si>
    <t>Faridpur</t>
  </si>
  <si>
    <t>VIJAY PAL SINGH</t>
  </si>
  <si>
    <t>POONAM SEN</t>
  </si>
  <si>
    <t>SHALINI SINGH</t>
  </si>
  <si>
    <t>VIJENDRA PAL</t>
  </si>
  <si>
    <t>ULFAT SINGH KATHERIYA</t>
  </si>
  <si>
    <t>DAULAT RAM</t>
  </si>
  <si>
    <t>Bithari Chainpur</t>
  </si>
  <si>
    <t>RAJESH KUMAR MISHRA</t>
  </si>
  <si>
    <t>VEER PAL SINGH YADAV</t>
  </si>
  <si>
    <t>VIRENDRA SINGH</t>
  </si>
  <si>
    <t>MOHD SHAREEF</t>
  </si>
  <si>
    <t>BHUVNESHWAR SINGH</t>
  </si>
  <si>
    <t>SEEMA SRIVASTAVA</t>
  </si>
  <si>
    <t>HASRAT ALI</t>
  </si>
  <si>
    <t>MOHD HASAN</t>
  </si>
  <si>
    <t>RITIK</t>
  </si>
  <si>
    <t>DR. ARUN KUMAR</t>
  </si>
  <si>
    <t>PREM PRAKASH AGARWAL</t>
  </si>
  <si>
    <t>ER. ANEES AHAMAD KHAN</t>
  </si>
  <si>
    <t>TARKESHWAR CHATURVEDI</t>
  </si>
  <si>
    <t>AQEEL AHMAD KHAN</t>
  </si>
  <si>
    <t>SYED RASHID ALI</t>
  </si>
  <si>
    <t>IQTAIDAR UDDIN</t>
  </si>
  <si>
    <t>MADHVI SAHU</t>
  </si>
  <si>
    <t>SARTAJ ALVI</t>
  </si>
  <si>
    <t>ARSHAD ALI KHAN</t>
  </si>
  <si>
    <t>AMIT KHANDELWAL</t>
  </si>
  <si>
    <t>Bareilly Cantt.</t>
  </si>
  <si>
    <t>RAJESH AGARWAL</t>
  </si>
  <si>
    <t>MUJAHID HASSAN KHAN</t>
  </si>
  <si>
    <t>RAJENDRA PRASAD GUPTA</t>
  </si>
  <si>
    <t>ATUL SAXENA</t>
  </si>
  <si>
    <t>RABIYA AKHTAR</t>
  </si>
  <si>
    <t>KAMAL KISHOR BALMEEKI</t>
  </si>
  <si>
    <t>JAI PRAKASH SAXENA</t>
  </si>
  <si>
    <t>PLM</t>
  </si>
  <si>
    <t>MANJEET SINGH</t>
  </si>
  <si>
    <t>SUSHEEL KUMAR GAUTAM</t>
  </si>
  <si>
    <t>PRIYANKA KHANDELWAL</t>
  </si>
  <si>
    <t>Aonla</t>
  </si>
  <si>
    <t>DHARM PAL SINGH</t>
  </si>
  <si>
    <t>SIDHRAJ SINGH</t>
  </si>
  <si>
    <t>AGAM KUMAR MAURYA</t>
  </si>
  <si>
    <t>PRADEEP SAXENA</t>
  </si>
  <si>
    <t>JANJAN</t>
  </si>
  <si>
    <t>RAKHI RANI</t>
  </si>
  <si>
    <t>HARI OM SINGH</t>
  </si>
  <si>
    <t>RAJ PAL</t>
  </si>
  <si>
    <t>PILIBHIT</t>
  </si>
  <si>
    <t>Pilibhit</t>
  </si>
  <si>
    <t>SANJAY SINGH GANGWAR</t>
  </si>
  <si>
    <t>RIAZ AHMAD</t>
  </si>
  <si>
    <t>ARSHAD KHAN</t>
  </si>
  <si>
    <t>CHANDARSEN</t>
  </si>
  <si>
    <t>MOH YUSUF MALIK</t>
  </si>
  <si>
    <t>RAJRANI</t>
  </si>
  <si>
    <t>VIJAY SINGH GANGWAR</t>
  </si>
  <si>
    <t>BHOOPRAM ALIAS BHAWANI PRASAD</t>
  </si>
  <si>
    <t>MUNESH SINGH</t>
  </si>
  <si>
    <t>SHAILENDRA KUMAR GANGWAR</t>
  </si>
  <si>
    <t>SHARAD JAISWAL</t>
  </si>
  <si>
    <t>CHOKHELAL</t>
  </si>
  <si>
    <t>Barkhera</t>
  </si>
  <si>
    <t>KISHAN LAL RAJPOOT</t>
  </si>
  <si>
    <t>HEMRAJ VERMA</t>
  </si>
  <si>
    <t>DR. SHAILENDRA SINGH GANGWAR</t>
  </si>
  <si>
    <t>JAIDRATH ALIAS PRABAKTANAND</t>
  </si>
  <si>
    <t>SANTRAM VERMA</t>
  </si>
  <si>
    <t>KISHAN LAL</t>
  </si>
  <si>
    <t>NARAYAN LAL</t>
  </si>
  <si>
    <t>SARBAZ AHMAD</t>
  </si>
  <si>
    <t>AASHIF BEG</t>
  </si>
  <si>
    <t>KEERAT PRASAD</t>
  </si>
  <si>
    <t>PREM SWAROOP</t>
  </si>
  <si>
    <t>ManKP</t>
  </si>
  <si>
    <t>Puranpur</t>
  </si>
  <si>
    <t>PEETAM RAM</t>
  </si>
  <si>
    <t>NATTHO DEVI</t>
  </si>
  <si>
    <t>SHYAM BIHARI</t>
  </si>
  <si>
    <t>MAHENDRA KUMAR RAJ</t>
  </si>
  <si>
    <t>RAMESHWAR DAYAL</t>
  </si>
  <si>
    <t>Bisalpur</t>
  </si>
  <si>
    <t>AGYASH RAM SARAN VERMA</t>
  </si>
  <si>
    <t>ANIS AHMAD KHAN ALIAS PHOOLBABU</t>
  </si>
  <si>
    <t>DIVYA GANGWAR</t>
  </si>
  <si>
    <t>BHEEMSEN SHARMA</t>
  </si>
  <si>
    <t>DR.NAGESH CHANDRA PATHAK</t>
  </si>
  <si>
    <t>RAMRATAN VERMA</t>
  </si>
  <si>
    <t>DESHRAJ VERMA</t>
  </si>
  <si>
    <t>RAMPAL MISHRA</t>
  </si>
  <si>
    <t>SHYAM KISHOR VERMA</t>
  </si>
  <si>
    <t>Shahjahanpur</t>
  </si>
  <si>
    <t>Katra</t>
  </si>
  <si>
    <t>VEER VIKRAM SINGH PRINCE</t>
  </si>
  <si>
    <t>RAJESH YADAV</t>
  </si>
  <si>
    <t>ADHIWAKTA RAJEEV KASHYAP</t>
  </si>
  <si>
    <t>VIVIDH KUMAR</t>
  </si>
  <si>
    <t>SANJEEV KUMAR MISHRA</t>
  </si>
  <si>
    <t>SUNEETA DEVI</t>
  </si>
  <si>
    <t>SURAJ PAL</t>
  </si>
  <si>
    <t>JAYVEER SINGH</t>
  </si>
  <si>
    <t>RAJAP</t>
  </si>
  <si>
    <t>VEDRAM</t>
  </si>
  <si>
    <t>CHOTEY LAL</t>
  </si>
  <si>
    <t>KRISHNA PAL SINGH</t>
  </si>
  <si>
    <t>SHARADVIR SINGH</t>
  </si>
  <si>
    <t>MANOJ KASHYAP</t>
  </si>
  <si>
    <t>NEERAJ KUSHWAHA MAURYA</t>
  </si>
  <si>
    <t>AMIT PRIYADARSHI RAJPUT</t>
  </si>
  <si>
    <t>ASHA RAM</t>
  </si>
  <si>
    <t>RAM PRAKASH</t>
  </si>
  <si>
    <t>MOHD. AKIL</t>
  </si>
  <si>
    <t>BHARAT BHUSHAN</t>
  </si>
  <si>
    <t>JAY SHREE</t>
  </si>
  <si>
    <t>JAGPAL</t>
  </si>
  <si>
    <t>RVNP</t>
  </si>
  <si>
    <t>Tilhar</t>
  </si>
  <si>
    <t>ROSHAN LAL VERMA</t>
  </si>
  <si>
    <t>KUNWAR JITIN PRASADA</t>
  </si>
  <si>
    <t>AVADHESH KUMAR VERMA</t>
  </si>
  <si>
    <t>PRADIP KUMAR</t>
  </si>
  <si>
    <t>RAGNI SINGH</t>
  </si>
  <si>
    <t>ANISH KUMAR SINGH</t>
  </si>
  <si>
    <t>BKrD</t>
  </si>
  <si>
    <t>RAMESH PAL SINGH YADAV</t>
  </si>
  <si>
    <t>SUKHVEER SINGH</t>
  </si>
  <si>
    <t>ARUNA DEVI</t>
  </si>
  <si>
    <t>SHIVAM SHARMA</t>
  </si>
  <si>
    <t>Powayan</t>
  </si>
  <si>
    <t>CHETRAM</t>
  </si>
  <si>
    <t>SHAKUNTLA DEVI</t>
  </si>
  <si>
    <t>GURBACHAN LAL</t>
  </si>
  <si>
    <t>MAHENDRA</t>
  </si>
  <si>
    <t>DHIRENDRA PRASAD</t>
  </si>
  <si>
    <t>BANDHU PRASAD</t>
  </si>
  <si>
    <t>CHANDRAKALA</t>
  </si>
  <si>
    <t>KANDHAI</t>
  </si>
  <si>
    <t>RAJNISH</t>
  </si>
  <si>
    <t>SURESH KUMAR KHANNA</t>
  </si>
  <si>
    <t>TANVEER KHAN</t>
  </si>
  <si>
    <t>MOHAMMAD ASLAM KHAN</t>
  </si>
  <si>
    <t>MANISH CHANDRA</t>
  </si>
  <si>
    <t>RAJEEV KUMAR SAXENA</t>
  </si>
  <si>
    <t>HEERA LAL SHUKLA</t>
  </si>
  <si>
    <t>ROHIT DIXIT</t>
  </si>
  <si>
    <t>LOKESH SRIVASTAVA</t>
  </si>
  <si>
    <t>SARVESH KUMAR</t>
  </si>
  <si>
    <t>Dadraul</t>
  </si>
  <si>
    <t>MANVENDRA SINGH</t>
  </si>
  <si>
    <t>RAMMURTEE SINGH VERMA</t>
  </si>
  <si>
    <t>ROOPA</t>
  </si>
  <si>
    <t>KUVER</t>
  </si>
  <si>
    <t>PRATAP SINGH</t>
  </si>
  <si>
    <t>RAJENDRA PRASAD</t>
  </si>
  <si>
    <t>GUR DAYAL</t>
  </si>
  <si>
    <t>OMKAR SINGH VERMA</t>
  </si>
  <si>
    <t>GUR PREET SINGH</t>
  </si>
  <si>
    <t>Kheri</t>
  </si>
  <si>
    <t>PALIA</t>
  </si>
  <si>
    <t>HARVINDER KUMAR SAHANI</t>
  </si>
  <si>
    <t>SAIF ALI NAQVI</t>
  </si>
  <si>
    <t>VIRENDRA KUMAR AGARWAL</t>
  </si>
  <si>
    <t>ARTI RAI</t>
  </si>
  <si>
    <t>NASEER AHMAD</t>
  </si>
  <si>
    <t>KEVAL SINGH</t>
  </si>
  <si>
    <t>DEEPCHAND</t>
  </si>
  <si>
    <t>SRI RAM</t>
  </si>
  <si>
    <t>RAKESH KUMAR GUPTA</t>
  </si>
  <si>
    <t>VANDNA GUPTA</t>
  </si>
  <si>
    <t>RViP</t>
  </si>
  <si>
    <t>NIGHASAN</t>
  </si>
  <si>
    <t>PATEL RAMKUMAR VERMA</t>
  </si>
  <si>
    <t>KRISHNA GOPAL PATEL</t>
  </si>
  <si>
    <t>GIRJASHANKAR SINGH ALIAS G.S. SINGH</t>
  </si>
  <si>
    <t>RADHEYSHYAM</t>
  </si>
  <si>
    <t>SHIV KUMAR MAURYA</t>
  </si>
  <si>
    <t>S.P.MISHRA ALIAS SATYAPRAKASH</t>
  </si>
  <si>
    <t>KiSP</t>
  </si>
  <si>
    <t>SARIKA GUPTA</t>
  </si>
  <si>
    <t>RAM KHELAWAN</t>
  </si>
  <si>
    <t>PMhP</t>
  </si>
  <si>
    <t>RATNAKAR MAURYA</t>
  </si>
  <si>
    <t>GOLA GOKRANNATH</t>
  </si>
  <si>
    <t>ARVIND GIRI</t>
  </si>
  <si>
    <t>VINAY TIWARI</t>
  </si>
  <si>
    <t>BRIJ SWAROOP KANAUJIA</t>
  </si>
  <si>
    <t>MAKARAND SINGH</t>
  </si>
  <si>
    <t>VIDYAWATI</t>
  </si>
  <si>
    <t>MANISH KUMAR GUPTA</t>
  </si>
  <si>
    <t>PARAMJEET SHARMA</t>
  </si>
  <si>
    <t>NARENDRA KUMAR URF NARENDRA KUMAR</t>
  </si>
  <si>
    <t>SHAMSHUDDIN</t>
  </si>
  <si>
    <t>RAGHVENDRA SINGH CHAUHAN</t>
  </si>
  <si>
    <t>RaLoPa</t>
  </si>
  <si>
    <t>SRI NAGAR</t>
  </si>
  <si>
    <t>MANJU TYAGI</t>
  </si>
  <si>
    <t>MEERA BANO</t>
  </si>
  <si>
    <t>PRAVEEN KUMAR</t>
  </si>
  <si>
    <t>CHANDRAVATI DEVI</t>
  </si>
  <si>
    <t>NEELAM DEVI CHAUDHARY</t>
  </si>
  <si>
    <t>RBCP</t>
  </si>
  <si>
    <t>DHAURAHRA</t>
  </si>
  <si>
    <t>AWASTHI BALA PRASAD</t>
  </si>
  <si>
    <t>YESHPAL SINGH CHAUDHARI</t>
  </si>
  <si>
    <t>SHAMSHER BAHADUR</t>
  </si>
  <si>
    <t>ANUJ KUMAR</t>
  </si>
  <si>
    <t>SHAMSHER</t>
  </si>
  <si>
    <t>KAPIL KUMAR KATIYAR ADVOCATE</t>
  </si>
  <si>
    <t>SUNEEL KUMAR</t>
  </si>
  <si>
    <t>LAKHIMPUR</t>
  </si>
  <si>
    <t>UTKARSH VERMA MADHUR</t>
  </si>
  <si>
    <t>SHASHIDHAR MISHRA NAAME MAHRAJ</t>
  </si>
  <si>
    <t>LIAQAT ALI KHAN</t>
  </si>
  <si>
    <t>PARO KINNAR</t>
  </si>
  <si>
    <t>OOSHA VERMA</t>
  </si>
  <si>
    <t>OM PRAKASH</t>
  </si>
  <si>
    <t>PUJAA SHUKLA</t>
  </si>
  <si>
    <t>BHAJSP</t>
  </si>
  <si>
    <t>KASTA</t>
  </si>
  <si>
    <t>SAURABH SINGH</t>
  </si>
  <si>
    <t>SUNIL KUMAR LALA</t>
  </si>
  <si>
    <t>KUSUM DEVI</t>
  </si>
  <si>
    <t>MOHAMMDI</t>
  </si>
  <si>
    <t>LOKENDRA PRATAP SINGH</t>
  </si>
  <si>
    <t>DAUD AHMAD</t>
  </si>
  <si>
    <t>NAR SINGH</t>
  </si>
  <si>
    <t>RAMBETI SHARMA</t>
  </si>
  <si>
    <t>RACHANA</t>
  </si>
  <si>
    <t>MALKEET SINGH</t>
  </si>
  <si>
    <t>SAZIYA KHATOON</t>
  </si>
  <si>
    <t>HARISHANKAR</t>
  </si>
  <si>
    <t>RAMRATI</t>
  </si>
  <si>
    <t>Sitapur</t>
  </si>
  <si>
    <t>Maholi</t>
  </si>
  <si>
    <t>SHASHANK TRIVEDI</t>
  </si>
  <si>
    <t>ANOOP KUMAR GUPTA</t>
  </si>
  <si>
    <t>MAHESH CHANDRA MISHRA</t>
  </si>
  <si>
    <t>MAHENDRA SINGH VERMA</t>
  </si>
  <si>
    <t>VINEET KUMAR</t>
  </si>
  <si>
    <t>RAJA RAM</t>
  </si>
  <si>
    <t>SUBEDAR</t>
  </si>
  <si>
    <t>S. P. SINGH</t>
  </si>
  <si>
    <t>ASHISH KUMAR</t>
  </si>
  <si>
    <t>DR. VIJAY SHREE</t>
  </si>
  <si>
    <t>SAROJANI DEVI</t>
  </si>
  <si>
    <t>RAMAUTAR NISHAD</t>
  </si>
  <si>
    <t>jhspt</t>
  </si>
  <si>
    <t>MAHANAND BAJPAI</t>
  </si>
  <si>
    <t>KHUSHI RAM CHOUDHARI</t>
  </si>
  <si>
    <t>RAKESH RATHORE</t>
  </si>
  <si>
    <t>RADHEY SHYAM JAISWAL</t>
  </si>
  <si>
    <t>ASHFAQ KHAN</t>
  </si>
  <si>
    <t>SATROHAN LAL</t>
  </si>
  <si>
    <t>RUPENDRA KUMAR</t>
  </si>
  <si>
    <t>PRADEEP MISHRA</t>
  </si>
  <si>
    <t>DINESH JAISWAL &amp;AMP;#39;DINNU&amp;AMP;#39;</t>
  </si>
  <si>
    <t>NARAYAN URF RAMNARAYAN</t>
  </si>
  <si>
    <t>ERAJ BEG</t>
  </si>
  <si>
    <t>SATYENDRA KUMAR</t>
  </si>
  <si>
    <t>VISHWADEEP ANAND</t>
  </si>
  <si>
    <t>TILAK RAM LODHI</t>
  </si>
  <si>
    <t>AIPJSP</t>
  </si>
  <si>
    <t>AJAY KUMAR THAKUR</t>
  </si>
  <si>
    <t>KONIKA</t>
  </si>
  <si>
    <t xml:space="preserve">Hargaon </t>
  </si>
  <si>
    <t>SURESH RAHI</t>
  </si>
  <si>
    <t>RAMHET BHARTI</t>
  </si>
  <si>
    <t>MANOJ KUMAR RAJVANSHI</t>
  </si>
  <si>
    <t>ARJUN LAL</t>
  </si>
  <si>
    <t>KHLAWN</t>
  </si>
  <si>
    <t>Laharpur</t>
  </si>
  <si>
    <t>SUNEEL VERMA</t>
  </si>
  <si>
    <t>MO. JASMEER ANSARI</t>
  </si>
  <si>
    <t>ANIL KUMAR VERMA</t>
  </si>
  <si>
    <t>NEERAJ KUMAR VERMA</t>
  </si>
  <si>
    <t>LOGAP</t>
  </si>
  <si>
    <t>SUNDARI DEVI</t>
  </si>
  <si>
    <t>RAMSANEHI</t>
  </si>
  <si>
    <t>MAIKU LAL</t>
  </si>
  <si>
    <t>ASaP</t>
  </si>
  <si>
    <t>RAJESH KUMAR RATHOUR</t>
  </si>
  <si>
    <t>MANTOONA</t>
  </si>
  <si>
    <t>Biswan</t>
  </si>
  <si>
    <t>AFZAAL KAUSAR</t>
  </si>
  <si>
    <t>NIRMAL VERMA</t>
  </si>
  <si>
    <t>SUNILA</t>
  </si>
  <si>
    <t>RAM PRAKASH SINGH CHAUHAN</t>
  </si>
  <si>
    <t>RAM SANEHI</t>
  </si>
  <si>
    <t>SANGEETA SHARMA</t>
  </si>
  <si>
    <t>JAN AALM</t>
  </si>
  <si>
    <t>RAMESH</t>
  </si>
  <si>
    <t>RAM LAKHAN GAUTAM</t>
  </si>
  <si>
    <t>Sevata</t>
  </si>
  <si>
    <t>GYAN TIWARI</t>
  </si>
  <si>
    <t>ENGINEER MOHAMMAD NASIM</t>
  </si>
  <si>
    <t>RAMPAL YADAV</t>
  </si>
  <si>
    <t>UDAI BHANU SINGH</t>
  </si>
  <si>
    <t>KAMAL AHEMAD</t>
  </si>
  <si>
    <t>NUR MOAHMMAD</t>
  </si>
  <si>
    <t>SHANTI DEVI NISHAD</t>
  </si>
  <si>
    <t>DR. SHUCHITA</t>
  </si>
  <si>
    <t>SP(I)</t>
  </si>
  <si>
    <t>ANUPAM MISHRA</t>
  </si>
  <si>
    <t>Mahmoodabad</t>
  </si>
  <si>
    <t>NARENDRA SINGH VERMA</t>
  </si>
  <si>
    <t>ASHA MAURYA</t>
  </si>
  <si>
    <t>PRADYUMN VERMA</t>
  </si>
  <si>
    <t>BHOLA NATH VERMA</t>
  </si>
  <si>
    <t>GYAN SAGAR GUPTA</t>
  </si>
  <si>
    <t xml:space="preserve">Sidhauli </t>
  </si>
  <si>
    <t>HARGOVIND BHARGAVA</t>
  </si>
  <si>
    <t>MANISH RAWAT</t>
  </si>
  <si>
    <t>RAM BAKASH RAWAT</t>
  </si>
  <si>
    <t>INDRAPAL</t>
  </si>
  <si>
    <t>SUBODH KUMAR</t>
  </si>
  <si>
    <t>MAHENDRA KUMAR</t>
  </si>
  <si>
    <t>GANGA RAM</t>
  </si>
  <si>
    <t>KAMLESH KUMAR</t>
  </si>
  <si>
    <t xml:space="preserve">Misrikh </t>
  </si>
  <si>
    <t>RAM KRISHNA BHARGAVA</t>
  </si>
  <si>
    <t>MANISH KUMAR RAWAT</t>
  </si>
  <si>
    <t>RAM PAL RAJVANSHI</t>
  </si>
  <si>
    <t>SUNITA CHAUDHARY</t>
  </si>
  <si>
    <t>HARINAM</t>
  </si>
  <si>
    <t>NEELKANTH</t>
  </si>
  <si>
    <t>RAMPAL RAJVANSHI</t>
  </si>
  <si>
    <t>AJAY PRAKASH</t>
  </si>
  <si>
    <t>Hardoi</t>
  </si>
  <si>
    <t>Sawaijpur</t>
  </si>
  <si>
    <t>KUNVAR MADHVENDRA PRATAP</t>
  </si>
  <si>
    <t>PADAMRAG SINGH YADAV</t>
  </si>
  <si>
    <t>DR. ANUPAM DUBEY ADVOCATE</t>
  </si>
  <si>
    <t>YADUNANDAN LAL</t>
  </si>
  <si>
    <t>NEERAJ KUMAR</t>
  </si>
  <si>
    <t>MOHAMMAD ALAY RAZA</t>
  </si>
  <si>
    <t>SUNIT KUMAR SINGH</t>
  </si>
  <si>
    <t>JAG JIVAN</t>
  </si>
  <si>
    <t>AJAY PRATAP SINGH</t>
  </si>
  <si>
    <t>RAJ PRAKASH SINGH</t>
  </si>
  <si>
    <t>RASHVIP</t>
  </si>
  <si>
    <t>UDIT PRATAP SINGH</t>
  </si>
  <si>
    <t>Shahabad</t>
  </si>
  <si>
    <t>RAJANI TIWARI</t>
  </si>
  <si>
    <t>ASIF KHAN</t>
  </si>
  <si>
    <t>SARTAJ KHAN</t>
  </si>
  <si>
    <t>SHOBHIT PATHAK</t>
  </si>
  <si>
    <t>SAURABH KUMAR</t>
  </si>
  <si>
    <t>ASHUTOSH</t>
  </si>
  <si>
    <t>FURQAN KHAN</t>
  </si>
  <si>
    <t>PRADEEP</t>
  </si>
  <si>
    <t>SHAHWAZ HUSAIN KHAN</t>
  </si>
  <si>
    <t>RAJKUMAR JINDAL</t>
  </si>
  <si>
    <t>PRAMOD KUMAR</t>
  </si>
  <si>
    <t>RAJDEVI</t>
  </si>
  <si>
    <t>BAHUMP</t>
  </si>
  <si>
    <t>NITIN AGARWAL</t>
  </si>
  <si>
    <t>RAJA BUX SINGH</t>
  </si>
  <si>
    <t>DHARMVEER SINGH</t>
  </si>
  <si>
    <t>SULABH TRIVEDI</t>
  </si>
  <si>
    <t>SANDEEP BHADAURIYA</t>
  </si>
  <si>
    <t>SURENDRA NATH</t>
  </si>
  <si>
    <t>SUMAN GUPTA</t>
  </si>
  <si>
    <t>BRAHMESH CHANDRA SATYARTHI</t>
  </si>
  <si>
    <t>RAJESH KUMAR KANAUJIYA</t>
  </si>
  <si>
    <t>SHRIKRISHAN VERMA</t>
  </si>
  <si>
    <t xml:space="preserve">Gopamau </t>
  </si>
  <si>
    <t>SHYAM PRAKASH</t>
  </si>
  <si>
    <t>RAJESHWARI</t>
  </si>
  <si>
    <t>MEENA KUMARI</t>
  </si>
  <si>
    <t>MEVARAM VERMA</t>
  </si>
  <si>
    <t>MUNSHI LAL</t>
  </si>
  <si>
    <t>TARUN PRATAP</t>
  </si>
  <si>
    <t>RAJ BAHADUR</t>
  </si>
  <si>
    <t>CHAKRAPAL</t>
  </si>
  <si>
    <t>RAM LAKHAN</t>
  </si>
  <si>
    <t xml:space="preserve">Sandi </t>
  </si>
  <si>
    <t>PRABHASH KUMAR</t>
  </si>
  <si>
    <t>OMENDRA KUMAR VERMA</t>
  </si>
  <si>
    <t>VIRENDRA KUMAR</t>
  </si>
  <si>
    <t>URMILA DEVI</t>
  </si>
  <si>
    <t>SANTOSH VERMA</t>
  </si>
  <si>
    <t>MEENA DEVI</t>
  </si>
  <si>
    <t>PREM CHAND</t>
  </si>
  <si>
    <t>ANAND KUMAR</t>
  </si>
  <si>
    <t>VIJAY BAHADUR</t>
  </si>
  <si>
    <t>UPENDRA KUMAR</t>
  </si>
  <si>
    <t>Bilgram-Mallanwan</t>
  </si>
  <si>
    <t>ASHISH KUMAR SINGH ASHU</t>
  </si>
  <si>
    <t>SUBHASH PAL</t>
  </si>
  <si>
    <t>ANURAG MISHRA</t>
  </si>
  <si>
    <t>ABDUL AZIZ</t>
  </si>
  <si>
    <t>VIMAL SINGH PATEL</t>
  </si>
  <si>
    <t>RAM SENEHI SRIVASTAV</t>
  </si>
  <si>
    <t>ABDUL RAUF</t>
  </si>
  <si>
    <t>MAHESH PRASAD</t>
  </si>
  <si>
    <t>ABHISHEK PATEL</t>
  </si>
  <si>
    <t>HARISH CHANDRA YADAV</t>
  </si>
  <si>
    <t>ASHWANI  KUMAR</t>
  </si>
  <si>
    <t>SURAJ BALI</t>
  </si>
  <si>
    <t>DEVI CHARAN</t>
  </si>
  <si>
    <t>RAMDIN RATHAUR</t>
  </si>
  <si>
    <t xml:space="preserve">Balamau </t>
  </si>
  <si>
    <t>RAM PAL VERMA</t>
  </si>
  <si>
    <t>NEELU SATYARTHI</t>
  </si>
  <si>
    <t>SUSHILA SAROJ</t>
  </si>
  <si>
    <t>DILIP MANJHI</t>
  </si>
  <si>
    <t>RAJESWARI</t>
  </si>
  <si>
    <t>NAWAL KISHOR</t>
  </si>
  <si>
    <t>DR. ASHOK KUMAR</t>
  </si>
  <si>
    <t>HARI KARAN</t>
  </si>
  <si>
    <t>BHAGWAN DEEN</t>
  </si>
  <si>
    <t>TILAK CHANDRA</t>
  </si>
  <si>
    <t>PANKAJ KUMAR</t>
  </si>
  <si>
    <t>Sandila</t>
  </si>
  <si>
    <t>RAJ KUMAR AGRAWAL URF RAJIA</t>
  </si>
  <si>
    <t>ABDUL MANNAN</t>
  </si>
  <si>
    <t>PAWAN KUMAR SINGH</t>
  </si>
  <si>
    <t>SHAREEF</t>
  </si>
  <si>
    <t>VIMAL KUMAR PANDEY</t>
  </si>
  <si>
    <t>RAM RATAN LAL VERMA</t>
  </si>
  <si>
    <t>SHUBHAM</t>
  </si>
  <si>
    <t>JAGANNATH</t>
  </si>
  <si>
    <t>PANKAJ PANDEY</t>
  </si>
  <si>
    <t>MUJAMMIL</t>
  </si>
  <si>
    <t>Unnao</t>
  </si>
  <si>
    <t>Bangermau</t>
  </si>
  <si>
    <t>KULDEEP SINGH SENGAR</t>
  </si>
  <si>
    <t>BADALOO KHAN</t>
  </si>
  <si>
    <t>MOHD IRASHAD KHAN</t>
  </si>
  <si>
    <t>SUNDAR LAL</t>
  </si>
  <si>
    <t>SHREE KANT VERMA</t>
  </si>
  <si>
    <t>YADUNANDAN PRASAD</t>
  </si>
  <si>
    <t>SHAILENDRA KUMAR ALIAS SHAILENDRA SINGH</t>
  </si>
  <si>
    <t>KAUSHALENDRA SINGH</t>
  </si>
  <si>
    <t>FAIZ UR REHMAN</t>
  </si>
  <si>
    <t>HKRD</t>
  </si>
  <si>
    <t>GULISTAN KHAN</t>
  </si>
  <si>
    <t>BABU RAM</t>
  </si>
  <si>
    <t>MwSP</t>
  </si>
  <si>
    <t xml:space="preserve">Safipur </t>
  </si>
  <si>
    <t>BAMBA LAL</t>
  </si>
  <si>
    <t>RAM BARAN</t>
  </si>
  <si>
    <t>BABLU RAWAT</t>
  </si>
  <si>
    <t>SWARIT CHAUDHARY</t>
  </si>
  <si>
    <t>SAMAR PRABHAKAR</t>
  </si>
  <si>
    <t xml:space="preserve">Mohan </t>
  </si>
  <si>
    <t>BRIJESH KUMAR</t>
  </si>
  <si>
    <t>RADHE LAL RAWAT S/O MUNNU</t>
  </si>
  <si>
    <t>BHAGWAN DAS KATHERIA</t>
  </si>
  <si>
    <t>VINAY CHAUDHARY</t>
  </si>
  <si>
    <t>RADHEY LAL PASWAN</t>
  </si>
  <si>
    <t>SHATROHAN LAL RAWAT</t>
  </si>
  <si>
    <t>PANKAJ GUPTA</t>
  </si>
  <si>
    <t>MANISHA DEEPAK</t>
  </si>
  <si>
    <t>PANKAJ TRIPATHI</t>
  </si>
  <si>
    <t>SURESH KUMAR PAL</t>
  </si>
  <si>
    <t>MUNNILAL</t>
  </si>
  <si>
    <t>NEERAJ</t>
  </si>
  <si>
    <t>RVLP</t>
  </si>
  <si>
    <t>RAM PRASAD</t>
  </si>
  <si>
    <t>BIMLESH</t>
  </si>
  <si>
    <t>MOHAMMAD AHAMAD</t>
  </si>
  <si>
    <t>SHYAMAL SINGH</t>
  </si>
  <si>
    <t>PADMA DEVI</t>
  </si>
  <si>
    <t>BALKRISHNA</t>
  </si>
  <si>
    <t>Bhagwantnagar</t>
  </si>
  <si>
    <t>HRIDAY NARAYAN DIKSHIT</t>
  </si>
  <si>
    <t>SHASHANK SHEKHAR SINGH</t>
  </si>
  <si>
    <t>ANKIT PARIHAR</t>
  </si>
  <si>
    <t>KRIPA SHANKAR SINGH</t>
  </si>
  <si>
    <t>VINAY KUMARI SINGH</t>
  </si>
  <si>
    <t>RAMESHWAR</t>
  </si>
  <si>
    <t>SUKHDEV</t>
  </si>
  <si>
    <t>SHYAM KUMAR</t>
  </si>
  <si>
    <t>RAM KUMAR PAL</t>
  </si>
  <si>
    <t>RSPS</t>
  </si>
  <si>
    <t>NAGENDRA</t>
  </si>
  <si>
    <t>SHAILENDRA SINGH</t>
  </si>
  <si>
    <t>Purwa</t>
  </si>
  <si>
    <t>ANIL SINGH</t>
  </si>
  <si>
    <t>UTTAM CHANDRA URF RAKESH LODHI</t>
  </si>
  <si>
    <t>UDAY RAJ</t>
  </si>
  <si>
    <t>CHHABINATH</t>
  </si>
  <si>
    <t>SHIV SHANKAR KUSHWAHA</t>
  </si>
  <si>
    <t>CHHEDI LAL YADAV</t>
  </si>
  <si>
    <t>BAIJNATH PAL</t>
  </si>
  <si>
    <t>DR. RAJENDRA SINGH KUSHWAHA</t>
  </si>
  <si>
    <t>VINOD KUMAR PAL</t>
  </si>
  <si>
    <t>Lucknow</t>
  </si>
  <si>
    <t>Malihabad</t>
  </si>
  <si>
    <t>JAI DEVI</t>
  </si>
  <si>
    <t>SATYA KUMAR GAUTAM</t>
  </si>
  <si>
    <t>JAGDISH RAWAT</t>
  </si>
  <si>
    <t>KALLU</t>
  </si>
  <si>
    <t>PAWAN KUMAR SAROJ</t>
  </si>
  <si>
    <t>Bakshi Kaa Talab</t>
  </si>
  <si>
    <t>AVINASH TRIVEDI</t>
  </si>
  <si>
    <t>NAKUL DUBEY</t>
  </si>
  <si>
    <t>GOMTI YADAV</t>
  </si>
  <si>
    <t>RAJENDRA PRASAD YADAV</t>
  </si>
  <si>
    <t>CHOTELAL</t>
  </si>
  <si>
    <t>ANNPURNA JAUHARI</t>
  </si>
  <si>
    <t>PDD</t>
  </si>
  <si>
    <t>DINESH KUMAR SHUKLA</t>
  </si>
  <si>
    <t>CHHAYA ASTHANA</t>
  </si>
  <si>
    <t>AJEET KUMAR</t>
  </si>
  <si>
    <t>RAKES YADAV RANA</t>
  </si>
  <si>
    <t>ANOOP KUMAR</t>
  </si>
  <si>
    <t>Sarojini Nagar</t>
  </si>
  <si>
    <t>SWATI SINGH</t>
  </si>
  <si>
    <t>ANURAG ALIAS ANURAG YADAV</t>
  </si>
  <si>
    <t>SHIV SHANKAR SINGH ALIAS SHANKARI SINGH</t>
  </si>
  <si>
    <t>RUDRA DAMAN SINGH</t>
  </si>
  <si>
    <t>SHARDA PRATAP SHUKLA</t>
  </si>
  <si>
    <t>RAM DULAR SINGH</t>
  </si>
  <si>
    <t>BRIJMOHAN SINGH</t>
  </si>
  <si>
    <t>SUNITA</t>
  </si>
  <si>
    <t>LALAN SINGH</t>
  </si>
  <si>
    <t>BKRP</t>
  </si>
  <si>
    <t>JIMIDAR</t>
  </si>
  <si>
    <t>SUSHIL KUMAR SINGH</t>
  </si>
  <si>
    <t>RsJnP</t>
  </si>
  <si>
    <t>Lucknow West</t>
  </si>
  <si>
    <t>SURESH KUMAR SHRIVASTAV</t>
  </si>
  <si>
    <t>MOD REHAN</t>
  </si>
  <si>
    <t>ARMAAN KHAN</t>
  </si>
  <si>
    <t>MOHAMMAD TAUHEED SIDDIQUI</t>
  </si>
  <si>
    <t>MANOJ KUMAR GUPTA</t>
  </si>
  <si>
    <t>MOD RAFIQ ANSARI</t>
  </si>
  <si>
    <t>MOD AKRAM KHAN</t>
  </si>
  <si>
    <t>PRAMOD SINGH YADAV</t>
  </si>
  <si>
    <t>JAY SINGH ALYAS  MANAVTAVADI</t>
  </si>
  <si>
    <t>GULAB AHAMAD</t>
  </si>
  <si>
    <t>BHKRDL</t>
  </si>
  <si>
    <t>SYYED HASAN KAUSAR</t>
  </si>
  <si>
    <t>PRASHANT SONI</t>
  </si>
  <si>
    <t>NITIN DWIVEDI</t>
  </si>
  <si>
    <t>HASAN IMAAM ABDI</t>
  </si>
  <si>
    <t>SHTENDRA KUMAR VERMA</t>
  </si>
  <si>
    <t>SYYED FARHAT AZMI</t>
  </si>
  <si>
    <t>Lucknow North</t>
  </si>
  <si>
    <t>DR.NEERAJ BORA</t>
  </si>
  <si>
    <t>ABHISHEK MISHR</t>
  </si>
  <si>
    <t>AJAY KUMAR SRIVASTAVA</t>
  </si>
  <si>
    <t>SANJAY SINGH RANA</t>
  </si>
  <si>
    <t>DR,SEEMA SINGH</t>
  </si>
  <si>
    <t>ASHUTOSH SINGH CHAUHAN</t>
  </si>
  <si>
    <t>AMAR KUMAR RAIZADA</t>
  </si>
  <si>
    <t>ABJS</t>
  </si>
  <si>
    <t>ANSAR AHMAD</t>
  </si>
  <si>
    <t>SOMESHWAR PANDAY</t>
  </si>
  <si>
    <t>ISSP</t>
  </si>
  <si>
    <t>NEERAJ KUMAR JAISAWAL</t>
  </si>
  <si>
    <t>HEMLATA SHARMA</t>
  </si>
  <si>
    <t>KAFEEL AHMAD KHAN</t>
  </si>
  <si>
    <t>HASAN AGHA JAFRI</t>
  </si>
  <si>
    <t>MANBP</t>
  </si>
  <si>
    <t>SHAMBHU PRASAD DIVEDI</t>
  </si>
  <si>
    <t>Lucknow East</t>
  </si>
  <si>
    <t>ASHUTOSH TANDAN &amp;QUOT;GOPAL JI&amp;QUOT;</t>
  </si>
  <si>
    <t>ANURAG SINGH</t>
  </si>
  <si>
    <t>SAROJ KUMAR SHUKLA</t>
  </si>
  <si>
    <t>ROHIT AGARWAL</t>
  </si>
  <si>
    <t>AKHILESH KUMAR SINGH</t>
  </si>
  <si>
    <t>PRABHU NATH RAI</t>
  </si>
  <si>
    <t>R.D. SHUKLA</t>
  </si>
  <si>
    <t>SUBHASH CHANDRA MAURYA</t>
  </si>
  <si>
    <t>RATISH CHANDRA UPADHYAYA</t>
  </si>
  <si>
    <t>UKKD</t>
  </si>
  <si>
    <t>TEJ KUMAR SHUKLA</t>
  </si>
  <si>
    <t>SANT AMRITA YOGI</t>
  </si>
  <si>
    <t>SHRAVAN KUMAR SHUKLA</t>
  </si>
  <si>
    <t>DURGESH KUMAR TIWARI</t>
  </si>
  <si>
    <t>JSK</t>
  </si>
  <si>
    <t>KAILASH BAHADUR SINGH</t>
  </si>
  <si>
    <t>PRADEEP KUMAR SINGH (P.K. SINGH)</t>
  </si>
  <si>
    <t>Lucknow Central</t>
  </si>
  <si>
    <t>BRIJESH PATHAK</t>
  </si>
  <si>
    <t>RAVIDAS MEHROTRA</t>
  </si>
  <si>
    <t>RAJEEV SRIVASTAVA</t>
  </si>
  <si>
    <t>ABDUL MAROOF KHAN</t>
  </si>
  <si>
    <t>MOHAMMAD IRFAN</t>
  </si>
  <si>
    <t>SANT ANSHUMALI YOGI</t>
  </si>
  <si>
    <t>SHYAM SONKAR</t>
  </si>
  <si>
    <t>AMIT SINGH AKA ANNA</t>
  </si>
  <si>
    <t>HASEEN KHAN</t>
  </si>
  <si>
    <t>NEP</t>
  </si>
  <si>
    <t>SURESH KUMAR SRIVASTAVA</t>
  </si>
  <si>
    <t>MOHAMMAD ARSHAD ALI</t>
  </si>
  <si>
    <t>JSVP</t>
  </si>
  <si>
    <t>VINOD KUMAR TRIVEDI</t>
  </si>
  <si>
    <t>SARVAN KUMAR AGARWAL</t>
  </si>
  <si>
    <t>SITA RAM</t>
  </si>
  <si>
    <t>ANJU VISHWAKARMA</t>
  </si>
  <si>
    <t>MaSPa</t>
  </si>
  <si>
    <t>DR. NAFEES AHMAD</t>
  </si>
  <si>
    <t>RaIP</t>
  </si>
  <si>
    <t>175-LUCKNOW CANTT.</t>
  </si>
  <si>
    <t>DR. REETA JOSHI</t>
  </si>
  <si>
    <t>APARNA YADAV</t>
  </si>
  <si>
    <t>YOGESH DIXIT</t>
  </si>
  <si>
    <t>VIRENDRA KUMAR SHUKLA</t>
  </si>
  <si>
    <t>KUNWAR GAURAV UPADHYAY</t>
  </si>
  <si>
    <t>CHATURI PRASAD</t>
  </si>
  <si>
    <t>HABIB RAHMAT SIDDIQUI</t>
  </si>
  <si>
    <t>ANURAG DIXIT (MUNNA)</t>
  </si>
  <si>
    <t>RAJNIKANT DUBEY</t>
  </si>
  <si>
    <t>SASEPA</t>
  </si>
  <si>
    <t>S.P. SINGH</t>
  </si>
  <si>
    <t>AdVP</t>
  </si>
  <si>
    <t>SACHCHIDANAND SRIVASTAVA</t>
  </si>
  <si>
    <t>LSWP</t>
  </si>
  <si>
    <t>NEERAJ KUMAR PAL</t>
  </si>
  <si>
    <t>MANJU MAURYA</t>
  </si>
  <si>
    <t>PRASHANT SINGH</t>
  </si>
  <si>
    <t>LAKHAN AWASTHI</t>
  </si>
  <si>
    <t xml:space="preserve">Mohanlalganj </t>
  </si>
  <si>
    <t>AMBRISH SINGH PUSHKAR</t>
  </si>
  <si>
    <t>RAM BAHADUR</t>
  </si>
  <si>
    <t>R.K. CHAUDHARY</t>
  </si>
  <si>
    <t>AJAY PUSHPA RAWAT</t>
  </si>
  <si>
    <t>SHRAWAN KUMAR</t>
  </si>
  <si>
    <t>CHANDRA DEVI RAVAT</t>
  </si>
  <si>
    <t>HIRA LAL</t>
  </si>
  <si>
    <t>MALTI DEVI RAWAT</t>
  </si>
  <si>
    <t>RAM KUMAR VALMIKI</t>
  </si>
  <si>
    <t>CHHEDA LAL SATHI</t>
  </si>
  <si>
    <t>PUSHPA RAWAT BHEEM</t>
  </si>
  <si>
    <t>MaKDL</t>
  </si>
  <si>
    <t>MEERA DEVI</t>
  </si>
  <si>
    <t>Rae Bareli</t>
  </si>
  <si>
    <t xml:space="preserve">Bachhrawan </t>
  </si>
  <si>
    <t>RAM NARESH RAWAT</t>
  </si>
  <si>
    <t>SHAHAB SHARAN</t>
  </si>
  <si>
    <t>SUSHIL PASI</t>
  </si>
  <si>
    <t>RAM LAL AKELA</t>
  </si>
  <si>
    <t>HARISHCHANDRA</t>
  </si>
  <si>
    <t>CHANDIKA</t>
  </si>
  <si>
    <t>SANT SHARAN</t>
  </si>
  <si>
    <t>RAM NARESH</t>
  </si>
  <si>
    <t>CHANDRA KALI</t>
  </si>
  <si>
    <t>MANJU DEVI</t>
  </si>
  <si>
    <t>GURU PRASAD</t>
  </si>
  <si>
    <t>SATYESH KUMAR</t>
  </si>
  <si>
    <t>Amethi</t>
  </si>
  <si>
    <t>Tiloi</t>
  </si>
  <si>
    <t>MAYANKESHWAR SHARAN SINGH</t>
  </si>
  <si>
    <t>MOHD. SAOOD</t>
  </si>
  <si>
    <t>VINOD KUMAR MISHRA</t>
  </si>
  <si>
    <t>MO. TABARAKH</t>
  </si>
  <si>
    <t>SITARAM</t>
  </si>
  <si>
    <t>JAG PRASAD</t>
  </si>
  <si>
    <t>MADP</t>
  </si>
  <si>
    <t>RAMKALP</t>
  </si>
  <si>
    <t>RAGHUWANSH</t>
  </si>
  <si>
    <t>IMRAN</t>
  </si>
  <si>
    <t>ROHIT</t>
  </si>
  <si>
    <t>LSPS</t>
  </si>
  <si>
    <t>Harchandpur</t>
  </si>
  <si>
    <t>RAKESH SINGH</t>
  </si>
  <si>
    <t>KANCHAN LODHI</t>
  </si>
  <si>
    <t>MANISH KUMAR SINGH</t>
  </si>
  <si>
    <t>SIRAZUL HAQ</t>
  </si>
  <si>
    <t>NARENDRA KUMAR YADAV</t>
  </si>
  <si>
    <t>SUNIL KUMAR TIWARI</t>
  </si>
  <si>
    <t>MOHD. IMRAN</t>
  </si>
  <si>
    <t>RAMCHANDRA</t>
  </si>
  <si>
    <t>ADITI SINGH</t>
  </si>
  <si>
    <t>MHD. SHAHBAZ KHAN</t>
  </si>
  <si>
    <t>ANITA SRIVASTAVA</t>
  </si>
  <si>
    <t>AABHAP</t>
  </si>
  <si>
    <t>BHARATI PANDEY</t>
  </si>
  <si>
    <t>PIYUSH SHARMA</t>
  </si>
  <si>
    <t>JAGDISH PRASAD</t>
  </si>
  <si>
    <t>SONU LAL</t>
  </si>
  <si>
    <t>VISHWA NATH VERMA</t>
  </si>
  <si>
    <t>JUSTIP</t>
  </si>
  <si>
    <t>SABIR KHAN</t>
  </si>
  <si>
    <t xml:space="preserve">Salon </t>
  </si>
  <si>
    <t>DAL BAHADUR</t>
  </si>
  <si>
    <t>SURESH CHAUDHARY</t>
  </si>
  <si>
    <t>BRAJ LAL PASI</t>
  </si>
  <si>
    <t>PARASNATH DHANGAR</t>
  </si>
  <si>
    <t>SUSHIL KUMAR DHANGAR</t>
  </si>
  <si>
    <t>SIYA RAM</t>
  </si>
  <si>
    <t>RAM SAJIWAN</t>
  </si>
  <si>
    <t>FATEH BAHADUR</t>
  </si>
  <si>
    <t>Sareni</t>
  </si>
  <si>
    <t>DHIRENDRA BAHADUR SINGH</t>
  </si>
  <si>
    <t>THAKUR PRASAD YADAV</t>
  </si>
  <si>
    <t>ASHOK KUMAR SINGH</t>
  </si>
  <si>
    <t>DEVENDRA PRATAP SINGH</t>
  </si>
  <si>
    <t>HORI LAL</t>
  </si>
  <si>
    <t>RATNA PANDEY</t>
  </si>
  <si>
    <t>SHASHI LATA</t>
  </si>
  <si>
    <t>RAM NARAYAN</t>
  </si>
  <si>
    <t>PUSHPANT KUMAR</t>
  </si>
  <si>
    <t>Unchahar</t>
  </si>
  <si>
    <t>MANOJ KUMAR PANDEY</t>
  </si>
  <si>
    <t>UTKRIST MAURYA</t>
  </si>
  <si>
    <t>VIVEK VIKRAM SINGH</t>
  </si>
  <si>
    <t>AJAI PAL SINGH</t>
  </si>
  <si>
    <t>MO.JUNAID</t>
  </si>
  <si>
    <t>MANJU PAL</t>
  </si>
  <si>
    <t>RADHESHYAM</t>
  </si>
  <si>
    <t>RAM PAL</t>
  </si>
  <si>
    <t>RJAP</t>
  </si>
  <si>
    <t>AMAR NATH</t>
  </si>
  <si>
    <t>Sultanpur</t>
  </si>
  <si>
    <t xml:space="preserve">Jagdishpur </t>
  </si>
  <si>
    <t>JAGDUTT</t>
  </si>
  <si>
    <t>TILAKRAJ</t>
  </si>
  <si>
    <t>MBCOI</t>
  </si>
  <si>
    <t>SHOBH NATH</t>
  </si>
  <si>
    <t>RAKENDRA KUMAR</t>
  </si>
  <si>
    <t>RANJANA DEVI</t>
  </si>
  <si>
    <t>KTKD</t>
  </si>
  <si>
    <t>MUNNA LAL ALIAS RAM JAG</t>
  </si>
  <si>
    <t>Gauriganj</t>
  </si>
  <si>
    <t>RAKESH PRATAP SINGH</t>
  </si>
  <si>
    <t>MOHAMMAD NAYEEM</t>
  </si>
  <si>
    <t>VIJAY KISHOR</t>
  </si>
  <si>
    <t>UMA SHANKAR PANDEY</t>
  </si>
  <si>
    <t>RAM ACHAL</t>
  </si>
  <si>
    <t>MO. HASSAN LAHRI</t>
  </si>
  <si>
    <t>MO. MASOOM</t>
  </si>
  <si>
    <t>SHRIRAM BAURASI</t>
  </si>
  <si>
    <t>DINESH SHUKLA</t>
  </si>
  <si>
    <t>VINOD KUMAR MAURYA</t>
  </si>
  <si>
    <t>KANS RAJ</t>
  </si>
  <si>
    <t>JAGPAT LAL</t>
  </si>
  <si>
    <t>DR. BAJRANG BAHADUR SINGH</t>
  </si>
  <si>
    <t>SHARAD KUMAR PANDEY</t>
  </si>
  <si>
    <t>HARI BAKSA</t>
  </si>
  <si>
    <t>RAM BHAWAN</t>
  </si>
  <si>
    <t>MaNPa</t>
  </si>
  <si>
    <t>MAHADEV PRASAD</t>
  </si>
  <si>
    <t>GARIMA SINGH</t>
  </si>
  <si>
    <t>GAYTRI PRASAD</t>
  </si>
  <si>
    <t>RAM JI</t>
  </si>
  <si>
    <t>AMEETA SINH</t>
  </si>
  <si>
    <t>BHAGWANDEEN</t>
  </si>
  <si>
    <t>KESH KUMARI</t>
  </si>
  <si>
    <t>KAILASH YADAV</t>
  </si>
  <si>
    <t>GANESH KUMAR</t>
  </si>
  <si>
    <t>HARI OM</t>
  </si>
  <si>
    <t>KIRAN DEVI</t>
  </si>
  <si>
    <t>BABU LAL</t>
  </si>
  <si>
    <t>MATHURA</t>
  </si>
  <si>
    <t>SHIV NARAYAN</t>
  </si>
  <si>
    <t>KAMLESH</t>
  </si>
  <si>
    <t>SHAILENDRA KUMAR SINGH</t>
  </si>
  <si>
    <t>JPS</t>
  </si>
  <si>
    <t>VED PRAKASH</t>
  </si>
  <si>
    <t>SANTOSH KUMAR MISHRA</t>
  </si>
  <si>
    <t>RshJP</t>
  </si>
  <si>
    <t>RAJESH PRAJAPATI</t>
  </si>
  <si>
    <t>REETA CHAUHAN</t>
  </si>
  <si>
    <t>BHANYD</t>
  </si>
  <si>
    <t>Isauli</t>
  </si>
  <si>
    <t>ABRAR AHMAD</t>
  </si>
  <si>
    <t>SHIV KUMAR SINGH</t>
  </si>
  <si>
    <t>SHAHABUDDIN</t>
  </si>
  <si>
    <t>HANSRAJ YADAV</t>
  </si>
  <si>
    <t>RAM SUMER YADAV</t>
  </si>
  <si>
    <t>RAM MURTI</t>
  </si>
  <si>
    <t>SURYA BHAN SINGH</t>
  </si>
  <si>
    <t>MUJEEB AHMAD</t>
  </si>
  <si>
    <t>ANOOP SANDA</t>
  </si>
  <si>
    <t>RAM DULAR PATHAK</t>
  </si>
  <si>
    <t>ASHUTOSH PANDEY</t>
  </si>
  <si>
    <t>LALJI SRIVASTAVA</t>
  </si>
  <si>
    <t>PMSP</t>
  </si>
  <si>
    <t>UMESH SHUKLA</t>
  </si>
  <si>
    <t>BASANT LAL</t>
  </si>
  <si>
    <t>SATISH SINGH</t>
  </si>
  <si>
    <t>POONAM</t>
  </si>
  <si>
    <t>ABDUL MABOOD IDARISI</t>
  </si>
  <si>
    <t>DARSHAN</t>
  </si>
  <si>
    <t>DEEPSHIKHA</t>
  </si>
  <si>
    <t>SATSHIP</t>
  </si>
  <si>
    <t>Sadar</t>
  </si>
  <si>
    <t>RAJ PRASAD UPADHAYAY</t>
  </si>
  <si>
    <t>ARUN VERMA</t>
  </si>
  <si>
    <t>SANATYA KUMAR URF BABLOO</t>
  </si>
  <si>
    <t>AWDHESH NARAYAN</t>
  </si>
  <si>
    <t>CHHOTELAL</t>
  </si>
  <si>
    <t>GHANSHYAM</t>
  </si>
  <si>
    <t>ROHIT MAURYA</t>
  </si>
  <si>
    <t>GOVIND KUMAR</t>
  </si>
  <si>
    <t>ABHISHESH</t>
  </si>
  <si>
    <t>PREMCHANDRA</t>
  </si>
  <si>
    <t>Lambhua</t>
  </si>
  <si>
    <t>VINOD SINGH</t>
  </si>
  <si>
    <t>SANTOSH PANDEY</t>
  </si>
  <si>
    <t>ARVIND KUMAR YADAV</t>
  </si>
  <si>
    <t>CHHOTE LAL</t>
  </si>
  <si>
    <t>JAI PRAKASH MAURYA</t>
  </si>
  <si>
    <t>BABULAL</t>
  </si>
  <si>
    <t>KAMLESH SHUKLA</t>
  </si>
  <si>
    <t>SSSP</t>
  </si>
  <si>
    <t>BHASKAR DEV</t>
  </si>
  <si>
    <t>PSAVKP</t>
  </si>
  <si>
    <t xml:space="preserve">Kadipur </t>
  </si>
  <si>
    <t>RAJESH GAUTAM</t>
  </si>
  <si>
    <t>BHAGELURAM</t>
  </si>
  <si>
    <t>ANGAD KUMAR</t>
  </si>
  <si>
    <t>SHITALA PRASAD</t>
  </si>
  <si>
    <t>HANSRAJ RAVI</t>
  </si>
  <si>
    <t>RAMNAYAK</t>
  </si>
  <si>
    <t>RAM SINGAAR</t>
  </si>
  <si>
    <t>RAM KEVAL</t>
  </si>
  <si>
    <t>MOTI</t>
  </si>
  <si>
    <t>BALIKARAN</t>
  </si>
  <si>
    <t>Farrukhabad</t>
  </si>
  <si>
    <t xml:space="preserve">Kaimganj </t>
  </si>
  <si>
    <t>DR. SURABHI</t>
  </si>
  <si>
    <t>RAM SWAROOP GAUTAM</t>
  </si>
  <si>
    <t>COMRADE HARISH CHANDRA NAGAR</t>
  </si>
  <si>
    <t>VIMLA DEVI</t>
  </si>
  <si>
    <t>MANI RAM</t>
  </si>
  <si>
    <t>NITIN ANAND</t>
  </si>
  <si>
    <t>RAM NIVASH</t>
  </si>
  <si>
    <t>Amritpur</t>
  </si>
  <si>
    <t>SUSHIL KUMAR SHAKYA</t>
  </si>
  <si>
    <t>NARENDRA SINGH YADAV</t>
  </si>
  <si>
    <t>ARUN KUMAR MISHRA</t>
  </si>
  <si>
    <t>SHISHU PRATAP SINGH</t>
  </si>
  <si>
    <t>SANJAY SOMBANSHI</t>
  </si>
  <si>
    <t>ASIF MIRZA</t>
  </si>
  <si>
    <t>PSWAM</t>
  </si>
  <si>
    <t>BANKELAL</t>
  </si>
  <si>
    <t>PUNEET KUMAR</t>
  </si>
  <si>
    <t>RAJEEV</t>
  </si>
  <si>
    <t>RAGHUVEER SINGH GANGWAR</t>
  </si>
  <si>
    <t>UMESH KUMAR</t>
  </si>
  <si>
    <t>MEJOR SUNIL DUTT DWIVEDI</t>
  </si>
  <si>
    <t>MOHD. UMAR KHAN</t>
  </si>
  <si>
    <t>MANOJ AGARWAL</t>
  </si>
  <si>
    <t>VEENA KUREEL</t>
  </si>
  <si>
    <t>SARVESH SHAKYA</t>
  </si>
  <si>
    <t>SHANTI SWAROOP</t>
  </si>
  <si>
    <t>REHANA KHAN</t>
  </si>
  <si>
    <t>SARVENDRA SINGH</t>
  </si>
  <si>
    <t>JANARDAN DUTT</t>
  </si>
  <si>
    <t>SHYAM SREE</t>
  </si>
  <si>
    <t>JAYVEER</t>
  </si>
  <si>
    <t>RPI</t>
  </si>
  <si>
    <t>HANSRAM</t>
  </si>
  <si>
    <t>DHANANJIA</t>
  </si>
  <si>
    <t>GAURAV KUMAR</t>
  </si>
  <si>
    <t>Bhojpur</t>
  </si>
  <si>
    <t>NAGENDRA SINGH RATHORE</t>
  </si>
  <si>
    <t>ARSHAD JAMAL SIDDIQUI</t>
  </si>
  <si>
    <t>NITIN SINGH JAIMINI RAJPUT</t>
  </si>
  <si>
    <t>URMILA</t>
  </si>
  <si>
    <t>DALGANJAN SINGH</t>
  </si>
  <si>
    <t>AJAJ AHAMAD</t>
  </si>
  <si>
    <t>DHARMENDRA SINGH PAL</t>
  </si>
  <si>
    <t>VISHRAM SINGH</t>
  </si>
  <si>
    <t>AVNEET KUMAR</t>
  </si>
  <si>
    <t>REETA</t>
  </si>
  <si>
    <t>MO. TAMJEED</t>
  </si>
  <si>
    <t>RAMTIRTH</t>
  </si>
  <si>
    <t>SAYED ANWAR ALI</t>
  </si>
  <si>
    <t>SRINIVAS</t>
  </si>
  <si>
    <t>VIJAY LAXMI</t>
  </si>
  <si>
    <t>Kannauj</t>
  </si>
  <si>
    <t>Chhibramau</t>
  </si>
  <si>
    <t>ARCHANA PANDEY</t>
  </si>
  <si>
    <t>TAHIR HUSSAIN SIDDIQUI</t>
  </si>
  <si>
    <t>TASKEEN</t>
  </si>
  <si>
    <t>UMASHANKAR</t>
  </si>
  <si>
    <t>VIVEK KUMAR</t>
  </si>
  <si>
    <t>RAJESH KUMAR SINGH</t>
  </si>
  <si>
    <t>ASHISH</t>
  </si>
  <si>
    <t>ARCHANA</t>
  </si>
  <si>
    <t>Tirwa</t>
  </si>
  <si>
    <t>KAILASH SINGH RAJPUT</t>
  </si>
  <si>
    <t>VIJAY BAHADUR PAL</t>
  </si>
  <si>
    <t>ADIM ALI SHAH</t>
  </si>
  <si>
    <t>VINAY KUMAR</t>
  </si>
  <si>
    <t>RAJU KHAN</t>
  </si>
  <si>
    <t>SANVP</t>
  </si>
  <si>
    <t>MOHD. NAYYAR KHAN</t>
  </si>
  <si>
    <t>RAGHUVIR SINGH</t>
  </si>
  <si>
    <t>PAWAN KUMAR BHANU</t>
  </si>
  <si>
    <t xml:space="preserve">Kannauj </t>
  </si>
  <si>
    <t>ANIL KUMAR DOHARE</t>
  </si>
  <si>
    <t>BANWARI LAL DOHARE</t>
  </si>
  <si>
    <t>KRIPARAM</t>
  </si>
  <si>
    <t>SHRIKANT SINGH</t>
  </si>
  <si>
    <t>RAM PRAKASH SINGH</t>
  </si>
  <si>
    <t>RAJ KATHERIA</t>
  </si>
  <si>
    <t>MUKESH KUMAR JATAV</t>
  </si>
  <si>
    <t>AD</t>
  </si>
  <si>
    <t>NEETU SINGH</t>
  </si>
  <si>
    <t>DEEPAK DOHARE</t>
  </si>
  <si>
    <t>BIRENDRA</t>
  </si>
  <si>
    <t>Etawah</t>
  </si>
  <si>
    <t>Jaswantnagar</t>
  </si>
  <si>
    <t>SHIVPAL SINGH YADAV</t>
  </si>
  <si>
    <t>MANISH YADAV PATRE</t>
  </si>
  <si>
    <t>DURVESH KUMAR SHAKYA</t>
  </si>
  <si>
    <t>ASHOK KUMAR SHAKYA</t>
  </si>
  <si>
    <t>JAGPAL SINGH YADAV</t>
  </si>
  <si>
    <t>ANITA DEVI</t>
  </si>
  <si>
    <t>DESHDEEP YADAV</t>
  </si>
  <si>
    <t>BHANUPRATAP</t>
  </si>
  <si>
    <t>RAGHUVEER SINGH</t>
  </si>
  <si>
    <t>SARITA BHADAURIYA</t>
  </si>
  <si>
    <t>NARENDRA NATH CHATURVEDI URF BALLU CHOUDHRI</t>
  </si>
  <si>
    <t>AMAR SINGH URF SANJAY TOMAR</t>
  </si>
  <si>
    <t>ASHISH SINGH</t>
  </si>
  <si>
    <t>SATENDRA SINGH</t>
  </si>
  <si>
    <t>SUKHRANI</t>
  </si>
  <si>
    <t>SHYAM SINGH</t>
  </si>
  <si>
    <t>BNavP</t>
  </si>
  <si>
    <t>MANISH KUMAR BAJPAI</t>
  </si>
  <si>
    <t>MANOJ KUMAR RAJPUT</t>
  </si>
  <si>
    <t>RAJBAHADUR</t>
  </si>
  <si>
    <t>VIKAS BABU</t>
  </si>
  <si>
    <t>VIJENDRA SINGH CHAUHAN</t>
  </si>
  <si>
    <t>DEEPAK S. DSOUZA</t>
  </si>
  <si>
    <t>UPDESH KUMAR</t>
  </si>
  <si>
    <t>NASHMBP</t>
  </si>
  <si>
    <t>BRAJRAM RATHAUR</t>
  </si>
  <si>
    <t>LRAP</t>
  </si>
  <si>
    <t xml:space="preserve">Bharthana </t>
  </si>
  <si>
    <t>SAVITRI KATHERIA</t>
  </si>
  <si>
    <t>KAMLESH KUMAR KATHERIA</t>
  </si>
  <si>
    <t>RAGHVENDRA KUMAR GAUTAM</t>
  </si>
  <si>
    <t>DR. RAM BHAROSE LAL</t>
  </si>
  <si>
    <t>RAJARAM VERMA</t>
  </si>
  <si>
    <t>DHEKENDRA</t>
  </si>
  <si>
    <t>Auraiya</t>
  </si>
  <si>
    <t>Bidhuna</t>
  </si>
  <si>
    <t>VINAY SHAKYA</t>
  </si>
  <si>
    <t>DINESH KUMAR VERMA</t>
  </si>
  <si>
    <t>SHIV PRASAD YADAV</t>
  </si>
  <si>
    <t>SANJEEV KUMAR SHAKYA</t>
  </si>
  <si>
    <t>UMAKANT</t>
  </si>
  <si>
    <t>RADHAKRISHNA</t>
  </si>
  <si>
    <t>KRISHNAVEER SINGH</t>
  </si>
  <si>
    <t>LAXMAN KUMAR</t>
  </si>
  <si>
    <t>Dibiyapur</t>
  </si>
  <si>
    <t>PRADEEP KUMAR YADAV</t>
  </si>
  <si>
    <t>RAM KUMAR AWASTHI</t>
  </si>
  <si>
    <t>VAADSHAH RAJPUT</t>
  </si>
  <si>
    <t>ATAR SINGH KUSHWAHA</t>
  </si>
  <si>
    <t>MAHENDRA PRATAP SINGH</t>
  </si>
  <si>
    <t>SARNAAM</t>
  </si>
  <si>
    <t>VEDNARAYAN BATHAM</t>
  </si>
  <si>
    <t>ARVIND SHARMA</t>
  </si>
  <si>
    <t>SHANDHYA DEVI</t>
  </si>
  <si>
    <t>RAJNI</t>
  </si>
  <si>
    <t>YOGESH PRATAP SINGH</t>
  </si>
  <si>
    <t xml:space="preserve">Auraiya </t>
  </si>
  <si>
    <t>BHIMRAO AMBEDKAR</t>
  </si>
  <si>
    <t>MADAN SINGH GAUTAM ALIAS SANTOSH</t>
  </si>
  <si>
    <t>KANTI</t>
  </si>
  <si>
    <t>SANJEEV KUMAR VERMA</t>
  </si>
  <si>
    <t>KAMLA DEVI</t>
  </si>
  <si>
    <t>LAKSHMI DEVI</t>
  </si>
  <si>
    <t>SARMAN SINGH SARDAR</t>
  </si>
  <si>
    <t>Kanpur Dehat</t>
  </si>
  <si>
    <t xml:space="preserve">Rasulabad </t>
  </si>
  <si>
    <t>NIRMALA SANKHWAR</t>
  </si>
  <si>
    <t>ARUN KUMARI KORI</t>
  </si>
  <si>
    <t>POONAM SANKHAVAR</t>
  </si>
  <si>
    <t>BABURAM KATHERIYA</t>
  </si>
  <si>
    <t>USHA DEVI</t>
  </si>
  <si>
    <t>Akbarpur - Raniya</t>
  </si>
  <si>
    <t>PRATIBHA SHUKLA</t>
  </si>
  <si>
    <t>NEERAJ SINGH</t>
  </si>
  <si>
    <t>DR. SATISH SHUKLA</t>
  </si>
  <si>
    <t>BALVAN SINGH</t>
  </si>
  <si>
    <t>SURENDRA KUMAR GUPTA</t>
  </si>
  <si>
    <t>DEEPENDRA SINGH CHAUHAN</t>
  </si>
  <si>
    <t>ANAND AWASTHI</t>
  </si>
  <si>
    <t>PRATIBHA</t>
  </si>
  <si>
    <t>ABDUL SATTAR</t>
  </si>
  <si>
    <t>SHANTEE</t>
  </si>
  <si>
    <t>SSD</t>
  </si>
  <si>
    <t>RAMPRAKASH KUSHWAHA</t>
  </si>
  <si>
    <t>Sikandra</t>
  </si>
  <si>
    <t>MATHURA PRASAD PAL</t>
  </si>
  <si>
    <t>MAHENDRA KATIYAR (BABLU)</t>
  </si>
  <si>
    <t>SEEMA SACHAN</t>
  </si>
  <si>
    <t>PRABHAKAR PANDEY</t>
  </si>
  <si>
    <t>MITHLESH KATIYAR</t>
  </si>
  <si>
    <t>RAMBALI SINGH</t>
  </si>
  <si>
    <t>KRISHNA BABU</t>
  </si>
  <si>
    <t>SANTOSH KUMAR KUSHAWAHA</t>
  </si>
  <si>
    <t>DR.OMKAR NATH KATIYAR</t>
  </si>
  <si>
    <t>SEEMA YADAV</t>
  </si>
  <si>
    <t>NSPI</t>
  </si>
  <si>
    <t>Bhognipur</t>
  </si>
  <si>
    <t>VINOD KUMAR KATIYAR</t>
  </si>
  <si>
    <t>DHARMPAL SINGH BHADAURIA</t>
  </si>
  <si>
    <t>YOGENDRA PAL SINGH</t>
  </si>
  <si>
    <t>JUNED KHAN</t>
  </si>
  <si>
    <t>AJAY SINGH BHADAURIA</t>
  </si>
  <si>
    <t>NEETAM SACHAN</t>
  </si>
  <si>
    <t>DHARAMPAL SINGH</t>
  </si>
  <si>
    <t>DEEWAN SINGH</t>
  </si>
  <si>
    <t>SUNDAR LAL KISAN</t>
  </si>
  <si>
    <t>NEERAJ SHUKLA</t>
  </si>
  <si>
    <t>KILKIL SACHAN</t>
  </si>
  <si>
    <t>NAPt</t>
  </si>
  <si>
    <t>Kanpur Nagar</t>
  </si>
  <si>
    <t>Bilhaur</t>
  </si>
  <si>
    <t>BHAGWATI PRASAD SAGAR</t>
  </si>
  <si>
    <t>KAMLESH CHANDRA DIWAKAR</t>
  </si>
  <si>
    <t>SHIV KUMAR BERIYA</t>
  </si>
  <si>
    <t>NARPAT SINGH</t>
  </si>
  <si>
    <t>BABURAM</t>
  </si>
  <si>
    <t>RAM AVATAR</t>
  </si>
  <si>
    <t>Bithoor</t>
  </si>
  <si>
    <t>ABHIJEET SINGH SANGA</t>
  </si>
  <si>
    <t>MUNINDRA SHUKLA</t>
  </si>
  <si>
    <t>RAM PRAKASH KUSHWAHA</t>
  </si>
  <si>
    <t>VISHAL</t>
  </si>
  <si>
    <t>SHAILENDRA</t>
  </si>
  <si>
    <t>PUSHPA</t>
  </si>
  <si>
    <t>JHJBP</t>
  </si>
  <si>
    <t>SURENDRA RAJPOOT</t>
  </si>
  <si>
    <t>SHAILENDRI KUSHWAHA</t>
  </si>
  <si>
    <t>SHASHI DEVI</t>
  </si>
  <si>
    <t>Kalyanpur</t>
  </si>
  <si>
    <t>NILIMA KATIYAR</t>
  </si>
  <si>
    <t>SATISH KUMAR NIGAM</t>
  </si>
  <si>
    <t>DEEPU KUMAR</t>
  </si>
  <si>
    <t>SHRI KULDEEP SINGH CHAUHAN</t>
  </si>
  <si>
    <t>SHRIMATI VIJAY LAXMI</t>
  </si>
  <si>
    <t>BHAIP</t>
  </si>
  <si>
    <t>DHEERAJ KU GUPTA</t>
  </si>
  <si>
    <t>RAM PRATAP</t>
  </si>
  <si>
    <t>SHRI DEEPAK</t>
  </si>
  <si>
    <t>AAPA</t>
  </si>
  <si>
    <t>SHRI DHARMDEV</t>
  </si>
  <si>
    <t>Govindnagar</t>
  </si>
  <si>
    <t>SATYA DEV PACHAURI</t>
  </si>
  <si>
    <t>AMBUJ SHIKLA</t>
  </si>
  <si>
    <t>NIRMAL TIWARI</t>
  </si>
  <si>
    <t>VIRENDRA KUMAR SARVARIA</t>
  </si>
  <si>
    <t>SHAIL MISHRA</t>
  </si>
  <si>
    <t>RAJU PAL</t>
  </si>
  <si>
    <t>Sishamau</t>
  </si>
  <si>
    <t>HAZI IRFAN SOLANKI</t>
  </si>
  <si>
    <t>SURESH AWASTHI</t>
  </si>
  <si>
    <t>NAND LAL KORI</t>
  </si>
  <si>
    <t>ANKIT SRIVASTAVA</t>
  </si>
  <si>
    <t>MANMOHAN MISHRA</t>
  </si>
  <si>
    <t>HIRA LAL SINGH JAYSWAL</t>
  </si>
  <si>
    <t>KISHAN LAL BALMIKI</t>
  </si>
  <si>
    <t>SANJAY KUMAR ALIAS SANJAY CHAK</t>
  </si>
  <si>
    <t>BPA</t>
  </si>
  <si>
    <t>LADDAN</t>
  </si>
  <si>
    <t>RUC</t>
  </si>
  <si>
    <t>Arya Nagar</t>
  </si>
  <si>
    <t>AMITABH BAJPAI</t>
  </si>
  <si>
    <t>SALIL VISHNOI</t>
  </si>
  <si>
    <t>A HASIV</t>
  </si>
  <si>
    <t>PRAMOD KUMAR JAISWAL</t>
  </si>
  <si>
    <t>RABIULLAH</t>
  </si>
  <si>
    <t>TRILOKI NATH</t>
  </si>
  <si>
    <t>SUNDER KASHYAP</t>
  </si>
  <si>
    <t>CHAMAN KUMAR</t>
  </si>
  <si>
    <t>KIDWAI NAGAR</t>
  </si>
  <si>
    <t>AJAY KAPOOR</t>
  </si>
  <si>
    <t>RAM KARAN</t>
  </si>
  <si>
    <t>SUSHIL KUMAR VERMA</t>
  </si>
  <si>
    <t>PRATIMA CHAK</t>
  </si>
  <si>
    <t>SITARAM SHUKLA</t>
  </si>
  <si>
    <t>Kanpur Cantt.</t>
  </si>
  <si>
    <t>SOHIL AKHTAR ANSARI</t>
  </si>
  <si>
    <t>RAGHUNANDAN SINGH BHADAURIA</t>
  </si>
  <si>
    <t>MOHD. HASSAN ROOMI</t>
  </si>
  <si>
    <t>RANJIT SINGH SANGAR</t>
  </si>
  <si>
    <t>SUDHA GUPTA</t>
  </si>
  <si>
    <t>MOHD SHAHABUDDIN</t>
  </si>
  <si>
    <t>MOHIT</t>
  </si>
  <si>
    <t>DANISH ALI</t>
  </si>
  <si>
    <t>NPPS</t>
  </si>
  <si>
    <t>MOHD. FIROJ</t>
  </si>
  <si>
    <t>GAURAV KUMAR MISHRA</t>
  </si>
  <si>
    <t>DINESH KUMAR GUPTA</t>
  </si>
  <si>
    <t>Maharajpur</t>
  </si>
  <si>
    <t>SATISH MAHANA</t>
  </si>
  <si>
    <t>MANOJ KUMAR SHUKLA</t>
  </si>
  <si>
    <t>ARUNA TOMAR</t>
  </si>
  <si>
    <t>RAJARAM PAL</t>
  </si>
  <si>
    <t>AWADHESH</t>
  </si>
  <si>
    <t>VISHVA NATH YADAV</t>
  </si>
  <si>
    <t>DHARMENDRA TIWARI</t>
  </si>
  <si>
    <t>SUDHIR KANT</t>
  </si>
  <si>
    <t>BALWAN SINGH</t>
  </si>
  <si>
    <t>PRADHUMN</t>
  </si>
  <si>
    <t xml:space="preserve">Ghatampur </t>
  </si>
  <si>
    <t>KAMAL RANI</t>
  </si>
  <si>
    <t>SAROJ KUREEL</t>
  </si>
  <si>
    <t>NANDRAM SONKER</t>
  </si>
  <si>
    <t>RAMJEEVAN</t>
  </si>
  <si>
    <t>VIJAY GAUTAM</t>
  </si>
  <si>
    <t>Jalaun</t>
  </si>
  <si>
    <t>Madhaugarh</t>
  </si>
  <si>
    <t>MOOLCHANDRA SINGH</t>
  </si>
  <si>
    <t>GIRISH KUMAR</t>
  </si>
  <si>
    <t>VINOD CHATURVEDI</t>
  </si>
  <si>
    <t>PRAHALAD SINGH</t>
  </si>
  <si>
    <t>REKHA JATAV</t>
  </si>
  <si>
    <t>GOPAL SWAROOP</t>
  </si>
  <si>
    <t>KMBS</t>
  </si>
  <si>
    <t>SHIVENDRA SINGH</t>
  </si>
  <si>
    <t>RAMKUMAR SHAKYAWAR</t>
  </si>
  <si>
    <t>RAMJEE</t>
  </si>
  <si>
    <t>PARASHURAM</t>
  </si>
  <si>
    <t>VISHNU KUMAR CHATURVEDI</t>
  </si>
  <si>
    <t>Kalpi</t>
  </si>
  <si>
    <t>KU. NARENDRA PAL SINGH</t>
  </si>
  <si>
    <t>CHHOTE SINGH</t>
  </si>
  <si>
    <t>UMAKANTI</t>
  </si>
  <si>
    <t>BALGOVIND</t>
  </si>
  <si>
    <t>RAHUL SHARMA</t>
  </si>
  <si>
    <t>RAJA RUDRAVAN SINGH</t>
  </si>
  <si>
    <t>NITESH KUMAR</t>
  </si>
  <si>
    <t>JAPL</t>
  </si>
  <si>
    <t>JASRAM SINGH</t>
  </si>
  <si>
    <t>SHIV VEER SINGH</t>
  </si>
  <si>
    <t>ANJANI</t>
  </si>
  <si>
    <t xml:space="preserve">Orai </t>
  </si>
  <si>
    <t>GAURI SHANKAR</t>
  </si>
  <si>
    <t>VIJAY CHAUDHARI</t>
  </si>
  <si>
    <t>KAILASH</t>
  </si>
  <si>
    <t>DWARIKA PRASAD</t>
  </si>
  <si>
    <t>SUKHRAM SINGHH</t>
  </si>
  <si>
    <t>Jhansi</t>
  </si>
  <si>
    <t>Babina</t>
  </si>
  <si>
    <t>YASHPAL SINGH YADAV</t>
  </si>
  <si>
    <t>KRISHNA PAL SINGH RAJPOOT</t>
  </si>
  <si>
    <t>KALICHARAN KUSHWAHA</t>
  </si>
  <si>
    <t>OMVEER SINGH KUSHWAH</t>
  </si>
  <si>
    <t>ROHINDRA KUMAR</t>
  </si>
  <si>
    <t>HARIOM</t>
  </si>
  <si>
    <t>DHANIRAM</t>
  </si>
  <si>
    <t>PAVAN YADAV</t>
  </si>
  <si>
    <t>OM PRAKASH AHIRWAR</t>
  </si>
  <si>
    <t>RAM SEVAK SHARMA BRAHMCHARI</t>
  </si>
  <si>
    <t>RrSP</t>
  </si>
  <si>
    <t>LALARAM VERMA</t>
  </si>
  <si>
    <t>Jhansi Nagar</t>
  </si>
  <si>
    <t>RAVI SHARMA</t>
  </si>
  <si>
    <t>SITA RAM KUSHWAHA</t>
  </si>
  <si>
    <t>RAHUL RAI</t>
  </si>
  <si>
    <t>RAKESH KUMAR SEN</t>
  </si>
  <si>
    <t>PSJP</t>
  </si>
  <si>
    <t>LAXMAN SINGH</t>
  </si>
  <si>
    <t>UMESH YADAV</t>
  </si>
  <si>
    <t>ARVIND KUMAR VERMA</t>
  </si>
  <si>
    <t>RAM KISHAN RAIKWAR</t>
  </si>
  <si>
    <t>SANJEEV KUMAR SINGH</t>
  </si>
  <si>
    <t>KUNWAR SATYENDRA PAL SINGH</t>
  </si>
  <si>
    <t>BUNKD</t>
  </si>
  <si>
    <t>MOHAMMAD IMRAN KHAN</t>
  </si>
  <si>
    <t>JITENDRA BHADAURIYA</t>
  </si>
  <si>
    <t>NEETA TIWARI</t>
  </si>
  <si>
    <t>ER. RAMNATH SAHU</t>
  </si>
  <si>
    <t>SHANKARLAL KUSHWAHA</t>
  </si>
  <si>
    <t>SUNIL PRAJAPATI</t>
  </si>
  <si>
    <t>ARUN KUMAR SAHU</t>
  </si>
  <si>
    <t>PT. KRISHNA GOPAL DWIVEDI</t>
  </si>
  <si>
    <t>hjc</t>
  </si>
  <si>
    <t xml:space="preserve">Mauranipur </t>
  </si>
  <si>
    <t>BIHARILAL ARYA</t>
  </si>
  <si>
    <t>DR.RASHMI ARYA</t>
  </si>
  <si>
    <t>PRAGEELAL AHIRWAR</t>
  </si>
  <si>
    <t>ANIL SHRIVAS</t>
  </si>
  <si>
    <t>DRAGPAL AHIRWAR</t>
  </si>
  <si>
    <t>JAI PRAKASH (ANAND)</t>
  </si>
  <si>
    <t>TULARAM AHIRWAR</t>
  </si>
  <si>
    <t>SMT. BRIJKUNWAR</t>
  </si>
  <si>
    <t>BRIJLAL BIJRAUNIYA</t>
  </si>
  <si>
    <t>Garautha</t>
  </si>
  <si>
    <t>JAWAHAR LAL RAJPOOT</t>
  </si>
  <si>
    <t>DEEP NARAYAN SINGH (DEEPAK YADAV)</t>
  </si>
  <si>
    <t>DR. ARUN KUMAR MISHRA</t>
  </si>
  <si>
    <t>GULAB SINGH</t>
  </si>
  <si>
    <t>AMAR SINGH (FAUJI)</t>
  </si>
  <si>
    <t>VKP</t>
  </si>
  <si>
    <t>MADHUPAL SINGH</t>
  </si>
  <si>
    <t>SUSHANTI YADAV</t>
  </si>
  <si>
    <t>GYADEEN</t>
  </si>
  <si>
    <t>BALARAM VERMA</t>
  </si>
  <si>
    <t>ATMARAM</t>
  </si>
  <si>
    <t>Lalitpur</t>
  </si>
  <si>
    <t>RAMRATAN KUSHWAHA</t>
  </si>
  <si>
    <t>JYOTI SINGH</t>
  </si>
  <si>
    <t>SANTOSH KUSHWAHA</t>
  </si>
  <si>
    <t>PARVAT LAL AHIRWAR</t>
  </si>
  <si>
    <t>PRADEEP KUMAR GUPTA</t>
  </si>
  <si>
    <t>GANESHRAM RAJAK</t>
  </si>
  <si>
    <t>SACHENDRA</t>
  </si>
  <si>
    <t>KAMALESH KUMAR</t>
  </si>
  <si>
    <t>KRANTI</t>
  </si>
  <si>
    <t>RAJENDRA KUMAR KUSHWAH</t>
  </si>
  <si>
    <t xml:space="preserve">Mehroni </t>
  </si>
  <si>
    <t>FERAN LAL</t>
  </si>
  <si>
    <t>BRIJ LAL KHABRI</t>
  </si>
  <si>
    <t>RAMESH KHATIK</t>
  </si>
  <si>
    <t>ARADHANA</t>
  </si>
  <si>
    <t>SUKH DAYAL</t>
  </si>
  <si>
    <t>RAM LAL</t>
  </si>
  <si>
    <t>DASHRATH</t>
  </si>
  <si>
    <t>PRITAM LAL</t>
  </si>
  <si>
    <t>JITENDRA</t>
  </si>
  <si>
    <t>KANHAIYA</t>
  </si>
  <si>
    <t>Hamirpur</t>
  </si>
  <si>
    <t>ASHOK KUMAR SINGH CHANDEL</t>
  </si>
  <si>
    <t>DR. MANOJ KUMAR PRAJAPATI</t>
  </si>
  <si>
    <t>SANJEEV KUMAR URF SANJAY DIXIT</t>
  </si>
  <si>
    <t>ANUDDIN (MAULANA KHAN)</t>
  </si>
  <si>
    <t>DHARMENDRA</t>
  </si>
  <si>
    <t>RAMAKANT</t>
  </si>
  <si>
    <t>LALLU PRASAD</t>
  </si>
  <si>
    <t>MAHESHWARIDEEN</t>
  </si>
  <si>
    <t>JAMAL ALAM</t>
  </si>
  <si>
    <t>RAM MILAN</t>
  </si>
  <si>
    <t xml:space="preserve">Rath </t>
  </si>
  <si>
    <t>MANISHA ANURAGI</t>
  </si>
  <si>
    <t>GAYADEEN ANURAGI</t>
  </si>
  <si>
    <t>ANIL KUMAR AHIRWAR</t>
  </si>
  <si>
    <t>AJIT KUMAR</t>
  </si>
  <si>
    <t>GANGOTRI</t>
  </si>
  <si>
    <t>RAMESH CHANDRA VERMA</t>
  </si>
  <si>
    <t>DEVI SINGH</t>
  </si>
  <si>
    <t>Mahoba</t>
  </si>
  <si>
    <t>RAKESH KUMAR GOSWAMI</t>
  </si>
  <si>
    <t>SIDDH GOPAL SAHU</t>
  </si>
  <si>
    <t>ARIMARDAN SINGH</t>
  </si>
  <si>
    <t>MUNNALAL DHURIYA</t>
  </si>
  <si>
    <t>UTTAM SINGH</t>
  </si>
  <si>
    <t>RAMSWAROOP</t>
  </si>
  <si>
    <t>SAVITA SINGH</t>
  </si>
  <si>
    <t>Charkhari</t>
  </si>
  <si>
    <t>BRIJBHUSHAN RAJPOOT ALIAS GUDDU BHAIYA</t>
  </si>
  <si>
    <t>JITENDRA KUMAR MISHRA</t>
  </si>
  <si>
    <t>HEMLATA KUSHWAHA</t>
  </si>
  <si>
    <t>SUSHEEL KUMAR</t>
  </si>
  <si>
    <t>DILIP SINGH</t>
  </si>
  <si>
    <t>LAXMI PRASAD</t>
  </si>
  <si>
    <t>RAMBHUVAN SINGH ALIAS PRABHAT</t>
  </si>
  <si>
    <t>KUNWAR LAL</t>
  </si>
  <si>
    <t>Banda</t>
  </si>
  <si>
    <t>Tindwari</t>
  </si>
  <si>
    <t>BRAJESH KUMAR PRAJAPATI</t>
  </si>
  <si>
    <t>JAGDISH PRASAD PRAJAPATI</t>
  </si>
  <si>
    <t>DALJEET SINGH</t>
  </si>
  <si>
    <t>RAMKARAN SINGH BACHCHAN</t>
  </si>
  <si>
    <t>SHYAM BABU</t>
  </si>
  <si>
    <t>SURESH KUMAR NISHAD</t>
  </si>
  <si>
    <t>SHIVVILAS SINGH</t>
  </si>
  <si>
    <t>ACHCHHE LAL</t>
  </si>
  <si>
    <t>BABITA DEVI</t>
  </si>
  <si>
    <t>DILEEP KUMAR</t>
  </si>
  <si>
    <t>Baberu</t>
  </si>
  <si>
    <t>CHANDRAPAL KUSHWAHA</t>
  </si>
  <si>
    <t>BISHAMBHAR SINGH</t>
  </si>
  <si>
    <t>HASEEB ALI</t>
  </si>
  <si>
    <t>SHIV SHARAN</t>
  </si>
  <si>
    <t>JAGROOP BHASKAR</t>
  </si>
  <si>
    <t xml:space="preserve">Naraini </t>
  </si>
  <si>
    <t>RAJ KARAN KABIR</t>
  </si>
  <si>
    <t>BHARAT LAL DIWAKAR</t>
  </si>
  <si>
    <t>GAYACHARAN DINKAR</t>
  </si>
  <si>
    <t>DAYA RAM</t>
  </si>
  <si>
    <t>MATA PRASAD</t>
  </si>
  <si>
    <t>RAMESHCHANDRA KURIL</t>
  </si>
  <si>
    <t>RAMKRIPAL</t>
  </si>
  <si>
    <t>BABOORAM VERMA</t>
  </si>
  <si>
    <t>RAM KHELAVAN</t>
  </si>
  <si>
    <t>RAMKISHOR</t>
  </si>
  <si>
    <t>PRAKASH DWIVEDI</t>
  </si>
  <si>
    <t>MADHUSUDAN KUSHWAHA</t>
  </si>
  <si>
    <t>VIVEK KUMAR SINGH</t>
  </si>
  <si>
    <t>SHYAM SUNDER SINGH</t>
  </si>
  <si>
    <t>VIMAL KRISHAN</t>
  </si>
  <si>
    <t>MOHD. IRFAN</t>
  </si>
  <si>
    <t>RAVINDRA NATH GUPTA</t>
  </si>
  <si>
    <t>GULAB CHANDRA KUSHWAHA</t>
  </si>
  <si>
    <t>KAMTA PRASAD TRIVEDI</t>
  </si>
  <si>
    <t>RAM PRAVESH YADAV</t>
  </si>
  <si>
    <t>RAMAUTAR</t>
  </si>
  <si>
    <t>GYANENDRA SRIVASTAVA</t>
  </si>
  <si>
    <t>SANJEEV GUPTA</t>
  </si>
  <si>
    <t>AMIT</t>
  </si>
  <si>
    <t>RAMSHARAN</t>
  </si>
  <si>
    <t>RANJEET</t>
  </si>
  <si>
    <t>MOHD. TAUFIQUE</t>
  </si>
  <si>
    <t>Chitrakoot</t>
  </si>
  <si>
    <t>CHANDRIKA PRASAD UPADHYAY</t>
  </si>
  <si>
    <t>VEER SINGH</t>
  </si>
  <si>
    <t>JAGDISH PRASAD GAUTAM</t>
  </si>
  <si>
    <t>AMIT YADAV</t>
  </si>
  <si>
    <t>UGRASEN</t>
  </si>
  <si>
    <t>CHHEDILAL</t>
  </si>
  <si>
    <t>CHANDRA KISHOR DWIVEDI</t>
  </si>
  <si>
    <t>SHIVA KANT SHASTRI</t>
  </si>
  <si>
    <t>DURGESH</t>
  </si>
  <si>
    <t>SATYNARAYAN</t>
  </si>
  <si>
    <t>CHANDAN SINGH</t>
  </si>
  <si>
    <t>Manikpur</t>
  </si>
  <si>
    <t>R.K. SINGH PATEL</t>
  </si>
  <si>
    <t>SAMPAT PAL</t>
  </si>
  <si>
    <t>CHANDRABHAN SINGH PATEL</t>
  </si>
  <si>
    <t>DADDU PRASAD</t>
  </si>
  <si>
    <t>SUKHLAL NISHAD</t>
  </si>
  <si>
    <t>DINESH PRASAD</t>
  </si>
  <si>
    <t>RAJSPty</t>
  </si>
  <si>
    <t>RAMDAYAL</t>
  </si>
  <si>
    <t>SHEKH KHUDABAKHS</t>
  </si>
  <si>
    <t>SATYADEV</t>
  </si>
  <si>
    <t>HAJARI LAL</t>
  </si>
  <si>
    <t>ABHISHEK DWIVEDI</t>
  </si>
  <si>
    <t>SARYU PRASAD KESHRVANI</t>
  </si>
  <si>
    <t>Fatehpur</t>
  </si>
  <si>
    <t>Jahanabad</t>
  </si>
  <si>
    <t>JAI KUMAR SINGH JAIKI</t>
  </si>
  <si>
    <t>ADAL</t>
  </si>
  <si>
    <t>MADANGOPAL VERMA</t>
  </si>
  <si>
    <t>RAM NARAYAN NISHAD</t>
  </si>
  <si>
    <t>ADITYA PANDEY</t>
  </si>
  <si>
    <t>PREM NARAYAN</t>
  </si>
  <si>
    <t>AkBSD</t>
  </si>
  <si>
    <t>GRISH CHANDRA</t>
  </si>
  <si>
    <t>SHRIRAM</t>
  </si>
  <si>
    <t>SaDa</t>
  </si>
  <si>
    <t>ANOOP SACHAN</t>
  </si>
  <si>
    <t>SHRINARAYAN</t>
  </si>
  <si>
    <t>HARI PRASAD NISHAD</t>
  </si>
  <si>
    <t>JAGDISHWAR</t>
  </si>
  <si>
    <t>KRISHNA DUTT</t>
  </si>
  <si>
    <t>SHIVNARAYAN</t>
  </si>
  <si>
    <t>Bindki</t>
  </si>
  <si>
    <t>KARAN SINGH PATEL</t>
  </si>
  <si>
    <t>SUKHDEV PRASAD VERMA</t>
  </si>
  <si>
    <t>ABHIMANYU SINGH</t>
  </si>
  <si>
    <t>AMARJEET SINGH JANSEWAK</t>
  </si>
  <si>
    <t>SHAHEEN HASAN</t>
  </si>
  <si>
    <t>SEWALAL SONKAR</t>
  </si>
  <si>
    <t>ACHARYA SUBHASH CHANDRA TRIPATHI</t>
  </si>
  <si>
    <t>RAMBABU</t>
  </si>
  <si>
    <t>RITA DEVI</t>
  </si>
  <si>
    <t>MUBARAK ALI</t>
  </si>
  <si>
    <t xml:space="preserve">Fatehpur   </t>
  </si>
  <si>
    <t>CHANDRA PRAKASH LODHI</t>
  </si>
  <si>
    <t>SAMEER TRIVEDI</t>
  </si>
  <si>
    <t>GAYA PRASAD</t>
  </si>
  <si>
    <t>SAURABH MISHRA</t>
  </si>
  <si>
    <t>VIKRAM SINGH LODHI</t>
  </si>
  <si>
    <t>RAJ KUMAR LODHI</t>
  </si>
  <si>
    <t>MO. ANWAR ALI</t>
  </si>
  <si>
    <t>RAMESH KUMAR GUPTA</t>
  </si>
  <si>
    <t>DURGA PRASAD GUPTA</t>
  </si>
  <si>
    <t>GANGA PRASAD SINGH LODHI</t>
  </si>
  <si>
    <t>Ayah Shah</t>
  </si>
  <si>
    <t>AYODHYA PRASAD</t>
  </si>
  <si>
    <t>RAMBAHADUR</t>
  </si>
  <si>
    <t>ABBAS MEHNDI</t>
  </si>
  <si>
    <t>SUKHRAJ</t>
  </si>
  <si>
    <t>HEMLATA</t>
  </si>
  <si>
    <t>BHOLA NATH</t>
  </si>
  <si>
    <t>B.L.RAI</t>
  </si>
  <si>
    <t>RAMRAJ</t>
  </si>
  <si>
    <t>KRISHNA PAL AWASTHI</t>
  </si>
  <si>
    <t>HORALAL</t>
  </si>
  <si>
    <t>Husainganj</t>
  </si>
  <si>
    <t>USHA MAURYA</t>
  </si>
  <si>
    <t>MO. ASIF</t>
  </si>
  <si>
    <t>RAKESH PRAJAPATI</t>
  </si>
  <si>
    <t>RAJESH KUMAR SAHU (RAJU SAHU)</t>
  </si>
  <si>
    <t>ISRAR</t>
  </si>
  <si>
    <t>SHAMSHER SINGH</t>
  </si>
  <si>
    <t>ASHIS</t>
  </si>
  <si>
    <t>SHAMSHAD AHMAD</t>
  </si>
  <si>
    <t>BSP(K)</t>
  </si>
  <si>
    <t>KULDEEP URF KULDEEPAK SINGH PAL</t>
  </si>
  <si>
    <t>ALD</t>
  </si>
  <si>
    <t>Khaga</t>
  </si>
  <si>
    <t>KRISHNA PASWAN</t>
  </si>
  <si>
    <t>OM PRAKASH GIHAR</t>
  </si>
  <si>
    <t>HEERA LAL</t>
  </si>
  <si>
    <t>RAJESH RAO</t>
  </si>
  <si>
    <t>Pratapgarh</t>
  </si>
  <si>
    <t>Rampur Khas</t>
  </si>
  <si>
    <t>ARADHANA MISHRA MONA</t>
  </si>
  <si>
    <t>NAGESH PRATAP SINGH URF CHHOTE SARKAR</t>
  </si>
  <si>
    <t>ASHOK SINGH</t>
  </si>
  <si>
    <t>KAMARUDDIN</t>
  </si>
  <si>
    <t>GYANENDRA SINGH</t>
  </si>
  <si>
    <t>KAMTA PATEL</t>
  </si>
  <si>
    <t>SURENDRA BAHADUR</t>
  </si>
  <si>
    <t>BRABSVP</t>
  </si>
  <si>
    <t>NAVEEN PRATAP SINGH</t>
  </si>
  <si>
    <t>NAGESH SINGH</t>
  </si>
  <si>
    <t>DURGESH KUMAR</t>
  </si>
  <si>
    <t>PuPP</t>
  </si>
  <si>
    <t>JAGRAM YADAV</t>
  </si>
  <si>
    <t>ARK</t>
  </si>
  <si>
    <t>Babaganj</t>
  </si>
  <si>
    <t>RAM SARAN</t>
  </si>
  <si>
    <t>KUWAR BHARATI</t>
  </si>
  <si>
    <t>Kunda</t>
  </si>
  <si>
    <t>JANKI SHARAN</t>
  </si>
  <si>
    <t>PARVEZ AKHTAR</t>
  </si>
  <si>
    <t>RAM KRIPAL</t>
  </si>
  <si>
    <t>JIYALAL</t>
  </si>
  <si>
    <t>Vishwanathganj</t>
  </si>
  <si>
    <t>RAKESH KUMAR VERMA ALIAS DR.R.K.VERMA</t>
  </si>
  <si>
    <t>SANJAY PANDEY</t>
  </si>
  <si>
    <t>PREMANAND TRIPATHI</t>
  </si>
  <si>
    <t>UPENDRA NARAYAN</t>
  </si>
  <si>
    <t>RtrJP</t>
  </si>
  <si>
    <t>RAJENDRA KUMAR DUBEY</t>
  </si>
  <si>
    <t>RAM LAKHAN CHATURVEDI</t>
  </si>
  <si>
    <t>ABDUL LATIF</t>
  </si>
  <si>
    <t>NANDLAL YADAV</t>
  </si>
  <si>
    <t>SANGAM LAL GUPTA</t>
  </si>
  <si>
    <t>NAGENDRA SINGH &amp;QUOT; MUNNA YADAV&amp;QUOT;</t>
  </si>
  <si>
    <t>ASHOK TRIPATHI</t>
  </si>
  <si>
    <t>SHIV RAM SHUKLA</t>
  </si>
  <si>
    <t>YOGENDRA KUMAR</t>
  </si>
  <si>
    <t>ATMA PRAKASH</t>
  </si>
  <si>
    <t>RAM DAYAL</t>
  </si>
  <si>
    <t>PARITOSH KUMAR</t>
  </si>
  <si>
    <t>DEEPMALA SHRIVASTAV</t>
  </si>
  <si>
    <t>IDRAKAR MISHRA</t>
  </si>
  <si>
    <t>Patti</t>
  </si>
  <si>
    <t>RAJENDRA PRATAP SINGH ALIAS MOTI</t>
  </si>
  <si>
    <t>KUNWAR SHAKTI SINGH</t>
  </si>
  <si>
    <t>LALIT NARAYAN MISHRA</t>
  </si>
  <si>
    <t>CHANDRABALI YADAV</t>
  </si>
  <si>
    <t>YOGINI NIRMALA DEVI</t>
  </si>
  <si>
    <t>RAM SAMUJH MAURYA</t>
  </si>
  <si>
    <t>GUNAKAR PANDEY</t>
  </si>
  <si>
    <t>KANT LAL</t>
  </si>
  <si>
    <t>RAM LALE</t>
  </si>
  <si>
    <t>RAMSHIROMANI</t>
  </si>
  <si>
    <t>Raniganj</t>
  </si>
  <si>
    <t>ABHAY KUMAR ALIAS DHIRAJ OJHA</t>
  </si>
  <si>
    <t>SHAKEEL AHMAD KHAN</t>
  </si>
  <si>
    <t>PROF.SHIVAKANT OJHA</t>
  </si>
  <si>
    <t>SHREENATH</t>
  </si>
  <si>
    <t>PRANANJANY</t>
  </si>
  <si>
    <t>ANIL YADAV</t>
  </si>
  <si>
    <t>SHASHI BHUSAN</t>
  </si>
  <si>
    <t>RAM SHIROMANI SHUKLA</t>
  </si>
  <si>
    <t>TRIBHUWAN</t>
  </si>
  <si>
    <t>DINESH PANDEY</t>
  </si>
  <si>
    <t>ANURAG KUMAR</t>
  </si>
  <si>
    <t>DHEERAJ</t>
  </si>
  <si>
    <t>PARASNATH</t>
  </si>
  <si>
    <t>RAM ASREY</t>
  </si>
  <si>
    <t>PGSP</t>
  </si>
  <si>
    <t>Kaushambi</t>
  </si>
  <si>
    <t>Sirathu</t>
  </si>
  <si>
    <t>SHEETLA PRASAD</t>
  </si>
  <si>
    <t>VACHASPATI</t>
  </si>
  <si>
    <t>SAEEDURRAB</t>
  </si>
  <si>
    <t>ASHISH KUMAR MAURYA</t>
  </si>
  <si>
    <t>VISHWAJEET SINGH</t>
  </si>
  <si>
    <t>SHIV SINGH YADAV</t>
  </si>
  <si>
    <t>MITHLESH KUMAR</t>
  </si>
  <si>
    <t>SANGITA DEVI</t>
  </si>
  <si>
    <t>CHHEDDOO</t>
  </si>
  <si>
    <t>HARI LAL</t>
  </si>
  <si>
    <t>LAAKHAN SINGH RAJPASI</t>
  </si>
  <si>
    <t>SHASHI BHUSHAN</t>
  </si>
  <si>
    <t>JETVAN PRATAP</t>
  </si>
  <si>
    <t xml:space="preserve">Manjhanpur </t>
  </si>
  <si>
    <t>LAL BAHADUR</t>
  </si>
  <si>
    <t>INDRAJEET SAROJ</t>
  </si>
  <si>
    <t>HEMANT KUMAR TUNNU</t>
  </si>
  <si>
    <t>JAYKARAN</t>
  </si>
  <si>
    <t>BAL CHANDRA GAUTAM</t>
  </si>
  <si>
    <t>VIKRAM SINGH RAJPASI</t>
  </si>
  <si>
    <t>Chail</t>
  </si>
  <si>
    <t>TALAT AZIM</t>
  </si>
  <si>
    <t>MOHD  ASIF JAFRI</t>
  </si>
  <si>
    <t>SHIKHA SAROJ</t>
  </si>
  <si>
    <t>ROOPCHAND</t>
  </si>
  <si>
    <t>NARENDRA KUMAR MAURYA</t>
  </si>
  <si>
    <t>HARIHAR SINGH</t>
  </si>
  <si>
    <t>VIJAY KUMAR RAMDAS RAVIDAS</t>
  </si>
  <si>
    <t>MOHD. FAROOQUE</t>
  </si>
  <si>
    <t>LALBAHADUR</t>
  </si>
  <si>
    <t>JANKP</t>
  </si>
  <si>
    <t>CHANDRIKA PRASAD RAJPASI</t>
  </si>
  <si>
    <t>ASHARFI</t>
  </si>
  <si>
    <t>TEJSINGH VARMA</t>
  </si>
  <si>
    <t>RAM BISHAL PASWAN</t>
  </si>
  <si>
    <t>QAMAR SAEED</t>
  </si>
  <si>
    <t>BHSVP</t>
  </si>
  <si>
    <t>DHARMENDRA DUTT PANDEY</t>
  </si>
  <si>
    <t>MANOJ KUMAR TRIPATHI</t>
  </si>
  <si>
    <t>Allahabad</t>
  </si>
  <si>
    <t>Phaphamau</t>
  </si>
  <si>
    <t>VIKRAMAJEET MAURYA</t>
  </si>
  <si>
    <t>MANOJ PANDEY</t>
  </si>
  <si>
    <t>RAJ KUMAR PATEL</t>
  </si>
  <si>
    <t>CHANDRIKA PRASAD SAHU</t>
  </si>
  <si>
    <t>RAM SAJIWAN PATEL</t>
  </si>
  <si>
    <t>SUDHA PATEL</t>
  </si>
  <si>
    <t>BHASAP</t>
  </si>
  <si>
    <t>AWANISH PANDEY</t>
  </si>
  <si>
    <t>PAWAN TRIPATHI</t>
  </si>
  <si>
    <t>YVP</t>
  </si>
  <si>
    <t>SATENDRA PRASAD MAURYA</t>
  </si>
  <si>
    <t>RAGHUNATH PRASAD</t>
  </si>
  <si>
    <t>BAWPA</t>
  </si>
  <si>
    <t xml:space="preserve">Soraon </t>
  </si>
  <si>
    <t>DR.JAMUNA PRASAD SAROJ</t>
  </si>
  <si>
    <t>GEETA PASI</t>
  </si>
  <si>
    <t>SATYAVEER MUNNA</t>
  </si>
  <si>
    <t>SURENDRA CHAUDHARI</t>
  </si>
  <si>
    <t>AJAY PASI</t>
  </si>
  <si>
    <t>KISHAN SAROJ</t>
  </si>
  <si>
    <t>SUNIL KUMAR RAJPASI</t>
  </si>
  <si>
    <t>PHOOL CHANDRA PREMI</t>
  </si>
  <si>
    <t>JAVAHAR LAL DIVAKAR</t>
  </si>
  <si>
    <t>SHYAM LAL BHARTIYA</t>
  </si>
  <si>
    <t>MUNNA ALIAS PRAMUKH</t>
  </si>
  <si>
    <t>LILAWATI CHAMAR</t>
  </si>
  <si>
    <t>Phulpur</t>
  </si>
  <si>
    <t>PRAVEEN PATEL</t>
  </si>
  <si>
    <t>MANSOOR ALAM</t>
  </si>
  <si>
    <t>MOHAMMAD MASROOR SHAIKH</t>
  </si>
  <si>
    <t>RAM KISHUN PATEL</t>
  </si>
  <si>
    <t>ASHOK KUMAR DUBEY</t>
  </si>
  <si>
    <t>VINOD KUMAR PANDEY</t>
  </si>
  <si>
    <t>VINAY KUMAR BHASKAR</t>
  </si>
  <si>
    <t>JAWAHAR LAL GUPTA</t>
  </si>
  <si>
    <t>MANJU MAURAYA</t>
  </si>
  <si>
    <t>ANIL KUMAR SHUKLA</t>
  </si>
  <si>
    <t>AYP</t>
  </si>
  <si>
    <t>PRAMOD CHANDRA TRIPATHI</t>
  </si>
  <si>
    <t>TAHSEEN AHMAD</t>
  </si>
  <si>
    <t>SHIV CHANDRA YADAV</t>
  </si>
  <si>
    <t>VINOD KUMAR YADAV</t>
  </si>
  <si>
    <t>Pratappur</t>
  </si>
  <si>
    <t>MOHD. MUJTABA SIDDQUI</t>
  </si>
  <si>
    <t>VIJAMA YADAV</t>
  </si>
  <si>
    <t>SANTOSH YADAV ARMY</t>
  </si>
  <si>
    <t>DR. K. L.PATEL</t>
  </si>
  <si>
    <t>PUSHPRAJ SINGH</t>
  </si>
  <si>
    <t>BRIJESH KUMAR PANDEY</t>
  </si>
  <si>
    <t>RATNA DEVI</t>
  </si>
  <si>
    <t>RAM KAILASH (R.K. SAROJ)</t>
  </si>
  <si>
    <t>MOHAMMAD HUSAIN</t>
  </si>
  <si>
    <t>WASI AHMAD URF CHAND BHAI</t>
  </si>
  <si>
    <t>Handia</t>
  </si>
  <si>
    <t>HAKIM LAL BIND</t>
  </si>
  <si>
    <t>PRAMILA TRIPATHI</t>
  </si>
  <si>
    <t>NIDHI YADAV</t>
  </si>
  <si>
    <t>AWADHESH KUMAR TIWARI</t>
  </si>
  <si>
    <t>MITHAI LAL</t>
  </si>
  <si>
    <t>PRABHAT TRIPATHI</t>
  </si>
  <si>
    <t>SNEH LATA YADAV</t>
  </si>
  <si>
    <t>NAVSAD</t>
  </si>
  <si>
    <t>MANGALA PRASAD</t>
  </si>
  <si>
    <t>Meja</t>
  </si>
  <si>
    <t>NEELAM KARWARIYA</t>
  </si>
  <si>
    <t>RAM SEWAK SINGH PATEL</t>
  </si>
  <si>
    <t>SURENDRA ALIAS S.K.MISHRA</t>
  </si>
  <si>
    <t>SARVESH CHANDRA ALIAS BABA TIWARI</t>
  </si>
  <si>
    <t>SURYABHAN SINGH</t>
  </si>
  <si>
    <t>VIMAL CHANDRA</t>
  </si>
  <si>
    <t>ANIL KUMAR CHAMAR</t>
  </si>
  <si>
    <t>LALLAN LAHARI</t>
  </si>
  <si>
    <t>KRISHNAKANT</t>
  </si>
  <si>
    <t>MAHENDRA KUMAR RAWAT</t>
  </si>
  <si>
    <t>JANARDAN PRASAD PANDEY</t>
  </si>
  <si>
    <t>AMIT RAJ ANAND</t>
  </si>
  <si>
    <t>RAVINDRA KUMAR ALIAS VINAY SINGH MAURYA</t>
  </si>
  <si>
    <t>Karachhana</t>
  </si>
  <si>
    <t>UJJWAL RAMAN SINGH</t>
  </si>
  <si>
    <t>PIYUSH RANJAN NISHAD SONU</t>
  </si>
  <si>
    <t>DEEPAK PATEL</t>
  </si>
  <si>
    <t>BABITA PATEL</t>
  </si>
  <si>
    <t>RAJENDRA BAHADUR SINGH</t>
  </si>
  <si>
    <t>SUVEDAR</t>
  </si>
  <si>
    <t>SUJEET</t>
  </si>
  <si>
    <t>RAJESH MAURYA</t>
  </si>
  <si>
    <t>PRAMOD SINGH SINGH</t>
  </si>
  <si>
    <t>VIMAL JI SHASTRI</t>
  </si>
  <si>
    <t>AJEET KUMAR PATEL</t>
  </si>
  <si>
    <t>MANOJ KUMAR SINGH</t>
  </si>
  <si>
    <t>JAI PRAKESH MISHRA</t>
  </si>
  <si>
    <t>KANCHAN DEVI</t>
  </si>
  <si>
    <t>BKSL</t>
  </si>
  <si>
    <t>Allahabad West</t>
  </si>
  <si>
    <t>SIDHARTH NATH SINGH</t>
  </si>
  <si>
    <t>RICHA SINGH</t>
  </si>
  <si>
    <t>POOJA PAL</t>
  </si>
  <si>
    <t>HASAN AKHLAQ ALIAS RIZWAN NIWAN</t>
  </si>
  <si>
    <t>CHANDRADEV SINGH ALIAS DAYA SINGH BISMARK</t>
  </si>
  <si>
    <t>REETA SINGH PASI</t>
  </si>
  <si>
    <t>SUNIL CHAUDHARY</t>
  </si>
  <si>
    <t>RAJENDRA KUMAR PAL</t>
  </si>
  <si>
    <t>GANESH JI TRIPATHI</t>
  </si>
  <si>
    <t>RAJ KUMAR SRIVASTAVA</t>
  </si>
  <si>
    <t>NADIM AHAMAD</t>
  </si>
  <si>
    <t>AwVP</t>
  </si>
  <si>
    <t>NIZAMUDDIN</t>
  </si>
  <si>
    <t>DAKKHINI PRASAD KUSHWAHA/MAURYA</t>
  </si>
  <si>
    <t>Allahabad North</t>
  </si>
  <si>
    <t>HARSHVARDHAN BAJPAI</t>
  </si>
  <si>
    <t>ANUGRAH NARAYAN SINGH</t>
  </si>
  <si>
    <t>AMIT SRIVASTAVA</t>
  </si>
  <si>
    <t>BADAL CHATTERRJEE</t>
  </si>
  <si>
    <t>DHEERAJ KUMAR AGRAWAL</t>
  </si>
  <si>
    <t>PRAVEEN KUMAR SRIVASTAVA ALIAS TARJAN</t>
  </si>
  <si>
    <t>INDRESH KUMAR SONKAR</t>
  </si>
  <si>
    <t>SUNIL KUMAR GUPTA</t>
  </si>
  <si>
    <t>SHAURYA DEEP ALIAS SACHIN SRIVASTAVA</t>
  </si>
  <si>
    <t>SHAILENDRA KUMAR PRAJAPATI</t>
  </si>
  <si>
    <t>ABHINAVA SRIVASTAVA</t>
  </si>
  <si>
    <t>ANSHU TRIPATHI</t>
  </si>
  <si>
    <t>DR. ASHUTOOSH BAJPAI (SUMIT)</t>
  </si>
  <si>
    <t>VINDESWARI PRASAD GUPTA</t>
  </si>
  <si>
    <t>MRIGANK SHEKHAR SINGH</t>
  </si>
  <si>
    <t>MADHU SINGH PATEL</t>
  </si>
  <si>
    <t>BHAIYA RAM YADAV</t>
  </si>
  <si>
    <t>RITESH KUMAR</t>
  </si>
  <si>
    <t>SHARAD KHARE NAVODAYA</t>
  </si>
  <si>
    <t>UDAYBHAN SRIVASTAVA</t>
  </si>
  <si>
    <t>RaBaP</t>
  </si>
  <si>
    <t>Allahabad South</t>
  </si>
  <si>
    <t>NAND GOPAL GUPTA NANDI</t>
  </si>
  <si>
    <t>HAJI PARVEZ  AHMAD TANKI</t>
  </si>
  <si>
    <t>MASHOOQ KHAN</t>
  </si>
  <si>
    <t>AQEELUR RAHMAN</t>
  </si>
  <si>
    <t>SYED AFZAL MUZIB</t>
  </si>
  <si>
    <t>SATISH KESHARWANI (BABA)</t>
  </si>
  <si>
    <t>RsAD</t>
  </si>
  <si>
    <t>SHIV SHARAN ALIAS MONU GUPTA</t>
  </si>
  <si>
    <t>AMIR HBIB ALIAS MUNNA MAJDOOR</t>
  </si>
  <si>
    <t>SAVITA SAHOO ADVOCATE</t>
  </si>
  <si>
    <t>ARUNESH JAISWAL</t>
  </si>
  <si>
    <t>SATYENDRA KUMAR KUSHWAHA</t>
  </si>
  <si>
    <t>JYOTISHACHARYA RAMA NAND SHUKLA SAGAR</t>
  </si>
  <si>
    <t>PATRAKAR RAIS AHMAD KHAN</t>
  </si>
  <si>
    <t>GAURAV PANDEY</t>
  </si>
  <si>
    <t>SANJAY SINGH</t>
  </si>
  <si>
    <t>RAMESHCHANDRA BHARTIYA</t>
  </si>
  <si>
    <t>DEVENDRA KUMAR TIWARI</t>
  </si>
  <si>
    <t>SAMAR BAHADUR SHARMA</t>
  </si>
  <si>
    <t>KAMLA PRASAD</t>
  </si>
  <si>
    <t>SHIV PRASAD VERMA</t>
  </si>
  <si>
    <t xml:space="preserve">Bara </t>
  </si>
  <si>
    <t>DR. AJAI KUMAR</t>
  </si>
  <si>
    <t>AJAY (BHARTI MUNNA BHAIYA)</t>
  </si>
  <si>
    <t>ASHOK KUMAR GAUTAM</t>
  </si>
  <si>
    <t>PHOOL CHANDRA</t>
  </si>
  <si>
    <t>HANSRAJ KOL</t>
  </si>
  <si>
    <t>AYODHYA PRASAD  ADIVASI KOL</t>
  </si>
  <si>
    <t>SURESH KUMAR VERMA</t>
  </si>
  <si>
    <t>SULOCHANA ADIVASI</t>
  </si>
  <si>
    <t>LAL CHANDRA BHARTI</t>
  </si>
  <si>
    <t>BALRAM</t>
  </si>
  <si>
    <t>SHIVBHAJAN</t>
  </si>
  <si>
    <t>LALIT KUMAR GOND</t>
  </si>
  <si>
    <t xml:space="preserve">Koraon </t>
  </si>
  <si>
    <t>RAJMANI KOL</t>
  </si>
  <si>
    <t>RAJ BALI JAISAL</t>
  </si>
  <si>
    <t>DHARM RAJ DHANGAR</t>
  </si>
  <si>
    <t>RAM DEV NIDAR</t>
  </si>
  <si>
    <t>SHIV JANAK</t>
  </si>
  <si>
    <t>CHIRAUNJI LAL KOL</t>
  </si>
  <si>
    <t>TEJ BALI</t>
  </si>
  <si>
    <t>RAVI SHANKAR</t>
  </si>
  <si>
    <t>AaSamP</t>
  </si>
  <si>
    <t>RANG LAL</t>
  </si>
  <si>
    <t>MAYAWATI</t>
  </si>
  <si>
    <t>PANCHAM LAL</t>
  </si>
  <si>
    <t>Barabanki</t>
  </si>
  <si>
    <t>Kursi</t>
  </si>
  <si>
    <t>SAKENDRA PRATAP VERMA</t>
  </si>
  <si>
    <t>FAREED MAHFOOZ KIDWAI</t>
  </si>
  <si>
    <t>V.P.SINGH VERMA</t>
  </si>
  <si>
    <t>SARVAR ALI</t>
  </si>
  <si>
    <t>CH.TALIB NAJIB KOKAB</t>
  </si>
  <si>
    <t>MO.HAROON</t>
  </si>
  <si>
    <t>ANITA SINGH</t>
  </si>
  <si>
    <t>OMPRAKASH DAS</t>
  </si>
  <si>
    <t>RAMOO LAL VERMA</t>
  </si>
  <si>
    <t>MAHENDRA PAL SINGH S/O BARATILAL</t>
  </si>
  <si>
    <t>MAHENDRA PAL SINGH S/O SWAMI NATH</t>
  </si>
  <si>
    <t>HAPa</t>
  </si>
  <si>
    <t>RAM KISHOR</t>
  </si>
  <si>
    <t>bmd</t>
  </si>
  <si>
    <t>NEELAM SAINI</t>
  </si>
  <si>
    <t>Ram Nagar</t>
  </si>
  <si>
    <t>SHARAD KUMAR AWASTHI</t>
  </si>
  <si>
    <t>ARVINDA KUMAR SINGH &amp;#39;GOPE&amp;#39;</t>
  </si>
  <si>
    <t>HAFEEZ BHARTI</t>
  </si>
  <si>
    <t>RAJ LUXMI VERMA</t>
  </si>
  <si>
    <t>PUSHPA SHAHI</t>
  </si>
  <si>
    <t>GULAM MUSTAFA</t>
  </si>
  <si>
    <t>SHAHNAWAZ</t>
  </si>
  <si>
    <t>SURESH PATHAK</t>
  </si>
  <si>
    <t>WARIS ALI</t>
  </si>
  <si>
    <t>MOHD. LAIK</t>
  </si>
  <si>
    <t>JAYNATH</t>
  </si>
  <si>
    <t>HAR GOVIND SINGH</t>
  </si>
  <si>
    <t>DEEPAK YADAV</t>
  </si>
  <si>
    <t>EKSP</t>
  </si>
  <si>
    <t>MOHD. ABUL KALAM QURESHI URF MOHD.KALAM</t>
  </si>
  <si>
    <t>SANJAY KUMAR BALMIKI</t>
  </si>
  <si>
    <t>AMARDEEP SINGH</t>
  </si>
  <si>
    <t>SURESH CHANDRA SRIVASTAVA</t>
  </si>
  <si>
    <t>MOHD. AFTAB</t>
  </si>
  <si>
    <t>MOHD. SAMI</t>
  </si>
  <si>
    <t xml:space="preserve">Zaidpur </t>
  </si>
  <si>
    <t>TANUJ PUNIA</t>
  </si>
  <si>
    <t>KM. MEETA GAUTAM</t>
  </si>
  <si>
    <t>KUNJ BIHARI</t>
  </si>
  <si>
    <t>GYANWATI</t>
  </si>
  <si>
    <t>RAJKAMAL BHASKAR</t>
  </si>
  <si>
    <t>RAMPHAL</t>
  </si>
  <si>
    <t>LALJI</t>
  </si>
  <si>
    <t>Dariyabad</t>
  </si>
  <si>
    <t>SATISH CHANDRA SHARMA</t>
  </si>
  <si>
    <t>RAJEEV KUMAR SINGH</t>
  </si>
  <si>
    <t>MOHD.MUBASSIR</t>
  </si>
  <si>
    <t>SUMAN MISHRA</t>
  </si>
  <si>
    <t>SURJEET</t>
  </si>
  <si>
    <t>USHA DWIVEDI</t>
  </si>
  <si>
    <t>KAPIL MUNI YADAV</t>
  </si>
  <si>
    <t>ANIRUDH DAYAL CHAUDHARY</t>
  </si>
  <si>
    <t>DHIRENDRA KUMAR</t>
  </si>
  <si>
    <t>Rudauli</t>
  </si>
  <si>
    <t>RAM CHANDRA YADAV</t>
  </si>
  <si>
    <t>Faizabad</t>
  </si>
  <si>
    <t>ABBAS ALI ZAIDI URF RUSHDI MIYAN</t>
  </si>
  <si>
    <t>FIROZ KHAN URF GABBAR</t>
  </si>
  <si>
    <t>PRAMOD KUMAR LODHI</t>
  </si>
  <si>
    <t>BALRAM YADAV</t>
  </si>
  <si>
    <t>GIRISH TIWARI</t>
  </si>
  <si>
    <t>RAGHVENDER SINGH VERMA</t>
  </si>
  <si>
    <t>MRITYUNJAY MISHRA</t>
  </si>
  <si>
    <t>PAWAN PRAJAPATI</t>
  </si>
  <si>
    <t>SYED SUHAIL AHMAD</t>
  </si>
  <si>
    <t>VISHWAJEET TRIPATHI</t>
  </si>
  <si>
    <t>SANT RAM</t>
  </si>
  <si>
    <t>SALIMAN</t>
  </si>
  <si>
    <t xml:space="preserve">Haidergarh </t>
  </si>
  <si>
    <t>BAIJNATH RAWAT</t>
  </si>
  <si>
    <t>RAM MAGAN</t>
  </si>
  <si>
    <t>KAMALA PRASAD RAWAT</t>
  </si>
  <si>
    <t xml:space="preserve">Milkipur </t>
  </si>
  <si>
    <t>BABA GORAKHNATH</t>
  </si>
  <si>
    <t>AWADHESH PRASAD</t>
  </si>
  <si>
    <t>RAMGOPAL KORI</t>
  </si>
  <si>
    <t>PREM KUMAR</t>
  </si>
  <si>
    <t>DESHRAJ</t>
  </si>
  <si>
    <t>KARAN RAWAT</t>
  </si>
  <si>
    <t>Bikapur</t>
  </si>
  <si>
    <t>SHOBHA SINGH CHAUHAN</t>
  </si>
  <si>
    <t>ANAND SEN</t>
  </si>
  <si>
    <t>JUVER AHMAD</t>
  </si>
  <si>
    <t>AZAHARUDDIN</t>
  </si>
  <si>
    <t>ALOK DWIVEDI</t>
  </si>
  <si>
    <t>RAM JANAK</t>
  </si>
  <si>
    <t>DASRATH KUMAR SINGH</t>
  </si>
  <si>
    <t>AACP</t>
  </si>
  <si>
    <t>Ayodhya</t>
  </si>
  <si>
    <t>VED PRAKASH GUPTA</t>
  </si>
  <si>
    <t>TEJ NARAYAN PANDEY ALIAS PAWAN PANDEY</t>
  </si>
  <si>
    <t>MO. BAZMI SIDDEKE</t>
  </si>
  <si>
    <t>BANSHI LAL YADAV</t>
  </si>
  <si>
    <t>SUSHIL JAISWAL</t>
  </si>
  <si>
    <t>ADHIKAR</t>
  </si>
  <si>
    <t>SURYAKANT PANDEY</t>
  </si>
  <si>
    <t>DR. RIPUNJAY SINGH</t>
  </si>
  <si>
    <t>DHARMENDRA KUMAR UPPADHYAY</t>
  </si>
  <si>
    <t>DEVKI NANDAN MAURYA</t>
  </si>
  <si>
    <t>MAHESH KUMAR NISHAD</t>
  </si>
  <si>
    <t>RADHE SHYAM SHRIVASTAVA</t>
  </si>
  <si>
    <t>PRADEEP KUMAR KORI</t>
  </si>
  <si>
    <t>DEELIP CHAUDHARI</t>
  </si>
  <si>
    <t>AKHILESH KUMAR ALIAS AKHILESH CHATURVEDI</t>
  </si>
  <si>
    <t>Goshainganj</t>
  </si>
  <si>
    <t>ABHAY SINGH</t>
  </si>
  <si>
    <t>DHARMRAJ NISHAD</t>
  </si>
  <si>
    <t>RAM NAYAN</t>
  </si>
  <si>
    <t>NAGESHWAR PRASAD SAROJ</t>
  </si>
  <si>
    <t>DR. AMIT PATEL</t>
  </si>
  <si>
    <t>SHIV PRAKASH KORI</t>
  </si>
  <si>
    <t>AAN SHIKHAR SHRIVASTAVA</t>
  </si>
  <si>
    <t>NASIB ALI</t>
  </si>
  <si>
    <t>Ambedkar Nagar</t>
  </si>
  <si>
    <t>Katehari</t>
  </si>
  <si>
    <t>LAL JI VERMA</t>
  </si>
  <si>
    <t>AWDHESH KUMAR DWIVEDI</t>
  </si>
  <si>
    <t>JAISHANKAR PANDEY</t>
  </si>
  <si>
    <t>MUNIR AHMAD</t>
  </si>
  <si>
    <t>DR.ASHOK KUMAR SEN</t>
  </si>
  <si>
    <t>RAMANAND NISHAD</t>
  </si>
  <si>
    <t>ZURGHAM MEHDI</t>
  </si>
  <si>
    <t>Tanda</t>
  </si>
  <si>
    <t>SANJU DEVI</t>
  </si>
  <si>
    <t>AZEEMUL HAQ PAHALWAN</t>
  </si>
  <si>
    <t>MANOJ KUMAR VERMA</t>
  </si>
  <si>
    <t>IRFAN PATHAN</t>
  </si>
  <si>
    <t>ANIL MISHRA</t>
  </si>
  <si>
    <t>VINOD KUMAR YADOW</t>
  </si>
  <si>
    <t>NIRMALA</t>
  </si>
  <si>
    <t>SHANTI DEVI</t>
  </si>
  <si>
    <t>AGYARAM</t>
  </si>
  <si>
    <t xml:space="preserve">Alapur </t>
  </si>
  <si>
    <t>ANEETA</t>
  </si>
  <si>
    <t>SANGEETA</t>
  </si>
  <si>
    <t>TRIBHUWAN DUTT</t>
  </si>
  <si>
    <t>RAJMANI</t>
  </si>
  <si>
    <t>R C GOND</t>
  </si>
  <si>
    <t>SUMPATTI DEVI</t>
  </si>
  <si>
    <t>ASHARAM</t>
  </si>
  <si>
    <t>Jalalpur</t>
  </si>
  <si>
    <t>RITESH PANDEY</t>
  </si>
  <si>
    <t>DR. RAJESH SINGH</t>
  </si>
  <si>
    <t>SHANKHLAL MAJHI</t>
  </si>
  <si>
    <t>RAJESH KUMAR VERMA</t>
  </si>
  <si>
    <t>SALIK RAM CHAUHAN</t>
  </si>
  <si>
    <t>PREM PRAKASH MAURYA</t>
  </si>
  <si>
    <t>RAVISH CHANDRA VERMA</t>
  </si>
  <si>
    <t>SHYAMNARAYAN PANDAY</t>
  </si>
  <si>
    <t>BRIJESH KUMAR TIWARI</t>
  </si>
  <si>
    <t>RAMPALAT</t>
  </si>
  <si>
    <t>PRAMILA BAUDDH</t>
  </si>
  <si>
    <t xml:space="preserve">Akbarpur  </t>
  </si>
  <si>
    <t>RAM ACHAL RAJBHAR</t>
  </si>
  <si>
    <t>RAM MURTI VERMA</t>
  </si>
  <si>
    <t>CHANDRA PRAKASH VERMA</t>
  </si>
  <si>
    <t>RAVI SINHA</t>
  </si>
  <si>
    <t>TIGER RAM NIHOR PATEL</t>
  </si>
  <si>
    <t>RAJA RAM NISHAD</t>
  </si>
  <si>
    <t>NAND KUMAR TIWARI RANA</t>
  </si>
  <si>
    <t>SAROJ SHARMA</t>
  </si>
  <si>
    <t>RAGHUNATH</t>
  </si>
  <si>
    <t>SRIRAM VERMA</t>
  </si>
  <si>
    <t>NAND LAL &amp;#39;BHARTI&amp;#39;</t>
  </si>
  <si>
    <t>Baharaich</t>
  </si>
  <si>
    <t>BALHA (S.C.)</t>
  </si>
  <si>
    <t>AKSHAYVARALAL</t>
  </si>
  <si>
    <t>KIRAN BHARTI</t>
  </si>
  <si>
    <t>BANSHI DHAR BAUDH</t>
  </si>
  <si>
    <t>BECHELAL</t>
  </si>
  <si>
    <t>KAMLAVATI DEVI</t>
  </si>
  <si>
    <t>BHAGWAN DAS</t>
  </si>
  <si>
    <t>BABADEEN</t>
  </si>
  <si>
    <t>POOJA</t>
  </si>
  <si>
    <t>LALJEE</t>
  </si>
  <si>
    <t>GOVIND PRASAD</t>
  </si>
  <si>
    <t>Nanpara</t>
  </si>
  <si>
    <t>MADHURI VERMA</t>
  </si>
  <si>
    <t>ABDUL WAHEED</t>
  </si>
  <si>
    <t>KULERAJ YADAV</t>
  </si>
  <si>
    <t>YASEEN</t>
  </si>
  <si>
    <t>SURENDAR DALMIYA</t>
  </si>
  <si>
    <t>VIRJESH KUMAR</t>
  </si>
  <si>
    <t>VINEETA GUPTA</t>
  </si>
  <si>
    <t>Matera</t>
  </si>
  <si>
    <t>YASAR SHAH</t>
  </si>
  <si>
    <t>ARUN VEER SINGH</t>
  </si>
  <si>
    <t>SULTAN AHMAD KHAN</t>
  </si>
  <si>
    <t>MOHD AKIULLA</t>
  </si>
  <si>
    <t>RAM GOPAL</t>
  </si>
  <si>
    <t>NEEKA RAM</t>
  </si>
  <si>
    <t>ASLAM KHAN</t>
  </si>
  <si>
    <t>Mahasi</t>
  </si>
  <si>
    <t>SURESHWAR SINGH</t>
  </si>
  <si>
    <t>ALI AKBAR</t>
  </si>
  <si>
    <t>KRISHNA KUMAR OJHA</t>
  </si>
  <si>
    <t>PARMOD KUMAR</t>
  </si>
  <si>
    <t>PIYUSH</t>
  </si>
  <si>
    <t>SHYAM LAL</t>
  </si>
  <si>
    <t>VANDAN TIWARI</t>
  </si>
  <si>
    <t>RAM NIWAS</t>
  </si>
  <si>
    <t>MISHRI LAL</t>
  </si>
  <si>
    <t>Bahraich</t>
  </si>
  <si>
    <t>ANUPMA JAISWAL</t>
  </si>
  <si>
    <t>RUBAB SAYEDA</t>
  </si>
  <si>
    <t>AJEET PRATAP SINGH</t>
  </si>
  <si>
    <t>ROSHAN LAL</t>
  </si>
  <si>
    <t>RUSTAM ALI SAIDA</t>
  </si>
  <si>
    <t>MOHD.SHAKIL</t>
  </si>
  <si>
    <t>INDRA KUMAR</t>
  </si>
  <si>
    <t>JUBAIR AHMAD</t>
  </si>
  <si>
    <t>RAJWANT SINGH</t>
  </si>
  <si>
    <t>RAM PHERAN</t>
  </si>
  <si>
    <t>MOHD. USMAN KHAN</t>
  </si>
  <si>
    <t>FARRUKH AFZAL</t>
  </si>
  <si>
    <t>NAP</t>
  </si>
  <si>
    <t>Payagpur</t>
  </si>
  <si>
    <t>SUBHASH TRIPATHI</t>
  </si>
  <si>
    <t>MUKESH SRIVASTAVA ALIAS GYANENDERA PRATAP</t>
  </si>
  <si>
    <t>MOHD. MUSHRAF</t>
  </si>
  <si>
    <t>BHAGAT RAM</t>
  </si>
  <si>
    <t>ASWANI KUMAR</t>
  </si>
  <si>
    <t>CHHOTEY LAL</t>
  </si>
  <si>
    <t>DHARMENDRA KUMAR PANDEY</t>
  </si>
  <si>
    <t>Kaiserganj</t>
  </si>
  <si>
    <t>MUKUT BIHARI</t>
  </si>
  <si>
    <t>KHALID KHAN</t>
  </si>
  <si>
    <t>RAMTEJ YADAV</t>
  </si>
  <si>
    <t>DANISH JAMEEL</t>
  </si>
  <si>
    <t>DR. HARISH CHANDRA VISHWAKARMA</t>
  </si>
  <si>
    <t>PRASAD</t>
  </si>
  <si>
    <t>Shrawasti</t>
  </si>
  <si>
    <t>Bhinga</t>
  </si>
  <si>
    <t>MOHAMMAD ASLAM</t>
  </si>
  <si>
    <t>ALEKSHENDRA KANT SINGH</t>
  </si>
  <si>
    <t>INDRANI DEVI</t>
  </si>
  <si>
    <t>RAM ABHILAKH</t>
  </si>
  <si>
    <t>MANSHARAM</t>
  </si>
  <si>
    <t>ASHWANI KUMAR VERMA</t>
  </si>
  <si>
    <t>MALIKRAM</t>
  </si>
  <si>
    <t>BHOLA PRASAD</t>
  </si>
  <si>
    <t>RAM FERAN</t>
  </si>
  <si>
    <t>MOHD. RAMZAN</t>
  </si>
  <si>
    <t>ENG. VINOD KUMAR TRIPATHI</t>
  </si>
  <si>
    <t>KALIM</t>
  </si>
  <si>
    <t>NEETU MISHRA</t>
  </si>
  <si>
    <t>MOHD YUSUS KHAN</t>
  </si>
  <si>
    <t>MOLHU RAM</t>
  </si>
  <si>
    <t>SUBHAS CHANDRE</t>
  </si>
  <si>
    <t>BKJP</t>
  </si>
  <si>
    <t>SHARDINDU TRIVEDI</t>
  </si>
  <si>
    <t>KAUSHAL KUMAR YADAVA</t>
  </si>
  <si>
    <t>VIRENDRA KUMAR MAURYA</t>
  </si>
  <si>
    <t>Balrampur</t>
  </si>
  <si>
    <t>Tulsipur</t>
  </si>
  <si>
    <t>KAILASH NATH SHUKLA</t>
  </si>
  <si>
    <t>ZEBA RIZWAN</t>
  </si>
  <si>
    <t>ABDUL MASHHOOD KHAN MASOOD</t>
  </si>
  <si>
    <t>KRISHN KUMAR URF DR. K. K. SACHAN</t>
  </si>
  <si>
    <t>RAJESHWAR MISHRA</t>
  </si>
  <si>
    <t>MAHBUB AALAM</t>
  </si>
  <si>
    <t>RENU</t>
  </si>
  <si>
    <t>VINEETA YADAV</t>
  </si>
  <si>
    <t>SOHAIL AHMAD</t>
  </si>
  <si>
    <t>VIJAI PRATAP</t>
  </si>
  <si>
    <t>ABDUL RAHMAN</t>
  </si>
  <si>
    <t>ARMAN</t>
  </si>
  <si>
    <t>PARVEJ KHAN</t>
  </si>
  <si>
    <t>Gainsari</t>
  </si>
  <si>
    <t>SHAILESH KUMAR SINGH</t>
  </si>
  <si>
    <t>ALAUDDIN</t>
  </si>
  <si>
    <t>DR.SHIV PRATAP YADAV</t>
  </si>
  <si>
    <t>ANURAG</t>
  </si>
  <si>
    <t>MANJOOR ALAM KHAN</t>
  </si>
  <si>
    <t>SWAYAMBAR PRASAD</t>
  </si>
  <si>
    <t>SAJJAD HUSAIN</t>
  </si>
  <si>
    <t>A WAHID</t>
  </si>
  <si>
    <t>RAM DULARE</t>
  </si>
  <si>
    <t>NAND KUMAR PANDEY</t>
  </si>
  <si>
    <t>MUSTAFA KHAN</t>
  </si>
  <si>
    <t>MUKTIYAR</t>
  </si>
  <si>
    <t>Utraula</t>
  </si>
  <si>
    <t>RAM PRATAP ALIAS SHASHIKANT VERMA</t>
  </si>
  <si>
    <t>ARIF ANWAR HASHMI</t>
  </si>
  <si>
    <t>PARVEZ AHMAD ALIAS PARVEZ UMAR</t>
  </si>
  <si>
    <t>MOHAMMAD NIZAMULLAH KHAN</t>
  </si>
  <si>
    <t>RAM KHILAVAN</t>
  </si>
  <si>
    <t>RAJESHWARI PRASAD</t>
  </si>
  <si>
    <t>AFIROJ</t>
  </si>
  <si>
    <t>PERCY GARDEN DAS</t>
  </si>
  <si>
    <t>RISHI KUMAR</t>
  </si>
  <si>
    <t>GYAN CHAND VERMA</t>
  </si>
  <si>
    <t xml:space="preserve">Balrampur </t>
  </si>
  <si>
    <t>PALTURAM</t>
  </si>
  <si>
    <t>SHIVLAL</t>
  </si>
  <si>
    <t>RAM SAGAR AKELA</t>
  </si>
  <si>
    <t>MADAN LAL</t>
  </si>
  <si>
    <t>MAHAD</t>
  </si>
  <si>
    <t>HARIRAM</t>
  </si>
  <si>
    <t>BAAL MUKUND</t>
  </si>
  <si>
    <t>SHREE RAM</t>
  </si>
  <si>
    <t>DADDAN</t>
  </si>
  <si>
    <t>RAMDAS</t>
  </si>
  <si>
    <t>MEVALAL</t>
  </si>
  <si>
    <t>BHASSS</t>
  </si>
  <si>
    <t>Gonda</t>
  </si>
  <si>
    <t>Mehnaun</t>
  </si>
  <si>
    <t>RAHUL SHUKLA</t>
  </si>
  <si>
    <t>PRATIBHA SINGH</t>
  </si>
  <si>
    <t>MADHURI TIWARI</t>
  </si>
  <si>
    <t>HANOMAN PRASAD</t>
  </si>
  <si>
    <t>SAVIT ALI</t>
  </si>
  <si>
    <t>AMBIKA DUTT VERMA</t>
  </si>
  <si>
    <t>SIYARAM</t>
  </si>
  <si>
    <t>AVINASH</t>
  </si>
  <si>
    <t>SUHAVAN</t>
  </si>
  <si>
    <t>PRATEEK BHUSHAN SINGH</t>
  </si>
  <si>
    <t>MO. JALEEL KHAN</t>
  </si>
  <si>
    <t>SURAJ SINGH</t>
  </si>
  <si>
    <t>MAHESH NARAYAN TIWARI</t>
  </si>
  <si>
    <t>RUPESH KUMAR ALIAS NIRMAL SRIVASTAVA</t>
  </si>
  <si>
    <t>ISHWAR SARAN</t>
  </si>
  <si>
    <t>SAIYED ABDUL MUEED</t>
  </si>
  <si>
    <t>KANHAIYA LAL</t>
  </si>
  <si>
    <t>VISHWANATH</t>
  </si>
  <si>
    <t>NANDU LAL</t>
  </si>
  <si>
    <t>RAKSHARAM PATHAK</t>
  </si>
  <si>
    <t>ABHISHEK SINGH</t>
  </si>
  <si>
    <t>Katra Bazar</t>
  </si>
  <si>
    <t>BAWAN SINGH</t>
  </si>
  <si>
    <t>BAIJ NATH</t>
  </si>
  <si>
    <t>MASOOD AALAM KHAN</t>
  </si>
  <si>
    <t>HARISHYAM</t>
  </si>
  <si>
    <t>RITENDRA PAL</t>
  </si>
  <si>
    <t>BACHCHA LAL</t>
  </si>
  <si>
    <t>PATESAR SINGH</t>
  </si>
  <si>
    <t>Colonelganj</t>
  </si>
  <si>
    <t>SANTOSH KUMAR TIWARI</t>
  </si>
  <si>
    <t>RAJDUTT MISHRA</t>
  </si>
  <si>
    <t>DEEP PRAKASH SINGH</t>
  </si>
  <si>
    <t>VASDEV</t>
  </si>
  <si>
    <t>CHET RAM</t>
  </si>
  <si>
    <t>KRISHNA  KUMAR</t>
  </si>
  <si>
    <t>PREM SAGAR</t>
  </si>
  <si>
    <t>BHANU PRATAP</t>
  </si>
  <si>
    <t>UDAI BHAN</t>
  </si>
  <si>
    <t>Tarabganj</t>
  </si>
  <si>
    <t>PREM NARAYAN PANDEY</t>
  </si>
  <si>
    <t>VINOD KUMAR ALIS PANDIT SINGH</t>
  </si>
  <si>
    <t>INDRA BAHADUR SINGH  ALIS PAPPU</t>
  </si>
  <si>
    <t>DIGVIJAY</t>
  </si>
  <si>
    <t>RAMJI</t>
  </si>
  <si>
    <t>MAHESH SINGH</t>
  </si>
  <si>
    <t xml:space="preserve">Mankapur </t>
  </si>
  <si>
    <t>RAMAPATI  SHASTRI</t>
  </si>
  <si>
    <t>RAM BISHUN AZAD</t>
  </si>
  <si>
    <t>SHIV BAHADUR</t>
  </si>
  <si>
    <t>DEEN BANDHU</t>
  </si>
  <si>
    <t>PRAVEEN KUMAR RAO</t>
  </si>
  <si>
    <t>RAJENDRA  PRASAD</t>
  </si>
  <si>
    <t>Gaura</t>
  </si>
  <si>
    <t>PRABHAT KUMAR VERMA</t>
  </si>
  <si>
    <t>ABDUL KALAM</t>
  </si>
  <si>
    <t>TARUNENDRA CHANDRA PATEL</t>
  </si>
  <si>
    <t>VAIBHAV PANDEY</t>
  </si>
  <si>
    <t>ISRAR AHMAD NANKU</t>
  </si>
  <si>
    <t>VIRENDER</t>
  </si>
  <si>
    <t>VIJAY PRATAP</t>
  </si>
  <si>
    <t>SARVESH KUMAR  SINGH</t>
  </si>
  <si>
    <t>GIRISH NARAYAN PANDE</t>
  </si>
  <si>
    <t>TILAK RAM</t>
  </si>
  <si>
    <t>SAKIR ALI</t>
  </si>
  <si>
    <t>Siddharthnagar</t>
  </si>
  <si>
    <t>Shohratgarh</t>
  </si>
  <si>
    <t>AMAR SINGH CHAUDHARY</t>
  </si>
  <si>
    <t>MOHD. JAMEEL</t>
  </si>
  <si>
    <t>UGRASEN SINGH</t>
  </si>
  <si>
    <t>CHAUDHARY RAVINDRA PRATAP ALIAS PAPPU CHAUDHARY</t>
  </si>
  <si>
    <t>HAJI ALI AHMAD</t>
  </si>
  <si>
    <t>SUKHARAJ YADAV</t>
  </si>
  <si>
    <t>RADHARAMAN TRIPATHI</t>
  </si>
  <si>
    <t>AMIRULLAH</t>
  </si>
  <si>
    <t>SAMSUDDIN KHAN</t>
  </si>
  <si>
    <t>DR. ASHEESH PRATAP SINGH</t>
  </si>
  <si>
    <t>VRIJ VASINI GIRI</t>
  </si>
  <si>
    <t>PRAMOD KUMAR MISHRA</t>
  </si>
  <si>
    <t>DR. SATYENDRA NATH PANDEY</t>
  </si>
  <si>
    <t>AAMJP</t>
  </si>
  <si>
    <t>VIJAY LAXMI CHAUDHARY</t>
  </si>
  <si>
    <t>BJBCD</t>
  </si>
  <si>
    <t xml:space="preserve">Kapilvastu </t>
  </si>
  <si>
    <t>SHYAM DHANI</t>
  </si>
  <si>
    <t>CHANDRA BHAN</t>
  </si>
  <si>
    <t>PINGAL PRASAD</t>
  </si>
  <si>
    <t>DEVENDRA NATH</t>
  </si>
  <si>
    <t>NAND RAM</t>
  </si>
  <si>
    <t>Bansi</t>
  </si>
  <si>
    <t>JAI PRATAP SINGH</t>
  </si>
  <si>
    <t>LAL JI</t>
  </si>
  <si>
    <t>LALCHANDRA NISHAD</t>
  </si>
  <si>
    <t>RAMSURESH</t>
  </si>
  <si>
    <t>MO. UMAR</t>
  </si>
  <si>
    <t>ARVIND KUMAR SHUKLA</t>
  </si>
  <si>
    <t>ARJUN</t>
  </si>
  <si>
    <t>BEP</t>
  </si>
  <si>
    <t>JAWAHAR LAL</t>
  </si>
  <si>
    <t>Itwa</t>
  </si>
  <si>
    <t>DR. SATISH CHANDRA DWIVEDI</t>
  </si>
  <si>
    <t>ARSHAD KHURSHEED</t>
  </si>
  <si>
    <t>MATA PRASAD PANDEY</t>
  </si>
  <si>
    <t>ANAND SWAROOP URF BABBU MISHRA</t>
  </si>
  <si>
    <t>LAL JI YADAV</t>
  </si>
  <si>
    <t>Doomariyaganj</t>
  </si>
  <si>
    <t>RAGHVENDRA PRATAP SINGH</t>
  </si>
  <si>
    <t>SAIYADA KHATOON</t>
  </si>
  <si>
    <t>RAM KUMAR URF CHINKU YADAV</t>
  </si>
  <si>
    <t>RAM BILAS</t>
  </si>
  <si>
    <t>GANESH DATT</t>
  </si>
  <si>
    <t>MANGAL PRASAD</t>
  </si>
  <si>
    <t>Basti</t>
  </si>
  <si>
    <t>Harraiya</t>
  </si>
  <si>
    <t>RAJKISHOR SINGH</t>
  </si>
  <si>
    <t>VIPIN KUMAR SHUKLA</t>
  </si>
  <si>
    <t>CHANDRAMANI PANDEY</t>
  </si>
  <si>
    <t>RAJ SHEKHAR SINGH</t>
  </si>
  <si>
    <t>SARVJEET SINGH</t>
  </si>
  <si>
    <t>RAM GYAN</t>
  </si>
  <si>
    <t>RAMPHER</t>
  </si>
  <si>
    <t>SURYA PRAKASH SINGH</t>
  </si>
  <si>
    <t>KAILASH NATH SHARMA</t>
  </si>
  <si>
    <t>SALIKRAM MAURYA</t>
  </si>
  <si>
    <t>SHIV PRASAD</t>
  </si>
  <si>
    <t>KRISHNA KUMAR UPADHYAY</t>
  </si>
  <si>
    <t>CHHAKKANRAM CHAUHAN ADVOCATE</t>
  </si>
  <si>
    <t>Kaptanganj</t>
  </si>
  <si>
    <t>RAM PRASAD CHAUDHARY</t>
  </si>
  <si>
    <t>KRISHNA KINKAR SINGH RANA</t>
  </si>
  <si>
    <t>JITENDRA KUMAR VERMA</t>
  </si>
  <si>
    <t>SUGREEV PRASAD</t>
  </si>
  <si>
    <t>PREM PRAKASH NISHAD</t>
  </si>
  <si>
    <t>Rudhauli</t>
  </si>
  <si>
    <t>SANJAY PRATAP JAISWAL</t>
  </si>
  <si>
    <t>RAJENDRA PRASAD CHAUDHARY</t>
  </si>
  <si>
    <t>SAYEED AHMAD KHAN</t>
  </si>
  <si>
    <t>SURYAMANI</t>
  </si>
  <si>
    <t>KANTHRAM PRAJAPATI</t>
  </si>
  <si>
    <t>BaSaP</t>
  </si>
  <si>
    <t>PRAMOD KUMAR SINGH, PRABHAT BHAIYA</t>
  </si>
  <si>
    <t>DHRUV CHANDRA</t>
  </si>
  <si>
    <t>JAIPRAKASH UPADHYAY</t>
  </si>
  <si>
    <t>RAJEEV KUMAR PANDEY</t>
  </si>
  <si>
    <t>VINOD KUMAR CHAUDHARY</t>
  </si>
  <si>
    <t>SURENDRA KUMAR YADAV</t>
  </si>
  <si>
    <t>RAJ KUMAR VERMA</t>
  </si>
  <si>
    <t>BRAHMANAND VISHWAKARMA</t>
  </si>
  <si>
    <t>Basti Sadar</t>
  </si>
  <si>
    <t>DAYARAM CHAUDHARY</t>
  </si>
  <si>
    <t>MAHENDRA NATH YADAV</t>
  </si>
  <si>
    <t>JITENDRA KUMAR ALIAS NANDU CHAUDHARY</t>
  </si>
  <si>
    <t>RAJA ASHWARYA RAJ SINGH</t>
  </si>
  <si>
    <t>GAURI SHANKER SUT PAL ALIAS AMARPAL SINGH</t>
  </si>
  <si>
    <t>SUDHA VISHNUDUTT OJHA</t>
  </si>
  <si>
    <t>K. K. TIWARI</t>
  </si>
  <si>
    <t>RAKESH SRIVASTAV</t>
  </si>
  <si>
    <t>NEELAM SINGH</t>
  </si>
  <si>
    <t>SUDHA DEVI</t>
  </si>
  <si>
    <t>ABSKP</t>
  </si>
  <si>
    <t>DR. R. J.  CHAUDHARY</t>
  </si>
  <si>
    <t>RAM PRASAD CHAURASIYA ADVOCATE</t>
  </si>
  <si>
    <t>Mahadewa S.C</t>
  </si>
  <si>
    <t>RAVI KUMAR SONKAR</t>
  </si>
  <si>
    <t>DOODHRAM</t>
  </si>
  <si>
    <t>RAM KARAN ARYA</t>
  </si>
  <si>
    <t>GOVARDHAN</t>
  </si>
  <si>
    <t>LAVKUSH</t>
  </si>
  <si>
    <t>DEVI PRASAD</t>
  </si>
  <si>
    <t>CHANDRESH GAUTAM</t>
  </si>
  <si>
    <t>UMESH CHANDRA VYAS</t>
  </si>
  <si>
    <t>Sant Kabir Nagar</t>
  </si>
  <si>
    <t>Menhdawal</t>
  </si>
  <si>
    <t>RAKESH SINGH BAGHEL</t>
  </si>
  <si>
    <t>ANIL KUMAR TRIPATHI</t>
  </si>
  <si>
    <t>JAICHAND ALIAS JAIRAM PANDEY</t>
  </si>
  <si>
    <t>ER. MOHAMMAD IRFAN</t>
  </si>
  <si>
    <t>MOHD. TABISH KHAN</t>
  </si>
  <si>
    <t>MOHD. AKRAM HUSAIN</t>
  </si>
  <si>
    <t>RAM KRISHNA</t>
  </si>
  <si>
    <t>KHALILABAD</t>
  </si>
  <si>
    <t>MASHHOOR ALAM CHOUDHARY</t>
  </si>
  <si>
    <t>DR. MOHD. AYUB</t>
  </si>
  <si>
    <t>JAVED AHMED</t>
  </si>
  <si>
    <t>GANGA SINGH</t>
  </si>
  <si>
    <t>VIJAY KUMAR SHUKLA ADVOCATE</t>
  </si>
  <si>
    <t>TAFSIRULLAH</t>
  </si>
  <si>
    <t>DHANUSHDHARI</t>
  </si>
  <si>
    <t>PREM PRAKASH TRIPATHI</t>
  </si>
  <si>
    <t>MANBHAWATI</t>
  </si>
  <si>
    <t>SUNITA YADAV</t>
  </si>
  <si>
    <t>PRADEEP GUPTA</t>
  </si>
  <si>
    <t>RAM AJOR</t>
  </si>
  <si>
    <t>MOHAMMAD ALI</t>
  </si>
  <si>
    <t>PPI</t>
  </si>
  <si>
    <t>SASEP</t>
  </si>
  <si>
    <t>RAMSWARATH</t>
  </si>
  <si>
    <t>SATYA NARAYAN</t>
  </si>
  <si>
    <t>SHAILENDRA KUMAR</t>
  </si>
  <si>
    <t>BAIJNATH</t>
  </si>
  <si>
    <t>BADDHNATH TIWARI</t>
  </si>
  <si>
    <t>AMRATA SINGH</t>
  </si>
  <si>
    <t xml:space="preserve">Dhanghata </t>
  </si>
  <si>
    <t>SHRI RAM CHAUHAN</t>
  </si>
  <si>
    <t>ALGOO PRASAD</t>
  </si>
  <si>
    <t>NEEL MANI</t>
  </si>
  <si>
    <t>JOKHOO PRASAD</t>
  </si>
  <si>
    <t>BANTI LAL</t>
  </si>
  <si>
    <t>LOTAN ALIAS LAUTAN PRASAD</t>
  </si>
  <si>
    <t>SHSP</t>
  </si>
  <si>
    <t>DHARM DAS</t>
  </si>
  <si>
    <t>Maharajganj</t>
  </si>
  <si>
    <t>Pharenda</t>
  </si>
  <si>
    <t>BAJRANG BAHADUR SINGH</t>
  </si>
  <si>
    <t>VIRENDRA CHAUDHARY</t>
  </si>
  <si>
    <t>VECHAN</t>
  </si>
  <si>
    <t>RAJ KUMAR NISHAD</t>
  </si>
  <si>
    <t>REENA</t>
  </si>
  <si>
    <t>JITENDAR</t>
  </si>
  <si>
    <t>SHASHI BHOOSHAN</t>
  </si>
  <si>
    <t>GOBIND DAS</t>
  </si>
  <si>
    <t>RAJENDERA</t>
  </si>
  <si>
    <t>SHIV KUMARI DEVI</t>
  </si>
  <si>
    <t>NAGENDRA NATH</t>
  </si>
  <si>
    <t>Nautanwa</t>
  </si>
  <si>
    <t>AMAN MANI TRIPATHI</t>
  </si>
  <si>
    <t>KUNWAR KAUSHAL KISHORE SINGH (MUNNA SINGH)</t>
  </si>
  <si>
    <t>SAMEER TRIPATHI</t>
  </si>
  <si>
    <t>AIJAZ AHMAD</t>
  </si>
  <si>
    <t>ANIL KUMAR NISHAD (SAHANI)</t>
  </si>
  <si>
    <t>SADA MOHAN UPADHYAY</t>
  </si>
  <si>
    <t>KAMINI JAISWAL</t>
  </si>
  <si>
    <t>SHAMBHOO PRASAD PRAJAPATI</t>
  </si>
  <si>
    <t>ABHISHEK JOSHI</t>
  </si>
  <si>
    <t>SATISH KUMAR CHATURVEDI</t>
  </si>
  <si>
    <t>Siswa</t>
  </si>
  <si>
    <t>PREMSAGAR PATEL</t>
  </si>
  <si>
    <t>SHIVENDRA SINGH ALIAS SHIVBABU</t>
  </si>
  <si>
    <t>RAGHVENDRA PRATAP ALIAS ANKIT SINGH</t>
  </si>
  <si>
    <t>RAKESH KUMAR ALIAS R. K. MISHRA</t>
  </si>
  <si>
    <t>YASH TRIPATHI</t>
  </si>
  <si>
    <t>MANORAMA</t>
  </si>
  <si>
    <t>SAHAJAD AHAMAD ALIAS SAHAJAD ALI</t>
  </si>
  <si>
    <t>HARISHCHANDRA JAISAWAL ALIAS HARISH BHAI</t>
  </si>
  <si>
    <t>BHUNESHWAR ALIAS  BHUVANESHWAR KUMAR PATEL</t>
  </si>
  <si>
    <t xml:space="preserve">Maharajganj </t>
  </si>
  <si>
    <t>JAIMANGAL</t>
  </si>
  <si>
    <t>NIRMESH MANGAL</t>
  </si>
  <si>
    <t>ALOK PRASAD</t>
  </si>
  <si>
    <t>RAMKEVAL</t>
  </si>
  <si>
    <t>SANT KIRPAL</t>
  </si>
  <si>
    <t>DR. SUNIL KUMAR</t>
  </si>
  <si>
    <t>RAM ASISH</t>
  </si>
  <si>
    <t>MANOJ KUMAR KANNOJIA</t>
  </si>
  <si>
    <t>SADHU SHARAN</t>
  </si>
  <si>
    <t>Paniyara</t>
  </si>
  <si>
    <t>GYANENDRA</t>
  </si>
  <si>
    <t>GANESH SHANKER PANDEY</t>
  </si>
  <si>
    <t>TALAT AZIZ</t>
  </si>
  <si>
    <t>SUMAN</t>
  </si>
  <si>
    <t>GANPAT SINGH</t>
  </si>
  <si>
    <t>PRAFULL</t>
  </si>
  <si>
    <t>SATRUGHNA ALIAS SATRUGHAN SINGH NISHAD</t>
  </si>
  <si>
    <t>ABHASP</t>
  </si>
  <si>
    <t>GHANSHYAM KUMAR GUPT</t>
  </si>
  <si>
    <t>JANARDAN</t>
  </si>
  <si>
    <t>Gorakhpur</t>
  </si>
  <si>
    <t>Caimpiyarganj</t>
  </si>
  <si>
    <t>CHINTA YADAV</t>
  </si>
  <si>
    <t>ANANDA NISHAD</t>
  </si>
  <si>
    <t>MOHAMMAD MAINUDDIN</t>
  </si>
  <si>
    <t>GORAKH SINGH</t>
  </si>
  <si>
    <t>SRIKANT GUPTA SAHU</t>
  </si>
  <si>
    <t>ASHOK</t>
  </si>
  <si>
    <t>AKHTAR</t>
  </si>
  <si>
    <t>SATISH CHANDRA GOND</t>
  </si>
  <si>
    <t>VINOD SINGH FAUZI</t>
  </si>
  <si>
    <t>RAMPAL</t>
  </si>
  <si>
    <t>DINESH NISHAD</t>
  </si>
  <si>
    <t>MRITUNJAN</t>
  </si>
  <si>
    <t>Pipraich</t>
  </si>
  <si>
    <t>MAHENDRA PAL SINGH</t>
  </si>
  <si>
    <t>AFATAB ALAM URF GUDDU BHAIYA</t>
  </si>
  <si>
    <t>AMRENDRA NISHAD</t>
  </si>
  <si>
    <t>ANITA JAISWAL</t>
  </si>
  <si>
    <t>BHPUENDRA</t>
  </si>
  <si>
    <t>NAUMI NATH</t>
  </si>
  <si>
    <t>KANHAI</t>
  </si>
  <si>
    <t>ABHIMANYU</t>
  </si>
  <si>
    <t>BAHADUR NISHAD</t>
  </si>
  <si>
    <t>ANUPAMA ARYA</t>
  </si>
  <si>
    <t>SANGEETA DEVI</t>
  </si>
  <si>
    <t>SHIVDATT</t>
  </si>
  <si>
    <t>SATYENDRA</t>
  </si>
  <si>
    <t>SWJP</t>
  </si>
  <si>
    <t>BHARAT SINGH</t>
  </si>
  <si>
    <t>KAMLESH SAHANI</t>
  </si>
  <si>
    <t>RADHESHYAM SEHRA</t>
  </si>
  <si>
    <t>RAM SAJEEVAN</t>
  </si>
  <si>
    <t>Gorakhpur Urban</t>
  </si>
  <si>
    <t>DR. RADHA MOHAN DAS AGRAWAL</t>
  </si>
  <si>
    <t>RANA RAHUL SINGH</t>
  </si>
  <si>
    <t>JANARDAN CHOUDHARI</t>
  </si>
  <si>
    <t>ARUN KUMAR SHRIVASTAVA</t>
  </si>
  <si>
    <t>VINOD KUMAR RAI</t>
  </si>
  <si>
    <t>PRABAL PRATAP SHAHI</t>
  </si>
  <si>
    <t>MOHAN DAS AGRAWAL</t>
  </si>
  <si>
    <t>VINDU DEVI</t>
  </si>
  <si>
    <t>NANDA SINGH</t>
  </si>
  <si>
    <t>SATKP</t>
  </si>
  <si>
    <t>MOHIT JAYSAWAL</t>
  </si>
  <si>
    <t>AJAY PANDEY</t>
  </si>
  <si>
    <t>VINOD KUMAR BHARTIYA</t>
  </si>
  <si>
    <t>MINA TRIPATHI</t>
  </si>
  <si>
    <t>AMRENDRA</t>
  </si>
  <si>
    <t>GGP</t>
  </si>
  <si>
    <t>KISHAN CHAND</t>
  </si>
  <si>
    <t>RAM DAVAN MAURYA</t>
  </si>
  <si>
    <t>SHATRUGHAN KUMAR</t>
  </si>
  <si>
    <t>SESHNATH PANDEY</t>
  </si>
  <si>
    <t>VINAY KUMAR PANDEY</t>
  </si>
  <si>
    <t>Gorakhpur Rural</t>
  </si>
  <si>
    <t>BIPIN SINGH</t>
  </si>
  <si>
    <t>VIJAY BAHADUR YADAV</t>
  </si>
  <si>
    <t>RAJESH PANDEY</t>
  </si>
  <si>
    <t>ADIL AKHTAR</t>
  </si>
  <si>
    <t>KAUSHILYA DEVI</t>
  </si>
  <si>
    <t>ADUP</t>
  </si>
  <si>
    <t>MALTI DEVI</t>
  </si>
  <si>
    <t>BINAY KUMAR PANDEY</t>
  </si>
  <si>
    <t>SANTOSH KUMAR GUPTA</t>
  </si>
  <si>
    <t>VAKIL KUMAR NISHAD</t>
  </si>
  <si>
    <t>ISHRAWATI</t>
  </si>
  <si>
    <t>GULAB CHANDRA YADAV</t>
  </si>
  <si>
    <t>Sahajanwa</t>
  </si>
  <si>
    <t>SHEETAL PANDEY</t>
  </si>
  <si>
    <t>YASPAL SINGH RAWAT</t>
  </si>
  <si>
    <t>DEVNARAYAN SINGH URF G.M. SINGH</t>
  </si>
  <si>
    <t>SHIVAJI SINGH</t>
  </si>
  <si>
    <t>ASHA NISHAD</t>
  </si>
  <si>
    <t>INDRESH SINGH YADAV</t>
  </si>
  <si>
    <t>PRINCE KUMAR SINGH</t>
  </si>
  <si>
    <t>AMIT RAM TRIPATHI</t>
  </si>
  <si>
    <t>ARVIND KUMAR RAI ( ADVOCATE)</t>
  </si>
  <si>
    <t>KESRI</t>
  </si>
  <si>
    <t xml:space="preserve">Khajani </t>
  </si>
  <si>
    <t>SANT PRASAD</t>
  </si>
  <si>
    <t>RUPAWATI BELDAR</t>
  </si>
  <si>
    <t>VIDYA SAGAR</t>
  </si>
  <si>
    <t>COMMANDO KAMAL KISHOR</t>
  </si>
  <si>
    <t>SHYAM CHARAN</t>
  </si>
  <si>
    <t>RAJESH</t>
  </si>
  <si>
    <t>RAM CHANDRA</t>
  </si>
  <si>
    <t>KALI CHARAN BELDAR</t>
  </si>
  <si>
    <t>Chauri-Chaura</t>
  </si>
  <si>
    <t>SANGEETA YADAV</t>
  </si>
  <si>
    <t>MANUROJAN YADAV</t>
  </si>
  <si>
    <t>JAI PRAKASH</t>
  </si>
  <si>
    <t>ISHVAR CHAND</t>
  </si>
  <si>
    <t>DUDHNATH KEWAT</t>
  </si>
  <si>
    <t>AMAR SINGH PASWAN</t>
  </si>
  <si>
    <t>FAKHRUDDIN ALI</t>
  </si>
  <si>
    <t>ADYA</t>
  </si>
  <si>
    <t>SARVADANAND</t>
  </si>
  <si>
    <t>DAYA  SHANKAR NISHAD</t>
  </si>
  <si>
    <t>VIRENDRA TIWARI</t>
  </si>
  <si>
    <t>VIRENDRA VIKRAM SINGH</t>
  </si>
  <si>
    <t>AMIT DUBEY URF CHANDAN</t>
  </si>
  <si>
    <t>RAMKISHUN</t>
  </si>
  <si>
    <t>RAJAN YADAV URF ARTHI BABA</t>
  </si>
  <si>
    <t>BAIJNATH VERMA</t>
  </si>
  <si>
    <t>SURBJIT</t>
  </si>
  <si>
    <t>Bansgaon</t>
  </si>
  <si>
    <t>VIMLESH PASWAN</t>
  </si>
  <si>
    <t>SHARADA DEVI</t>
  </si>
  <si>
    <t>NANDLAL</t>
  </si>
  <si>
    <t>RAMDHARI</t>
  </si>
  <si>
    <t>PUSHPA DEVI</t>
  </si>
  <si>
    <t>SAVITRI</t>
  </si>
  <si>
    <t>Chillupar</t>
  </si>
  <si>
    <t>VINAY SHANKAR TIWARI</t>
  </si>
  <si>
    <t>RAJESH TRIPATHI</t>
  </si>
  <si>
    <t>RAM BHUAL NISHAD</t>
  </si>
  <si>
    <t>YOGESH MANI TIWARI</t>
  </si>
  <si>
    <t>POONAM GUPTA</t>
  </si>
  <si>
    <t>GANESH SHANKAR SINGH SAINTHWAR</t>
  </si>
  <si>
    <t>SONIYA SHUKLA</t>
  </si>
  <si>
    <t>SINDH VIJAY YADAV</t>
  </si>
  <si>
    <t>Kushinagar</t>
  </si>
  <si>
    <t>Khadda</t>
  </si>
  <si>
    <t>JATASHANKER TRIPATHI</t>
  </si>
  <si>
    <t>VIJAY PRATAP KUSHWAHA</t>
  </si>
  <si>
    <t>VIJENDRA PAL YADAV</t>
  </si>
  <si>
    <t>NISAR AHMAD</t>
  </si>
  <si>
    <t>KISHOR KUMAR</t>
  </si>
  <si>
    <t>AJAY GOVIND RAO</t>
  </si>
  <si>
    <t>RAJKUMAR TULSYAN</t>
  </si>
  <si>
    <t>DHANANJAY</t>
  </si>
  <si>
    <t>VIJAI YADAV</t>
  </si>
  <si>
    <t>HASINA</t>
  </si>
  <si>
    <t>VIJAY KUSHWAHA</t>
  </si>
  <si>
    <t>LACHHAN PRASAD PRAJAPATI</t>
  </si>
  <si>
    <t>RAJANISH KUSHWAHA</t>
  </si>
  <si>
    <t>RAMDHANI</t>
  </si>
  <si>
    <t>Padrauna</t>
  </si>
  <si>
    <t>SWAMI PRASAD MAURYA</t>
  </si>
  <si>
    <t>JAVED IQBAL</t>
  </si>
  <si>
    <t>SHIVKUMARI DEVI</t>
  </si>
  <si>
    <t>RAJENDRA ALIAS MUNNA YADAV</t>
  </si>
  <si>
    <t>RAJESH PRASAD SAINI</t>
  </si>
  <si>
    <t>AJAY KUMAR ALIYAS PAPPU PANDEY</t>
  </si>
  <si>
    <t>RAMPRATAP</t>
  </si>
  <si>
    <t>DR. PARSHURAM MISHRA</t>
  </si>
  <si>
    <t>KANHAIYA PANDEY</t>
  </si>
  <si>
    <t>VIJAY KUMAR CHAURASIYA</t>
  </si>
  <si>
    <t>KANHAIYA SHARMA</t>
  </si>
  <si>
    <t>RAJU  SINGH PATEL</t>
  </si>
  <si>
    <t>Tamkuhi Raj</t>
  </si>
  <si>
    <t>AJAY KUMAR LALLU</t>
  </si>
  <si>
    <t>JAGADISH MISHRA  ALIAS  BALTI BABA</t>
  </si>
  <si>
    <t>BIJAY RAI</t>
  </si>
  <si>
    <t>DR.P.K.RAI</t>
  </si>
  <si>
    <t>NANDKISHOR MISHRA</t>
  </si>
  <si>
    <t>SHRIKANT MISHRA</t>
  </si>
  <si>
    <t>VISHNU PRABHAKAR</t>
  </si>
  <si>
    <t>RANJAN RAI NIRALA</t>
  </si>
  <si>
    <t>MUNIR AHAMAD</t>
  </si>
  <si>
    <t>VINOD KUMAR BHARTI</t>
  </si>
  <si>
    <t>NURUL HODA</t>
  </si>
  <si>
    <t>SWAMINATH</t>
  </si>
  <si>
    <t>KESHAV PAL</t>
  </si>
  <si>
    <t>POOPEP</t>
  </si>
  <si>
    <t>Fazilnagar</t>
  </si>
  <si>
    <t>GANGA</t>
  </si>
  <si>
    <t>VISHWNATH</t>
  </si>
  <si>
    <t>MOHAN</t>
  </si>
  <si>
    <t>AZIMULLAH ALIAS GUDDU</t>
  </si>
  <si>
    <t>SUNIL ALIAS MANOJ SINGH</t>
  </si>
  <si>
    <t>BIRJA</t>
  </si>
  <si>
    <t>RAJMANGAL YADAV</t>
  </si>
  <si>
    <t>SAHARUN NISA</t>
  </si>
  <si>
    <t>JAWAHAR LAL YADAV</t>
  </si>
  <si>
    <t>SAROJ AHAMAD</t>
  </si>
  <si>
    <t>NANDLAL GUPT VIDROHI</t>
  </si>
  <si>
    <t>RAJESH PRATAP RAV ALIAS BANTI BHAIYA</t>
  </si>
  <si>
    <t>BRAHMASHANKAR TRIPATHI</t>
  </si>
  <si>
    <t>SATVANT YADAV</t>
  </si>
  <si>
    <t>VIDAYA SAGAR SINGH</t>
  </si>
  <si>
    <t>SUDHAKAR PANDEY</t>
  </si>
  <si>
    <t>RADHIKA DEVI</t>
  </si>
  <si>
    <t>AMBRISH KUMAR SRIVASTAV</t>
  </si>
  <si>
    <t>Hata</t>
  </si>
  <si>
    <t>RADHESHYAM SINGH</t>
  </si>
  <si>
    <t>AJAY RAV</t>
  </si>
  <si>
    <t>SHAILENDRA PRATAP SINGH ALIAS HIMALAY</t>
  </si>
  <si>
    <t>RANAPRATAP</t>
  </si>
  <si>
    <t>VRIJEMOHAN</t>
  </si>
  <si>
    <t>MAMATA SINGH</t>
  </si>
  <si>
    <t>ARTI</t>
  </si>
  <si>
    <t>JAMASED AALAM BEG</t>
  </si>
  <si>
    <t>Ramkola</t>
  </si>
  <si>
    <t>SBSP</t>
  </si>
  <si>
    <t>PURNMASI DEHATI</t>
  </si>
  <si>
    <t>BUDDHA UPASAK KASHYAP</t>
  </si>
  <si>
    <t>MAHENDRA PRASAD</t>
  </si>
  <si>
    <t>CHANDARIKA</t>
  </si>
  <si>
    <t>MADANLAL ALIAS BAGGHA BHAI</t>
  </si>
  <si>
    <t>RAMMURAT PASWAN</t>
  </si>
  <si>
    <t>SITARAM MORYA</t>
  </si>
  <si>
    <t>MRITYUNJAI KUMAR</t>
  </si>
  <si>
    <t>CHHEDI</t>
  </si>
  <si>
    <t>Deoria</t>
  </si>
  <si>
    <t>Rudrapur</t>
  </si>
  <si>
    <t>AKHILESH PRATAP SINGH</t>
  </si>
  <si>
    <t>CHANDRIKA NISHAD</t>
  </si>
  <si>
    <t>KAUSHAL PANDEY</t>
  </si>
  <si>
    <t>VEER SEN SINGH YADAV</t>
  </si>
  <si>
    <t>AWADH NARAYAN</t>
  </si>
  <si>
    <t>SABBIR AHAMAD</t>
  </si>
  <si>
    <t>PRABHA SHANKAR TRIPATHI</t>
  </si>
  <si>
    <t>RAMPRAVESH ALIAS PAHALWAN SADHU YADAV</t>
  </si>
  <si>
    <t>SHESHNATH</t>
  </si>
  <si>
    <t>RAMBRICHH RAO</t>
  </si>
  <si>
    <t>KUMARI KUNJAWATI</t>
  </si>
  <si>
    <t>BSNPty</t>
  </si>
  <si>
    <t>JANMEJAI SINGH</t>
  </si>
  <si>
    <t>J.P. JAISWAL</t>
  </si>
  <si>
    <t>ABHAY NATH TRIPATHI</t>
  </si>
  <si>
    <t>VIJAY PRATAP YADAV</t>
  </si>
  <si>
    <t>RAKESH KUMAR PATHAK</t>
  </si>
  <si>
    <t>BAKRIDAN</t>
  </si>
  <si>
    <t>NITYANAND PANDEY</t>
  </si>
  <si>
    <t>MANNU TIWARI</t>
  </si>
  <si>
    <t>KRISHNA</t>
  </si>
  <si>
    <t>RAJU CHAUHAN</t>
  </si>
  <si>
    <t>MOP</t>
  </si>
  <si>
    <t>NARENDRA MANI TRIPATHI</t>
  </si>
  <si>
    <t>VIJAY JUAATHA</t>
  </si>
  <si>
    <t>PUSHPENDRA VERMA</t>
  </si>
  <si>
    <t>SANJAY KUMAR VISWAKARMA</t>
  </si>
  <si>
    <t>UDAI BHAN NISHAD</t>
  </si>
  <si>
    <t>Pathardeva</t>
  </si>
  <si>
    <t>SURYA PRATAP SHAHI</t>
  </si>
  <si>
    <t>SHAKIR ALI</t>
  </si>
  <si>
    <t>HARUN ALI</t>
  </si>
  <si>
    <t>ZAINUL ABEDIN</t>
  </si>
  <si>
    <t>GUDDU</t>
  </si>
  <si>
    <t>RAMBADAN SINGH</t>
  </si>
  <si>
    <t>DURGA SINGH PATEL</t>
  </si>
  <si>
    <t>SANJAY SRIVASTAVA</t>
  </si>
  <si>
    <t>RAMA ISHVAR KURMI</t>
  </si>
  <si>
    <t>bjdi</t>
  </si>
  <si>
    <t>SURAJAN</t>
  </si>
  <si>
    <t>SHANKER LAL</t>
  </si>
  <si>
    <t>BJS</t>
  </si>
  <si>
    <t>Rampur Karkhana</t>
  </si>
  <si>
    <t>FASIHA MANZER GHAZALA LARI</t>
  </si>
  <si>
    <t>GIRIJESH ALIAS GUDDU SHAHI</t>
  </si>
  <si>
    <t>ANAND PRAKASH</t>
  </si>
  <si>
    <t>GIRIJESH YADAV</t>
  </si>
  <si>
    <t>SHIVAJI</t>
  </si>
  <si>
    <t>DAROGA YADAV</t>
  </si>
  <si>
    <t>SHAMBHU SHARAN KUSHWAHA</t>
  </si>
  <si>
    <t>SAROJ PANDEY</t>
  </si>
  <si>
    <t>ANAND PRAKASH SHAHI</t>
  </si>
  <si>
    <t>SANJAY KUSHWAHA</t>
  </si>
  <si>
    <t>NATTHU YADAV</t>
  </si>
  <si>
    <t>Bhatpar Rani</t>
  </si>
  <si>
    <t>JAYNATH KUSHWAHA URF GUDDAN</t>
  </si>
  <si>
    <t>SABHAKUNWAR</t>
  </si>
  <si>
    <t>ASHWANI KUMAR SINGH</t>
  </si>
  <si>
    <t>BASADEV</t>
  </si>
  <si>
    <t>DAYANAND</t>
  </si>
  <si>
    <t>MAHESH</t>
  </si>
  <si>
    <t>SADHUSARAN</t>
  </si>
  <si>
    <t>AMARNATH</t>
  </si>
  <si>
    <t>VINDYACHAL</t>
  </si>
  <si>
    <t>BHARTENDU URF MARTAND</t>
  </si>
  <si>
    <t>Salempur</t>
  </si>
  <si>
    <t>KALI PRASAD</t>
  </si>
  <si>
    <t>VIJAY LAXMI GAUTAM</t>
  </si>
  <si>
    <t>RANVIJAY</t>
  </si>
  <si>
    <t>MUNNILAL PASWAN</t>
  </si>
  <si>
    <t>RAMESH CHANDA SAHANI</t>
  </si>
  <si>
    <t>CHANDESHWAR</t>
  </si>
  <si>
    <t>Barhaj</t>
  </si>
  <si>
    <t>SURESH TIWARI</t>
  </si>
  <si>
    <t>MURLI MANOHAR JAISWAL</t>
  </si>
  <si>
    <t>PURNENDU TIWARI URF P.D.TIWARI</t>
  </si>
  <si>
    <t>GIRENDRA PRATAP YADAV</t>
  </si>
  <si>
    <t>JAI PRAKASH KUSHWAHA</t>
  </si>
  <si>
    <t>DR. CHATURANAN OJHA</t>
  </si>
  <si>
    <t>SURESH SINGH YADAV</t>
  </si>
  <si>
    <t>JAI PRAKASH URF SWAMIJI</t>
  </si>
  <si>
    <t>BIJAI SHANKAR SINGH KAUSHIK</t>
  </si>
  <si>
    <t>HJ</t>
  </si>
  <si>
    <t>HAREKRISHAN SINGH VISHEN</t>
  </si>
  <si>
    <t>SaSaP</t>
  </si>
  <si>
    <t>CHHOTELAL TIWARI</t>
  </si>
  <si>
    <t>KLECTOR SHARMA</t>
  </si>
  <si>
    <t>RAJESH KUMAR YADAV</t>
  </si>
  <si>
    <t>RAIN MISHRA URF DIMPU</t>
  </si>
  <si>
    <t>Azamgarh</t>
  </si>
  <si>
    <t>Atrauliya</t>
  </si>
  <si>
    <t>DR.SANGRAM YADAV</t>
  </si>
  <si>
    <t>KANHAIYA LAL NISHAD</t>
  </si>
  <si>
    <t>AKHAND PRATAP SINGH</t>
  </si>
  <si>
    <t>HARISHCHAND</t>
  </si>
  <si>
    <t>VIDESHI</t>
  </si>
  <si>
    <t>LAUTAN</t>
  </si>
  <si>
    <t>ANANT PRASAD</t>
  </si>
  <si>
    <t>SHRAVAN</t>
  </si>
  <si>
    <t>FDDP</t>
  </si>
  <si>
    <t>YADUNATH</t>
  </si>
  <si>
    <t>ASSP</t>
  </si>
  <si>
    <t>Gopalpur</t>
  </si>
  <si>
    <t>SHRIKRISHNA PAL</t>
  </si>
  <si>
    <t>KAMLA PRASAD YADAV</t>
  </si>
  <si>
    <t>IMTEYAZ BEG</t>
  </si>
  <si>
    <t>CHANDRMOHAN</t>
  </si>
  <si>
    <t>ANIRUDDHA RAM PASI</t>
  </si>
  <si>
    <t>MUNNA LAL</t>
  </si>
  <si>
    <t>RAJARAM YADAV</t>
  </si>
  <si>
    <t>HAUSHILA</t>
  </si>
  <si>
    <t>VEENA</t>
  </si>
  <si>
    <t>HARIHAR PRASAD PANDEY</t>
  </si>
  <si>
    <t>Sagri</t>
  </si>
  <si>
    <t>BANDANA SINGH</t>
  </si>
  <si>
    <t>JAIRAM PATEL</t>
  </si>
  <si>
    <t>DEVENDRA KUMAR SINGH</t>
  </si>
  <si>
    <t>GOPAL NISHAD</t>
  </si>
  <si>
    <t>RITU KHARE</t>
  </si>
  <si>
    <t>VIJAY KUMAR GOND</t>
  </si>
  <si>
    <t>SANJAY RAI</t>
  </si>
  <si>
    <t>ANURAG YADAV</t>
  </si>
  <si>
    <t>SHREEKANT SINGH</t>
  </si>
  <si>
    <t>DAYA SHANKAR BHATT</t>
  </si>
  <si>
    <t>RANAJEET SINGH ALIAS KAVIJI</t>
  </si>
  <si>
    <t>DHANESH YADAV</t>
  </si>
  <si>
    <t>AWADHESH GAUTAM</t>
  </si>
  <si>
    <t>AJAY KUMAR GAUTAM</t>
  </si>
  <si>
    <t>RADHEY SHYAM YADAV</t>
  </si>
  <si>
    <t>Mubarakpur</t>
  </si>
  <si>
    <t>SHAH ALAM URF GUDDU JAMALI</t>
  </si>
  <si>
    <t>AKHILESH YADAV</t>
  </si>
  <si>
    <t>LUXMAN MOURYA</t>
  </si>
  <si>
    <t>AVINASH YADAV</t>
  </si>
  <si>
    <t>RAMHARSH</t>
  </si>
  <si>
    <t>RAMESH RAJBHAR</t>
  </si>
  <si>
    <t>TEJBAHADUR SINGH</t>
  </si>
  <si>
    <t>NIRMAL YADAV</t>
  </si>
  <si>
    <t>HARIVANS MISHRA</t>
  </si>
  <si>
    <t>AFTAB QAMAR ANSARI</t>
  </si>
  <si>
    <t>IPH</t>
  </si>
  <si>
    <t>TRILOKI</t>
  </si>
  <si>
    <t>DURGA PRASAD</t>
  </si>
  <si>
    <t>PATIRAM</t>
  </si>
  <si>
    <t>PRIYANKA CHAUHAN</t>
  </si>
  <si>
    <t>MANJAY</t>
  </si>
  <si>
    <t>BHOLA</t>
  </si>
  <si>
    <t>RasJM</t>
  </si>
  <si>
    <t>Nizamabad</t>
  </si>
  <si>
    <t>ALAMBADI</t>
  </si>
  <si>
    <t>CHANDRA DEV RAM</t>
  </si>
  <si>
    <t>HARIDAS</t>
  </si>
  <si>
    <t>RAJNET YADAV</t>
  </si>
  <si>
    <t>JAI JAI RAM</t>
  </si>
  <si>
    <t>YATINJAY RAJ</t>
  </si>
  <si>
    <t>RAM NAYAN CHAUHAN</t>
  </si>
  <si>
    <t>JAI RAM SONKAR</t>
  </si>
  <si>
    <t>RAMKESH</t>
  </si>
  <si>
    <t>NALINIKANT</t>
  </si>
  <si>
    <t>Phoolpur Pawai</t>
  </si>
  <si>
    <t>ARUN KUMAR YADAV</t>
  </si>
  <si>
    <t>ABUL QAIS AZMI</t>
  </si>
  <si>
    <t>SHYAM BAHADUR SINGH YADAV</t>
  </si>
  <si>
    <t>RAMSURAT</t>
  </si>
  <si>
    <t>RAMAGYA YADAV</t>
  </si>
  <si>
    <t>RAMSINGH YADAV</t>
  </si>
  <si>
    <t>NESAR AHAMAD</t>
  </si>
  <si>
    <t>BHANUPRATAP YADAV</t>
  </si>
  <si>
    <t>ABUSHAD QURAISHI</t>
  </si>
  <si>
    <t>REETA MAURYA</t>
  </si>
  <si>
    <t>MO. MAJKKIR</t>
  </si>
  <si>
    <t>ACHCHELAL</t>
  </si>
  <si>
    <t>Didarganj</t>
  </si>
  <si>
    <t>SUKHDEV RAJBHAR</t>
  </si>
  <si>
    <t>ADIL SHAIKH</t>
  </si>
  <si>
    <t>KRISHNA MURARI</t>
  </si>
  <si>
    <t>JASHWANT</t>
  </si>
  <si>
    <t>KRISHNA KANT YADAV</t>
  </si>
  <si>
    <t>SHIVBACHAN</t>
  </si>
  <si>
    <t>SUKHNAYAN</t>
  </si>
  <si>
    <t>RIZVAN</t>
  </si>
  <si>
    <t>NARENDRA</t>
  </si>
  <si>
    <t>Lalganj</t>
  </si>
  <si>
    <t>AZAD ARI MARDAN</t>
  </si>
  <si>
    <t>DAROGA PRASAD SAROJ</t>
  </si>
  <si>
    <t>BECHAI SAROJ</t>
  </si>
  <si>
    <t>UMA SHANKAR SONKAR</t>
  </si>
  <si>
    <t>RAM CHANDAR</t>
  </si>
  <si>
    <t>MHD</t>
  </si>
  <si>
    <t>SUNITA BHARTI</t>
  </si>
  <si>
    <t>MANTRAJ</t>
  </si>
  <si>
    <t>NADEF</t>
  </si>
  <si>
    <t xml:space="preserve">Mehnagar </t>
  </si>
  <si>
    <t>KALPNATH PASWAN</t>
  </si>
  <si>
    <t>MANJOO SAROJ</t>
  </si>
  <si>
    <t>VIDHYA CHAUDHARI</t>
  </si>
  <si>
    <t>KARMVEER AZAD</t>
  </si>
  <si>
    <t>DULARE</t>
  </si>
  <si>
    <t>RAM BRIKSH</t>
  </si>
  <si>
    <t>RENU DEVI</t>
  </si>
  <si>
    <t>PRAKASH CHANDRA</t>
  </si>
  <si>
    <t>Mau</t>
  </si>
  <si>
    <t>Madhuban</t>
  </si>
  <si>
    <t>DARA SINGH CHAUHAN</t>
  </si>
  <si>
    <t>AMRESH CHAND</t>
  </si>
  <si>
    <t>UMESH PANDEY</t>
  </si>
  <si>
    <t>RAMKUNWAR SINGH</t>
  </si>
  <si>
    <t>BANSHRAJ</t>
  </si>
  <si>
    <t>RAJU SHARMA</t>
  </si>
  <si>
    <t>BHIRGUN</t>
  </si>
  <si>
    <t>VIJAYSHANKAR</t>
  </si>
  <si>
    <t>PAHLAWAN</t>
  </si>
  <si>
    <t>RAMESH CHAND PANDEY</t>
  </si>
  <si>
    <t>RAMPRAVESH</t>
  </si>
  <si>
    <t>KANHAIYA YADAV</t>
  </si>
  <si>
    <t>SHRIKANT YADAV</t>
  </si>
  <si>
    <t>ANAND KUMAR PANDEY</t>
  </si>
  <si>
    <t>CHANDRIKA PAL</t>
  </si>
  <si>
    <t>RAGHUBEER YADAV</t>
  </si>
  <si>
    <t>SURYA KUMAR</t>
  </si>
  <si>
    <t>DEVENDRA SINGH</t>
  </si>
  <si>
    <t>ASHUTOSH KUMAR VISHVAKARMA</t>
  </si>
  <si>
    <t>DNP</t>
  </si>
  <si>
    <t>Ghosi</t>
  </si>
  <si>
    <t>FAGU CHAUHAN</t>
  </si>
  <si>
    <t>ABBAS ANSARI</t>
  </si>
  <si>
    <t>SUDHAKAR</t>
  </si>
  <si>
    <t>VIVEK RAI</t>
  </si>
  <si>
    <t>YOGENDRA</t>
  </si>
  <si>
    <t>SANJAY KUMAR YADAV</t>
  </si>
  <si>
    <t>MD. HUSAIN</t>
  </si>
  <si>
    <t>CHAKLAL</t>
  </si>
  <si>
    <t>DINANATH CHAUHAN</t>
  </si>
  <si>
    <t>RAMPYARE CHAUHAN</t>
  </si>
  <si>
    <t>DARBARI CHAUHAN</t>
  </si>
  <si>
    <t>Muhammadabad- Gohna (SC)</t>
  </si>
  <si>
    <t>SHRIRAM SONKAR</t>
  </si>
  <si>
    <t>PRABHU RAM</t>
  </si>
  <si>
    <t>SURYABHAN BHASKAR</t>
  </si>
  <si>
    <t>FAUJDAR PRASAD</t>
  </si>
  <si>
    <t>MUKHTAR ANSHARI</t>
  </si>
  <si>
    <t>MAHENDRA RAJBHAR</t>
  </si>
  <si>
    <t>ALTAF ANSARI</t>
  </si>
  <si>
    <t>RAM SOCH YADAV</t>
  </si>
  <si>
    <t>MAHFUJURRAHMAN</t>
  </si>
  <si>
    <t>RAM ASHISH</t>
  </si>
  <si>
    <t>HAISAMUDDIN</t>
  </si>
  <si>
    <t>BASANT KUMAR</t>
  </si>
  <si>
    <t>LAKHAN</t>
  </si>
  <si>
    <t>SHAH ALAM QURESHI</t>
  </si>
  <si>
    <t>KAUSHLENDRA PRATAP SINGH</t>
  </si>
  <si>
    <t>PRAMOD</t>
  </si>
  <si>
    <t>Ballia</t>
  </si>
  <si>
    <t xml:space="preserve">Belthara Road </t>
  </si>
  <si>
    <t>DHANANJAY KANNOUJIA</t>
  </si>
  <si>
    <t>GORAKH PASWAN</t>
  </si>
  <si>
    <t>GHOORA RAM</t>
  </si>
  <si>
    <t>DHEERENDRA KUMAR</t>
  </si>
  <si>
    <t>SHIVKUMARI</t>
  </si>
  <si>
    <t>BARAKHU RAM</t>
  </si>
  <si>
    <t>BINDUMATI</t>
  </si>
  <si>
    <t>TARA DEVI</t>
  </si>
  <si>
    <t>PAJD</t>
  </si>
  <si>
    <t>SONI</t>
  </si>
  <si>
    <t>RAM SHARIK ADVOCATE</t>
  </si>
  <si>
    <t>RAMLAL RAHI</t>
  </si>
  <si>
    <t>Rasara</t>
  </si>
  <si>
    <t>UMA SHANKER SINGH</t>
  </si>
  <si>
    <t>RAM IQBALL SINGH</t>
  </si>
  <si>
    <t>SANATAN PANDEY</t>
  </si>
  <si>
    <t>RAM JANAM SINGH CHUHAN</t>
  </si>
  <si>
    <t>RAMASHRY</t>
  </si>
  <si>
    <t>ARUN KUMAR SINGH CHAUHAN</t>
  </si>
  <si>
    <t>BANDHU</t>
  </si>
  <si>
    <t>AJAY KUMAR SHARMA</t>
  </si>
  <si>
    <t>RJBVP</t>
  </si>
  <si>
    <t>Sikanderpur</t>
  </si>
  <si>
    <t>SANJAY YADAV</t>
  </si>
  <si>
    <t>ZIAUDDIN RIZWI</t>
  </si>
  <si>
    <t>RAJNARAIN</t>
  </si>
  <si>
    <t>ARVIND RAI</t>
  </si>
  <si>
    <t>SATYENDRA YADAV</t>
  </si>
  <si>
    <t>MUNNA CHAUHAN</t>
  </si>
  <si>
    <t>SRI RAM CHAUDHARY</t>
  </si>
  <si>
    <t>VINOD TIWARI</t>
  </si>
  <si>
    <t>BALWANT SINGH YADAV</t>
  </si>
  <si>
    <t>AJIT KUMAR PANDEY</t>
  </si>
  <si>
    <t>MUSTAK</t>
  </si>
  <si>
    <t>Phephana</t>
  </si>
  <si>
    <t>UPENDRA TIWARI</t>
  </si>
  <si>
    <t>AMBIKA CHOUDHARY</t>
  </si>
  <si>
    <t>SANGRAM SINGH YADAV</t>
  </si>
  <si>
    <t>SAUDAGAR YADAV</t>
  </si>
  <si>
    <t>MATADEEN</t>
  </si>
  <si>
    <t>RAJU SINGH</t>
  </si>
  <si>
    <t>USHA RAI</t>
  </si>
  <si>
    <t>AMRITA DEVI</t>
  </si>
  <si>
    <t>SATYANAND</t>
  </si>
  <si>
    <t>HARENDRA YADAV</t>
  </si>
  <si>
    <t>Ballia Nagar</t>
  </si>
  <si>
    <t>ANAND</t>
  </si>
  <si>
    <t>NARAD</t>
  </si>
  <si>
    <t>ARVIND KUMAR GOND</t>
  </si>
  <si>
    <t>SHAILESH</t>
  </si>
  <si>
    <t>MITHILESH KUMAR PANDEY</t>
  </si>
  <si>
    <t>DR SYED SHUAIBUL ISLAM</t>
  </si>
  <si>
    <t>RADHA KRISHN</t>
  </si>
  <si>
    <t>SURENDRA PRASAD</t>
  </si>
  <si>
    <t>LACHHUMAN</t>
  </si>
  <si>
    <t>MADAN LAL VERMA</t>
  </si>
  <si>
    <t>Bansdih</t>
  </si>
  <si>
    <t>RAM GOVIND CHAUDHERI</t>
  </si>
  <si>
    <t>KETAKEE SINGH</t>
  </si>
  <si>
    <t>ARVIND RAJBHAR</t>
  </si>
  <si>
    <t>SHIVSHANKAR</t>
  </si>
  <si>
    <t>NIRAJ SINGH GUDU</t>
  </si>
  <si>
    <t>JAWAHIR</t>
  </si>
  <si>
    <t>PUNAM</t>
  </si>
  <si>
    <t>SANJAY KUMAR SINGH</t>
  </si>
  <si>
    <t>BJKD</t>
  </si>
  <si>
    <t>RAMESH PANDEY (BABLU JI)</t>
  </si>
  <si>
    <t>CHHOOTTU PRASAD GUPTA</t>
  </si>
  <si>
    <t>PRAMOD PASWAN</t>
  </si>
  <si>
    <t>JAIRAM</t>
  </si>
  <si>
    <t>AMARJIT KUMAR SINGH</t>
  </si>
  <si>
    <t>SANGRAM SINGH</t>
  </si>
  <si>
    <t>Bairia</t>
  </si>
  <si>
    <t>JAY PRAKASH ANCHAL</t>
  </si>
  <si>
    <t>JAVAHAR</t>
  </si>
  <si>
    <t>ASHANI SINGH</t>
  </si>
  <si>
    <t>BARMESHWAR</t>
  </si>
  <si>
    <t>GOPAL</t>
  </si>
  <si>
    <t>SUCHIT</t>
  </si>
  <si>
    <t>VIKRAMADITYA</t>
  </si>
  <si>
    <t>LALIT</t>
  </si>
  <si>
    <t>BHARAT</t>
  </si>
  <si>
    <t>ROHIT KUMAR SINGH</t>
  </si>
  <si>
    <t>Jaunpur</t>
  </si>
  <si>
    <t>Badlapur</t>
  </si>
  <si>
    <t>RAMESH CHANDRA MISHRA</t>
  </si>
  <si>
    <t>LALJI YADAVA</t>
  </si>
  <si>
    <t>OMPRAKASH &amp;AMP;AMP;AMP;#39;BABA&amp;AMP;AMP;AMP;#39; DUBEY</t>
  </si>
  <si>
    <t>SABHAPATI</t>
  </si>
  <si>
    <t>MRIGENDRA SINGH ALIAS SHIVBABA</t>
  </si>
  <si>
    <t>PARITOSH</t>
  </si>
  <si>
    <t>SANTOSH KUMAR YADAV</t>
  </si>
  <si>
    <t>JAI NARAYAN MAURYA</t>
  </si>
  <si>
    <t>HuSP</t>
  </si>
  <si>
    <t>ASHFAK</t>
  </si>
  <si>
    <t>ANJANA SINGH</t>
  </si>
  <si>
    <t>BHANVIP</t>
  </si>
  <si>
    <t>MO..KASIM</t>
  </si>
  <si>
    <t>NDPF</t>
  </si>
  <si>
    <t>Shahganj</t>
  </si>
  <si>
    <t>SHAILENDRA YADAV LALAI</t>
  </si>
  <si>
    <t>RANA AJEET PRATAP SINGH</t>
  </si>
  <si>
    <t>OM PRAKASH(O.P. SINGH)</t>
  </si>
  <si>
    <t>DR. SURYABHAN YADAV</t>
  </si>
  <si>
    <t>DINESH YADAV ALIAS DINESH KANT</t>
  </si>
  <si>
    <t>PAVAN</t>
  </si>
  <si>
    <t>LAL BAHADUR VERMA</t>
  </si>
  <si>
    <t>SUDAMA DEVI YADAV</t>
  </si>
  <si>
    <t>ANURAG PANDEY</t>
  </si>
  <si>
    <t>OM PRAKASH TIWARI</t>
  </si>
  <si>
    <t>RAM SUMER BIND</t>
  </si>
  <si>
    <t>SONU KHAN</t>
  </si>
  <si>
    <t>AIJCP</t>
  </si>
  <si>
    <t>BAJRANG BALI DUBEY</t>
  </si>
  <si>
    <t>GIRISH CHANDRA YADAV</t>
  </si>
  <si>
    <t>NADEEM JAVED</t>
  </si>
  <si>
    <t>DINESH TANDAN</t>
  </si>
  <si>
    <t>SHER BAHADUR</t>
  </si>
  <si>
    <t>MANNA LAL VERMA</t>
  </si>
  <si>
    <t>SACHCHIDANAND</t>
  </si>
  <si>
    <t>SUNIL KUMAR SINGH</t>
  </si>
  <si>
    <t>ABHISHEK KUMAR</t>
  </si>
  <si>
    <t>LAL PRAKASH PAL</t>
  </si>
  <si>
    <t>RAYEES AHAMAD</t>
  </si>
  <si>
    <t>MAHENDRA LAL</t>
  </si>
  <si>
    <t>LADLAY</t>
  </si>
  <si>
    <t>Malhani</t>
  </si>
  <si>
    <t>PARASNATH YADAV</t>
  </si>
  <si>
    <t>DHANANJAY SINGH</t>
  </si>
  <si>
    <t>VIVEK  YADAV</t>
  </si>
  <si>
    <t>SATISH KUMAR SINGH</t>
  </si>
  <si>
    <t>SANDEEP PANDEY</t>
  </si>
  <si>
    <t>PRAVIN KUMAR SHUKLA</t>
  </si>
  <si>
    <t>BHARAT RAM YADAV</t>
  </si>
  <si>
    <t>MUSTAKIM</t>
  </si>
  <si>
    <t>Mungra Badshahpur</t>
  </si>
  <si>
    <t>SUSHMA PATEL</t>
  </si>
  <si>
    <t>SEEMA DWIVEDI</t>
  </si>
  <si>
    <t>AJAY SHANKAR DUBEY</t>
  </si>
  <si>
    <t>SUBHAS CHANDRA</t>
  </si>
  <si>
    <t>SUSHIL</t>
  </si>
  <si>
    <t>CHAKRAPANI</t>
  </si>
  <si>
    <t>MATAPHER ALIAS TILAKDHARI</t>
  </si>
  <si>
    <t>KAMALA SHANKAR</t>
  </si>
  <si>
    <t>MUSTAK AHMAD</t>
  </si>
  <si>
    <t>AKHILESH KUMAR TIWARI</t>
  </si>
  <si>
    <t>NILESH RAVINDRANATH</t>
  </si>
  <si>
    <t>NEELAM KUMAR</t>
  </si>
  <si>
    <t>SaPP</t>
  </si>
  <si>
    <t>Machhlishahr S.C.</t>
  </si>
  <si>
    <t>JAGDISH SONKAR</t>
  </si>
  <si>
    <t>ANITA RAWAT</t>
  </si>
  <si>
    <t>RAM SEVAK</t>
  </si>
  <si>
    <t>SUBAS CHANDRA</t>
  </si>
  <si>
    <t>LAKSHMI SAROJ</t>
  </si>
  <si>
    <t>CHANDAN</t>
  </si>
  <si>
    <t>SUKHRAM</t>
  </si>
  <si>
    <t>BACCHU LAL</t>
  </si>
  <si>
    <t>RAM SAKAL</t>
  </si>
  <si>
    <t>Mariyahu</t>
  </si>
  <si>
    <t>LEENA TIWARI</t>
  </si>
  <si>
    <t>SHRADDHA YADAV</t>
  </si>
  <si>
    <t>BHOLANATH SHUKLA</t>
  </si>
  <si>
    <t>SEEMA SINGH</t>
  </si>
  <si>
    <t>LAL PRATAP</t>
  </si>
  <si>
    <t>BANSHNARAYAN SINGH PATEL</t>
  </si>
  <si>
    <t>MUNSHI</t>
  </si>
  <si>
    <t>RAMDULAR GOND</t>
  </si>
  <si>
    <t>ABBAS AHAMAD</t>
  </si>
  <si>
    <t>SABHAJEET DOOBE</t>
  </si>
  <si>
    <t>AGANOO</t>
  </si>
  <si>
    <t>PRADEEP KUMAR PAL</t>
  </si>
  <si>
    <t>GULABCHAND DUBEY</t>
  </si>
  <si>
    <t>NASIM AHMAD</t>
  </si>
  <si>
    <t>INDRESH KUMAR GAUTAM</t>
  </si>
  <si>
    <t>MUKTESHWAR</t>
  </si>
  <si>
    <t>Zafrabad</t>
  </si>
  <si>
    <t>DR HARENDRA PRASAD SINGH</t>
  </si>
  <si>
    <t>SHACHINDRA NATH TRIPATHI</t>
  </si>
  <si>
    <t>SANJIV KUAMR UPADHYAY</t>
  </si>
  <si>
    <t>MOTILAL BIND</t>
  </si>
  <si>
    <t>GHAN SHYAM DUBEY</t>
  </si>
  <si>
    <t>PRADEEP NISHAD</t>
  </si>
  <si>
    <t>DEEPAK YADAV ALIAS PAPPU</t>
  </si>
  <si>
    <t>ANAND GOPAL MISHRA</t>
  </si>
  <si>
    <t>RAMLAKHAN CHAUHAN</t>
  </si>
  <si>
    <t>RAJENDR</t>
  </si>
  <si>
    <t>YOGISH CHANDRA DUBEY</t>
  </si>
  <si>
    <t>Kerakat S.C.</t>
  </si>
  <si>
    <t>DINESH CHAUDHARY</t>
  </si>
  <si>
    <t>SANJAI KUMAR SAROJ</t>
  </si>
  <si>
    <t>URMILA RAJ</t>
  </si>
  <si>
    <t>VIJAI</t>
  </si>
  <si>
    <t>SADABRIJ</t>
  </si>
  <si>
    <t>Ghazipur</t>
  </si>
  <si>
    <t xml:space="preserve">Jakhanian </t>
  </si>
  <si>
    <t>TRIVENI RAM</t>
  </si>
  <si>
    <t>GAREEB</t>
  </si>
  <si>
    <t>SANJIV KUMAR</t>
  </si>
  <si>
    <t>KESHNATH PRASAD</t>
  </si>
  <si>
    <t>KUNWER</t>
  </si>
  <si>
    <t>RAMLAL</t>
  </si>
  <si>
    <t>RAMJEET</t>
  </si>
  <si>
    <t xml:space="preserve">Saidpur </t>
  </si>
  <si>
    <t>SUBHASH PASSI</t>
  </si>
  <si>
    <t>VIDYASAGAR SONKAR</t>
  </si>
  <si>
    <t>RAJIV KIRAN</t>
  </si>
  <si>
    <t>SANTOSH KUMAR RAM</t>
  </si>
  <si>
    <t>RAMASHRAY SONKAR</t>
  </si>
  <si>
    <t>ROHIT KUMAR</t>
  </si>
  <si>
    <t>JRPa</t>
  </si>
  <si>
    <t>RAJESH KUSHWAHA</t>
  </si>
  <si>
    <t>JYOTSANA SINGH</t>
  </si>
  <si>
    <t>RUDRA DATT TIWARI</t>
  </si>
  <si>
    <t>SATYADEV YADAV</t>
  </si>
  <si>
    <t>ANGAD</t>
  </si>
  <si>
    <t>Jangipur</t>
  </si>
  <si>
    <t>VIRENDRA KUMAR YADAV</t>
  </si>
  <si>
    <t>RAM NARESH KUSHWAHA</t>
  </si>
  <si>
    <t>MANISH CHANDRA PANDEY</t>
  </si>
  <si>
    <t>AJIT PRATAP KUSHWAHA</t>
  </si>
  <si>
    <t>NEELABH SINGH</t>
  </si>
  <si>
    <t>Zahoorabad</t>
  </si>
  <si>
    <t>OM PRAKASH RAJBHAR</t>
  </si>
  <si>
    <t>KALICHARAN</t>
  </si>
  <si>
    <t>SHAMEEM</t>
  </si>
  <si>
    <t>VIJAY URF RANA VIJAY RAJBHAR</t>
  </si>
  <si>
    <t>ANAND BIHARI RAI</t>
  </si>
  <si>
    <t>RAM AUTAR</t>
  </si>
  <si>
    <t>JAI RAM PANDEY</t>
  </si>
  <si>
    <t>DIVAKAR TIWARI</t>
  </si>
  <si>
    <t>PRAKASH SINGH YADAV</t>
  </si>
  <si>
    <t>RAJESH KUMAR CHAUHAN</t>
  </si>
  <si>
    <t>Mohammadabad</t>
  </si>
  <si>
    <t>ALKA RAI</t>
  </si>
  <si>
    <t>SIBGATULLA ANSARI</t>
  </si>
  <si>
    <t>JANAK KUMAR</t>
  </si>
  <si>
    <t>JAIGOBIND</t>
  </si>
  <si>
    <t>SRIKRISHNA</t>
  </si>
  <si>
    <t>PARMANAND</t>
  </si>
  <si>
    <t>SVATI</t>
  </si>
  <si>
    <t>Zamania</t>
  </si>
  <si>
    <t>KARTAR SINGH YADAV</t>
  </si>
  <si>
    <t>TAUQEER KHAN</t>
  </si>
  <si>
    <t>RAM PYARE</t>
  </si>
  <si>
    <t>HARINARAYAN SINGH YADAV</t>
  </si>
  <si>
    <t>Chandauli</t>
  </si>
  <si>
    <t>Mughalsarai</t>
  </si>
  <si>
    <t>TILAK DHARI</t>
  </si>
  <si>
    <t>BABBAN</t>
  </si>
  <si>
    <t>GOVIND LAL</t>
  </si>
  <si>
    <t>SHALIGRAM</t>
  </si>
  <si>
    <t>SHASHIKANT</t>
  </si>
  <si>
    <t>MADINA</t>
  </si>
  <si>
    <t>SHWETA PANDEY</t>
  </si>
  <si>
    <t>Sakaldiha</t>
  </si>
  <si>
    <t>PRABHUNARAYAN YADAV</t>
  </si>
  <si>
    <t>SURYAMUNI TIWARI</t>
  </si>
  <si>
    <t>UPENDRA</t>
  </si>
  <si>
    <t>HARIDWAR SINGH YADAV</t>
  </si>
  <si>
    <t>BABITA YADAV</t>
  </si>
  <si>
    <t>NASIM ANSHARI</t>
  </si>
  <si>
    <t>CHANDRA VIJAY SINGH</t>
  </si>
  <si>
    <t>BSD</t>
  </si>
  <si>
    <t>Saiyadraja</t>
  </si>
  <si>
    <t>SUSHIL SINGH</t>
  </si>
  <si>
    <t>SHYAM NARAYAN SINGH</t>
  </si>
  <si>
    <t>CHANDRAVANSH</t>
  </si>
  <si>
    <t>TRIBHUN NARAYAN</t>
  </si>
  <si>
    <t>BRIJESH YADAV</t>
  </si>
  <si>
    <t>CHHAVINATH</t>
  </si>
  <si>
    <t>CHANDRIKA</t>
  </si>
  <si>
    <t>BMtP</t>
  </si>
  <si>
    <t>NITYANAND YADAV</t>
  </si>
  <si>
    <t>BRIJNATH</t>
  </si>
  <si>
    <t xml:space="preserve">Chakia </t>
  </si>
  <si>
    <t>SHARADA PRASAD</t>
  </si>
  <si>
    <t>SRIPRASAD</t>
  </si>
  <si>
    <t>ANIL ALIAS ANIL PASWAN</t>
  </si>
  <si>
    <t>RAMDHAWAL</t>
  </si>
  <si>
    <t>PARDESHI</t>
  </si>
  <si>
    <t>LEP</t>
  </si>
  <si>
    <t>Varanasi</t>
  </si>
  <si>
    <t>Pindra</t>
  </si>
  <si>
    <t>AVADHESH SINGH</t>
  </si>
  <si>
    <t>AJAY RAI</t>
  </si>
  <si>
    <t>SHYAMLAL SINGH</t>
  </si>
  <si>
    <t>SHRIPRAKASH MISHRA</t>
  </si>
  <si>
    <t>DHARMENDRA RAJBHAR</t>
  </si>
  <si>
    <t>NARENDRA PANDEY</t>
  </si>
  <si>
    <t>TASAUVAR</t>
  </si>
  <si>
    <t>MUMTAZ</t>
  </si>
  <si>
    <t>CHIRAG KUMAR PANDEY</t>
  </si>
  <si>
    <t>JASWANT</t>
  </si>
  <si>
    <t xml:space="preserve">Ajagara </t>
  </si>
  <si>
    <t>KAILASH NATH SONKAR</t>
  </si>
  <si>
    <t>LALJI SONKAR</t>
  </si>
  <si>
    <t>TRIBHUVAN RAM</t>
  </si>
  <si>
    <t>MAHENDRA PRATAP GAUTAM</t>
  </si>
  <si>
    <t>SADANAND PRASAD</t>
  </si>
  <si>
    <t>LALATA</t>
  </si>
  <si>
    <t>BSKD</t>
  </si>
  <si>
    <t>VIDYA DEVI</t>
  </si>
  <si>
    <t>Shivpur</t>
  </si>
  <si>
    <t>ANIL RAJBHAR</t>
  </si>
  <si>
    <t>ANAND MOHAN &amp;QUOT;GUDDU YADAV&amp;QUOT;</t>
  </si>
  <si>
    <t>SAROJ CHAUDHARI</t>
  </si>
  <si>
    <t>SRIRAM</t>
  </si>
  <si>
    <t>RAMDULAR</t>
  </si>
  <si>
    <t>ARVIND KUMAR PANDEY</t>
  </si>
  <si>
    <t>SHIVA SONKAR</t>
  </si>
  <si>
    <t>NISHANT</t>
  </si>
  <si>
    <t>HAVALDAR YADAV</t>
  </si>
  <si>
    <t>SANTOSH MURAT SINGH &amp;QUOT;JINDA&amp;QUOT;</t>
  </si>
  <si>
    <t>INDRAJEET KUMAR SINGH &amp;QUOT;PATEL&amp;QUOT;</t>
  </si>
  <si>
    <t>MINTU RAJBHAR</t>
  </si>
  <si>
    <t>INDRAKANT SHARMA</t>
  </si>
  <si>
    <t>RVMP</t>
  </si>
  <si>
    <t>DHANANJAY PANDEY (CHHEDI BABA)</t>
  </si>
  <si>
    <t>BUDDHU RAM</t>
  </si>
  <si>
    <t>GEkP</t>
  </si>
  <si>
    <t>KRISHNA KANT &amp;QUOT;MASTER SAHAB&amp;QUOT;</t>
  </si>
  <si>
    <t>Rohaniya</t>
  </si>
  <si>
    <t>SURENDRA NARAYAN SINGH</t>
  </si>
  <si>
    <t>MAHENDRA SINGH  PATEL</t>
  </si>
  <si>
    <t>PRAMOD KUMAR SINGH</t>
  </si>
  <si>
    <t>KRISHNA PATEL</t>
  </si>
  <si>
    <t>PARVATI DEVI</t>
  </si>
  <si>
    <t>AMEERCHAND PATEL</t>
  </si>
  <si>
    <t>PRABHUNARAYAN</t>
  </si>
  <si>
    <t>PRAVEEN KUMAR PANDEY</t>
  </si>
  <si>
    <t>SANGEETA VISHWAKARMA</t>
  </si>
  <si>
    <t>SEWARAM SINGH</t>
  </si>
  <si>
    <t>Varanasi North</t>
  </si>
  <si>
    <t>RAVINDRA JAISWAL</t>
  </si>
  <si>
    <t>ABDUL SAMAD ANSARI</t>
  </si>
  <si>
    <t>SUJEET KUMAR MAURYA</t>
  </si>
  <si>
    <t>SUJEET SINGH TEEKA</t>
  </si>
  <si>
    <t>DR. ASHOK KUMAR SINGH</t>
  </si>
  <si>
    <t>SUVRAT KOSHIK</t>
  </si>
  <si>
    <t>VIBYA KUMAR ALIAS DIVYA KUMAR GUPTA</t>
  </si>
  <si>
    <t>NJaP</t>
  </si>
  <si>
    <t>AMAAN AKHTAR</t>
  </si>
  <si>
    <t>VISHAL MISHRA</t>
  </si>
  <si>
    <t>VINOD KUMAR AGRAHARI</t>
  </si>
  <si>
    <t>RAJENDRA KUMAR GUPT</t>
  </si>
  <si>
    <t>KUNDAN PANDEY</t>
  </si>
  <si>
    <t>MaJP</t>
  </si>
  <si>
    <t>NARENDRA NATH DUBEY ADIG</t>
  </si>
  <si>
    <t>NARENDRA BAHADUR SINGH</t>
  </si>
  <si>
    <t>makm</t>
  </si>
  <si>
    <t>ASHUTOSH SINGH</t>
  </si>
  <si>
    <t>NLIP</t>
  </si>
  <si>
    <t>Varanasi South</t>
  </si>
  <si>
    <t>DR. NEELKANTH TIWARI</t>
  </si>
  <si>
    <t>RAJESH MISHRA</t>
  </si>
  <si>
    <t>RAKESH TRIPATHI</t>
  </si>
  <si>
    <t>SATISH KUMAR AGRAHARI</t>
  </si>
  <si>
    <t>RUBI FATMA</t>
  </si>
  <si>
    <t>SHIVNATH YADAV</t>
  </si>
  <si>
    <t>MU. MUSA ANSARI</t>
  </si>
  <si>
    <t>RITIKA RANI</t>
  </si>
  <si>
    <t>HAJI HARIS MAOUZ RAJBEE</t>
  </si>
  <si>
    <t>ROYAL AJEET SINGH</t>
  </si>
  <si>
    <t>VIMLESH KUMAR SHARMA</t>
  </si>
  <si>
    <t>PARVEZ QUADIR KHAN</t>
  </si>
  <si>
    <t>ABHISHEK KUMAR SINGH</t>
  </si>
  <si>
    <t>KISHAN SETH</t>
  </si>
  <si>
    <t>PRIYA AGRAWAL</t>
  </si>
  <si>
    <t>Varanasi Cantt.</t>
  </si>
  <si>
    <t>SAURABH SRIVASTAVA</t>
  </si>
  <si>
    <t>ANIL SRIVASTAVA</t>
  </si>
  <si>
    <t>RIJWAN AHMAD</t>
  </si>
  <si>
    <t>AJOY MUKHERJEE</t>
  </si>
  <si>
    <t>DHURANDHAR SINGH</t>
  </si>
  <si>
    <t>AJAY KUMAR SINGH</t>
  </si>
  <si>
    <t>VINOD KUMAR NISHAD &amp;AMP;QUOT;GURU&amp;AMP;QUOT;</t>
  </si>
  <si>
    <t>MRITYUNJAI VERMA</t>
  </si>
  <si>
    <t>RAM PRAKASH OJHA</t>
  </si>
  <si>
    <t>GANESH SHANKAR CHATURVEDI</t>
  </si>
  <si>
    <t>BHUVANESHWAR DWIVEDI URF BABA</t>
  </si>
  <si>
    <t>CHANDAN URF RAM RENU CHANDAN ADVOCATE</t>
  </si>
  <si>
    <t>SANJAY BAJAJ</t>
  </si>
  <si>
    <t>SHANKAR PRASAD</t>
  </si>
  <si>
    <t>RtSJP</t>
  </si>
  <si>
    <t>SUNIL KUMAR SHUKLA</t>
  </si>
  <si>
    <t>SURAJ</t>
  </si>
  <si>
    <t>PANNA LAL YADAV</t>
  </si>
  <si>
    <t>SSCP</t>
  </si>
  <si>
    <t>SHATRUGHAN</t>
  </si>
  <si>
    <t>SUNIL KUMAR MAURYA</t>
  </si>
  <si>
    <t>MUHAMMAD AKRAM</t>
  </si>
  <si>
    <t>MAHESH CHANDRA SHARMA</t>
  </si>
  <si>
    <t>VIJAY SHANKAR PANDEY</t>
  </si>
  <si>
    <t>Sevapuri</t>
  </si>
  <si>
    <t>SURENDRA SINGH PATEL</t>
  </si>
  <si>
    <t>MAHENDRA KUMAR PANDEY</t>
  </si>
  <si>
    <t>VIBHUTI NARAYAN SINGH</t>
  </si>
  <si>
    <t>YUSUF</t>
  </si>
  <si>
    <t>MANOJ KUMAR CHAUBEY</t>
  </si>
  <si>
    <t>SHYAMLAL MAURYA</t>
  </si>
  <si>
    <t>AKHILESH KUMAR SINGH &amp;AMP;QUOT;MUNNA&amp;AMP;QUOT;</t>
  </si>
  <si>
    <t>NAGESHWAR</t>
  </si>
  <si>
    <t>JAY PRAKASH</t>
  </si>
  <si>
    <t>TEJ BAHADUR SINGH PATEL</t>
  </si>
  <si>
    <t>SURLIDHAR</t>
  </si>
  <si>
    <t>DILIP KUMAR RAJBHAR</t>
  </si>
  <si>
    <t>VIJAY PRATAP BHARATI</t>
  </si>
  <si>
    <t>ASHUTOSH KUMAR</t>
  </si>
  <si>
    <t>Sant Ravidas Nagar</t>
  </si>
  <si>
    <t>Bhadohi</t>
  </si>
  <si>
    <t>ZAHID BEG</t>
  </si>
  <si>
    <t>RANGNATH MISHRA</t>
  </si>
  <si>
    <t>DR. R.K. PATEL</t>
  </si>
  <si>
    <t>RAMDHANI YADAV</t>
  </si>
  <si>
    <t>KHUSHIYAL CHANDRA</t>
  </si>
  <si>
    <t>TASAUWAR</t>
  </si>
  <si>
    <t>KAMLA</t>
  </si>
  <si>
    <t>shsap</t>
  </si>
  <si>
    <t>KAPILMUNI SHUKLA</t>
  </si>
  <si>
    <t>JAGANNATH MAURYA</t>
  </si>
  <si>
    <t>DR. AKHILESH KUMAR DWIVEDI</t>
  </si>
  <si>
    <t>SURESH GAUTAM</t>
  </si>
  <si>
    <t>NISHA</t>
  </si>
  <si>
    <t>RAGHURAJ PAL</t>
  </si>
  <si>
    <t>MAHENDRA KUMAR GOND</t>
  </si>
  <si>
    <t>JAY RAM PANDEY</t>
  </si>
  <si>
    <t>RAJESH KUMAR VISHWKARMA</t>
  </si>
  <si>
    <t>DINESH KUMAR TIWARI</t>
  </si>
  <si>
    <t>VALIULLAH ENGINEER</t>
  </si>
  <si>
    <t>SARITA</t>
  </si>
  <si>
    <t>Gyanpur</t>
  </si>
  <si>
    <t>VIJAY MISHRA</t>
  </si>
  <si>
    <t>MAHENDRA KUMAR BIND</t>
  </si>
  <si>
    <t>RAMRATI BIND</t>
  </si>
  <si>
    <t>SEEMA DEVI</t>
  </si>
  <si>
    <t>RANGLAL GOND</t>
  </si>
  <si>
    <t>GANGARAM PAL</t>
  </si>
  <si>
    <t>SHIVMANI</t>
  </si>
  <si>
    <t>SATISH BAHADUR (KHANIJ WALE)</t>
  </si>
  <si>
    <t>PREMCHAND BIND</t>
  </si>
  <si>
    <t>KOMAL</t>
  </si>
  <si>
    <t>JAMALUDDIN</t>
  </si>
  <si>
    <t>SEETA DEVI</t>
  </si>
  <si>
    <t xml:space="preserve">Aurai </t>
  </si>
  <si>
    <t>DINANATH BHASHKAR</t>
  </si>
  <si>
    <t>MADHUBALA PASI</t>
  </si>
  <si>
    <t>BAIJNATH GAUTAM</t>
  </si>
  <si>
    <t>SURESH KUMAR PASI</t>
  </si>
  <si>
    <t>GULAB BANVASI</t>
  </si>
  <si>
    <t>GYANENDRA DHRUW (DHURWE JI)</t>
  </si>
  <si>
    <t>RANJU RATNA SAROJ</t>
  </si>
  <si>
    <t>SUMAN DEVI</t>
  </si>
  <si>
    <t>VIJAY SINGH PAL</t>
  </si>
  <si>
    <t>RADHESHYAM INSAN</t>
  </si>
  <si>
    <t>BRPI</t>
  </si>
  <si>
    <t>Mirzapur</t>
  </si>
  <si>
    <t xml:space="preserve">Chhanbey </t>
  </si>
  <si>
    <t>RAHUL PRAKASH</t>
  </si>
  <si>
    <t>DHANESHWAR</t>
  </si>
  <si>
    <t>BHAI LAL</t>
  </si>
  <si>
    <t>SAROJ SARGAM</t>
  </si>
  <si>
    <t>VAKEEL KUMAR SAROJ</t>
  </si>
  <si>
    <t>SINDHORA DEVI</t>
  </si>
  <si>
    <t>DHARMRAJ</t>
  </si>
  <si>
    <t>RATNAKAR MISHR</t>
  </si>
  <si>
    <t>KAILASH CHAURASIYA</t>
  </si>
  <si>
    <t>MO. PARVEZ KHAN</t>
  </si>
  <si>
    <t>DOCTOR ASHA KUMAR</t>
  </si>
  <si>
    <t>RAJIV KUMAR</t>
  </si>
  <si>
    <t>AMRESH</t>
  </si>
  <si>
    <t>BCB</t>
  </si>
  <si>
    <t>MANISH SINGH</t>
  </si>
  <si>
    <t>RAMCHANDER</t>
  </si>
  <si>
    <t>MO. SAGIR BAJIGAR</t>
  </si>
  <si>
    <t>SURSAP</t>
  </si>
  <si>
    <t>GYANPRAKASH PANDEY</t>
  </si>
  <si>
    <t>DROPADI DEVI</t>
  </si>
  <si>
    <t>SHASHIPRAKASH SINGH</t>
  </si>
  <si>
    <t>Majhawan</t>
  </si>
  <si>
    <t>SHUCHISMITA MAURYA</t>
  </si>
  <si>
    <t>RAMESH CHAND BIND</t>
  </si>
  <si>
    <t>ROHIT SHUKLA</t>
  </si>
  <si>
    <t>TULSIDAS</t>
  </si>
  <si>
    <t>BABAU SINGH</t>
  </si>
  <si>
    <t>ISRAR AHMAD</t>
  </si>
  <si>
    <t>SURYAPRAKASH</t>
  </si>
  <si>
    <t>SHYAMDHAR DUBEY</t>
  </si>
  <si>
    <t>GANESH PRASAD</t>
  </si>
  <si>
    <t>RAMKALI</t>
  </si>
  <si>
    <t>RAJESH KUMAR PANDEY</t>
  </si>
  <si>
    <t>RAJESHWER PRASAD</t>
  </si>
  <si>
    <t>Chunar</t>
  </si>
  <si>
    <t>JAGTAMBA SINGH PATEL</t>
  </si>
  <si>
    <t>ANMOL SINGH</t>
  </si>
  <si>
    <t>RAMRAJ SINGH PATEL</t>
  </si>
  <si>
    <t>SARVESH KUMAR SINGH ALIAS RAJA BHAIYA</t>
  </si>
  <si>
    <t>AJIT</t>
  </si>
  <si>
    <t>DOCTOR MEERA</t>
  </si>
  <si>
    <t>BHAKT PRAKASH</t>
  </si>
  <si>
    <t>RAMASHANKAR SINGH</t>
  </si>
  <si>
    <t>MUMTAZ RAYEEN ALIAS WHITE BABA</t>
  </si>
  <si>
    <t>RANAJEET KHARWAR (BABA)</t>
  </si>
  <si>
    <t>SHARADA PRASAD BAUDH</t>
  </si>
  <si>
    <t>Marihan</t>
  </si>
  <si>
    <t>RAMA SHANKAR SINGH</t>
  </si>
  <si>
    <t>LALITESH PATI TRIPATHI</t>
  </si>
  <si>
    <t>AWADHESH KUMAR SINGH</t>
  </si>
  <si>
    <t>SIDDHARTH SHEKHAR BAUDDH</t>
  </si>
  <si>
    <t>KAUSHILYA</t>
  </si>
  <si>
    <t>RAM LAUTAN SINGH</t>
  </si>
  <si>
    <t>KAILASH NATH</t>
  </si>
  <si>
    <t>AJAY SINGH</t>
  </si>
  <si>
    <t>PARAS NATH</t>
  </si>
  <si>
    <t>NEERMALA</t>
  </si>
  <si>
    <t>Sonbhadra</t>
  </si>
  <si>
    <t>Ghorawal</t>
  </si>
  <si>
    <t>ANIL KUMAR MAURYA</t>
  </si>
  <si>
    <t>RAMESH CHANDRA DUBEY</t>
  </si>
  <si>
    <t>BEENA SINGH</t>
  </si>
  <si>
    <t>BABA</t>
  </si>
  <si>
    <t>EN. VINAY  SINGH MAURYA</t>
  </si>
  <si>
    <t>GANGESHWAR SINGH CHAUHAN</t>
  </si>
  <si>
    <t>DHEERENDRA KUMAR URF DHEERAJ CHAUBEY</t>
  </si>
  <si>
    <t>AMBIKESH</t>
  </si>
  <si>
    <t>RAM PRAVESH</t>
  </si>
  <si>
    <t>GHANSHYAM YADAV</t>
  </si>
  <si>
    <t>Robertsganj</t>
  </si>
  <si>
    <t>BHUPESH CHAUBEY</t>
  </si>
  <si>
    <t>AVINASH KUSHVAHA</t>
  </si>
  <si>
    <t>SUNIL KUMAR SINGH YADAV</t>
  </si>
  <si>
    <t>KAILASH NATH PRAJAPATI</t>
  </si>
  <si>
    <t>KALI PRASAD DHANGAR</t>
  </si>
  <si>
    <t>RAMESH DEV PANDEY</t>
  </si>
  <si>
    <t>CH. YASHVANT PATEL</t>
  </si>
  <si>
    <t>NAVNIT KUMAR SINGH</t>
  </si>
  <si>
    <t>TAMESHVAR</t>
  </si>
  <si>
    <t>SAMRIDDHI KUSHAWAHA</t>
  </si>
  <si>
    <t>PRABHA SHANKAR LALSRIWASTVA</t>
  </si>
  <si>
    <t>RAHUL SINGH YADAV</t>
  </si>
  <si>
    <t>BINDU KUMAR</t>
  </si>
  <si>
    <t>SANTOSH SINGH PATEL</t>
  </si>
  <si>
    <t>CHANDRA KUMAR</t>
  </si>
  <si>
    <t>M AYUB KHAN</t>
  </si>
  <si>
    <t>M.SO. RAJAN</t>
  </si>
  <si>
    <t>AMKP</t>
  </si>
  <si>
    <t>RAM SHRINGAR</t>
  </si>
  <si>
    <t>Obra</t>
  </si>
  <si>
    <t>RAVI GOND</t>
  </si>
  <si>
    <t>VIRENDRA PRATAP SINGH</t>
  </si>
  <si>
    <t>SUBHASH KHARVAR</t>
  </si>
  <si>
    <t>BAHADUR RAM PANIKA</t>
  </si>
  <si>
    <t>JAGDEESH BAIGA</t>
  </si>
  <si>
    <t>RAM SURAT</t>
  </si>
  <si>
    <t>KRIPA SHANKAR</t>
  </si>
  <si>
    <t>AIPF</t>
  </si>
  <si>
    <t>INDRASHAH</t>
  </si>
  <si>
    <t>JOY DENIYAL VANI</t>
  </si>
  <si>
    <t xml:space="preserve">Duddhi </t>
  </si>
  <si>
    <t>HAR IRAM</t>
  </si>
  <si>
    <t>VIJAY SINGH GOND</t>
  </si>
  <si>
    <t>PRATOSH KUMAR</t>
  </si>
  <si>
    <t>SHIVKUMAR KHARWAR</t>
  </si>
  <si>
    <t>VIGAN RAM</t>
  </si>
  <si>
    <t>TOTAL VOTES POLLED</t>
  </si>
  <si>
    <t>TotalElectors</t>
  </si>
  <si>
    <t>POLL PERCENTAGE</t>
  </si>
  <si>
    <t>Party1</t>
  </si>
  <si>
    <t>Helper1</t>
  </si>
  <si>
    <t>LUCKNOW CANTT.</t>
  </si>
  <si>
    <t xml:space="preserve">Kishani </t>
  </si>
  <si>
    <t xml:space="preserve">BALHA </t>
  </si>
  <si>
    <t>Bilgram Mallanwan</t>
  </si>
  <si>
    <t>Akbarpur Raniya</t>
  </si>
  <si>
    <t>ChauriChaura</t>
  </si>
  <si>
    <t xml:space="preserve">MuhammadabadGohna </t>
  </si>
  <si>
    <t>AkbarpurRaniya</t>
  </si>
  <si>
    <t>Mahadewa</t>
  </si>
  <si>
    <t>Machhlishahr</t>
  </si>
  <si>
    <t>JITENDRA PAL SINGH</t>
  </si>
  <si>
    <t>ABDUL WAHAB ADVOCATE</t>
  </si>
  <si>
    <t xml:space="preserve"> GOPAL SHARMA</t>
  </si>
  <si>
    <t>VIJAY PAL</t>
  </si>
  <si>
    <t>ASLAM ALI</t>
  </si>
  <si>
    <t>NAGENDAR SINGH</t>
  </si>
  <si>
    <t>DALVEER SINGH</t>
  </si>
  <si>
    <t>KESHAV SINGH</t>
  </si>
  <si>
    <t>NEERAJ SHARMA</t>
  </si>
  <si>
    <t>KUSHAL PAL SINGH</t>
  </si>
  <si>
    <t>RAVINDRA PAL SINGH</t>
  </si>
  <si>
    <t>ANITA LODHI RAJPUT</t>
  </si>
  <si>
    <t>GIRRAJ SINGH DHARMESH</t>
  </si>
  <si>
    <t>GOPAL SINGH DHAKED</t>
  </si>
  <si>
    <t>UDAYBHAN SINGH</t>
  </si>
  <si>
    <t>UMESH VERMA</t>
  </si>
  <si>
    <t>GYANENDRA GAUTAM</t>
  </si>
  <si>
    <t>NAZIR AHMAD</t>
  </si>
  <si>
    <t>SHYAM BIHARI LAL</t>
  </si>
  <si>
    <t>SIYA RAM SAGAR</t>
  </si>
  <si>
    <t>AYSHA BEGUM</t>
  </si>
  <si>
    <t>OM PRAKASH PANDEY</t>
  </si>
  <si>
    <t>YASH BHADRA SINGH</t>
  </si>
  <si>
    <t>SHAILENDRA TRIPATHI</t>
  </si>
  <si>
    <t>Mohammad Daud Khan</t>
  </si>
  <si>
    <t>Md AKBAL</t>
  </si>
  <si>
    <t>H R YADAV</t>
  </si>
  <si>
    <t>DEOMANI</t>
  </si>
  <si>
    <t>SHIV SHANKAR</t>
  </si>
  <si>
    <t>KULDEEP GUPTA</t>
  </si>
  <si>
    <t>VIMAL GAUTAM</t>
  </si>
  <si>
    <t>IQBAL MAHMOOD</t>
  </si>
  <si>
    <t>TANVEER AHMAD KHAN</t>
  </si>
  <si>
    <t>LAXMIKANT BAJPAI</t>
  </si>
  <si>
    <t>Won</t>
  </si>
  <si>
    <t>RAJEEV SINGH</t>
  </si>
  <si>
    <t>RANVENDRA PRATAP SINGH</t>
  </si>
  <si>
    <t>DHARMRAJ SINGH YADAV</t>
  </si>
  <si>
    <t>INDRA PRATAP</t>
  </si>
  <si>
    <t>CHANDRA PRAKASH</t>
  </si>
  <si>
    <t>DIGVIJAY NARAYAN</t>
  </si>
  <si>
    <t>Paniyra</t>
  </si>
  <si>
    <t>RAJNI KANT</t>
  </si>
  <si>
    <t>RAMANAND</t>
  </si>
  <si>
    <t>NEEL RATAN</t>
  </si>
  <si>
    <t>RAVINDRA NATH</t>
  </si>
  <si>
    <t>OM KUMAR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</si>
</sst>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2" borderId="1" xfId="0" applyFont="1" applyFill="1" applyBorder="1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4" xfId="0" applyBorder="1"/>
    <xf numFmtId="0" fontId="1" fillId="2" borderId="3" xfId="0" applyFont="1" applyFill="1" applyBorder="1"/>
    <xf numFmtId="0" fontId="1" fillId="2" borderId="2" xfId="0" applyFont="1" applyFill="1" applyBorder="1"/>
    <xf numFmtId="0" fontId="1" fillId="2" borderId="4" xfId="0" applyFont="1" applyFill="1" applyBorder="1" applyAlignment="1">
      <alignment horizontal="center"/>
    </xf>
    <xf numFmtId="0" fontId="1" fillId="2" borderId="4" xfId="0" applyFont="1" applyFill="1" applyBorder="1"/>
    <xf numFmtId="0" fontId="1" fillId="2" borderId="4" xfId="0" applyFont="1" applyFill="1" applyBorder="1" applyAlignment="1">
      <alignment horizontal="left"/>
    </xf>
    <xf numFmtId="0" fontId="0" fillId="0" borderId="4" xfId="0" applyBorder="1" applyAlignment="1">
      <alignment horizontal="center"/>
    </xf>
    <xf numFmtId="0" fontId="0" fillId="0" borderId="4" xfId="0" applyBorder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UP_Myneta_2017_20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17"/>
      <sheetName val="2012"/>
    </sheetNames>
    <sheetDataSet>
      <sheetData sheetId="0">
        <row r="1">
          <cell r="D1" t="str">
            <v>Helper2</v>
          </cell>
          <cell r="E1" t="str">
            <v>Criminal Case</v>
          </cell>
          <cell r="F1" t="str">
            <v>Education</v>
          </cell>
          <cell r="G1" t="str">
            <v>Total Assets</v>
          </cell>
          <cell r="H1" t="str">
            <v>Liabilities</v>
          </cell>
          <cell r="I1" t="str">
            <v>Party</v>
          </cell>
        </row>
        <row r="2">
          <cell r="D2" t="str">
            <v>A Hasiv|ARYA NAGAR</v>
          </cell>
          <cell r="E2">
            <v>0</v>
          </cell>
          <cell r="F2" t="str">
            <v>12th Pass</v>
          </cell>
          <cell r="G2" t="str">
            <v>Rs 3,94,24,827</v>
          </cell>
          <cell r="H2" t="str">
            <v>Rs 58,46,335</v>
          </cell>
          <cell r="I2" t="str">
            <v>BSP</v>
          </cell>
        </row>
        <row r="3">
          <cell r="D3"/>
          <cell r="E3"/>
          <cell r="G3" t="str">
            <v>~ 3 Crore+</v>
          </cell>
          <cell r="H3" t="str">
            <v>~ 58 Lacs+</v>
          </cell>
        </row>
        <row r="4">
          <cell r="D4" t="str">
            <v>A Wahid|GAINSARI</v>
          </cell>
          <cell r="E4">
            <v>0</v>
          </cell>
          <cell r="F4" t="str">
            <v>10th Pass</v>
          </cell>
          <cell r="G4" t="str">
            <v>Rs 75,106</v>
          </cell>
          <cell r="H4" t="str">
            <v>Rs 0</v>
          </cell>
          <cell r="I4" t="str">
            <v>IND</v>
          </cell>
        </row>
        <row r="5">
          <cell r="D5"/>
          <cell r="E5"/>
          <cell r="G5" t="str">
            <v>~ 75 Thou+</v>
          </cell>
          <cell r="H5" t="str">
            <v>~</v>
          </cell>
        </row>
        <row r="6">
          <cell r="D6" t="str">
            <v>Aan Shikhar Shrivastava|GOSHAINGANJ</v>
          </cell>
          <cell r="E6">
            <v>0</v>
          </cell>
          <cell r="F6" t="str">
            <v>Graduate</v>
          </cell>
          <cell r="G6" t="str">
            <v>Rs 41,000</v>
          </cell>
          <cell r="H6" t="str">
            <v>Rs 0</v>
          </cell>
          <cell r="I6" t="str">
            <v>Satya Shikhar Party</v>
          </cell>
        </row>
        <row r="7">
          <cell r="D7"/>
          <cell r="E7"/>
          <cell r="G7" t="str">
            <v>~ 41 Thou+</v>
          </cell>
          <cell r="H7" t="str">
            <v>~</v>
          </cell>
        </row>
        <row r="8">
          <cell r="D8" t="str">
            <v>Aaptab Urf Aftab|MUBARAKPUR</v>
          </cell>
          <cell r="E8">
            <v>0</v>
          </cell>
          <cell r="F8" t="str">
            <v>Illiterate</v>
          </cell>
          <cell r="G8" t="str">
            <v>Rs 20,000</v>
          </cell>
          <cell r="H8" t="str">
            <v>Rs 0</v>
          </cell>
          <cell r="I8" t="str">
            <v>Islam Party Hind</v>
          </cell>
        </row>
        <row r="9">
          <cell r="D9"/>
          <cell r="E9"/>
          <cell r="G9" t="str">
            <v>~ 20 Thou+</v>
          </cell>
          <cell r="H9" t="str">
            <v>~</v>
          </cell>
        </row>
        <row r="10">
          <cell r="D10" t="str">
            <v>Aashi Gaur|KHATAULI</v>
          </cell>
          <cell r="E10">
            <v>0</v>
          </cell>
          <cell r="F10" t="str">
            <v>Literate</v>
          </cell>
          <cell r="G10" t="str">
            <v>Rs 34,68,543</v>
          </cell>
          <cell r="H10" t="str">
            <v>Rs 0</v>
          </cell>
          <cell r="I10" t="str">
            <v>Lok Dal</v>
          </cell>
        </row>
        <row r="11">
          <cell r="D11"/>
          <cell r="E11"/>
          <cell r="G11" t="str">
            <v>~ 34 Lacs+</v>
          </cell>
          <cell r="H11" t="str">
            <v>~</v>
          </cell>
        </row>
        <row r="12">
          <cell r="D12" t="str">
            <v>Aashif Beg|BARKHERA</v>
          </cell>
          <cell r="E12">
            <v>0</v>
          </cell>
          <cell r="F12" t="str">
            <v>Not Given</v>
          </cell>
          <cell r="G12" t="str">
            <v>Rs 13,30,000</v>
          </cell>
          <cell r="H12" t="str">
            <v>Rs 0</v>
          </cell>
          <cell r="I12" t="str">
            <v>IND</v>
          </cell>
        </row>
        <row r="13">
          <cell r="D13"/>
          <cell r="E13"/>
          <cell r="G13" t="str">
            <v>~ 13 Lacs+</v>
          </cell>
          <cell r="H13" t="str">
            <v>~</v>
          </cell>
        </row>
        <row r="14">
          <cell r="D14" t="str">
            <v xml:space="preserve">Aatma Ram|PURQAZI </v>
          </cell>
          <cell r="E14">
            <v>1</v>
          </cell>
          <cell r="F14" t="str">
            <v>12th Pass</v>
          </cell>
          <cell r="G14" t="str">
            <v>Rs 23,26,259</v>
          </cell>
          <cell r="H14" t="str">
            <v>Rs 0</v>
          </cell>
          <cell r="I14" t="str">
            <v>IND</v>
          </cell>
        </row>
        <row r="15">
          <cell r="D15"/>
          <cell r="E15"/>
          <cell r="G15" t="str">
            <v>~ 23 Lacs+</v>
          </cell>
          <cell r="H15" t="str">
            <v>~</v>
          </cell>
        </row>
        <row r="16">
          <cell r="D16" t="str">
            <v>Aatmaram|TULSIPUR</v>
          </cell>
          <cell r="E16">
            <v>0</v>
          </cell>
          <cell r="F16" t="str">
            <v>Literate</v>
          </cell>
          <cell r="G16" t="str">
            <v>Rs 7,82,500</v>
          </cell>
          <cell r="H16" t="str">
            <v>Rs 0</v>
          </cell>
          <cell r="I16" t="str">
            <v>Bharatiya Subhash Sena</v>
          </cell>
        </row>
        <row r="17">
          <cell r="D17"/>
          <cell r="E17"/>
          <cell r="G17" t="str">
            <v>~ 7 Lacs+</v>
          </cell>
          <cell r="H17" t="str">
            <v>~</v>
          </cell>
        </row>
        <row r="18">
          <cell r="D18" t="str">
            <v>Abbas Ahmad|MARIYAHU</v>
          </cell>
          <cell r="E18">
            <v>1</v>
          </cell>
          <cell r="F18" t="str">
            <v>Literate</v>
          </cell>
          <cell r="G18" t="str">
            <v>Rs 11,31,432</v>
          </cell>
          <cell r="H18" t="str">
            <v>Rs 0</v>
          </cell>
          <cell r="I18" t="str">
            <v>Ittehad-E-Millait Council</v>
          </cell>
        </row>
        <row r="19">
          <cell r="D19"/>
          <cell r="E19"/>
          <cell r="G19" t="str">
            <v>~ 11 Lacs+</v>
          </cell>
          <cell r="H19" t="str">
            <v>~</v>
          </cell>
        </row>
        <row r="20">
          <cell r="D20" t="str">
            <v>Abbas Ali Zaidi Urf Rushdi Miyan|RUDAULI</v>
          </cell>
          <cell r="E20">
            <v>0</v>
          </cell>
          <cell r="F20" t="str">
            <v>Graduate</v>
          </cell>
          <cell r="G20" t="str">
            <v>Rs 2,22,77,366</v>
          </cell>
          <cell r="H20" t="str">
            <v>Rs 16,75,000</v>
          </cell>
          <cell r="I20" t="str">
            <v>SP</v>
          </cell>
        </row>
        <row r="21">
          <cell r="D21"/>
          <cell r="E21"/>
          <cell r="G21" t="str">
            <v>~ 2 Crore+</v>
          </cell>
          <cell r="H21" t="str">
            <v>~ 16 Lacs+</v>
          </cell>
        </row>
        <row r="22">
          <cell r="D22" t="str">
            <v>Abbas Ansari|GHOSI</v>
          </cell>
          <cell r="E22">
            <v>0</v>
          </cell>
          <cell r="F22" t="str">
            <v>12th Pass</v>
          </cell>
          <cell r="G22" t="str">
            <v>Rs 4,41,76,635</v>
          </cell>
          <cell r="H22" t="str">
            <v>Rs 0</v>
          </cell>
          <cell r="I22" t="str">
            <v>BSP</v>
          </cell>
        </row>
        <row r="23">
          <cell r="D23"/>
          <cell r="E23"/>
          <cell r="G23" t="str">
            <v>~ 4 Crore+</v>
          </cell>
          <cell r="H23" t="str">
            <v>~</v>
          </cell>
        </row>
        <row r="24">
          <cell r="D24" t="str">
            <v>Abbas Mehandi|AYAH SHAH</v>
          </cell>
          <cell r="E24">
            <v>0</v>
          </cell>
          <cell r="F24" t="str">
            <v>12th Pass</v>
          </cell>
          <cell r="G24" t="str">
            <v>Rs 5,03,000</v>
          </cell>
          <cell r="H24" t="str">
            <v>Rs 0</v>
          </cell>
          <cell r="I24" t="str">
            <v>Peace Party</v>
          </cell>
        </row>
        <row r="25">
          <cell r="D25"/>
          <cell r="E25"/>
          <cell r="G25" t="str">
            <v>~ 5 Lacs+</v>
          </cell>
          <cell r="H25" t="str">
            <v>~</v>
          </cell>
        </row>
        <row r="26">
          <cell r="D26" t="str">
            <v>Abdul Aziz|BILGRAM MALLANWAN</v>
          </cell>
          <cell r="E26">
            <v>0</v>
          </cell>
          <cell r="F26" t="str">
            <v>10th Pass</v>
          </cell>
          <cell r="G26" t="str">
            <v>Rs 75,80,000</v>
          </cell>
          <cell r="H26" t="str">
            <v>Rs 0</v>
          </cell>
          <cell r="I26" t="str">
            <v>All India Majlis-E-Ittehadul Muslimeen</v>
          </cell>
        </row>
        <row r="27">
          <cell r="D27"/>
          <cell r="E27"/>
          <cell r="G27" t="str">
            <v>~ 75 Lacs+</v>
          </cell>
          <cell r="H27" t="str">
            <v>~</v>
          </cell>
        </row>
        <row r="28">
          <cell r="D28" t="str">
            <v>Abdul Kalam|GAURA</v>
          </cell>
          <cell r="E28">
            <v>2</v>
          </cell>
          <cell r="F28" t="str">
            <v>Graduate</v>
          </cell>
          <cell r="G28" t="str">
            <v>Rs 2,28,73,529</v>
          </cell>
          <cell r="H28" t="str">
            <v>Rs 0</v>
          </cell>
          <cell r="I28" t="str">
            <v>BSP</v>
          </cell>
        </row>
        <row r="29">
          <cell r="D29"/>
          <cell r="E29"/>
          <cell r="G29" t="str">
            <v>~ 2 Crore+</v>
          </cell>
          <cell r="H29" t="str">
            <v>~</v>
          </cell>
        </row>
        <row r="30">
          <cell r="D30" t="str">
            <v>Abdul Latif|VISHWANATH GANJ</v>
          </cell>
          <cell r="E30">
            <v>0</v>
          </cell>
          <cell r="F30" t="str">
            <v>5th Pass</v>
          </cell>
          <cell r="G30" t="str">
            <v>Rs 1,48,000</v>
          </cell>
          <cell r="H30" t="str">
            <v>Rs 0</v>
          </cell>
          <cell r="I30" t="str">
            <v>VANCHITSAMAJ INSAAF PARTY</v>
          </cell>
        </row>
        <row r="31">
          <cell r="D31"/>
          <cell r="E31"/>
          <cell r="G31" t="str">
            <v>~ 1 Lacs+</v>
          </cell>
          <cell r="H31" t="str">
            <v>~</v>
          </cell>
        </row>
        <row r="32">
          <cell r="D32" t="str">
            <v>Abdul Mabood|SULTANPUR</v>
          </cell>
          <cell r="E32">
            <v>0</v>
          </cell>
          <cell r="F32" t="str">
            <v>10th Pass</v>
          </cell>
          <cell r="G32" t="str">
            <v>Rs 10,53,000</v>
          </cell>
          <cell r="H32" t="str">
            <v>Rs 0</v>
          </cell>
          <cell r="I32" t="str">
            <v>Apna Desh Party</v>
          </cell>
        </row>
        <row r="33">
          <cell r="D33"/>
          <cell r="E33"/>
          <cell r="G33" t="str">
            <v>~ 10 Lacs+</v>
          </cell>
          <cell r="H33" t="str">
            <v>~</v>
          </cell>
        </row>
        <row r="34">
          <cell r="D34" t="str">
            <v>Abdul Mannan|SANDILA</v>
          </cell>
          <cell r="E34">
            <v>0</v>
          </cell>
          <cell r="F34" t="str">
            <v>Graduate</v>
          </cell>
          <cell r="G34" t="str">
            <v>Rs 2,54,22,000</v>
          </cell>
          <cell r="H34" t="str">
            <v>Rs 30,00,000</v>
          </cell>
          <cell r="I34" t="str">
            <v>SP</v>
          </cell>
        </row>
        <row r="35">
          <cell r="D35"/>
          <cell r="E35"/>
          <cell r="G35" t="str">
            <v>~ 2 Crore+</v>
          </cell>
          <cell r="H35" t="str">
            <v>~ 30 Lacs+</v>
          </cell>
        </row>
        <row r="36">
          <cell r="D36" t="str">
            <v>Abdul Maroof Khan|LUCKNOW CENTRAL</v>
          </cell>
          <cell r="E36">
            <v>0</v>
          </cell>
          <cell r="F36" t="str">
            <v>Graduate</v>
          </cell>
          <cell r="G36" t="str">
            <v>Rs 8,49,47,076</v>
          </cell>
          <cell r="H36" t="str">
            <v>Rs 42,00,000</v>
          </cell>
          <cell r="I36" t="str">
            <v>INC</v>
          </cell>
        </row>
        <row r="37">
          <cell r="D37"/>
          <cell r="E37"/>
          <cell r="G37" t="str">
            <v>~ 8 Crore+</v>
          </cell>
          <cell r="H37" t="str">
            <v>~ 42 Lacs+</v>
          </cell>
        </row>
        <row r="38">
          <cell r="D38" t="str">
            <v>Abdul Mashhood Khan Masood|TULSIPUR</v>
          </cell>
          <cell r="E38">
            <v>0</v>
          </cell>
          <cell r="F38" t="str">
            <v>12th Pass</v>
          </cell>
          <cell r="G38" t="str">
            <v>Rs 2,45,24,634</v>
          </cell>
          <cell r="H38" t="str">
            <v>Rs 3,06,500</v>
          </cell>
          <cell r="I38" t="str">
            <v>SP</v>
          </cell>
        </row>
        <row r="39">
          <cell r="D39"/>
          <cell r="E39"/>
          <cell r="G39" t="str">
            <v>~ 2 Crore+</v>
          </cell>
          <cell r="H39" t="str">
            <v>~ 3 Lacs+</v>
          </cell>
        </row>
        <row r="40">
          <cell r="D40" t="str">
            <v>Abdul Rahman|TULSIPUR</v>
          </cell>
          <cell r="E40">
            <v>0</v>
          </cell>
          <cell r="F40" t="str">
            <v>Literate</v>
          </cell>
          <cell r="G40" t="str">
            <v>Rs 15,08,900</v>
          </cell>
          <cell r="H40" t="str">
            <v>Rs 0</v>
          </cell>
          <cell r="I40" t="str">
            <v>IND</v>
          </cell>
        </row>
        <row r="41">
          <cell r="D41"/>
          <cell r="E41"/>
          <cell r="G41" t="str">
            <v>~ 15 Lacs+</v>
          </cell>
          <cell r="H41" t="str">
            <v>~</v>
          </cell>
        </row>
        <row r="42">
          <cell r="D42" t="str">
            <v>Abdul Rauf|BILGRAM MALLANWAN</v>
          </cell>
          <cell r="E42">
            <v>0</v>
          </cell>
          <cell r="F42" t="str">
            <v>8th Pass</v>
          </cell>
          <cell r="G42" t="str">
            <v>Rs 9,44,000</v>
          </cell>
          <cell r="H42" t="str">
            <v>Rs 0</v>
          </cell>
          <cell r="I42" t="str">
            <v>RLD</v>
          </cell>
        </row>
        <row r="43">
          <cell r="D43"/>
          <cell r="E43"/>
          <cell r="G43" t="str">
            <v>~ 9 Lacs+</v>
          </cell>
          <cell r="H43" t="str">
            <v>~</v>
          </cell>
        </row>
        <row r="44">
          <cell r="D44" t="str">
            <v>Abdul Rauk|MORADABAD NAGAR</v>
          </cell>
          <cell r="E44">
            <v>2</v>
          </cell>
          <cell r="F44" t="str">
            <v>Literate</v>
          </cell>
          <cell r="G44" t="str">
            <v>Rs 23,89,047</v>
          </cell>
          <cell r="H44" t="str">
            <v>Rs 10,00,000</v>
          </cell>
          <cell r="I44" t="str">
            <v>Peace Party</v>
          </cell>
        </row>
        <row r="45">
          <cell r="D45"/>
          <cell r="E45"/>
          <cell r="G45" t="str">
            <v>~ 23 Lacs+</v>
          </cell>
          <cell r="H45" t="str">
            <v>~ 10 Lacs+</v>
          </cell>
        </row>
        <row r="46">
          <cell r="D46" t="str">
            <v>Abdul Samad Ansari|VARANASI NORTH</v>
          </cell>
          <cell r="E46">
            <v>8</v>
          </cell>
          <cell r="F46" t="str">
            <v>10th Pass</v>
          </cell>
          <cell r="G46" t="str">
            <v>Rs 3,47,52,230</v>
          </cell>
          <cell r="H46" t="str">
            <v>Rs 0</v>
          </cell>
          <cell r="I46" t="str">
            <v>INC</v>
          </cell>
        </row>
        <row r="47">
          <cell r="D47"/>
          <cell r="E47"/>
          <cell r="G47" t="str">
            <v>~ 3 Crore+</v>
          </cell>
          <cell r="H47" t="str">
            <v>~</v>
          </cell>
        </row>
        <row r="48">
          <cell r="D48" t="str">
            <v>Abdul Sattar|AKBARPURRANIYA</v>
          </cell>
          <cell r="E48">
            <v>0</v>
          </cell>
          <cell r="F48" t="str">
            <v>8th Pass</v>
          </cell>
          <cell r="G48" t="str">
            <v>Rs 6,85,000</v>
          </cell>
          <cell r="H48" t="str">
            <v>Rs 0</v>
          </cell>
          <cell r="I48" t="str">
            <v>Bahujan Mukti Party</v>
          </cell>
        </row>
        <row r="49">
          <cell r="D49"/>
          <cell r="E49"/>
          <cell r="G49" t="str">
            <v>~ 6 Lacs+</v>
          </cell>
          <cell r="H49" t="str">
            <v>~</v>
          </cell>
        </row>
        <row r="50">
          <cell r="D50" t="str">
            <v>Abdul Wahab|MEERUT</v>
          </cell>
          <cell r="E50">
            <v>0</v>
          </cell>
          <cell r="F50" t="str">
            <v>Graduate Professional</v>
          </cell>
          <cell r="G50" t="str">
            <v>Rs 7,02,79,000</v>
          </cell>
          <cell r="H50" t="str">
            <v>Rs 0</v>
          </cell>
          <cell r="I50" t="str">
            <v>IND</v>
          </cell>
        </row>
        <row r="51">
          <cell r="D51"/>
          <cell r="E51"/>
          <cell r="G51" t="str">
            <v>~ 7 Crore+</v>
          </cell>
          <cell r="H51" t="str">
            <v>~</v>
          </cell>
        </row>
        <row r="52">
          <cell r="D52" t="str">
            <v>Abdul Waheed|NANPARA</v>
          </cell>
          <cell r="E52">
            <v>0</v>
          </cell>
          <cell r="F52" t="str">
            <v>Graduate</v>
          </cell>
          <cell r="G52" t="str">
            <v>Rs 98,62,100</v>
          </cell>
          <cell r="H52" t="str">
            <v>Rs 4,90,186</v>
          </cell>
          <cell r="I52" t="str">
            <v>BSP</v>
          </cell>
        </row>
        <row r="53">
          <cell r="D53"/>
          <cell r="E53"/>
          <cell r="G53" t="str">
            <v>~ 98 Lacs+</v>
          </cell>
          <cell r="H53" t="str">
            <v>~ 4 Lacs+</v>
          </cell>
        </row>
        <row r="54">
          <cell r="D54" t="str">
            <v>Abdul Waris Khan|THANA BHAWAN</v>
          </cell>
          <cell r="E54">
            <v>0</v>
          </cell>
          <cell r="F54" t="str">
            <v>Graduate Professional</v>
          </cell>
          <cell r="G54" t="str">
            <v>Rs 5,88,06,919</v>
          </cell>
          <cell r="H54" t="str">
            <v>Rs 17,974</v>
          </cell>
          <cell r="I54" t="str">
            <v>BSP</v>
          </cell>
        </row>
        <row r="55">
          <cell r="D55"/>
          <cell r="E55"/>
          <cell r="G55" t="str">
            <v>~ 5 Crore+</v>
          </cell>
          <cell r="H55" t="str">
            <v>~ 17 Thou+</v>
          </cell>
        </row>
        <row r="56">
          <cell r="D56" t="str">
            <v>Abhay Kumar Urf Dhiraj Ojha|RANIGANJ</v>
          </cell>
          <cell r="E56">
            <v>4</v>
          </cell>
          <cell r="F56" t="str">
            <v>Graduate Professional</v>
          </cell>
          <cell r="G56" t="str">
            <v>Rs 1,46,05,971</v>
          </cell>
          <cell r="H56" t="str">
            <v>Rs 14,25,948</v>
          </cell>
          <cell r="I56" t="str">
            <v>BJP</v>
          </cell>
        </row>
        <row r="57">
          <cell r="D57"/>
          <cell r="E57"/>
          <cell r="G57" t="str">
            <v>~ 1 Crore+</v>
          </cell>
          <cell r="H57" t="str">
            <v>~ 14 Lacs+</v>
          </cell>
        </row>
        <row r="58">
          <cell r="D58" t="str">
            <v>Abhay Nath Tripathi|DEORIA</v>
          </cell>
          <cell r="E58">
            <v>0</v>
          </cell>
          <cell r="F58" t="str">
            <v>Post Graduate</v>
          </cell>
          <cell r="G58" t="str">
            <v>Rs 1,47,50,201</v>
          </cell>
          <cell r="H58" t="str">
            <v>Rs 25,21,459</v>
          </cell>
          <cell r="I58" t="str">
            <v>BSP</v>
          </cell>
        </row>
        <row r="59">
          <cell r="D59"/>
          <cell r="E59"/>
          <cell r="G59" t="str">
            <v>~ 1 Crore+</v>
          </cell>
          <cell r="H59" t="str">
            <v>~ 25 Lacs+</v>
          </cell>
        </row>
        <row r="60">
          <cell r="D60" t="str">
            <v>Abhay Singh|GOSHAINGANJ</v>
          </cell>
          <cell r="E60">
            <v>8</v>
          </cell>
          <cell r="F60" t="str">
            <v>Graduate</v>
          </cell>
          <cell r="G60" t="str">
            <v>Rs 5,29,62,105</v>
          </cell>
          <cell r="H60" t="str">
            <v>Rs 11,50,442</v>
          </cell>
          <cell r="I60" t="str">
            <v>SP</v>
          </cell>
        </row>
        <row r="61">
          <cell r="D61"/>
          <cell r="E61"/>
          <cell r="G61" t="str">
            <v>~ 5 Crore+</v>
          </cell>
          <cell r="H61" t="str">
            <v>~ 11 Lacs+</v>
          </cell>
        </row>
        <row r="62">
          <cell r="D62" t="str">
            <v>Abhijeet Singh Sanga|BITHOOR</v>
          </cell>
          <cell r="E62">
            <v>10</v>
          </cell>
          <cell r="F62" t="str">
            <v>Graduate</v>
          </cell>
          <cell r="G62" t="str">
            <v>Rs 4,42,74,840</v>
          </cell>
          <cell r="H62" t="str">
            <v>Rs 3,90,000</v>
          </cell>
          <cell r="I62" t="str">
            <v>BJP</v>
          </cell>
        </row>
        <row r="63">
          <cell r="D63"/>
          <cell r="E63"/>
          <cell r="G63" t="str">
            <v>~ 4 Crore+</v>
          </cell>
          <cell r="H63" t="str">
            <v>~ 3 Lacs+</v>
          </cell>
        </row>
        <row r="64">
          <cell r="D64" t="str">
            <v>Abhimanyu|PIPRAICH</v>
          </cell>
          <cell r="E64">
            <v>0</v>
          </cell>
          <cell r="F64" t="str">
            <v>Graduate</v>
          </cell>
          <cell r="G64" t="str">
            <v>Rs 1,96,000</v>
          </cell>
          <cell r="H64" t="str">
            <v>Rs 0</v>
          </cell>
          <cell r="I64" t="str">
            <v>IND</v>
          </cell>
        </row>
        <row r="65">
          <cell r="D65"/>
          <cell r="E65"/>
          <cell r="G65" t="str">
            <v>~ 1 Lacs+</v>
          </cell>
          <cell r="H65" t="str">
            <v>~</v>
          </cell>
        </row>
        <row r="66">
          <cell r="D66" t="str">
            <v>Abhimanyu Singh|BINDKI</v>
          </cell>
          <cell r="E66">
            <v>0</v>
          </cell>
          <cell r="F66" t="str">
            <v>Graduate</v>
          </cell>
          <cell r="G66" t="str">
            <v>Rs 16,25,89,720</v>
          </cell>
          <cell r="H66" t="str">
            <v>Rs 0</v>
          </cell>
          <cell r="I66" t="str">
            <v>INC</v>
          </cell>
        </row>
        <row r="67">
          <cell r="D67"/>
          <cell r="E67"/>
          <cell r="G67" t="str">
            <v>~ 16 Crore+</v>
          </cell>
          <cell r="H67" t="str">
            <v>~</v>
          </cell>
        </row>
        <row r="68">
          <cell r="D68" t="str">
            <v>Abhinav Srivastava|ALLAHABAD NORTH</v>
          </cell>
          <cell r="E68">
            <v>0</v>
          </cell>
          <cell r="F68" t="str">
            <v>12th Pass</v>
          </cell>
          <cell r="G68" t="str">
            <v>Rs 9,12,132</v>
          </cell>
          <cell r="H68" t="str">
            <v>Rs 2,88,000</v>
          </cell>
          <cell r="I68" t="str">
            <v>IND</v>
          </cell>
        </row>
        <row r="69">
          <cell r="D69"/>
          <cell r="E69"/>
          <cell r="G69" t="str">
            <v>~ 9 Lacs+</v>
          </cell>
          <cell r="H69" t="str">
            <v>~ 2 Lacs+</v>
          </cell>
        </row>
        <row r="70">
          <cell r="D70" t="str">
            <v>Abhishek|NAUTANWA</v>
          </cell>
          <cell r="E70">
            <v>0</v>
          </cell>
          <cell r="F70" t="str">
            <v>12th Pass</v>
          </cell>
          <cell r="G70" t="str">
            <v>Rs 26,79,090</v>
          </cell>
          <cell r="H70" t="str">
            <v>Rs 0</v>
          </cell>
          <cell r="I70" t="str">
            <v>Jan Adhikar Party</v>
          </cell>
        </row>
        <row r="71">
          <cell r="D71"/>
          <cell r="E71"/>
          <cell r="G71" t="str">
            <v>~ 26 Lacs+</v>
          </cell>
          <cell r="H71" t="str">
            <v>~</v>
          </cell>
        </row>
        <row r="72">
          <cell r="D72" t="str">
            <v>Abhishek Dwivedi|MANIKPUR</v>
          </cell>
          <cell r="E72">
            <v>2</v>
          </cell>
          <cell r="F72" t="str">
            <v>Graduate Professional</v>
          </cell>
          <cell r="G72" t="str">
            <v>Rs 75,08,000</v>
          </cell>
          <cell r="H72" t="str">
            <v>Rs 11,00,000</v>
          </cell>
          <cell r="I72" t="str">
            <v>Swabhiman Party</v>
          </cell>
        </row>
        <row r="73">
          <cell r="D73"/>
          <cell r="E73"/>
          <cell r="G73" t="str">
            <v>~ 75 Lacs+</v>
          </cell>
          <cell r="H73" t="str">
            <v>~ 11 Lacs+</v>
          </cell>
        </row>
        <row r="74">
          <cell r="D74" t="str">
            <v>Abhishek Kumar|JAUNPUR</v>
          </cell>
          <cell r="E74">
            <v>0</v>
          </cell>
          <cell r="F74" t="str">
            <v>Others</v>
          </cell>
          <cell r="G74" t="str">
            <v>Rs 81,60,000</v>
          </cell>
          <cell r="H74" t="str">
            <v>Rs 0</v>
          </cell>
          <cell r="I74" t="str">
            <v>Sarv Sambhaav Party</v>
          </cell>
        </row>
        <row r="75">
          <cell r="D75"/>
          <cell r="E75"/>
          <cell r="G75" t="str">
            <v>~ 81 Lacs+</v>
          </cell>
          <cell r="H75" t="str">
            <v>~</v>
          </cell>
        </row>
        <row r="76">
          <cell r="D76" t="str">
            <v>Abhishek Kumar Singh|VARANASI SOUTH</v>
          </cell>
          <cell r="E76">
            <v>0</v>
          </cell>
          <cell r="F76" t="str">
            <v>Graduate</v>
          </cell>
          <cell r="G76" t="str">
            <v>Rs 3,84,637</v>
          </cell>
          <cell r="H76" t="str">
            <v>Rs 0</v>
          </cell>
          <cell r="I76" t="str">
            <v>Jan Adhikar Party</v>
          </cell>
        </row>
        <row r="77">
          <cell r="D77"/>
          <cell r="E77"/>
          <cell r="G77" t="str">
            <v>~ 3 Lacs+</v>
          </cell>
          <cell r="H77" t="str">
            <v>~</v>
          </cell>
        </row>
        <row r="78">
          <cell r="D78" t="str">
            <v>Abhishek Mishr|LUCKNOW NORTH</v>
          </cell>
          <cell r="E78">
            <v>0</v>
          </cell>
          <cell r="F78" t="str">
            <v>Doctorate</v>
          </cell>
          <cell r="G78" t="str">
            <v>Rs 2,14,74,262</v>
          </cell>
          <cell r="H78" t="str">
            <v>Rs 9,25,000</v>
          </cell>
          <cell r="I78" t="str">
            <v>SP</v>
          </cell>
        </row>
        <row r="79">
          <cell r="D79"/>
          <cell r="E79"/>
          <cell r="G79" t="str">
            <v>~ 2 Crore+</v>
          </cell>
          <cell r="H79" t="str">
            <v>~ 9 Lacs+</v>
          </cell>
        </row>
        <row r="80">
          <cell r="D80" t="str">
            <v>Abhishek Patel|BILGRAM MALLANWAN</v>
          </cell>
          <cell r="E80">
            <v>0</v>
          </cell>
          <cell r="F80" t="str">
            <v>Graduate</v>
          </cell>
          <cell r="G80" t="str">
            <v>Rs 3,28,088</v>
          </cell>
          <cell r="H80" t="str">
            <v>Rs 0</v>
          </cell>
          <cell r="I80" t="str">
            <v>Bhartiya Krishak Dal</v>
          </cell>
        </row>
        <row r="81">
          <cell r="D81"/>
          <cell r="E81"/>
          <cell r="G81" t="str">
            <v>~ 3 Lacs+</v>
          </cell>
          <cell r="H81" t="str">
            <v>~</v>
          </cell>
        </row>
        <row r="82">
          <cell r="D82" t="str">
            <v>Abhishek Singh|GONDA</v>
          </cell>
          <cell r="E82">
            <v>0</v>
          </cell>
          <cell r="F82" t="str">
            <v>12th Pass</v>
          </cell>
          <cell r="G82" t="str">
            <v>Rs 40,000</v>
          </cell>
          <cell r="H82" t="str">
            <v>Rs 0</v>
          </cell>
          <cell r="I82" t="str">
            <v>IND</v>
          </cell>
        </row>
        <row r="83">
          <cell r="D83"/>
          <cell r="E83"/>
          <cell r="G83" t="str">
            <v>~ 40 Thou+</v>
          </cell>
          <cell r="H83" t="str">
            <v>~</v>
          </cell>
        </row>
        <row r="84">
          <cell r="D84" t="str">
            <v>Abhishesh|SADAR</v>
          </cell>
          <cell r="E84">
            <v>0</v>
          </cell>
          <cell r="F84" t="str">
            <v>Post Graduate</v>
          </cell>
          <cell r="G84" t="str">
            <v>Rs 5,81,000</v>
          </cell>
          <cell r="H84" t="str">
            <v>Rs 0</v>
          </cell>
          <cell r="I84" t="str">
            <v>IND</v>
          </cell>
        </row>
        <row r="85">
          <cell r="D85"/>
          <cell r="E85"/>
          <cell r="G85" t="str">
            <v>~ 5 Lacs+</v>
          </cell>
          <cell r="H85" t="str">
            <v>~</v>
          </cell>
        </row>
        <row r="86">
          <cell r="D86" t="str">
            <v>Abid|THAKURDWARA</v>
          </cell>
          <cell r="E86">
            <v>1</v>
          </cell>
          <cell r="F86" t="str">
            <v>10th Pass</v>
          </cell>
          <cell r="G86" t="str">
            <v>Rs 36,29,864</v>
          </cell>
          <cell r="H86" t="str">
            <v>Rs 0</v>
          </cell>
          <cell r="I86" t="str">
            <v>IND</v>
          </cell>
        </row>
        <row r="87">
          <cell r="D87"/>
          <cell r="E87"/>
          <cell r="G87" t="str">
            <v>~ 36 Lacs+</v>
          </cell>
          <cell r="H87" t="str">
            <v>~</v>
          </cell>
        </row>
        <row r="88">
          <cell r="D88" t="str">
            <v>Abid Ali|ATRAULI</v>
          </cell>
          <cell r="E88">
            <v>0</v>
          </cell>
          <cell r="F88" t="str">
            <v>8th Pass</v>
          </cell>
          <cell r="G88" t="str">
            <v>Rs 18,52,000</v>
          </cell>
          <cell r="H88" t="str">
            <v>Rs 0</v>
          </cell>
          <cell r="I88" t="str">
            <v>IND</v>
          </cell>
        </row>
        <row r="89">
          <cell r="D89"/>
          <cell r="E89"/>
          <cell r="G89" t="str">
            <v>~ 18 Lacs+</v>
          </cell>
          <cell r="H89" t="str">
            <v>~</v>
          </cell>
        </row>
        <row r="90">
          <cell r="D90" t="str">
            <v>Abid Ansari|BARHAPUR</v>
          </cell>
          <cell r="E90">
            <v>0</v>
          </cell>
          <cell r="F90" t="str">
            <v>Literate</v>
          </cell>
          <cell r="G90" t="str">
            <v>Rs 1,24,04,199</v>
          </cell>
          <cell r="H90" t="str">
            <v>Rs 0</v>
          </cell>
          <cell r="I90" t="str">
            <v>IND</v>
          </cell>
        </row>
        <row r="91">
          <cell r="D91"/>
          <cell r="E91"/>
          <cell r="G91" t="str">
            <v>~ 1 Crore+</v>
          </cell>
          <cell r="H91" t="str">
            <v>~</v>
          </cell>
        </row>
        <row r="92">
          <cell r="D92" t="str">
            <v>Abid Raza Khan|BADAUN</v>
          </cell>
          <cell r="E92">
            <v>0</v>
          </cell>
          <cell r="F92" t="str">
            <v>Graduate</v>
          </cell>
          <cell r="G92" t="str">
            <v>Rs 5,97,78,561</v>
          </cell>
          <cell r="H92" t="str">
            <v>Rs 11,24,000</v>
          </cell>
          <cell r="I92" t="str">
            <v>SP</v>
          </cell>
        </row>
        <row r="93">
          <cell r="D93"/>
          <cell r="E93"/>
          <cell r="G93" t="str">
            <v>~ 5 Crore+</v>
          </cell>
          <cell r="H93" t="str">
            <v>~ 11 Lacs+</v>
          </cell>
        </row>
        <row r="94">
          <cell r="D94" t="str">
            <v>Abinav Raj|BADAUN</v>
          </cell>
          <cell r="E94">
            <v>0</v>
          </cell>
          <cell r="F94" t="str">
            <v>Graduate</v>
          </cell>
          <cell r="G94" t="str">
            <v>Rs 1,45,000</v>
          </cell>
          <cell r="H94" t="str">
            <v>Rs 0</v>
          </cell>
          <cell r="I94" t="str">
            <v>IND</v>
          </cell>
        </row>
        <row r="95">
          <cell r="D95"/>
          <cell r="E95"/>
          <cell r="G95" t="str">
            <v>~ 1 Lacs+</v>
          </cell>
          <cell r="H95" t="str">
            <v>~</v>
          </cell>
        </row>
        <row r="96">
          <cell r="D96" t="str">
            <v>Abrar Ahmad|ISAULI</v>
          </cell>
          <cell r="E96">
            <v>0</v>
          </cell>
          <cell r="F96" t="str">
            <v>8th Pass</v>
          </cell>
          <cell r="G96" t="str">
            <v>Rs 70,97,759</v>
          </cell>
          <cell r="H96" t="str">
            <v>Rs 9,00,000</v>
          </cell>
          <cell r="I96" t="str">
            <v>SP</v>
          </cell>
        </row>
        <row r="97">
          <cell r="D97"/>
          <cell r="E97"/>
          <cell r="G97" t="str">
            <v>~ 70 Lacs+</v>
          </cell>
          <cell r="H97" t="str">
            <v>~ 9 Lacs+</v>
          </cell>
        </row>
        <row r="98">
          <cell r="D98" t="str">
            <v>Abu Shad|PHOOLPUR PAWAI</v>
          </cell>
          <cell r="E98">
            <v>1</v>
          </cell>
          <cell r="F98" t="str">
            <v>12th Pass</v>
          </cell>
          <cell r="G98" t="str">
            <v>Rs 53,46,000</v>
          </cell>
          <cell r="H98" t="str">
            <v>Rs 24,90,000</v>
          </cell>
          <cell r="I98" t="str">
            <v>IND</v>
          </cell>
        </row>
        <row r="99">
          <cell r="D99"/>
          <cell r="E99"/>
          <cell r="G99" t="str">
            <v>~ 53 Lacs+</v>
          </cell>
          <cell r="H99" t="str">
            <v>~ 24 Lacs+</v>
          </cell>
        </row>
        <row r="100">
          <cell r="D100" t="str">
            <v>Abul Qais|PHOOLPUR PAWAI</v>
          </cell>
          <cell r="E100">
            <v>0</v>
          </cell>
          <cell r="F100" t="str">
            <v>10th Pass</v>
          </cell>
          <cell r="G100" t="str">
            <v>Rs 69,63,184</v>
          </cell>
          <cell r="H100" t="str">
            <v>Rs 0</v>
          </cell>
          <cell r="I100" t="str">
            <v>BSP</v>
          </cell>
        </row>
        <row r="101">
          <cell r="D101"/>
          <cell r="E101"/>
          <cell r="G101" t="str">
            <v>~ 69 Lacs+</v>
          </cell>
          <cell r="H101" t="str">
            <v>~</v>
          </cell>
        </row>
        <row r="102">
          <cell r="D102" t="str">
            <v>Acharya Subhash Chandra Tripathi|BINDKI</v>
          </cell>
          <cell r="E102">
            <v>0</v>
          </cell>
          <cell r="F102" t="str">
            <v>Post Graduate</v>
          </cell>
          <cell r="G102" t="str">
            <v>Rs 8,06,644</v>
          </cell>
          <cell r="H102" t="str">
            <v>Rs 0</v>
          </cell>
          <cell r="I102" t="str">
            <v>Akhil Bhartiya Swarajya Dal</v>
          </cell>
        </row>
        <row r="103">
          <cell r="D103"/>
          <cell r="E103"/>
          <cell r="G103" t="str">
            <v>~ 8 Lacs+</v>
          </cell>
          <cell r="H103" t="str">
            <v>~</v>
          </cell>
        </row>
        <row r="104">
          <cell r="D104" t="str">
            <v>Achchhe Lal|TINDWARI</v>
          </cell>
          <cell r="E104">
            <v>0</v>
          </cell>
          <cell r="F104" t="str">
            <v>Literate</v>
          </cell>
          <cell r="G104" t="str">
            <v>Rs 1,62,18,200</v>
          </cell>
          <cell r="H104" t="str">
            <v>Rs 0</v>
          </cell>
          <cell r="I104" t="str">
            <v>Jan Adhikar Party</v>
          </cell>
        </row>
        <row r="105">
          <cell r="D105"/>
          <cell r="E105"/>
          <cell r="G105" t="str">
            <v>~ 1 Crore+</v>
          </cell>
          <cell r="H105" t="str">
            <v>~</v>
          </cell>
        </row>
        <row r="106">
          <cell r="D106" t="str">
            <v>Achelal|PHOOLPUR PAWAI</v>
          </cell>
          <cell r="E106">
            <v>0</v>
          </cell>
          <cell r="F106" t="str">
            <v>Literate</v>
          </cell>
          <cell r="G106" t="str">
            <v>Rs 3,36,000</v>
          </cell>
          <cell r="H106" t="str">
            <v>Rs 0</v>
          </cell>
          <cell r="I106" t="str">
            <v>IND</v>
          </cell>
        </row>
        <row r="107">
          <cell r="D107"/>
          <cell r="E107"/>
          <cell r="G107" t="str">
            <v>~ 3 Lacs+</v>
          </cell>
          <cell r="H107" t="str">
            <v>~</v>
          </cell>
        </row>
        <row r="108">
          <cell r="D108" t="str">
            <v>Adesh|KHATAULI</v>
          </cell>
          <cell r="E108">
            <v>0</v>
          </cell>
          <cell r="F108" t="str">
            <v>8th Pass</v>
          </cell>
          <cell r="G108" t="str">
            <v>Rs 43,110</v>
          </cell>
          <cell r="H108" t="str">
            <v>Rs 0</v>
          </cell>
          <cell r="I108" t="str">
            <v>Bharatiya Bahujan Parivartan Party</v>
          </cell>
        </row>
        <row r="109">
          <cell r="D109"/>
          <cell r="E109"/>
          <cell r="G109" t="str">
            <v>~ 43 Thou+</v>
          </cell>
          <cell r="H109" t="str">
            <v>~</v>
          </cell>
        </row>
        <row r="110">
          <cell r="D110" t="str">
            <v>Adesh Kumar|MEERAPUR</v>
          </cell>
          <cell r="E110">
            <v>0</v>
          </cell>
          <cell r="F110" t="str">
            <v>Post Graduate</v>
          </cell>
          <cell r="G110" t="str">
            <v>Rs 96,41,405</v>
          </cell>
          <cell r="H110" t="str">
            <v>Rs 70,000</v>
          </cell>
          <cell r="I110" t="str">
            <v>IND</v>
          </cell>
        </row>
        <row r="111">
          <cell r="D111"/>
          <cell r="E111"/>
          <cell r="G111" t="str">
            <v>~ 96 Lacs+</v>
          </cell>
          <cell r="H111" t="str">
            <v>~ 70 Thou+</v>
          </cell>
        </row>
        <row r="112">
          <cell r="D112" t="str">
            <v>Adesh Kumar|CHARTHAWAL</v>
          </cell>
          <cell r="E112">
            <v>0</v>
          </cell>
          <cell r="F112" t="str">
            <v>Literate</v>
          </cell>
          <cell r="G112" t="str">
            <v>Rs 28,21,000</v>
          </cell>
          <cell r="H112" t="str">
            <v>Rs 0</v>
          </cell>
          <cell r="I112" t="str">
            <v>IND</v>
          </cell>
        </row>
        <row r="113">
          <cell r="D113"/>
          <cell r="E113"/>
          <cell r="G113" t="str">
            <v>~ 28 Lacs+</v>
          </cell>
          <cell r="H113" t="str">
            <v>~</v>
          </cell>
        </row>
        <row r="114">
          <cell r="D114" t="str">
            <v>Adesh Kumar|MOHAMMDI</v>
          </cell>
          <cell r="E114">
            <v>0</v>
          </cell>
          <cell r="F114" t="str">
            <v>8th Pass</v>
          </cell>
          <cell r="G114" t="str">
            <v>Rs 5,90,429</v>
          </cell>
          <cell r="H114" t="str">
            <v>Rs 0</v>
          </cell>
          <cell r="I114" t="str">
            <v>Jan Adhikar Manch</v>
          </cell>
        </row>
        <row r="115">
          <cell r="D115"/>
          <cell r="E115"/>
          <cell r="G115" t="str">
            <v>~ 5 Lacs+</v>
          </cell>
          <cell r="H115" t="str">
            <v>~</v>
          </cell>
        </row>
        <row r="116">
          <cell r="D116" t="str">
            <v>Adhivakta Rajeev Kashyap|KATRA</v>
          </cell>
          <cell r="E116">
            <v>0</v>
          </cell>
          <cell r="F116" t="str">
            <v>Post Graduate</v>
          </cell>
          <cell r="G116" t="str">
            <v>Rs 81,19,359</v>
          </cell>
          <cell r="H116" t="str">
            <v>Rs 7,03,990</v>
          </cell>
          <cell r="I116" t="str">
            <v>BSP</v>
          </cell>
        </row>
        <row r="117">
          <cell r="D117"/>
          <cell r="E117"/>
          <cell r="G117" t="str">
            <v>~ 81 Lacs+</v>
          </cell>
          <cell r="H117" t="str">
            <v>~ 7 Lacs+</v>
          </cell>
        </row>
        <row r="118">
          <cell r="D118" t="str">
            <v>Adil Akhtar|GORAKHPUR RURAL</v>
          </cell>
          <cell r="E118">
            <v>0</v>
          </cell>
          <cell r="F118" t="str">
            <v>Graduate Professional</v>
          </cell>
          <cell r="G118" t="str">
            <v>Rs 52,60,100</v>
          </cell>
          <cell r="H118" t="str">
            <v>Rs 0</v>
          </cell>
          <cell r="I118" t="str">
            <v>CPI</v>
          </cell>
        </row>
        <row r="119">
          <cell r="D119"/>
          <cell r="E119"/>
          <cell r="G119" t="str">
            <v>~ 52 Lacs+</v>
          </cell>
          <cell r="H119" t="str">
            <v>~</v>
          </cell>
        </row>
        <row r="120">
          <cell r="D120" t="str">
            <v>Adil Shaikh|DIDARGANJ</v>
          </cell>
          <cell r="E120">
            <v>0</v>
          </cell>
          <cell r="F120" t="str">
            <v>12th Pass</v>
          </cell>
          <cell r="G120" t="str">
            <v>Rs 2,15,28,120</v>
          </cell>
          <cell r="H120" t="str">
            <v>Rs 0</v>
          </cell>
          <cell r="I120" t="str">
            <v>SP</v>
          </cell>
        </row>
        <row r="121">
          <cell r="D121"/>
          <cell r="E121"/>
          <cell r="G121" t="str">
            <v>~ 2 Crore+</v>
          </cell>
          <cell r="H121" t="str">
            <v>~</v>
          </cell>
        </row>
        <row r="122">
          <cell r="D122" t="str">
            <v>Adim Ali Shah|TIRWA</v>
          </cell>
          <cell r="E122">
            <v>0</v>
          </cell>
          <cell r="F122" t="str">
            <v>Post Graduate</v>
          </cell>
          <cell r="G122" t="str">
            <v>Rs 61,270</v>
          </cell>
          <cell r="H122" t="str">
            <v>Rs 0</v>
          </cell>
          <cell r="I122" t="str">
            <v>Voters Party International</v>
          </cell>
        </row>
        <row r="123">
          <cell r="D123"/>
          <cell r="E123"/>
          <cell r="G123" t="str">
            <v>~ 61 Thou+</v>
          </cell>
          <cell r="H123" t="str">
            <v>~</v>
          </cell>
        </row>
        <row r="124">
          <cell r="D124" t="str">
            <v>Aditi Singh|RAE BARELI</v>
          </cell>
          <cell r="E124">
            <v>0</v>
          </cell>
          <cell r="F124" t="str">
            <v>Post Graduate</v>
          </cell>
          <cell r="G124" t="str">
            <v>Rs 13,98,456</v>
          </cell>
          <cell r="H124" t="str">
            <v>Rs 44,90,234</v>
          </cell>
          <cell r="I124" t="str">
            <v>INC</v>
          </cell>
        </row>
        <row r="125">
          <cell r="D125"/>
          <cell r="E125"/>
          <cell r="G125" t="str">
            <v>~ 13 Lacs+</v>
          </cell>
          <cell r="H125" t="str">
            <v>~ 44 Lacs+</v>
          </cell>
        </row>
        <row r="126">
          <cell r="D126" t="str">
            <v>Aditya Pandey|JAHANABAD</v>
          </cell>
          <cell r="E126">
            <v>5</v>
          </cell>
          <cell r="F126" t="str">
            <v>Post Graduate</v>
          </cell>
          <cell r="G126" t="str">
            <v>Rs 4,57,44,230</v>
          </cell>
          <cell r="H126" t="str">
            <v>Rs 54,73,210</v>
          </cell>
          <cell r="I126" t="str">
            <v>RLD</v>
          </cell>
        </row>
        <row r="127">
          <cell r="D127"/>
          <cell r="E127"/>
          <cell r="G127" t="str">
            <v>~ 4 Crore+</v>
          </cell>
          <cell r="H127" t="str">
            <v>~ 54 Lacs+</v>
          </cell>
        </row>
        <row r="128">
          <cell r="D128" t="str">
            <v>Adya|CHAURICHAURA</v>
          </cell>
          <cell r="E128">
            <v>0</v>
          </cell>
          <cell r="F128" t="str">
            <v>Graduate Professional</v>
          </cell>
          <cell r="G128" t="str">
            <v>Rs 1,27,32,965</v>
          </cell>
          <cell r="H128" t="str">
            <v>Rs 1,45,000</v>
          </cell>
          <cell r="I128" t="str">
            <v>RLD</v>
          </cell>
        </row>
        <row r="129">
          <cell r="D129"/>
          <cell r="E129"/>
          <cell r="G129" t="str">
            <v>~ 1 Crore+</v>
          </cell>
          <cell r="H129" t="str">
            <v>~ 1 Lacs+</v>
          </cell>
        </row>
        <row r="130">
          <cell r="D130" t="str">
            <v>Afak Ali Khan|KANTH</v>
          </cell>
          <cell r="E130">
            <v>0</v>
          </cell>
          <cell r="F130" t="str">
            <v>10th Pass</v>
          </cell>
          <cell r="G130" t="str">
            <v>Rs 92,98,897</v>
          </cell>
          <cell r="H130" t="str">
            <v>Rs 35,000</v>
          </cell>
          <cell r="I130" t="str">
            <v>RLD</v>
          </cell>
        </row>
        <row r="131">
          <cell r="D131"/>
          <cell r="E131"/>
          <cell r="G131" t="str">
            <v>~ 92 Lacs+</v>
          </cell>
          <cell r="H131" t="str">
            <v>~ 35 Thou+</v>
          </cell>
        </row>
        <row r="132">
          <cell r="D132" t="str">
            <v>Afatab Alam Urf Guddu Bhaiya|PIPRAICH</v>
          </cell>
          <cell r="E132">
            <v>1</v>
          </cell>
          <cell r="F132" t="str">
            <v>Graduate</v>
          </cell>
          <cell r="G132" t="str">
            <v>Rs 3,97,00,218</v>
          </cell>
          <cell r="H132" t="str">
            <v>Rs 1,00,23,062</v>
          </cell>
          <cell r="I132" t="str">
            <v>BSP</v>
          </cell>
        </row>
        <row r="133">
          <cell r="D133"/>
          <cell r="E133"/>
          <cell r="G133" t="str">
            <v>~ 3 Crore+</v>
          </cell>
          <cell r="H133" t="str">
            <v>~ 1 Crore+</v>
          </cell>
        </row>
        <row r="134">
          <cell r="D134" t="str">
            <v>Afiroj|UTRAULA</v>
          </cell>
          <cell r="E134">
            <v>0</v>
          </cell>
          <cell r="F134" t="str">
            <v>5th Pass</v>
          </cell>
          <cell r="G134" t="str">
            <v>Rs 7,08,040</v>
          </cell>
          <cell r="H134" t="str">
            <v>Rs 0</v>
          </cell>
          <cell r="I134" t="str">
            <v>IND</v>
          </cell>
        </row>
        <row r="135">
          <cell r="D135"/>
          <cell r="E135"/>
          <cell r="G135" t="str">
            <v>~ 7 Lacs+</v>
          </cell>
          <cell r="H135" t="str">
            <v>~</v>
          </cell>
        </row>
        <row r="136">
          <cell r="D136" t="str">
            <v>Afzal|MEERUT</v>
          </cell>
          <cell r="E136">
            <v>2</v>
          </cell>
          <cell r="F136" t="str">
            <v>8th Pass</v>
          </cell>
          <cell r="G136" t="str">
            <v>Rs 1,21,000</v>
          </cell>
          <cell r="H136" t="str">
            <v>Rs 0</v>
          </cell>
          <cell r="I136" t="str">
            <v>United Democratic Front Secular</v>
          </cell>
        </row>
        <row r="137">
          <cell r="D137"/>
          <cell r="E137"/>
          <cell r="G137" t="str">
            <v>~ 1 Lacs+</v>
          </cell>
          <cell r="H137" t="str">
            <v>~</v>
          </cell>
        </row>
        <row r="138">
          <cell r="D138" t="str">
            <v>Afzal Kausar|BISWAN</v>
          </cell>
          <cell r="E138">
            <v>0</v>
          </cell>
          <cell r="F138" t="str">
            <v>Post Graduate</v>
          </cell>
          <cell r="G138" t="str">
            <v>Rs 43,67,711</v>
          </cell>
          <cell r="H138" t="str">
            <v>Rs 0</v>
          </cell>
          <cell r="I138" t="str">
            <v>SP</v>
          </cell>
        </row>
        <row r="139">
          <cell r="D139"/>
          <cell r="E139"/>
          <cell r="G139" t="str">
            <v>~ 43 Lacs+</v>
          </cell>
          <cell r="H139" t="str">
            <v>~</v>
          </cell>
        </row>
        <row r="140">
          <cell r="D140" t="str">
            <v>Agam Kumar Maurya|AONLA</v>
          </cell>
          <cell r="E140">
            <v>0</v>
          </cell>
          <cell r="F140" t="str">
            <v>Graduate Professional</v>
          </cell>
          <cell r="G140" t="str">
            <v>Rs 93,15,009</v>
          </cell>
          <cell r="H140" t="str">
            <v>Rs 4,70,541</v>
          </cell>
          <cell r="I140" t="str">
            <v>BSP</v>
          </cell>
        </row>
        <row r="141">
          <cell r="D141"/>
          <cell r="E141"/>
          <cell r="G141" t="str">
            <v>~ 93 Lacs+</v>
          </cell>
          <cell r="H141" t="str">
            <v>~ 4 Lacs+</v>
          </cell>
        </row>
        <row r="142">
          <cell r="D142" t="str">
            <v>Aganoo|MARIYAHU</v>
          </cell>
          <cell r="E142">
            <v>0</v>
          </cell>
          <cell r="F142" t="str">
            <v>12th Pass</v>
          </cell>
          <cell r="G142" t="str">
            <v>Rs 46,16,000</v>
          </cell>
          <cell r="H142" t="str">
            <v>Rs 0</v>
          </cell>
          <cell r="I142" t="str">
            <v>IND</v>
          </cell>
        </row>
        <row r="143">
          <cell r="D143"/>
          <cell r="E143"/>
          <cell r="G143" t="str">
            <v>~ 46 Lacs+</v>
          </cell>
          <cell r="H143" t="str">
            <v>~</v>
          </cell>
        </row>
        <row r="144">
          <cell r="D144" t="str">
            <v>Agyaram|TANDA</v>
          </cell>
          <cell r="E144">
            <v>0</v>
          </cell>
          <cell r="F144" t="str">
            <v>5th Pass</v>
          </cell>
          <cell r="G144" t="str">
            <v>Rs 2,85,000</v>
          </cell>
          <cell r="H144" t="str">
            <v>Rs 0</v>
          </cell>
          <cell r="I144" t="str">
            <v>Most Backward Classes Of India</v>
          </cell>
        </row>
        <row r="145">
          <cell r="D145"/>
          <cell r="E145"/>
          <cell r="G145" t="str">
            <v>~ 2 Lacs+</v>
          </cell>
          <cell r="H145" t="str">
            <v>~</v>
          </cell>
        </row>
        <row r="146">
          <cell r="D146" t="str">
            <v>Agyash Ramsaran Verma|BISALPUR</v>
          </cell>
          <cell r="E146">
            <v>7</v>
          </cell>
          <cell r="F146" t="str">
            <v>Graduate Professional</v>
          </cell>
          <cell r="G146" t="str">
            <v>Rs 1,07,37,600</v>
          </cell>
          <cell r="H146" t="str">
            <v>Rs 2,90,000</v>
          </cell>
          <cell r="I146" t="str">
            <v>BJP</v>
          </cell>
        </row>
        <row r="147">
          <cell r="D147"/>
          <cell r="E147"/>
          <cell r="G147" t="str">
            <v>~ 1 Crore+</v>
          </cell>
          <cell r="H147" t="str">
            <v>~ 2 Lacs+</v>
          </cell>
        </row>
        <row r="148">
          <cell r="D148" t="str">
            <v>Ahmad Ali|RAMPUR</v>
          </cell>
          <cell r="E148">
            <v>0</v>
          </cell>
          <cell r="F148" t="str">
            <v>Graduate Professional</v>
          </cell>
          <cell r="G148" t="str">
            <v>Rs 15,32,667</v>
          </cell>
          <cell r="H148" t="str">
            <v>Rs 25,000</v>
          </cell>
          <cell r="I148" t="str">
            <v>IND</v>
          </cell>
        </row>
        <row r="149">
          <cell r="D149"/>
          <cell r="E149"/>
          <cell r="G149" t="str">
            <v>~ 15 Lacs+</v>
          </cell>
          <cell r="H149" t="str">
            <v>~ 25 Thou+</v>
          </cell>
        </row>
        <row r="150">
          <cell r="D150" t="str">
            <v>Ahmed Hameed|BAGHPAT</v>
          </cell>
          <cell r="E150">
            <v>0</v>
          </cell>
          <cell r="F150" t="str">
            <v>Post Graduate</v>
          </cell>
          <cell r="G150" t="str">
            <v>Rs 25,40,88,021</v>
          </cell>
          <cell r="H150" t="str">
            <v>Rs 3,22,906</v>
          </cell>
          <cell r="I150" t="str">
            <v>BSP</v>
          </cell>
        </row>
        <row r="151">
          <cell r="D151"/>
          <cell r="E151"/>
          <cell r="G151" t="str">
            <v>~ 25 Crore+</v>
          </cell>
          <cell r="H151" t="str">
            <v>~ 3 Lacs+</v>
          </cell>
        </row>
        <row r="152">
          <cell r="D152" t="str">
            <v>Ahtsham Ali (Babar)|FIROZABAD</v>
          </cell>
          <cell r="E152">
            <v>2</v>
          </cell>
          <cell r="F152" t="str">
            <v>12th Pass</v>
          </cell>
          <cell r="G152" t="str">
            <v>Rs 15,01,000</v>
          </cell>
          <cell r="H152" t="str">
            <v>Rs 0</v>
          </cell>
          <cell r="I152" t="str">
            <v>All India Majlis-E-Ittehadul Muslimeen</v>
          </cell>
        </row>
        <row r="153">
          <cell r="D153"/>
          <cell r="E153"/>
          <cell r="G153" t="str">
            <v>~ 15 Lacs+</v>
          </cell>
          <cell r="H153" t="str">
            <v>~</v>
          </cell>
        </row>
        <row r="154">
          <cell r="D154" t="str">
            <v>Aijaj Ahmad|NAUTANWA</v>
          </cell>
          <cell r="E154">
            <v>0</v>
          </cell>
          <cell r="F154" t="str">
            <v>12th Pass</v>
          </cell>
          <cell r="G154" t="str">
            <v>Rs 52,30,68,789</v>
          </cell>
          <cell r="H154" t="str">
            <v>Rs 21,70,638</v>
          </cell>
          <cell r="I154" t="str">
            <v>BSP</v>
          </cell>
        </row>
        <row r="155">
          <cell r="D155"/>
          <cell r="E155"/>
          <cell r="G155" t="str">
            <v>~ 52 Crore+</v>
          </cell>
          <cell r="H155" t="str">
            <v>~ 21 Lacs+</v>
          </cell>
        </row>
        <row r="156">
          <cell r="D156" t="str">
            <v>Aizaz Ahmad|THAKURDWARA</v>
          </cell>
          <cell r="E156">
            <v>0</v>
          </cell>
          <cell r="F156" t="str">
            <v>10th Pass</v>
          </cell>
          <cell r="G156" t="str">
            <v>Rs 11,31,294</v>
          </cell>
          <cell r="H156" t="str">
            <v>Rs 0</v>
          </cell>
          <cell r="I156" t="str">
            <v>All India Majlis-E-Ittehadul Muslimeen</v>
          </cell>
        </row>
        <row r="157">
          <cell r="D157"/>
          <cell r="E157"/>
          <cell r="G157" t="str">
            <v>~ 11 Lacs+</v>
          </cell>
          <cell r="H157" t="str">
            <v>~</v>
          </cell>
        </row>
        <row r="158">
          <cell r="D158" t="str">
            <v>Ajaj Ahamad|BHOJPUR</v>
          </cell>
          <cell r="E158">
            <v>0</v>
          </cell>
          <cell r="F158" t="str">
            <v>Graduate</v>
          </cell>
          <cell r="G158" t="str">
            <v>Rs 10,43,905</v>
          </cell>
          <cell r="H158" t="str">
            <v>Rs 0</v>
          </cell>
          <cell r="I158" t="str">
            <v>IND</v>
          </cell>
        </row>
        <row r="159">
          <cell r="D159"/>
          <cell r="E159"/>
          <cell r="G159" t="str">
            <v>~ 10 Lacs+</v>
          </cell>
          <cell r="H159" t="str">
            <v>~</v>
          </cell>
        </row>
        <row r="160">
          <cell r="D160" t="str">
            <v>Ajay|SAGRI</v>
          </cell>
          <cell r="E160">
            <v>0</v>
          </cell>
          <cell r="F160" t="str">
            <v>Post Graduate</v>
          </cell>
          <cell r="G160" t="str">
            <v>Rs 1,61,000</v>
          </cell>
          <cell r="H160" t="str">
            <v>Rs 0</v>
          </cell>
          <cell r="I160" t="str">
            <v>IND</v>
          </cell>
        </row>
        <row r="161">
          <cell r="D161"/>
          <cell r="E161"/>
          <cell r="G161" t="str">
            <v>~ 1 Lacs+</v>
          </cell>
          <cell r="H161" t="str">
            <v>~</v>
          </cell>
        </row>
        <row r="162">
          <cell r="D162" t="str">
            <v xml:space="preserve">Ajay|BARA </v>
          </cell>
          <cell r="E162">
            <v>0</v>
          </cell>
          <cell r="F162" t="str">
            <v>Graduate</v>
          </cell>
          <cell r="G162" t="str">
            <v>Rs 2,79,66,513</v>
          </cell>
          <cell r="H162" t="str">
            <v>Rs 0</v>
          </cell>
          <cell r="I162" t="str">
            <v>SP</v>
          </cell>
        </row>
        <row r="163">
          <cell r="D163"/>
          <cell r="E163"/>
          <cell r="G163" t="str">
            <v>~ 2 Crore+</v>
          </cell>
          <cell r="H163" t="str">
            <v>~</v>
          </cell>
        </row>
        <row r="164">
          <cell r="D164" t="str">
            <v>Ajay Govind Rao|KHADDA</v>
          </cell>
          <cell r="E164">
            <v>0</v>
          </cell>
          <cell r="F164" t="str">
            <v>12th Pass</v>
          </cell>
          <cell r="G164" t="str">
            <v>Rs 7,71,106</v>
          </cell>
          <cell r="H164" t="str">
            <v>Rs 0</v>
          </cell>
          <cell r="I164" t="str">
            <v>SHS</v>
          </cell>
        </row>
        <row r="165">
          <cell r="D165"/>
          <cell r="E165"/>
          <cell r="G165" t="str">
            <v>~ 7 Lacs+</v>
          </cell>
          <cell r="H165" t="str">
            <v>~</v>
          </cell>
        </row>
        <row r="166">
          <cell r="D166" t="str">
            <v>Ajay Gupta|SHIVPUR</v>
          </cell>
          <cell r="E166">
            <v>0</v>
          </cell>
          <cell r="F166" t="str">
            <v>8th Pass</v>
          </cell>
          <cell r="G166" t="str">
            <v>Rs 1,33,000</v>
          </cell>
          <cell r="H166" t="str">
            <v>Rs 0</v>
          </cell>
          <cell r="I166" t="str">
            <v>RPI(A)</v>
          </cell>
        </row>
        <row r="167">
          <cell r="D167"/>
          <cell r="E167"/>
          <cell r="G167" t="str">
            <v>~ 1 Lacs+</v>
          </cell>
          <cell r="H167" t="str">
            <v>~</v>
          </cell>
        </row>
        <row r="168">
          <cell r="D168" t="str">
            <v>Ajay Kapoor|KIDWAI NAGAR</v>
          </cell>
          <cell r="E168">
            <v>1</v>
          </cell>
          <cell r="F168" t="str">
            <v>Graduate</v>
          </cell>
          <cell r="G168" t="str">
            <v>Rs 31,39,90,086</v>
          </cell>
          <cell r="H168" t="str">
            <v>Rs 9,15,29,107</v>
          </cell>
          <cell r="I168" t="str">
            <v>INC</v>
          </cell>
        </row>
        <row r="169">
          <cell r="D169"/>
          <cell r="E169"/>
          <cell r="G169" t="str">
            <v>~ 31 Crore+</v>
          </cell>
          <cell r="H169" t="str">
            <v>~ 9 Crore+</v>
          </cell>
        </row>
        <row r="170">
          <cell r="D170" t="str">
            <v>Ajay Kumar|SITAPUR</v>
          </cell>
          <cell r="E170">
            <v>0</v>
          </cell>
          <cell r="F170" t="str">
            <v>Graduate</v>
          </cell>
          <cell r="G170" t="str">
            <v>Rs 27,22,000</v>
          </cell>
          <cell r="H170" t="str">
            <v>Rs 0</v>
          </cell>
          <cell r="I170" t="str">
            <v>IND</v>
          </cell>
        </row>
        <row r="171">
          <cell r="D171"/>
          <cell r="E171"/>
          <cell r="G171" t="str">
            <v>~ 27 Lacs+</v>
          </cell>
          <cell r="H171" t="str">
            <v>~</v>
          </cell>
        </row>
        <row r="172">
          <cell r="D172" t="str">
            <v>Ajay Kumar|GORAKHPUR URBAN</v>
          </cell>
          <cell r="E172">
            <v>0</v>
          </cell>
          <cell r="F172" t="str">
            <v>Graduate</v>
          </cell>
          <cell r="G172" t="str">
            <v>Rs 76,07,164</v>
          </cell>
          <cell r="H172" t="str">
            <v>Rs 4,00,000</v>
          </cell>
          <cell r="I172" t="str">
            <v>Sarvodaya Bharat Party</v>
          </cell>
        </row>
        <row r="173">
          <cell r="D173"/>
          <cell r="E173"/>
          <cell r="G173" t="str">
            <v>~ 76 Lacs+</v>
          </cell>
          <cell r="H173" t="str">
            <v>~ 4 Lacs+</v>
          </cell>
        </row>
        <row r="174">
          <cell r="D174" t="str">
            <v>Ajay Kumar|MIRZAPUR</v>
          </cell>
          <cell r="E174">
            <v>0</v>
          </cell>
          <cell r="F174" t="str">
            <v>8th Pass</v>
          </cell>
          <cell r="G174" t="str">
            <v>Rs 61,000</v>
          </cell>
          <cell r="H174" t="str">
            <v>Rs 0</v>
          </cell>
          <cell r="I174" t="str">
            <v>IND</v>
          </cell>
        </row>
        <row r="175">
          <cell r="D175"/>
          <cell r="E175"/>
          <cell r="G175" t="str">
            <v>~ 61 Thou+</v>
          </cell>
          <cell r="H175" t="str">
            <v>~</v>
          </cell>
        </row>
        <row r="176">
          <cell r="D176" t="str">
            <v>Ajay Kumar|KASGANJ</v>
          </cell>
          <cell r="E176">
            <v>0</v>
          </cell>
          <cell r="F176" t="str">
            <v>12th Pass</v>
          </cell>
          <cell r="G176" t="str">
            <v>Rs 37,80,31,808</v>
          </cell>
          <cell r="H176" t="str">
            <v>Rs 12,55,410</v>
          </cell>
          <cell r="I176" t="str">
            <v>BSP</v>
          </cell>
        </row>
        <row r="177">
          <cell r="D177"/>
          <cell r="E177"/>
          <cell r="G177" t="str">
            <v>~ 37 Crore+</v>
          </cell>
          <cell r="H177" t="str">
            <v>~ 12 Lacs+</v>
          </cell>
        </row>
        <row r="178">
          <cell r="D178" t="str">
            <v>Ajay Kumar|FIROZABAD</v>
          </cell>
          <cell r="E178">
            <v>0</v>
          </cell>
          <cell r="F178" t="str">
            <v>10th Pass</v>
          </cell>
          <cell r="G178" t="str">
            <v>Rs 7,90,000</v>
          </cell>
          <cell r="H178" t="str">
            <v>Rs 0</v>
          </cell>
          <cell r="I178" t="str">
            <v>Jan Adhikar Manch</v>
          </cell>
        </row>
        <row r="179">
          <cell r="D179"/>
          <cell r="E179"/>
          <cell r="G179" t="str">
            <v>~ 7 Lacs+</v>
          </cell>
          <cell r="H179" t="str">
            <v>~</v>
          </cell>
        </row>
        <row r="180">
          <cell r="D180" t="str">
            <v xml:space="preserve">Ajay Kumar|KHURJA </v>
          </cell>
          <cell r="E180">
            <v>0</v>
          </cell>
          <cell r="F180" t="str">
            <v>12th Pass</v>
          </cell>
          <cell r="G180" t="str">
            <v>Rs 6,17,000</v>
          </cell>
          <cell r="H180" t="str">
            <v>Rs 0</v>
          </cell>
          <cell r="I180" t="str">
            <v>Rashtravadi Pratap Sena</v>
          </cell>
        </row>
        <row r="181">
          <cell r="D181"/>
          <cell r="E181"/>
          <cell r="G181" t="str">
            <v>~ 6 Lacs+</v>
          </cell>
          <cell r="H181" t="str">
            <v>~</v>
          </cell>
        </row>
        <row r="182">
          <cell r="D182" t="str">
            <v>Ajay Kumar|BARHAPUR</v>
          </cell>
          <cell r="E182">
            <v>0</v>
          </cell>
          <cell r="F182" t="str">
            <v>8th Pass</v>
          </cell>
          <cell r="G182" t="str">
            <v>Rs 14,62,500</v>
          </cell>
          <cell r="H182" t="str">
            <v>Rs 0</v>
          </cell>
          <cell r="I182" t="str">
            <v>Gareeb Kranti Part</v>
          </cell>
        </row>
        <row r="183">
          <cell r="D183"/>
          <cell r="E183"/>
          <cell r="G183" t="str">
            <v>~ 14 Lacs+</v>
          </cell>
          <cell r="H183" t="str">
            <v>~</v>
          </cell>
        </row>
        <row r="184">
          <cell r="D184" t="str">
            <v>Ajay Kumar|ASMOLI</v>
          </cell>
          <cell r="E184">
            <v>0</v>
          </cell>
          <cell r="F184" t="str">
            <v>Not Given</v>
          </cell>
          <cell r="G184" t="str">
            <v>Rs 1,70,55,000</v>
          </cell>
          <cell r="H184" t="str">
            <v>Rs 0</v>
          </cell>
          <cell r="I184" t="str">
            <v>IND</v>
          </cell>
        </row>
        <row r="185">
          <cell r="D185"/>
          <cell r="E185"/>
          <cell r="G185" t="str">
            <v>~ 1 Crore+</v>
          </cell>
          <cell r="H185" t="str">
            <v>~</v>
          </cell>
        </row>
        <row r="186">
          <cell r="D186" t="str">
            <v>Ajay Kumar|SAMBHAL</v>
          </cell>
          <cell r="E186">
            <v>0</v>
          </cell>
          <cell r="F186" t="str">
            <v>12th Pass</v>
          </cell>
          <cell r="G186" t="str">
            <v>Rs 2,16,00,000</v>
          </cell>
          <cell r="H186" t="str">
            <v>Rs 5,00,000</v>
          </cell>
          <cell r="I186" t="str">
            <v>IND</v>
          </cell>
        </row>
        <row r="187">
          <cell r="D187"/>
          <cell r="E187"/>
          <cell r="G187" t="str">
            <v>~ 2 Crore+</v>
          </cell>
          <cell r="H187" t="str">
            <v>~ 5 Lacs+</v>
          </cell>
        </row>
        <row r="188">
          <cell r="D188" t="str">
            <v>Ajay Kumar|BHONGAON</v>
          </cell>
          <cell r="E188">
            <v>0</v>
          </cell>
          <cell r="F188" t="str">
            <v>Graduate</v>
          </cell>
          <cell r="G188" t="str">
            <v>Rs 8,68,000</v>
          </cell>
          <cell r="H188" t="str">
            <v>Rs 0</v>
          </cell>
          <cell r="I188" t="str">
            <v>Voters Party International</v>
          </cell>
        </row>
        <row r="189">
          <cell r="D189"/>
          <cell r="E189"/>
          <cell r="G189" t="str">
            <v>~ 8 Lacs+</v>
          </cell>
          <cell r="H189" t="str">
            <v>~</v>
          </cell>
        </row>
        <row r="190">
          <cell r="D190" t="str">
            <v>Ajay Kumar|HARRAIYA</v>
          </cell>
          <cell r="E190">
            <v>1</v>
          </cell>
          <cell r="F190" t="str">
            <v>Post Graduate</v>
          </cell>
          <cell r="G190" t="str">
            <v>Rs 7,42,10,574</v>
          </cell>
          <cell r="H190" t="str">
            <v>Rs 65,00,000</v>
          </cell>
          <cell r="I190" t="str">
            <v>BJP</v>
          </cell>
        </row>
        <row r="191">
          <cell r="D191"/>
          <cell r="E191"/>
          <cell r="G191" t="str">
            <v>~ 7 Crore+</v>
          </cell>
          <cell r="H191" t="str">
            <v>~ 65 Lacs+</v>
          </cell>
        </row>
        <row r="192">
          <cell r="D192" t="str">
            <v>Ajay Kumar|PANIYRA</v>
          </cell>
          <cell r="E192">
            <v>0</v>
          </cell>
          <cell r="F192" t="str">
            <v>Graduate</v>
          </cell>
          <cell r="G192" t="str">
            <v>Rs 3,05,000</v>
          </cell>
          <cell r="H192" t="str">
            <v>Rs 0</v>
          </cell>
          <cell r="I192" t="str">
            <v>Lok Dal</v>
          </cell>
        </row>
        <row r="193">
          <cell r="D193"/>
          <cell r="E193"/>
          <cell r="G193" t="str">
            <v>~ 3 Lacs+</v>
          </cell>
          <cell r="H193" t="str">
            <v>~</v>
          </cell>
        </row>
        <row r="194">
          <cell r="D194" t="str">
            <v>Ajay Kumar|PADRAUNA</v>
          </cell>
          <cell r="E194">
            <v>4</v>
          </cell>
          <cell r="F194" t="str">
            <v>Post Graduate</v>
          </cell>
          <cell r="G194" t="str">
            <v>Rs 18,63,000</v>
          </cell>
          <cell r="H194" t="str">
            <v>Rs 0</v>
          </cell>
          <cell r="I194" t="str">
            <v>IND</v>
          </cell>
        </row>
        <row r="195">
          <cell r="D195"/>
          <cell r="E195"/>
          <cell r="G195" t="str">
            <v>~ 18 Lacs+</v>
          </cell>
          <cell r="H195" t="str">
            <v>~</v>
          </cell>
        </row>
        <row r="196">
          <cell r="D196" t="str">
            <v xml:space="preserve">Ajay Kumar|SORAON </v>
          </cell>
          <cell r="E196">
            <v>5</v>
          </cell>
          <cell r="F196" t="str">
            <v>12th Pass</v>
          </cell>
          <cell r="G196" t="str">
            <v>Rs 8,45,000</v>
          </cell>
          <cell r="H196" t="str">
            <v>Rs 0</v>
          </cell>
          <cell r="I196" t="str">
            <v>IND</v>
          </cell>
        </row>
        <row r="197">
          <cell r="D197"/>
          <cell r="E197"/>
          <cell r="G197" t="str">
            <v>~ 8 Lacs+</v>
          </cell>
          <cell r="H197" t="str">
            <v>~</v>
          </cell>
        </row>
        <row r="198">
          <cell r="D198" t="str">
            <v>Ajay Kumar|ALLAHABAD NORTH</v>
          </cell>
          <cell r="E198">
            <v>0</v>
          </cell>
          <cell r="F198" t="str">
            <v>Graduate</v>
          </cell>
          <cell r="G198" t="str">
            <v>Rs 13,21,038</v>
          </cell>
          <cell r="H198" t="str">
            <v>Rs 0</v>
          </cell>
          <cell r="I198" t="str">
            <v>RPI(A)</v>
          </cell>
        </row>
        <row r="199">
          <cell r="D199"/>
          <cell r="E199"/>
          <cell r="G199" t="str">
            <v>~ 13 Lacs+</v>
          </cell>
          <cell r="H199" t="str">
            <v>~</v>
          </cell>
        </row>
        <row r="200">
          <cell r="D200" t="str">
            <v>Ajay Kumar|KARACHHANA</v>
          </cell>
          <cell r="E200">
            <v>0</v>
          </cell>
          <cell r="F200" t="str">
            <v>Literate</v>
          </cell>
          <cell r="G200" t="str">
            <v>Rs 1,20,000</v>
          </cell>
          <cell r="H200" t="str">
            <v>Rs 0</v>
          </cell>
          <cell r="I200" t="str">
            <v>IND</v>
          </cell>
        </row>
        <row r="201">
          <cell r="D201"/>
          <cell r="E201"/>
          <cell r="G201" t="str">
            <v>~ 1 Lacs+</v>
          </cell>
          <cell r="H201" t="str">
            <v>~</v>
          </cell>
        </row>
        <row r="202">
          <cell r="D202" t="str">
            <v>Ajay Kumar|MENHDAWAL</v>
          </cell>
          <cell r="E202">
            <v>0</v>
          </cell>
          <cell r="F202" t="str">
            <v>12th Pass</v>
          </cell>
          <cell r="G202" t="str">
            <v>Rs 16,13,000</v>
          </cell>
          <cell r="H202" t="str">
            <v>Rs 0</v>
          </cell>
          <cell r="I202" t="str">
            <v>IND</v>
          </cell>
        </row>
        <row r="203">
          <cell r="D203"/>
          <cell r="E203"/>
          <cell r="G203" t="str">
            <v>~ 16 Lacs+</v>
          </cell>
          <cell r="H203" t="str">
            <v>~</v>
          </cell>
        </row>
        <row r="204">
          <cell r="D204" t="str">
            <v xml:space="preserve">Ajay Kumar|DHANGHATA </v>
          </cell>
          <cell r="E204">
            <v>0</v>
          </cell>
          <cell r="F204" t="str">
            <v>10th Pass</v>
          </cell>
          <cell r="G204" t="str">
            <v>Rs 3,71,496</v>
          </cell>
          <cell r="H204" t="str">
            <v>Rs 0</v>
          </cell>
          <cell r="I204" t="str">
            <v>IND</v>
          </cell>
        </row>
        <row r="205">
          <cell r="D205"/>
          <cell r="E205"/>
          <cell r="G205" t="str">
            <v>~ 3 Lacs+</v>
          </cell>
          <cell r="H205" t="str">
            <v>~</v>
          </cell>
        </row>
        <row r="206">
          <cell r="D206" t="str">
            <v>Ajay Kumar Lallu|TAMKUHI RAJ</v>
          </cell>
          <cell r="E206">
            <v>16</v>
          </cell>
          <cell r="F206" t="str">
            <v>Post Graduate</v>
          </cell>
          <cell r="G206" t="str">
            <v>Rs 3,29,072</v>
          </cell>
          <cell r="H206" t="str">
            <v>Rs 5,57,722</v>
          </cell>
          <cell r="I206" t="str">
            <v>INC</v>
          </cell>
        </row>
        <row r="207">
          <cell r="D207"/>
          <cell r="E207"/>
          <cell r="G207" t="str">
            <v>~ 3 Lacs+</v>
          </cell>
          <cell r="H207" t="str">
            <v>~ 5 Lacs+</v>
          </cell>
        </row>
        <row r="208">
          <cell r="D208" t="str">
            <v>Ajay Kumar Sharma|RASARA</v>
          </cell>
          <cell r="E208">
            <v>0</v>
          </cell>
          <cell r="F208" t="str">
            <v>Graduate Professional</v>
          </cell>
          <cell r="G208" t="str">
            <v>Rs 15,09,408</v>
          </cell>
          <cell r="H208" t="str">
            <v>Rs 0</v>
          </cell>
          <cell r="I208" t="str">
            <v>IND</v>
          </cell>
        </row>
        <row r="209">
          <cell r="D209"/>
          <cell r="E209"/>
          <cell r="G209" t="str">
            <v>~ 15 Lacs+</v>
          </cell>
          <cell r="H209" t="str">
            <v>~</v>
          </cell>
        </row>
        <row r="210">
          <cell r="D210" t="str">
            <v>Ajay Kumar Singh|VARANASI CANTT.</v>
          </cell>
          <cell r="E210">
            <v>0</v>
          </cell>
          <cell r="F210" t="str">
            <v>Post Graduate</v>
          </cell>
          <cell r="G210" t="str">
            <v>Rs 66,691</v>
          </cell>
          <cell r="H210" t="str">
            <v>Rs 0</v>
          </cell>
          <cell r="I210" t="str">
            <v>Samajwadi Janata Party (ChandraShekhar)</v>
          </cell>
        </row>
        <row r="211">
          <cell r="D211"/>
          <cell r="E211"/>
          <cell r="G211" t="str">
            <v>~ 66 Thou+</v>
          </cell>
          <cell r="H211" t="str">
            <v>~</v>
          </cell>
        </row>
        <row r="212">
          <cell r="D212" t="str">
            <v>Ajay Kumar Srivastava|LUCKNOW NORTH</v>
          </cell>
          <cell r="E212">
            <v>1</v>
          </cell>
          <cell r="F212" t="str">
            <v>Graduate</v>
          </cell>
          <cell r="G212" t="str">
            <v>Rs 2,91,54,962</v>
          </cell>
          <cell r="H212" t="str">
            <v>Rs 36,12,567</v>
          </cell>
          <cell r="I212" t="str">
            <v>BSP</v>
          </cell>
        </row>
        <row r="213">
          <cell r="D213"/>
          <cell r="E213"/>
          <cell r="G213" t="str">
            <v>~ 2 Crore+</v>
          </cell>
          <cell r="H213" t="str">
            <v>~ 36 Lacs+</v>
          </cell>
        </row>
        <row r="214">
          <cell r="D214" t="str">
            <v>Ajay Pal Singh|MURADNAGAR</v>
          </cell>
          <cell r="E214">
            <v>3</v>
          </cell>
          <cell r="F214" t="str">
            <v>12th Pass</v>
          </cell>
          <cell r="G214" t="str">
            <v>Rs 8,59,90,212</v>
          </cell>
          <cell r="H214" t="str">
            <v>Rs 37,90,000</v>
          </cell>
          <cell r="I214" t="str">
            <v>RLD</v>
          </cell>
        </row>
        <row r="215">
          <cell r="D215"/>
          <cell r="E215"/>
          <cell r="G215" t="str">
            <v>~ 8 Crore+</v>
          </cell>
          <cell r="H215" t="str">
            <v>~ 37 Lacs+</v>
          </cell>
        </row>
        <row r="216">
          <cell r="D216" t="str">
            <v>Ajay Pal Singh|UNCHAHAR</v>
          </cell>
          <cell r="E216">
            <v>1</v>
          </cell>
          <cell r="F216" t="str">
            <v>Graduate</v>
          </cell>
          <cell r="G216" t="str">
            <v>Rs 23,83,77,151</v>
          </cell>
          <cell r="H216" t="str">
            <v>Rs 4,49,00,305</v>
          </cell>
          <cell r="I216" t="str">
            <v>INC</v>
          </cell>
        </row>
        <row r="217">
          <cell r="D217"/>
          <cell r="E217"/>
          <cell r="G217" t="str">
            <v>~ 23 Crore+</v>
          </cell>
          <cell r="H217" t="str">
            <v>~ 4 Crore+</v>
          </cell>
        </row>
        <row r="218">
          <cell r="D218" t="str">
            <v xml:space="preserve">Ajay Prakash|MISRIKH </v>
          </cell>
          <cell r="E218">
            <v>0</v>
          </cell>
          <cell r="F218" t="str">
            <v>12th Pass</v>
          </cell>
          <cell r="G218" t="str">
            <v>Rs 6,75,000</v>
          </cell>
          <cell r="H218" t="str">
            <v>Rs 0</v>
          </cell>
          <cell r="I218" t="str">
            <v>Bharatiya Subhash Sena</v>
          </cell>
        </row>
        <row r="219">
          <cell r="D219"/>
          <cell r="E219"/>
          <cell r="G219" t="str">
            <v>~ 6 Lacs+</v>
          </cell>
          <cell r="H219" t="str">
            <v>~</v>
          </cell>
        </row>
        <row r="220">
          <cell r="D220" t="str">
            <v>Ajay Pratap Singh|SAWAYAZPUR</v>
          </cell>
          <cell r="E220">
            <v>0</v>
          </cell>
          <cell r="F220" t="str">
            <v>Post Graduate</v>
          </cell>
          <cell r="G220" t="str">
            <v>Rs 14,24,825</v>
          </cell>
          <cell r="H220" t="str">
            <v>Rs 0</v>
          </cell>
          <cell r="I220" t="str">
            <v>IND</v>
          </cell>
        </row>
        <row r="221">
          <cell r="D221"/>
          <cell r="E221"/>
          <cell r="G221" t="str">
            <v>~ 14 Lacs+</v>
          </cell>
          <cell r="H221" t="str">
            <v>~</v>
          </cell>
        </row>
        <row r="222">
          <cell r="D222" t="str">
            <v>Ajay Pratap Singh|COLONELGANJ</v>
          </cell>
          <cell r="E222">
            <v>1</v>
          </cell>
          <cell r="F222" t="str">
            <v>12th Pass</v>
          </cell>
          <cell r="G222" t="str">
            <v>Rs 49,05,62,192</v>
          </cell>
          <cell r="H222" t="str">
            <v>Rs 1,50,00,000</v>
          </cell>
          <cell r="I222" t="str">
            <v>BJP</v>
          </cell>
        </row>
        <row r="223">
          <cell r="D223"/>
          <cell r="E223"/>
          <cell r="G223" t="str">
            <v>~ 49 Crore+</v>
          </cell>
          <cell r="H223" t="str">
            <v>~ 1 Crore+</v>
          </cell>
        </row>
        <row r="224">
          <cell r="D224" t="str">
            <v>Ajay Pratap Singh|KATEHARI</v>
          </cell>
          <cell r="E224">
            <v>11</v>
          </cell>
          <cell r="F224" t="str">
            <v>Post Graduate</v>
          </cell>
          <cell r="G224" t="str">
            <v>Rs 41,45,968</v>
          </cell>
          <cell r="H224" t="str">
            <v>Rs 2,00,000</v>
          </cell>
          <cell r="I224" t="str">
            <v>Nirbal Indian Shoshit Hamara Aam Dal</v>
          </cell>
        </row>
        <row r="225">
          <cell r="D225"/>
          <cell r="E225"/>
          <cell r="G225" t="str">
            <v>~ 41 Lacs+</v>
          </cell>
          <cell r="H225" t="str">
            <v>~ 2 Lacs+</v>
          </cell>
        </row>
        <row r="226">
          <cell r="D226" t="str">
            <v xml:space="preserve">Ajay Pushpa Rawat|MOHANLALGANJ </v>
          </cell>
          <cell r="E226">
            <v>0</v>
          </cell>
          <cell r="F226" t="str">
            <v>Graduate</v>
          </cell>
          <cell r="G226" t="str">
            <v>Rs 88,18,753</v>
          </cell>
          <cell r="H226" t="str">
            <v>Rs 0</v>
          </cell>
          <cell r="I226" t="str">
            <v>IND</v>
          </cell>
        </row>
        <row r="227">
          <cell r="D227"/>
          <cell r="E227"/>
          <cell r="G227" t="str">
            <v>~ 88 Lacs+</v>
          </cell>
          <cell r="H227" t="str">
            <v>~</v>
          </cell>
        </row>
        <row r="228">
          <cell r="D228" t="str">
            <v>Ajay Rai|PINDRA</v>
          </cell>
          <cell r="E228">
            <v>0</v>
          </cell>
          <cell r="F228" t="str">
            <v>Graduate</v>
          </cell>
          <cell r="G228" t="str">
            <v>Rs 1,11,41,579</v>
          </cell>
          <cell r="H228" t="str">
            <v>Rs 0</v>
          </cell>
          <cell r="I228" t="str">
            <v>INC</v>
          </cell>
        </row>
        <row r="229">
          <cell r="D229"/>
          <cell r="E229"/>
          <cell r="G229" t="str">
            <v>~ 1 Crore+</v>
          </cell>
          <cell r="H229" t="str">
            <v>~</v>
          </cell>
        </row>
        <row r="230">
          <cell r="D230" t="str">
            <v>Ajay Rav|HATA</v>
          </cell>
          <cell r="E230">
            <v>0</v>
          </cell>
          <cell r="F230" t="str">
            <v>Graduate</v>
          </cell>
          <cell r="G230" t="str">
            <v>Rs 1,14,05,000</v>
          </cell>
          <cell r="H230" t="str">
            <v>Rs 0</v>
          </cell>
          <cell r="I230" t="str">
            <v>Nirbal Indian Shoshit Hamara Aam Dal</v>
          </cell>
        </row>
        <row r="231">
          <cell r="D231"/>
          <cell r="E231"/>
          <cell r="G231" t="str">
            <v>~ 1 Crore+</v>
          </cell>
          <cell r="H231" t="str">
            <v>~</v>
          </cell>
        </row>
        <row r="232">
          <cell r="D232" t="str">
            <v>Ajay Shankar Dubey|MUNGRA BADSHAHPUR</v>
          </cell>
          <cell r="E232">
            <v>0</v>
          </cell>
          <cell r="F232" t="str">
            <v>Post Graduate</v>
          </cell>
          <cell r="G232" t="str">
            <v>Rs 4,20,49,447</v>
          </cell>
          <cell r="H232" t="str">
            <v>Rs 38,11,766</v>
          </cell>
          <cell r="I232" t="str">
            <v>INC</v>
          </cell>
        </row>
        <row r="233">
          <cell r="D233"/>
          <cell r="E233"/>
          <cell r="G233" t="str">
            <v>~ 4 Crore+</v>
          </cell>
          <cell r="H233" t="str">
            <v>~ 38 Lacs+</v>
          </cell>
        </row>
        <row r="234">
          <cell r="D234" t="str">
            <v>Ajay Singh|MARIHAN</v>
          </cell>
          <cell r="E234">
            <v>0</v>
          </cell>
          <cell r="F234" t="str">
            <v>5th Pass</v>
          </cell>
          <cell r="G234" t="str">
            <v>Rs 4,83,000</v>
          </cell>
          <cell r="H234" t="str">
            <v>Rs 0</v>
          </cell>
          <cell r="I234" t="str">
            <v>IND</v>
          </cell>
        </row>
        <row r="235">
          <cell r="D235"/>
          <cell r="E235"/>
          <cell r="G235" t="str">
            <v>~ 4 Lacs+</v>
          </cell>
          <cell r="H235" t="str">
            <v>~</v>
          </cell>
        </row>
        <row r="236">
          <cell r="D236" t="str">
            <v>Ajay Singh Bhadoriya|BHOGNIPUR</v>
          </cell>
          <cell r="E236">
            <v>0</v>
          </cell>
          <cell r="F236" t="str">
            <v>Post Graduate</v>
          </cell>
          <cell r="G236" t="str">
            <v>Rs 2,55,41,500</v>
          </cell>
          <cell r="H236" t="str">
            <v>Rs 81,10,000</v>
          </cell>
          <cell r="I236" t="str">
            <v>Nirbal Indian Shoshit Hamara Aam Dal</v>
          </cell>
        </row>
        <row r="237">
          <cell r="D237"/>
          <cell r="E237"/>
          <cell r="G237" t="str">
            <v>~ 2 Crore+</v>
          </cell>
          <cell r="H237" t="str">
            <v>~ 81 Lacs+</v>
          </cell>
        </row>
        <row r="238">
          <cell r="D238" t="str">
            <v>Ajeet|GUNNAUR</v>
          </cell>
          <cell r="E238">
            <v>0</v>
          </cell>
          <cell r="F238" t="str">
            <v>Not Given</v>
          </cell>
          <cell r="G238" t="str">
            <v>Rs 1,57,000</v>
          </cell>
          <cell r="H238" t="str">
            <v>Rs 0</v>
          </cell>
          <cell r="I238" t="str">
            <v>IND</v>
          </cell>
        </row>
        <row r="239">
          <cell r="D239"/>
          <cell r="E239"/>
          <cell r="G239" t="str">
            <v>~ 1 Lacs+</v>
          </cell>
          <cell r="H239" t="str">
            <v>~</v>
          </cell>
        </row>
        <row r="240">
          <cell r="D240" t="str">
            <v>Ajeet Kumar|GUNNAUR</v>
          </cell>
          <cell r="E240">
            <v>0</v>
          </cell>
          <cell r="F240" t="str">
            <v>12th Pass</v>
          </cell>
          <cell r="G240" t="str">
            <v>Rs 1,75,34,467</v>
          </cell>
          <cell r="H240" t="str">
            <v>Rs 0</v>
          </cell>
          <cell r="I240" t="str">
            <v>BJP</v>
          </cell>
        </row>
        <row r="241">
          <cell r="D241"/>
          <cell r="E241"/>
          <cell r="G241" t="str">
            <v>~ 1 Crore+</v>
          </cell>
          <cell r="H241" t="str">
            <v>~</v>
          </cell>
        </row>
        <row r="242">
          <cell r="D242" t="str">
            <v>Ajeet Kumar|BAKSHI KAA TALAB</v>
          </cell>
          <cell r="E242">
            <v>0</v>
          </cell>
          <cell r="F242" t="str">
            <v>10th Pass</v>
          </cell>
          <cell r="G242" t="str">
            <v>Rs 25,97,200</v>
          </cell>
          <cell r="H242" t="str">
            <v>Rs 0</v>
          </cell>
          <cell r="I242" t="str">
            <v>IND</v>
          </cell>
        </row>
        <row r="243">
          <cell r="D243"/>
          <cell r="E243"/>
          <cell r="G243" t="str">
            <v>~ 25 Lacs+</v>
          </cell>
          <cell r="H243" t="str">
            <v>~</v>
          </cell>
        </row>
        <row r="244">
          <cell r="D244" t="str">
            <v>Ajeet Kumar Patel|KARACHHANA</v>
          </cell>
          <cell r="E244">
            <v>0</v>
          </cell>
          <cell r="F244" t="str">
            <v>12th Pass</v>
          </cell>
          <cell r="G244" t="str">
            <v>Rs 17,85,000</v>
          </cell>
          <cell r="H244" t="str">
            <v>Rs 0</v>
          </cell>
          <cell r="I244" t="str">
            <v>IND</v>
          </cell>
        </row>
        <row r="245">
          <cell r="D245"/>
          <cell r="E245"/>
          <cell r="G245" t="str">
            <v>~ 17 Lacs+</v>
          </cell>
          <cell r="H245" t="str">
            <v>~</v>
          </cell>
        </row>
        <row r="246">
          <cell r="D246" t="str">
            <v>Ajeet Pratap Kushwaha|JANGIPUR</v>
          </cell>
          <cell r="E246">
            <v>0</v>
          </cell>
          <cell r="F246" t="str">
            <v>Graduate Professional</v>
          </cell>
          <cell r="G246" t="str">
            <v>Rs 93,07,539</v>
          </cell>
          <cell r="H246" t="str">
            <v>Rs 9,15,618</v>
          </cell>
          <cell r="I246" t="str">
            <v>Jan Adhikar Manch</v>
          </cell>
        </row>
        <row r="247">
          <cell r="D247"/>
          <cell r="E247"/>
          <cell r="G247" t="str">
            <v>~ 93 Lacs+</v>
          </cell>
          <cell r="H247" t="str">
            <v>~ 9 Lacs+</v>
          </cell>
        </row>
        <row r="248">
          <cell r="D248" t="str">
            <v>Ajeet Pratap Singh|BAHARAICH</v>
          </cell>
          <cell r="E248">
            <v>2</v>
          </cell>
          <cell r="F248" t="str">
            <v>Post Graduate</v>
          </cell>
          <cell r="G248" t="str">
            <v>Rs 6,73,85,538</v>
          </cell>
          <cell r="H248" t="str">
            <v>Rs 86,12,949</v>
          </cell>
          <cell r="I248" t="str">
            <v>BSP</v>
          </cell>
        </row>
        <row r="249">
          <cell r="D249"/>
          <cell r="E249"/>
          <cell r="G249" t="str">
            <v>~ 6 Crore+</v>
          </cell>
          <cell r="H249" t="str">
            <v>~ 86 Lacs+</v>
          </cell>
        </row>
        <row r="250">
          <cell r="D250" t="str">
            <v>Ajimullah|FAZILNAGAR</v>
          </cell>
          <cell r="E250">
            <v>0</v>
          </cell>
          <cell r="F250" t="str">
            <v>Post Graduate</v>
          </cell>
          <cell r="G250" t="str">
            <v>Rs 60,71,717</v>
          </cell>
          <cell r="H250" t="str">
            <v>Rs 3,84,692</v>
          </cell>
          <cell r="I250" t="str">
            <v>Peace Party</v>
          </cell>
        </row>
        <row r="251">
          <cell r="D251"/>
          <cell r="E251"/>
          <cell r="G251" t="str">
            <v>~ 60 Lacs+</v>
          </cell>
          <cell r="H251" t="str">
            <v>~ 3 Lacs+</v>
          </cell>
        </row>
        <row r="252">
          <cell r="D252" t="str">
            <v>Ajit|CHUNAR</v>
          </cell>
          <cell r="E252">
            <v>0</v>
          </cell>
          <cell r="F252" t="str">
            <v>12th Pass</v>
          </cell>
          <cell r="G252" t="str">
            <v>Rs 2,20,700</v>
          </cell>
          <cell r="H252" t="str">
            <v>Rs 0</v>
          </cell>
          <cell r="I252" t="str">
            <v>Moulik Adhikar Party</v>
          </cell>
        </row>
        <row r="253">
          <cell r="D253"/>
          <cell r="E253"/>
          <cell r="G253" t="str">
            <v>~ 2 Lacs+</v>
          </cell>
          <cell r="H253" t="str">
            <v>~</v>
          </cell>
        </row>
        <row r="254">
          <cell r="D254" t="str">
            <v xml:space="preserve">Ajit Kumar|RATH </v>
          </cell>
          <cell r="E254">
            <v>0</v>
          </cell>
          <cell r="F254" t="str">
            <v>Post Graduate</v>
          </cell>
          <cell r="G254" t="str">
            <v>Rs 25,30,600</v>
          </cell>
          <cell r="H254" t="str">
            <v>Rs 0</v>
          </cell>
          <cell r="I254" t="str">
            <v>Jan Adhikar Party</v>
          </cell>
        </row>
        <row r="255">
          <cell r="D255"/>
          <cell r="E255"/>
          <cell r="G255" t="str">
            <v>~ 25 Lacs+</v>
          </cell>
          <cell r="H255" t="str">
            <v>~</v>
          </cell>
        </row>
        <row r="256">
          <cell r="D256" t="str">
            <v>Ajit Kumar Pandey|SIKANDERPUR</v>
          </cell>
          <cell r="E256">
            <v>0</v>
          </cell>
          <cell r="F256" t="str">
            <v>Graduate</v>
          </cell>
          <cell r="G256" t="str">
            <v>Rs 4,54,000</v>
          </cell>
          <cell r="H256" t="str">
            <v>Rs 0</v>
          </cell>
          <cell r="I256" t="str">
            <v>RLD</v>
          </cell>
        </row>
        <row r="257">
          <cell r="D257"/>
          <cell r="E257"/>
          <cell r="G257" t="str">
            <v>~ 4 Lacs+</v>
          </cell>
          <cell r="H257" t="str">
            <v>~</v>
          </cell>
        </row>
        <row r="258">
          <cell r="D258" t="str">
            <v>Ajit Pal Tyagi|MURADNAGAR</v>
          </cell>
          <cell r="E258">
            <v>0</v>
          </cell>
          <cell r="F258" t="str">
            <v>Graduate Professional</v>
          </cell>
          <cell r="G258" t="str">
            <v>Rs 5,88,49,760</v>
          </cell>
          <cell r="H258" t="str">
            <v>Rs 31,00,000</v>
          </cell>
          <cell r="I258" t="str">
            <v>BJP</v>
          </cell>
        </row>
        <row r="259">
          <cell r="D259"/>
          <cell r="E259"/>
          <cell r="G259" t="str">
            <v>~ 5 Crore+</v>
          </cell>
          <cell r="H259" t="str">
            <v>~ 31 Lacs+</v>
          </cell>
        </row>
        <row r="260">
          <cell r="D260" t="str">
            <v>Ajoy Mukharjee|VARANASI CANTT.</v>
          </cell>
          <cell r="E260">
            <v>0</v>
          </cell>
          <cell r="F260" t="str">
            <v>Graduate Professional</v>
          </cell>
          <cell r="G260" t="str">
            <v>Rs 37,61,446</v>
          </cell>
          <cell r="H260" t="str">
            <v>Rs 0</v>
          </cell>
          <cell r="I260" t="str">
            <v>CPI</v>
          </cell>
        </row>
        <row r="261">
          <cell r="D261"/>
          <cell r="E261"/>
          <cell r="G261" t="str">
            <v>~ 37 Lacs+</v>
          </cell>
          <cell r="H261" t="str">
            <v>~</v>
          </cell>
        </row>
        <row r="262">
          <cell r="D262" t="str">
            <v>Akbar Husain|KUNDARKI</v>
          </cell>
          <cell r="E262">
            <v>0</v>
          </cell>
          <cell r="F262" t="str">
            <v>10th Pass</v>
          </cell>
          <cell r="G262" t="str">
            <v>Rs 6,33,58,239</v>
          </cell>
          <cell r="H262" t="str">
            <v>Rs 41,75,536</v>
          </cell>
          <cell r="I262" t="str">
            <v>BSP</v>
          </cell>
        </row>
        <row r="263">
          <cell r="D263"/>
          <cell r="E263"/>
          <cell r="G263" t="str">
            <v>~ 6 Crore+</v>
          </cell>
          <cell r="H263" t="str">
            <v>~ 41 Lacs+</v>
          </cell>
        </row>
        <row r="264">
          <cell r="D264" t="str">
            <v>Akhand|ATRAULIYA</v>
          </cell>
          <cell r="E264">
            <v>14</v>
          </cell>
          <cell r="F264" t="str">
            <v>12th Pass</v>
          </cell>
          <cell r="G264" t="str">
            <v>Rs 91,91,600</v>
          </cell>
          <cell r="H264" t="str">
            <v>Rs 2,50,000</v>
          </cell>
          <cell r="I264" t="str">
            <v>BSP</v>
          </cell>
        </row>
        <row r="265">
          <cell r="D265"/>
          <cell r="E265"/>
          <cell r="G265" t="str">
            <v>~ 91 Lacs+</v>
          </cell>
          <cell r="H265" t="str">
            <v>~ 2 Lacs+</v>
          </cell>
        </row>
        <row r="266">
          <cell r="D266" t="str">
            <v>Akhilesh|AZAMGARH</v>
          </cell>
          <cell r="E266">
            <v>1</v>
          </cell>
          <cell r="F266" t="str">
            <v>Graduate</v>
          </cell>
          <cell r="G266" t="str">
            <v>Rs 5,56,35,290</v>
          </cell>
          <cell r="H266" t="str">
            <v>Rs 50,13,851</v>
          </cell>
          <cell r="I266" t="str">
            <v>BJP</v>
          </cell>
        </row>
        <row r="267">
          <cell r="D267"/>
          <cell r="E267"/>
          <cell r="G267" t="str">
            <v>~ 5 Crore+</v>
          </cell>
          <cell r="H267" t="str">
            <v>~ 50 Lacs+</v>
          </cell>
        </row>
        <row r="268">
          <cell r="D268" t="str">
            <v xml:space="preserve">Akhilesh|KISHANI </v>
          </cell>
          <cell r="E268">
            <v>0</v>
          </cell>
          <cell r="F268" t="str">
            <v>Not Given</v>
          </cell>
          <cell r="G268" t="str">
            <v>Rs 31,000</v>
          </cell>
          <cell r="H268" t="str">
            <v>Rs 0</v>
          </cell>
          <cell r="I268" t="str">
            <v>IND</v>
          </cell>
        </row>
        <row r="269">
          <cell r="D269"/>
          <cell r="E269"/>
          <cell r="G269" t="str">
            <v>~ 31 Thou+</v>
          </cell>
          <cell r="H269" t="str">
            <v>~</v>
          </cell>
        </row>
        <row r="270">
          <cell r="D270" t="str">
            <v>Akhilesh|BHADOHI</v>
          </cell>
          <cell r="E270">
            <v>1</v>
          </cell>
          <cell r="F270" t="str">
            <v>Doctorate</v>
          </cell>
          <cell r="G270" t="str">
            <v>Rs 75,22,760</v>
          </cell>
          <cell r="H270" t="str">
            <v>Rs 0</v>
          </cell>
          <cell r="I270" t="str">
            <v>RLD</v>
          </cell>
        </row>
        <row r="271">
          <cell r="D271"/>
          <cell r="E271"/>
          <cell r="G271" t="str">
            <v>~ 75 Lacs+</v>
          </cell>
          <cell r="H271" t="str">
            <v>~</v>
          </cell>
        </row>
        <row r="272">
          <cell r="D272" t="str">
            <v>Akhilesh|SEVAPURI</v>
          </cell>
          <cell r="E272">
            <v>0</v>
          </cell>
          <cell r="F272" t="str">
            <v>Graduate</v>
          </cell>
          <cell r="G272" t="str">
            <v>Rs 77,42,967</v>
          </cell>
          <cell r="H272" t="str">
            <v>Rs 0</v>
          </cell>
          <cell r="I272" t="str">
            <v>Lok Dal</v>
          </cell>
        </row>
        <row r="273">
          <cell r="D273"/>
          <cell r="E273"/>
          <cell r="G273" t="str">
            <v>~ 77 Lacs+</v>
          </cell>
          <cell r="H273" t="str">
            <v>~</v>
          </cell>
        </row>
        <row r="274">
          <cell r="D274" t="str">
            <v>Akhilesh Kumar|AYODHYA</v>
          </cell>
          <cell r="E274">
            <v>1</v>
          </cell>
          <cell r="F274" t="str">
            <v>Graduate</v>
          </cell>
          <cell r="G274" t="str">
            <v>Rs 3,87,103</v>
          </cell>
          <cell r="H274" t="str">
            <v>Rs 4,17,991</v>
          </cell>
          <cell r="I274" t="str">
            <v>CPI(ML)(L)</v>
          </cell>
        </row>
        <row r="275">
          <cell r="D275"/>
          <cell r="E275"/>
          <cell r="G275" t="str">
            <v>~ 3 Lacs+</v>
          </cell>
          <cell r="H275" t="str">
            <v>~ 4 Lacs+</v>
          </cell>
        </row>
        <row r="276">
          <cell r="D276" t="str">
            <v>Akhilesh Kumar|MANIKPUR</v>
          </cell>
          <cell r="E276">
            <v>0</v>
          </cell>
          <cell r="F276" t="str">
            <v>10th Pass</v>
          </cell>
          <cell r="G276" t="str">
            <v>Rs 2,39,500</v>
          </cell>
          <cell r="H276" t="str">
            <v>Rs 0</v>
          </cell>
          <cell r="I276" t="str">
            <v>Rastriya Aam Jan Seva Party</v>
          </cell>
        </row>
        <row r="277">
          <cell r="D277"/>
          <cell r="E277"/>
          <cell r="G277" t="str">
            <v>~ 2 Lacs+</v>
          </cell>
          <cell r="H277" t="str">
            <v>~</v>
          </cell>
        </row>
        <row r="278">
          <cell r="D278" t="str">
            <v xml:space="preserve">Akhilesh Kumar|KORAON </v>
          </cell>
          <cell r="E278">
            <v>0</v>
          </cell>
          <cell r="F278" t="str">
            <v>Graduate</v>
          </cell>
          <cell r="G278" t="str">
            <v>Rs 1,92,461</v>
          </cell>
          <cell r="H278" t="str">
            <v>Rs 0</v>
          </cell>
          <cell r="I278" t="str">
            <v>Bhartiya Shakti Chetna Party</v>
          </cell>
        </row>
        <row r="279">
          <cell r="D279"/>
          <cell r="E279"/>
          <cell r="G279" t="str">
            <v>~ 1 Lacs+</v>
          </cell>
          <cell r="H279" t="str">
            <v>~</v>
          </cell>
        </row>
        <row r="280">
          <cell r="D280" t="str">
            <v>Akhilesh Kumar|GHAZIABAD</v>
          </cell>
          <cell r="E280">
            <v>0</v>
          </cell>
          <cell r="F280" t="str">
            <v>Graduate Professional</v>
          </cell>
          <cell r="G280" t="str">
            <v>Rs 18,15,000</v>
          </cell>
          <cell r="H280" t="str">
            <v>Rs 0</v>
          </cell>
          <cell r="I280" t="str">
            <v>IND</v>
          </cell>
        </row>
        <row r="281">
          <cell r="D281"/>
          <cell r="E281"/>
          <cell r="G281" t="str">
            <v>~ 18 Lacs+</v>
          </cell>
          <cell r="H281" t="str">
            <v>~</v>
          </cell>
        </row>
        <row r="282">
          <cell r="D282" t="str">
            <v>Akhilesh Kumar Singh|LUCKNOW EAST</v>
          </cell>
          <cell r="E282">
            <v>0</v>
          </cell>
          <cell r="F282" t="str">
            <v>Post Graduate</v>
          </cell>
          <cell r="G282" t="str">
            <v>Rs 14,81,137</v>
          </cell>
          <cell r="H282" t="str">
            <v>Rs 3,87,778</v>
          </cell>
          <cell r="I282" t="str">
            <v>AIFB</v>
          </cell>
        </row>
        <row r="283">
          <cell r="D283"/>
          <cell r="E283"/>
          <cell r="G283" t="str">
            <v>~ 14 Lacs+</v>
          </cell>
          <cell r="H283" t="str">
            <v>~ 3 Lacs+</v>
          </cell>
        </row>
        <row r="284">
          <cell r="D284" t="str">
            <v>Akhilesh Kumar Tiwari|MUNGRA BADSHAHPUR</v>
          </cell>
          <cell r="E284">
            <v>4</v>
          </cell>
          <cell r="F284" t="str">
            <v>Graduate</v>
          </cell>
          <cell r="G284" t="str">
            <v>Rs 89,000</v>
          </cell>
          <cell r="H284" t="str">
            <v>Rs 0</v>
          </cell>
          <cell r="I284" t="str">
            <v>IND</v>
          </cell>
        </row>
        <row r="285">
          <cell r="D285"/>
          <cell r="E285"/>
          <cell r="G285" t="str">
            <v>~ 89 Thou+</v>
          </cell>
          <cell r="H285" t="str">
            <v>~</v>
          </cell>
        </row>
        <row r="286">
          <cell r="D286" t="str">
            <v>Akhilesh Pratap Singh|RUDRAPUR</v>
          </cell>
          <cell r="E286">
            <v>0</v>
          </cell>
          <cell r="F286" t="str">
            <v>Post Graduate</v>
          </cell>
          <cell r="G286" t="str">
            <v>Rs 2,42,09,418</v>
          </cell>
          <cell r="H286" t="str">
            <v>Rs 35,32,580</v>
          </cell>
          <cell r="I286" t="str">
            <v>INC</v>
          </cell>
        </row>
        <row r="287">
          <cell r="D287"/>
          <cell r="E287"/>
          <cell r="G287" t="str">
            <v>~ 2 Crore+</v>
          </cell>
          <cell r="H287" t="str">
            <v>~ 35 Lacs+</v>
          </cell>
        </row>
        <row r="288">
          <cell r="D288" t="str">
            <v>Akhilesh Yadav|MUBARAKPUR</v>
          </cell>
          <cell r="E288">
            <v>1</v>
          </cell>
          <cell r="F288" t="str">
            <v>12th Pass</v>
          </cell>
          <cell r="G288" t="str">
            <v>Rs 20,90,843</v>
          </cell>
          <cell r="H288" t="str">
            <v>Rs 0</v>
          </cell>
          <cell r="I288" t="str">
            <v>SP</v>
          </cell>
        </row>
        <row r="289">
          <cell r="D289"/>
          <cell r="E289"/>
          <cell r="G289" t="str">
            <v>~ 20 Lacs+</v>
          </cell>
          <cell r="H289" t="str">
            <v>~</v>
          </cell>
        </row>
        <row r="290">
          <cell r="D290" t="str">
            <v>Akhtar|CAIMPIYARGANJ</v>
          </cell>
          <cell r="E290">
            <v>0</v>
          </cell>
          <cell r="F290" t="str">
            <v>12th Pass</v>
          </cell>
          <cell r="G290" t="str">
            <v>Rs 3,95,000</v>
          </cell>
          <cell r="H290" t="str">
            <v>Rs 0</v>
          </cell>
          <cell r="I290" t="str">
            <v>IND</v>
          </cell>
        </row>
        <row r="291">
          <cell r="D291"/>
          <cell r="E291"/>
          <cell r="G291" t="str">
            <v>~ 3 Lacs+</v>
          </cell>
          <cell r="H291" t="str">
            <v>~</v>
          </cell>
        </row>
        <row r="292">
          <cell r="D292" t="str">
            <v>Akila Begum|GHAZIABAD</v>
          </cell>
          <cell r="E292">
            <v>0</v>
          </cell>
          <cell r="F292" t="str">
            <v>5th Pass</v>
          </cell>
          <cell r="G292" t="str">
            <v>Rs 29,70,000</v>
          </cell>
          <cell r="H292" t="str">
            <v>Rs 0</v>
          </cell>
          <cell r="I292" t="str">
            <v>Bharatiya Janvadi Party</v>
          </cell>
        </row>
        <row r="293">
          <cell r="D293"/>
          <cell r="E293"/>
          <cell r="G293" t="str">
            <v>~ 29 Lacs+</v>
          </cell>
          <cell r="H293" t="str">
            <v>~</v>
          </cell>
        </row>
        <row r="294">
          <cell r="D294" t="str">
            <v>Akram Husain|MENHDAWAL</v>
          </cell>
          <cell r="E294">
            <v>1</v>
          </cell>
          <cell r="F294" t="str">
            <v>8th Pass</v>
          </cell>
          <cell r="G294" t="str">
            <v>Rs 5,33,54,546</v>
          </cell>
          <cell r="H294" t="str">
            <v>Rs 0</v>
          </cell>
          <cell r="I294" t="str">
            <v>RLD</v>
          </cell>
        </row>
        <row r="295">
          <cell r="D295"/>
          <cell r="E295"/>
          <cell r="G295" t="str">
            <v>~ 5 Crore+</v>
          </cell>
          <cell r="H295" t="str">
            <v>~</v>
          </cell>
        </row>
        <row r="296">
          <cell r="D296" t="str">
            <v xml:space="preserve">Akshayvaralal|BALHA </v>
          </cell>
          <cell r="E296">
            <v>0</v>
          </cell>
          <cell r="F296" t="str">
            <v>10th Pass</v>
          </cell>
          <cell r="G296" t="str">
            <v>Rs 3,67,87,797</v>
          </cell>
          <cell r="H296" t="str">
            <v>Rs 34,49,826</v>
          </cell>
          <cell r="I296" t="str">
            <v>BJP</v>
          </cell>
        </row>
        <row r="297">
          <cell r="D297"/>
          <cell r="E297"/>
          <cell r="G297" t="str">
            <v>~ 3 Crore+</v>
          </cell>
          <cell r="H297" t="str">
            <v>~ 34 Lacs+</v>
          </cell>
        </row>
        <row r="298">
          <cell r="D298" t="str">
            <v>Alambadi|NIZAMABAD</v>
          </cell>
          <cell r="E298">
            <v>0</v>
          </cell>
          <cell r="F298" t="str">
            <v>12th Pass</v>
          </cell>
          <cell r="G298" t="str">
            <v>Rs 40,04,435</v>
          </cell>
          <cell r="H298" t="str">
            <v>Rs 0</v>
          </cell>
          <cell r="I298" t="str">
            <v>SP</v>
          </cell>
        </row>
        <row r="299">
          <cell r="D299"/>
          <cell r="E299"/>
          <cell r="G299" t="str">
            <v>~ 40 Lacs+</v>
          </cell>
          <cell r="H299" t="str">
            <v>~</v>
          </cell>
        </row>
        <row r="300">
          <cell r="D300" t="str">
            <v>Alauddin|GAINSARI</v>
          </cell>
          <cell r="E300">
            <v>1</v>
          </cell>
          <cell r="F300" t="str">
            <v>8th Pass</v>
          </cell>
          <cell r="G300" t="str">
            <v>Rs 2,21,80,166</v>
          </cell>
          <cell r="H300" t="str">
            <v>Rs 25,88,553</v>
          </cell>
          <cell r="I300" t="str">
            <v>BSP</v>
          </cell>
        </row>
        <row r="301">
          <cell r="D301"/>
          <cell r="E301"/>
          <cell r="G301" t="str">
            <v>~ 2 Crore+</v>
          </cell>
          <cell r="H301" t="str">
            <v>~ 25 Lacs+</v>
          </cell>
        </row>
        <row r="302">
          <cell r="D302" t="str">
            <v>Alauddin|KHALILABAD</v>
          </cell>
          <cell r="E302">
            <v>0</v>
          </cell>
          <cell r="F302" t="str">
            <v>12th Pass</v>
          </cell>
          <cell r="G302" t="str">
            <v>Rs 20,74,000</v>
          </cell>
          <cell r="H302" t="str">
            <v>Rs 0</v>
          </cell>
          <cell r="I302" t="str">
            <v>Samaj Seva Party</v>
          </cell>
        </row>
        <row r="303">
          <cell r="D303"/>
          <cell r="E303"/>
          <cell r="G303" t="str">
            <v>~ 20 Lacs+</v>
          </cell>
          <cell r="H303" t="str">
            <v>~</v>
          </cell>
        </row>
        <row r="304">
          <cell r="D304" t="str">
            <v>Alekshendra Kant Singh|BHINGA</v>
          </cell>
          <cell r="E304">
            <v>0</v>
          </cell>
          <cell r="F304" t="str">
            <v>12th Pass</v>
          </cell>
          <cell r="G304" t="str">
            <v>Rs 4,10,35,969</v>
          </cell>
          <cell r="H304" t="str">
            <v>Rs 0</v>
          </cell>
          <cell r="I304" t="str">
            <v>BJP</v>
          </cell>
        </row>
        <row r="305">
          <cell r="D305"/>
          <cell r="E305"/>
          <cell r="G305" t="str">
            <v>~ 4 Crore+</v>
          </cell>
          <cell r="H305" t="str">
            <v>~</v>
          </cell>
        </row>
        <row r="306">
          <cell r="D306" t="str">
            <v xml:space="preserve">Algoo Prasad|DHANGHATA </v>
          </cell>
          <cell r="E306">
            <v>1</v>
          </cell>
          <cell r="F306" t="str">
            <v>12th Pass</v>
          </cell>
          <cell r="G306" t="str">
            <v>Rs 1,13,70,329</v>
          </cell>
          <cell r="H306" t="str">
            <v>Rs 0</v>
          </cell>
          <cell r="I306" t="str">
            <v>SP</v>
          </cell>
        </row>
        <row r="307">
          <cell r="D307"/>
          <cell r="E307"/>
          <cell r="G307" t="str">
            <v>~ 1 Crore+</v>
          </cell>
          <cell r="H307" t="str">
            <v>~</v>
          </cell>
        </row>
        <row r="308">
          <cell r="D308" t="str">
            <v>Ali Ahmad|SHOHRATGARH</v>
          </cell>
          <cell r="E308">
            <v>2</v>
          </cell>
          <cell r="F308" t="str">
            <v>Graduate</v>
          </cell>
          <cell r="G308" t="str">
            <v>Rs 29,20,000</v>
          </cell>
          <cell r="H308" t="str">
            <v>Rs 0</v>
          </cell>
          <cell r="I308" t="str">
            <v>All India Majlis-E-Ittehadul Muslimeen</v>
          </cell>
        </row>
        <row r="309">
          <cell r="D309"/>
          <cell r="E309"/>
          <cell r="G309" t="str">
            <v>~ 29 Lacs+</v>
          </cell>
          <cell r="H309" t="str">
            <v>~</v>
          </cell>
        </row>
        <row r="310">
          <cell r="D310" t="str">
            <v>Ali Akbar|MAHASI</v>
          </cell>
          <cell r="E310">
            <v>0</v>
          </cell>
          <cell r="F310" t="str">
            <v>Graduate</v>
          </cell>
          <cell r="G310" t="str">
            <v>Rs 49,83,307</v>
          </cell>
          <cell r="H310" t="str">
            <v>Rs 0</v>
          </cell>
          <cell r="I310" t="str">
            <v>INC</v>
          </cell>
        </row>
        <row r="311">
          <cell r="D311"/>
          <cell r="E311"/>
          <cell r="G311" t="str">
            <v>~ 49 Lacs+</v>
          </cell>
          <cell r="H311" t="str">
            <v>~</v>
          </cell>
        </row>
        <row r="312">
          <cell r="D312" t="str">
            <v>Ali Yusuf Ali|CHAMRAUA</v>
          </cell>
          <cell r="E312">
            <v>14</v>
          </cell>
          <cell r="F312" t="str">
            <v>10th Pass</v>
          </cell>
          <cell r="G312" t="str">
            <v>Rs 3,63,77,573</v>
          </cell>
          <cell r="H312" t="str">
            <v>Rs 10,00,000</v>
          </cell>
          <cell r="I312" t="str">
            <v>BSP</v>
          </cell>
        </row>
        <row r="313">
          <cell r="D313"/>
          <cell r="E313"/>
          <cell r="G313" t="str">
            <v>~ 3 Crore+</v>
          </cell>
          <cell r="H313" t="str">
            <v>~ 10 Lacs+</v>
          </cell>
        </row>
        <row r="314">
          <cell r="D314" t="str">
            <v>Alka Rai|MOHAMMADABAD</v>
          </cell>
          <cell r="E314">
            <v>0</v>
          </cell>
          <cell r="F314" t="str">
            <v>12th Pass</v>
          </cell>
          <cell r="G314" t="str">
            <v>Rs 5,14,11,096</v>
          </cell>
          <cell r="H314" t="str">
            <v>Rs 6,61,808</v>
          </cell>
          <cell r="I314" t="str">
            <v>BJP</v>
          </cell>
        </row>
        <row r="315">
          <cell r="D315"/>
          <cell r="E315"/>
          <cell r="G315" t="str">
            <v>~ 5 Crore+</v>
          </cell>
          <cell r="H315" t="str">
            <v>~ 6 Lacs+</v>
          </cell>
        </row>
        <row r="316">
          <cell r="D316" t="str">
            <v xml:space="preserve">Alok|MAHARAJGANJ </v>
          </cell>
          <cell r="E316">
            <v>0</v>
          </cell>
          <cell r="F316" t="str">
            <v>Graduate</v>
          </cell>
          <cell r="G316" t="str">
            <v>Rs 3,59,89,982</v>
          </cell>
          <cell r="H316" t="str">
            <v>Rs 29,00,000</v>
          </cell>
          <cell r="I316" t="str">
            <v>INC</v>
          </cell>
        </row>
        <row r="317">
          <cell r="D317"/>
          <cell r="E317"/>
          <cell r="G317" t="str">
            <v>~ 3 Crore+</v>
          </cell>
          <cell r="H317" t="str">
            <v>~ 29 Lacs+</v>
          </cell>
        </row>
        <row r="318">
          <cell r="D318" t="str">
            <v>Alok Dwivedi|BIKAPUR</v>
          </cell>
          <cell r="E318">
            <v>0</v>
          </cell>
          <cell r="F318" t="str">
            <v>Post Graduate</v>
          </cell>
          <cell r="G318" t="str">
            <v>Rs 32,18,254</v>
          </cell>
          <cell r="H318" t="str">
            <v>Rs 2,68,409</v>
          </cell>
          <cell r="I318" t="str">
            <v>RLD</v>
          </cell>
        </row>
        <row r="319">
          <cell r="D319"/>
          <cell r="E319"/>
          <cell r="G319" t="str">
            <v>~ 32 Lacs+</v>
          </cell>
          <cell r="H319" t="str">
            <v>~ 2 Lacs+</v>
          </cell>
        </row>
        <row r="320">
          <cell r="D320" t="str">
            <v xml:space="preserve">Alok Kumar|AURAIYA </v>
          </cell>
          <cell r="E320">
            <v>0</v>
          </cell>
          <cell r="F320" t="str">
            <v>Graduate Professional</v>
          </cell>
          <cell r="G320" t="str">
            <v>Rs 15,22,565</v>
          </cell>
          <cell r="H320" t="str">
            <v>Rs 0</v>
          </cell>
          <cell r="I320" t="str">
            <v>Jan Adhikar Manch</v>
          </cell>
        </row>
        <row r="321">
          <cell r="D321"/>
          <cell r="E321"/>
          <cell r="G321" t="str">
            <v>~ 15 Lacs+</v>
          </cell>
          <cell r="H321" t="str">
            <v>~</v>
          </cell>
        </row>
        <row r="322">
          <cell r="D322" t="str">
            <v>Alok Kumar|BHONGAON</v>
          </cell>
          <cell r="E322">
            <v>0</v>
          </cell>
          <cell r="F322" t="str">
            <v>Graduate</v>
          </cell>
          <cell r="G322" t="str">
            <v>Rs 2,89,36,759</v>
          </cell>
          <cell r="H322" t="str">
            <v>Rs 0</v>
          </cell>
          <cell r="I322" t="str">
            <v>SP</v>
          </cell>
        </row>
        <row r="323">
          <cell r="D323"/>
          <cell r="E323"/>
          <cell r="G323" t="str">
            <v>~ 2 Crore+</v>
          </cell>
          <cell r="H323" t="str">
            <v>~</v>
          </cell>
        </row>
        <row r="324">
          <cell r="D324" t="str">
            <v>Alok Kumar|AGRA SOUTH</v>
          </cell>
          <cell r="E324">
            <v>0</v>
          </cell>
          <cell r="F324" t="str">
            <v>Doctorate</v>
          </cell>
          <cell r="G324" t="str">
            <v>Rs 27,99,000</v>
          </cell>
          <cell r="H324" t="str">
            <v>Rs 2,50,000</v>
          </cell>
          <cell r="I324" t="str">
            <v>IND</v>
          </cell>
        </row>
        <row r="325">
          <cell r="D325"/>
          <cell r="E325"/>
          <cell r="G325" t="str">
            <v>~ 27 Lacs+</v>
          </cell>
          <cell r="H325" t="str">
            <v>~ 2 Lacs+</v>
          </cell>
        </row>
        <row r="326">
          <cell r="D326" t="str">
            <v>Altaf Ansari|MAU</v>
          </cell>
          <cell r="E326">
            <v>1</v>
          </cell>
          <cell r="F326" t="str">
            <v>10th Pass</v>
          </cell>
          <cell r="G326" t="str">
            <v>Rs 45,32,436</v>
          </cell>
          <cell r="H326" t="str">
            <v>Rs 35,000</v>
          </cell>
          <cell r="I326" t="str">
            <v>SP</v>
          </cell>
        </row>
        <row r="327">
          <cell r="D327"/>
          <cell r="E327"/>
          <cell r="G327" t="str">
            <v>~ 45 Lacs+</v>
          </cell>
          <cell r="H327" t="str">
            <v>~ 35 Thou+</v>
          </cell>
        </row>
        <row r="328">
          <cell r="D328" t="str">
            <v>Aman Akhtar|VARANASI NORTH</v>
          </cell>
          <cell r="E328">
            <v>0</v>
          </cell>
          <cell r="F328" t="str">
            <v>Graduate</v>
          </cell>
          <cell r="G328" t="str">
            <v>Rs 45,000</v>
          </cell>
          <cell r="H328" t="str">
            <v>Rs 20,000</v>
          </cell>
          <cell r="I328" t="str">
            <v>CPI(M)</v>
          </cell>
        </row>
        <row r="329">
          <cell r="D329"/>
          <cell r="E329"/>
          <cell r="G329" t="str">
            <v>~ 45 Thou+</v>
          </cell>
          <cell r="H329" t="str">
            <v>~ 20 Thou+</v>
          </cell>
        </row>
        <row r="330">
          <cell r="D330" t="str">
            <v>Aman Mani Tripathi|NAUTANWA</v>
          </cell>
          <cell r="E330">
            <v>2</v>
          </cell>
          <cell r="F330" t="str">
            <v>Graduate</v>
          </cell>
          <cell r="G330" t="str">
            <v>Rs 1,53,54,264</v>
          </cell>
          <cell r="H330" t="str">
            <v>Rs 10,52,667</v>
          </cell>
          <cell r="I330" t="str">
            <v>IND</v>
          </cell>
        </row>
        <row r="331">
          <cell r="D331"/>
          <cell r="E331"/>
          <cell r="G331" t="str">
            <v>~ 1 Crore+</v>
          </cell>
          <cell r="H331" t="str">
            <v>~ 10 Lacs+</v>
          </cell>
        </row>
        <row r="332">
          <cell r="D332" t="str">
            <v>Amar Kumar Raizada|LUCKNOW NORTH</v>
          </cell>
          <cell r="E332">
            <v>0</v>
          </cell>
          <cell r="F332" t="str">
            <v>Post Graduate</v>
          </cell>
          <cell r="G332" t="str">
            <v>Rs 3,71,35,000</v>
          </cell>
          <cell r="H332" t="str">
            <v>Rs 8,00,000</v>
          </cell>
          <cell r="I332" t="str">
            <v>Akhil Bharatiya Jan Sangh</v>
          </cell>
        </row>
        <row r="333">
          <cell r="D333"/>
          <cell r="E333"/>
          <cell r="G333" t="str">
            <v>~ 3 Crore+</v>
          </cell>
          <cell r="H333" t="str">
            <v>~ 8 Lacs+</v>
          </cell>
        </row>
        <row r="334">
          <cell r="D334" t="str">
            <v xml:space="preserve">Amar Nath|AJAGARA </v>
          </cell>
          <cell r="E334">
            <v>0</v>
          </cell>
          <cell r="F334" t="str">
            <v>12th Pass</v>
          </cell>
          <cell r="G334" t="str">
            <v>Rs 7,60,000</v>
          </cell>
          <cell r="H334" t="str">
            <v>Rs 0</v>
          </cell>
          <cell r="I334" t="str">
            <v>NCP</v>
          </cell>
        </row>
        <row r="335">
          <cell r="D335"/>
          <cell r="E335"/>
          <cell r="G335" t="str">
            <v>~ 7 Lacs+</v>
          </cell>
          <cell r="H335" t="str">
            <v>~</v>
          </cell>
        </row>
        <row r="336">
          <cell r="D336" t="str">
            <v>Amar Nath|UNCHAHAR</v>
          </cell>
          <cell r="E336">
            <v>0</v>
          </cell>
          <cell r="F336" t="str">
            <v>8th Pass</v>
          </cell>
          <cell r="G336" t="str">
            <v>Rs 90,000</v>
          </cell>
          <cell r="H336" t="str">
            <v>Rs 0</v>
          </cell>
          <cell r="I336" t="str">
            <v>IND</v>
          </cell>
        </row>
        <row r="337">
          <cell r="D337"/>
          <cell r="E337"/>
          <cell r="G337" t="str">
            <v>~ 90 Thou+</v>
          </cell>
          <cell r="H337" t="str">
            <v>~</v>
          </cell>
        </row>
        <row r="338">
          <cell r="D338" t="str">
            <v>Amar Singh|GARAUTHA</v>
          </cell>
          <cell r="E338">
            <v>0</v>
          </cell>
          <cell r="F338" t="str">
            <v>12th Pass</v>
          </cell>
          <cell r="G338" t="str">
            <v>Rs 59,36,573</v>
          </cell>
          <cell r="H338" t="str">
            <v>Rs 0</v>
          </cell>
          <cell r="I338" t="str">
            <v>Vaicharik Kranti Party</v>
          </cell>
        </row>
        <row r="339">
          <cell r="D339"/>
          <cell r="E339"/>
          <cell r="G339" t="str">
            <v>~ 59 Lacs+</v>
          </cell>
          <cell r="H339" t="str">
            <v>~</v>
          </cell>
        </row>
        <row r="340">
          <cell r="D340" t="str">
            <v xml:space="preserve">Amar Singh|KAIMGANJ </v>
          </cell>
          <cell r="E340">
            <v>0</v>
          </cell>
          <cell r="F340" t="str">
            <v>10th Pass</v>
          </cell>
          <cell r="G340" t="str">
            <v>Rs 26,64,630</v>
          </cell>
          <cell r="H340" t="str">
            <v>Rs 0</v>
          </cell>
          <cell r="I340" t="str">
            <v>BJP</v>
          </cell>
        </row>
        <row r="341">
          <cell r="D341"/>
          <cell r="E341"/>
          <cell r="G341" t="str">
            <v>~ 26 Lacs+</v>
          </cell>
          <cell r="H341" t="str">
            <v>~</v>
          </cell>
        </row>
        <row r="342">
          <cell r="D342" t="str">
            <v>Amar Singh|ETAWAH</v>
          </cell>
          <cell r="E342">
            <v>0</v>
          </cell>
          <cell r="F342" t="str">
            <v>12th Pass</v>
          </cell>
          <cell r="G342" t="str">
            <v>Rs 22,77,540</v>
          </cell>
          <cell r="H342" t="str">
            <v>Rs 0</v>
          </cell>
          <cell r="I342" t="str">
            <v>CPI(M)</v>
          </cell>
        </row>
        <row r="343">
          <cell r="D343"/>
          <cell r="E343"/>
          <cell r="G343" t="str">
            <v>~ 22 Lacs+</v>
          </cell>
          <cell r="H343" t="str">
            <v>~</v>
          </cell>
        </row>
        <row r="344">
          <cell r="D344" t="str">
            <v>Amar Singh|KURSI</v>
          </cell>
          <cell r="E344">
            <v>0</v>
          </cell>
          <cell r="F344" t="str">
            <v>10th Pass</v>
          </cell>
          <cell r="G344" t="str">
            <v>Rs 3,10,47,742</v>
          </cell>
          <cell r="H344" t="str">
            <v>Rs 5,17,434</v>
          </cell>
          <cell r="I344" t="str">
            <v>RLD</v>
          </cell>
        </row>
        <row r="345">
          <cell r="D345"/>
          <cell r="E345"/>
          <cell r="G345" t="str">
            <v>~ 3 Crore+</v>
          </cell>
          <cell r="H345" t="str">
            <v>~ 5 Lacs+</v>
          </cell>
        </row>
        <row r="346">
          <cell r="D346" t="str">
            <v>Amar Singh|RAM NAGAR</v>
          </cell>
          <cell r="E346">
            <v>0</v>
          </cell>
          <cell r="F346" t="str">
            <v>Graduate</v>
          </cell>
          <cell r="G346" t="str">
            <v>Rs 1,00,000</v>
          </cell>
          <cell r="H346" t="str">
            <v>Rs 0</v>
          </cell>
          <cell r="I346" t="str">
            <v>Rashtravyapi Janta Party</v>
          </cell>
        </row>
        <row r="347">
          <cell r="D347"/>
          <cell r="E347"/>
          <cell r="G347" t="str">
            <v>~ 1 Lacs+</v>
          </cell>
          <cell r="H347" t="str">
            <v>~</v>
          </cell>
        </row>
        <row r="348">
          <cell r="D348" t="str">
            <v>Amar Singh|KATRA BAZAR</v>
          </cell>
          <cell r="E348">
            <v>3</v>
          </cell>
          <cell r="F348" t="str">
            <v>10th Pass</v>
          </cell>
          <cell r="G348" t="str">
            <v>Rs 82,78,000</v>
          </cell>
          <cell r="H348" t="str">
            <v>Rs 24,00,000</v>
          </cell>
          <cell r="I348" t="str">
            <v>IND</v>
          </cell>
        </row>
        <row r="349">
          <cell r="D349"/>
          <cell r="E349"/>
          <cell r="G349" t="str">
            <v>~ 82 Lacs+</v>
          </cell>
          <cell r="H349" t="str">
            <v>~ 24 Lacs+</v>
          </cell>
        </row>
        <row r="350">
          <cell r="D350" t="str">
            <v>Amar Singh|SHOHRATGARH</v>
          </cell>
          <cell r="E350">
            <v>1</v>
          </cell>
          <cell r="F350" t="str">
            <v>12th Pass</v>
          </cell>
          <cell r="G350" t="str">
            <v>Rs 2,32,56,353</v>
          </cell>
          <cell r="H350" t="str">
            <v>Rs 0</v>
          </cell>
          <cell r="I350" t="str">
            <v>Apna Dal (Soneylal)</v>
          </cell>
        </row>
        <row r="351">
          <cell r="D351"/>
          <cell r="E351"/>
          <cell r="G351" t="str">
            <v>~ 2 Crore+</v>
          </cell>
          <cell r="H351" t="str">
            <v>~</v>
          </cell>
        </row>
        <row r="352">
          <cell r="D352" t="str">
            <v>Amar Singh|CHAURICHAURA</v>
          </cell>
          <cell r="E352">
            <v>0</v>
          </cell>
          <cell r="F352" t="str">
            <v>Graduate</v>
          </cell>
          <cell r="G352" t="str">
            <v>Rs 10,14,250</v>
          </cell>
          <cell r="H352" t="str">
            <v>Rs 0</v>
          </cell>
          <cell r="I352" t="str">
            <v>Bahujan Mukti Party</v>
          </cell>
        </row>
        <row r="353">
          <cell r="D353"/>
          <cell r="E353"/>
          <cell r="G353" t="str">
            <v>~ 10 Lacs+</v>
          </cell>
          <cell r="H353" t="str">
            <v>~</v>
          </cell>
        </row>
        <row r="354">
          <cell r="D354" t="str">
            <v xml:space="preserve">Amar Singh|DUDDHI </v>
          </cell>
          <cell r="E354">
            <v>0</v>
          </cell>
          <cell r="F354" t="str">
            <v>12th Pass</v>
          </cell>
          <cell r="G354" t="str">
            <v>Rs 5,34,000</v>
          </cell>
          <cell r="H354" t="str">
            <v>Rs 14,000</v>
          </cell>
          <cell r="I354" t="str">
            <v>Bhartiya Rashtriya Jansatta</v>
          </cell>
        </row>
        <row r="355">
          <cell r="D355"/>
          <cell r="E355"/>
          <cell r="G355" t="str">
            <v>~ 5 Lacs+</v>
          </cell>
          <cell r="H355" t="str">
            <v>~ 14 Thou+</v>
          </cell>
        </row>
        <row r="356">
          <cell r="D356" t="str">
            <v>Amar Singh|CHANDPUR</v>
          </cell>
          <cell r="E356">
            <v>0</v>
          </cell>
          <cell r="F356" t="str">
            <v>Post Graduate</v>
          </cell>
          <cell r="G356" t="str">
            <v>Rs 36,30,000</v>
          </cell>
          <cell r="H356" t="str">
            <v>Rs 0</v>
          </cell>
          <cell r="I356" t="str">
            <v>CPI(M)</v>
          </cell>
        </row>
        <row r="357">
          <cell r="D357"/>
          <cell r="E357"/>
          <cell r="G357" t="str">
            <v>~ 36 Lacs+</v>
          </cell>
          <cell r="H357" t="str">
            <v>~</v>
          </cell>
        </row>
        <row r="358">
          <cell r="D358" t="str">
            <v>Amar Singh Urf Sanjay Tomar|ETAWAH</v>
          </cell>
          <cell r="E358">
            <v>0</v>
          </cell>
          <cell r="F358" t="str">
            <v>Not Given</v>
          </cell>
          <cell r="G358" t="str">
            <v>Rs 86,19,000</v>
          </cell>
          <cell r="H358" t="str">
            <v>Rs 40,000</v>
          </cell>
          <cell r="I358" t="str">
            <v>Vikas Party</v>
          </cell>
        </row>
        <row r="359">
          <cell r="D359"/>
          <cell r="E359"/>
          <cell r="G359" t="str">
            <v>~ 86 Lacs+</v>
          </cell>
          <cell r="H359" t="str">
            <v>~ 40 Thou+</v>
          </cell>
        </row>
        <row r="360">
          <cell r="D360" t="str">
            <v>Amar Singh Yadav|SIKANDRA RAO</v>
          </cell>
          <cell r="E360">
            <v>1</v>
          </cell>
          <cell r="F360" t="str">
            <v>Graduate Professional</v>
          </cell>
          <cell r="G360" t="str">
            <v>Rs 20,86,81,087</v>
          </cell>
          <cell r="H360" t="str">
            <v>Rs 26,77,134</v>
          </cell>
          <cell r="I360" t="str">
            <v>IND</v>
          </cell>
        </row>
        <row r="361">
          <cell r="D361"/>
          <cell r="E361"/>
          <cell r="G361" t="str">
            <v>~ 20 Crore+</v>
          </cell>
          <cell r="H361" t="str">
            <v>~ 26 Lacs+</v>
          </cell>
        </row>
        <row r="362">
          <cell r="D362" t="str">
            <v>Amardeep Singh|BARABANKI</v>
          </cell>
          <cell r="E362">
            <v>1</v>
          </cell>
          <cell r="F362" t="str">
            <v>Graduate</v>
          </cell>
          <cell r="G362" t="str">
            <v>Rs 6,22,249</v>
          </cell>
          <cell r="H362" t="str">
            <v>Rs 0</v>
          </cell>
          <cell r="I362" t="str">
            <v>IND</v>
          </cell>
        </row>
        <row r="363">
          <cell r="D363"/>
          <cell r="E363"/>
          <cell r="G363" t="str">
            <v>~ 6 Lacs+</v>
          </cell>
          <cell r="H363" t="str">
            <v>~</v>
          </cell>
        </row>
        <row r="364">
          <cell r="D364" t="str">
            <v>Amarjeet Singh|SEVATA</v>
          </cell>
          <cell r="E364">
            <v>0</v>
          </cell>
          <cell r="F364" t="str">
            <v>Post Graduate</v>
          </cell>
          <cell r="G364" t="str">
            <v>Rs 41,000</v>
          </cell>
          <cell r="H364" t="str">
            <v>Rs 0</v>
          </cell>
          <cell r="I364" t="str">
            <v>Rashtriya Vikalp Party</v>
          </cell>
        </row>
        <row r="365">
          <cell r="D365"/>
          <cell r="E365"/>
          <cell r="G365" t="str">
            <v>~ 41 Thou+</v>
          </cell>
          <cell r="H365" t="str">
            <v>~</v>
          </cell>
        </row>
        <row r="366">
          <cell r="D366" t="str">
            <v>Amarjeet Singh|BADAUN</v>
          </cell>
          <cell r="E366">
            <v>0</v>
          </cell>
          <cell r="F366" t="str">
            <v>12th Pass</v>
          </cell>
          <cell r="G366" t="str">
            <v>Rs 6,00,000</v>
          </cell>
          <cell r="H366" t="str">
            <v>Rs 0</v>
          </cell>
          <cell r="I366" t="str">
            <v>Bhartiya Bhaichara Party</v>
          </cell>
        </row>
        <row r="367">
          <cell r="D367"/>
          <cell r="E367"/>
          <cell r="G367" t="str">
            <v>~ 6 Lacs+</v>
          </cell>
          <cell r="H367" t="str">
            <v>~</v>
          </cell>
        </row>
        <row r="368">
          <cell r="D368" t="str">
            <v>Amarjeet Singh Jansewak|BINDKI</v>
          </cell>
          <cell r="E368">
            <v>0</v>
          </cell>
          <cell r="F368" t="str">
            <v>Post Graduate</v>
          </cell>
          <cell r="G368" t="str">
            <v>Rs 17,71,04,567</v>
          </cell>
          <cell r="H368" t="str">
            <v>Rs 3,11,000</v>
          </cell>
          <cell r="I368" t="str">
            <v>Lok Dal</v>
          </cell>
        </row>
        <row r="369">
          <cell r="D369"/>
          <cell r="E369"/>
          <cell r="G369" t="str">
            <v>~ 17 Crore+</v>
          </cell>
          <cell r="H369" t="str">
            <v>~ 3 Lacs+</v>
          </cell>
        </row>
        <row r="370">
          <cell r="D370" t="str">
            <v>Amarjit Kumar Singh|BANSDIH</v>
          </cell>
          <cell r="E370">
            <v>0</v>
          </cell>
          <cell r="F370" t="str">
            <v>Not Given</v>
          </cell>
          <cell r="G370" t="str">
            <v>Rs 1,52,387</v>
          </cell>
          <cell r="H370" t="str">
            <v>Rs 0</v>
          </cell>
          <cell r="I370" t="str">
            <v>IND</v>
          </cell>
        </row>
        <row r="371">
          <cell r="D371"/>
          <cell r="E371"/>
          <cell r="G371" t="str">
            <v>~ 1 Lacs+</v>
          </cell>
          <cell r="H371" t="str">
            <v>~</v>
          </cell>
        </row>
        <row r="372">
          <cell r="D372" t="str">
            <v>Amarnath|BHATPAR RANI</v>
          </cell>
          <cell r="E372">
            <v>0</v>
          </cell>
          <cell r="F372" t="str">
            <v>12th Pass</v>
          </cell>
          <cell r="G372" t="str">
            <v>Rs 4,44,312</v>
          </cell>
          <cell r="H372" t="str">
            <v>Rs 0</v>
          </cell>
          <cell r="I372" t="str">
            <v>CPI(ML)(L)</v>
          </cell>
        </row>
        <row r="373">
          <cell r="D373"/>
          <cell r="E373"/>
          <cell r="G373" t="str">
            <v>~ 4 Lacs+</v>
          </cell>
          <cell r="H373" t="str">
            <v>~</v>
          </cell>
        </row>
        <row r="374">
          <cell r="D374" t="str">
            <v>Amarpal|SAHIBABAD</v>
          </cell>
          <cell r="E374">
            <v>0</v>
          </cell>
          <cell r="F374" t="str">
            <v>12th Pass</v>
          </cell>
          <cell r="G374" t="str">
            <v>Rs 24,24,48,764</v>
          </cell>
          <cell r="H374" t="str">
            <v>Rs 1,27,000</v>
          </cell>
          <cell r="I374" t="str">
            <v>INC</v>
          </cell>
        </row>
        <row r="375">
          <cell r="D375"/>
          <cell r="E375"/>
          <cell r="G375" t="str">
            <v>~ 24 Crore+</v>
          </cell>
          <cell r="H375" t="str">
            <v>~ 1 Lacs+</v>
          </cell>
        </row>
        <row r="376">
          <cell r="D376" t="str">
            <v xml:space="preserve">Ambedkari Hasanu Ram Ambedkari|AGRA RURAL </v>
          </cell>
          <cell r="E376">
            <v>1</v>
          </cell>
          <cell r="F376" t="str">
            <v>Literate</v>
          </cell>
          <cell r="G376" t="str">
            <v>Rs 1,000</v>
          </cell>
          <cell r="H376" t="str">
            <v>Rs 85,000</v>
          </cell>
          <cell r="I376" t="str">
            <v>IND</v>
          </cell>
        </row>
        <row r="377">
          <cell r="D377"/>
          <cell r="E377"/>
          <cell r="G377" t="str">
            <v>~ 1 Thou+</v>
          </cell>
          <cell r="H377" t="str">
            <v>~ 85 Thou+</v>
          </cell>
        </row>
        <row r="378">
          <cell r="D378" t="str">
            <v>Ambedkari Hasanuram Ambedkari|KHERAGARH</v>
          </cell>
          <cell r="E378">
            <v>1</v>
          </cell>
          <cell r="F378" t="str">
            <v>Literate</v>
          </cell>
          <cell r="G378" t="str">
            <v>Rs 1,000</v>
          </cell>
          <cell r="H378" t="str">
            <v>Rs 1,00,632</v>
          </cell>
          <cell r="I378" t="str">
            <v>IND</v>
          </cell>
        </row>
        <row r="379">
          <cell r="D379"/>
          <cell r="E379"/>
          <cell r="G379" t="str">
            <v>~ 1 Thou+</v>
          </cell>
          <cell r="H379" t="str">
            <v>~ 1 Lacs+</v>
          </cell>
        </row>
        <row r="380">
          <cell r="D380" t="str">
            <v>Ambika|PHEPHANA</v>
          </cell>
          <cell r="E380">
            <v>0</v>
          </cell>
          <cell r="F380" t="str">
            <v>Graduate Professional</v>
          </cell>
          <cell r="G380" t="str">
            <v>Rs 14,11,34,466</v>
          </cell>
          <cell r="H380" t="str">
            <v>Rs 1,23,20,725</v>
          </cell>
          <cell r="I380" t="str">
            <v>BSP</v>
          </cell>
        </row>
        <row r="381">
          <cell r="D381"/>
          <cell r="E381"/>
          <cell r="G381" t="str">
            <v>~ 14 Crore+</v>
          </cell>
          <cell r="H381" t="str">
            <v>~ 1 Crore+</v>
          </cell>
        </row>
        <row r="382">
          <cell r="D382" t="str">
            <v>Ambika Dutt Verma|MEHNAUN</v>
          </cell>
          <cell r="E382">
            <v>0</v>
          </cell>
          <cell r="F382" t="str">
            <v>8th Pass</v>
          </cell>
          <cell r="G382" t="str">
            <v>Rs 55,33,163</v>
          </cell>
          <cell r="H382" t="str">
            <v>Rs 20,00,000</v>
          </cell>
          <cell r="I382" t="str">
            <v>RLD</v>
          </cell>
        </row>
        <row r="383">
          <cell r="D383"/>
          <cell r="E383"/>
          <cell r="G383" t="str">
            <v>~ 55 Lacs+</v>
          </cell>
          <cell r="H383" t="str">
            <v>~ 20 Lacs+</v>
          </cell>
        </row>
        <row r="384">
          <cell r="D384" t="str">
            <v>Ambikesh|GHORAWAL</v>
          </cell>
          <cell r="E384">
            <v>0</v>
          </cell>
          <cell r="F384" t="str">
            <v>8th Pass</v>
          </cell>
          <cell r="G384" t="str">
            <v>Rs 14,34,000</v>
          </cell>
          <cell r="H384" t="str">
            <v>Rs 0</v>
          </cell>
          <cell r="I384" t="str">
            <v>IND</v>
          </cell>
        </row>
        <row r="385">
          <cell r="D385"/>
          <cell r="E385"/>
          <cell r="G385" t="str">
            <v>~ 14 Lacs+</v>
          </cell>
          <cell r="H385" t="str">
            <v>~</v>
          </cell>
        </row>
        <row r="386">
          <cell r="D386" t="str">
            <v>Ambrish|KUSHINAGAR</v>
          </cell>
          <cell r="E386">
            <v>0</v>
          </cell>
          <cell r="F386" t="str">
            <v>10th Pass</v>
          </cell>
          <cell r="G386" t="str">
            <v>Rs 3,57,443</v>
          </cell>
          <cell r="H386" t="str">
            <v>Rs 0</v>
          </cell>
          <cell r="I386" t="str">
            <v>IND</v>
          </cell>
        </row>
        <row r="387">
          <cell r="D387"/>
          <cell r="E387"/>
          <cell r="G387" t="str">
            <v>~ 3 Lacs+</v>
          </cell>
          <cell r="H387" t="str">
            <v>~</v>
          </cell>
        </row>
        <row r="388">
          <cell r="D388" t="str">
            <v xml:space="preserve">Ambrish Singh Pushkar|MOHANLALGANJ </v>
          </cell>
          <cell r="E388">
            <v>0</v>
          </cell>
          <cell r="F388" t="str">
            <v>Graduate Professional</v>
          </cell>
          <cell r="G388" t="str">
            <v>Rs 6,60,85,956</v>
          </cell>
          <cell r="H388" t="str">
            <v>Rs 13,00,000</v>
          </cell>
          <cell r="I388" t="str">
            <v>SP</v>
          </cell>
        </row>
        <row r="389">
          <cell r="D389"/>
          <cell r="E389"/>
          <cell r="G389" t="str">
            <v>~ 6 Crore+</v>
          </cell>
          <cell r="H389" t="str">
            <v>~ 13 Lacs+</v>
          </cell>
        </row>
        <row r="390">
          <cell r="D390" t="str">
            <v>Ambuj Shikla|GOVINDNAGAR</v>
          </cell>
          <cell r="E390">
            <v>1</v>
          </cell>
          <cell r="F390" t="str">
            <v>Post Graduate</v>
          </cell>
          <cell r="G390" t="str">
            <v>Rs 83,68,000</v>
          </cell>
          <cell r="H390" t="str">
            <v>Rs 15,50,000</v>
          </cell>
          <cell r="I390" t="str">
            <v>INC</v>
          </cell>
        </row>
        <row r="391">
          <cell r="D391"/>
          <cell r="E391"/>
          <cell r="G391" t="str">
            <v>~ 83 Lacs+</v>
          </cell>
          <cell r="H391" t="str">
            <v>~ 15 Lacs+</v>
          </cell>
        </row>
        <row r="392">
          <cell r="D392" t="str">
            <v>Ameeta Singh|AMETHI</v>
          </cell>
          <cell r="E392">
            <v>0</v>
          </cell>
          <cell r="F392" t="str">
            <v>Doctorate</v>
          </cell>
          <cell r="G392" t="str">
            <v>Rs 36,77,31,633</v>
          </cell>
          <cell r="H392" t="str">
            <v>Rs 32,07,818</v>
          </cell>
          <cell r="I392" t="str">
            <v>INC</v>
          </cell>
        </row>
        <row r="393">
          <cell r="D393"/>
          <cell r="E393"/>
          <cell r="G393" t="str">
            <v>~ 36 Crore+</v>
          </cell>
          <cell r="H393" t="str">
            <v>~ 32 Lacs+</v>
          </cell>
        </row>
        <row r="394">
          <cell r="D394" t="str">
            <v>Amir Hbib|ALLAHABAD SOUTH</v>
          </cell>
          <cell r="E394">
            <v>0</v>
          </cell>
          <cell r="F394" t="str">
            <v>12th Pass</v>
          </cell>
          <cell r="G394" t="str">
            <v>Rs 39,500</v>
          </cell>
          <cell r="H394" t="str">
            <v>Rs 0</v>
          </cell>
          <cell r="I394" t="str">
            <v>CPI</v>
          </cell>
        </row>
        <row r="395">
          <cell r="D395"/>
          <cell r="E395"/>
          <cell r="G395" t="str">
            <v>~ 39 Thou+</v>
          </cell>
          <cell r="H395" t="str">
            <v>~</v>
          </cell>
        </row>
        <row r="396">
          <cell r="D396" t="str">
            <v>Amirchand Patel|ROHANIYA</v>
          </cell>
          <cell r="E396">
            <v>13</v>
          </cell>
          <cell r="F396" t="str">
            <v>12th Pass</v>
          </cell>
          <cell r="G396" t="str">
            <v>Rs 14,40,54,341</v>
          </cell>
          <cell r="H396" t="str">
            <v>Rs 16,00,000</v>
          </cell>
          <cell r="I396" t="str">
            <v>IND</v>
          </cell>
        </row>
        <row r="397">
          <cell r="D397"/>
          <cell r="E397"/>
          <cell r="G397" t="str">
            <v>~ 14 Crore+</v>
          </cell>
          <cell r="H397" t="str">
            <v>~ 16 Lacs+</v>
          </cell>
        </row>
        <row r="398">
          <cell r="D398" t="str">
            <v>Amirullah|SHOHRATGARH</v>
          </cell>
          <cell r="E398">
            <v>0</v>
          </cell>
          <cell r="F398" t="str">
            <v>8th Pass</v>
          </cell>
          <cell r="G398" t="str">
            <v>Rs 21,77,522</v>
          </cell>
          <cell r="H398" t="str">
            <v>Rs 6,00,000</v>
          </cell>
          <cell r="I398" t="str">
            <v>IND</v>
          </cell>
        </row>
        <row r="399">
          <cell r="D399"/>
          <cell r="E399"/>
          <cell r="G399" t="str">
            <v>~ 21 Lacs+</v>
          </cell>
          <cell r="H399" t="str">
            <v>~ 6 Lacs+</v>
          </cell>
        </row>
        <row r="400">
          <cell r="D400" t="str">
            <v>Amit|SAHAJANWA</v>
          </cell>
          <cell r="E400">
            <v>0</v>
          </cell>
          <cell r="F400" t="str">
            <v>Graduate</v>
          </cell>
          <cell r="G400" t="str">
            <v>Rs 6,14,800</v>
          </cell>
          <cell r="H400" t="str">
            <v>Rs 99,440</v>
          </cell>
          <cell r="I400" t="str">
            <v>NCP</v>
          </cell>
        </row>
        <row r="401">
          <cell r="D401"/>
          <cell r="E401"/>
          <cell r="G401" t="str">
            <v>~ 6 Lacs+</v>
          </cell>
          <cell r="H401" t="str">
            <v>~ 99 Thou+</v>
          </cell>
        </row>
        <row r="402">
          <cell r="D402" t="str">
            <v>Amit|BANDA</v>
          </cell>
          <cell r="E402">
            <v>0</v>
          </cell>
          <cell r="F402" t="str">
            <v>Graduate</v>
          </cell>
          <cell r="G402" t="str">
            <v>Rs 23,83,219</v>
          </cell>
          <cell r="H402" t="str">
            <v>Rs 0</v>
          </cell>
          <cell r="I402" t="str">
            <v>SHS</v>
          </cell>
        </row>
        <row r="403">
          <cell r="D403"/>
          <cell r="E403"/>
          <cell r="G403" t="str">
            <v>~ 23 Lacs+</v>
          </cell>
          <cell r="H403" t="str">
            <v>~</v>
          </cell>
        </row>
        <row r="404">
          <cell r="D404" t="str">
            <v>Amit|ALLAHABAD NORTH</v>
          </cell>
          <cell r="E404">
            <v>0</v>
          </cell>
          <cell r="F404" t="str">
            <v>Graduate</v>
          </cell>
          <cell r="G404" t="str">
            <v>Rs 5,47,46,500</v>
          </cell>
          <cell r="H404" t="str">
            <v>Rs 1,54,68,943</v>
          </cell>
          <cell r="I404" t="str">
            <v>BSP</v>
          </cell>
        </row>
        <row r="405">
          <cell r="D405"/>
          <cell r="E405"/>
          <cell r="G405" t="str">
            <v>~ 5 Crore+</v>
          </cell>
          <cell r="H405" t="str">
            <v>~ 1 Crore+</v>
          </cell>
        </row>
        <row r="406">
          <cell r="D406" t="str">
            <v>Amit Dubey|CHAURICHAURA</v>
          </cell>
          <cell r="E406">
            <v>0</v>
          </cell>
          <cell r="F406" t="str">
            <v>Others</v>
          </cell>
          <cell r="G406" t="str">
            <v>Rs 9,45,000</v>
          </cell>
          <cell r="H406" t="str">
            <v>Rs 0</v>
          </cell>
          <cell r="I406" t="str">
            <v>IND</v>
          </cell>
        </row>
        <row r="407">
          <cell r="D407"/>
          <cell r="E407"/>
          <cell r="G407" t="str">
            <v>~ 9 Lacs+</v>
          </cell>
          <cell r="H407" t="str">
            <v>~</v>
          </cell>
        </row>
        <row r="408">
          <cell r="D408" t="str">
            <v>Amit Garg|FIROZABAD</v>
          </cell>
          <cell r="E408">
            <v>0</v>
          </cell>
          <cell r="F408" t="str">
            <v>Graduate Professional</v>
          </cell>
          <cell r="G408" t="str">
            <v>Rs 80,000</v>
          </cell>
          <cell r="H408" t="str">
            <v>Rs 0</v>
          </cell>
          <cell r="I408" t="str">
            <v>IND</v>
          </cell>
        </row>
        <row r="409">
          <cell r="D409"/>
          <cell r="E409"/>
          <cell r="G409" t="str">
            <v>~ 80 Thou+</v>
          </cell>
          <cell r="H409" t="str">
            <v>~</v>
          </cell>
        </row>
        <row r="410">
          <cell r="D410" t="str">
            <v>Amit Gaurav|MARHARA</v>
          </cell>
          <cell r="E410">
            <v>0</v>
          </cell>
          <cell r="F410" t="str">
            <v>12th Pass</v>
          </cell>
          <cell r="G410" t="str">
            <v>Rs 1,88,47,992</v>
          </cell>
          <cell r="H410" t="str">
            <v>Rs 0</v>
          </cell>
          <cell r="I410" t="str">
            <v>SP</v>
          </cell>
        </row>
        <row r="411">
          <cell r="D411"/>
          <cell r="E411"/>
          <cell r="G411" t="str">
            <v>~ 1 Crore+</v>
          </cell>
          <cell r="H411" t="str">
            <v>~</v>
          </cell>
        </row>
        <row r="412">
          <cell r="D412" t="str">
            <v>Amit Khandelwal|BAREILLY</v>
          </cell>
          <cell r="E412">
            <v>0</v>
          </cell>
          <cell r="F412" t="str">
            <v>Post Graduate</v>
          </cell>
          <cell r="G412" t="str">
            <v>Rs 32,55,72,968</v>
          </cell>
          <cell r="H412" t="str">
            <v>Rs 0</v>
          </cell>
          <cell r="I412" t="str">
            <v>Jan Shakti Ekta Party</v>
          </cell>
        </row>
        <row r="413">
          <cell r="D413"/>
          <cell r="E413"/>
          <cell r="G413" t="str">
            <v>~ 32 Crore+</v>
          </cell>
          <cell r="H413" t="str">
            <v>~</v>
          </cell>
        </row>
        <row r="414">
          <cell r="D414" t="str">
            <v>Amit Kumar|LONI</v>
          </cell>
          <cell r="E414">
            <v>2</v>
          </cell>
          <cell r="F414" t="str">
            <v>8th Pass</v>
          </cell>
          <cell r="G414" t="str">
            <v>Rs 21,000</v>
          </cell>
          <cell r="H414" t="str">
            <v>Rs 0</v>
          </cell>
          <cell r="I414" t="str">
            <v>IND</v>
          </cell>
        </row>
        <row r="415">
          <cell r="D415"/>
          <cell r="E415"/>
          <cell r="G415" t="str">
            <v>~ 21 Thou+</v>
          </cell>
          <cell r="H415" t="str">
            <v>~</v>
          </cell>
        </row>
        <row r="416">
          <cell r="D416" t="str">
            <v>Amit Kumar|COLONELGANJ</v>
          </cell>
          <cell r="E416">
            <v>0</v>
          </cell>
          <cell r="F416" t="str">
            <v>8th Pass</v>
          </cell>
          <cell r="G416" t="str">
            <v>Rs 1,88,558</v>
          </cell>
          <cell r="H416" t="str">
            <v>Rs 0</v>
          </cell>
          <cell r="I416" t="str">
            <v>IND</v>
          </cell>
        </row>
        <row r="417">
          <cell r="D417"/>
          <cell r="E417"/>
          <cell r="G417" t="str">
            <v>~ 1 Lacs+</v>
          </cell>
          <cell r="H417" t="str">
            <v>~</v>
          </cell>
        </row>
        <row r="418">
          <cell r="D418" t="str">
            <v xml:space="preserve">Amit Kumar|HARGAON </v>
          </cell>
          <cell r="E418">
            <v>0</v>
          </cell>
          <cell r="F418" t="str">
            <v>Graduate</v>
          </cell>
          <cell r="G418" t="str">
            <v>Rs 3,50,619</v>
          </cell>
          <cell r="H418" t="str">
            <v>Rs 0</v>
          </cell>
          <cell r="I418" t="str">
            <v>Sarv Sambhaav Party</v>
          </cell>
        </row>
        <row r="419">
          <cell r="D419"/>
          <cell r="E419"/>
          <cell r="G419" t="str">
            <v>~ 3 Lacs+</v>
          </cell>
          <cell r="H419" t="str">
            <v>~</v>
          </cell>
        </row>
        <row r="420">
          <cell r="D420" t="str">
            <v xml:space="preserve">Amit Kumar|SALON </v>
          </cell>
          <cell r="E420">
            <v>0</v>
          </cell>
          <cell r="F420" t="str">
            <v>12th Pass</v>
          </cell>
          <cell r="G420" t="str">
            <v>Rs 74,454</v>
          </cell>
          <cell r="H420" t="str">
            <v>Rs 0</v>
          </cell>
          <cell r="I420" t="str">
            <v>Manavtawadi Samaj Party</v>
          </cell>
        </row>
        <row r="421">
          <cell r="D421"/>
          <cell r="E421"/>
          <cell r="G421" t="str">
            <v>~ 74 Thou+</v>
          </cell>
          <cell r="H421" t="str">
            <v>~</v>
          </cell>
        </row>
        <row r="422">
          <cell r="D422" t="str">
            <v xml:space="preserve">Amit Kumar|BARA </v>
          </cell>
          <cell r="E422">
            <v>0</v>
          </cell>
          <cell r="F422" t="str">
            <v>Graduate</v>
          </cell>
          <cell r="G422" t="str">
            <v>Rs 49,777</v>
          </cell>
          <cell r="H422" t="str">
            <v>Rs 0</v>
          </cell>
          <cell r="I422" t="str">
            <v>IND</v>
          </cell>
        </row>
        <row r="423">
          <cell r="D423"/>
          <cell r="E423"/>
          <cell r="G423" t="str">
            <v>~ 49 Thou+</v>
          </cell>
          <cell r="H423" t="str">
            <v>~</v>
          </cell>
        </row>
        <row r="424">
          <cell r="D424" t="str">
            <v>Amit Kumar|MENHDAWAL</v>
          </cell>
          <cell r="E424">
            <v>0</v>
          </cell>
          <cell r="F424" t="str">
            <v>Graduate</v>
          </cell>
          <cell r="G424" t="str">
            <v>Rs 6,65,000</v>
          </cell>
          <cell r="H424" t="str">
            <v>Rs 0</v>
          </cell>
          <cell r="I424" t="str">
            <v>IND</v>
          </cell>
        </row>
        <row r="425">
          <cell r="D425"/>
          <cell r="E425"/>
          <cell r="G425" t="str">
            <v>~ 6 Lacs+</v>
          </cell>
          <cell r="H425" t="str">
            <v>~</v>
          </cell>
        </row>
        <row r="426">
          <cell r="D426" t="str">
            <v>Amit Kumar Singh|NOORPUR</v>
          </cell>
          <cell r="E426">
            <v>0</v>
          </cell>
          <cell r="F426" t="str">
            <v>Post Graduate</v>
          </cell>
          <cell r="G426" t="str">
            <v>Rs 1,70,953</v>
          </cell>
          <cell r="H426" t="str">
            <v>Rs 0</v>
          </cell>
          <cell r="I426" t="str">
            <v>IND</v>
          </cell>
        </row>
        <row r="427">
          <cell r="D427"/>
          <cell r="E427"/>
          <cell r="G427" t="str">
            <v>~ 1 Lacs+</v>
          </cell>
          <cell r="H427" t="str">
            <v>~</v>
          </cell>
        </row>
        <row r="428">
          <cell r="D428" t="str">
            <v>Amit Patel|GOSHAINGANJ</v>
          </cell>
          <cell r="E428">
            <v>3</v>
          </cell>
          <cell r="F428" t="str">
            <v>Graduate Professional</v>
          </cell>
          <cell r="G428" t="str">
            <v>Rs 13,60,986</v>
          </cell>
          <cell r="H428" t="str">
            <v>Rs 0</v>
          </cell>
          <cell r="I428" t="str">
            <v>Bahujan Mukti Party</v>
          </cell>
        </row>
        <row r="429">
          <cell r="D429"/>
          <cell r="E429"/>
          <cell r="G429" t="str">
            <v>~ 13 Lacs+</v>
          </cell>
          <cell r="H429" t="str">
            <v>~</v>
          </cell>
        </row>
        <row r="430">
          <cell r="D430" t="str">
            <v>Amit Priyadarshi Rajput|JALALABAD</v>
          </cell>
          <cell r="E430">
            <v>0</v>
          </cell>
          <cell r="F430" t="str">
            <v>Graduate Professional</v>
          </cell>
          <cell r="G430" t="str">
            <v>Rs 4,30,000</v>
          </cell>
          <cell r="H430" t="str">
            <v>Rs 0</v>
          </cell>
          <cell r="I430" t="str">
            <v>RLD</v>
          </cell>
        </row>
        <row r="431">
          <cell r="D431"/>
          <cell r="E431"/>
          <cell r="G431" t="str">
            <v>~ 4 Lacs+</v>
          </cell>
          <cell r="H431" t="str">
            <v>~</v>
          </cell>
        </row>
        <row r="432">
          <cell r="D432" t="str">
            <v>Amit Raj Anand|MEJA</v>
          </cell>
          <cell r="E432">
            <v>0</v>
          </cell>
          <cell r="F432" t="str">
            <v>Graduate</v>
          </cell>
          <cell r="G432" t="str">
            <v>Rs 7,000</v>
          </cell>
          <cell r="H432" t="str">
            <v>Rs 0</v>
          </cell>
          <cell r="I432" t="str">
            <v>IND</v>
          </cell>
        </row>
        <row r="433">
          <cell r="D433"/>
          <cell r="E433"/>
          <cell r="G433" t="str">
            <v>~ 7 Thou+</v>
          </cell>
          <cell r="H433" t="str">
            <v>~</v>
          </cell>
        </row>
        <row r="434">
          <cell r="D434" t="str">
            <v>Amit Sharma|MEERUT</v>
          </cell>
          <cell r="E434">
            <v>3</v>
          </cell>
          <cell r="F434" t="str">
            <v>8th Pass</v>
          </cell>
          <cell r="G434" t="str">
            <v>Rs 54,000</v>
          </cell>
          <cell r="H434" t="str">
            <v>Rs 0</v>
          </cell>
          <cell r="I434" t="str">
            <v>Hindusthan Nirman Dal</v>
          </cell>
        </row>
        <row r="435">
          <cell r="D435"/>
          <cell r="E435"/>
          <cell r="G435" t="str">
            <v>~ 54 Thou+</v>
          </cell>
          <cell r="H435" t="str">
            <v>~</v>
          </cell>
        </row>
        <row r="436">
          <cell r="D436" t="str">
            <v>Amit Singh|HARCHANDPUR</v>
          </cell>
          <cell r="E436">
            <v>0</v>
          </cell>
          <cell r="F436" t="str">
            <v>Graduate</v>
          </cell>
          <cell r="G436" t="str">
            <v>Rs 60,000</v>
          </cell>
          <cell r="H436" t="str">
            <v>Rs 0</v>
          </cell>
          <cell r="I436" t="str">
            <v>IND</v>
          </cell>
        </row>
        <row r="437">
          <cell r="D437"/>
          <cell r="E437"/>
          <cell r="G437" t="str">
            <v>~ 60 Thou+</v>
          </cell>
          <cell r="H437" t="str">
            <v>~</v>
          </cell>
        </row>
        <row r="438">
          <cell r="D438" t="str">
            <v>Amit Singh|MEERGANJ</v>
          </cell>
          <cell r="E438">
            <v>0</v>
          </cell>
          <cell r="F438" t="str">
            <v>Post Graduate</v>
          </cell>
          <cell r="G438" t="str">
            <v>Rs 9,20,849</v>
          </cell>
          <cell r="H438" t="str">
            <v>Rs 2,78,930</v>
          </cell>
          <cell r="I438" t="str">
            <v>IND</v>
          </cell>
        </row>
        <row r="439">
          <cell r="D439"/>
          <cell r="E439"/>
          <cell r="G439" t="str">
            <v>~ 9 Lacs+</v>
          </cell>
          <cell r="H439" t="str">
            <v>~ 2 Lacs+</v>
          </cell>
        </row>
        <row r="440">
          <cell r="D440" t="str">
            <v>Amit Singh|MAHOLI</v>
          </cell>
          <cell r="E440">
            <v>0</v>
          </cell>
          <cell r="F440" t="str">
            <v>Graduate</v>
          </cell>
          <cell r="G440" t="str">
            <v>Rs 3,23,000</v>
          </cell>
          <cell r="H440" t="str">
            <v>Rs 0</v>
          </cell>
          <cell r="I440" t="str">
            <v>Bharatiya Subhash Sena</v>
          </cell>
        </row>
        <row r="441">
          <cell r="D441"/>
          <cell r="E441"/>
          <cell r="G441" t="str">
            <v>~ 3 Lacs+</v>
          </cell>
          <cell r="H441" t="str">
            <v>~</v>
          </cell>
        </row>
        <row r="442">
          <cell r="D442" t="str">
            <v>Amit Singh Urf Anna|LUCKNOW CENTRAL</v>
          </cell>
          <cell r="E442">
            <v>0</v>
          </cell>
          <cell r="F442" t="str">
            <v>Post Graduate</v>
          </cell>
          <cell r="G442" t="str">
            <v>Rs 1,46,000</v>
          </cell>
          <cell r="H442" t="str">
            <v>Rs 0</v>
          </cell>
          <cell r="I442" t="str">
            <v>Rashtriya Janadhar Party</v>
          </cell>
        </row>
        <row r="443">
          <cell r="D443"/>
          <cell r="E443"/>
          <cell r="G443" t="str">
            <v>~ 1 Lacs+</v>
          </cell>
          <cell r="H443" t="str">
            <v>~</v>
          </cell>
        </row>
        <row r="444">
          <cell r="D444" t="str">
            <v>Amit Yadav|CHITRAKOOT</v>
          </cell>
          <cell r="E444">
            <v>3</v>
          </cell>
          <cell r="F444" t="str">
            <v>Graduate Professional</v>
          </cell>
          <cell r="G444" t="str">
            <v>Rs 14,77,000</v>
          </cell>
          <cell r="H444" t="str">
            <v>Rs 0</v>
          </cell>
          <cell r="I444" t="str">
            <v>CPI</v>
          </cell>
        </row>
        <row r="445">
          <cell r="D445"/>
          <cell r="E445"/>
          <cell r="G445" t="str">
            <v>~ 14 Lacs+</v>
          </cell>
          <cell r="H445" t="str">
            <v>~</v>
          </cell>
        </row>
        <row r="446">
          <cell r="D446" t="str">
            <v>Amita Singh|CHARTHAWAL</v>
          </cell>
          <cell r="E446">
            <v>0</v>
          </cell>
          <cell r="F446" t="str">
            <v>Others</v>
          </cell>
          <cell r="G446" t="str">
            <v>Rs 1,00,03,000</v>
          </cell>
          <cell r="H446" t="str">
            <v>Rs 12,70,000</v>
          </cell>
          <cell r="I446" t="str">
            <v>Lok Dal</v>
          </cell>
        </row>
        <row r="447">
          <cell r="D447"/>
          <cell r="E447"/>
          <cell r="G447" t="str">
            <v>~ 1 Crore+</v>
          </cell>
          <cell r="H447" t="str">
            <v>~ 12 Lacs+</v>
          </cell>
        </row>
        <row r="448">
          <cell r="D448" t="str">
            <v>Amitabh Bajpai|ARYA NAGAR</v>
          </cell>
          <cell r="E448">
            <v>0</v>
          </cell>
          <cell r="F448" t="str">
            <v>Post Graduate</v>
          </cell>
          <cell r="G448" t="str">
            <v>Rs 2,60,90,438</v>
          </cell>
          <cell r="H448" t="str">
            <v>Rs 49,94,119</v>
          </cell>
          <cell r="I448" t="str">
            <v>SP</v>
          </cell>
        </row>
        <row r="449">
          <cell r="D449"/>
          <cell r="E449"/>
          <cell r="G449" t="str">
            <v>~ 2 Crore+</v>
          </cell>
          <cell r="H449" t="str">
            <v>~ 49 Lacs+</v>
          </cell>
        </row>
        <row r="450">
          <cell r="D450" t="str">
            <v>Amjad|SAHARANPUR</v>
          </cell>
          <cell r="E450">
            <v>0</v>
          </cell>
          <cell r="F450" t="str">
            <v>8th Pass</v>
          </cell>
          <cell r="G450" t="str">
            <v>Rs 4,52,000</v>
          </cell>
          <cell r="H450" t="str">
            <v>Rs 0</v>
          </cell>
          <cell r="I450" t="str">
            <v>Lok Dal</v>
          </cell>
        </row>
        <row r="451">
          <cell r="D451"/>
          <cell r="E451"/>
          <cell r="G451" t="str">
            <v>~ 4 Lacs+</v>
          </cell>
          <cell r="H451" t="str">
            <v>~</v>
          </cell>
        </row>
        <row r="452">
          <cell r="D452" t="str">
            <v>Amod Kumar|NAUGAWAN SADAT</v>
          </cell>
          <cell r="E452">
            <v>1</v>
          </cell>
          <cell r="F452" t="str">
            <v>10th Pass</v>
          </cell>
          <cell r="G452" t="str">
            <v>Rs 49,77,023</v>
          </cell>
          <cell r="H452" t="str">
            <v>Rs 5,18,700</v>
          </cell>
          <cell r="I452" t="str">
            <v>IND</v>
          </cell>
        </row>
        <row r="453">
          <cell r="D453"/>
          <cell r="E453"/>
          <cell r="G453" t="str">
            <v>~ 49 Lacs+</v>
          </cell>
          <cell r="H453" t="str">
            <v>~ 5 Lacs+</v>
          </cell>
        </row>
        <row r="454">
          <cell r="D454" t="str">
            <v>Amrata Singh|KHALILABAD</v>
          </cell>
          <cell r="E454">
            <v>0</v>
          </cell>
          <cell r="F454" t="str">
            <v>10th Pass</v>
          </cell>
          <cell r="G454" t="str">
            <v>Rs 30,06,000</v>
          </cell>
          <cell r="H454" t="str">
            <v>Rs 0</v>
          </cell>
          <cell r="I454" t="str">
            <v>IND</v>
          </cell>
        </row>
        <row r="455">
          <cell r="D455"/>
          <cell r="E455"/>
          <cell r="G455" t="str">
            <v>~ 30 Lacs+</v>
          </cell>
          <cell r="H455" t="str">
            <v>~</v>
          </cell>
        </row>
        <row r="456">
          <cell r="D456" t="str">
            <v>Amrendra|GORAKHPUR URBAN</v>
          </cell>
          <cell r="E456">
            <v>0</v>
          </cell>
          <cell r="F456" t="str">
            <v>12th Pass</v>
          </cell>
          <cell r="G456" t="str">
            <v>Rs 2,44,500</v>
          </cell>
          <cell r="H456" t="str">
            <v>Rs 0</v>
          </cell>
          <cell r="I456" t="str">
            <v>Gondvana Gantantra Party</v>
          </cell>
        </row>
        <row r="457">
          <cell r="D457"/>
          <cell r="E457"/>
          <cell r="G457" t="str">
            <v>~ 2 Lacs+</v>
          </cell>
          <cell r="H457" t="str">
            <v>~</v>
          </cell>
        </row>
        <row r="458">
          <cell r="D458" t="str">
            <v>Amrendra Nishad|PIPRAICH</v>
          </cell>
          <cell r="E458">
            <v>0</v>
          </cell>
          <cell r="F458" t="str">
            <v>Graduate</v>
          </cell>
          <cell r="G458" t="str">
            <v>Rs 1,38,53,893</v>
          </cell>
          <cell r="H458" t="str">
            <v>Rs 3,47,435</v>
          </cell>
          <cell r="I458" t="str">
            <v>SP</v>
          </cell>
        </row>
        <row r="459">
          <cell r="D459"/>
          <cell r="E459"/>
          <cell r="G459" t="str">
            <v>~ 1 Crore+</v>
          </cell>
          <cell r="H459" t="str">
            <v>~ 3 Lacs+</v>
          </cell>
        </row>
        <row r="460">
          <cell r="D460" t="str">
            <v>Amresh|MIRZAPUR</v>
          </cell>
          <cell r="E460">
            <v>0</v>
          </cell>
          <cell r="F460" t="str">
            <v>Graduate Professional</v>
          </cell>
          <cell r="G460" t="str">
            <v>Rs 4,30,000</v>
          </cell>
          <cell r="H460" t="str">
            <v>Rs 0</v>
          </cell>
          <cell r="I460" t="str">
            <v>Bharatiya Chhatrasangh Bharat</v>
          </cell>
        </row>
        <row r="461">
          <cell r="D461"/>
          <cell r="E461"/>
          <cell r="G461" t="str">
            <v>~ 4 Lacs+</v>
          </cell>
          <cell r="H461" t="str">
            <v>~</v>
          </cell>
        </row>
        <row r="462">
          <cell r="D462" t="str">
            <v>Amresh Chand|MADHUBAN</v>
          </cell>
          <cell r="E462">
            <v>0</v>
          </cell>
          <cell r="F462" t="str">
            <v>Post Graduate</v>
          </cell>
          <cell r="G462" t="str">
            <v>Rs 21,90,611</v>
          </cell>
          <cell r="H462" t="str">
            <v>Rs 0</v>
          </cell>
          <cell r="I462" t="str">
            <v>INC</v>
          </cell>
        </row>
        <row r="463">
          <cell r="D463"/>
          <cell r="E463"/>
          <cell r="G463" t="str">
            <v>~ 21 Lacs+</v>
          </cell>
          <cell r="H463" t="str">
            <v>~</v>
          </cell>
        </row>
        <row r="464">
          <cell r="D464" t="str">
            <v>Amrish Kumar|KITHORE</v>
          </cell>
          <cell r="E464">
            <v>0</v>
          </cell>
          <cell r="F464" t="str">
            <v>10th Pass</v>
          </cell>
          <cell r="G464" t="str">
            <v>Rs 67,69,000</v>
          </cell>
          <cell r="H464" t="str">
            <v>Rs 0</v>
          </cell>
          <cell r="I464" t="str">
            <v>IND</v>
          </cell>
        </row>
        <row r="465">
          <cell r="D465"/>
          <cell r="E465"/>
          <cell r="G465" t="str">
            <v>~ 67 Lacs+</v>
          </cell>
          <cell r="H465" t="str">
            <v>~</v>
          </cell>
        </row>
        <row r="466">
          <cell r="D466" t="str">
            <v>Amrita|PHEPHANA</v>
          </cell>
          <cell r="E466">
            <v>0</v>
          </cell>
          <cell r="F466" t="str">
            <v>12th Pass</v>
          </cell>
          <cell r="G466" t="str">
            <v>Rs 1,20,000</v>
          </cell>
          <cell r="H466" t="str">
            <v>Rs 0</v>
          </cell>
          <cell r="I466" t="str">
            <v>IND</v>
          </cell>
        </row>
        <row r="467">
          <cell r="D467"/>
          <cell r="E467"/>
          <cell r="G467" t="str">
            <v>~ 1 Lacs+</v>
          </cell>
          <cell r="H467" t="str">
            <v>~</v>
          </cell>
        </row>
        <row r="468">
          <cell r="D468" t="str">
            <v>Amrita Kumar|GARHMUKTESHWAR</v>
          </cell>
          <cell r="E468">
            <v>0</v>
          </cell>
          <cell r="F468" t="str">
            <v>Graduate</v>
          </cell>
          <cell r="G468" t="str">
            <v>Rs 9,84,49,902</v>
          </cell>
          <cell r="H468" t="str">
            <v>Rs 0</v>
          </cell>
          <cell r="I468" t="str">
            <v>IND</v>
          </cell>
        </row>
        <row r="469">
          <cell r="D469"/>
          <cell r="E469"/>
          <cell r="G469" t="str">
            <v>~ 9 Crore+</v>
          </cell>
          <cell r="H469" t="str">
            <v>~</v>
          </cell>
        </row>
        <row r="470">
          <cell r="D470" t="str">
            <v>Anand|BALLIA NAGAR</v>
          </cell>
          <cell r="E470">
            <v>2</v>
          </cell>
          <cell r="F470" t="str">
            <v>Post Graduate</v>
          </cell>
          <cell r="G470" t="str">
            <v>Rs 10,81,596</v>
          </cell>
          <cell r="H470" t="str">
            <v>Rs 0</v>
          </cell>
          <cell r="I470" t="str">
            <v>BJP</v>
          </cell>
        </row>
        <row r="471">
          <cell r="D471"/>
          <cell r="E471"/>
          <cell r="G471" t="str">
            <v>~ 10 Lacs+</v>
          </cell>
          <cell r="H471" t="str">
            <v>~</v>
          </cell>
        </row>
        <row r="472">
          <cell r="D472" t="str">
            <v>Anand|SHIVPUR</v>
          </cell>
          <cell r="E472">
            <v>0</v>
          </cell>
          <cell r="F472" t="str">
            <v>Post Graduate</v>
          </cell>
          <cell r="G472" t="str">
            <v>Rs 3,44,45,952</v>
          </cell>
          <cell r="H472" t="str">
            <v>Rs 2,83,23,274</v>
          </cell>
          <cell r="I472" t="str">
            <v>SP</v>
          </cell>
        </row>
        <row r="473">
          <cell r="D473"/>
          <cell r="E473"/>
          <cell r="G473" t="str">
            <v>~ 3 Crore+</v>
          </cell>
          <cell r="H473" t="str">
            <v>~ 2 Crore+</v>
          </cell>
        </row>
        <row r="474">
          <cell r="D474" t="str">
            <v>Anand Awasthi|AKBARPURRANIYA</v>
          </cell>
          <cell r="E474">
            <v>0</v>
          </cell>
          <cell r="F474" t="str">
            <v>Graduate</v>
          </cell>
          <cell r="G474" t="str">
            <v>Rs 21,40,000</v>
          </cell>
          <cell r="H474" t="str">
            <v>Rs 4,60,000</v>
          </cell>
          <cell r="I474" t="str">
            <v>Bhartiya Shakti Chetna Party</v>
          </cell>
        </row>
        <row r="475">
          <cell r="D475"/>
          <cell r="E475"/>
          <cell r="G475" t="str">
            <v>~ 21 Lacs+</v>
          </cell>
          <cell r="H475" t="str">
            <v>~ 4 Lacs+</v>
          </cell>
        </row>
        <row r="476">
          <cell r="D476" t="str">
            <v>Anand Bihari Rai|ZAHOORABAD</v>
          </cell>
          <cell r="E476">
            <v>0</v>
          </cell>
          <cell r="F476" t="str">
            <v>12th Pass</v>
          </cell>
          <cell r="G476" t="str">
            <v>Rs 6,63,100</v>
          </cell>
          <cell r="H476" t="str">
            <v>Rs 23,640</v>
          </cell>
          <cell r="I476" t="str">
            <v>IND</v>
          </cell>
        </row>
        <row r="477">
          <cell r="D477"/>
          <cell r="E477"/>
          <cell r="G477" t="str">
            <v>~ 6 Lacs+</v>
          </cell>
          <cell r="H477" t="str">
            <v>~ 23 Thou+</v>
          </cell>
        </row>
        <row r="478">
          <cell r="D478" t="str">
            <v xml:space="preserve">Anand Kumar|SANDI </v>
          </cell>
          <cell r="E478">
            <v>0</v>
          </cell>
          <cell r="F478" t="str">
            <v>Graduate</v>
          </cell>
          <cell r="G478" t="str">
            <v>Rs 1,08,42,000</v>
          </cell>
          <cell r="H478" t="str">
            <v>Rs 25,00,000</v>
          </cell>
          <cell r="I478" t="str">
            <v>IND</v>
          </cell>
        </row>
        <row r="479">
          <cell r="D479"/>
          <cell r="E479"/>
          <cell r="G479" t="str">
            <v>~ 1 Crore+</v>
          </cell>
          <cell r="H479" t="str">
            <v>~ 25 Lacs+</v>
          </cell>
        </row>
        <row r="480">
          <cell r="D480" t="str">
            <v>Anand Kumar|MADHUBAN</v>
          </cell>
          <cell r="E480">
            <v>0</v>
          </cell>
          <cell r="F480" t="str">
            <v>12th Pass</v>
          </cell>
          <cell r="G480" t="str">
            <v>Rs 23,23,000</v>
          </cell>
          <cell r="H480" t="str">
            <v>Rs 9,13,423</v>
          </cell>
          <cell r="I480" t="str">
            <v>Rashtravyapi Janta Party</v>
          </cell>
        </row>
        <row r="481">
          <cell r="D481"/>
          <cell r="E481"/>
          <cell r="G481" t="str">
            <v>~ 23 Lacs+</v>
          </cell>
          <cell r="H481" t="str">
            <v>~ 9 Lacs+</v>
          </cell>
        </row>
        <row r="482">
          <cell r="D482" t="str">
            <v>Anand Prakash|RAMPUR KARKHANA</v>
          </cell>
          <cell r="E482">
            <v>0</v>
          </cell>
          <cell r="F482" t="str">
            <v>Post Graduate</v>
          </cell>
          <cell r="G482" t="str">
            <v>Rs 13,47,572</v>
          </cell>
          <cell r="H482" t="str">
            <v>Rs 0</v>
          </cell>
          <cell r="I482" t="str">
            <v>CPI</v>
          </cell>
        </row>
        <row r="483">
          <cell r="D483"/>
          <cell r="E483"/>
          <cell r="G483" t="str">
            <v>~ 13 Lacs+</v>
          </cell>
          <cell r="H483" t="str">
            <v>~</v>
          </cell>
        </row>
        <row r="484">
          <cell r="D484" t="str">
            <v>Anand Prakash Shahi|RAMPUR KARKHANA</v>
          </cell>
          <cell r="E484">
            <v>0</v>
          </cell>
          <cell r="F484" t="str">
            <v>Graduate</v>
          </cell>
          <cell r="G484" t="str">
            <v>Rs 2,51,436</v>
          </cell>
          <cell r="H484" t="str">
            <v>Rs 0</v>
          </cell>
          <cell r="I484" t="str">
            <v>Sarv Sambhaav Party</v>
          </cell>
        </row>
        <row r="485">
          <cell r="D485"/>
          <cell r="E485"/>
          <cell r="G485" t="str">
            <v>~ 2 Lacs+</v>
          </cell>
          <cell r="H485" t="str">
            <v>~</v>
          </cell>
        </row>
        <row r="486">
          <cell r="D486" t="str">
            <v>Anand Sen|BIKAPUR</v>
          </cell>
          <cell r="E486">
            <v>2</v>
          </cell>
          <cell r="F486" t="str">
            <v>12th Pass</v>
          </cell>
          <cell r="G486" t="str">
            <v>Rs 4,47,53,183</v>
          </cell>
          <cell r="H486" t="str">
            <v>Rs 9,31,795</v>
          </cell>
          <cell r="I486" t="str">
            <v>SP</v>
          </cell>
        </row>
        <row r="487">
          <cell r="D487"/>
          <cell r="E487"/>
          <cell r="G487" t="str">
            <v>~ 4 Crore+</v>
          </cell>
          <cell r="H487" t="str">
            <v>~ 9 Lacs+</v>
          </cell>
        </row>
        <row r="488">
          <cell r="D488" t="str">
            <v>Anand Swaroop Urf Babbu Mishra|ITWA</v>
          </cell>
          <cell r="E488">
            <v>0</v>
          </cell>
          <cell r="F488" t="str">
            <v>Graduate</v>
          </cell>
          <cell r="G488" t="str">
            <v>Rs 31,98,181</v>
          </cell>
          <cell r="H488" t="str">
            <v>Rs 0</v>
          </cell>
          <cell r="I488" t="str">
            <v>RLD</v>
          </cell>
        </row>
        <row r="489">
          <cell r="D489"/>
          <cell r="E489"/>
          <cell r="G489" t="str">
            <v>~ 31 Lacs+</v>
          </cell>
          <cell r="H489" t="str">
            <v>~</v>
          </cell>
        </row>
        <row r="490">
          <cell r="D490" t="str">
            <v>Anandasvarup|CAIMPIYARGANJ</v>
          </cell>
          <cell r="E490">
            <v>5</v>
          </cell>
          <cell r="F490" t="str">
            <v>10th Pass</v>
          </cell>
          <cell r="G490" t="str">
            <v>Rs 11,32,327</v>
          </cell>
          <cell r="H490" t="str">
            <v>Rs 1,37,240</v>
          </cell>
          <cell r="I490" t="str">
            <v>BSP</v>
          </cell>
        </row>
        <row r="491">
          <cell r="D491"/>
          <cell r="E491"/>
          <cell r="G491" t="str">
            <v>~ 11 Lacs+</v>
          </cell>
          <cell r="H491" t="str">
            <v>~ 1 Lacs+</v>
          </cell>
        </row>
        <row r="492">
          <cell r="D492" t="str">
            <v>Anandi|BILARI</v>
          </cell>
          <cell r="E492">
            <v>0</v>
          </cell>
          <cell r="F492" t="str">
            <v>12th Pass</v>
          </cell>
          <cell r="G492" t="str">
            <v>Rs 12,24,500</v>
          </cell>
          <cell r="H492" t="str">
            <v>Rs 0</v>
          </cell>
          <cell r="I492" t="str">
            <v>IND</v>
          </cell>
        </row>
        <row r="493">
          <cell r="D493"/>
          <cell r="E493"/>
          <cell r="G493" t="str">
            <v>~ 12 Lacs+</v>
          </cell>
          <cell r="H493" t="str">
            <v>~</v>
          </cell>
        </row>
        <row r="494">
          <cell r="D494" t="str">
            <v>Ananta Prasad|ATRAULIYA</v>
          </cell>
          <cell r="E494">
            <v>0</v>
          </cell>
          <cell r="F494" t="str">
            <v>Post Graduate</v>
          </cell>
          <cell r="G494" t="str">
            <v>Rs 7,47,000</v>
          </cell>
          <cell r="H494" t="str">
            <v>Rs 0</v>
          </cell>
          <cell r="I494" t="str">
            <v>Bahujan Mukti Party</v>
          </cell>
        </row>
        <row r="495">
          <cell r="D495"/>
          <cell r="E495"/>
          <cell r="G495" t="str">
            <v>~ 7 Lacs+</v>
          </cell>
          <cell r="H495" t="str">
            <v>~</v>
          </cell>
        </row>
        <row r="496">
          <cell r="D496" t="str">
            <v>Anees Khan|BHOJIPURA</v>
          </cell>
          <cell r="E496">
            <v>0</v>
          </cell>
          <cell r="F496" t="str">
            <v>Graduate</v>
          </cell>
          <cell r="G496" t="str">
            <v>Rs 5,15,000</v>
          </cell>
          <cell r="H496" t="str">
            <v>Rs 0</v>
          </cell>
          <cell r="I496" t="str">
            <v>IND</v>
          </cell>
        </row>
        <row r="497">
          <cell r="D497"/>
          <cell r="E497"/>
          <cell r="G497" t="str">
            <v>~ 5 Lacs+</v>
          </cell>
          <cell r="H497" t="str">
            <v>~</v>
          </cell>
        </row>
        <row r="498">
          <cell r="D498" t="str">
            <v>Aneesurrehman|KANTH</v>
          </cell>
          <cell r="E498">
            <v>0</v>
          </cell>
          <cell r="F498" t="str">
            <v>Graduate Professional</v>
          </cell>
          <cell r="G498" t="str">
            <v>Rs 1,50,82,505</v>
          </cell>
          <cell r="H498" t="str">
            <v>Rs 8,00,000</v>
          </cell>
          <cell r="I498" t="str">
            <v>SP</v>
          </cell>
        </row>
        <row r="499">
          <cell r="D499"/>
          <cell r="E499"/>
          <cell r="G499" t="str">
            <v>~ 1 Crore+</v>
          </cell>
          <cell r="H499" t="str">
            <v>~ 8 Lacs+</v>
          </cell>
        </row>
        <row r="500">
          <cell r="D500" t="str">
            <v xml:space="preserve">Aneeta|ALAPUR </v>
          </cell>
          <cell r="E500">
            <v>0</v>
          </cell>
          <cell r="F500" t="str">
            <v>Post Graduate</v>
          </cell>
          <cell r="G500" t="str">
            <v>Rs 10,37,549</v>
          </cell>
          <cell r="H500" t="str">
            <v>Rs 26,000</v>
          </cell>
          <cell r="I500" t="str">
            <v>BJP</v>
          </cell>
        </row>
        <row r="501">
          <cell r="D501"/>
          <cell r="E501"/>
          <cell r="G501" t="str">
            <v>~ 10 Lacs+</v>
          </cell>
          <cell r="H501" t="str">
            <v>~ 26 Thou+</v>
          </cell>
        </row>
        <row r="502">
          <cell r="D502" t="str">
            <v>Anesh Pal|SHEKHUPUR</v>
          </cell>
          <cell r="E502">
            <v>0</v>
          </cell>
          <cell r="F502" t="str">
            <v>10th Pass</v>
          </cell>
          <cell r="G502" t="str">
            <v>Rs 7,40,000</v>
          </cell>
          <cell r="H502" t="str">
            <v>Rs 0</v>
          </cell>
          <cell r="I502" t="str">
            <v>Peace Party</v>
          </cell>
        </row>
        <row r="503">
          <cell r="D503"/>
          <cell r="E503"/>
          <cell r="G503" t="str">
            <v>~ 7 Lacs+</v>
          </cell>
          <cell r="H503" t="str">
            <v>~</v>
          </cell>
        </row>
        <row r="504">
          <cell r="D504" t="str">
            <v>Angad|GHAZIPUR</v>
          </cell>
          <cell r="E504">
            <v>0</v>
          </cell>
          <cell r="F504" t="str">
            <v>Post Graduate</v>
          </cell>
          <cell r="G504" t="str">
            <v>Rs 9,47,000</v>
          </cell>
          <cell r="H504" t="str">
            <v>Rs 0</v>
          </cell>
          <cell r="I504" t="str">
            <v>Mahakranti Dal</v>
          </cell>
        </row>
        <row r="505">
          <cell r="D505"/>
          <cell r="E505"/>
          <cell r="G505" t="str">
            <v>~ 9 Lacs+</v>
          </cell>
          <cell r="H505" t="str">
            <v>~</v>
          </cell>
        </row>
        <row r="506">
          <cell r="D506" t="str">
            <v xml:space="preserve">Angad Kumar|KADIPUR </v>
          </cell>
          <cell r="E506">
            <v>0</v>
          </cell>
          <cell r="F506" t="str">
            <v>Doctorate</v>
          </cell>
          <cell r="G506" t="str">
            <v>Rs 75,35,005</v>
          </cell>
          <cell r="H506" t="str">
            <v>Rs 17,00,000</v>
          </cell>
          <cell r="I506" t="str">
            <v>INC</v>
          </cell>
        </row>
        <row r="507">
          <cell r="D507"/>
          <cell r="E507"/>
          <cell r="G507" t="str">
            <v>~ 75 Lacs+</v>
          </cell>
          <cell r="H507" t="str">
            <v>~ 17 Lacs+</v>
          </cell>
        </row>
        <row r="508">
          <cell r="D508" t="str">
            <v>Anil|NAUTANWA</v>
          </cell>
          <cell r="E508">
            <v>0</v>
          </cell>
          <cell r="F508" t="str">
            <v>Graduate</v>
          </cell>
          <cell r="G508" t="str">
            <v>Rs 29,84,217</v>
          </cell>
          <cell r="H508" t="str">
            <v>Rs 0</v>
          </cell>
          <cell r="I508" t="str">
            <v>Nirbal Indian Shoshit Hamara Aam Dal</v>
          </cell>
        </row>
        <row r="509">
          <cell r="D509"/>
          <cell r="E509"/>
          <cell r="G509" t="str">
            <v>~ 29 Lacs+</v>
          </cell>
          <cell r="H509" t="str">
            <v>~</v>
          </cell>
        </row>
        <row r="510">
          <cell r="D510" t="str">
            <v>Anil|HATA</v>
          </cell>
          <cell r="E510">
            <v>0</v>
          </cell>
          <cell r="F510" t="str">
            <v>12th Pass</v>
          </cell>
          <cell r="G510" t="str">
            <v>Rs 7,61,500</v>
          </cell>
          <cell r="H510" t="str">
            <v>Rs 0</v>
          </cell>
          <cell r="I510" t="str">
            <v>RLD</v>
          </cell>
        </row>
        <row r="511">
          <cell r="D511"/>
          <cell r="E511"/>
          <cell r="G511" t="str">
            <v>~ 7 Lacs+</v>
          </cell>
          <cell r="H511" t="str">
            <v>~</v>
          </cell>
        </row>
        <row r="512">
          <cell r="D512" t="str">
            <v>Anil|PIPRAICH</v>
          </cell>
          <cell r="E512">
            <v>0</v>
          </cell>
          <cell r="F512" t="str">
            <v>Not Given</v>
          </cell>
          <cell r="G512" t="str">
            <v>Rs 2,01,599</v>
          </cell>
          <cell r="H512" t="str">
            <v>Rs 0</v>
          </cell>
          <cell r="I512" t="str">
            <v>NCP</v>
          </cell>
        </row>
        <row r="513">
          <cell r="D513"/>
          <cell r="E513"/>
          <cell r="G513" t="str">
            <v>~ 2 Lacs+</v>
          </cell>
          <cell r="H513" t="str">
            <v>~</v>
          </cell>
        </row>
        <row r="514">
          <cell r="D514" t="str">
            <v>Anil|BADLAPUR</v>
          </cell>
          <cell r="E514">
            <v>0</v>
          </cell>
          <cell r="F514" t="str">
            <v>10th Pass</v>
          </cell>
          <cell r="G514" t="str">
            <v>Rs 25,40,000</v>
          </cell>
          <cell r="H514" t="str">
            <v>Rs 0</v>
          </cell>
          <cell r="I514" t="str">
            <v>Hum Sabki Party</v>
          </cell>
        </row>
        <row r="515">
          <cell r="D515"/>
          <cell r="E515"/>
          <cell r="G515" t="str">
            <v>~ 25 Lacs+</v>
          </cell>
          <cell r="H515" t="str">
            <v>~</v>
          </cell>
        </row>
        <row r="516">
          <cell r="D516" t="str">
            <v>Anil|BAIRIA</v>
          </cell>
          <cell r="E516">
            <v>0</v>
          </cell>
          <cell r="F516" t="str">
            <v>12th Pass</v>
          </cell>
          <cell r="G516" t="str">
            <v>Rs 17,64,000</v>
          </cell>
          <cell r="H516" t="str">
            <v>Rs 0</v>
          </cell>
          <cell r="I516" t="str">
            <v>IND</v>
          </cell>
        </row>
        <row r="517">
          <cell r="D517"/>
          <cell r="E517"/>
          <cell r="G517" t="str">
            <v>~ 17 Lacs+</v>
          </cell>
          <cell r="H517" t="str">
            <v>~</v>
          </cell>
        </row>
        <row r="518">
          <cell r="D518" t="str">
            <v>Anil|SHIVPUR</v>
          </cell>
          <cell r="E518">
            <v>2</v>
          </cell>
          <cell r="F518" t="str">
            <v>Post Graduate</v>
          </cell>
          <cell r="G518" t="str">
            <v>Rs 35,95,693</v>
          </cell>
          <cell r="H518" t="str">
            <v>Rs 0</v>
          </cell>
          <cell r="I518" t="str">
            <v>BJP</v>
          </cell>
        </row>
        <row r="519">
          <cell r="D519"/>
          <cell r="E519"/>
          <cell r="G519" t="str">
            <v>~ 35 Lacs+</v>
          </cell>
          <cell r="H519" t="str">
            <v>~</v>
          </cell>
        </row>
        <row r="520">
          <cell r="D520" t="str">
            <v xml:space="preserve">Anil|MAURANIPUR </v>
          </cell>
          <cell r="E520">
            <v>0</v>
          </cell>
          <cell r="F520" t="str">
            <v>Literate</v>
          </cell>
          <cell r="G520" t="str">
            <v>Rs 1,23,000</v>
          </cell>
          <cell r="H520" t="str">
            <v>Rs 0</v>
          </cell>
          <cell r="I520" t="str">
            <v>SHS</v>
          </cell>
        </row>
        <row r="521">
          <cell r="D521"/>
          <cell r="E521"/>
          <cell r="G521" t="str">
            <v>~ 1 Lacs+</v>
          </cell>
          <cell r="H521" t="str">
            <v>~</v>
          </cell>
        </row>
        <row r="522">
          <cell r="D522" t="str">
            <v>Anil|BUDHANA</v>
          </cell>
          <cell r="E522">
            <v>0</v>
          </cell>
          <cell r="F522" t="str">
            <v>Graduate Professional</v>
          </cell>
          <cell r="G522" t="str">
            <v>Rs 47,37,191</v>
          </cell>
          <cell r="H522" t="str">
            <v>Rs 80,000</v>
          </cell>
          <cell r="I522" t="str">
            <v>IND</v>
          </cell>
        </row>
        <row r="523">
          <cell r="D523"/>
          <cell r="E523"/>
          <cell r="G523" t="str">
            <v>~ 47 Lacs+</v>
          </cell>
          <cell r="H523" t="str">
            <v>~ 80 Thou+</v>
          </cell>
        </row>
        <row r="524">
          <cell r="D524" t="str">
            <v>Anil|DADRI</v>
          </cell>
          <cell r="E524">
            <v>0</v>
          </cell>
          <cell r="F524" t="str">
            <v>8th Pass</v>
          </cell>
          <cell r="G524" t="str">
            <v>Rs 43,02,000</v>
          </cell>
          <cell r="H524" t="str">
            <v>Rs 0</v>
          </cell>
          <cell r="I524" t="str">
            <v>IND</v>
          </cell>
        </row>
        <row r="525">
          <cell r="D525"/>
          <cell r="E525"/>
          <cell r="G525" t="str">
            <v>~ 43 Lacs+</v>
          </cell>
          <cell r="H525" t="str">
            <v>~</v>
          </cell>
        </row>
        <row r="526">
          <cell r="D526" t="str">
            <v xml:space="preserve">Anil Alias Anil Paswan|CHAKIA </v>
          </cell>
          <cell r="E526">
            <v>0</v>
          </cell>
          <cell r="F526" t="str">
            <v>Graduate</v>
          </cell>
          <cell r="G526" t="str">
            <v>Rs 18,870</v>
          </cell>
          <cell r="H526" t="str">
            <v>Rs 0</v>
          </cell>
          <cell r="I526" t="str">
            <v>CPI(ML)(L)</v>
          </cell>
        </row>
        <row r="527">
          <cell r="D527"/>
          <cell r="E527"/>
          <cell r="G527" t="str">
            <v>~ 18 Thou+</v>
          </cell>
          <cell r="H527" t="str">
            <v>~</v>
          </cell>
        </row>
        <row r="528">
          <cell r="D528" t="str">
            <v xml:space="preserve">Anil Kumar|MACHHLISHAHR </v>
          </cell>
          <cell r="E528">
            <v>0</v>
          </cell>
          <cell r="F528" t="str">
            <v>Graduate</v>
          </cell>
          <cell r="G528" t="str">
            <v>Rs 4,85,000</v>
          </cell>
          <cell r="H528" t="str">
            <v>Rs 2,000</v>
          </cell>
          <cell r="I528" t="str">
            <v>Rashtriya Samaj Paksha</v>
          </cell>
        </row>
        <row r="529">
          <cell r="D529"/>
          <cell r="E529"/>
          <cell r="G529" t="str">
            <v>~ 4 Lacs+</v>
          </cell>
          <cell r="H529" t="str">
            <v>~ 2 Thou+</v>
          </cell>
        </row>
        <row r="530">
          <cell r="D530" t="str">
            <v>Anil Kumar|KASGANJ</v>
          </cell>
          <cell r="E530">
            <v>0</v>
          </cell>
          <cell r="F530" t="str">
            <v>Graduate</v>
          </cell>
          <cell r="G530" t="str">
            <v>Rs 1,25,000</v>
          </cell>
          <cell r="H530" t="str">
            <v>Rs 0</v>
          </cell>
          <cell r="I530" t="str">
            <v>IND</v>
          </cell>
        </row>
        <row r="531">
          <cell r="D531"/>
          <cell r="E531"/>
          <cell r="G531" t="str">
            <v>~ 1 Lacs+</v>
          </cell>
          <cell r="H531" t="str">
            <v>~</v>
          </cell>
        </row>
        <row r="532">
          <cell r="D532" t="str">
            <v>Anil Kumar|BILARI</v>
          </cell>
          <cell r="E532">
            <v>0</v>
          </cell>
          <cell r="F532" t="str">
            <v>12th Pass</v>
          </cell>
          <cell r="G532" t="str">
            <v>Rs 2,30,89,000</v>
          </cell>
          <cell r="H532" t="str">
            <v>Rs 17,00,000</v>
          </cell>
          <cell r="I532" t="str">
            <v>RLD</v>
          </cell>
        </row>
        <row r="533">
          <cell r="D533"/>
          <cell r="E533"/>
          <cell r="G533" t="str">
            <v>~ 2 Crore+</v>
          </cell>
          <cell r="H533" t="str">
            <v>~ 17 Lacs+</v>
          </cell>
        </row>
        <row r="534">
          <cell r="D534" t="str">
            <v>Anil Kumar|SAHASWAN</v>
          </cell>
          <cell r="E534">
            <v>0</v>
          </cell>
          <cell r="F534" t="str">
            <v>12th Pass</v>
          </cell>
          <cell r="G534" t="str">
            <v>Rs 9,80,000</v>
          </cell>
          <cell r="H534" t="str">
            <v>Rs 0</v>
          </cell>
          <cell r="I534" t="str">
            <v>RLD</v>
          </cell>
        </row>
        <row r="535">
          <cell r="D535"/>
          <cell r="E535"/>
          <cell r="G535" t="str">
            <v>~ 9 Lacs+</v>
          </cell>
          <cell r="H535" t="str">
            <v>~</v>
          </cell>
        </row>
        <row r="536">
          <cell r="D536" t="str">
            <v>Anil Kumar|SAWAYAZPUR</v>
          </cell>
          <cell r="E536">
            <v>0</v>
          </cell>
          <cell r="F536" t="str">
            <v>Graduate Professional</v>
          </cell>
          <cell r="G536" t="str">
            <v>Rs 12,28,000</v>
          </cell>
          <cell r="H536" t="str">
            <v>Rs 0</v>
          </cell>
          <cell r="I536" t="str">
            <v>Bahujan Mukti Party</v>
          </cell>
        </row>
        <row r="537">
          <cell r="D537"/>
          <cell r="E537"/>
          <cell r="G537" t="str">
            <v>~ 12 Lacs+</v>
          </cell>
          <cell r="H537" t="str">
            <v>~</v>
          </cell>
        </row>
        <row r="538">
          <cell r="D538" t="str">
            <v>Anil Kumar|ETAWAH</v>
          </cell>
          <cell r="E538">
            <v>0</v>
          </cell>
          <cell r="F538" t="str">
            <v>Post Graduate</v>
          </cell>
          <cell r="G538" t="str">
            <v>Rs 76,06,012</v>
          </cell>
          <cell r="H538" t="str">
            <v>Rs 2,78,639</v>
          </cell>
          <cell r="I538" t="str">
            <v>IND</v>
          </cell>
        </row>
        <row r="539">
          <cell r="D539"/>
          <cell r="E539"/>
          <cell r="G539" t="str">
            <v>~ 76 Lacs+</v>
          </cell>
          <cell r="H539" t="str">
            <v>~ 2 Lacs+</v>
          </cell>
        </row>
        <row r="540">
          <cell r="D540" t="str">
            <v>Anil Kumar|BARABANKI</v>
          </cell>
          <cell r="E540">
            <v>0</v>
          </cell>
          <cell r="F540" t="str">
            <v>Others</v>
          </cell>
          <cell r="G540" t="str">
            <v>Rs 69,33,950</v>
          </cell>
          <cell r="H540" t="str">
            <v>Rs 0</v>
          </cell>
          <cell r="I540" t="str">
            <v>Eklavya Samaj Party</v>
          </cell>
        </row>
        <row r="541">
          <cell r="D541"/>
          <cell r="E541"/>
          <cell r="G541" t="str">
            <v>~ 69 Lacs+</v>
          </cell>
          <cell r="H541" t="str">
            <v>~</v>
          </cell>
        </row>
        <row r="542">
          <cell r="D542" t="str">
            <v xml:space="preserve">Anil Kumar|PURQAZI </v>
          </cell>
          <cell r="E542">
            <v>0</v>
          </cell>
          <cell r="F542" t="str">
            <v>Graduate Professional</v>
          </cell>
          <cell r="G542" t="str">
            <v>Rs 56,89,600</v>
          </cell>
          <cell r="H542" t="str">
            <v>Rs 4,40,000</v>
          </cell>
          <cell r="I542" t="str">
            <v>Bahujan Mukti Party</v>
          </cell>
        </row>
        <row r="543">
          <cell r="D543"/>
          <cell r="E543"/>
          <cell r="G543" t="str">
            <v>~ 56 Lacs+</v>
          </cell>
          <cell r="H543" t="str">
            <v>~ 4 Lacs+</v>
          </cell>
        </row>
        <row r="544">
          <cell r="D544" t="str">
            <v xml:space="preserve">Anil Kumar|PURQAZI </v>
          </cell>
          <cell r="E544">
            <v>0</v>
          </cell>
          <cell r="F544" t="str">
            <v>12th Pass</v>
          </cell>
          <cell r="G544" t="str">
            <v>Rs 63,92,142</v>
          </cell>
          <cell r="H544" t="str">
            <v>Rs 0</v>
          </cell>
          <cell r="I544" t="str">
            <v>BSP</v>
          </cell>
        </row>
        <row r="545">
          <cell r="D545"/>
          <cell r="E545"/>
          <cell r="G545" t="str">
            <v>~ 63 Lacs+</v>
          </cell>
          <cell r="H545" t="str">
            <v>~</v>
          </cell>
        </row>
        <row r="546">
          <cell r="D546" t="str">
            <v>Anil Kumar|SHIKARPUR</v>
          </cell>
          <cell r="E546">
            <v>1</v>
          </cell>
          <cell r="F546" t="str">
            <v>12th Pass</v>
          </cell>
          <cell r="G546" t="str">
            <v>Rs 14,29,34,330</v>
          </cell>
          <cell r="H546" t="str">
            <v>Rs 1,09,28,803</v>
          </cell>
          <cell r="I546" t="str">
            <v>BJP</v>
          </cell>
        </row>
        <row r="547">
          <cell r="D547"/>
          <cell r="E547"/>
          <cell r="G547" t="str">
            <v>~ 14 Crore+</v>
          </cell>
          <cell r="H547" t="str">
            <v>~ 1 Crore+</v>
          </cell>
        </row>
        <row r="548">
          <cell r="D548" t="str">
            <v>Anil Kumar|KAIRANA</v>
          </cell>
          <cell r="E548">
            <v>0</v>
          </cell>
          <cell r="F548" t="str">
            <v>12th Pass</v>
          </cell>
          <cell r="G548" t="str">
            <v>Rs 10,69,49,363</v>
          </cell>
          <cell r="H548" t="str">
            <v>Rs 6,00,000</v>
          </cell>
          <cell r="I548" t="str">
            <v>RLD</v>
          </cell>
        </row>
        <row r="549">
          <cell r="D549"/>
          <cell r="E549"/>
          <cell r="G549" t="str">
            <v>~ 10 Crore+</v>
          </cell>
          <cell r="H549" t="str">
            <v>~ 6 Lacs+</v>
          </cell>
        </row>
        <row r="550">
          <cell r="D550" t="str">
            <v>Anil Kumar|SADABAD</v>
          </cell>
          <cell r="E550">
            <v>0</v>
          </cell>
          <cell r="F550" t="str">
            <v>Graduate</v>
          </cell>
          <cell r="G550" t="str">
            <v>Rs 1,88,45,289</v>
          </cell>
          <cell r="H550" t="str">
            <v>Rs 5,00,000</v>
          </cell>
          <cell r="I550" t="str">
            <v>IND</v>
          </cell>
        </row>
        <row r="551">
          <cell r="D551"/>
          <cell r="E551"/>
          <cell r="G551" t="str">
            <v>~ 1 Crore+</v>
          </cell>
          <cell r="H551" t="str">
            <v>~ 5 Lacs+</v>
          </cell>
        </row>
        <row r="552">
          <cell r="D552" t="str">
            <v>Anil Kumar|BIKAPUR</v>
          </cell>
          <cell r="E552">
            <v>0</v>
          </cell>
          <cell r="F552" t="str">
            <v>Post Graduate</v>
          </cell>
          <cell r="G552" t="str">
            <v>Rs 5,71,052</v>
          </cell>
          <cell r="H552" t="str">
            <v>Rs 20,000</v>
          </cell>
          <cell r="I552" t="str">
            <v>Adarshwaadi Congress Party</v>
          </cell>
        </row>
        <row r="553">
          <cell r="D553"/>
          <cell r="E553"/>
          <cell r="G553" t="str">
            <v>~ 5 Lacs+</v>
          </cell>
          <cell r="H553" t="str">
            <v>~ 20 Thou+</v>
          </cell>
        </row>
        <row r="554">
          <cell r="D554" t="str">
            <v>Anil Kumar|TANDA</v>
          </cell>
          <cell r="E554">
            <v>0</v>
          </cell>
          <cell r="F554" t="str">
            <v>Graduate</v>
          </cell>
          <cell r="G554" t="str">
            <v>Rs 1,45,000</v>
          </cell>
          <cell r="H554" t="str">
            <v>Rs 0</v>
          </cell>
          <cell r="I554" t="str">
            <v>SHS</v>
          </cell>
        </row>
        <row r="555">
          <cell r="D555"/>
          <cell r="E555"/>
          <cell r="G555" t="str">
            <v>~ 1 Lacs+</v>
          </cell>
          <cell r="H555" t="str">
            <v>~</v>
          </cell>
        </row>
        <row r="556">
          <cell r="D556" t="str">
            <v>Anil Kumar|HARCHANDPUR</v>
          </cell>
          <cell r="E556">
            <v>0</v>
          </cell>
          <cell r="F556" t="str">
            <v>12th Pass</v>
          </cell>
          <cell r="G556" t="str">
            <v>Rs 41,350</v>
          </cell>
          <cell r="H556" t="str">
            <v>Rs 0</v>
          </cell>
          <cell r="I556" t="str">
            <v>Bahujan Mukti Party</v>
          </cell>
        </row>
        <row r="557">
          <cell r="D557"/>
          <cell r="E557"/>
          <cell r="G557" t="str">
            <v>~ 41 Thou+</v>
          </cell>
          <cell r="H557" t="str">
            <v>~</v>
          </cell>
        </row>
        <row r="558">
          <cell r="D558" t="str">
            <v>Anil Kumar|VISHWANATH GANJ</v>
          </cell>
          <cell r="E558">
            <v>1</v>
          </cell>
          <cell r="F558" t="str">
            <v>Post Graduate</v>
          </cell>
          <cell r="G558" t="str">
            <v>Rs 75,20,926</v>
          </cell>
          <cell r="H558" t="str">
            <v>Rs 0</v>
          </cell>
          <cell r="I558" t="str">
            <v>IND</v>
          </cell>
        </row>
        <row r="559">
          <cell r="D559"/>
          <cell r="E559"/>
          <cell r="G559" t="str">
            <v>~ 75 Lacs+</v>
          </cell>
          <cell r="H559" t="str">
            <v>~</v>
          </cell>
        </row>
        <row r="560">
          <cell r="D560" t="str">
            <v>Anil Kumar|MEJA</v>
          </cell>
          <cell r="E560">
            <v>0</v>
          </cell>
          <cell r="F560" t="str">
            <v>Graduate</v>
          </cell>
          <cell r="G560" t="str">
            <v>Rs 7,99,984</v>
          </cell>
          <cell r="H560" t="str">
            <v>Rs 0</v>
          </cell>
          <cell r="I560" t="str">
            <v>IND</v>
          </cell>
        </row>
        <row r="561">
          <cell r="D561"/>
          <cell r="E561"/>
          <cell r="G561" t="str">
            <v>~ 7 Lacs+</v>
          </cell>
          <cell r="H561" t="str">
            <v>~</v>
          </cell>
        </row>
        <row r="562">
          <cell r="D562" t="str">
            <v xml:space="preserve">Anil Kumar|KHAGA </v>
          </cell>
          <cell r="E562">
            <v>0</v>
          </cell>
          <cell r="F562" t="str">
            <v>12th Pass</v>
          </cell>
          <cell r="G562" t="str">
            <v>Rs 2,41,000</v>
          </cell>
          <cell r="H562" t="str">
            <v>Rs 0</v>
          </cell>
          <cell r="I562" t="str">
            <v>Bahujan Mukti Party</v>
          </cell>
        </row>
        <row r="563">
          <cell r="D563"/>
          <cell r="E563"/>
          <cell r="G563" t="str">
            <v>~ 2 Lacs+</v>
          </cell>
          <cell r="H563" t="str">
            <v>~</v>
          </cell>
        </row>
        <row r="564">
          <cell r="D564" t="str">
            <v xml:space="preserve">Anil Kumar Ahirwar|RATH </v>
          </cell>
          <cell r="E564">
            <v>1</v>
          </cell>
          <cell r="F564" t="str">
            <v>Post Graduate</v>
          </cell>
          <cell r="G564" t="str">
            <v>Rs 4,27,59,021</v>
          </cell>
          <cell r="H564" t="str">
            <v>Rs 11,00,000</v>
          </cell>
          <cell r="I564" t="str">
            <v>BSP</v>
          </cell>
        </row>
        <row r="565">
          <cell r="D565"/>
          <cell r="E565"/>
          <cell r="G565" t="str">
            <v>~ 4 Crore+</v>
          </cell>
          <cell r="H565" t="str">
            <v>~ 11 Lacs+</v>
          </cell>
        </row>
        <row r="566">
          <cell r="D566" t="str">
            <v xml:space="preserve">Anil Kumar Dohare|KANNAUJ </v>
          </cell>
          <cell r="E566">
            <v>0</v>
          </cell>
          <cell r="F566" t="str">
            <v>Graduate Professional</v>
          </cell>
          <cell r="G566" t="str">
            <v>Rs 2,02,47,603</v>
          </cell>
          <cell r="H566" t="str">
            <v>Rs 58,00,000</v>
          </cell>
          <cell r="I566" t="str">
            <v>SP</v>
          </cell>
        </row>
        <row r="567">
          <cell r="D567"/>
          <cell r="E567"/>
          <cell r="G567" t="str">
            <v>~ 2 Crore+</v>
          </cell>
          <cell r="H567" t="str">
            <v>~ 58 Lacs+</v>
          </cell>
        </row>
        <row r="568">
          <cell r="D568" t="str">
            <v>Anil Kumar Maurya|GHORAWAL</v>
          </cell>
          <cell r="E568">
            <v>0</v>
          </cell>
          <cell r="F568" t="str">
            <v>Doctorate</v>
          </cell>
          <cell r="G568" t="str">
            <v>Rs 7,36,47,495</v>
          </cell>
          <cell r="H568" t="str">
            <v>Rs 2,52,91,190</v>
          </cell>
          <cell r="I568" t="str">
            <v>BJP</v>
          </cell>
        </row>
        <row r="569">
          <cell r="D569"/>
          <cell r="E569"/>
          <cell r="G569" t="str">
            <v>~ 7 Crore+</v>
          </cell>
          <cell r="H569" t="str">
            <v>~ 2 Crore+</v>
          </cell>
        </row>
        <row r="570">
          <cell r="D570" t="str">
            <v>Anil Kumar Shukla|PHULPUR</v>
          </cell>
          <cell r="E570">
            <v>0</v>
          </cell>
          <cell r="F570" t="str">
            <v>10th Pass</v>
          </cell>
          <cell r="G570" t="str">
            <v>Rs 25,02,500</v>
          </cell>
          <cell r="H570" t="str">
            <v>Rs 841</v>
          </cell>
          <cell r="I570" t="str">
            <v>Ambedkar Yug Party</v>
          </cell>
        </row>
        <row r="571">
          <cell r="D571"/>
          <cell r="E571"/>
          <cell r="G571" t="str">
            <v>~ 25 Lacs+</v>
          </cell>
          <cell r="H571" t="str">
            <v>~ 8 Hund+</v>
          </cell>
        </row>
        <row r="572">
          <cell r="D572" t="str">
            <v>Anil Kumar Singh|PURWA</v>
          </cell>
          <cell r="E572">
            <v>0</v>
          </cell>
          <cell r="F572" t="str">
            <v>12th Pass</v>
          </cell>
          <cell r="G572" t="str">
            <v>Rs 10,37,74,844</v>
          </cell>
          <cell r="H572" t="str">
            <v>Rs 2,69,00,000</v>
          </cell>
          <cell r="I572" t="str">
            <v>BSP</v>
          </cell>
        </row>
        <row r="573">
          <cell r="D573"/>
          <cell r="E573"/>
          <cell r="G573" t="str">
            <v>~ 10 Crore+</v>
          </cell>
          <cell r="H573" t="str">
            <v>~ 2 Crore+</v>
          </cell>
        </row>
        <row r="574">
          <cell r="D574" t="str">
            <v>Anil Kumar Singh|SHAHJAHANPUR</v>
          </cell>
          <cell r="E574">
            <v>0</v>
          </cell>
          <cell r="F574" t="str">
            <v>10th Pass</v>
          </cell>
          <cell r="G574" t="str">
            <v>Rs 1,48,27,000</v>
          </cell>
          <cell r="H574" t="str">
            <v>Rs 1,37,000</v>
          </cell>
          <cell r="I574" t="str">
            <v>Lok Dal</v>
          </cell>
        </row>
        <row r="575">
          <cell r="D575"/>
          <cell r="E575"/>
          <cell r="G575" t="str">
            <v>~ 1 Crore+</v>
          </cell>
          <cell r="H575" t="str">
            <v>~ 1 Lacs+</v>
          </cell>
        </row>
        <row r="576">
          <cell r="D576" t="str">
            <v>Anil Kumar Singh|GORAKHPUR URBAN</v>
          </cell>
          <cell r="E576">
            <v>0</v>
          </cell>
          <cell r="F576" t="str">
            <v>Post Graduate</v>
          </cell>
          <cell r="G576" t="str">
            <v>Rs 2,41,52,413</v>
          </cell>
          <cell r="H576" t="str">
            <v>Rs 0</v>
          </cell>
          <cell r="I576" t="str">
            <v>IND</v>
          </cell>
        </row>
        <row r="577">
          <cell r="D577"/>
          <cell r="E577"/>
          <cell r="G577" t="str">
            <v>~ 2 Crore+</v>
          </cell>
          <cell r="H577" t="str">
            <v>~</v>
          </cell>
        </row>
        <row r="578">
          <cell r="D578" t="str">
            <v xml:space="preserve">Anil Kumar Singh|DUDDHI </v>
          </cell>
          <cell r="E578">
            <v>0</v>
          </cell>
          <cell r="F578" t="str">
            <v>12th Pass</v>
          </cell>
          <cell r="G578" t="str">
            <v>Rs 8,00,000</v>
          </cell>
          <cell r="H578" t="str">
            <v>Rs 0</v>
          </cell>
          <cell r="I578" t="str">
            <v>INC</v>
          </cell>
        </row>
        <row r="579">
          <cell r="D579"/>
          <cell r="E579"/>
          <cell r="G579" t="str">
            <v>~ 8 Lacs+</v>
          </cell>
          <cell r="H579" t="str">
            <v>~</v>
          </cell>
        </row>
        <row r="580">
          <cell r="D580" t="str">
            <v>Anil Kumar Tripathi|MENHDAWAL</v>
          </cell>
          <cell r="E580">
            <v>15</v>
          </cell>
          <cell r="F580" t="str">
            <v>Others</v>
          </cell>
          <cell r="G580" t="str">
            <v>Rs 7,68,38,606</v>
          </cell>
          <cell r="H580" t="str">
            <v>Rs 0</v>
          </cell>
          <cell r="I580" t="str">
            <v>BSP</v>
          </cell>
        </row>
        <row r="581">
          <cell r="D581"/>
          <cell r="E581"/>
          <cell r="G581" t="str">
            <v>~ 7 Crore+</v>
          </cell>
          <cell r="H581" t="str">
            <v>~</v>
          </cell>
        </row>
        <row r="582">
          <cell r="D582" t="str">
            <v>Anil Kumar Verma|LAHARPUR</v>
          </cell>
          <cell r="E582">
            <v>1</v>
          </cell>
          <cell r="F582" t="str">
            <v>Graduate</v>
          </cell>
          <cell r="G582" t="str">
            <v>Rs 1,48,82,633</v>
          </cell>
          <cell r="H582" t="str">
            <v>Rs 4,00,000</v>
          </cell>
          <cell r="I582" t="str">
            <v>INC</v>
          </cell>
        </row>
        <row r="583">
          <cell r="D583"/>
          <cell r="E583"/>
          <cell r="G583" t="str">
            <v>~ 1 Crore+</v>
          </cell>
          <cell r="H583" t="str">
            <v>~ 4 Lacs+</v>
          </cell>
        </row>
        <row r="584">
          <cell r="D584" t="str">
            <v>Anil Parashar|KOIL</v>
          </cell>
          <cell r="E584">
            <v>1</v>
          </cell>
          <cell r="F584" t="str">
            <v>Graduate Professional</v>
          </cell>
          <cell r="G584" t="str">
            <v>Rs 4,94,60,030</v>
          </cell>
          <cell r="H584" t="str">
            <v>Rs 1,26,12,097</v>
          </cell>
          <cell r="I584" t="str">
            <v>BJP</v>
          </cell>
        </row>
        <row r="585">
          <cell r="D585"/>
          <cell r="E585"/>
          <cell r="G585" t="str">
            <v>~ 4 Crore+</v>
          </cell>
          <cell r="H585" t="str">
            <v>~ 1 Crore+</v>
          </cell>
        </row>
        <row r="586">
          <cell r="D586" t="str">
            <v xml:space="preserve">Anil Pratap Singh|KHAIR </v>
          </cell>
          <cell r="E586">
            <v>0</v>
          </cell>
          <cell r="F586" t="str">
            <v>12th Pass</v>
          </cell>
          <cell r="G586" t="str">
            <v>Rs 8,95,000</v>
          </cell>
          <cell r="H586" t="str">
            <v>Rs 0</v>
          </cell>
          <cell r="I586" t="str">
            <v>Bharatiya Subhash Sena</v>
          </cell>
        </row>
        <row r="587">
          <cell r="D587"/>
          <cell r="E587"/>
          <cell r="G587" t="str">
            <v>~ 8 Lacs+</v>
          </cell>
          <cell r="H587" t="str">
            <v>~</v>
          </cell>
        </row>
        <row r="588">
          <cell r="D588" t="str">
            <v>Anil Singh|SHOHRATGARH</v>
          </cell>
          <cell r="E588">
            <v>0</v>
          </cell>
          <cell r="F588" t="str">
            <v>12th Pass</v>
          </cell>
          <cell r="G588" t="str">
            <v>Rs 4,99,60,000</v>
          </cell>
          <cell r="H588" t="str">
            <v>Rs 0</v>
          </cell>
          <cell r="I588" t="str">
            <v>INC</v>
          </cell>
        </row>
        <row r="589">
          <cell r="D589"/>
          <cell r="E589"/>
          <cell r="G589" t="str">
            <v>~ 4 Crore+</v>
          </cell>
          <cell r="H589" t="str">
            <v>~</v>
          </cell>
        </row>
        <row r="590">
          <cell r="D590" t="str">
            <v>Anil Srivastav|VARANASI CANTT.</v>
          </cell>
          <cell r="E590">
            <v>6</v>
          </cell>
          <cell r="F590" t="str">
            <v>Post Graduate</v>
          </cell>
          <cell r="G590" t="str">
            <v>Rs 5,09,73,488</v>
          </cell>
          <cell r="H590" t="str">
            <v>Rs 46,50,690</v>
          </cell>
          <cell r="I590" t="str">
            <v>INC</v>
          </cell>
        </row>
        <row r="591">
          <cell r="D591"/>
          <cell r="E591"/>
          <cell r="G591" t="str">
            <v>~ 5 Crore+</v>
          </cell>
          <cell r="H591" t="str">
            <v>~ 46 Lacs+</v>
          </cell>
        </row>
        <row r="592">
          <cell r="D592" t="str">
            <v>Anil Yadav|RANIGANJ</v>
          </cell>
          <cell r="E592">
            <v>0</v>
          </cell>
          <cell r="F592" t="str">
            <v>Graduate Professional</v>
          </cell>
          <cell r="G592" t="str">
            <v>Rs 4,75,000</v>
          </cell>
          <cell r="H592" t="str">
            <v>Rs 0</v>
          </cell>
          <cell r="I592" t="str">
            <v>Sarv Sambhaav Party</v>
          </cell>
        </row>
        <row r="593">
          <cell r="D593"/>
          <cell r="E593"/>
          <cell r="G593" t="str">
            <v>~ 4 Lacs+</v>
          </cell>
          <cell r="H593" t="str">
            <v>~</v>
          </cell>
        </row>
        <row r="594">
          <cell r="D594" t="str">
            <v>Anirudh Dayal Chaudhary|DARIYABAD</v>
          </cell>
          <cell r="E594">
            <v>0</v>
          </cell>
          <cell r="F594" t="str">
            <v>12th Pass</v>
          </cell>
          <cell r="G594" t="str">
            <v>Rs 76,16,041</v>
          </cell>
          <cell r="H594" t="str">
            <v>Rs 9,00,000</v>
          </cell>
          <cell r="I594" t="str">
            <v>RPI(A)</v>
          </cell>
        </row>
        <row r="595">
          <cell r="D595"/>
          <cell r="E595"/>
          <cell r="G595" t="str">
            <v>~ 76 Lacs+</v>
          </cell>
          <cell r="H595" t="str">
            <v>~ 9 Lacs+</v>
          </cell>
        </row>
        <row r="596">
          <cell r="D596" t="str">
            <v>Anirudhchandramohan|GOPALPUR</v>
          </cell>
          <cell r="E596">
            <v>0</v>
          </cell>
          <cell r="F596" t="str">
            <v>8th Pass</v>
          </cell>
          <cell r="G596" t="str">
            <v>Rs 1,06,096</v>
          </cell>
          <cell r="H596" t="str">
            <v>Rs 0</v>
          </cell>
          <cell r="I596" t="str">
            <v>Asankhya Samaj Party</v>
          </cell>
        </row>
        <row r="597">
          <cell r="D597"/>
          <cell r="E597"/>
          <cell r="G597" t="str">
            <v>~ 1 Lacs+</v>
          </cell>
          <cell r="H597" t="str">
            <v>~</v>
          </cell>
        </row>
        <row r="598">
          <cell r="D598" t="str">
            <v>Anis Ahmad Khan|BISALPUR</v>
          </cell>
          <cell r="E598">
            <v>0</v>
          </cell>
          <cell r="F598" t="str">
            <v>Graduate</v>
          </cell>
          <cell r="G598" t="str">
            <v>Rs 3,27,27,482</v>
          </cell>
          <cell r="H598" t="str">
            <v>Rs 11,25,000</v>
          </cell>
          <cell r="I598" t="str">
            <v>INC</v>
          </cell>
        </row>
        <row r="599">
          <cell r="D599"/>
          <cell r="E599"/>
          <cell r="G599" t="str">
            <v>~ 3 Crore+</v>
          </cell>
          <cell r="H599" t="str">
            <v>~ 11 Lacs+</v>
          </cell>
        </row>
        <row r="600">
          <cell r="D600" t="str">
            <v>Anish|BARAUT</v>
          </cell>
          <cell r="E600">
            <v>3</v>
          </cell>
          <cell r="F600" t="str">
            <v>10th Pass</v>
          </cell>
          <cell r="G600" t="str">
            <v>Rs 1,30,000</v>
          </cell>
          <cell r="H600" t="str">
            <v>Rs 0</v>
          </cell>
          <cell r="I600" t="str">
            <v>Ittehad-E-Millait Council</v>
          </cell>
        </row>
        <row r="601">
          <cell r="D601"/>
          <cell r="E601"/>
          <cell r="G601" t="str">
            <v>~ 1 Lacs+</v>
          </cell>
          <cell r="H601" t="str">
            <v>~</v>
          </cell>
        </row>
        <row r="602">
          <cell r="D602" t="str">
            <v>Anish Kumar Singh|TILHAR</v>
          </cell>
          <cell r="E602">
            <v>0</v>
          </cell>
          <cell r="F602" t="str">
            <v>Graduate</v>
          </cell>
          <cell r="G602" t="str">
            <v>Rs 2,01,55,000</v>
          </cell>
          <cell r="H602" t="str">
            <v>Rs 10,55,000</v>
          </cell>
          <cell r="I602" t="str">
            <v>Bhartiya Imaandar Party</v>
          </cell>
        </row>
        <row r="603">
          <cell r="D603"/>
          <cell r="E603"/>
          <cell r="G603" t="str">
            <v>~ 2 Crore+</v>
          </cell>
          <cell r="H603" t="str">
            <v>~ 10 Lacs+</v>
          </cell>
        </row>
        <row r="604">
          <cell r="D604" t="str">
            <v xml:space="preserve">Anita|MACHHLISHAHR </v>
          </cell>
          <cell r="E604">
            <v>0</v>
          </cell>
          <cell r="F604" t="str">
            <v>10th Pass</v>
          </cell>
          <cell r="G604" t="str">
            <v>Rs 2,31,82,401</v>
          </cell>
          <cell r="H604" t="str">
            <v>Rs 0</v>
          </cell>
          <cell r="I604" t="str">
            <v>BJP</v>
          </cell>
        </row>
        <row r="605">
          <cell r="D605"/>
          <cell r="E605"/>
          <cell r="G605" t="str">
            <v>~ 2 Crore+</v>
          </cell>
          <cell r="H605" t="str">
            <v>~</v>
          </cell>
        </row>
        <row r="606">
          <cell r="D606" t="str">
            <v>Anita Devi|JASWANTNAGAR</v>
          </cell>
          <cell r="E606">
            <v>0</v>
          </cell>
          <cell r="F606" t="str">
            <v>10th Pass</v>
          </cell>
          <cell r="G606" t="str">
            <v>Rs 22,82,100</v>
          </cell>
          <cell r="H606" t="str">
            <v>Rs 3,12,000</v>
          </cell>
          <cell r="I606" t="str">
            <v>IND</v>
          </cell>
        </row>
        <row r="607">
          <cell r="D607"/>
          <cell r="E607"/>
          <cell r="G607" t="str">
            <v>~ 22 Lacs+</v>
          </cell>
          <cell r="H607" t="str">
            <v>~ 3 Lacs+</v>
          </cell>
        </row>
        <row r="608">
          <cell r="D608" t="str">
            <v>Anita Devi|MAHARAJPUR</v>
          </cell>
          <cell r="E608">
            <v>0</v>
          </cell>
          <cell r="F608" t="str">
            <v>Post Graduate</v>
          </cell>
          <cell r="G608" t="str">
            <v>Rs 25,46,000</v>
          </cell>
          <cell r="H608" t="str">
            <v>Rs 0</v>
          </cell>
          <cell r="I608" t="str">
            <v>IND</v>
          </cell>
        </row>
        <row r="609">
          <cell r="D609"/>
          <cell r="E609"/>
          <cell r="G609" t="str">
            <v>~ 25 Lacs+</v>
          </cell>
          <cell r="H609" t="str">
            <v>~</v>
          </cell>
        </row>
        <row r="610">
          <cell r="D610" t="str">
            <v>Anita Jaiswal|PIPRAICH</v>
          </cell>
          <cell r="E610">
            <v>0</v>
          </cell>
          <cell r="F610" t="str">
            <v>Graduate</v>
          </cell>
          <cell r="G610" t="str">
            <v>Rs 24,15,72,204</v>
          </cell>
          <cell r="H610" t="str">
            <v>Rs 2,95,01,036</v>
          </cell>
          <cell r="I610" t="str">
            <v>IND</v>
          </cell>
        </row>
        <row r="611">
          <cell r="D611"/>
          <cell r="E611"/>
          <cell r="G611" t="str">
            <v>~ 24 Crore+</v>
          </cell>
          <cell r="H611" t="str">
            <v>~ 2 Crore+</v>
          </cell>
        </row>
        <row r="612">
          <cell r="D612" t="str">
            <v>Anita Singh|KURSI</v>
          </cell>
          <cell r="E612">
            <v>0</v>
          </cell>
          <cell r="F612" t="str">
            <v>Post Graduate</v>
          </cell>
          <cell r="G612" t="str">
            <v>Rs 4,21,14,583</v>
          </cell>
          <cell r="H612" t="str">
            <v>Rs 0</v>
          </cell>
          <cell r="I612" t="str">
            <v>IND</v>
          </cell>
        </row>
        <row r="613">
          <cell r="D613"/>
          <cell r="E613"/>
          <cell r="G613" t="str">
            <v>~ 4 Crore+</v>
          </cell>
          <cell r="H613" t="str">
            <v>~</v>
          </cell>
        </row>
        <row r="614">
          <cell r="D614" t="str">
            <v>Anita Singh Rajput|DEBAI</v>
          </cell>
          <cell r="E614">
            <v>0</v>
          </cell>
          <cell r="F614" t="str">
            <v>Doctorate</v>
          </cell>
          <cell r="G614" t="str">
            <v>Rs 82,86,500</v>
          </cell>
          <cell r="H614" t="str">
            <v>Rs 0</v>
          </cell>
          <cell r="I614" t="str">
            <v>BJP</v>
          </cell>
        </row>
        <row r="615">
          <cell r="D615"/>
          <cell r="E615"/>
          <cell r="G615" t="str">
            <v>~ 82 Lacs+</v>
          </cell>
          <cell r="H615" t="str">
            <v>~</v>
          </cell>
        </row>
        <row r="616">
          <cell r="D616" t="str">
            <v>Anita Srivastava|RAE BARELI</v>
          </cell>
          <cell r="E616">
            <v>0</v>
          </cell>
          <cell r="F616" t="str">
            <v>Graduate Professional</v>
          </cell>
          <cell r="G616" t="str">
            <v>Rs 1,09,89,569</v>
          </cell>
          <cell r="H616" t="str">
            <v>Rs 8,98,676</v>
          </cell>
          <cell r="I616" t="str">
            <v>BJP</v>
          </cell>
        </row>
        <row r="617">
          <cell r="D617"/>
          <cell r="E617"/>
          <cell r="G617" t="str">
            <v>~ 1 Crore+</v>
          </cell>
          <cell r="H617" t="str">
            <v>~ 8 Lacs+</v>
          </cell>
        </row>
        <row r="618">
          <cell r="D618" t="str">
            <v>Anjali Bhargav|AGRA SOUTH</v>
          </cell>
          <cell r="E618">
            <v>0</v>
          </cell>
          <cell r="F618" t="str">
            <v>8th Pass</v>
          </cell>
          <cell r="G618" t="str">
            <v>Rs 4,03,300</v>
          </cell>
          <cell r="H618" t="str">
            <v>Rs 0</v>
          </cell>
          <cell r="I618" t="str">
            <v>Mahila Sashaktikaran Party</v>
          </cell>
        </row>
        <row r="619">
          <cell r="D619"/>
          <cell r="E619"/>
          <cell r="G619" t="str">
            <v>~ 4 Lacs+</v>
          </cell>
          <cell r="H619" t="str">
            <v>~</v>
          </cell>
        </row>
        <row r="620">
          <cell r="D620" t="str">
            <v>Anjana|BADLAPUR</v>
          </cell>
          <cell r="E620">
            <v>0</v>
          </cell>
          <cell r="F620" t="str">
            <v>10th Pass</v>
          </cell>
          <cell r="G620" t="str">
            <v>Rs 65,000</v>
          </cell>
          <cell r="H620" t="str">
            <v>Rs 0</v>
          </cell>
          <cell r="I620" t="str">
            <v>Rashtriya Shahri Vikas Party</v>
          </cell>
        </row>
        <row r="621">
          <cell r="D621"/>
          <cell r="E621"/>
          <cell r="G621" t="str">
            <v>~ 65 Thou+</v>
          </cell>
          <cell r="H621" t="str">
            <v>~</v>
          </cell>
        </row>
        <row r="622">
          <cell r="D622" t="str">
            <v>Anjani|KALPI</v>
          </cell>
          <cell r="E622">
            <v>0</v>
          </cell>
          <cell r="F622" t="str">
            <v>8th Pass</v>
          </cell>
          <cell r="G622" t="str">
            <v>Rs 65,99,000</v>
          </cell>
          <cell r="H622" t="str">
            <v>Rs 0</v>
          </cell>
          <cell r="I622" t="str">
            <v>Swatantra Jantaraj Party</v>
          </cell>
        </row>
        <row r="623">
          <cell r="D623"/>
          <cell r="E623"/>
          <cell r="G623" t="str">
            <v>~ 65 Lacs+</v>
          </cell>
          <cell r="H623" t="str">
            <v>~</v>
          </cell>
        </row>
        <row r="624">
          <cell r="D624" t="str">
            <v>ANJU BALA|RAMPUR MANIHARAN</v>
          </cell>
          <cell r="E624">
            <v>0</v>
          </cell>
          <cell r="F624" t="str">
            <v>Post Graduate</v>
          </cell>
          <cell r="G624" t="str">
            <v>Rs 12,02,996</v>
          </cell>
          <cell r="H624" t="str">
            <v>Rs 1,12,246</v>
          </cell>
          <cell r="I624" t="str">
            <v>Bhartiya Tarak Samaj Party</v>
          </cell>
        </row>
        <row r="625">
          <cell r="D625"/>
          <cell r="E625"/>
          <cell r="G625" t="str">
            <v>~ 12 Lacs+</v>
          </cell>
          <cell r="H625" t="str">
            <v>~ 1 Lacs+</v>
          </cell>
        </row>
        <row r="626">
          <cell r="D626" t="str">
            <v>Anju Urf Muskan|HAPUR</v>
          </cell>
          <cell r="E626">
            <v>0</v>
          </cell>
          <cell r="F626" t="str">
            <v>12th Pass</v>
          </cell>
          <cell r="G626" t="str">
            <v>Rs 42,54,513</v>
          </cell>
          <cell r="H626" t="str">
            <v>Rs 0</v>
          </cell>
          <cell r="I626" t="str">
            <v>RLD</v>
          </cell>
        </row>
        <row r="627">
          <cell r="D627"/>
          <cell r="E627"/>
          <cell r="G627" t="str">
            <v>~ 42 Lacs+</v>
          </cell>
          <cell r="H627" t="str">
            <v>~</v>
          </cell>
        </row>
        <row r="628">
          <cell r="D628" t="str">
            <v>Anju Vishwakarma|LUCKNOW CENTRAL</v>
          </cell>
          <cell r="E628">
            <v>0</v>
          </cell>
          <cell r="F628" t="str">
            <v>Post Graduate</v>
          </cell>
          <cell r="G628" t="str">
            <v>Rs 26,000</v>
          </cell>
          <cell r="H628" t="str">
            <v>Rs 0</v>
          </cell>
          <cell r="I628" t="str">
            <v>Mahila Swabhiman Party</v>
          </cell>
        </row>
        <row r="629">
          <cell r="D629"/>
          <cell r="E629"/>
          <cell r="G629" t="str">
            <v>~ 26 Thou+</v>
          </cell>
          <cell r="H629" t="str">
            <v>~</v>
          </cell>
        </row>
        <row r="630">
          <cell r="D630" t="str">
            <v>Anjum Kamal|MEERAPUR</v>
          </cell>
          <cell r="E630">
            <v>0</v>
          </cell>
          <cell r="F630" t="str">
            <v>Graduate Professional</v>
          </cell>
          <cell r="G630" t="str">
            <v>Rs 11,85,000</v>
          </cell>
          <cell r="H630" t="str">
            <v>Rs 0</v>
          </cell>
          <cell r="I630" t="str">
            <v>IND</v>
          </cell>
        </row>
        <row r="631">
          <cell r="D631"/>
          <cell r="E631"/>
          <cell r="G631" t="str">
            <v>~ 11 Lacs+</v>
          </cell>
          <cell r="H631" t="str">
            <v>~</v>
          </cell>
        </row>
        <row r="632">
          <cell r="D632" t="str">
            <v>Ankit Chaturvedi|MATHURA</v>
          </cell>
          <cell r="E632">
            <v>0</v>
          </cell>
          <cell r="F632" t="str">
            <v>12th Pass</v>
          </cell>
          <cell r="G632" t="str">
            <v>Rs 40,85,000</v>
          </cell>
          <cell r="H632" t="str">
            <v>Rs 0</v>
          </cell>
          <cell r="I632" t="str">
            <v>Rashtriya Samajwadi Party (Secular)</v>
          </cell>
        </row>
        <row r="633">
          <cell r="D633"/>
          <cell r="E633"/>
          <cell r="G633" t="str">
            <v>~ 40 Lacs+</v>
          </cell>
          <cell r="H633" t="str">
            <v>~</v>
          </cell>
        </row>
        <row r="634">
          <cell r="D634" t="str">
            <v>Ankit Parihar|BHAGWANTNAGAR</v>
          </cell>
          <cell r="E634">
            <v>0</v>
          </cell>
          <cell r="F634" t="str">
            <v>Graduate Professional</v>
          </cell>
          <cell r="G634" t="str">
            <v>Rs 31,24,484</v>
          </cell>
          <cell r="H634" t="str">
            <v>Rs 0</v>
          </cell>
          <cell r="I634" t="str">
            <v>INC</v>
          </cell>
        </row>
        <row r="635">
          <cell r="D635"/>
          <cell r="E635"/>
          <cell r="G635" t="str">
            <v>~ 31 Lacs+</v>
          </cell>
          <cell r="H635" t="str">
            <v>~</v>
          </cell>
        </row>
        <row r="636">
          <cell r="D636" t="str">
            <v>Ankit Srivastava|SISHAMAU</v>
          </cell>
          <cell r="E636">
            <v>0</v>
          </cell>
          <cell r="F636" t="str">
            <v>12th Pass</v>
          </cell>
          <cell r="G636" t="str">
            <v>Rs 2,00,100</v>
          </cell>
          <cell r="H636" t="str">
            <v>Rs 0</v>
          </cell>
          <cell r="I636" t="str">
            <v>Bharatiya Karyasth Sen</v>
          </cell>
        </row>
        <row r="637">
          <cell r="D637"/>
          <cell r="E637"/>
          <cell r="G637" t="str">
            <v>~ 2 Lacs+</v>
          </cell>
          <cell r="H637" t="str">
            <v>~</v>
          </cell>
        </row>
        <row r="638">
          <cell r="D638" t="str">
            <v>Anmol Singh|CHUNAR</v>
          </cell>
          <cell r="E638">
            <v>0</v>
          </cell>
          <cell r="F638" t="str">
            <v>Post Graduate</v>
          </cell>
          <cell r="G638" t="str">
            <v>Rs 7,18,05,019</v>
          </cell>
          <cell r="H638" t="str">
            <v>Rs 18,68,292</v>
          </cell>
          <cell r="I638" t="str">
            <v>BSP</v>
          </cell>
        </row>
        <row r="639">
          <cell r="D639"/>
          <cell r="E639"/>
          <cell r="G639" t="str">
            <v>~ 7 Crore+</v>
          </cell>
          <cell r="H639" t="str">
            <v>~ 18 Lacs+</v>
          </cell>
        </row>
        <row r="640">
          <cell r="D640" t="str">
            <v>Annpurna Jauhari|BAKSHI KAA TALAB</v>
          </cell>
          <cell r="E640">
            <v>0</v>
          </cell>
          <cell r="F640" t="str">
            <v>Graduate</v>
          </cell>
          <cell r="G640" t="str">
            <v>Rs 95,000</v>
          </cell>
          <cell r="H640" t="str">
            <v>Rs 0</v>
          </cell>
          <cell r="I640" t="str">
            <v>Param Digvijay Dal</v>
          </cell>
        </row>
        <row r="641">
          <cell r="D641"/>
          <cell r="E641"/>
          <cell r="G641" t="str">
            <v>~ 95 Thou+</v>
          </cell>
          <cell r="H641" t="str">
            <v>~</v>
          </cell>
        </row>
        <row r="642">
          <cell r="D642" t="str">
            <v xml:space="preserve">Anoop|KHAIR </v>
          </cell>
          <cell r="E642">
            <v>0</v>
          </cell>
          <cell r="F642" t="str">
            <v>10th Pass</v>
          </cell>
          <cell r="G642" t="str">
            <v>Rs 10,20,000</v>
          </cell>
          <cell r="H642" t="str">
            <v>Rs 1,00,000</v>
          </cell>
          <cell r="I642" t="str">
            <v>BJP</v>
          </cell>
        </row>
        <row r="643">
          <cell r="D643"/>
          <cell r="E643"/>
          <cell r="G643" t="str">
            <v>~ 10 Lacs+</v>
          </cell>
          <cell r="H643" t="str">
            <v>~ 1 Lacs+</v>
          </cell>
        </row>
        <row r="644">
          <cell r="D644" t="str">
            <v>Anoop Kumar|BAKSHI KAA TALAB</v>
          </cell>
          <cell r="E644">
            <v>0</v>
          </cell>
          <cell r="F644" t="str">
            <v>10th Pass</v>
          </cell>
          <cell r="G644" t="str">
            <v>Rs 4,85,000</v>
          </cell>
          <cell r="H644" t="str">
            <v>Rs 0</v>
          </cell>
          <cell r="I644" t="str">
            <v>Rashtriya Shahri Vikas Party</v>
          </cell>
        </row>
        <row r="645">
          <cell r="D645"/>
          <cell r="E645"/>
          <cell r="G645" t="str">
            <v>~ 4 Lacs+</v>
          </cell>
          <cell r="H645" t="str">
            <v>~</v>
          </cell>
        </row>
        <row r="646">
          <cell r="D646" t="str">
            <v>Anoop Sachan|JAHANABAD</v>
          </cell>
          <cell r="E646">
            <v>0</v>
          </cell>
          <cell r="F646" t="str">
            <v>10th Pass</v>
          </cell>
          <cell r="G646" t="str">
            <v>Rs 1,28,27,940</v>
          </cell>
          <cell r="H646" t="str">
            <v>Rs 26,00,000</v>
          </cell>
          <cell r="I646" t="str">
            <v>Jan Adhikar Party</v>
          </cell>
        </row>
        <row r="647">
          <cell r="D647"/>
          <cell r="E647"/>
          <cell r="G647" t="str">
            <v>~ 1 Crore+</v>
          </cell>
          <cell r="H647" t="str">
            <v>~ 26 Lacs+</v>
          </cell>
        </row>
        <row r="648">
          <cell r="D648" t="str">
            <v>Anoop Sanda|SULTANPUR</v>
          </cell>
          <cell r="E648">
            <v>7</v>
          </cell>
          <cell r="F648" t="str">
            <v>Graduate</v>
          </cell>
          <cell r="G648" t="str">
            <v>Rs 9,48,22,526</v>
          </cell>
          <cell r="H648" t="str">
            <v>Rs 31,50,776</v>
          </cell>
          <cell r="I648" t="str">
            <v>SP</v>
          </cell>
        </row>
        <row r="649">
          <cell r="D649"/>
          <cell r="E649"/>
          <cell r="G649" t="str">
            <v>~ 9 Crore+</v>
          </cell>
          <cell r="H649" t="str">
            <v>~ 31 Lacs+</v>
          </cell>
        </row>
        <row r="650">
          <cell r="D650" t="str">
            <v>Ansar Ahamad|PHAPHAMAU</v>
          </cell>
          <cell r="E650">
            <v>0</v>
          </cell>
          <cell r="F650" t="str">
            <v>8th Pass</v>
          </cell>
          <cell r="G650" t="str">
            <v>Rs 5,33,71,112</v>
          </cell>
          <cell r="H650" t="str">
            <v>Rs 6,71,646</v>
          </cell>
          <cell r="I650" t="str">
            <v>SP</v>
          </cell>
        </row>
        <row r="651">
          <cell r="D651"/>
          <cell r="E651"/>
          <cell r="G651" t="str">
            <v>~ 5 Crore+</v>
          </cell>
          <cell r="H651" t="str">
            <v>~ 6 Lacs+</v>
          </cell>
        </row>
        <row r="652">
          <cell r="D652" t="str">
            <v>Ansar Ahmad|LUCKNOW NORTH</v>
          </cell>
          <cell r="E652">
            <v>0</v>
          </cell>
          <cell r="F652" t="str">
            <v>Literate</v>
          </cell>
          <cell r="G652" t="str">
            <v>Rs 81,030</v>
          </cell>
          <cell r="H652" t="str">
            <v>Rs 0</v>
          </cell>
          <cell r="I652" t="str">
            <v>IND</v>
          </cell>
        </row>
        <row r="653">
          <cell r="D653"/>
          <cell r="E653"/>
          <cell r="G653" t="str">
            <v>~ 81 Thou+</v>
          </cell>
          <cell r="H653" t="str">
            <v>~</v>
          </cell>
        </row>
        <row r="654">
          <cell r="D654" t="str">
            <v>Anshu Mani Dhawan|SAHIBABAD</v>
          </cell>
          <cell r="E654">
            <v>0</v>
          </cell>
          <cell r="F654" t="str">
            <v>Graduate</v>
          </cell>
          <cell r="G654" t="str">
            <v>Rs 33,64,610</v>
          </cell>
          <cell r="H654" t="str">
            <v>Rs 6,00,000</v>
          </cell>
          <cell r="I654" t="str">
            <v>Sarvjan Samta Party</v>
          </cell>
        </row>
        <row r="655">
          <cell r="D655"/>
          <cell r="E655"/>
          <cell r="G655" t="str">
            <v>~ 33 Lacs+</v>
          </cell>
          <cell r="H655" t="str">
            <v>~ 6 Lacs+</v>
          </cell>
        </row>
        <row r="656">
          <cell r="D656" t="str">
            <v>Anshu Tripathi|ALLAHABAD NORTH</v>
          </cell>
          <cell r="E656">
            <v>0</v>
          </cell>
          <cell r="F656" t="str">
            <v>Doctorate</v>
          </cell>
          <cell r="G656" t="str">
            <v>Rs 7,39,283</v>
          </cell>
          <cell r="H656" t="str">
            <v>Rs 0</v>
          </cell>
          <cell r="I656" t="str">
            <v>IND</v>
          </cell>
        </row>
        <row r="657">
          <cell r="D657"/>
          <cell r="E657"/>
          <cell r="G657" t="str">
            <v>~ 7 Lacs+</v>
          </cell>
          <cell r="H657" t="str">
            <v>~</v>
          </cell>
        </row>
        <row r="658">
          <cell r="D658" t="str">
            <v>Anshul Bharduaj|ATRAULI</v>
          </cell>
          <cell r="E658">
            <v>0</v>
          </cell>
          <cell r="F658" t="str">
            <v>8th Pass</v>
          </cell>
          <cell r="G658" t="str">
            <v>Rs 14,000</v>
          </cell>
          <cell r="H658" t="str">
            <v>Rs 48,000</v>
          </cell>
          <cell r="I658" t="str">
            <v>Rashtriya Sawarn Dal</v>
          </cell>
        </row>
        <row r="659">
          <cell r="D659"/>
          <cell r="E659"/>
          <cell r="G659" t="str">
            <v>~ 14 Thou+</v>
          </cell>
          <cell r="H659" t="str">
            <v>~ 48 Thou+</v>
          </cell>
        </row>
        <row r="660">
          <cell r="D660" t="str">
            <v>Anuddin Urf Auddin|HAMIRPUR</v>
          </cell>
          <cell r="E660">
            <v>1</v>
          </cell>
          <cell r="F660" t="str">
            <v>Graduate</v>
          </cell>
          <cell r="G660" t="str">
            <v>Rs 43,14,506</v>
          </cell>
          <cell r="H660" t="str">
            <v>Rs 0</v>
          </cell>
          <cell r="I660" t="str">
            <v>Nirbal Indian Shoshit Hamara Aam Dal</v>
          </cell>
        </row>
        <row r="661">
          <cell r="D661"/>
          <cell r="E661"/>
          <cell r="G661" t="str">
            <v>~ 43 Lacs+</v>
          </cell>
          <cell r="H661" t="str">
            <v>~</v>
          </cell>
        </row>
        <row r="662">
          <cell r="D662" t="str">
            <v>Anugrah Narain Singh|ALLAHABAD NORTH</v>
          </cell>
          <cell r="E662">
            <v>0</v>
          </cell>
          <cell r="F662" t="str">
            <v>Graduate Professional</v>
          </cell>
          <cell r="G662" t="str">
            <v>Rs 1,19,55,375</v>
          </cell>
          <cell r="H662" t="str">
            <v>Rs 0</v>
          </cell>
          <cell r="I662" t="str">
            <v>INC</v>
          </cell>
        </row>
        <row r="663">
          <cell r="D663"/>
          <cell r="E663"/>
          <cell r="G663" t="str">
            <v>~ 1 Crore+</v>
          </cell>
          <cell r="H663" t="str">
            <v>~</v>
          </cell>
        </row>
        <row r="664">
          <cell r="D664" t="str">
            <v>Anuj Kumar|SULTANPUR</v>
          </cell>
          <cell r="E664">
            <v>0</v>
          </cell>
          <cell r="F664" t="str">
            <v>Graduate</v>
          </cell>
          <cell r="G664" t="str">
            <v>Rs 8,74,000</v>
          </cell>
          <cell r="H664" t="str">
            <v>Rs 0</v>
          </cell>
          <cell r="I664" t="str">
            <v>Rashtriya Janadhar Party</v>
          </cell>
        </row>
        <row r="665">
          <cell r="D665"/>
          <cell r="E665"/>
          <cell r="G665" t="str">
            <v>~ 8 Lacs+</v>
          </cell>
          <cell r="H665" t="str">
            <v>~</v>
          </cell>
        </row>
        <row r="666">
          <cell r="D666" t="str">
            <v>Anuj Kumar|DHAURAHRA</v>
          </cell>
          <cell r="E666">
            <v>0</v>
          </cell>
          <cell r="F666" t="str">
            <v>Graduate</v>
          </cell>
          <cell r="G666" t="str">
            <v>Rs 7,97,585</v>
          </cell>
          <cell r="H666" t="str">
            <v>Rs 0</v>
          </cell>
          <cell r="I666" t="str">
            <v>Lok Dal</v>
          </cell>
        </row>
        <row r="667">
          <cell r="D667"/>
          <cell r="E667"/>
          <cell r="G667" t="str">
            <v>~ 7 Lacs+</v>
          </cell>
          <cell r="H667" t="str">
            <v>~</v>
          </cell>
        </row>
        <row r="668">
          <cell r="D668" t="str">
            <v>Anup Agrawal|MATHURA</v>
          </cell>
          <cell r="E668">
            <v>0</v>
          </cell>
          <cell r="F668" t="str">
            <v>10th Pass</v>
          </cell>
          <cell r="G668" t="str">
            <v>Rs 50,60,000</v>
          </cell>
          <cell r="H668" t="str">
            <v>Rs 0</v>
          </cell>
          <cell r="I668" t="str">
            <v>Bharat Kalyan Party</v>
          </cell>
        </row>
        <row r="669">
          <cell r="D669"/>
          <cell r="E669"/>
          <cell r="G669" t="str">
            <v>~ 50 Lacs+</v>
          </cell>
          <cell r="H669" t="str">
            <v>~</v>
          </cell>
        </row>
        <row r="670">
          <cell r="D670" t="str">
            <v>Anup Kumar Gupta|MAHOLI</v>
          </cell>
          <cell r="E670">
            <v>0</v>
          </cell>
          <cell r="F670" t="str">
            <v>Graduate</v>
          </cell>
          <cell r="G670" t="str">
            <v>Rs 42,07,84,842</v>
          </cell>
          <cell r="H670" t="str">
            <v>Rs 2,23,89,293</v>
          </cell>
          <cell r="I670" t="str">
            <v>SP</v>
          </cell>
        </row>
        <row r="671">
          <cell r="D671"/>
          <cell r="E671"/>
          <cell r="G671" t="str">
            <v>~ 42 Crore+</v>
          </cell>
          <cell r="H671" t="str">
            <v>~ 2 Crore+</v>
          </cell>
        </row>
        <row r="672">
          <cell r="D672" t="str">
            <v>Anupam Mishra|SEVATA</v>
          </cell>
          <cell r="E672">
            <v>0</v>
          </cell>
          <cell r="F672" t="str">
            <v>Graduate</v>
          </cell>
          <cell r="G672" t="str">
            <v>Rs 83,12,903</v>
          </cell>
          <cell r="H672" t="str">
            <v>Rs 38,00,000</v>
          </cell>
          <cell r="I672" t="str">
            <v>Swarajya Party Of India</v>
          </cell>
        </row>
        <row r="673">
          <cell r="D673"/>
          <cell r="E673"/>
          <cell r="G673" t="str">
            <v>~ 83 Lacs+</v>
          </cell>
          <cell r="H673" t="str">
            <v>~ 38 Lacs+</v>
          </cell>
        </row>
        <row r="674">
          <cell r="D674" t="str">
            <v>Anupama Arya|PIPRAICH</v>
          </cell>
          <cell r="E674">
            <v>0</v>
          </cell>
          <cell r="F674" t="str">
            <v>Graduate</v>
          </cell>
          <cell r="G674" t="str">
            <v>Rs 1,76,37,847</v>
          </cell>
          <cell r="H674" t="str">
            <v>Rs 4,58,540</v>
          </cell>
          <cell r="I674" t="str">
            <v>RLD</v>
          </cell>
        </row>
        <row r="675">
          <cell r="D675"/>
          <cell r="E675"/>
          <cell r="G675" t="str">
            <v>~ 1 Crore+</v>
          </cell>
          <cell r="H675" t="str">
            <v>~ 4 Lacs+</v>
          </cell>
        </row>
        <row r="676">
          <cell r="D676" t="str">
            <v>Anurag|GAINSARI</v>
          </cell>
          <cell r="E676">
            <v>3</v>
          </cell>
          <cell r="F676" t="str">
            <v>Post Graduate</v>
          </cell>
          <cell r="G676" t="str">
            <v>Rs 2,15,12,075</v>
          </cell>
          <cell r="H676" t="str">
            <v>Rs 0</v>
          </cell>
          <cell r="I676" t="str">
            <v>IND</v>
          </cell>
        </row>
        <row r="677">
          <cell r="D677"/>
          <cell r="E677"/>
          <cell r="G677" t="str">
            <v>~ 2 Crore+</v>
          </cell>
          <cell r="H677" t="str">
            <v>~</v>
          </cell>
        </row>
        <row r="678">
          <cell r="D678" t="str">
            <v>Anurag|SAROJINI NAGAR</v>
          </cell>
          <cell r="E678">
            <v>0</v>
          </cell>
          <cell r="F678" t="str">
            <v>Graduate Professional</v>
          </cell>
          <cell r="G678" t="str">
            <v>Rs 6,90,62,434</v>
          </cell>
          <cell r="H678" t="str">
            <v>Rs 69,15,399</v>
          </cell>
          <cell r="I678" t="str">
            <v>SP</v>
          </cell>
        </row>
        <row r="679">
          <cell r="D679"/>
          <cell r="E679"/>
          <cell r="G679" t="str">
            <v>~ 6 Crore+</v>
          </cell>
          <cell r="H679" t="str">
            <v>~ 69 Lacs+</v>
          </cell>
        </row>
        <row r="680">
          <cell r="D680" t="str">
            <v>Anurag Kumar|RANIGANJ</v>
          </cell>
          <cell r="E680">
            <v>0</v>
          </cell>
          <cell r="F680" t="str">
            <v>Graduate</v>
          </cell>
          <cell r="G680" t="str">
            <v>Rs 9,82,145</v>
          </cell>
          <cell r="H680" t="str">
            <v>Rs 0</v>
          </cell>
          <cell r="I680" t="str">
            <v>Bharatiya Karyasth Sena</v>
          </cell>
        </row>
        <row r="681">
          <cell r="D681"/>
          <cell r="E681"/>
          <cell r="G681" t="str">
            <v>~ 9 Lacs+</v>
          </cell>
          <cell r="H681" t="str">
            <v>~</v>
          </cell>
        </row>
        <row r="682">
          <cell r="D682" t="str">
            <v>Anurag Mishra|BILGRAM MALLANWAN</v>
          </cell>
          <cell r="E682">
            <v>3</v>
          </cell>
          <cell r="F682" t="str">
            <v>Graduate</v>
          </cell>
          <cell r="G682" t="str">
            <v>Rs 37,49,660</v>
          </cell>
          <cell r="H682" t="str">
            <v>Rs 0</v>
          </cell>
          <cell r="I682" t="str">
            <v>BSP</v>
          </cell>
        </row>
        <row r="683">
          <cell r="D683"/>
          <cell r="E683"/>
          <cell r="G683" t="str">
            <v>~ 37 Lacs+</v>
          </cell>
          <cell r="H683" t="str">
            <v>~</v>
          </cell>
        </row>
        <row r="684">
          <cell r="D684" t="str">
            <v>Anurag Pandey|SHAHGANJ</v>
          </cell>
          <cell r="E684">
            <v>0</v>
          </cell>
          <cell r="F684" t="str">
            <v>Graduate</v>
          </cell>
          <cell r="G684" t="str">
            <v>Rs 20,20,758</v>
          </cell>
          <cell r="H684" t="str">
            <v>Rs 0</v>
          </cell>
          <cell r="I684" t="str">
            <v>Sampoorna Samaj Party</v>
          </cell>
        </row>
        <row r="685">
          <cell r="D685"/>
          <cell r="E685"/>
          <cell r="G685" t="str">
            <v>~ 20 Lacs+</v>
          </cell>
          <cell r="H685" t="str">
            <v>~</v>
          </cell>
        </row>
        <row r="686">
          <cell r="D686" t="str">
            <v>Anurag Singh|CHUNAR</v>
          </cell>
          <cell r="E686">
            <v>2</v>
          </cell>
          <cell r="F686" t="str">
            <v>Post Graduate</v>
          </cell>
          <cell r="G686" t="str">
            <v>Rs 13,10,70,498</v>
          </cell>
          <cell r="H686" t="str">
            <v>Rs 5,18,07,467</v>
          </cell>
          <cell r="I686" t="str">
            <v>BJP</v>
          </cell>
        </row>
        <row r="687">
          <cell r="D687"/>
          <cell r="E687"/>
          <cell r="G687" t="str">
            <v>~ 13 Crore+</v>
          </cell>
          <cell r="H687" t="str">
            <v>~ 5 Crore+</v>
          </cell>
        </row>
        <row r="688">
          <cell r="D688" t="str">
            <v>Anurag Singh|LUCKNOW EAST</v>
          </cell>
          <cell r="E688">
            <v>0</v>
          </cell>
          <cell r="F688" t="str">
            <v>Doctorate</v>
          </cell>
          <cell r="G688" t="str">
            <v>Rs 13,50,02,968</v>
          </cell>
          <cell r="H688" t="str">
            <v>Rs 2,00,82,250</v>
          </cell>
          <cell r="I688" t="str">
            <v>INC</v>
          </cell>
        </row>
        <row r="689">
          <cell r="D689"/>
          <cell r="E689"/>
          <cell r="G689" t="str">
            <v>~ 13 Crore+</v>
          </cell>
          <cell r="H689" t="str">
            <v>~ 2 Crore+</v>
          </cell>
        </row>
        <row r="690">
          <cell r="D690" t="str">
            <v xml:space="preserve">Anurag Singh|KANNAUJ </v>
          </cell>
          <cell r="E690">
            <v>0</v>
          </cell>
          <cell r="F690" t="str">
            <v>Post Graduate</v>
          </cell>
          <cell r="G690" t="str">
            <v>Rs 22,64,362</v>
          </cell>
          <cell r="H690" t="str">
            <v>Rs 3,07,368</v>
          </cell>
          <cell r="I690" t="str">
            <v>BSP</v>
          </cell>
        </row>
        <row r="691">
          <cell r="D691"/>
          <cell r="E691"/>
          <cell r="G691" t="str">
            <v>~ 22 Lacs+</v>
          </cell>
          <cell r="H691" t="str">
            <v>~ 3 Lacs+</v>
          </cell>
        </row>
        <row r="692">
          <cell r="D692" t="str">
            <v>Anurag Yadav|SAGRI</v>
          </cell>
          <cell r="E692">
            <v>1</v>
          </cell>
          <cell r="F692" t="str">
            <v>Post Graduate</v>
          </cell>
          <cell r="G692" t="str">
            <v>Rs 8,40,000</v>
          </cell>
          <cell r="H692" t="str">
            <v>Rs 1,40,000</v>
          </cell>
          <cell r="I692" t="str">
            <v>NCP</v>
          </cell>
        </row>
        <row r="693">
          <cell r="D693"/>
          <cell r="E693"/>
          <cell r="G693" t="str">
            <v>~ 8 Lacs+</v>
          </cell>
          <cell r="H693" t="str">
            <v>~ 1 Lacs+</v>
          </cell>
        </row>
        <row r="694">
          <cell r="D694" t="str">
            <v>Aparna Yadav|LUCKNOW CANTT.</v>
          </cell>
          <cell r="E694">
            <v>0</v>
          </cell>
          <cell r="F694" t="str">
            <v>Post Graduate</v>
          </cell>
          <cell r="G694" t="str">
            <v>Rs 22,96,59,126</v>
          </cell>
          <cell r="H694" t="str">
            <v>Rs 8,15,66,542</v>
          </cell>
          <cell r="I694" t="str">
            <v>SP</v>
          </cell>
        </row>
        <row r="695">
          <cell r="D695"/>
          <cell r="E695"/>
          <cell r="G695" t="str">
            <v>~ 22 Crore+</v>
          </cell>
          <cell r="H695" t="str">
            <v>~ 8 Crore+</v>
          </cell>
        </row>
        <row r="696">
          <cell r="D696" t="str">
            <v>Aqeel Ahmad Khan|BAREILLY</v>
          </cell>
          <cell r="E696">
            <v>0</v>
          </cell>
          <cell r="F696" t="str">
            <v>Literate</v>
          </cell>
          <cell r="G696" t="str">
            <v>Rs 33,25,000</v>
          </cell>
          <cell r="H696" t="str">
            <v>Rs 0</v>
          </cell>
          <cell r="I696" t="str">
            <v>Peace Party</v>
          </cell>
        </row>
        <row r="697">
          <cell r="D697"/>
          <cell r="E697"/>
          <cell r="G697" t="str">
            <v>~ 33 Lacs+</v>
          </cell>
          <cell r="H697" t="str">
            <v>~</v>
          </cell>
        </row>
        <row r="698">
          <cell r="D698" t="str">
            <v>Aqeelur Rahman|ALLAHABAD SOUTH</v>
          </cell>
          <cell r="E698">
            <v>1</v>
          </cell>
          <cell r="F698" t="str">
            <v>12th Pass</v>
          </cell>
          <cell r="G698" t="str">
            <v>Rs 17,26,631</v>
          </cell>
          <cell r="H698" t="str">
            <v>Rs 0</v>
          </cell>
          <cell r="I698" t="str">
            <v>Peace Party</v>
          </cell>
        </row>
        <row r="699">
          <cell r="D699"/>
          <cell r="E699"/>
          <cell r="G699" t="str">
            <v>~ 17 Lacs+</v>
          </cell>
          <cell r="H699" t="str">
            <v>~</v>
          </cell>
        </row>
        <row r="700">
          <cell r="D700" t="str">
            <v>Aqeelurrehman Khan|ASMOLI</v>
          </cell>
          <cell r="E700">
            <v>0</v>
          </cell>
          <cell r="F700" t="str">
            <v>Post Graduate</v>
          </cell>
          <cell r="G700" t="str">
            <v>Rs 3,28,89,119</v>
          </cell>
          <cell r="H700" t="str">
            <v>Rs 19,22,216</v>
          </cell>
          <cell r="I700" t="str">
            <v>BSP</v>
          </cell>
        </row>
        <row r="701">
          <cell r="D701"/>
          <cell r="E701"/>
          <cell r="G701" t="str">
            <v>~ 3 Crore+</v>
          </cell>
          <cell r="H701" t="str">
            <v>~ 19 Lacs+</v>
          </cell>
        </row>
        <row r="702">
          <cell r="D702" t="str">
            <v>Aradhana Mishra Mona|RAMPUR KHAS</v>
          </cell>
          <cell r="E702">
            <v>0</v>
          </cell>
          <cell r="F702" t="str">
            <v>12th Pass</v>
          </cell>
          <cell r="G702" t="str">
            <v>Rs 32,33,25,844</v>
          </cell>
          <cell r="H702" t="str">
            <v>Rs 0</v>
          </cell>
          <cell r="I702" t="str">
            <v>INC</v>
          </cell>
        </row>
        <row r="703">
          <cell r="D703"/>
          <cell r="E703"/>
          <cell r="G703" t="str">
            <v>~ 32 Crore+</v>
          </cell>
          <cell r="H703" t="str">
            <v>~</v>
          </cell>
        </row>
        <row r="704">
          <cell r="D704" t="str">
            <v>Archana|CHHIBRAMAU</v>
          </cell>
          <cell r="E704">
            <v>0</v>
          </cell>
          <cell r="F704" t="str">
            <v>Post Graduate</v>
          </cell>
          <cell r="G704" t="str">
            <v>Rs 19,00,986</v>
          </cell>
          <cell r="H704" t="str">
            <v>Rs 0</v>
          </cell>
          <cell r="I704" t="str">
            <v>IND</v>
          </cell>
        </row>
        <row r="705">
          <cell r="D705"/>
          <cell r="E705"/>
          <cell r="G705" t="str">
            <v>~ 19 Lacs+</v>
          </cell>
          <cell r="H705" t="str">
            <v>~</v>
          </cell>
        </row>
        <row r="706">
          <cell r="D706" t="str">
            <v>Archana|DIDARGANJ</v>
          </cell>
          <cell r="E706">
            <v>0</v>
          </cell>
          <cell r="F706" t="str">
            <v>Post Graduate</v>
          </cell>
          <cell r="G706" t="str">
            <v>Rs 1,13,79,436</v>
          </cell>
          <cell r="H706" t="str">
            <v>Rs 0</v>
          </cell>
          <cell r="I706" t="str">
            <v>IND</v>
          </cell>
        </row>
        <row r="707">
          <cell r="D707"/>
          <cell r="E707"/>
          <cell r="G707" t="str">
            <v>~ 1 Crore+</v>
          </cell>
          <cell r="H707" t="str">
            <v>~</v>
          </cell>
        </row>
        <row r="708">
          <cell r="D708" t="str">
            <v>Archana Devi|KASGANJ</v>
          </cell>
          <cell r="E708">
            <v>0</v>
          </cell>
          <cell r="F708" t="str">
            <v>Post Graduate</v>
          </cell>
          <cell r="G708" t="str">
            <v>Rs 3,82,05,396</v>
          </cell>
          <cell r="H708" t="str">
            <v>Rs 56,63,000</v>
          </cell>
          <cell r="I708" t="str">
            <v>IND</v>
          </cell>
        </row>
        <row r="709">
          <cell r="D709"/>
          <cell r="E709"/>
          <cell r="G709" t="str">
            <v>~ 3 Crore+</v>
          </cell>
          <cell r="H709" t="str">
            <v>~ 56 Lacs+</v>
          </cell>
        </row>
        <row r="710">
          <cell r="D710" t="str">
            <v>Archana Pandey|FAZILNAGAR</v>
          </cell>
          <cell r="E710">
            <v>0</v>
          </cell>
          <cell r="F710" t="str">
            <v>Doctorate</v>
          </cell>
          <cell r="G710" t="str">
            <v>Rs 4,00,90,291</v>
          </cell>
          <cell r="H710" t="str">
            <v>Rs 0</v>
          </cell>
          <cell r="I710" t="str">
            <v>IND</v>
          </cell>
        </row>
        <row r="711">
          <cell r="D711"/>
          <cell r="E711"/>
          <cell r="G711" t="str">
            <v>~ 4 Crore+</v>
          </cell>
          <cell r="H711" t="str">
            <v>~</v>
          </cell>
        </row>
        <row r="712">
          <cell r="D712" t="str">
            <v>Archana Pandey|CHHIBRAMAU</v>
          </cell>
          <cell r="E712">
            <v>0</v>
          </cell>
          <cell r="F712" t="str">
            <v>Post Graduate</v>
          </cell>
          <cell r="G712" t="str">
            <v>Rs 3,08,42,565</v>
          </cell>
          <cell r="H712" t="str">
            <v>Rs 46,115</v>
          </cell>
          <cell r="I712" t="str">
            <v>BJP</v>
          </cell>
        </row>
        <row r="713">
          <cell r="D713"/>
          <cell r="E713"/>
          <cell r="G713" t="str">
            <v>~ 3 Crore+</v>
          </cell>
          <cell r="H713" t="str">
            <v>~ 46 Thou+</v>
          </cell>
        </row>
        <row r="714">
          <cell r="D714" t="str">
            <v>Archana Singh|ANUPSHAHR</v>
          </cell>
          <cell r="E714">
            <v>0</v>
          </cell>
          <cell r="F714" t="str">
            <v>Not Given</v>
          </cell>
          <cell r="G714" t="str">
            <v>Rs 3,47,000</v>
          </cell>
          <cell r="H714" t="str">
            <v>Rs 0</v>
          </cell>
          <cell r="I714" t="str">
            <v>IND</v>
          </cell>
        </row>
        <row r="715">
          <cell r="D715"/>
          <cell r="E715"/>
          <cell r="G715" t="str">
            <v>~ 3 Lacs+</v>
          </cell>
          <cell r="H715" t="str">
            <v>~</v>
          </cell>
        </row>
        <row r="716">
          <cell r="D716" t="str">
            <v>Arif Anwar Hashmi|UTRAULA</v>
          </cell>
          <cell r="E716">
            <v>0</v>
          </cell>
          <cell r="F716" t="str">
            <v>Post Graduate</v>
          </cell>
          <cell r="G716" t="str">
            <v>Rs 4,89,30,422</v>
          </cell>
          <cell r="H716" t="str">
            <v>Rs 47,21,792</v>
          </cell>
          <cell r="I716" t="str">
            <v>SP</v>
          </cell>
        </row>
        <row r="717">
          <cell r="D717"/>
          <cell r="E717"/>
          <cell r="G717" t="str">
            <v>~ 4 Crore+</v>
          </cell>
          <cell r="H717" t="str">
            <v>~ 47 Lacs+</v>
          </cell>
        </row>
        <row r="718">
          <cell r="D718" t="str">
            <v>Arif Husain|BILARI</v>
          </cell>
          <cell r="E718">
            <v>0</v>
          </cell>
          <cell r="F718" t="str">
            <v>12th Pass</v>
          </cell>
          <cell r="G718" t="str">
            <v>Rs 67,21,828</v>
          </cell>
          <cell r="H718" t="str">
            <v>Rs 0</v>
          </cell>
          <cell r="I718" t="str">
            <v>Peace Party</v>
          </cell>
        </row>
        <row r="719">
          <cell r="D719"/>
          <cell r="E719"/>
          <cell r="G719" t="str">
            <v>~ 67 Lacs+</v>
          </cell>
          <cell r="H719" t="str">
            <v>~</v>
          </cell>
        </row>
        <row r="720">
          <cell r="D720" t="str">
            <v>Arimardan Singh|MAHOBA</v>
          </cell>
          <cell r="E720">
            <v>7</v>
          </cell>
          <cell r="F720" t="str">
            <v>10th Pass</v>
          </cell>
          <cell r="G720" t="str">
            <v>Rs 10,26,43,975</v>
          </cell>
          <cell r="H720" t="str">
            <v>Rs 0</v>
          </cell>
          <cell r="I720" t="str">
            <v>BSP</v>
          </cell>
        </row>
        <row r="721">
          <cell r="D721"/>
          <cell r="E721"/>
          <cell r="G721" t="str">
            <v>~ 10 Crore+</v>
          </cell>
          <cell r="H721" t="str">
            <v>~</v>
          </cell>
        </row>
        <row r="722">
          <cell r="D722" t="str">
            <v>Arjun|BANSI</v>
          </cell>
          <cell r="E722">
            <v>0</v>
          </cell>
          <cell r="F722" t="str">
            <v>10th Pass</v>
          </cell>
          <cell r="G722" t="str">
            <v>Rs 4,30,000</v>
          </cell>
          <cell r="H722" t="str">
            <v>Rs 0</v>
          </cell>
          <cell r="I722" t="str">
            <v>IND</v>
          </cell>
        </row>
        <row r="723">
          <cell r="D723"/>
          <cell r="E723"/>
          <cell r="G723" t="str">
            <v>~ 4 Lacs+</v>
          </cell>
          <cell r="H723" t="str">
            <v>~</v>
          </cell>
        </row>
        <row r="724">
          <cell r="D724" t="str">
            <v xml:space="preserve">Arjun Lal|HARGAON </v>
          </cell>
          <cell r="E724">
            <v>0</v>
          </cell>
          <cell r="F724" t="str">
            <v>Graduate</v>
          </cell>
          <cell r="G724" t="str">
            <v>Rs 7,25,486</v>
          </cell>
          <cell r="H724" t="str">
            <v>Rs 0</v>
          </cell>
          <cell r="I724" t="str">
            <v>CPI(ML)(L)</v>
          </cell>
        </row>
        <row r="725">
          <cell r="D725"/>
          <cell r="E725"/>
          <cell r="G725" t="str">
            <v>~ 7 Lacs+</v>
          </cell>
          <cell r="H725" t="str">
            <v>~</v>
          </cell>
        </row>
        <row r="726">
          <cell r="D726" t="str">
            <v>Arjun Singh|BHAGWANTNAGAR</v>
          </cell>
          <cell r="E726">
            <v>0</v>
          </cell>
          <cell r="F726" t="str">
            <v>12th Pass</v>
          </cell>
          <cell r="G726" t="str">
            <v>Rs 25,24,959</v>
          </cell>
          <cell r="H726" t="str">
            <v>Rs 0</v>
          </cell>
          <cell r="I726" t="str">
            <v>Bhartiya Shakti Chetna Party</v>
          </cell>
        </row>
        <row r="727">
          <cell r="D727"/>
          <cell r="E727"/>
          <cell r="G727" t="str">
            <v>~ 25 Lacs+</v>
          </cell>
          <cell r="H727" t="str">
            <v>~</v>
          </cell>
        </row>
        <row r="728">
          <cell r="D728" t="str">
            <v>Arjun Singh|BARABANKI</v>
          </cell>
          <cell r="E728">
            <v>0</v>
          </cell>
          <cell r="F728" t="str">
            <v>12th Pass</v>
          </cell>
          <cell r="G728" t="str">
            <v>Rs 78,55,000</v>
          </cell>
          <cell r="H728" t="str">
            <v>Rs 0</v>
          </cell>
          <cell r="I728" t="str">
            <v>Peace Party</v>
          </cell>
        </row>
        <row r="729">
          <cell r="D729"/>
          <cell r="E729"/>
          <cell r="G729" t="str">
            <v>~ 78 Lacs+</v>
          </cell>
          <cell r="H729" t="str">
            <v>~</v>
          </cell>
        </row>
        <row r="730">
          <cell r="D730" t="str">
            <v>Arjun Singh|CHARKHARI</v>
          </cell>
          <cell r="E730">
            <v>0</v>
          </cell>
          <cell r="F730" t="str">
            <v>12th Pass</v>
          </cell>
          <cell r="G730" t="str">
            <v>Rs 7,78,822</v>
          </cell>
          <cell r="H730" t="str">
            <v>Rs 0</v>
          </cell>
          <cell r="I730" t="str">
            <v>IND</v>
          </cell>
        </row>
        <row r="731">
          <cell r="D731"/>
          <cell r="E731"/>
          <cell r="G731" t="str">
            <v>~ 7 Lacs+</v>
          </cell>
          <cell r="H731" t="str">
            <v>~</v>
          </cell>
        </row>
        <row r="732">
          <cell r="D732" t="str">
            <v xml:space="preserve">Arjun Singh|KHURJA </v>
          </cell>
          <cell r="E732">
            <v>1</v>
          </cell>
          <cell r="F732" t="str">
            <v>Post Graduate</v>
          </cell>
          <cell r="G732" t="str">
            <v>Rs 3,61,33,631</v>
          </cell>
          <cell r="H732" t="str">
            <v>Rs 0</v>
          </cell>
          <cell r="I732" t="str">
            <v>BSP</v>
          </cell>
        </row>
        <row r="733">
          <cell r="D733"/>
          <cell r="E733"/>
          <cell r="G733" t="str">
            <v>~ 3 Crore+</v>
          </cell>
          <cell r="H733" t="str">
            <v>~</v>
          </cell>
        </row>
        <row r="734">
          <cell r="D734" t="str">
            <v>Armaan Khan|LUCKNOW WEST</v>
          </cell>
          <cell r="E734">
            <v>0</v>
          </cell>
          <cell r="F734" t="str">
            <v>Graduate</v>
          </cell>
          <cell r="G734" t="str">
            <v>Rs 5,50,83,833</v>
          </cell>
          <cell r="H734" t="str">
            <v>Rs 30,93,864</v>
          </cell>
          <cell r="I734" t="str">
            <v>BSP</v>
          </cell>
        </row>
        <row r="735">
          <cell r="D735"/>
          <cell r="E735"/>
          <cell r="G735" t="str">
            <v>~ 5 Crore+</v>
          </cell>
          <cell r="H735" t="str">
            <v>~ 30 Lacs+</v>
          </cell>
        </row>
        <row r="736">
          <cell r="D736" t="str">
            <v>Arman|TULSIPUR</v>
          </cell>
          <cell r="E736">
            <v>0</v>
          </cell>
          <cell r="F736" t="str">
            <v>12th Pass</v>
          </cell>
          <cell r="G736" t="str">
            <v>Rs 52,810</v>
          </cell>
          <cell r="H736" t="str">
            <v>Rs 0</v>
          </cell>
          <cell r="I736" t="str">
            <v>Peace Party</v>
          </cell>
        </row>
        <row r="737">
          <cell r="D737"/>
          <cell r="E737"/>
          <cell r="G737" t="str">
            <v>~ 52 Thou+</v>
          </cell>
          <cell r="H737" t="str">
            <v>~</v>
          </cell>
        </row>
        <row r="738">
          <cell r="D738" t="str">
            <v>Arsad Mansuri|CHARTHAWAL</v>
          </cell>
          <cell r="E738">
            <v>4</v>
          </cell>
          <cell r="F738" t="str">
            <v>8th Pass</v>
          </cell>
          <cell r="G738" t="str">
            <v>Rs 21,20,000</v>
          </cell>
          <cell r="H738" t="str">
            <v>Rs 13,90,000</v>
          </cell>
          <cell r="I738" t="str">
            <v>Akhil Bhartiya Vikas Congress Party</v>
          </cell>
        </row>
        <row r="739">
          <cell r="D739"/>
          <cell r="E739"/>
          <cell r="G739" t="str">
            <v>~ 21 Lacs+</v>
          </cell>
          <cell r="H739" t="str">
            <v>~ 13 Lacs+</v>
          </cell>
        </row>
        <row r="740">
          <cell r="D740" t="str">
            <v>Arshad Ali|SAHASWAN</v>
          </cell>
          <cell r="E740">
            <v>0</v>
          </cell>
          <cell r="F740" t="str">
            <v>8th Pass</v>
          </cell>
          <cell r="G740" t="str">
            <v>Rs 9,84,60,013</v>
          </cell>
          <cell r="H740" t="str">
            <v>Rs 52,65,747</v>
          </cell>
          <cell r="I740" t="str">
            <v>BSP</v>
          </cell>
        </row>
        <row r="741">
          <cell r="D741"/>
          <cell r="E741"/>
          <cell r="G741" t="str">
            <v>~ 9 Crore+</v>
          </cell>
          <cell r="H741" t="str">
            <v>~ 52 Lacs+</v>
          </cell>
        </row>
        <row r="742">
          <cell r="D742" t="str">
            <v>Arshad Ali Khan|BAREILLY</v>
          </cell>
          <cell r="E742">
            <v>0</v>
          </cell>
          <cell r="F742" t="str">
            <v>Graduate</v>
          </cell>
          <cell r="G742" t="str">
            <v>Rs 2,64,00,000</v>
          </cell>
          <cell r="H742" t="str">
            <v>Rs 0</v>
          </cell>
          <cell r="I742" t="str">
            <v>IND</v>
          </cell>
        </row>
        <row r="743">
          <cell r="D743"/>
          <cell r="E743"/>
          <cell r="G743" t="str">
            <v>~ 2 Crore+</v>
          </cell>
          <cell r="H743" t="str">
            <v>~</v>
          </cell>
        </row>
        <row r="744">
          <cell r="D744" t="str">
            <v>Arshad Ali Khan|MEHNAUN</v>
          </cell>
          <cell r="E744">
            <v>1</v>
          </cell>
          <cell r="F744" t="str">
            <v>Post Graduate</v>
          </cell>
          <cell r="G744" t="str">
            <v>Rs 13,15,429</v>
          </cell>
          <cell r="H744" t="str">
            <v>Rs 0</v>
          </cell>
          <cell r="I744" t="str">
            <v>BSP</v>
          </cell>
        </row>
        <row r="745">
          <cell r="D745"/>
          <cell r="E745"/>
          <cell r="G745" t="str">
            <v>~ 13 Lacs+</v>
          </cell>
          <cell r="H745" t="str">
            <v>~</v>
          </cell>
        </row>
        <row r="746">
          <cell r="D746" t="str">
            <v>Arshad Jamal Siddiqui|BHOJPUR</v>
          </cell>
          <cell r="E746">
            <v>0</v>
          </cell>
          <cell r="F746" t="str">
            <v>Graduate</v>
          </cell>
          <cell r="G746" t="str">
            <v>Rs 14,66,63,857</v>
          </cell>
          <cell r="H746" t="str">
            <v>Rs 85,26,996</v>
          </cell>
          <cell r="I746" t="str">
            <v>SP</v>
          </cell>
        </row>
        <row r="747">
          <cell r="D747"/>
          <cell r="E747"/>
          <cell r="G747" t="str">
            <v>~ 14 Crore+</v>
          </cell>
          <cell r="H747" t="str">
            <v>~ 85 Lacs+</v>
          </cell>
        </row>
        <row r="748">
          <cell r="D748" t="str">
            <v>Arshad Khan|PILIBHIT</v>
          </cell>
          <cell r="E748">
            <v>2</v>
          </cell>
          <cell r="F748" t="str">
            <v>12th Pass</v>
          </cell>
          <cell r="G748" t="str">
            <v>Rs 68,31,408</v>
          </cell>
          <cell r="H748" t="str">
            <v>Rs 5,89,172</v>
          </cell>
          <cell r="I748" t="str">
            <v>BSP</v>
          </cell>
        </row>
        <row r="749">
          <cell r="D749"/>
          <cell r="E749"/>
          <cell r="G749" t="str">
            <v>~ 68 Lacs+</v>
          </cell>
          <cell r="H749" t="str">
            <v>~ 5 Lacs+</v>
          </cell>
        </row>
        <row r="750">
          <cell r="D750" t="str">
            <v>Arshad Khursheed|ITWA</v>
          </cell>
          <cell r="E750">
            <v>0</v>
          </cell>
          <cell r="F750" t="str">
            <v>10th Pass</v>
          </cell>
          <cell r="G750" t="str">
            <v>Rs 6,49,69,907</v>
          </cell>
          <cell r="H750" t="str">
            <v>Rs 1,50,59,932</v>
          </cell>
          <cell r="I750" t="str">
            <v>BSP</v>
          </cell>
        </row>
        <row r="751">
          <cell r="D751"/>
          <cell r="E751"/>
          <cell r="G751" t="str">
            <v>~ 6 Crore+</v>
          </cell>
          <cell r="H751" t="str">
            <v>~ 1 Crore+</v>
          </cell>
        </row>
        <row r="752">
          <cell r="D752" t="str">
            <v>Arshad Warsi|SUAR</v>
          </cell>
          <cell r="E752">
            <v>1</v>
          </cell>
          <cell r="F752" t="str">
            <v>Literate</v>
          </cell>
          <cell r="G752" t="str">
            <v>Rs 8,71,500</v>
          </cell>
          <cell r="H752" t="str">
            <v>Rs 0</v>
          </cell>
          <cell r="I752" t="str">
            <v>Minorities Democratic Party</v>
          </cell>
        </row>
        <row r="753">
          <cell r="D753"/>
          <cell r="E753"/>
          <cell r="G753" t="str">
            <v>~ 8 Lacs+</v>
          </cell>
          <cell r="H753" t="str">
            <v>~</v>
          </cell>
        </row>
        <row r="754">
          <cell r="D754" t="str">
            <v xml:space="preserve">Arti|AJAGARA </v>
          </cell>
          <cell r="E754">
            <v>1</v>
          </cell>
          <cell r="F754" t="str">
            <v>8th Pass</v>
          </cell>
          <cell r="G754" t="str">
            <v>Rs 21,52,000</v>
          </cell>
          <cell r="H754" t="str">
            <v>Rs 0</v>
          </cell>
          <cell r="I754" t="str">
            <v>IND</v>
          </cell>
        </row>
        <row r="755">
          <cell r="D755"/>
          <cell r="E755"/>
          <cell r="G755" t="str">
            <v>~ 21 Lacs+</v>
          </cell>
          <cell r="H755" t="str">
            <v>~</v>
          </cell>
        </row>
        <row r="756">
          <cell r="D756" t="str">
            <v>Arti|HATA</v>
          </cell>
          <cell r="E756">
            <v>0</v>
          </cell>
          <cell r="F756" t="str">
            <v>8th Pass</v>
          </cell>
          <cell r="G756" t="str">
            <v>Rs 3,30,500</v>
          </cell>
          <cell r="H756" t="str">
            <v>Rs 0</v>
          </cell>
          <cell r="I756" t="str">
            <v>Apna Dal United Party</v>
          </cell>
        </row>
        <row r="757">
          <cell r="D757"/>
          <cell r="E757"/>
          <cell r="G757" t="str">
            <v>~ 3 Lacs+</v>
          </cell>
          <cell r="H757" t="str">
            <v>~</v>
          </cell>
        </row>
        <row r="758">
          <cell r="D758" t="str">
            <v>Arti Rai|PALIA</v>
          </cell>
          <cell r="E758">
            <v>0</v>
          </cell>
          <cell r="F758" t="str">
            <v>Graduate</v>
          </cell>
          <cell r="G758" t="str">
            <v>Rs 30,30,500</v>
          </cell>
          <cell r="H758" t="str">
            <v>Rs 0</v>
          </cell>
          <cell r="I758" t="str">
            <v>CPI(ML)(L)</v>
          </cell>
        </row>
        <row r="759">
          <cell r="D759"/>
          <cell r="E759"/>
          <cell r="G759" t="str">
            <v>~ 30 Lacs+</v>
          </cell>
          <cell r="H759" t="str">
            <v>~</v>
          </cell>
        </row>
        <row r="760">
          <cell r="D760" t="str">
            <v>Arun|BEHAT</v>
          </cell>
          <cell r="E760">
            <v>2</v>
          </cell>
          <cell r="F760" t="str">
            <v>12th Pass</v>
          </cell>
          <cell r="G760" t="str">
            <v>Rs 1,03,72,508</v>
          </cell>
          <cell r="H760" t="str">
            <v>Rs 10,00,000</v>
          </cell>
          <cell r="I760" t="str">
            <v>RLD</v>
          </cell>
        </row>
        <row r="761">
          <cell r="D761"/>
          <cell r="E761"/>
          <cell r="G761" t="str">
            <v>~ 1 Crore+</v>
          </cell>
          <cell r="H761" t="str">
            <v>~ 10 Lacs+</v>
          </cell>
        </row>
        <row r="762">
          <cell r="D762" t="str">
            <v>Arun|PHOOLPUR PAWAI</v>
          </cell>
          <cell r="E762">
            <v>3</v>
          </cell>
          <cell r="F762" t="str">
            <v>Graduate</v>
          </cell>
          <cell r="G762" t="str">
            <v>Rs 78,93,362</v>
          </cell>
          <cell r="H762" t="str">
            <v>Rs 0</v>
          </cell>
          <cell r="I762" t="str">
            <v>BJP</v>
          </cell>
        </row>
        <row r="763">
          <cell r="D763"/>
          <cell r="E763"/>
          <cell r="G763" t="str">
            <v>~ 78 Lacs+</v>
          </cell>
          <cell r="H763" t="str">
            <v>~</v>
          </cell>
        </row>
        <row r="764">
          <cell r="D764" t="str">
            <v>Arun|AMANPUR</v>
          </cell>
          <cell r="E764">
            <v>0</v>
          </cell>
          <cell r="F764" t="str">
            <v>Graduate</v>
          </cell>
          <cell r="G764" t="str">
            <v>Rs 54,77,510</v>
          </cell>
          <cell r="H764" t="str">
            <v>Rs 0</v>
          </cell>
          <cell r="I764" t="str">
            <v>IND</v>
          </cell>
        </row>
        <row r="765">
          <cell r="D765"/>
          <cell r="E765"/>
          <cell r="G765" t="str">
            <v>~ 54 Lacs+</v>
          </cell>
          <cell r="H765" t="str">
            <v>~</v>
          </cell>
        </row>
        <row r="766">
          <cell r="D766" t="str">
            <v xml:space="preserve">Arun Kumar|POWAYAN </v>
          </cell>
          <cell r="E766">
            <v>0</v>
          </cell>
          <cell r="F766" t="str">
            <v>Illiterate</v>
          </cell>
          <cell r="G766" t="str">
            <v>Rs 21,65,000</v>
          </cell>
          <cell r="H766" t="str">
            <v>Rs 0</v>
          </cell>
          <cell r="I766" t="str">
            <v>Bharatiya Subhash Sena</v>
          </cell>
        </row>
        <row r="767">
          <cell r="D767"/>
          <cell r="E767"/>
          <cell r="G767" t="str">
            <v>~ 21 Lacs+</v>
          </cell>
          <cell r="H767" t="str">
            <v>~</v>
          </cell>
        </row>
        <row r="768">
          <cell r="D768" t="str">
            <v xml:space="preserve">Arun Kumar|BALAMAU </v>
          </cell>
          <cell r="E768">
            <v>0</v>
          </cell>
          <cell r="F768" t="str">
            <v>Graduate</v>
          </cell>
          <cell r="G768" t="str">
            <v>Rs 1,27,000</v>
          </cell>
          <cell r="H768" t="str">
            <v>Rs 0</v>
          </cell>
          <cell r="I768" t="str">
            <v>IND</v>
          </cell>
        </row>
        <row r="769">
          <cell r="D769"/>
          <cell r="E769"/>
          <cell r="G769" t="str">
            <v>~ 1 Lacs+</v>
          </cell>
          <cell r="H769" t="str">
            <v>~</v>
          </cell>
        </row>
        <row r="770">
          <cell r="D770" t="str">
            <v>Arun Kumar|SADAR</v>
          </cell>
          <cell r="E770">
            <v>1</v>
          </cell>
          <cell r="F770" t="str">
            <v>12th Pass</v>
          </cell>
          <cell r="G770" t="str">
            <v>Rs 60,26,353</v>
          </cell>
          <cell r="H770" t="str">
            <v>Rs 0</v>
          </cell>
          <cell r="I770" t="str">
            <v>SP</v>
          </cell>
        </row>
        <row r="771">
          <cell r="D771"/>
          <cell r="E771"/>
          <cell r="G771" t="str">
            <v>~ 60 Lacs+</v>
          </cell>
          <cell r="H771" t="str">
            <v>~</v>
          </cell>
        </row>
        <row r="772">
          <cell r="D772" t="str">
            <v>Arun Kumar|TARABGANJ</v>
          </cell>
          <cell r="E772">
            <v>0</v>
          </cell>
          <cell r="F772" t="str">
            <v>12th Pass</v>
          </cell>
          <cell r="G772" t="str">
            <v>Rs 20,04,346</v>
          </cell>
          <cell r="H772" t="str">
            <v>Rs 6,00,000</v>
          </cell>
          <cell r="I772" t="str">
            <v>IND</v>
          </cell>
        </row>
        <row r="773">
          <cell r="D773"/>
          <cell r="E773"/>
          <cell r="G773" t="str">
            <v>~ 20 Lacs+</v>
          </cell>
          <cell r="H773" t="str">
            <v>~ 6 Lacs+</v>
          </cell>
        </row>
        <row r="774">
          <cell r="D774" t="str">
            <v>Arun Kumar|GORAKHPUR URBAN</v>
          </cell>
          <cell r="E774">
            <v>0</v>
          </cell>
          <cell r="F774" t="str">
            <v>10th Pass</v>
          </cell>
          <cell r="G774" t="str">
            <v>Rs 87,500</v>
          </cell>
          <cell r="H774" t="str">
            <v>Rs 0</v>
          </cell>
          <cell r="I774" t="str">
            <v>IND</v>
          </cell>
        </row>
        <row r="775">
          <cell r="D775"/>
          <cell r="E775"/>
          <cell r="G775" t="str">
            <v>~ 87 Thou+</v>
          </cell>
          <cell r="H775" t="str">
            <v>~</v>
          </cell>
        </row>
        <row r="776">
          <cell r="D776" t="str">
            <v>Arun Kumar|SALEMPUR</v>
          </cell>
          <cell r="E776">
            <v>0</v>
          </cell>
          <cell r="F776" t="str">
            <v>Post Graduate</v>
          </cell>
          <cell r="G776" t="str">
            <v>Rs 9,00,000</v>
          </cell>
          <cell r="H776" t="str">
            <v>Rs 6,50,000</v>
          </cell>
          <cell r="I776" t="str">
            <v>CPI(ML)(L)</v>
          </cell>
        </row>
        <row r="777">
          <cell r="D777"/>
          <cell r="E777"/>
          <cell r="G777" t="str">
            <v>~ 9 Lacs+</v>
          </cell>
          <cell r="H777" t="str">
            <v>~ 6 Lacs+</v>
          </cell>
        </row>
        <row r="778">
          <cell r="D778" t="str">
            <v>Arun Kumar|GARAUTHA</v>
          </cell>
          <cell r="E778">
            <v>1</v>
          </cell>
          <cell r="F778" t="str">
            <v>Literate</v>
          </cell>
          <cell r="G778" t="str">
            <v>Rs 92,69,287</v>
          </cell>
          <cell r="H778" t="str">
            <v>Rs 1,00,000</v>
          </cell>
          <cell r="I778" t="str">
            <v>BSP</v>
          </cell>
        </row>
        <row r="779">
          <cell r="D779"/>
          <cell r="E779"/>
          <cell r="G779" t="str">
            <v>~ 92 Lacs+</v>
          </cell>
          <cell r="H779" t="str">
            <v>~ 1 Lacs+</v>
          </cell>
        </row>
        <row r="780">
          <cell r="D780" t="str">
            <v>Arun Kumar|CHAIL</v>
          </cell>
          <cell r="E780">
            <v>0</v>
          </cell>
          <cell r="F780" t="str">
            <v>8th Pass</v>
          </cell>
          <cell r="G780" t="str">
            <v>Rs 6,57,636</v>
          </cell>
          <cell r="H780" t="str">
            <v>Rs 0</v>
          </cell>
          <cell r="I780" t="str">
            <v>Rashtriya Janadhar Party</v>
          </cell>
        </row>
        <row r="781">
          <cell r="D781"/>
          <cell r="E781"/>
          <cell r="G781" t="str">
            <v>~ 6 Lacs+</v>
          </cell>
          <cell r="H781" t="str">
            <v>~</v>
          </cell>
        </row>
        <row r="782">
          <cell r="D782" t="str">
            <v xml:space="preserve">Arun Kumar|NARAINI </v>
          </cell>
          <cell r="E782">
            <v>0</v>
          </cell>
          <cell r="F782" t="str">
            <v>8th Pass</v>
          </cell>
          <cell r="G782" t="str">
            <v>Rs 50,000</v>
          </cell>
          <cell r="H782" t="str">
            <v>Rs 0</v>
          </cell>
          <cell r="I782" t="str">
            <v>IND</v>
          </cell>
        </row>
        <row r="783">
          <cell r="D783"/>
          <cell r="E783"/>
          <cell r="G783" t="str">
            <v>~ 50 Thou+</v>
          </cell>
          <cell r="H783" t="str">
            <v>~</v>
          </cell>
        </row>
        <row r="784">
          <cell r="D784" t="str">
            <v>Arun Kumar Mishra|AMRITPUR</v>
          </cell>
          <cell r="E784">
            <v>0</v>
          </cell>
          <cell r="F784" t="str">
            <v>Graduate</v>
          </cell>
          <cell r="G784" t="str">
            <v>Rs 2,44,39,807</v>
          </cell>
          <cell r="H784" t="str">
            <v>Rs 15,68,835</v>
          </cell>
          <cell r="I784" t="str">
            <v>BSP</v>
          </cell>
        </row>
        <row r="785">
          <cell r="D785"/>
          <cell r="E785"/>
          <cell r="G785" t="str">
            <v>~ 2 Crore+</v>
          </cell>
          <cell r="H785" t="str">
            <v>~ 15 Lacs+</v>
          </cell>
        </row>
        <row r="786">
          <cell r="D786" t="str">
            <v>Arun Kumar Sahu|JHANSI NAGAR</v>
          </cell>
          <cell r="E786">
            <v>0</v>
          </cell>
          <cell r="F786" t="str">
            <v>10th Pass</v>
          </cell>
          <cell r="G786" t="str">
            <v>Rs 85,200</v>
          </cell>
          <cell r="H786" t="str">
            <v>Rs 0</v>
          </cell>
          <cell r="I786" t="str">
            <v>Jan Adhikar Manch</v>
          </cell>
        </row>
        <row r="787">
          <cell r="D787"/>
          <cell r="E787"/>
          <cell r="G787" t="str">
            <v>~ 85 Thou+</v>
          </cell>
          <cell r="H787" t="str">
            <v>~</v>
          </cell>
        </row>
        <row r="788">
          <cell r="D788" t="str">
            <v>Arun Kumar Singh|RASARA</v>
          </cell>
          <cell r="E788">
            <v>0</v>
          </cell>
          <cell r="F788" t="str">
            <v>Graduate</v>
          </cell>
          <cell r="G788" t="str">
            <v>Rs 7,13,500</v>
          </cell>
          <cell r="H788" t="str">
            <v>Rs 4,359</v>
          </cell>
          <cell r="I788" t="str">
            <v>Jan Adhikar Party</v>
          </cell>
        </row>
        <row r="789">
          <cell r="D789"/>
          <cell r="E789"/>
          <cell r="G789" t="str">
            <v>~ 7 Lacs+</v>
          </cell>
          <cell r="H789" t="str">
            <v>~ 4 Thou+</v>
          </cell>
        </row>
        <row r="790">
          <cell r="D790" t="str">
            <v>Arun Kumar Srivastava|GORAKHPUR URBAN</v>
          </cell>
          <cell r="E790">
            <v>0</v>
          </cell>
          <cell r="F790" t="str">
            <v>Graduate</v>
          </cell>
          <cell r="G790" t="str">
            <v>Rs 1,64,89,758</v>
          </cell>
          <cell r="H790" t="str">
            <v>Rs 0</v>
          </cell>
          <cell r="I790" t="str">
            <v>Peace Party</v>
          </cell>
        </row>
        <row r="791">
          <cell r="D791"/>
          <cell r="E791"/>
          <cell r="G791" t="str">
            <v>~ 1 Crore+</v>
          </cell>
          <cell r="H791" t="str">
            <v>~</v>
          </cell>
        </row>
        <row r="792">
          <cell r="D792" t="str">
            <v xml:space="preserve">Arun Kumari Kori|RASULABAD </v>
          </cell>
          <cell r="E792">
            <v>0</v>
          </cell>
          <cell r="F792" t="str">
            <v>Post Graduate</v>
          </cell>
          <cell r="G792" t="str">
            <v>Rs 2,03,94,475</v>
          </cell>
          <cell r="H792" t="str">
            <v>Rs 11,57,636</v>
          </cell>
          <cell r="I792" t="str">
            <v>SP</v>
          </cell>
        </row>
        <row r="793">
          <cell r="D793"/>
          <cell r="E793"/>
          <cell r="G793" t="str">
            <v>~ 2 Crore+</v>
          </cell>
          <cell r="H793" t="str">
            <v>~ 11 Lacs+</v>
          </cell>
        </row>
        <row r="794">
          <cell r="D794" t="str">
            <v>Arun Prakash Gupta|BADAUN</v>
          </cell>
          <cell r="E794">
            <v>0</v>
          </cell>
          <cell r="F794" t="str">
            <v>Graduate</v>
          </cell>
          <cell r="G794" t="str">
            <v>Rs 6,000</v>
          </cell>
          <cell r="H794" t="str">
            <v>Rs 0</v>
          </cell>
          <cell r="I794" t="str">
            <v>IND</v>
          </cell>
        </row>
        <row r="795">
          <cell r="D795"/>
          <cell r="E795"/>
          <cell r="G795" t="str">
            <v>~ 6 Thou+</v>
          </cell>
          <cell r="H795" t="str">
            <v>~</v>
          </cell>
        </row>
        <row r="796">
          <cell r="D796" t="str">
            <v>Arun Veer Singh|MATERA</v>
          </cell>
          <cell r="E796">
            <v>0</v>
          </cell>
          <cell r="F796" t="str">
            <v>Graduate</v>
          </cell>
          <cell r="G796" t="str">
            <v>Rs 7,67,34,011</v>
          </cell>
          <cell r="H796" t="str">
            <v>Rs 0</v>
          </cell>
          <cell r="I796" t="str">
            <v>BJP</v>
          </cell>
        </row>
        <row r="797">
          <cell r="D797"/>
          <cell r="E797"/>
          <cell r="G797" t="str">
            <v>~ 7 Crore+</v>
          </cell>
          <cell r="H797" t="str">
            <v>~</v>
          </cell>
        </row>
        <row r="798">
          <cell r="D798" t="str">
            <v>Aruna Devi|JASWANTNAGAR</v>
          </cell>
          <cell r="E798">
            <v>0</v>
          </cell>
          <cell r="F798" t="str">
            <v>8th Pass</v>
          </cell>
          <cell r="G798" t="str">
            <v>Rs 3,86,000</v>
          </cell>
          <cell r="H798" t="str">
            <v>Rs 0</v>
          </cell>
          <cell r="I798" t="str">
            <v>IND</v>
          </cell>
        </row>
        <row r="799">
          <cell r="D799"/>
          <cell r="E799"/>
          <cell r="G799" t="str">
            <v>~ 3 Lacs+</v>
          </cell>
          <cell r="H799" t="str">
            <v>~</v>
          </cell>
        </row>
        <row r="800">
          <cell r="D800" t="str">
            <v>Aruna Devi|TILHAR</v>
          </cell>
          <cell r="E800">
            <v>0</v>
          </cell>
          <cell r="F800" t="str">
            <v>Literate</v>
          </cell>
          <cell r="G800" t="str">
            <v>Rs 39,15,000</v>
          </cell>
          <cell r="H800" t="str">
            <v>Rs 0</v>
          </cell>
          <cell r="I800" t="str">
            <v>IND</v>
          </cell>
        </row>
        <row r="801">
          <cell r="D801"/>
          <cell r="E801"/>
          <cell r="G801" t="str">
            <v>~ 39 Lacs+</v>
          </cell>
          <cell r="H801" t="str">
            <v>~</v>
          </cell>
        </row>
        <row r="802">
          <cell r="D802" t="str">
            <v>Aruna Tomar|MAHARAJPUR</v>
          </cell>
          <cell r="E802">
            <v>0</v>
          </cell>
          <cell r="F802" t="str">
            <v>12th Pass</v>
          </cell>
          <cell r="G802" t="str">
            <v>Rs 4,23,02,804</v>
          </cell>
          <cell r="H802" t="str">
            <v>Rs 1,84,70,000</v>
          </cell>
          <cell r="I802" t="str">
            <v>SP</v>
          </cell>
        </row>
        <row r="803">
          <cell r="D803"/>
          <cell r="E803"/>
          <cell r="G803" t="str">
            <v>~ 4 Crore+</v>
          </cell>
          <cell r="H803" t="str">
            <v>~ 1 Crore+</v>
          </cell>
        </row>
        <row r="804">
          <cell r="D804" t="str">
            <v>Arunesh Jaiswal|ALLAHABAD SOUTH</v>
          </cell>
          <cell r="E804">
            <v>0</v>
          </cell>
          <cell r="F804" t="str">
            <v>Graduate</v>
          </cell>
          <cell r="G804" t="str">
            <v>Rs 75,61,676</v>
          </cell>
          <cell r="H804" t="str">
            <v>Rs 0</v>
          </cell>
          <cell r="I804" t="str">
            <v>RLD</v>
          </cell>
        </row>
        <row r="805">
          <cell r="D805"/>
          <cell r="E805"/>
          <cell r="G805" t="str">
            <v>~ 75 Lacs+</v>
          </cell>
          <cell r="H805" t="str">
            <v>~</v>
          </cell>
        </row>
        <row r="806">
          <cell r="D806" t="str">
            <v>Arunesh Kumar Tewatia|MURADNAGAR</v>
          </cell>
          <cell r="E806">
            <v>0</v>
          </cell>
          <cell r="F806" t="str">
            <v>Graduate</v>
          </cell>
          <cell r="G806" t="str">
            <v>Rs 4,11,054</v>
          </cell>
          <cell r="H806" t="str">
            <v>Rs 0</v>
          </cell>
          <cell r="I806" t="str">
            <v>IND</v>
          </cell>
        </row>
        <row r="807">
          <cell r="D807"/>
          <cell r="E807"/>
          <cell r="G807" t="str">
            <v>~ 4 Lacs+</v>
          </cell>
          <cell r="H807" t="str">
            <v>~</v>
          </cell>
        </row>
        <row r="808">
          <cell r="D808" t="str">
            <v>Arvind|PADRAUNA</v>
          </cell>
          <cell r="E808">
            <v>0</v>
          </cell>
          <cell r="F808" t="str">
            <v>Graduate</v>
          </cell>
          <cell r="G808" t="str">
            <v>Rs 39,02,000</v>
          </cell>
          <cell r="H808" t="str">
            <v>Rs 0</v>
          </cell>
          <cell r="I808" t="str">
            <v>IND</v>
          </cell>
        </row>
        <row r="809">
          <cell r="D809"/>
          <cell r="E809"/>
          <cell r="G809" t="str">
            <v>~ 39 Lacs+</v>
          </cell>
          <cell r="H809" t="str">
            <v>~</v>
          </cell>
        </row>
        <row r="810">
          <cell r="D810" t="str">
            <v>Arvind|BHOJPUR</v>
          </cell>
          <cell r="E810">
            <v>0</v>
          </cell>
          <cell r="F810" t="str">
            <v>Graduate Professional</v>
          </cell>
          <cell r="G810" t="str">
            <v>Rs 6,04,000</v>
          </cell>
          <cell r="H810" t="str">
            <v>Rs 0</v>
          </cell>
          <cell r="I810" t="str">
            <v>IND</v>
          </cell>
        </row>
        <row r="811">
          <cell r="D811"/>
          <cell r="E811"/>
          <cell r="G811" t="str">
            <v>~ 6 Lacs+</v>
          </cell>
          <cell r="H811" t="str">
            <v>~</v>
          </cell>
        </row>
        <row r="812">
          <cell r="D812" t="str">
            <v>Arvind|NAKUR</v>
          </cell>
          <cell r="E812">
            <v>0</v>
          </cell>
          <cell r="F812" t="str">
            <v>10th Pass</v>
          </cell>
          <cell r="G812" t="str">
            <v>Rs 2,11,900</v>
          </cell>
          <cell r="H812" t="str">
            <v>Rs 0</v>
          </cell>
          <cell r="I812" t="str">
            <v>IND</v>
          </cell>
        </row>
        <row r="813">
          <cell r="D813"/>
          <cell r="E813"/>
          <cell r="G813" t="str">
            <v>~ 2 Lacs+</v>
          </cell>
          <cell r="H813" t="str">
            <v>~</v>
          </cell>
        </row>
        <row r="814">
          <cell r="D814" t="str">
            <v>Arvind|SAHAJANWA</v>
          </cell>
          <cell r="E814">
            <v>1</v>
          </cell>
          <cell r="F814" t="str">
            <v>Graduate Professional</v>
          </cell>
          <cell r="G814" t="str">
            <v>Rs 29,87,000</v>
          </cell>
          <cell r="H814" t="str">
            <v>Rs 40,000</v>
          </cell>
          <cell r="I814" t="str">
            <v>IND</v>
          </cell>
        </row>
        <row r="815">
          <cell r="D815"/>
          <cell r="E815"/>
          <cell r="G815" t="str">
            <v>~ 29 Lacs+</v>
          </cell>
          <cell r="H815" t="str">
            <v>~ 40 Thou+</v>
          </cell>
        </row>
        <row r="816">
          <cell r="D816" t="str">
            <v>Arvind|SHIVPUR</v>
          </cell>
          <cell r="E816">
            <v>1</v>
          </cell>
          <cell r="F816" t="str">
            <v>Graduate</v>
          </cell>
          <cell r="G816" t="str">
            <v>Rs 42,76,938</v>
          </cell>
          <cell r="H816" t="str">
            <v>Rs 0</v>
          </cell>
          <cell r="I816" t="str">
            <v>Jan Adhikar Party</v>
          </cell>
        </row>
        <row r="817">
          <cell r="D817"/>
          <cell r="E817"/>
          <cell r="G817" t="str">
            <v>~ 42 Lacs+</v>
          </cell>
          <cell r="H817" t="str">
            <v>~</v>
          </cell>
        </row>
        <row r="818">
          <cell r="D818" t="str">
            <v>Arvind|MARIHAN</v>
          </cell>
          <cell r="E818">
            <v>0</v>
          </cell>
          <cell r="F818" t="str">
            <v>Graduate Professional</v>
          </cell>
          <cell r="G818" t="str">
            <v>Rs 4,75,395</v>
          </cell>
          <cell r="H818" t="str">
            <v>Rs 0</v>
          </cell>
          <cell r="I818" t="str">
            <v>CPI(M)</v>
          </cell>
        </row>
        <row r="819">
          <cell r="D819"/>
          <cell r="E819"/>
          <cell r="G819" t="str">
            <v>~ 4 Lacs+</v>
          </cell>
          <cell r="H819" t="str">
            <v>~</v>
          </cell>
        </row>
        <row r="820">
          <cell r="D820" t="str">
            <v>Arvind Giri|GOLA GOKRANNATH</v>
          </cell>
          <cell r="E820">
            <v>8</v>
          </cell>
          <cell r="F820" t="str">
            <v>Graduate Professional</v>
          </cell>
          <cell r="G820" t="str">
            <v>Rs 3,13,22,571</v>
          </cell>
          <cell r="H820" t="str">
            <v>Rs 30,88,157</v>
          </cell>
          <cell r="I820" t="str">
            <v>BJP</v>
          </cell>
        </row>
        <row r="821">
          <cell r="D821"/>
          <cell r="E821"/>
          <cell r="G821" t="str">
            <v>~ 3 Crore+</v>
          </cell>
          <cell r="H821" t="str">
            <v>~ 30 Lacs+</v>
          </cell>
        </row>
        <row r="822">
          <cell r="D822" t="str">
            <v>Arvind Jhanjot|RAMPUR MANIHARAN</v>
          </cell>
          <cell r="E822">
            <v>0</v>
          </cell>
          <cell r="F822" t="str">
            <v>8th Pass</v>
          </cell>
          <cell r="G822" t="str">
            <v>Rs 1,75,000</v>
          </cell>
          <cell r="H822" t="str">
            <v>Rs 0</v>
          </cell>
          <cell r="I822" t="str">
            <v>Rashtriya Garib Dal</v>
          </cell>
        </row>
        <row r="823">
          <cell r="D823"/>
          <cell r="E823"/>
          <cell r="G823" t="str">
            <v>~ 1 Lacs+</v>
          </cell>
          <cell r="H823" t="str">
            <v>~</v>
          </cell>
        </row>
        <row r="824">
          <cell r="D824" t="str">
            <v xml:space="preserve">Arvind Kumar|KASTA </v>
          </cell>
          <cell r="E824">
            <v>0</v>
          </cell>
          <cell r="F824" t="str">
            <v>Graduate</v>
          </cell>
          <cell r="G824" t="str">
            <v>Rs 3,50,000</v>
          </cell>
          <cell r="H824" t="str">
            <v>Rs 0</v>
          </cell>
          <cell r="I824" t="str">
            <v>CPI</v>
          </cell>
        </row>
        <row r="825">
          <cell r="D825"/>
          <cell r="E825"/>
          <cell r="G825" t="str">
            <v>~ 3 Lacs+</v>
          </cell>
          <cell r="H825" t="str">
            <v>~</v>
          </cell>
        </row>
        <row r="826">
          <cell r="D826" t="str">
            <v>Arvind Kumar|SHAMLI</v>
          </cell>
          <cell r="E826">
            <v>0</v>
          </cell>
          <cell r="F826" t="str">
            <v>Others</v>
          </cell>
          <cell r="G826" t="str">
            <v>Rs 4,91,000</v>
          </cell>
          <cell r="H826" t="str">
            <v>Rs 1,05,000</v>
          </cell>
          <cell r="I826" t="str">
            <v>Bahujan Mukti Party</v>
          </cell>
        </row>
        <row r="827">
          <cell r="D827"/>
          <cell r="E827"/>
          <cell r="G827" t="str">
            <v>~ 4 Lacs+</v>
          </cell>
          <cell r="H827" t="str">
            <v>~ 1 Lacs+</v>
          </cell>
        </row>
        <row r="828">
          <cell r="D828" t="str">
            <v>Arvind Kumar|JHANSI NAGAR</v>
          </cell>
          <cell r="E828">
            <v>0</v>
          </cell>
          <cell r="F828" t="str">
            <v>10th Pass</v>
          </cell>
          <cell r="G828" t="str">
            <v>Rs 1,12,70,000</v>
          </cell>
          <cell r="H828" t="str">
            <v>Rs 0</v>
          </cell>
          <cell r="I828" t="str">
            <v>Swatantra Jantaraj Party</v>
          </cell>
        </row>
        <row r="829">
          <cell r="D829"/>
          <cell r="E829"/>
          <cell r="G829" t="str">
            <v>~ 1 Crore+</v>
          </cell>
          <cell r="H829" t="str">
            <v>~</v>
          </cell>
        </row>
        <row r="830">
          <cell r="D830" t="str">
            <v>Arvind Kumar|RAMPUR KHAS</v>
          </cell>
          <cell r="E830">
            <v>0</v>
          </cell>
          <cell r="F830" t="str">
            <v>Post Graduate</v>
          </cell>
          <cell r="G830" t="str">
            <v>Rs 55,65,842</v>
          </cell>
          <cell r="H830" t="str">
            <v>Rs 0</v>
          </cell>
          <cell r="I830" t="str">
            <v>RLD</v>
          </cell>
        </row>
        <row r="831">
          <cell r="D831"/>
          <cell r="E831"/>
          <cell r="G831" t="str">
            <v>~ 55 Lacs+</v>
          </cell>
          <cell r="H831" t="str">
            <v>~</v>
          </cell>
        </row>
        <row r="832">
          <cell r="D832" t="str">
            <v>Arvind Kumar|BANSDIH</v>
          </cell>
          <cell r="E832">
            <v>0</v>
          </cell>
          <cell r="F832" t="str">
            <v>Literate</v>
          </cell>
          <cell r="G832" t="str">
            <v>Rs 44,428</v>
          </cell>
          <cell r="H832" t="str">
            <v>Rs 0</v>
          </cell>
          <cell r="I832" t="str">
            <v>IND</v>
          </cell>
        </row>
        <row r="833">
          <cell r="D833"/>
          <cell r="E833"/>
          <cell r="G833" t="str">
            <v>~ 44 Thou+</v>
          </cell>
          <cell r="H833" t="str">
            <v>~</v>
          </cell>
        </row>
        <row r="834">
          <cell r="D834" t="str">
            <v>Arvind Kumar|MAJHAWAN</v>
          </cell>
          <cell r="E834">
            <v>0</v>
          </cell>
          <cell r="F834" t="str">
            <v>12th Pass</v>
          </cell>
          <cell r="G834" t="str">
            <v>Rs 19,41,000</v>
          </cell>
          <cell r="H834" t="str">
            <v>Rs 0</v>
          </cell>
          <cell r="I834" t="str">
            <v>IND</v>
          </cell>
        </row>
        <row r="835">
          <cell r="D835"/>
          <cell r="E835"/>
          <cell r="G835" t="str">
            <v>~ 19 Lacs+</v>
          </cell>
          <cell r="H835" t="str">
            <v>~</v>
          </cell>
        </row>
        <row r="836">
          <cell r="D836" t="str">
            <v>Arvind Kumar|LAMBHUA</v>
          </cell>
          <cell r="E836">
            <v>0</v>
          </cell>
          <cell r="F836" t="str">
            <v>Graduate</v>
          </cell>
          <cell r="G836" t="str">
            <v>Rs 4,21,311</v>
          </cell>
          <cell r="H836" t="str">
            <v>Rs 0</v>
          </cell>
          <cell r="I836" t="str">
            <v>IND</v>
          </cell>
        </row>
        <row r="837">
          <cell r="D837"/>
          <cell r="E837"/>
          <cell r="G837" t="str">
            <v>~ 4 Lacs+</v>
          </cell>
          <cell r="H837" t="str">
            <v>~</v>
          </cell>
        </row>
        <row r="838">
          <cell r="D838" t="str">
            <v>Arvind Kumar|BHOJPUR</v>
          </cell>
          <cell r="E838">
            <v>0</v>
          </cell>
          <cell r="F838" t="str">
            <v>10th Pass</v>
          </cell>
          <cell r="G838" t="str">
            <v>Rs 6,48,200</v>
          </cell>
          <cell r="H838" t="str">
            <v>Rs 0</v>
          </cell>
          <cell r="I838" t="str">
            <v>IND</v>
          </cell>
        </row>
        <row r="839">
          <cell r="D839"/>
          <cell r="E839"/>
          <cell r="G839" t="str">
            <v>~ 6 Lacs+</v>
          </cell>
          <cell r="H839" t="str">
            <v>~</v>
          </cell>
        </row>
        <row r="840">
          <cell r="D840" t="str">
            <v xml:space="preserve">Arvind Kumar|BHARTHANA </v>
          </cell>
          <cell r="E840">
            <v>0</v>
          </cell>
          <cell r="F840" t="str">
            <v>Post Graduate</v>
          </cell>
          <cell r="G840" t="str">
            <v>Rs 9,29,100</v>
          </cell>
          <cell r="H840" t="str">
            <v>Rs 0</v>
          </cell>
          <cell r="I840" t="str">
            <v>VANCHITSAMAJ INSAAF PARTY</v>
          </cell>
        </row>
        <row r="841">
          <cell r="D841"/>
          <cell r="E841"/>
          <cell r="G841" t="str">
            <v>~ 9 Lacs+</v>
          </cell>
          <cell r="H841" t="str">
            <v>~</v>
          </cell>
        </row>
        <row r="842">
          <cell r="D842" t="str">
            <v>Arvind Kumar Gond|BALLIA NAGAR</v>
          </cell>
          <cell r="E842">
            <v>0</v>
          </cell>
          <cell r="F842" t="str">
            <v>Post Graduate</v>
          </cell>
          <cell r="G842" t="str">
            <v>Rs 15,56,750</v>
          </cell>
          <cell r="H842" t="str">
            <v>Rs 0</v>
          </cell>
          <cell r="I842" t="str">
            <v>Gondvana Gantantra Party</v>
          </cell>
        </row>
        <row r="843">
          <cell r="D843"/>
          <cell r="E843"/>
          <cell r="G843" t="str">
            <v>~ 15 Lacs+</v>
          </cell>
          <cell r="H843" t="str">
            <v>~</v>
          </cell>
        </row>
        <row r="844">
          <cell r="D844" t="str">
            <v>Arvind Kumar Rai|SIKANDERPUR</v>
          </cell>
          <cell r="E844">
            <v>0</v>
          </cell>
          <cell r="F844" t="str">
            <v>Graduate Professional</v>
          </cell>
          <cell r="G844" t="str">
            <v>Rs 2,35,51,090</v>
          </cell>
          <cell r="H844" t="str">
            <v>Rs 2,10,000</v>
          </cell>
          <cell r="I844" t="str">
            <v>IND</v>
          </cell>
        </row>
        <row r="845">
          <cell r="D845"/>
          <cell r="E845"/>
          <cell r="G845" t="str">
            <v>~ 2 Crore+</v>
          </cell>
          <cell r="H845" t="str">
            <v>~ 2 Lacs+</v>
          </cell>
        </row>
        <row r="846">
          <cell r="D846" t="str">
            <v>Arvind Kumar Shukla|BADLAPUR</v>
          </cell>
          <cell r="E846">
            <v>0</v>
          </cell>
          <cell r="F846" t="str">
            <v>12th Pass</v>
          </cell>
          <cell r="G846" t="str">
            <v>Rs 8,55,000</v>
          </cell>
          <cell r="H846" t="str">
            <v>Rs 0</v>
          </cell>
          <cell r="I846" t="str">
            <v>Bhartiya Nav Vikas Party</v>
          </cell>
        </row>
        <row r="847">
          <cell r="D847"/>
          <cell r="E847"/>
          <cell r="G847" t="str">
            <v>~ 8 Lacs+</v>
          </cell>
          <cell r="H847" t="str">
            <v>~</v>
          </cell>
        </row>
        <row r="848">
          <cell r="D848" t="str">
            <v>Arvind Kumar Shukla|BANSI</v>
          </cell>
          <cell r="E848">
            <v>0</v>
          </cell>
          <cell r="F848" t="str">
            <v>Post Graduate</v>
          </cell>
          <cell r="G848" t="str">
            <v>Rs 28,20,000</v>
          </cell>
          <cell r="H848" t="str">
            <v>Rs 0</v>
          </cell>
          <cell r="I848" t="str">
            <v>Bahujan Maha Party</v>
          </cell>
        </row>
        <row r="849">
          <cell r="D849"/>
          <cell r="E849"/>
          <cell r="G849" t="str">
            <v>~ 28 Lacs+</v>
          </cell>
          <cell r="H849" t="str">
            <v>~</v>
          </cell>
        </row>
        <row r="850">
          <cell r="D850" t="str">
            <v>Arvind Kumar Yadav|LAMBHUA</v>
          </cell>
          <cell r="E850">
            <v>1</v>
          </cell>
          <cell r="F850" t="str">
            <v>10th Pass</v>
          </cell>
          <cell r="G850" t="str">
            <v>Rs 10,68,000</v>
          </cell>
          <cell r="H850" t="str">
            <v>Rs 1,00,000</v>
          </cell>
          <cell r="I850" t="str">
            <v>RLD</v>
          </cell>
        </row>
        <row r="851">
          <cell r="D851"/>
          <cell r="E851"/>
          <cell r="G851" t="str">
            <v>~ 10 Lacs+</v>
          </cell>
          <cell r="H851" t="str">
            <v>~ 1 Lacs+</v>
          </cell>
        </row>
        <row r="852">
          <cell r="D852" t="str">
            <v>Arvind Rajbhar|BANSDIH</v>
          </cell>
          <cell r="E852">
            <v>1</v>
          </cell>
          <cell r="F852" t="str">
            <v>Post Graduate</v>
          </cell>
          <cell r="G852" t="str">
            <v>Rs 2,96,343</v>
          </cell>
          <cell r="H852" t="str">
            <v>Rs 0</v>
          </cell>
          <cell r="I852" t="str">
            <v>Suheldev Bhartiya Samaj Party</v>
          </cell>
        </row>
        <row r="853">
          <cell r="D853"/>
          <cell r="E853"/>
          <cell r="G853" t="str">
            <v>~ 2 Lacs+</v>
          </cell>
          <cell r="H853" t="str">
            <v>~</v>
          </cell>
        </row>
        <row r="854">
          <cell r="D854" t="str">
            <v>Arvind Sen|HAPUR</v>
          </cell>
          <cell r="E854">
            <v>0</v>
          </cell>
          <cell r="F854" t="str">
            <v>Post Graduate</v>
          </cell>
          <cell r="G854" t="str">
            <v>Rs 3,85,63,559</v>
          </cell>
          <cell r="H854" t="str">
            <v>Rs 81,83,174</v>
          </cell>
          <cell r="I854" t="str">
            <v>Sarvodaya Bharat Party</v>
          </cell>
        </row>
        <row r="855">
          <cell r="D855"/>
          <cell r="E855"/>
          <cell r="G855" t="str">
            <v>~ 3 Crore+</v>
          </cell>
          <cell r="H855" t="str">
            <v>~ 81 Lacs+</v>
          </cell>
        </row>
        <row r="856">
          <cell r="D856" t="str">
            <v>Arvind Sharma|DIBIYAPUR</v>
          </cell>
          <cell r="E856">
            <v>0</v>
          </cell>
          <cell r="F856" t="str">
            <v>Post Graduate</v>
          </cell>
          <cell r="G856" t="str">
            <v>Rs 27,86,160</v>
          </cell>
          <cell r="H856" t="str">
            <v>Rs 0</v>
          </cell>
          <cell r="I856" t="str">
            <v>Lok Dal</v>
          </cell>
        </row>
        <row r="857">
          <cell r="D857"/>
          <cell r="E857"/>
          <cell r="G857" t="str">
            <v>~ 27 Lacs+</v>
          </cell>
          <cell r="H857" t="str">
            <v>~</v>
          </cell>
        </row>
        <row r="858">
          <cell r="D858" t="str">
            <v>Arvind Singh|CHHIBRAMAU</v>
          </cell>
          <cell r="E858">
            <v>0</v>
          </cell>
          <cell r="F858" t="str">
            <v>Graduate</v>
          </cell>
          <cell r="G858" t="str">
            <v>Rs 5,75,47,288</v>
          </cell>
          <cell r="H858" t="str">
            <v>Rs 10,58,638</v>
          </cell>
          <cell r="I858" t="str">
            <v>SP</v>
          </cell>
        </row>
        <row r="859">
          <cell r="D859"/>
          <cell r="E859"/>
          <cell r="G859" t="str">
            <v>~ 5 Crore+</v>
          </cell>
          <cell r="H859" t="str">
            <v>~ 10 Lacs+</v>
          </cell>
        </row>
        <row r="860">
          <cell r="D860" t="str">
            <v>Arvind Singh|BILSI</v>
          </cell>
          <cell r="E860">
            <v>0</v>
          </cell>
          <cell r="F860" t="str">
            <v>Graduate</v>
          </cell>
          <cell r="G860" t="str">
            <v>Rs 1,98,000</v>
          </cell>
          <cell r="H860" t="str">
            <v>Rs 0</v>
          </cell>
          <cell r="I860" t="str">
            <v>Rashtravadi Pratap Sena</v>
          </cell>
        </row>
        <row r="861">
          <cell r="D861"/>
          <cell r="E861"/>
          <cell r="G861" t="str">
            <v>~ 1 Lacs+</v>
          </cell>
          <cell r="H861" t="str">
            <v>~</v>
          </cell>
        </row>
        <row r="862">
          <cell r="D862" t="str">
            <v>Arvind Singh|BHONGAON</v>
          </cell>
          <cell r="E862">
            <v>1</v>
          </cell>
          <cell r="F862" t="str">
            <v>Graduate Professional</v>
          </cell>
          <cell r="G862" t="str">
            <v>Rs 1,24,22,727</v>
          </cell>
          <cell r="H862" t="str">
            <v>Rs 1,05,605</v>
          </cell>
          <cell r="I862" t="str">
            <v>IND</v>
          </cell>
        </row>
        <row r="863">
          <cell r="D863"/>
          <cell r="E863"/>
          <cell r="G863" t="str">
            <v>~ 1 Crore+</v>
          </cell>
          <cell r="H863" t="str">
            <v>~ 1 Lacs+</v>
          </cell>
        </row>
        <row r="864">
          <cell r="D864" t="str">
            <v>Arvinda Kumar Singh|RAM NAGAR</v>
          </cell>
          <cell r="E864">
            <v>1</v>
          </cell>
          <cell r="F864" t="str">
            <v>Graduate Professional</v>
          </cell>
          <cell r="G864" t="str">
            <v>Rs 2,13,11,940</v>
          </cell>
          <cell r="H864" t="str">
            <v>Rs 0</v>
          </cell>
          <cell r="I864" t="str">
            <v>SP</v>
          </cell>
        </row>
        <row r="865">
          <cell r="D865"/>
          <cell r="E865"/>
          <cell r="G865" t="str">
            <v>~ 2 Crore+</v>
          </cell>
          <cell r="H865" t="str">
            <v>~</v>
          </cell>
        </row>
        <row r="866">
          <cell r="D866" t="str">
            <v>Asaphak|CHHAPRAULI</v>
          </cell>
          <cell r="E866">
            <v>1</v>
          </cell>
          <cell r="F866" t="str">
            <v>8th Pass</v>
          </cell>
          <cell r="G866" t="str">
            <v>Rs 22,14,788</v>
          </cell>
          <cell r="H866" t="str">
            <v>Rs 0</v>
          </cell>
          <cell r="I866" t="str">
            <v>Ittehad-E-Millait Council</v>
          </cell>
        </row>
        <row r="867">
          <cell r="D867"/>
          <cell r="E867"/>
          <cell r="G867" t="str">
            <v>~ 22 Lacs+</v>
          </cell>
          <cell r="H867" t="str">
            <v>~</v>
          </cell>
        </row>
        <row r="868">
          <cell r="D868" t="str">
            <v>Asarpat Singh|NAJIBABAD</v>
          </cell>
          <cell r="E868">
            <v>0</v>
          </cell>
          <cell r="F868" t="str">
            <v>12th Pass</v>
          </cell>
          <cell r="G868" t="str">
            <v>Rs 7,04,101</v>
          </cell>
          <cell r="H868" t="str">
            <v>Rs 0</v>
          </cell>
          <cell r="I868" t="str">
            <v>IND</v>
          </cell>
        </row>
        <row r="869">
          <cell r="D869"/>
          <cell r="E869"/>
          <cell r="G869" t="str">
            <v>~ 7 Lacs+</v>
          </cell>
          <cell r="H869" t="str">
            <v>~</v>
          </cell>
        </row>
        <row r="870">
          <cell r="D870" t="str">
            <v>Asha|SAHAJANWA</v>
          </cell>
          <cell r="E870">
            <v>0</v>
          </cell>
          <cell r="F870" t="str">
            <v>Post Graduate</v>
          </cell>
          <cell r="G870" t="str">
            <v>Rs 4,74,033</v>
          </cell>
          <cell r="H870" t="str">
            <v>Rs 0</v>
          </cell>
          <cell r="I870" t="str">
            <v>Shoshit Samaj Dal</v>
          </cell>
        </row>
        <row r="871">
          <cell r="D871"/>
          <cell r="E871"/>
          <cell r="G871" t="str">
            <v>~ 4 Lacs+</v>
          </cell>
          <cell r="H871" t="str">
            <v>~</v>
          </cell>
        </row>
        <row r="872">
          <cell r="D872" t="str">
            <v>Asha Kumar|MIRZAPUR</v>
          </cell>
          <cell r="E872">
            <v>0</v>
          </cell>
          <cell r="F872" t="str">
            <v>Post Graduate</v>
          </cell>
          <cell r="G872" t="str">
            <v>Rs 1,39,18,462</v>
          </cell>
          <cell r="H872" t="str">
            <v>Rs 6,95,774</v>
          </cell>
          <cell r="I872" t="str">
            <v>IND</v>
          </cell>
        </row>
        <row r="873">
          <cell r="D873"/>
          <cell r="E873"/>
          <cell r="G873" t="str">
            <v>~ 1 Crore+</v>
          </cell>
          <cell r="H873" t="str">
            <v>~ 6 Lacs+</v>
          </cell>
        </row>
        <row r="874">
          <cell r="D874" t="str">
            <v>Asha Maurya|MOHMOODABAD</v>
          </cell>
          <cell r="E874">
            <v>3</v>
          </cell>
          <cell r="F874" t="str">
            <v>Graduate</v>
          </cell>
          <cell r="G874" t="str">
            <v>Rs 4,59,90,465</v>
          </cell>
          <cell r="H874" t="str">
            <v>Rs 0</v>
          </cell>
          <cell r="I874" t="str">
            <v>BJP</v>
          </cell>
        </row>
        <row r="875">
          <cell r="D875"/>
          <cell r="E875"/>
          <cell r="G875" t="str">
            <v>~ 4 Crore+</v>
          </cell>
          <cell r="H875" t="str">
            <v>~</v>
          </cell>
        </row>
        <row r="876">
          <cell r="D876" t="str">
            <v>Asha Ram|JALALABAD</v>
          </cell>
          <cell r="E876">
            <v>1</v>
          </cell>
          <cell r="F876" t="str">
            <v>10th Pass</v>
          </cell>
          <cell r="G876" t="str">
            <v>Rs 18,73,764</v>
          </cell>
          <cell r="H876" t="str">
            <v>Rs 0</v>
          </cell>
          <cell r="I876" t="str">
            <v>United Citizen Party</v>
          </cell>
        </row>
        <row r="877">
          <cell r="D877"/>
          <cell r="E877"/>
          <cell r="G877" t="str">
            <v>~ 18 Lacs+</v>
          </cell>
          <cell r="H877" t="str">
            <v>~</v>
          </cell>
        </row>
        <row r="878">
          <cell r="D878" t="str">
            <v>Asha Ram|MARIYAHU</v>
          </cell>
          <cell r="E878">
            <v>0</v>
          </cell>
          <cell r="F878" t="str">
            <v>Post Graduate</v>
          </cell>
          <cell r="G878" t="str">
            <v>Rs 30,56,927</v>
          </cell>
          <cell r="H878" t="str">
            <v>Rs 0</v>
          </cell>
          <cell r="I878" t="str">
            <v>Manav Kranti Party</v>
          </cell>
        </row>
        <row r="879">
          <cell r="D879"/>
          <cell r="E879"/>
          <cell r="G879" t="str">
            <v>~ 30 Lacs+</v>
          </cell>
          <cell r="H879" t="str">
            <v>~</v>
          </cell>
        </row>
        <row r="880">
          <cell r="D880" t="str">
            <v xml:space="preserve">Asha Ram|ALAPUR </v>
          </cell>
          <cell r="E880">
            <v>0</v>
          </cell>
          <cell r="F880" t="str">
            <v>10th Pass</v>
          </cell>
          <cell r="G880" t="str">
            <v>Rs 2,04,000</v>
          </cell>
          <cell r="H880" t="str">
            <v>Rs 0</v>
          </cell>
          <cell r="I880" t="str">
            <v>IND</v>
          </cell>
        </row>
        <row r="881">
          <cell r="D881"/>
          <cell r="E881"/>
          <cell r="G881" t="str">
            <v>~ 2 Lacs+</v>
          </cell>
          <cell r="H881" t="str">
            <v>~</v>
          </cell>
        </row>
        <row r="882">
          <cell r="D882" t="str">
            <v>Asha Yadav|SIKANDRABAD</v>
          </cell>
          <cell r="E882">
            <v>0</v>
          </cell>
          <cell r="F882" t="str">
            <v>12th Pass</v>
          </cell>
          <cell r="G882" t="str">
            <v>Rs 3,35,26,640</v>
          </cell>
          <cell r="H882" t="str">
            <v>Rs 0</v>
          </cell>
          <cell r="I882" t="str">
            <v>RLD</v>
          </cell>
        </row>
        <row r="883">
          <cell r="D883"/>
          <cell r="E883"/>
          <cell r="G883" t="str">
            <v>~ 3 Crore+</v>
          </cell>
          <cell r="H883" t="str">
            <v>~</v>
          </cell>
        </row>
        <row r="884">
          <cell r="D884" t="str">
            <v>Ashafak|NAJIBABAD</v>
          </cell>
          <cell r="E884">
            <v>0</v>
          </cell>
          <cell r="F884" t="str">
            <v>Literate</v>
          </cell>
          <cell r="G884" t="str">
            <v>Rs 12,55,000</v>
          </cell>
          <cell r="H884" t="str">
            <v>Rs 0</v>
          </cell>
          <cell r="I884" t="str">
            <v>Apna Desh Party</v>
          </cell>
        </row>
        <row r="885">
          <cell r="D885"/>
          <cell r="E885"/>
          <cell r="G885" t="str">
            <v>~ 12 Lacs+</v>
          </cell>
          <cell r="H885" t="str">
            <v>~</v>
          </cell>
        </row>
        <row r="886">
          <cell r="D886" t="str">
            <v>Ashani Singh|BAIRIA</v>
          </cell>
          <cell r="E886">
            <v>0</v>
          </cell>
          <cell r="F886" t="str">
            <v>Graduate</v>
          </cell>
          <cell r="G886" t="str">
            <v>Rs 58,65,881</v>
          </cell>
          <cell r="H886" t="str">
            <v>Rs 15,00,000</v>
          </cell>
          <cell r="I886" t="str">
            <v>IND</v>
          </cell>
        </row>
        <row r="887">
          <cell r="D887"/>
          <cell r="E887"/>
          <cell r="G887" t="str">
            <v>~ 58 Lacs+</v>
          </cell>
          <cell r="H887" t="str">
            <v>~ 15 Lacs+</v>
          </cell>
        </row>
        <row r="888">
          <cell r="D888" t="str">
            <v xml:space="preserve">Asharfi|DUDDHI </v>
          </cell>
          <cell r="E888">
            <v>0</v>
          </cell>
          <cell r="F888" t="str">
            <v>Graduate Professional</v>
          </cell>
          <cell r="G888" t="str">
            <v>Rs 5,87,000</v>
          </cell>
          <cell r="H888" t="str">
            <v>Rs 0</v>
          </cell>
          <cell r="I888" t="str">
            <v>Gondvana Gantantra Party</v>
          </cell>
        </row>
        <row r="889">
          <cell r="D889"/>
          <cell r="E889"/>
          <cell r="G889" t="str">
            <v>~ 5 Lacs+</v>
          </cell>
          <cell r="H889" t="str">
            <v>~</v>
          </cell>
        </row>
        <row r="890">
          <cell r="D890" t="str">
            <v>Asharfi|CHAIL</v>
          </cell>
          <cell r="E890">
            <v>0</v>
          </cell>
          <cell r="F890" t="str">
            <v>Illiterate</v>
          </cell>
          <cell r="G890" t="str">
            <v>Rs 5,50,000</v>
          </cell>
          <cell r="H890" t="str">
            <v>Rs 0</v>
          </cell>
          <cell r="I890" t="str">
            <v>Rashtriya Bahujan Congress Party</v>
          </cell>
        </row>
        <row r="891">
          <cell r="D891"/>
          <cell r="E891"/>
          <cell r="G891" t="str">
            <v>~ 5 Lacs+</v>
          </cell>
          <cell r="H891" t="str">
            <v>~</v>
          </cell>
        </row>
        <row r="892">
          <cell r="D892" t="str">
            <v>Ashfaq|BADLAPUR</v>
          </cell>
          <cell r="E892">
            <v>0</v>
          </cell>
          <cell r="F892" t="str">
            <v>Not Given</v>
          </cell>
          <cell r="G892" t="str">
            <v>Rs 10,05,000</v>
          </cell>
          <cell r="H892" t="str">
            <v>Rs 2,00,000</v>
          </cell>
          <cell r="I892" t="str">
            <v>Lok Dal</v>
          </cell>
        </row>
        <row r="893">
          <cell r="D893"/>
          <cell r="E893"/>
          <cell r="G893" t="str">
            <v>~ 10 Lacs+</v>
          </cell>
          <cell r="H893" t="str">
            <v>~ 2 Lacs+</v>
          </cell>
        </row>
        <row r="894">
          <cell r="D894" t="str">
            <v>Ashfaq Ali Khan|NAUGAWAN SADAT</v>
          </cell>
          <cell r="E894">
            <v>0</v>
          </cell>
          <cell r="F894" t="str">
            <v>Graduate Professional</v>
          </cell>
          <cell r="G894" t="str">
            <v>Rs 1,29,50,634</v>
          </cell>
          <cell r="H894" t="str">
            <v>Rs 7,98,125</v>
          </cell>
          <cell r="I894" t="str">
            <v>RLD</v>
          </cell>
        </row>
        <row r="895">
          <cell r="D895"/>
          <cell r="E895"/>
          <cell r="G895" t="str">
            <v>~ 1 Crore+</v>
          </cell>
          <cell r="H895" t="str">
            <v>~ 7 Lacs+</v>
          </cell>
        </row>
        <row r="896">
          <cell r="D896" t="str">
            <v>Ashfaq Khan|SITAPUR</v>
          </cell>
          <cell r="E896">
            <v>0</v>
          </cell>
          <cell r="F896" t="str">
            <v>Graduate Professional</v>
          </cell>
          <cell r="G896" t="str">
            <v>Rs 2,36,30,039</v>
          </cell>
          <cell r="H896" t="str">
            <v>Rs 87,96,129</v>
          </cell>
          <cell r="I896" t="str">
            <v>BSP</v>
          </cell>
        </row>
        <row r="897">
          <cell r="D897"/>
          <cell r="E897"/>
          <cell r="G897" t="str">
            <v>~ 2 Crore+</v>
          </cell>
          <cell r="H897" t="str">
            <v>~ 87 Lacs+</v>
          </cell>
        </row>
        <row r="898">
          <cell r="D898" t="str">
            <v>Ashis|HUSAINGANJ</v>
          </cell>
          <cell r="E898">
            <v>0</v>
          </cell>
          <cell r="F898" t="str">
            <v>Graduate Professional</v>
          </cell>
          <cell r="G898" t="str">
            <v>Rs 4,33,880</v>
          </cell>
          <cell r="H898" t="str">
            <v>Rs 0</v>
          </cell>
          <cell r="I898" t="str">
            <v>SHS</v>
          </cell>
        </row>
        <row r="899">
          <cell r="D899"/>
          <cell r="E899"/>
          <cell r="G899" t="str">
            <v>~ 4 Lacs+</v>
          </cell>
          <cell r="H899" t="str">
            <v>~</v>
          </cell>
        </row>
        <row r="900">
          <cell r="D900" t="str">
            <v>Ashish|CHHIBRAMAU</v>
          </cell>
          <cell r="E900">
            <v>0</v>
          </cell>
          <cell r="F900" t="str">
            <v>Post Graduate</v>
          </cell>
          <cell r="G900" t="str">
            <v>Rs 1,00,000</v>
          </cell>
          <cell r="H900" t="str">
            <v>Rs 0</v>
          </cell>
          <cell r="I900" t="str">
            <v>IND</v>
          </cell>
        </row>
        <row r="901">
          <cell r="D901"/>
          <cell r="E901"/>
          <cell r="G901" t="str">
            <v>~ 1 Lacs+</v>
          </cell>
          <cell r="H901" t="str">
            <v>~</v>
          </cell>
        </row>
        <row r="902">
          <cell r="D902" t="str">
            <v>Ashish|MAJHAWAN</v>
          </cell>
          <cell r="E902">
            <v>0</v>
          </cell>
          <cell r="F902" t="str">
            <v>12th Pass</v>
          </cell>
          <cell r="G902" t="str">
            <v>Rs 21,80,000</v>
          </cell>
          <cell r="H902" t="str">
            <v>Rs 0</v>
          </cell>
          <cell r="I902" t="str">
            <v>Shoshit Sandesh Party</v>
          </cell>
        </row>
        <row r="903">
          <cell r="D903"/>
          <cell r="E903"/>
          <cell r="G903" t="str">
            <v>~ 21 Lacs+</v>
          </cell>
          <cell r="H903" t="str">
            <v>~</v>
          </cell>
        </row>
        <row r="904">
          <cell r="D904" t="str">
            <v>Ashish Kumar|SIRATHU</v>
          </cell>
          <cell r="E904">
            <v>1</v>
          </cell>
          <cell r="F904" t="str">
            <v>Post Graduate</v>
          </cell>
          <cell r="G904" t="str">
            <v>Rs 1,32,75,000</v>
          </cell>
          <cell r="H904" t="str">
            <v>Rs 50,000</v>
          </cell>
          <cell r="I904" t="str">
            <v>Bahujan Mukti Party</v>
          </cell>
        </row>
        <row r="905">
          <cell r="D905"/>
          <cell r="E905"/>
          <cell r="G905" t="str">
            <v>~ 1 Crore+</v>
          </cell>
          <cell r="H905" t="str">
            <v>~ 50 Thou+</v>
          </cell>
        </row>
        <row r="906">
          <cell r="D906" t="str">
            <v>Ashish Kumar|MAHOLI</v>
          </cell>
          <cell r="E906">
            <v>0</v>
          </cell>
          <cell r="F906" t="str">
            <v>Literate</v>
          </cell>
          <cell r="G906" t="str">
            <v>Rs 10,000</v>
          </cell>
          <cell r="H906" t="str">
            <v>Rs 0</v>
          </cell>
          <cell r="I906" t="str">
            <v>IND</v>
          </cell>
        </row>
        <row r="907">
          <cell r="D907"/>
          <cell r="E907"/>
          <cell r="G907" t="str">
            <v>~ 10 Thou+</v>
          </cell>
          <cell r="H907" t="str">
            <v>~</v>
          </cell>
        </row>
        <row r="908">
          <cell r="D908" t="str">
            <v>Ashish Kumar Singh|BILGRAM MALLANWAN</v>
          </cell>
          <cell r="E908">
            <v>0</v>
          </cell>
          <cell r="F908" t="str">
            <v>Graduate Professional</v>
          </cell>
          <cell r="G908" t="str">
            <v>Rs 1,51,05,395</v>
          </cell>
          <cell r="H908" t="str">
            <v>Rs 1,25,10,000</v>
          </cell>
          <cell r="I908" t="str">
            <v>BJP</v>
          </cell>
        </row>
        <row r="909">
          <cell r="D909"/>
          <cell r="E909"/>
          <cell r="G909" t="str">
            <v>~ 1 Crore+</v>
          </cell>
          <cell r="H909" t="str">
            <v>~ 1 Crore+</v>
          </cell>
        </row>
        <row r="910">
          <cell r="D910" t="str">
            <v>Ashish Kumar Yadav|ETAH</v>
          </cell>
          <cell r="E910">
            <v>0</v>
          </cell>
          <cell r="F910" t="str">
            <v>12th Pass</v>
          </cell>
          <cell r="G910" t="str">
            <v>Rs 4,41,65,602</v>
          </cell>
          <cell r="H910" t="str">
            <v>Rs 0</v>
          </cell>
          <cell r="I910" t="str">
            <v>Lok Dal</v>
          </cell>
        </row>
        <row r="911">
          <cell r="D911"/>
          <cell r="E911"/>
          <cell r="G911" t="str">
            <v>~ 4 Crore+</v>
          </cell>
          <cell r="H911" t="str">
            <v>~</v>
          </cell>
        </row>
        <row r="912">
          <cell r="D912" t="str">
            <v xml:space="preserve">Ashish Nigam|KISHANI </v>
          </cell>
          <cell r="E912">
            <v>0</v>
          </cell>
          <cell r="F912" t="str">
            <v>Graduate</v>
          </cell>
          <cell r="G912" t="str">
            <v>Rs 61,08,200</v>
          </cell>
          <cell r="H912" t="str">
            <v>Rs 49,00,000</v>
          </cell>
          <cell r="I912" t="str">
            <v>IND</v>
          </cell>
        </row>
        <row r="913">
          <cell r="D913"/>
          <cell r="E913"/>
          <cell r="G913" t="str">
            <v>~ 61 Lacs+</v>
          </cell>
          <cell r="H913" t="str">
            <v>~ 49 Lacs+</v>
          </cell>
        </row>
        <row r="914">
          <cell r="D914" t="str">
            <v>Ashish Pratap Singh|SHOHRATGARH</v>
          </cell>
          <cell r="E914">
            <v>0</v>
          </cell>
          <cell r="F914" t="str">
            <v>Post Graduate</v>
          </cell>
          <cell r="G914" t="str">
            <v>Rs 1,64,13,084</v>
          </cell>
          <cell r="H914" t="str">
            <v>Rs 68,59,701</v>
          </cell>
          <cell r="I914" t="str">
            <v>IND</v>
          </cell>
        </row>
        <row r="915">
          <cell r="D915"/>
          <cell r="E915"/>
          <cell r="G915" t="str">
            <v>~ 1 Crore+</v>
          </cell>
          <cell r="H915" t="str">
            <v>~ 68 Lacs+</v>
          </cell>
        </row>
        <row r="916">
          <cell r="D916" t="str">
            <v>Ashish Singh|ETAWAH</v>
          </cell>
          <cell r="E916">
            <v>1</v>
          </cell>
          <cell r="F916" t="str">
            <v>10th Pass</v>
          </cell>
          <cell r="G916" t="str">
            <v>Rs 1,45,08,015</v>
          </cell>
          <cell r="H916" t="str">
            <v>Rs 10,00,000</v>
          </cell>
          <cell r="I916" t="str">
            <v>Lok Dal</v>
          </cell>
        </row>
        <row r="917">
          <cell r="D917"/>
          <cell r="E917"/>
          <cell r="G917" t="str">
            <v>~ 1 Crore+</v>
          </cell>
          <cell r="H917" t="str">
            <v>~ 10 Lacs+</v>
          </cell>
        </row>
        <row r="918">
          <cell r="D918" t="str">
            <v>Ashish Singh|CHITRAKOOT</v>
          </cell>
          <cell r="E918">
            <v>0</v>
          </cell>
          <cell r="F918" t="str">
            <v>Post Graduate</v>
          </cell>
          <cell r="G918" t="str">
            <v>Rs 53,34,000</v>
          </cell>
          <cell r="H918" t="str">
            <v>Rs 0</v>
          </cell>
          <cell r="I918" t="str">
            <v>RLD</v>
          </cell>
        </row>
        <row r="919">
          <cell r="D919"/>
          <cell r="E919"/>
          <cell r="G919" t="str">
            <v>~ 53 Lacs+</v>
          </cell>
          <cell r="H919" t="str">
            <v>~</v>
          </cell>
        </row>
        <row r="920">
          <cell r="D920" t="str">
            <v>Ashish Tyagi|BAGHPAT</v>
          </cell>
          <cell r="E920">
            <v>0</v>
          </cell>
          <cell r="F920" t="str">
            <v>5th Pass</v>
          </cell>
          <cell r="G920" t="str">
            <v>Rs 3,13,525</v>
          </cell>
          <cell r="H920" t="str">
            <v>Rs 0</v>
          </cell>
          <cell r="I920" t="str">
            <v>IND</v>
          </cell>
        </row>
        <row r="921">
          <cell r="D921"/>
          <cell r="E921"/>
          <cell r="G921" t="str">
            <v>~ 3 Lacs+</v>
          </cell>
          <cell r="H921" t="str">
            <v>~</v>
          </cell>
        </row>
        <row r="922">
          <cell r="D922" t="str">
            <v>Ashish Yadav|SHEKHUPUR</v>
          </cell>
          <cell r="E922">
            <v>1</v>
          </cell>
          <cell r="F922" t="str">
            <v>12th Pass</v>
          </cell>
          <cell r="G922" t="str">
            <v>Rs 3,46,28,427</v>
          </cell>
          <cell r="H922" t="str">
            <v>Rs 0</v>
          </cell>
          <cell r="I922" t="str">
            <v>SP</v>
          </cell>
        </row>
        <row r="923">
          <cell r="D923"/>
          <cell r="E923"/>
          <cell r="G923" t="str">
            <v>~ 3 Crore+</v>
          </cell>
          <cell r="H923" t="str">
            <v>~</v>
          </cell>
        </row>
        <row r="924">
          <cell r="D924" t="str">
            <v>Ashok|CAIMPIYARGANJ</v>
          </cell>
          <cell r="E924">
            <v>0</v>
          </cell>
          <cell r="F924" t="str">
            <v>Literate</v>
          </cell>
          <cell r="G924" t="str">
            <v>Rs 9,57,000</v>
          </cell>
          <cell r="H924" t="str">
            <v>Rs 0</v>
          </cell>
          <cell r="I924" t="str">
            <v>IND</v>
          </cell>
        </row>
        <row r="925">
          <cell r="D925"/>
          <cell r="E925"/>
          <cell r="G925" t="str">
            <v>~ 9 Lacs+</v>
          </cell>
          <cell r="H925" t="str">
            <v>~</v>
          </cell>
        </row>
        <row r="926">
          <cell r="D926" t="str">
            <v>Ashok Agrawal|MATHURA</v>
          </cell>
          <cell r="E926">
            <v>0</v>
          </cell>
          <cell r="F926" t="str">
            <v>Post Graduate</v>
          </cell>
          <cell r="G926" t="str">
            <v>Rs 11,88,30,734</v>
          </cell>
          <cell r="H926" t="str">
            <v>Rs 1,47,24,363</v>
          </cell>
          <cell r="I926" t="str">
            <v>RLD</v>
          </cell>
        </row>
        <row r="927">
          <cell r="D927"/>
          <cell r="E927"/>
          <cell r="G927" t="str">
            <v>~ 11 Crore+</v>
          </cell>
          <cell r="H927" t="str">
            <v>~ 1 Crore+</v>
          </cell>
        </row>
        <row r="928">
          <cell r="D928" t="str">
            <v>Ashok Kumar|SHIKOHABAD</v>
          </cell>
          <cell r="E928">
            <v>0</v>
          </cell>
          <cell r="F928" t="str">
            <v>5th Pass</v>
          </cell>
          <cell r="G928" t="str">
            <v>Rs 16,65,000</v>
          </cell>
          <cell r="H928" t="str">
            <v>Rs 0</v>
          </cell>
          <cell r="I928" t="str">
            <v>Bharatiya Subhash Sena</v>
          </cell>
        </row>
        <row r="929">
          <cell r="D929"/>
          <cell r="E929"/>
          <cell r="G929" t="str">
            <v>~ 16 Lacs+</v>
          </cell>
          <cell r="H929" t="str">
            <v>~</v>
          </cell>
        </row>
        <row r="930">
          <cell r="D930" t="str">
            <v>Ashok Kumar|SADAR</v>
          </cell>
          <cell r="E930">
            <v>0</v>
          </cell>
          <cell r="F930" t="str">
            <v>Post Graduate</v>
          </cell>
          <cell r="G930" t="str">
            <v>Rs 17,94,648</v>
          </cell>
          <cell r="H930" t="str">
            <v>Rs 0</v>
          </cell>
          <cell r="I930" t="str">
            <v>IND</v>
          </cell>
        </row>
        <row r="931">
          <cell r="D931"/>
          <cell r="E931"/>
          <cell r="G931" t="str">
            <v>~ 17 Lacs+</v>
          </cell>
          <cell r="H931" t="str">
            <v>~</v>
          </cell>
        </row>
        <row r="932">
          <cell r="D932" t="str">
            <v>Ashok Kumar|MEHNAUN</v>
          </cell>
          <cell r="E932">
            <v>0</v>
          </cell>
          <cell r="F932" t="str">
            <v>Graduate Professional</v>
          </cell>
          <cell r="G932" t="str">
            <v>Rs 23,36,386</v>
          </cell>
          <cell r="H932" t="str">
            <v>Rs 0</v>
          </cell>
          <cell r="I932" t="str">
            <v>IND</v>
          </cell>
        </row>
        <row r="933">
          <cell r="D933"/>
          <cell r="E933"/>
          <cell r="G933" t="str">
            <v>~ 23 Lacs+</v>
          </cell>
          <cell r="H933" t="str">
            <v>~</v>
          </cell>
        </row>
        <row r="934">
          <cell r="D934" t="str">
            <v>Ashok Kumar|SARENI</v>
          </cell>
          <cell r="E934">
            <v>0</v>
          </cell>
          <cell r="F934" t="str">
            <v>12th Pass</v>
          </cell>
          <cell r="G934" t="str">
            <v>Rs 3,88,454</v>
          </cell>
          <cell r="H934" t="str">
            <v>Rs 0</v>
          </cell>
          <cell r="I934" t="str">
            <v>IND</v>
          </cell>
        </row>
        <row r="935">
          <cell r="D935"/>
          <cell r="E935"/>
          <cell r="G935" t="str">
            <v>~ 3 Lacs+</v>
          </cell>
          <cell r="H935" t="str">
            <v>~</v>
          </cell>
        </row>
        <row r="936">
          <cell r="D936" t="str">
            <v>Ashok Kumar|RANIGANJ</v>
          </cell>
          <cell r="E936">
            <v>0</v>
          </cell>
          <cell r="F936" t="str">
            <v>Graduate</v>
          </cell>
          <cell r="G936" t="str">
            <v>Rs 1,61,000</v>
          </cell>
          <cell r="H936" t="str">
            <v>Rs 0</v>
          </cell>
          <cell r="I936" t="str">
            <v>IND</v>
          </cell>
        </row>
        <row r="937">
          <cell r="D937"/>
          <cell r="E937"/>
          <cell r="G937" t="str">
            <v>~ 1 Lacs+</v>
          </cell>
          <cell r="H937" t="str">
            <v>~</v>
          </cell>
        </row>
        <row r="938">
          <cell r="D938" t="str">
            <v xml:space="preserve">Ashok Kumar|SORAON </v>
          </cell>
          <cell r="E938">
            <v>0</v>
          </cell>
          <cell r="F938" t="str">
            <v>Graduate</v>
          </cell>
          <cell r="G938" t="str">
            <v>Rs 1,35,500</v>
          </cell>
          <cell r="H938" t="str">
            <v>Rs 0</v>
          </cell>
          <cell r="I938" t="str">
            <v>IND</v>
          </cell>
        </row>
        <row r="939">
          <cell r="D939"/>
          <cell r="E939"/>
          <cell r="G939" t="str">
            <v>~ 1 Lacs+</v>
          </cell>
          <cell r="H939" t="str">
            <v>~</v>
          </cell>
        </row>
        <row r="940">
          <cell r="D940" t="str">
            <v>Ashok Kumar|VARANASI NORTH</v>
          </cell>
          <cell r="E940">
            <v>0</v>
          </cell>
          <cell r="F940" t="str">
            <v>Post Graduate</v>
          </cell>
          <cell r="G940" t="str">
            <v>Rs 5,12,03,664</v>
          </cell>
          <cell r="H940" t="str">
            <v>Rs 2,23,51,000</v>
          </cell>
          <cell r="I940" t="str">
            <v>IND</v>
          </cell>
        </row>
        <row r="941">
          <cell r="D941"/>
          <cell r="E941"/>
          <cell r="G941" t="str">
            <v>~ 5 Crore+</v>
          </cell>
          <cell r="H941" t="str">
            <v>~ 2 Crore+</v>
          </cell>
        </row>
        <row r="942">
          <cell r="D942" t="str">
            <v xml:space="preserve">Ashok Kumar|AGRA RURAL </v>
          </cell>
          <cell r="E942">
            <v>0</v>
          </cell>
          <cell r="F942" t="str">
            <v>8th Pass</v>
          </cell>
          <cell r="G942" t="str">
            <v>Rs 1,80,000</v>
          </cell>
          <cell r="H942" t="str">
            <v>Rs 0</v>
          </cell>
          <cell r="I942" t="str">
            <v>IND</v>
          </cell>
        </row>
        <row r="943">
          <cell r="D943"/>
          <cell r="E943"/>
          <cell r="G943" t="str">
            <v>~ 1 Lacs+</v>
          </cell>
          <cell r="H943" t="str">
            <v>~</v>
          </cell>
        </row>
        <row r="944">
          <cell r="D944" t="str">
            <v>Ashok Kumar|MAINPURI</v>
          </cell>
          <cell r="E944">
            <v>0</v>
          </cell>
          <cell r="F944" t="str">
            <v>12th Pass</v>
          </cell>
          <cell r="G944" t="str">
            <v>Rs 18,83,840</v>
          </cell>
          <cell r="H944" t="str">
            <v>Rs 2,00,000</v>
          </cell>
          <cell r="I944" t="str">
            <v>BJP</v>
          </cell>
        </row>
        <row r="945">
          <cell r="D945"/>
          <cell r="E945"/>
          <cell r="G945" t="str">
            <v>~ 18 Lacs+</v>
          </cell>
          <cell r="H945" t="str">
            <v>~ 2 Lacs+</v>
          </cell>
        </row>
        <row r="946">
          <cell r="D946" t="str">
            <v>Ashok Kumar|GHAZIPUR</v>
          </cell>
          <cell r="E946">
            <v>0</v>
          </cell>
          <cell r="F946" t="str">
            <v>12th Pass</v>
          </cell>
          <cell r="G946" t="str">
            <v>Rs 9,66,000</v>
          </cell>
          <cell r="H946" t="str">
            <v>Rs 0</v>
          </cell>
          <cell r="I946" t="str">
            <v>IND</v>
          </cell>
        </row>
        <row r="947">
          <cell r="D947"/>
          <cell r="E947"/>
          <cell r="G947" t="str">
            <v>~ 9 Lacs+</v>
          </cell>
          <cell r="H947" t="str">
            <v>~</v>
          </cell>
        </row>
        <row r="948">
          <cell r="D948" t="str">
            <v>Ashok Kumar Dubey|PHULPUR</v>
          </cell>
          <cell r="E948">
            <v>1</v>
          </cell>
          <cell r="F948" t="str">
            <v>12th Pass</v>
          </cell>
          <cell r="G948" t="str">
            <v>Rs 16,37,000</v>
          </cell>
          <cell r="H948" t="str">
            <v>Rs 0</v>
          </cell>
          <cell r="I948" t="str">
            <v>Pragatisheel Manav Samaj Party</v>
          </cell>
        </row>
        <row r="949">
          <cell r="D949"/>
          <cell r="E949"/>
          <cell r="G949" t="str">
            <v>~ 16 Lacs+</v>
          </cell>
          <cell r="H949" t="str">
            <v>~</v>
          </cell>
        </row>
        <row r="950">
          <cell r="D950" t="str">
            <v xml:space="preserve">Ashok Kumar Gautam|BARA </v>
          </cell>
          <cell r="E950">
            <v>0</v>
          </cell>
          <cell r="F950" t="str">
            <v>Graduate</v>
          </cell>
          <cell r="G950" t="str">
            <v>Rs 1,65,51,373</v>
          </cell>
          <cell r="H950" t="str">
            <v>Rs 14,45,900</v>
          </cell>
          <cell r="I950" t="str">
            <v>BSP</v>
          </cell>
        </row>
        <row r="951">
          <cell r="D951"/>
          <cell r="E951"/>
          <cell r="G951" t="str">
            <v>~ 1 Crore+</v>
          </cell>
          <cell r="H951" t="str">
            <v>~ 14 Lacs+</v>
          </cell>
        </row>
        <row r="952">
          <cell r="D952" t="str">
            <v>Ashok Kumar Mishra|PATIYALI</v>
          </cell>
          <cell r="E952">
            <v>0</v>
          </cell>
          <cell r="F952" t="str">
            <v>Graduate</v>
          </cell>
          <cell r="G952" t="str">
            <v>Rs 1,93,84,000</v>
          </cell>
          <cell r="H952" t="str">
            <v>Rs 0</v>
          </cell>
          <cell r="I952" t="str">
            <v>IND</v>
          </cell>
        </row>
        <row r="953">
          <cell r="D953"/>
          <cell r="E953"/>
          <cell r="G953" t="str">
            <v>~ 1 Crore+</v>
          </cell>
          <cell r="H953" t="str">
            <v>~</v>
          </cell>
        </row>
        <row r="954">
          <cell r="D954" t="str">
            <v>Ashok Kumar Pandey|KOIL</v>
          </cell>
          <cell r="E954">
            <v>0</v>
          </cell>
          <cell r="F954" t="str">
            <v>Post Graduate</v>
          </cell>
          <cell r="G954" t="str">
            <v>Rs 14,03,500</v>
          </cell>
          <cell r="H954" t="str">
            <v>Rs 0</v>
          </cell>
          <cell r="I954" t="str">
            <v>Akhil Bharat Hindu Mahasabha</v>
          </cell>
        </row>
        <row r="955">
          <cell r="D955"/>
          <cell r="E955"/>
          <cell r="G955" t="str">
            <v>~ 14 Lacs+</v>
          </cell>
          <cell r="H955" t="str">
            <v>~</v>
          </cell>
        </row>
        <row r="956">
          <cell r="D956" t="str">
            <v>Ashok Kumar Rana|DHAMPUR</v>
          </cell>
          <cell r="E956">
            <v>8</v>
          </cell>
          <cell r="F956" t="str">
            <v>12th Pass</v>
          </cell>
          <cell r="G956" t="str">
            <v>Rs 6,27,53,223</v>
          </cell>
          <cell r="H956" t="str">
            <v>Rs 1,10,38,871</v>
          </cell>
          <cell r="I956" t="str">
            <v>BJP</v>
          </cell>
        </row>
        <row r="957">
          <cell r="D957"/>
          <cell r="E957"/>
          <cell r="G957" t="str">
            <v>~ 6 Crore+</v>
          </cell>
          <cell r="H957" t="str">
            <v>~ 1 Crore+</v>
          </cell>
        </row>
        <row r="958">
          <cell r="D958" t="str">
            <v>Ashok Kumar Sen|KATEHARI</v>
          </cell>
          <cell r="E958">
            <v>0</v>
          </cell>
          <cell r="F958" t="str">
            <v>Graduate Professional</v>
          </cell>
          <cell r="G958" t="str">
            <v>Rs 31,82,718</v>
          </cell>
          <cell r="H958" t="str">
            <v>Rs 0</v>
          </cell>
          <cell r="I958" t="str">
            <v>RLD</v>
          </cell>
        </row>
        <row r="959">
          <cell r="D959"/>
          <cell r="E959"/>
          <cell r="G959" t="str">
            <v>~ 31 Lacs+</v>
          </cell>
          <cell r="H959" t="str">
            <v>~</v>
          </cell>
        </row>
        <row r="960">
          <cell r="D960" t="str">
            <v>Ashok Kumar Shakya|JASWANTNAGAR</v>
          </cell>
          <cell r="E960">
            <v>0</v>
          </cell>
          <cell r="F960" t="str">
            <v>10th Pass</v>
          </cell>
          <cell r="G960" t="str">
            <v>Rs 66,56,000</v>
          </cell>
          <cell r="H960" t="str">
            <v>Rs 0</v>
          </cell>
          <cell r="I960" t="str">
            <v>Jan Adhikar Manch</v>
          </cell>
        </row>
        <row r="961">
          <cell r="D961"/>
          <cell r="E961"/>
          <cell r="G961" t="str">
            <v>~ 66 Lacs+</v>
          </cell>
          <cell r="H961" t="str">
            <v>~</v>
          </cell>
        </row>
        <row r="962">
          <cell r="D962" t="str">
            <v>Ashok Kumar Sharama|MURADNAGAR</v>
          </cell>
          <cell r="E962">
            <v>0</v>
          </cell>
          <cell r="F962" t="str">
            <v>Graduate Professional</v>
          </cell>
          <cell r="G962" t="str">
            <v>Rs 1,85,19,252</v>
          </cell>
          <cell r="H962" t="str">
            <v>Rs 0</v>
          </cell>
          <cell r="I962" t="str">
            <v>IND</v>
          </cell>
        </row>
        <row r="963">
          <cell r="D963"/>
          <cell r="E963"/>
          <cell r="G963" t="str">
            <v>~ 1 Crore+</v>
          </cell>
          <cell r="H963" t="str">
            <v>~</v>
          </cell>
        </row>
        <row r="964">
          <cell r="D964" t="str">
            <v>Ashok Kumar Singh|SARENI</v>
          </cell>
          <cell r="E964">
            <v>0</v>
          </cell>
          <cell r="F964" t="str">
            <v>10th Pass</v>
          </cell>
          <cell r="G964" t="str">
            <v>Rs 2,85,51,749</v>
          </cell>
          <cell r="H964" t="str">
            <v>Rs 1,21,96,749</v>
          </cell>
          <cell r="I964" t="str">
            <v>INC</v>
          </cell>
        </row>
        <row r="965">
          <cell r="D965"/>
          <cell r="E965"/>
          <cell r="G965" t="str">
            <v>~ 2 Crore+</v>
          </cell>
          <cell r="H965" t="str">
            <v>~ 1 Crore+</v>
          </cell>
        </row>
        <row r="966">
          <cell r="D966" t="str">
            <v>Ashok Kumar Singh|DOMARIYAGANJ</v>
          </cell>
          <cell r="E966">
            <v>1</v>
          </cell>
          <cell r="F966" t="str">
            <v>Graduate Professional</v>
          </cell>
          <cell r="G966" t="str">
            <v>Rs 1,27,10,000</v>
          </cell>
          <cell r="H966" t="str">
            <v>Rs 35,00,000</v>
          </cell>
          <cell r="I966" t="str">
            <v>Peace Party</v>
          </cell>
        </row>
        <row r="967">
          <cell r="D967"/>
          <cell r="E967"/>
          <cell r="G967" t="str">
            <v>~ 1 Crore+</v>
          </cell>
          <cell r="H967" t="str">
            <v>~ 35 Lacs+</v>
          </cell>
        </row>
        <row r="968">
          <cell r="D968" t="str">
            <v>Ashok Kumar Singh Chandel|HAMIRPUR</v>
          </cell>
          <cell r="E968">
            <v>9</v>
          </cell>
          <cell r="F968" t="str">
            <v>Graduate Professional</v>
          </cell>
          <cell r="G968" t="str">
            <v>Rs 2,21,09,446</v>
          </cell>
          <cell r="H968" t="str">
            <v>Rs 62,90,026</v>
          </cell>
          <cell r="I968" t="str">
            <v>BJP</v>
          </cell>
        </row>
        <row r="969">
          <cell r="D969"/>
          <cell r="E969"/>
          <cell r="G969" t="str">
            <v>~ 2 Crore+</v>
          </cell>
          <cell r="H969" t="str">
            <v>~ 62 Lacs+</v>
          </cell>
        </row>
        <row r="970">
          <cell r="D970" t="str">
            <v>Ashok Singh|RAMPUR KHAS</v>
          </cell>
          <cell r="E970">
            <v>0</v>
          </cell>
          <cell r="F970" t="str">
            <v>Graduate</v>
          </cell>
          <cell r="G970" t="str">
            <v>Rs 2,37,08,334</v>
          </cell>
          <cell r="H970" t="str">
            <v>Rs 0</v>
          </cell>
          <cell r="I970" t="str">
            <v>BSP</v>
          </cell>
        </row>
        <row r="971">
          <cell r="D971"/>
          <cell r="E971"/>
          <cell r="G971" t="str">
            <v>~ 2 Crore+</v>
          </cell>
          <cell r="H971" t="str">
            <v>~</v>
          </cell>
        </row>
        <row r="972">
          <cell r="D972" t="str">
            <v>Ashok Tripathi|PRATAPGARH</v>
          </cell>
          <cell r="E972">
            <v>0</v>
          </cell>
          <cell r="F972" t="str">
            <v>Graduate</v>
          </cell>
          <cell r="G972" t="str">
            <v>Rs 1,11,42,938</v>
          </cell>
          <cell r="H972" t="str">
            <v>Rs 86,80,000</v>
          </cell>
          <cell r="I972" t="str">
            <v>BSP</v>
          </cell>
        </row>
        <row r="973">
          <cell r="D973"/>
          <cell r="E973"/>
          <cell r="G973" t="str">
            <v>~ 1 Crore+</v>
          </cell>
          <cell r="H973" t="str">
            <v>~ 86 Lacs+</v>
          </cell>
        </row>
        <row r="974">
          <cell r="D974" t="str">
            <v>Ashok Yadav|SIRSAGANJ</v>
          </cell>
          <cell r="E974">
            <v>0</v>
          </cell>
          <cell r="F974" t="str">
            <v>Graduate Professional</v>
          </cell>
          <cell r="G974" t="str">
            <v>Rs 34,08,568</v>
          </cell>
          <cell r="H974" t="str">
            <v>Rs 0</v>
          </cell>
          <cell r="I974" t="str">
            <v>IND</v>
          </cell>
        </row>
        <row r="975">
          <cell r="D975"/>
          <cell r="E975"/>
          <cell r="G975" t="str">
            <v>~ 34 Lacs+</v>
          </cell>
          <cell r="H975" t="str">
            <v>~</v>
          </cell>
        </row>
        <row r="976">
          <cell r="D976" t="str">
            <v>Ashraf|ASMOLI</v>
          </cell>
          <cell r="E976">
            <v>0</v>
          </cell>
          <cell r="F976" t="str">
            <v>12th Pass</v>
          </cell>
          <cell r="G976" t="str">
            <v>Rs 28,20,000</v>
          </cell>
          <cell r="H976" t="str">
            <v>Rs 0</v>
          </cell>
          <cell r="I976" t="str">
            <v>Kisan Shakti Jantantrik Party</v>
          </cell>
        </row>
        <row r="977">
          <cell r="D977"/>
          <cell r="E977"/>
          <cell r="G977" t="str">
            <v>~ 28 Lacs+</v>
          </cell>
          <cell r="H977" t="str">
            <v>~</v>
          </cell>
        </row>
        <row r="978">
          <cell r="D978" t="str">
            <v>Ashraf Qureshi|AGRA SOUTH</v>
          </cell>
          <cell r="E978">
            <v>0</v>
          </cell>
          <cell r="F978" t="str">
            <v>Graduate</v>
          </cell>
          <cell r="G978" t="str">
            <v>Rs 34,05,04,157</v>
          </cell>
          <cell r="H978" t="str">
            <v>Rs 16,61,74,785</v>
          </cell>
          <cell r="I978" t="str">
            <v>IND</v>
          </cell>
        </row>
        <row r="979">
          <cell r="D979"/>
          <cell r="E979"/>
          <cell r="G979" t="str">
            <v>~ 34 Crore+</v>
          </cell>
          <cell r="H979" t="str">
            <v>~ 16 Crore+</v>
          </cell>
        </row>
        <row r="980">
          <cell r="D980" t="str">
            <v>Ashtosh Varshney|SAHASWAN</v>
          </cell>
          <cell r="E980">
            <v>0</v>
          </cell>
          <cell r="F980" t="str">
            <v>10th Pass</v>
          </cell>
          <cell r="G980" t="str">
            <v>Rs 1,65,98,583</v>
          </cell>
          <cell r="H980" t="str">
            <v>Rs 0</v>
          </cell>
          <cell r="I980" t="str">
            <v>BJP</v>
          </cell>
        </row>
        <row r="981">
          <cell r="D981"/>
          <cell r="E981"/>
          <cell r="G981" t="str">
            <v>~ 1 Crore+</v>
          </cell>
          <cell r="H981" t="str">
            <v>~</v>
          </cell>
        </row>
        <row r="982">
          <cell r="D982" t="str">
            <v>Ashutoosh Bajpai|ALLAHABAD NORTH</v>
          </cell>
          <cell r="E982">
            <v>0</v>
          </cell>
          <cell r="F982" t="str">
            <v>Post Graduate</v>
          </cell>
          <cell r="G982" t="str">
            <v>Rs 5,500</v>
          </cell>
          <cell r="H982" t="str">
            <v>Rs 0</v>
          </cell>
          <cell r="I982" t="str">
            <v>Sarvajan Kalyan Loktantrik Party</v>
          </cell>
        </row>
        <row r="983">
          <cell r="D983"/>
          <cell r="E983"/>
          <cell r="G983" t="str">
            <v>~ 5 Thou+</v>
          </cell>
          <cell r="H983" t="str">
            <v>~</v>
          </cell>
        </row>
        <row r="984">
          <cell r="D984" t="str">
            <v>Ashutosh|SULTANPUR</v>
          </cell>
          <cell r="E984">
            <v>0</v>
          </cell>
          <cell r="F984" t="str">
            <v>Post Graduate</v>
          </cell>
          <cell r="G984" t="str">
            <v>Rs 5,56,15,134</v>
          </cell>
          <cell r="H984" t="str">
            <v>Rs 0</v>
          </cell>
          <cell r="I984" t="str">
            <v>CPI</v>
          </cell>
        </row>
        <row r="985">
          <cell r="D985"/>
          <cell r="E985"/>
          <cell r="G985" t="str">
            <v>~ 5 Crore+</v>
          </cell>
          <cell r="H985" t="str">
            <v>~</v>
          </cell>
        </row>
        <row r="986">
          <cell r="D986" t="str">
            <v>Ashutosh|BHATPAR RANI</v>
          </cell>
          <cell r="E986">
            <v>0</v>
          </cell>
          <cell r="F986" t="str">
            <v>Doctorate</v>
          </cell>
          <cell r="G986" t="str">
            <v>Rs 2,41,67,161</v>
          </cell>
          <cell r="H986" t="str">
            <v>Rs 0</v>
          </cell>
          <cell r="I986" t="str">
            <v>SP</v>
          </cell>
        </row>
        <row r="987">
          <cell r="D987"/>
          <cell r="E987"/>
          <cell r="G987" t="str">
            <v>~ 2 Crore+</v>
          </cell>
          <cell r="H987" t="str">
            <v>~</v>
          </cell>
        </row>
        <row r="988">
          <cell r="D988" t="str">
            <v>Ashutosh|MADHUBAN</v>
          </cell>
          <cell r="E988">
            <v>0</v>
          </cell>
          <cell r="F988" t="str">
            <v>12th Pass</v>
          </cell>
          <cell r="G988" t="str">
            <v>Rs 7,61,000</v>
          </cell>
          <cell r="H988" t="str">
            <v>Rs 0</v>
          </cell>
          <cell r="I988" t="str">
            <v>Deshbhakt Nirman Party</v>
          </cell>
        </row>
        <row r="989">
          <cell r="D989"/>
          <cell r="E989"/>
          <cell r="G989" t="str">
            <v>~ 7 Lacs+</v>
          </cell>
          <cell r="H989" t="str">
            <v>~</v>
          </cell>
        </row>
        <row r="990">
          <cell r="D990" t="str">
            <v>Ashutosh|SHAHABAD</v>
          </cell>
          <cell r="E990">
            <v>0</v>
          </cell>
          <cell r="F990" t="str">
            <v>Post Graduate</v>
          </cell>
          <cell r="G990" t="str">
            <v>Rs 14,32,000</v>
          </cell>
          <cell r="H990" t="str">
            <v>Rs 0</v>
          </cell>
          <cell r="I990" t="str">
            <v>IND</v>
          </cell>
        </row>
        <row r="991">
          <cell r="D991"/>
          <cell r="E991"/>
          <cell r="G991" t="str">
            <v>~ 14 Lacs+</v>
          </cell>
          <cell r="H991" t="str">
            <v>~</v>
          </cell>
        </row>
        <row r="992">
          <cell r="D992" t="str">
            <v>Ashutosh|UNNAO</v>
          </cell>
          <cell r="E992">
            <v>0</v>
          </cell>
          <cell r="F992" t="str">
            <v>Not Given</v>
          </cell>
          <cell r="G992" t="str">
            <v>Rs 22,73,647</v>
          </cell>
          <cell r="H992" t="str">
            <v>Rs 0</v>
          </cell>
          <cell r="I992" t="str">
            <v>IND</v>
          </cell>
        </row>
        <row r="993">
          <cell r="D993"/>
          <cell r="E993"/>
          <cell r="G993" t="str">
            <v>~ 22 Lacs+</v>
          </cell>
          <cell r="H993" t="str">
            <v>~</v>
          </cell>
        </row>
        <row r="994">
          <cell r="D994" t="str">
            <v>Ashutosh Kumar|SEVAPURI</v>
          </cell>
          <cell r="E994">
            <v>0</v>
          </cell>
          <cell r="F994" t="str">
            <v>Not Given</v>
          </cell>
          <cell r="G994" t="str">
            <v>Nil</v>
          </cell>
          <cell r="H994" t="str">
            <v>Rs 0</v>
          </cell>
          <cell r="I994" t="str">
            <v>IND</v>
          </cell>
        </row>
        <row r="995">
          <cell r="D995"/>
          <cell r="E995"/>
          <cell r="H995" t="str">
            <v>~</v>
          </cell>
        </row>
        <row r="996">
          <cell r="D996" t="str">
            <v xml:space="preserve">Ashutosh Mourya Alias Rajoo|BISAULI </v>
          </cell>
          <cell r="E996">
            <v>0</v>
          </cell>
          <cell r="F996" t="str">
            <v>10th Pass</v>
          </cell>
          <cell r="G996" t="str">
            <v>Rs 5,29,58,608</v>
          </cell>
          <cell r="H996" t="str">
            <v>Rs 0</v>
          </cell>
          <cell r="I996" t="str">
            <v>SP</v>
          </cell>
        </row>
        <row r="997">
          <cell r="D997"/>
          <cell r="E997"/>
          <cell r="G997" t="str">
            <v>~ 5 Crore+</v>
          </cell>
          <cell r="H997" t="str">
            <v>~</v>
          </cell>
        </row>
        <row r="998">
          <cell r="D998" t="str">
            <v>Ashutosh Singh|VARANASI NORTH</v>
          </cell>
          <cell r="E998">
            <v>2</v>
          </cell>
          <cell r="F998" t="str">
            <v>12th Pass</v>
          </cell>
          <cell r="G998" t="str">
            <v>Rs 17,37,142</v>
          </cell>
          <cell r="H998" t="str">
            <v>Rs 9,29,214</v>
          </cell>
          <cell r="I998" t="str">
            <v>Nirmal India Party</v>
          </cell>
        </row>
        <row r="999">
          <cell r="D999"/>
          <cell r="E999"/>
          <cell r="G999" t="str">
            <v>~ 17 Lacs+</v>
          </cell>
          <cell r="H999" t="str">
            <v>~ 9 Lacs+</v>
          </cell>
        </row>
        <row r="1000">
          <cell r="D1000" t="str">
            <v>Ashutosh Singh Chauhan|LUCKNOW NORTH</v>
          </cell>
          <cell r="E1000">
            <v>0</v>
          </cell>
          <cell r="F1000" t="str">
            <v>Graduate Professional</v>
          </cell>
          <cell r="G1000" t="str">
            <v>Rs 19,30,171</v>
          </cell>
          <cell r="H1000" t="str">
            <v>Rs 0</v>
          </cell>
          <cell r="I1000" t="str">
            <v>IND</v>
          </cell>
        </row>
        <row r="1001">
          <cell r="D1001"/>
          <cell r="E1001"/>
          <cell r="G1001" t="str">
            <v>~ 19 Lacs+</v>
          </cell>
          <cell r="H1001" t="str">
            <v>~</v>
          </cell>
        </row>
        <row r="1002">
          <cell r="D1002" t="str">
            <v>Ashutosh Tandan|LUCKNOW EAST</v>
          </cell>
          <cell r="E1002">
            <v>1</v>
          </cell>
          <cell r="F1002" t="str">
            <v>Graduate</v>
          </cell>
          <cell r="G1002" t="str">
            <v>Rs 5,97,22,374</v>
          </cell>
          <cell r="H1002" t="str">
            <v>Rs 0</v>
          </cell>
          <cell r="I1002" t="str">
            <v>BJP</v>
          </cell>
        </row>
        <row r="1003">
          <cell r="D1003"/>
          <cell r="E1003"/>
          <cell r="G1003" t="str">
            <v>~ 5 Crore+</v>
          </cell>
          <cell r="H1003" t="str">
            <v>~</v>
          </cell>
        </row>
        <row r="1004">
          <cell r="D1004" t="str">
            <v>Ashwani Kumar|BILGRAM MALLANWAN</v>
          </cell>
          <cell r="E1004">
            <v>0</v>
          </cell>
          <cell r="F1004" t="str">
            <v>Post Graduate</v>
          </cell>
          <cell r="G1004" t="str">
            <v>Rs 1,22,73,782</v>
          </cell>
          <cell r="H1004" t="str">
            <v>Rs 30,26,949</v>
          </cell>
          <cell r="I1004" t="str">
            <v>Peace Party</v>
          </cell>
        </row>
        <row r="1005">
          <cell r="D1005"/>
          <cell r="E1005"/>
          <cell r="G1005" t="str">
            <v>~ 1 Crore+</v>
          </cell>
          <cell r="H1005" t="str">
            <v>~ 30 Lacs+</v>
          </cell>
        </row>
        <row r="1006">
          <cell r="D1006" t="str">
            <v>Ashwani Kumar Singh|BHATPAR RANI</v>
          </cell>
          <cell r="E1006">
            <v>6</v>
          </cell>
          <cell r="F1006" t="str">
            <v>Post Graduate</v>
          </cell>
          <cell r="G1006" t="str">
            <v>Rs 1,08,94,000</v>
          </cell>
          <cell r="H1006" t="str">
            <v>Rs 6,00,000</v>
          </cell>
          <cell r="I1006" t="str">
            <v>IND</v>
          </cell>
        </row>
        <row r="1007">
          <cell r="D1007"/>
          <cell r="E1007"/>
          <cell r="G1007" t="str">
            <v>~ 1 Crore+</v>
          </cell>
          <cell r="H1007" t="str">
            <v>~ 6 Lacs+</v>
          </cell>
        </row>
        <row r="1008">
          <cell r="D1008" t="str">
            <v>Ashwani Kumar Verma|BHINGA</v>
          </cell>
          <cell r="E1008">
            <v>0</v>
          </cell>
          <cell r="F1008" t="str">
            <v>Graduate Professional</v>
          </cell>
          <cell r="G1008" t="str">
            <v>Rs 10,85,000</v>
          </cell>
          <cell r="H1008" t="str">
            <v>Rs 10,00,000</v>
          </cell>
          <cell r="I1008" t="str">
            <v>IND</v>
          </cell>
        </row>
        <row r="1009">
          <cell r="D1009"/>
          <cell r="E1009"/>
          <cell r="G1009" t="str">
            <v>~ 10 Lacs+</v>
          </cell>
          <cell r="H1009" t="str">
            <v>~ 10 Lacs+</v>
          </cell>
        </row>
        <row r="1010">
          <cell r="D1010" t="str">
            <v>Asif Khan|SHAHABAD</v>
          </cell>
          <cell r="E1010">
            <v>0</v>
          </cell>
          <cell r="F1010" t="str">
            <v>Graduate</v>
          </cell>
          <cell r="G1010" t="str">
            <v>Rs 3,25,63,704</v>
          </cell>
          <cell r="H1010" t="str">
            <v>Rs 61,87,746</v>
          </cell>
          <cell r="I1010" t="str">
            <v>BSP</v>
          </cell>
        </row>
        <row r="1011">
          <cell r="D1011"/>
          <cell r="E1011"/>
          <cell r="G1011" t="str">
            <v>~ 3 Crore+</v>
          </cell>
          <cell r="H1011" t="str">
            <v>~ 61 Lacs+</v>
          </cell>
        </row>
        <row r="1012">
          <cell r="D1012" t="str">
            <v>Asif Mirza|AMRITPUR</v>
          </cell>
          <cell r="E1012">
            <v>5</v>
          </cell>
          <cell r="F1012" t="str">
            <v>Graduate</v>
          </cell>
          <cell r="G1012" t="str">
            <v>Rs 6,75,585</v>
          </cell>
          <cell r="H1012" t="str">
            <v>Rs 0</v>
          </cell>
          <cell r="I1012" t="str">
            <v>Poorna Swaraj Manch</v>
          </cell>
        </row>
        <row r="1013">
          <cell r="D1013"/>
          <cell r="E1013"/>
          <cell r="G1013" t="str">
            <v>~ 6 Lacs+</v>
          </cell>
          <cell r="H1013" t="str">
            <v>~</v>
          </cell>
        </row>
        <row r="1014">
          <cell r="D1014" t="str">
            <v>Asim Khan|RAMPUR</v>
          </cell>
          <cell r="E1014">
            <v>0</v>
          </cell>
          <cell r="F1014" t="str">
            <v>Post Graduate</v>
          </cell>
          <cell r="G1014" t="str">
            <v>Rs 25,92,000</v>
          </cell>
          <cell r="H1014" t="str">
            <v>Rs 4,79,915</v>
          </cell>
          <cell r="I1014" t="str">
            <v>RLD</v>
          </cell>
        </row>
        <row r="1015">
          <cell r="D1015"/>
          <cell r="E1015"/>
          <cell r="G1015" t="str">
            <v>~ 25 Lacs+</v>
          </cell>
          <cell r="H1015" t="str">
            <v>~ 4 Lacs+</v>
          </cell>
        </row>
        <row r="1016">
          <cell r="D1016" t="str">
            <v>Aslam Ali|DHOLANA</v>
          </cell>
          <cell r="E1016">
            <v>10</v>
          </cell>
          <cell r="F1016" t="str">
            <v>8th Pass</v>
          </cell>
          <cell r="G1016" t="str">
            <v>Rs 5,34,00,236</v>
          </cell>
          <cell r="H1016" t="str">
            <v>Rs 11,84,304</v>
          </cell>
          <cell r="I1016" t="str">
            <v>BSP</v>
          </cell>
        </row>
        <row r="1017">
          <cell r="D1017"/>
          <cell r="E1017"/>
          <cell r="G1017" t="str">
            <v>~ 5 Crore+</v>
          </cell>
          <cell r="H1017" t="str">
            <v>~ 11 Lacs+</v>
          </cell>
        </row>
        <row r="1018">
          <cell r="D1018" t="str">
            <v>Aslam Khan|MATERA</v>
          </cell>
          <cell r="E1018">
            <v>0</v>
          </cell>
          <cell r="F1018" t="str">
            <v>Literate</v>
          </cell>
          <cell r="G1018" t="str">
            <v>Rs 1,27,91,538</v>
          </cell>
          <cell r="H1018" t="str">
            <v>Rs 0</v>
          </cell>
          <cell r="I1018" t="str">
            <v>IND</v>
          </cell>
        </row>
        <row r="1019">
          <cell r="D1019"/>
          <cell r="E1019"/>
          <cell r="G1019" t="str">
            <v>~ 1 Crore+</v>
          </cell>
          <cell r="H1019" t="str">
            <v>~</v>
          </cell>
        </row>
        <row r="1020">
          <cell r="D1020" t="str">
            <v>Aswani Kumar|PAYAGPUR</v>
          </cell>
          <cell r="E1020">
            <v>0</v>
          </cell>
          <cell r="F1020" t="str">
            <v>12th Pass</v>
          </cell>
          <cell r="G1020" t="str">
            <v>Rs 91,600</v>
          </cell>
          <cell r="H1020" t="str">
            <v>Rs 0</v>
          </cell>
          <cell r="I1020" t="str">
            <v>Lok Shahi Party (Secular)</v>
          </cell>
        </row>
        <row r="1021">
          <cell r="D1021"/>
          <cell r="E1021"/>
          <cell r="G1021" t="str">
            <v>~ 91 Thou+</v>
          </cell>
          <cell r="H1021" t="str">
            <v>~</v>
          </cell>
        </row>
        <row r="1022">
          <cell r="D1022" t="str">
            <v>Ata Ur Rehman|BAHERI</v>
          </cell>
          <cell r="E1022">
            <v>0</v>
          </cell>
          <cell r="F1022" t="str">
            <v>Others</v>
          </cell>
          <cell r="G1022" t="str">
            <v>Rs 3,20,35,000</v>
          </cell>
          <cell r="H1022" t="str">
            <v>Rs 48,62,000</v>
          </cell>
          <cell r="I1022" t="str">
            <v>SP</v>
          </cell>
        </row>
        <row r="1023">
          <cell r="D1023"/>
          <cell r="E1023"/>
          <cell r="G1023" t="str">
            <v>~ 3 Crore+</v>
          </cell>
          <cell r="H1023" t="str">
            <v>~ 48 Lacs+</v>
          </cell>
        </row>
        <row r="1024">
          <cell r="D1024" t="str">
            <v>Atal Bihari|ETMADPUR</v>
          </cell>
          <cell r="E1024">
            <v>0</v>
          </cell>
          <cell r="F1024" t="str">
            <v>12th Pass</v>
          </cell>
          <cell r="G1024" t="str">
            <v>Rs 22,93,000</v>
          </cell>
          <cell r="H1024" t="str">
            <v>Rs 0</v>
          </cell>
          <cell r="I1024" t="str">
            <v>Rashtriya Krantikari Samajwadi Party</v>
          </cell>
        </row>
        <row r="1025">
          <cell r="D1025"/>
          <cell r="E1025"/>
          <cell r="G1025" t="str">
            <v>~ 22 Lacs+</v>
          </cell>
          <cell r="H1025" t="str">
            <v>~</v>
          </cell>
        </row>
        <row r="1026">
          <cell r="D1026" t="str">
            <v>Atar Singh Kushwaha|DIBIYAPUR</v>
          </cell>
          <cell r="E1026">
            <v>0</v>
          </cell>
          <cell r="F1026" t="str">
            <v>Graduate</v>
          </cell>
          <cell r="G1026" t="str">
            <v>Rs 43,80,000</v>
          </cell>
          <cell r="H1026" t="str">
            <v>Rs 0</v>
          </cell>
          <cell r="I1026" t="str">
            <v>CPI</v>
          </cell>
        </row>
        <row r="1027">
          <cell r="D1027"/>
          <cell r="E1027"/>
          <cell r="G1027" t="str">
            <v>~ 43 Lacs+</v>
          </cell>
          <cell r="H1027" t="str">
            <v>~</v>
          </cell>
        </row>
        <row r="1028">
          <cell r="D1028" t="str">
            <v>Ateeq Ahmad|THAKURDWARA</v>
          </cell>
          <cell r="E1028">
            <v>0</v>
          </cell>
          <cell r="F1028" t="str">
            <v>12th Pass</v>
          </cell>
          <cell r="G1028" t="str">
            <v>Rs 97,05,000</v>
          </cell>
          <cell r="H1028" t="str">
            <v>Rs 2,00,000</v>
          </cell>
          <cell r="I1028" t="str">
            <v>CPI(M)</v>
          </cell>
        </row>
        <row r="1029">
          <cell r="D1029"/>
          <cell r="E1029"/>
          <cell r="G1029" t="str">
            <v>~ 97 Lacs+</v>
          </cell>
          <cell r="H1029" t="str">
            <v>~ 2 Lacs+</v>
          </cell>
        </row>
        <row r="1030">
          <cell r="D1030" t="str">
            <v>Ateeq Ahmed Saifi|MORADABAD NAGAR</v>
          </cell>
          <cell r="E1030">
            <v>1</v>
          </cell>
          <cell r="F1030" t="str">
            <v>8th Pass</v>
          </cell>
          <cell r="G1030" t="str">
            <v>Rs 1,31,85,139</v>
          </cell>
          <cell r="H1030" t="str">
            <v>Rs 29,53,449</v>
          </cell>
          <cell r="I1030" t="str">
            <v>BSP</v>
          </cell>
        </row>
        <row r="1031">
          <cell r="D1031"/>
          <cell r="E1031"/>
          <cell r="G1031" t="str">
            <v>~ 1 Crore+</v>
          </cell>
          <cell r="H1031" t="str">
            <v>~ 29 Lacs+</v>
          </cell>
        </row>
        <row r="1032">
          <cell r="D1032" t="str">
            <v>Atish Kumar|SIRSAGANJ</v>
          </cell>
          <cell r="E1032">
            <v>0</v>
          </cell>
          <cell r="F1032" t="str">
            <v>Graduate</v>
          </cell>
          <cell r="G1032" t="str">
            <v>Rs 66,76,643</v>
          </cell>
          <cell r="H1032" t="str">
            <v>Rs 0</v>
          </cell>
          <cell r="I1032" t="str">
            <v>IND</v>
          </cell>
        </row>
        <row r="1033">
          <cell r="D1033"/>
          <cell r="E1033"/>
          <cell r="G1033" t="str">
            <v>~ 66 Lacs+</v>
          </cell>
          <cell r="H1033" t="str">
            <v>~</v>
          </cell>
        </row>
        <row r="1034">
          <cell r="D1034" t="str">
            <v>Atma Prakash|PRATAPGARH</v>
          </cell>
          <cell r="E1034">
            <v>0</v>
          </cell>
          <cell r="F1034" t="str">
            <v>Graduate</v>
          </cell>
          <cell r="G1034" t="str">
            <v>Rs 25,77,132</v>
          </cell>
          <cell r="H1034" t="str">
            <v>Rs 0</v>
          </cell>
          <cell r="I1034" t="str">
            <v>SHS</v>
          </cell>
        </row>
        <row r="1035">
          <cell r="D1035"/>
          <cell r="E1035"/>
          <cell r="G1035" t="str">
            <v>~ 25 Lacs+</v>
          </cell>
          <cell r="H1035" t="str">
            <v>~</v>
          </cell>
        </row>
        <row r="1036">
          <cell r="D1036" t="str">
            <v>Atmaram|GARAUTHA</v>
          </cell>
          <cell r="E1036">
            <v>0</v>
          </cell>
          <cell r="F1036" t="str">
            <v>8th Pass</v>
          </cell>
          <cell r="G1036" t="str">
            <v>Rs 8,80,000</v>
          </cell>
          <cell r="H1036" t="str">
            <v>Rs 0</v>
          </cell>
          <cell r="I1036" t="str">
            <v>Bhartiya Shakti Chetna Party</v>
          </cell>
        </row>
        <row r="1037">
          <cell r="D1037"/>
          <cell r="E1037"/>
          <cell r="G1037" t="str">
            <v>~ 8 Lacs+</v>
          </cell>
          <cell r="H1037" t="str">
            <v>~</v>
          </cell>
        </row>
        <row r="1038">
          <cell r="D1038" t="str">
            <v>Atul|SARDHANA</v>
          </cell>
          <cell r="E1038">
            <v>20</v>
          </cell>
          <cell r="F1038" t="str">
            <v>Graduate</v>
          </cell>
          <cell r="G1038" t="str">
            <v>Rs 2,06,54,742</v>
          </cell>
          <cell r="H1038" t="str">
            <v>Rs 6,01,073</v>
          </cell>
          <cell r="I1038" t="str">
            <v>SP</v>
          </cell>
        </row>
        <row r="1039">
          <cell r="D1039"/>
          <cell r="E1039"/>
          <cell r="G1039" t="str">
            <v>~ 2 Crore+</v>
          </cell>
          <cell r="H1039" t="str">
            <v>~ 6 Lacs+</v>
          </cell>
        </row>
        <row r="1040">
          <cell r="D1040" t="str">
            <v>Atul|AGRA NORTH</v>
          </cell>
          <cell r="E1040">
            <v>0</v>
          </cell>
          <cell r="F1040" t="str">
            <v>Graduate Professional</v>
          </cell>
          <cell r="G1040" t="str">
            <v>Rs 2,24,32,102</v>
          </cell>
          <cell r="H1040" t="str">
            <v>Rs 0</v>
          </cell>
          <cell r="I1040" t="str">
            <v>SP</v>
          </cell>
        </row>
        <row r="1041">
          <cell r="D1041"/>
          <cell r="E1041"/>
          <cell r="G1041" t="str">
            <v>~ 2 Crore+</v>
          </cell>
          <cell r="H1041" t="str">
            <v>~</v>
          </cell>
        </row>
        <row r="1042">
          <cell r="D1042" t="str">
            <v>Atul Garg|GHAZIABAD</v>
          </cell>
          <cell r="E1042">
            <v>0</v>
          </cell>
          <cell r="F1042" t="str">
            <v>Graduate</v>
          </cell>
          <cell r="G1042" t="str">
            <v>Rs 12,19,66,511</v>
          </cell>
          <cell r="H1042" t="str">
            <v>Rs 8,10,16,447</v>
          </cell>
          <cell r="I1042" t="str">
            <v>BJP</v>
          </cell>
        </row>
        <row r="1043">
          <cell r="D1043"/>
          <cell r="E1043"/>
          <cell r="G1043" t="str">
            <v>~ 12 Crore+</v>
          </cell>
          <cell r="H1043" t="str">
            <v>~ 8 Crore+</v>
          </cell>
        </row>
        <row r="1044">
          <cell r="D1044" t="str">
            <v>Atul Goswami|ALIGARH</v>
          </cell>
          <cell r="E1044">
            <v>0</v>
          </cell>
          <cell r="F1044" t="str">
            <v>Not Given</v>
          </cell>
          <cell r="G1044" t="str">
            <v>Rs 1,30,000</v>
          </cell>
          <cell r="H1044" t="str">
            <v>Rs 0</v>
          </cell>
          <cell r="I1044" t="str">
            <v>Lok Dal</v>
          </cell>
        </row>
        <row r="1045">
          <cell r="D1045"/>
          <cell r="E1045"/>
          <cell r="G1045" t="str">
            <v>~ 1 Lacs+</v>
          </cell>
          <cell r="H1045" t="str">
            <v>~</v>
          </cell>
        </row>
        <row r="1046">
          <cell r="D1046" t="str">
            <v>Atul Khodawal|MEERUT SOUTH</v>
          </cell>
          <cell r="E1046">
            <v>0</v>
          </cell>
          <cell r="F1046" t="str">
            <v>Illiterate</v>
          </cell>
          <cell r="G1046" t="str">
            <v>Rs 73,000</v>
          </cell>
          <cell r="H1046" t="str">
            <v>Rs 0</v>
          </cell>
          <cell r="I1046" t="str">
            <v>IND</v>
          </cell>
        </row>
        <row r="1047">
          <cell r="D1047"/>
          <cell r="E1047"/>
          <cell r="G1047" t="str">
            <v>~ 73 Thou+</v>
          </cell>
          <cell r="H1047" t="str">
            <v>~</v>
          </cell>
        </row>
        <row r="1048">
          <cell r="D1048" t="str">
            <v>Atul Kumar|AGRA SOUTH</v>
          </cell>
          <cell r="E1048">
            <v>0</v>
          </cell>
          <cell r="F1048" t="str">
            <v>Post Graduate</v>
          </cell>
          <cell r="G1048" t="str">
            <v>Rs 2,21,55,000</v>
          </cell>
          <cell r="H1048" t="str">
            <v>Rs 55,000</v>
          </cell>
          <cell r="I1048" t="str">
            <v>Jan Adhikar Manch</v>
          </cell>
        </row>
        <row r="1049">
          <cell r="D1049"/>
          <cell r="E1049"/>
          <cell r="G1049" t="str">
            <v>~ 2 Crore+</v>
          </cell>
          <cell r="H1049" t="str">
            <v>~ 55 Thou+</v>
          </cell>
        </row>
        <row r="1050">
          <cell r="D1050" t="str">
            <v>Atul Kumar|THAKURDWARA</v>
          </cell>
          <cell r="E1050">
            <v>0</v>
          </cell>
          <cell r="F1050" t="str">
            <v>Graduate</v>
          </cell>
          <cell r="G1050" t="str">
            <v>Rs 1,10,000</v>
          </cell>
          <cell r="H1050" t="str">
            <v>Rs 0</v>
          </cell>
          <cell r="I1050" t="str">
            <v>IND</v>
          </cell>
        </row>
        <row r="1051">
          <cell r="D1051"/>
          <cell r="E1051"/>
          <cell r="G1051" t="str">
            <v>~ 1 Lacs+</v>
          </cell>
          <cell r="H1051" t="str">
            <v>~</v>
          </cell>
        </row>
        <row r="1052">
          <cell r="D1052" t="str">
            <v>Atul Kumar|GUNNAUR</v>
          </cell>
          <cell r="E1052">
            <v>0</v>
          </cell>
          <cell r="F1052" t="str">
            <v>Graduate</v>
          </cell>
          <cell r="G1052" t="str">
            <v>Rs 1,80,84,270</v>
          </cell>
          <cell r="H1052" t="str">
            <v>Rs 8,70,000</v>
          </cell>
          <cell r="I1052" t="str">
            <v>IND</v>
          </cell>
        </row>
        <row r="1053">
          <cell r="D1053"/>
          <cell r="E1053"/>
          <cell r="G1053" t="str">
            <v>~ 1 Crore+</v>
          </cell>
          <cell r="H1053" t="str">
            <v>~ 8 Lacs+</v>
          </cell>
        </row>
        <row r="1054">
          <cell r="D1054" t="str">
            <v>Atul Kumar|ZAMANIA</v>
          </cell>
          <cell r="E1054">
            <v>13</v>
          </cell>
          <cell r="F1054" t="str">
            <v>Graduate</v>
          </cell>
          <cell r="G1054" t="str">
            <v>Rs 3,32,66,670</v>
          </cell>
          <cell r="H1054" t="str">
            <v>Rs 27,76,935</v>
          </cell>
          <cell r="I1054" t="str">
            <v>BSP</v>
          </cell>
        </row>
        <row r="1055">
          <cell r="D1055"/>
          <cell r="E1055"/>
          <cell r="G1055" t="str">
            <v>~ 3 Crore+</v>
          </cell>
          <cell r="H1055" t="str">
            <v>~ 27 Lacs+</v>
          </cell>
        </row>
        <row r="1056">
          <cell r="D1056" t="str">
            <v>Atul Saxena|BAREILLY CANTT.</v>
          </cell>
          <cell r="E1056">
            <v>0</v>
          </cell>
          <cell r="F1056" t="str">
            <v>Graduate Professional</v>
          </cell>
          <cell r="G1056" t="str">
            <v>Rs 10,41,96,503</v>
          </cell>
          <cell r="H1056" t="str">
            <v>Rs 3,85,19,567</v>
          </cell>
          <cell r="I1056" t="str">
            <v>RLD</v>
          </cell>
        </row>
        <row r="1057">
          <cell r="D1057"/>
          <cell r="E1057"/>
          <cell r="G1057" t="str">
            <v>~ 10 Crore+</v>
          </cell>
          <cell r="H1057" t="str">
            <v>~ 3 Crore+</v>
          </cell>
        </row>
        <row r="1058">
          <cell r="D1058" t="str">
            <v>Atul Singh|CHHATA</v>
          </cell>
          <cell r="E1058">
            <v>0</v>
          </cell>
          <cell r="F1058" t="str">
            <v>Graduate</v>
          </cell>
          <cell r="G1058" t="str">
            <v>Rs 4,16,75,983</v>
          </cell>
          <cell r="H1058" t="str">
            <v>Rs 3,50,27,325</v>
          </cell>
          <cell r="I1058" t="str">
            <v>IND</v>
          </cell>
        </row>
        <row r="1059">
          <cell r="D1059"/>
          <cell r="E1059"/>
          <cell r="G1059" t="str">
            <v>~ 4 Crore+</v>
          </cell>
          <cell r="H1059" t="str">
            <v>~ 3 Crore+</v>
          </cell>
        </row>
        <row r="1060">
          <cell r="D1060" t="str">
            <v>Avadhesh Kumar Verma|TILHAR</v>
          </cell>
          <cell r="E1060">
            <v>0</v>
          </cell>
          <cell r="F1060" t="str">
            <v>Graduate</v>
          </cell>
          <cell r="G1060" t="str">
            <v>Rs 5,07,98,868</v>
          </cell>
          <cell r="H1060" t="str">
            <v>Rs 46,56,856</v>
          </cell>
          <cell r="I1060" t="str">
            <v>BSP</v>
          </cell>
        </row>
        <row r="1061">
          <cell r="D1061"/>
          <cell r="E1061"/>
          <cell r="G1061" t="str">
            <v>~ 5 Crore+</v>
          </cell>
          <cell r="H1061" t="str">
            <v>~ 46 Lacs+</v>
          </cell>
        </row>
        <row r="1062">
          <cell r="D1062" t="str">
            <v>Avadhesh Narayan|SADAR</v>
          </cell>
          <cell r="E1062">
            <v>0</v>
          </cell>
          <cell r="F1062" t="str">
            <v>Graduate Professional</v>
          </cell>
          <cell r="G1062" t="str">
            <v>Rs 1,05,68,021</v>
          </cell>
          <cell r="H1062" t="str">
            <v>Rs 0</v>
          </cell>
          <cell r="I1062" t="str">
            <v>RLD</v>
          </cell>
        </row>
        <row r="1063">
          <cell r="D1063"/>
          <cell r="E1063"/>
          <cell r="G1063" t="str">
            <v>~ 1 Crore+</v>
          </cell>
          <cell r="H1063" t="str">
            <v>~</v>
          </cell>
        </row>
        <row r="1064">
          <cell r="D1064" t="str">
            <v>Avadhesh Sharma|GOVERDHAN</v>
          </cell>
          <cell r="E1064">
            <v>0</v>
          </cell>
          <cell r="F1064" t="str">
            <v>Graduate</v>
          </cell>
          <cell r="G1064" t="str">
            <v>Rs 11,01,981</v>
          </cell>
          <cell r="H1064" t="str">
            <v>Rs 0</v>
          </cell>
          <cell r="I1064" t="str">
            <v>Bharat Kalyan Party</v>
          </cell>
        </row>
        <row r="1065">
          <cell r="D1065"/>
          <cell r="E1065"/>
          <cell r="G1065" t="str">
            <v>~ 11 Lacs+</v>
          </cell>
          <cell r="H1065" t="str">
            <v>~</v>
          </cell>
        </row>
        <row r="1066">
          <cell r="D1066" t="str">
            <v xml:space="preserve">Avadhesh Singh|AGRA CANTT. </v>
          </cell>
          <cell r="E1066">
            <v>0</v>
          </cell>
          <cell r="F1066" t="str">
            <v>Doctorate</v>
          </cell>
          <cell r="G1066" t="str">
            <v>Rs 10,23,72,774</v>
          </cell>
          <cell r="H1066" t="str">
            <v>Rs 5,16,92,029</v>
          </cell>
          <cell r="I1066" t="str">
            <v>RLD</v>
          </cell>
        </row>
        <row r="1067">
          <cell r="D1067"/>
          <cell r="E1067"/>
          <cell r="G1067" t="str">
            <v>~ 10 Crore+</v>
          </cell>
          <cell r="H1067" t="str">
            <v>~ 5 Crore+</v>
          </cell>
        </row>
        <row r="1068">
          <cell r="D1068" t="str">
            <v>Avadhesh Singh|PINDRA</v>
          </cell>
          <cell r="E1068">
            <v>0</v>
          </cell>
          <cell r="F1068" t="str">
            <v>Doctorate</v>
          </cell>
          <cell r="G1068" t="str">
            <v>Rs 2,76,72,434</v>
          </cell>
          <cell r="H1068" t="str">
            <v>Rs 18,03,653</v>
          </cell>
          <cell r="I1068" t="str">
            <v>BJP</v>
          </cell>
        </row>
        <row r="1069">
          <cell r="D1069"/>
          <cell r="E1069"/>
          <cell r="G1069" t="str">
            <v>~ 2 Crore+</v>
          </cell>
          <cell r="H1069" t="str">
            <v>~ 18 Lacs+</v>
          </cell>
        </row>
        <row r="1070">
          <cell r="D1070" t="str">
            <v>Avdhesh Kumar|ATRAULI</v>
          </cell>
          <cell r="E1070">
            <v>0</v>
          </cell>
          <cell r="F1070" t="str">
            <v>12th Pass</v>
          </cell>
          <cell r="G1070" t="str">
            <v>Rs 3,74,000</v>
          </cell>
          <cell r="H1070" t="str">
            <v>Rs 0</v>
          </cell>
          <cell r="I1070" t="str">
            <v>Bharatiya Subhash Sena</v>
          </cell>
        </row>
        <row r="1071">
          <cell r="D1071"/>
          <cell r="E1071"/>
          <cell r="G1071" t="str">
            <v>~ 3 Lacs+</v>
          </cell>
          <cell r="H1071" t="str">
            <v>~</v>
          </cell>
        </row>
        <row r="1072">
          <cell r="D1072" t="str">
            <v xml:space="preserve">Avdhesh Kumar|RASULABAD </v>
          </cell>
          <cell r="E1072">
            <v>0</v>
          </cell>
          <cell r="F1072" t="str">
            <v>Graduate</v>
          </cell>
          <cell r="G1072" t="str">
            <v>Rs 11,72,252</v>
          </cell>
          <cell r="H1072" t="str">
            <v>Rs 2,75,000</v>
          </cell>
          <cell r="I1072" t="str">
            <v>Bharatiya Subhash Sena</v>
          </cell>
        </row>
        <row r="1073">
          <cell r="D1073"/>
          <cell r="E1073"/>
          <cell r="G1073" t="str">
            <v>~ 11 Lacs+</v>
          </cell>
          <cell r="H1073" t="str">
            <v>~ 2 Lacs+</v>
          </cell>
        </row>
        <row r="1074">
          <cell r="D1074" t="str">
            <v>Avinash|MEHNAUN</v>
          </cell>
          <cell r="E1074">
            <v>0</v>
          </cell>
          <cell r="F1074" t="str">
            <v>Graduate</v>
          </cell>
          <cell r="G1074" t="str">
            <v>Rs 16,42,300</v>
          </cell>
          <cell r="H1074" t="str">
            <v>Rs 0</v>
          </cell>
          <cell r="I1074" t="str">
            <v>IND</v>
          </cell>
        </row>
        <row r="1075">
          <cell r="D1075"/>
          <cell r="E1075"/>
          <cell r="G1075" t="str">
            <v>~ 16 Lacs+</v>
          </cell>
          <cell r="H1075" t="str">
            <v>~</v>
          </cell>
        </row>
        <row r="1076">
          <cell r="D1076" t="str">
            <v>Avinash Kushvaha|ROBERTSGANJ</v>
          </cell>
          <cell r="E1076">
            <v>0</v>
          </cell>
          <cell r="F1076" t="str">
            <v>Graduate</v>
          </cell>
          <cell r="G1076" t="str">
            <v>Rs 1,94,10,604</v>
          </cell>
          <cell r="H1076" t="str">
            <v>Rs 0</v>
          </cell>
          <cell r="I1076" t="str">
            <v>SP</v>
          </cell>
        </row>
        <row r="1077">
          <cell r="D1077"/>
          <cell r="E1077"/>
          <cell r="G1077" t="str">
            <v>~ 1 Crore+</v>
          </cell>
          <cell r="H1077" t="str">
            <v>~</v>
          </cell>
        </row>
        <row r="1078">
          <cell r="D1078" t="str">
            <v>Avinash Trivedi|BAKSHI KAA TALAB</v>
          </cell>
          <cell r="E1078">
            <v>0</v>
          </cell>
          <cell r="F1078" t="str">
            <v>Graduate</v>
          </cell>
          <cell r="G1078" t="str">
            <v>Rs 2,36,50,407</v>
          </cell>
          <cell r="H1078" t="str">
            <v>Rs 7,05,232</v>
          </cell>
          <cell r="I1078" t="str">
            <v>BJP</v>
          </cell>
        </row>
        <row r="1079">
          <cell r="D1079"/>
          <cell r="E1079"/>
          <cell r="G1079" t="str">
            <v>~ 2 Crore+</v>
          </cell>
          <cell r="H1079" t="str">
            <v>~ 7 Lacs+</v>
          </cell>
        </row>
        <row r="1080">
          <cell r="D1080" t="str">
            <v>Avinash Yadav|MUBARAKPUR</v>
          </cell>
          <cell r="E1080">
            <v>0</v>
          </cell>
          <cell r="F1080" t="str">
            <v>12th Pass</v>
          </cell>
          <cell r="G1080" t="str">
            <v>Rs 21,43,638</v>
          </cell>
          <cell r="H1080" t="str">
            <v>Rs 5,44,000</v>
          </cell>
          <cell r="I1080" t="str">
            <v>Peace Party</v>
          </cell>
        </row>
        <row r="1081">
          <cell r="D1081"/>
          <cell r="E1081"/>
          <cell r="G1081" t="str">
            <v>~ 21 Lacs+</v>
          </cell>
          <cell r="H1081" t="str">
            <v>~ 5 Lacs+</v>
          </cell>
        </row>
        <row r="1082">
          <cell r="D1082" t="str">
            <v>Avinesh Kumar Singh|MATHURA</v>
          </cell>
          <cell r="E1082">
            <v>0</v>
          </cell>
          <cell r="F1082" t="str">
            <v>Graduate</v>
          </cell>
          <cell r="G1082" t="str">
            <v>Rs 1,09,186</v>
          </cell>
          <cell r="H1082" t="str">
            <v>Rs 0</v>
          </cell>
          <cell r="I1082" t="str">
            <v>Rashtriya Lokraj Party</v>
          </cell>
        </row>
        <row r="1083">
          <cell r="D1083"/>
          <cell r="E1083"/>
          <cell r="G1083" t="str">
            <v>~ 1 Lacs+</v>
          </cell>
          <cell r="H1083" t="str">
            <v>~</v>
          </cell>
        </row>
        <row r="1084">
          <cell r="D1084" t="str">
            <v>Avneet Kumar|BHOJPUR</v>
          </cell>
          <cell r="E1084">
            <v>1</v>
          </cell>
          <cell r="F1084" t="str">
            <v>12th Pass</v>
          </cell>
          <cell r="G1084" t="str">
            <v>Rs 3,000</v>
          </cell>
          <cell r="H1084" t="str">
            <v>Rs 0</v>
          </cell>
          <cell r="I1084" t="str">
            <v>IND</v>
          </cell>
        </row>
        <row r="1085">
          <cell r="D1085"/>
          <cell r="E1085"/>
          <cell r="G1085" t="str">
            <v>~ 3 Thou+</v>
          </cell>
          <cell r="H1085" t="str">
            <v>~</v>
          </cell>
        </row>
        <row r="1086">
          <cell r="D1086" t="str">
            <v>Avnish Kumar|SHIKOHABAD</v>
          </cell>
          <cell r="E1086">
            <v>1</v>
          </cell>
          <cell r="F1086" t="str">
            <v>Graduate</v>
          </cell>
          <cell r="G1086" t="str">
            <v>Rs 3,31,000</v>
          </cell>
          <cell r="H1086" t="str">
            <v>Rs 0</v>
          </cell>
          <cell r="I1086" t="str">
            <v>IND</v>
          </cell>
        </row>
        <row r="1087">
          <cell r="D1087"/>
          <cell r="E1087"/>
          <cell r="G1087" t="str">
            <v>~ 3 Lacs+</v>
          </cell>
          <cell r="H1087" t="str">
            <v>~</v>
          </cell>
        </row>
        <row r="1088">
          <cell r="D1088" t="str">
            <v>Avtar Singh Bhadana|MEERAPUR</v>
          </cell>
          <cell r="E1088">
            <v>1</v>
          </cell>
          <cell r="F1088" t="str">
            <v>8th Pass</v>
          </cell>
          <cell r="G1088" t="str">
            <v>Rs 12,04,09,690</v>
          </cell>
          <cell r="H1088" t="str">
            <v>Rs 0</v>
          </cell>
          <cell r="I1088" t="str">
            <v>BJP</v>
          </cell>
        </row>
        <row r="1089">
          <cell r="D1089"/>
          <cell r="E1089"/>
          <cell r="G1089" t="str">
            <v>~ 12 Crore+</v>
          </cell>
          <cell r="H1089" t="str">
            <v>~</v>
          </cell>
        </row>
        <row r="1090">
          <cell r="D1090" t="str">
            <v>Awaddesh|MENHDAWAL</v>
          </cell>
          <cell r="E1090">
            <v>0</v>
          </cell>
          <cell r="F1090" t="str">
            <v>Graduate</v>
          </cell>
          <cell r="G1090" t="str">
            <v>Rs 46,26,000</v>
          </cell>
          <cell r="H1090" t="str">
            <v>Rs 0</v>
          </cell>
          <cell r="I1090" t="str">
            <v>IND</v>
          </cell>
        </row>
        <row r="1091">
          <cell r="D1091"/>
          <cell r="E1091"/>
          <cell r="G1091" t="str">
            <v>~ 46 Lacs+</v>
          </cell>
          <cell r="H1091" t="str">
            <v>~</v>
          </cell>
        </row>
        <row r="1092">
          <cell r="D1092" t="str">
            <v>Awadh Narayan Pandey|RUDRAPUR</v>
          </cell>
          <cell r="E1092">
            <v>0</v>
          </cell>
          <cell r="F1092" t="str">
            <v>Graduate</v>
          </cell>
          <cell r="G1092" t="str">
            <v>Rs 20,25,000</v>
          </cell>
          <cell r="H1092" t="str">
            <v>Rs 0</v>
          </cell>
          <cell r="I1092" t="str">
            <v>Manuvadi Party</v>
          </cell>
        </row>
        <row r="1093">
          <cell r="D1093"/>
          <cell r="E1093"/>
          <cell r="G1093" t="str">
            <v>~ 20 Lacs+</v>
          </cell>
          <cell r="H1093" t="str">
            <v>~</v>
          </cell>
        </row>
        <row r="1094">
          <cell r="D1094" t="str">
            <v>Awadhesh|SAGRI</v>
          </cell>
          <cell r="E1094">
            <v>0</v>
          </cell>
          <cell r="F1094" t="str">
            <v>Graduate</v>
          </cell>
          <cell r="G1094" t="str">
            <v>Rs 4,77,500</v>
          </cell>
          <cell r="H1094" t="str">
            <v>Rs 0</v>
          </cell>
          <cell r="I1094" t="str">
            <v>Pichhravarg Mahapanchayat Party</v>
          </cell>
        </row>
        <row r="1095">
          <cell r="D1095"/>
          <cell r="E1095"/>
          <cell r="G1095" t="str">
            <v>~ 4 Lacs+</v>
          </cell>
          <cell r="H1095" t="str">
            <v>~</v>
          </cell>
        </row>
        <row r="1096">
          <cell r="D1096" t="str">
            <v>Awadhesh|GHAZIPUR</v>
          </cell>
          <cell r="E1096">
            <v>0</v>
          </cell>
          <cell r="F1096" t="str">
            <v>12th Pass</v>
          </cell>
          <cell r="G1096" t="str">
            <v>Rs 9,18,000</v>
          </cell>
          <cell r="H1096" t="str">
            <v>Rs 0</v>
          </cell>
          <cell r="I1096" t="str">
            <v>Janta Raj Party</v>
          </cell>
        </row>
        <row r="1097">
          <cell r="D1097"/>
          <cell r="E1097"/>
          <cell r="G1097" t="str">
            <v>~ 9 Lacs+</v>
          </cell>
          <cell r="H1097" t="str">
            <v>~</v>
          </cell>
        </row>
        <row r="1098">
          <cell r="D1098" t="str">
            <v>Awadhesh|MAHARAJPUR</v>
          </cell>
          <cell r="E1098">
            <v>0</v>
          </cell>
          <cell r="F1098" t="str">
            <v>8th Pass</v>
          </cell>
          <cell r="G1098" t="str">
            <v>Rs 27,17,300</v>
          </cell>
          <cell r="H1098" t="str">
            <v>Rs 0</v>
          </cell>
          <cell r="I1098" t="str">
            <v>Bhartiya Shakti Chetna Party</v>
          </cell>
        </row>
        <row r="1099">
          <cell r="D1099"/>
          <cell r="E1099"/>
          <cell r="G1099" t="str">
            <v>~ 27 Lacs+</v>
          </cell>
          <cell r="H1099" t="str">
            <v>~</v>
          </cell>
        </row>
        <row r="1100">
          <cell r="D1100" t="str">
            <v>Awadhesh|RANIGANJ</v>
          </cell>
          <cell r="E1100">
            <v>0</v>
          </cell>
          <cell r="F1100" t="str">
            <v>10th Pass</v>
          </cell>
          <cell r="G1100" t="str">
            <v>Rs 10,24,176</v>
          </cell>
          <cell r="H1100" t="str">
            <v>Rs 0</v>
          </cell>
          <cell r="I1100" t="str">
            <v>Lok Dal</v>
          </cell>
        </row>
        <row r="1101">
          <cell r="D1101"/>
          <cell r="E1101"/>
          <cell r="G1101" t="str">
            <v>~ 10 Lacs+</v>
          </cell>
          <cell r="H1101" t="str">
            <v>~</v>
          </cell>
        </row>
        <row r="1102">
          <cell r="D1102" t="str">
            <v>Awadhesh Kumar|HANDIA</v>
          </cell>
          <cell r="E1102">
            <v>1</v>
          </cell>
          <cell r="F1102" t="str">
            <v>Graduate</v>
          </cell>
          <cell r="G1102" t="str">
            <v>Rs 3,39,22,135</v>
          </cell>
          <cell r="H1102" t="str">
            <v>Rs 1,32,60,615</v>
          </cell>
          <cell r="I1102" t="str">
            <v>IND</v>
          </cell>
        </row>
        <row r="1103">
          <cell r="D1103"/>
          <cell r="E1103"/>
          <cell r="G1103" t="str">
            <v>~ 3 Crore+</v>
          </cell>
          <cell r="H1103" t="str">
            <v>~ 1 Crore+</v>
          </cell>
        </row>
        <row r="1104">
          <cell r="D1104" t="str">
            <v>Awadhesh Kumar Singh|MARIHAN</v>
          </cell>
          <cell r="E1104">
            <v>0</v>
          </cell>
          <cell r="F1104" t="str">
            <v>12th Pass</v>
          </cell>
          <cell r="G1104" t="str">
            <v>Rs 7,86,76,102</v>
          </cell>
          <cell r="H1104" t="str">
            <v>Rs 2,32,50,000</v>
          </cell>
          <cell r="I1104" t="str">
            <v>BSP</v>
          </cell>
        </row>
        <row r="1105">
          <cell r="D1105"/>
          <cell r="E1105"/>
          <cell r="G1105" t="str">
            <v>~ 7 Crore+</v>
          </cell>
          <cell r="H1105" t="str">
            <v>~ 2 Crore+</v>
          </cell>
        </row>
        <row r="1106">
          <cell r="D1106" t="str">
            <v xml:space="preserve">Awadhesh Prasad|MILKIPUR </v>
          </cell>
          <cell r="E1106">
            <v>1</v>
          </cell>
          <cell r="F1106" t="str">
            <v>Post Graduate</v>
          </cell>
          <cell r="G1106" t="str">
            <v>Rs 2,72,61,151</v>
          </cell>
          <cell r="H1106" t="str">
            <v>Rs 10,00,000</v>
          </cell>
          <cell r="I1106" t="str">
            <v>SP</v>
          </cell>
        </row>
        <row r="1107">
          <cell r="D1107"/>
          <cell r="E1107"/>
          <cell r="G1107" t="str">
            <v>~ 2 Crore+</v>
          </cell>
          <cell r="H1107" t="str">
            <v>~ 10 Lacs+</v>
          </cell>
        </row>
        <row r="1108">
          <cell r="D1108" t="str">
            <v>Awadhpal Singh Yadav|ALIGANJ</v>
          </cell>
          <cell r="E1108">
            <v>36</v>
          </cell>
          <cell r="F1108" t="str">
            <v>12th Pass</v>
          </cell>
          <cell r="G1108" t="str">
            <v>Rs 2,43,83,005</v>
          </cell>
          <cell r="H1108" t="str">
            <v>Rs 40,00,000</v>
          </cell>
          <cell r="I1108" t="str">
            <v>BSP</v>
          </cell>
        </row>
        <row r="1109">
          <cell r="D1109"/>
          <cell r="E1109"/>
          <cell r="G1109" t="str">
            <v>~ 2 Crore+</v>
          </cell>
          <cell r="H1109" t="str">
            <v>~ 40 Lacs+</v>
          </cell>
        </row>
        <row r="1110">
          <cell r="D1110" t="str">
            <v>Awanish Pandey|PHAPHAMAU</v>
          </cell>
          <cell r="E1110">
            <v>0</v>
          </cell>
          <cell r="F1110" t="str">
            <v>Post Graduate</v>
          </cell>
          <cell r="G1110" t="str">
            <v>Rs 24,91,883</v>
          </cell>
          <cell r="H1110" t="str">
            <v>Rs 0</v>
          </cell>
          <cell r="I1110" t="str">
            <v>IND</v>
          </cell>
        </row>
        <row r="1111">
          <cell r="D1111"/>
          <cell r="E1111"/>
          <cell r="G1111" t="str">
            <v>~ 24 Lacs+</v>
          </cell>
          <cell r="H1111" t="str">
            <v>~</v>
          </cell>
        </row>
        <row r="1112">
          <cell r="D1112" t="str">
            <v>Awasthi Bala Prasad|DHAURAHRA</v>
          </cell>
          <cell r="E1112">
            <v>0</v>
          </cell>
          <cell r="F1112" t="str">
            <v>Graduate Professional</v>
          </cell>
          <cell r="G1112" t="str">
            <v>Rs 2,22,32,559</v>
          </cell>
          <cell r="H1112" t="str">
            <v>Rs 4,93,119</v>
          </cell>
          <cell r="I1112" t="str">
            <v>BJP</v>
          </cell>
        </row>
        <row r="1113">
          <cell r="D1113"/>
          <cell r="E1113"/>
          <cell r="G1113" t="str">
            <v>~ 2 Crore+</v>
          </cell>
          <cell r="H1113" t="str">
            <v>~ 4 Lacs+</v>
          </cell>
        </row>
        <row r="1114">
          <cell r="D1114" t="str">
            <v>Awdhesh Kumar|KATEHARI</v>
          </cell>
          <cell r="E1114">
            <v>0</v>
          </cell>
          <cell r="F1114" t="str">
            <v>Post Graduate</v>
          </cell>
          <cell r="G1114" t="str">
            <v>Rs 1,39,68,131</v>
          </cell>
          <cell r="H1114" t="str">
            <v>Rs 0</v>
          </cell>
          <cell r="I1114" t="str">
            <v>BJP</v>
          </cell>
        </row>
        <row r="1115">
          <cell r="D1115"/>
          <cell r="E1115"/>
          <cell r="G1115" t="str">
            <v>~ 1 Crore+</v>
          </cell>
          <cell r="H1115" t="str">
            <v>~</v>
          </cell>
        </row>
        <row r="1116">
          <cell r="D1116" t="str">
            <v>Ayodhya Prasad|AYAH SHAH</v>
          </cell>
          <cell r="E1116">
            <v>2</v>
          </cell>
          <cell r="F1116" t="str">
            <v>12th Pass</v>
          </cell>
          <cell r="G1116" t="str">
            <v>Rs 3,36,16,337</v>
          </cell>
          <cell r="H1116" t="str">
            <v>Rs 95,57,847</v>
          </cell>
          <cell r="I1116" t="str">
            <v>SP</v>
          </cell>
        </row>
        <row r="1117">
          <cell r="D1117"/>
          <cell r="E1117"/>
          <cell r="G1117" t="str">
            <v>~ 3 Crore+</v>
          </cell>
          <cell r="H1117" t="str">
            <v>~ 95 Lacs+</v>
          </cell>
        </row>
        <row r="1118">
          <cell r="D1118" t="str">
            <v xml:space="preserve">Ayodhya Prasad|BARA </v>
          </cell>
          <cell r="E1118">
            <v>1</v>
          </cell>
          <cell r="F1118" t="str">
            <v>Graduate</v>
          </cell>
          <cell r="G1118" t="str">
            <v>Rs 4,90,000</v>
          </cell>
          <cell r="H1118" t="str">
            <v>Rs 0</v>
          </cell>
          <cell r="I1118" t="str">
            <v>CPI</v>
          </cell>
        </row>
        <row r="1119">
          <cell r="D1119"/>
          <cell r="E1119"/>
          <cell r="G1119" t="str">
            <v>~ 4 Lacs+</v>
          </cell>
          <cell r="H1119" t="str">
            <v>~</v>
          </cell>
        </row>
        <row r="1120">
          <cell r="D1120" t="str">
            <v xml:space="preserve">Aysha Begum|Puranpur </v>
          </cell>
          <cell r="E1120">
            <v>0</v>
          </cell>
          <cell r="F1120" t="str">
            <v>8th Pass</v>
          </cell>
          <cell r="G1120" t="str">
            <v>Rs 2,56,000</v>
          </cell>
          <cell r="H1120" t="str">
            <v>Rs 0</v>
          </cell>
          <cell r="I1120" t="str">
            <v>RLD</v>
          </cell>
        </row>
        <row r="1121">
          <cell r="D1121"/>
          <cell r="E1121"/>
          <cell r="G1121" t="str">
            <v>~ 2 Lacs+</v>
          </cell>
          <cell r="H1121" t="str">
            <v>~</v>
          </cell>
        </row>
        <row r="1122">
          <cell r="D1122" t="str">
            <v>Ayub Khan|GARHMUKTESHWAR</v>
          </cell>
          <cell r="E1122">
            <v>1</v>
          </cell>
          <cell r="F1122" t="str">
            <v>Graduate Professional</v>
          </cell>
          <cell r="G1122" t="str">
            <v>Rs 15,51,70,000</v>
          </cell>
          <cell r="H1122" t="str">
            <v>Rs 44,00,000</v>
          </cell>
          <cell r="I1122" t="str">
            <v>RLD</v>
          </cell>
        </row>
        <row r="1123">
          <cell r="D1123"/>
          <cell r="E1123"/>
          <cell r="G1123" t="str">
            <v>~ 15 Crore+</v>
          </cell>
          <cell r="H1123" t="str">
            <v>~ 44 Lacs+</v>
          </cell>
        </row>
        <row r="1124">
          <cell r="D1124" t="str">
            <v>Ayyub Hasan|SAHARANPUR</v>
          </cell>
          <cell r="E1124">
            <v>0</v>
          </cell>
          <cell r="F1124" t="str">
            <v>8th Pass</v>
          </cell>
          <cell r="G1124" t="str">
            <v>Rs 31,96,920</v>
          </cell>
          <cell r="H1124" t="str">
            <v>Rs 0</v>
          </cell>
          <cell r="I1124" t="str">
            <v>RLD</v>
          </cell>
        </row>
        <row r="1125">
          <cell r="D1125"/>
          <cell r="E1125"/>
          <cell r="G1125" t="str">
            <v>~ 31 Lacs+</v>
          </cell>
          <cell r="H1125" t="str">
            <v>~</v>
          </cell>
        </row>
        <row r="1126">
          <cell r="D1126" t="str">
            <v xml:space="preserve">Azad Ari Mardan|LALGANJ </v>
          </cell>
          <cell r="E1126">
            <v>0</v>
          </cell>
          <cell r="F1126" t="str">
            <v>Graduate Professional</v>
          </cell>
          <cell r="G1126" t="str">
            <v>Rs 7,94,57,007</v>
          </cell>
          <cell r="H1126" t="str">
            <v>Rs 0</v>
          </cell>
          <cell r="I1126" t="str">
            <v>BSP</v>
          </cell>
        </row>
        <row r="1127">
          <cell r="D1127"/>
          <cell r="E1127"/>
          <cell r="G1127" t="str">
            <v>~ 7 Crore+</v>
          </cell>
          <cell r="H1127" t="str">
            <v>~</v>
          </cell>
        </row>
        <row r="1128">
          <cell r="D1128" t="str">
            <v>Azaharuddin|BIKAPUR</v>
          </cell>
          <cell r="E1128">
            <v>1</v>
          </cell>
          <cell r="F1128" t="str">
            <v>Graduate</v>
          </cell>
          <cell r="G1128" t="str">
            <v>Rs 5,72,346</v>
          </cell>
          <cell r="H1128" t="str">
            <v>Rs 0</v>
          </cell>
          <cell r="I1128" t="str">
            <v>Bahujan Mukti Party</v>
          </cell>
        </row>
        <row r="1129">
          <cell r="D1129"/>
          <cell r="E1129"/>
          <cell r="G1129" t="str">
            <v>~ 5 Lacs+</v>
          </cell>
          <cell r="H1129" t="str">
            <v>~</v>
          </cell>
        </row>
        <row r="1130">
          <cell r="D1130" t="str">
            <v>Azim Bhai|FIROZABAD</v>
          </cell>
          <cell r="E1130">
            <v>14</v>
          </cell>
          <cell r="F1130" t="str">
            <v>Graduate</v>
          </cell>
          <cell r="G1130" t="str">
            <v>Rs 81,37,633</v>
          </cell>
          <cell r="H1130" t="str">
            <v>Rs 0</v>
          </cell>
          <cell r="I1130" t="str">
            <v>SP</v>
          </cell>
        </row>
        <row r="1131">
          <cell r="D1131"/>
          <cell r="E1131"/>
          <cell r="G1131" t="str">
            <v>~ 81 Lacs+</v>
          </cell>
          <cell r="H1131" t="str">
            <v>~</v>
          </cell>
        </row>
        <row r="1132">
          <cell r="D1132" t="str">
            <v>B.K Saini|MORADABAD NAGAR</v>
          </cell>
          <cell r="E1132">
            <v>0</v>
          </cell>
          <cell r="F1132" t="str">
            <v>Post Graduate</v>
          </cell>
          <cell r="G1132" t="str">
            <v>Rs 2,62,89,821</v>
          </cell>
          <cell r="H1132" t="str">
            <v>Rs 10,00,000</v>
          </cell>
          <cell r="I1132" t="str">
            <v>SHS</v>
          </cell>
        </row>
        <row r="1133">
          <cell r="D1133"/>
          <cell r="E1133"/>
          <cell r="G1133" t="str">
            <v>~ 2 Crore+</v>
          </cell>
          <cell r="H1133" t="str">
            <v>~ 10 Lacs+</v>
          </cell>
        </row>
        <row r="1134">
          <cell r="D1134" t="str">
            <v>B.L.Rai|AYAH SHAH</v>
          </cell>
          <cell r="E1134">
            <v>0</v>
          </cell>
          <cell r="F1134" t="str">
            <v>Graduate</v>
          </cell>
          <cell r="G1134" t="str">
            <v>Rs 3,78,000</v>
          </cell>
          <cell r="H1134" t="str">
            <v>Rs 0</v>
          </cell>
          <cell r="I1134" t="str">
            <v>IND</v>
          </cell>
        </row>
        <row r="1135">
          <cell r="D1135"/>
          <cell r="E1135"/>
          <cell r="G1135" t="str">
            <v>~ 3 Lacs+</v>
          </cell>
          <cell r="H1135" t="str">
            <v>~</v>
          </cell>
        </row>
        <row r="1136">
          <cell r="D1136" t="str">
            <v xml:space="preserve">Baal Mukund|BALRAMPUR </v>
          </cell>
          <cell r="E1136">
            <v>0</v>
          </cell>
          <cell r="F1136" t="str">
            <v>Graduate</v>
          </cell>
          <cell r="G1136" t="str">
            <v>Rs 21,00,000</v>
          </cell>
          <cell r="H1136" t="str">
            <v>Rs 0</v>
          </cell>
          <cell r="I1136" t="str">
            <v>IND</v>
          </cell>
        </row>
        <row r="1137">
          <cell r="D1137"/>
          <cell r="E1137"/>
          <cell r="G1137" t="str">
            <v>~ 21 Lacs+</v>
          </cell>
          <cell r="H1137" t="str">
            <v>~</v>
          </cell>
        </row>
        <row r="1138">
          <cell r="D1138" t="str">
            <v>Baba|GHORAWAL</v>
          </cell>
          <cell r="E1138">
            <v>0</v>
          </cell>
          <cell r="F1138" t="str">
            <v>Literate</v>
          </cell>
          <cell r="G1138" t="str">
            <v>Rs 35,000</v>
          </cell>
          <cell r="H1138" t="str">
            <v>Rs 0</v>
          </cell>
          <cell r="I1138" t="str">
            <v>IND</v>
          </cell>
        </row>
        <row r="1139">
          <cell r="D1139"/>
          <cell r="E1139"/>
          <cell r="G1139" t="str">
            <v>~ 35 Thou+</v>
          </cell>
          <cell r="H1139" t="str">
            <v>~</v>
          </cell>
        </row>
        <row r="1140">
          <cell r="D1140" t="str">
            <v xml:space="preserve">Babadeen|BALHA </v>
          </cell>
          <cell r="E1140">
            <v>0</v>
          </cell>
          <cell r="F1140" t="str">
            <v>5th Pass</v>
          </cell>
          <cell r="G1140" t="str">
            <v>Rs 27,91,000</v>
          </cell>
          <cell r="H1140" t="str">
            <v>Rs 0</v>
          </cell>
          <cell r="I1140" t="str">
            <v>IND</v>
          </cell>
        </row>
        <row r="1141">
          <cell r="D1141"/>
          <cell r="E1141"/>
          <cell r="G1141" t="str">
            <v>~ 27 Lacs+</v>
          </cell>
          <cell r="H1141" t="str">
            <v>~</v>
          </cell>
        </row>
        <row r="1142">
          <cell r="D1142" t="str">
            <v>Babau Singh|MAJHAWAN</v>
          </cell>
          <cell r="E1142">
            <v>0</v>
          </cell>
          <cell r="F1142" t="str">
            <v>Post Graduate</v>
          </cell>
          <cell r="G1142" t="str">
            <v>Rs 1,09,38,476</v>
          </cell>
          <cell r="H1142" t="str">
            <v>Rs 1,60,000</v>
          </cell>
          <cell r="I1142" t="str">
            <v>IND</v>
          </cell>
        </row>
        <row r="1143">
          <cell r="D1143"/>
          <cell r="E1143"/>
          <cell r="G1143" t="str">
            <v>~ 1 Crore+</v>
          </cell>
          <cell r="H1143" t="str">
            <v>~ 1 Lacs+</v>
          </cell>
        </row>
        <row r="1144">
          <cell r="D1144" t="str">
            <v>Babban|MUGHALSARAI</v>
          </cell>
          <cell r="E1144">
            <v>0</v>
          </cell>
          <cell r="F1144" t="str">
            <v>8th Pass</v>
          </cell>
          <cell r="G1144" t="str">
            <v>Rs 13,63,03,000</v>
          </cell>
          <cell r="H1144" t="str">
            <v>Rs 3,05,98,000</v>
          </cell>
          <cell r="I1144" t="str">
            <v>Pragatisheel Manav Samaj Party</v>
          </cell>
        </row>
        <row r="1145">
          <cell r="D1145"/>
          <cell r="E1145"/>
          <cell r="G1145" t="str">
            <v>~ 13 Crore+</v>
          </cell>
          <cell r="H1145" t="str">
            <v>~ 3 Crore+</v>
          </cell>
        </row>
        <row r="1146">
          <cell r="D1146" t="str">
            <v>Babita|MUZAFFAR NAGAR</v>
          </cell>
          <cell r="E1146">
            <v>0</v>
          </cell>
          <cell r="F1146" t="str">
            <v>10th Pass</v>
          </cell>
          <cell r="G1146" t="str">
            <v>Rs 4,80,000</v>
          </cell>
          <cell r="H1146" t="str">
            <v>Rs 0</v>
          </cell>
          <cell r="I1146" t="str">
            <v>Bhartiya Rashtriya Jansatta</v>
          </cell>
        </row>
        <row r="1147">
          <cell r="D1147"/>
          <cell r="E1147"/>
          <cell r="G1147" t="str">
            <v>~ 4 Lacs+</v>
          </cell>
          <cell r="H1147" t="str">
            <v>~</v>
          </cell>
        </row>
        <row r="1148">
          <cell r="D1148" t="str">
            <v>Babita Devi|TINDWARI</v>
          </cell>
          <cell r="E1148">
            <v>0</v>
          </cell>
          <cell r="F1148" t="str">
            <v>Graduate</v>
          </cell>
          <cell r="G1148" t="str">
            <v>Rs 4,26,000</v>
          </cell>
          <cell r="H1148" t="str">
            <v>Rs 0</v>
          </cell>
          <cell r="I1148" t="str">
            <v>Ambedkar Samaj Party</v>
          </cell>
        </row>
        <row r="1149">
          <cell r="D1149"/>
          <cell r="E1149"/>
          <cell r="G1149" t="str">
            <v>~ 4 Lacs+</v>
          </cell>
          <cell r="H1149" t="str">
            <v>~</v>
          </cell>
        </row>
        <row r="1150">
          <cell r="D1150" t="str">
            <v>Babita Singh|KARACHHANA</v>
          </cell>
          <cell r="E1150">
            <v>0</v>
          </cell>
          <cell r="F1150" t="str">
            <v>Graduate</v>
          </cell>
          <cell r="G1150" t="str">
            <v>Rs 3,17,48,435</v>
          </cell>
          <cell r="H1150" t="str">
            <v>Rs 0</v>
          </cell>
          <cell r="I1150" t="str">
            <v>IND</v>
          </cell>
        </row>
        <row r="1151">
          <cell r="D1151"/>
          <cell r="E1151"/>
          <cell r="G1151" t="str">
            <v>~ 3 Crore+</v>
          </cell>
          <cell r="H1151" t="str">
            <v>~</v>
          </cell>
        </row>
        <row r="1152">
          <cell r="D1152" t="str">
            <v xml:space="preserve">Babita Singh Maurya|AGRA CANTT. </v>
          </cell>
          <cell r="E1152">
            <v>0</v>
          </cell>
          <cell r="F1152" t="str">
            <v>8th Pass</v>
          </cell>
          <cell r="G1152" t="str">
            <v>Rs 77,66,000</v>
          </cell>
          <cell r="H1152" t="str">
            <v>Rs 0</v>
          </cell>
          <cell r="I1152" t="str">
            <v>Rashtriya Samanta Dal</v>
          </cell>
        </row>
        <row r="1153">
          <cell r="D1153"/>
          <cell r="E1153"/>
          <cell r="G1153" t="str">
            <v>~ 77 Lacs+</v>
          </cell>
          <cell r="H1153" t="str">
            <v>~</v>
          </cell>
        </row>
        <row r="1154">
          <cell r="D1154" t="str">
            <v>Babita Yadav|SAKALDIHA</v>
          </cell>
          <cell r="E1154">
            <v>0</v>
          </cell>
          <cell r="F1154" t="str">
            <v>12th Pass</v>
          </cell>
          <cell r="G1154" t="str">
            <v>Rs 20,000</v>
          </cell>
          <cell r="H1154" t="str">
            <v>Rs 5,00,000</v>
          </cell>
          <cell r="I1154" t="str">
            <v>IND</v>
          </cell>
        </row>
        <row r="1155">
          <cell r="D1155"/>
          <cell r="E1155"/>
          <cell r="G1155" t="str">
            <v>~ 20 Thou+</v>
          </cell>
          <cell r="H1155" t="str">
            <v>~ 5 Lacs+</v>
          </cell>
        </row>
        <row r="1156">
          <cell r="D1156" t="str">
            <v>Babloo|SAHARANPUR</v>
          </cell>
          <cell r="E1156">
            <v>0</v>
          </cell>
          <cell r="F1156" t="str">
            <v>Graduate</v>
          </cell>
          <cell r="G1156" t="str">
            <v>Rs 80,000</v>
          </cell>
          <cell r="H1156" t="str">
            <v>Rs 0</v>
          </cell>
          <cell r="I1156" t="str">
            <v>Ambedkar Samaj Party</v>
          </cell>
        </row>
        <row r="1157">
          <cell r="D1157"/>
          <cell r="E1157"/>
          <cell r="G1157" t="str">
            <v>~ 80 Thou+</v>
          </cell>
          <cell r="H1157" t="str">
            <v>~</v>
          </cell>
        </row>
        <row r="1158">
          <cell r="D1158" t="str">
            <v>Bablu|BARAUT</v>
          </cell>
          <cell r="E1158">
            <v>0</v>
          </cell>
          <cell r="F1158" t="str">
            <v>Graduate</v>
          </cell>
          <cell r="G1158" t="str">
            <v>Rs 6,50,185</v>
          </cell>
          <cell r="H1158" t="str">
            <v>Rs 0</v>
          </cell>
          <cell r="I1158" t="str">
            <v>IND</v>
          </cell>
        </row>
        <row r="1159">
          <cell r="D1159"/>
          <cell r="E1159"/>
          <cell r="G1159" t="str">
            <v>~ 6 Lacs+</v>
          </cell>
          <cell r="H1159" t="str">
            <v>~</v>
          </cell>
        </row>
        <row r="1160">
          <cell r="D1160" t="str">
            <v>Bablu|NIZAMABAD</v>
          </cell>
          <cell r="E1160">
            <v>0</v>
          </cell>
          <cell r="F1160" t="str">
            <v>Literate</v>
          </cell>
          <cell r="G1160" t="str">
            <v>Rs 47,000</v>
          </cell>
          <cell r="H1160" t="str">
            <v>Rs 0</v>
          </cell>
          <cell r="I1160" t="str">
            <v>IND</v>
          </cell>
        </row>
        <row r="1161">
          <cell r="D1161"/>
          <cell r="E1161"/>
          <cell r="G1161" t="str">
            <v>~ 47 Thou+</v>
          </cell>
          <cell r="H1161" t="str">
            <v>~</v>
          </cell>
        </row>
        <row r="1162">
          <cell r="D1162" t="str">
            <v xml:space="preserve">Bablu Rawat|SAFIPUR </v>
          </cell>
          <cell r="E1162">
            <v>0</v>
          </cell>
          <cell r="F1162" t="str">
            <v>8th Pass</v>
          </cell>
          <cell r="G1162" t="str">
            <v>Rs 51,000</v>
          </cell>
          <cell r="H1162" t="str">
            <v>Rs 0</v>
          </cell>
          <cell r="I1162" t="str">
            <v>RLD</v>
          </cell>
        </row>
        <row r="1163">
          <cell r="D1163"/>
          <cell r="E1163"/>
          <cell r="G1163" t="str">
            <v>~ 51 Thou+</v>
          </cell>
          <cell r="H1163" t="str">
            <v>~</v>
          </cell>
        </row>
        <row r="1164">
          <cell r="D1164" t="str">
            <v>Babu Lal|AMETHI</v>
          </cell>
          <cell r="E1164">
            <v>0</v>
          </cell>
          <cell r="F1164" t="str">
            <v>8th Pass</v>
          </cell>
          <cell r="G1164" t="str">
            <v>Rs 18,20,000</v>
          </cell>
          <cell r="H1164" t="str">
            <v>Rs 0</v>
          </cell>
          <cell r="I1164" t="str">
            <v>Lok Dal</v>
          </cell>
        </row>
        <row r="1165">
          <cell r="D1165"/>
          <cell r="E1165"/>
          <cell r="G1165" t="str">
            <v>~ 18 Lacs+</v>
          </cell>
          <cell r="H1165" t="str">
            <v>~</v>
          </cell>
        </row>
        <row r="1166">
          <cell r="D1166" t="str">
            <v>Babu Lal|SAKALDIHA</v>
          </cell>
          <cell r="E1166">
            <v>0</v>
          </cell>
          <cell r="F1166" t="str">
            <v>12th Pass</v>
          </cell>
          <cell r="G1166" t="str">
            <v>Rs 20,000</v>
          </cell>
          <cell r="H1166" t="str">
            <v>Rs 0</v>
          </cell>
          <cell r="I1166" t="str">
            <v>Bharatiya Samaj Dal</v>
          </cell>
        </row>
        <row r="1167">
          <cell r="D1167"/>
          <cell r="E1167"/>
          <cell r="G1167" t="str">
            <v>~ 20 Thou+</v>
          </cell>
          <cell r="H1167" t="str">
            <v>~</v>
          </cell>
        </row>
        <row r="1168">
          <cell r="D1168" t="str">
            <v>Babu Lal|SAIYADRAJA</v>
          </cell>
          <cell r="E1168">
            <v>0</v>
          </cell>
          <cell r="F1168" t="str">
            <v>Literate</v>
          </cell>
          <cell r="G1168" t="str">
            <v>Rs 2,93,000</v>
          </cell>
          <cell r="H1168" t="str">
            <v>Rs 0</v>
          </cell>
          <cell r="I1168" t="str">
            <v>IND</v>
          </cell>
        </row>
        <row r="1169">
          <cell r="D1169"/>
          <cell r="E1169"/>
          <cell r="G1169" t="str">
            <v>~ 2 Lacs+</v>
          </cell>
          <cell r="H1169" t="str">
            <v>~</v>
          </cell>
        </row>
        <row r="1170">
          <cell r="D1170" t="str">
            <v>Babu Ram|BANGERMAU</v>
          </cell>
          <cell r="E1170">
            <v>1</v>
          </cell>
          <cell r="F1170" t="str">
            <v>Literate</v>
          </cell>
          <cell r="G1170" t="str">
            <v>Rs 40,55,816</v>
          </cell>
          <cell r="H1170" t="str">
            <v>Rs 0</v>
          </cell>
          <cell r="I1170" t="str">
            <v>Manavtawadi Samaj Party</v>
          </cell>
        </row>
        <row r="1171">
          <cell r="D1171"/>
          <cell r="E1171"/>
          <cell r="G1171" t="str">
            <v>~ 40 Lacs+</v>
          </cell>
          <cell r="H1171" t="str">
            <v>~</v>
          </cell>
        </row>
        <row r="1172">
          <cell r="D1172" t="str">
            <v xml:space="preserve">Babu Ram|PURANPUR </v>
          </cell>
          <cell r="E1172">
            <v>4</v>
          </cell>
          <cell r="F1172" t="str">
            <v>Graduate Professional</v>
          </cell>
          <cell r="G1172" t="str">
            <v>Rs 43,73,780</v>
          </cell>
          <cell r="H1172" t="str">
            <v>Rs 10,00,000</v>
          </cell>
          <cell r="I1172" t="str">
            <v>BJP</v>
          </cell>
        </row>
        <row r="1173">
          <cell r="D1173"/>
          <cell r="E1173"/>
          <cell r="G1173" t="str">
            <v>~ 43 Lacs+</v>
          </cell>
          <cell r="H1173" t="str">
            <v>~ 10 Lacs+</v>
          </cell>
        </row>
        <row r="1174">
          <cell r="D1174" t="str">
            <v>Babu Ram|FATEHPUR</v>
          </cell>
          <cell r="E1174">
            <v>0</v>
          </cell>
          <cell r="F1174" t="str">
            <v>8th Pass</v>
          </cell>
          <cell r="G1174" t="str">
            <v>Rs 3,75,569</v>
          </cell>
          <cell r="H1174" t="str">
            <v>Rs 0</v>
          </cell>
          <cell r="I1174" t="str">
            <v>IND</v>
          </cell>
        </row>
        <row r="1175">
          <cell r="D1175"/>
          <cell r="E1175"/>
          <cell r="G1175" t="str">
            <v>~ 3 Lacs+</v>
          </cell>
          <cell r="H1175" t="str">
            <v>~</v>
          </cell>
        </row>
        <row r="1176">
          <cell r="D1176" t="str">
            <v>Babulal|PINDRA</v>
          </cell>
          <cell r="E1176">
            <v>0</v>
          </cell>
          <cell r="F1176" t="str">
            <v>8th Pass</v>
          </cell>
          <cell r="G1176" t="str">
            <v>Rs 32,28,49,160</v>
          </cell>
          <cell r="H1176" t="str">
            <v>Rs 1,50,89,204</v>
          </cell>
          <cell r="I1176" t="str">
            <v>BSP</v>
          </cell>
        </row>
        <row r="1177">
          <cell r="D1177"/>
          <cell r="E1177"/>
          <cell r="G1177" t="str">
            <v>~ 32 Crore+</v>
          </cell>
          <cell r="H1177" t="str">
            <v>~ 1 Crore+</v>
          </cell>
        </row>
        <row r="1178">
          <cell r="D1178" t="str">
            <v>Babulal|MUGHALSARAI</v>
          </cell>
          <cell r="E1178">
            <v>7</v>
          </cell>
          <cell r="F1178" t="str">
            <v>Graduate Professional</v>
          </cell>
          <cell r="G1178" t="str">
            <v>Rs 1,77,05,094</v>
          </cell>
          <cell r="H1178" t="str">
            <v>Rs 0</v>
          </cell>
          <cell r="I1178" t="str">
            <v>SP</v>
          </cell>
        </row>
        <row r="1179">
          <cell r="D1179"/>
          <cell r="E1179"/>
          <cell r="G1179" t="str">
            <v>~ 1 Crore+</v>
          </cell>
          <cell r="H1179" t="str">
            <v>~</v>
          </cell>
        </row>
        <row r="1180">
          <cell r="D1180" t="str">
            <v>Babulal|LAMBHUA</v>
          </cell>
          <cell r="E1180">
            <v>0</v>
          </cell>
          <cell r="F1180" t="str">
            <v>Literate</v>
          </cell>
          <cell r="G1180" t="str">
            <v>Rs 30,41,200</v>
          </cell>
          <cell r="H1180" t="str">
            <v>Rs 0</v>
          </cell>
          <cell r="I1180" t="str">
            <v>Bahujan Mukti Party</v>
          </cell>
        </row>
        <row r="1181">
          <cell r="D1181"/>
          <cell r="E1181"/>
          <cell r="G1181" t="str">
            <v>~ 30 Lacs+</v>
          </cell>
          <cell r="H1181" t="str">
            <v>~</v>
          </cell>
        </row>
        <row r="1182">
          <cell r="D1182" t="str">
            <v xml:space="preserve">Baburam|BILHAUR </v>
          </cell>
          <cell r="E1182">
            <v>0</v>
          </cell>
          <cell r="F1182" t="str">
            <v>10th Pass</v>
          </cell>
          <cell r="G1182" t="str">
            <v>Rs 1,76,500</v>
          </cell>
          <cell r="H1182" t="str">
            <v>Rs 0</v>
          </cell>
          <cell r="I1182" t="str">
            <v>Voters Party International</v>
          </cell>
        </row>
        <row r="1183">
          <cell r="D1183"/>
          <cell r="E1183"/>
          <cell r="G1183" t="str">
            <v>~ 1 Lacs+</v>
          </cell>
          <cell r="H1183" t="str">
            <v>~</v>
          </cell>
        </row>
        <row r="1184">
          <cell r="D1184" t="str">
            <v xml:space="preserve">Baburam|GHATAMPUR </v>
          </cell>
          <cell r="E1184">
            <v>0</v>
          </cell>
          <cell r="F1184" t="str">
            <v>12th Pass</v>
          </cell>
          <cell r="G1184" t="str">
            <v>Rs 59,40,500</v>
          </cell>
          <cell r="H1184" t="str">
            <v>Rs 0</v>
          </cell>
          <cell r="I1184" t="str">
            <v>Jan Adhikar Manch</v>
          </cell>
        </row>
        <row r="1185">
          <cell r="D1185"/>
          <cell r="E1185"/>
          <cell r="G1185" t="str">
            <v>~ 59 Lacs+</v>
          </cell>
          <cell r="H1185" t="str">
            <v>~</v>
          </cell>
        </row>
        <row r="1186">
          <cell r="D1186" t="str">
            <v xml:space="preserve">Baburam Katheriya|RASULABAD </v>
          </cell>
          <cell r="E1186">
            <v>0</v>
          </cell>
          <cell r="F1186" t="str">
            <v>12th Pass</v>
          </cell>
          <cell r="G1186" t="str">
            <v>Rs 15,90,000</v>
          </cell>
          <cell r="H1186" t="str">
            <v>Rs 50,000</v>
          </cell>
          <cell r="I1186" t="str">
            <v>IND</v>
          </cell>
        </row>
        <row r="1187">
          <cell r="D1187"/>
          <cell r="E1187"/>
          <cell r="G1187" t="str">
            <v>~ 15 Lacs+</v>
          </cell>
          <cell r="H1187" t="str">
            <v>~ 50 Thou+</v>
          </cell>
        </row>
        <row r="1188">
          <cell r="D1188" t="str">
            <v xml:space="preserve">Baburam Verma|NARAINI </v>
          </cell>
          <cell r="E1188">
            <v>0</v>
          </cell>
          <cell r="F1188" t="str">
            <v>12th Pass</v>
          </cell>
          <cell r="G1188" t="str">
            <v>Rs 25,30,000</v>
          </cell>
          <cell r="H1188" t="str">
            <v>Rs 0</v>
          </cell>
          <cell r="I1188" t="str">
            <v>Ambedkar Samaj Party</v>
          </cell>
        </row>
        <row r="1189">
          <cell r="D1189"/>
          <cell r="E1189"/>
          <cell r="G1189" t="str">
            <v>~ 25 Lacs+</v>
          </cell>
          <cell r="H1189" t="str">
            <v>~</v>
          </cell>
        </row>
        <row r="1190">
          <cell r="D1190" t="str">
            <v>Baby|RAMPUR MANIHARAN</v>
          </cell>
          <cell r="E1190">
            <v>0</v>
          </cell>
          <cell r="F1190" t="str">
            <v>5th Pass</v>
          </cell>
          <cell r="G1190" t="str">
            <v>Rs 3,33,032</v>
          </cell>
          <cell r="H1190" t="str">
            <v>Rs 0</v>
          </cell>
          <cell r="I1190" t="str">
            <v>Kisan Shakti Jantantrik Party</v>
          </cell>
        </row>
        <row r="1191">
          <cell r="D1191"/>
          <cell r="E1191"/>
          <cell r="G1191" t="str">
            <v>~ 3 Lacs+</v>
          </cell>
          <cell r="H1191" t="str">
            <v>~</v>
          </cell>
        </row>
        <row r="1192">
          <cell r="D1192" t="str">
            <v xml:space="preserve">Bacchu Lal|MACHHLISHAHR </v>
          </cell>
          <cell r="E1192">
            <v>0</v>
          </cell>
          <cell r="F1192" t="str">
            <v>10th Pass</v>
          </cell>
          <cell r="G1192" t="str">
            <v>Rs 4,45,000</v>
          </cell>
          <cell r="H1192" t="str">
            <v>Rs 0</v>
          </cell>
          <cell r="I1192" t="str">
            <v>IND</v>
          </cell>
        </row>
        <row r="1193">
          <cell r="D1193"/>
          <cell r="E1193"/>
          <cell r="G1193" t="str">
            <v>~ 4 Lacs+</v>
          </cell>
          <cell r="H1193" t="str">
            <v>~</v>
          </cell>
        </row>
        <row r="1194">
          <cell r="D1194" t="str">
            <v>Bachcha Lal|KATRA BAZAR</v>
          </cell>
          <cell r="E1194">
            <v>0</v>
          </cell>
          <cell r="F1194" t="str">
            <v>Graduate</v>
          </cell>
          <cell r="G1194" t="str">
            <v>Rs 2,83,564</v>
          </cell>
          <cell r="H1194" t="str">
            <v>Rs 0</v>
          </cell>
          <cell r="I1194" t="str">
            <v>IND</v>
          </cell>
        </row>
        <row r="1195">
          <cell r="D1195"/>
          <cell r="E1195"/>
          <cell r="G1195" t="str">
            <v>~ 2 Lacs+</v>
          </cell>
          <cell r="H1195" t="str">
            <v>~</v>
          </cell>
        </row>
        <row r="1196">
          <cell r="D1196" t="str">
            <v>Badal Chatterjee|ALLAHABAD NORTH</v>
          </cell>
          <cell r="E1196">
            <v>0</v>
          </cell>
          <cell r="F1196" t="str">
            <v>Post Graduate</v>
          </cell>
          <cell r="G1196" t="str">
            <v>Rs 8,34,77,458</v>
          </cell>
          <cell r="H1196" t="str">
            <v>Rs 4,30,201</v>
          </cell>
          <cell r="I1196" t="str">
            <v>IND</v>
          </cell>
        </row>
        <row r="1197">
          <cell r="D1197"/>
          <cell r="E1197"/>
          <cell r="G1197" t="str">
            <v>~ 8 Crore+</v>
          </cell>
          <cell r="H1197" t="str">
            <v>~ 4 Lacs+</v>
          </cell>
        </row>
        <row r="1198">
          <cell r="D1198" t="str">
            <v>Badaloo Khan|BANGERMAU</v>
          </cell>
          <cell r="E1198">
            <v>0</v>
          </cell>
          <cell r="F1198" t="str">
            <v>12th Pass</v>
          </cell>
          <cell r="G1198" t="str">
            <v>Rs 4,39,30,463</v>
          </cell>
          <cell r="H1198" t="str">
            <v>Rs 76,10,000</v>
          </cell>
          <cell r="I1198" t="str">
            <v>SP</v>
          </cell>
        </row>
        <row r="1199">
          <cell r="D1199"/>
          <cell r="E1199"/>
          <cell r="G1199" t="str">
            <v>~ 4 Crore+</v>
          </cell>
          <cell r="H1199" t="str">
            <v>~ 76 Lacs+</v>
          </cell>
        </row>
        <row r="1200">
          <cell r="D1200" t="str">
            <v xml:space="preserve">Bahadur|OBRA </v>
          </cell>
          <cell r="E1200">
            <v>0</v>
          </cell>
          <cell r="F1200" t="str">
            <v>Literate</v>
          </cell>
          <cell r="G1200" t="str">
            <v>Rs 3,00,000</v>
          </cell>
          <cell r="H1200" t="str">
            <v>Rs 0</v>
          </cell>
          <cell r="I1200" t="str">
            <v>CPI</v>
          </cell>
        </row>
        <row r="1201">
          <cell r="D1201"/>
          <cell r="E1201"/>
          <cell r="G1201" t="str">
            <v>~ 3 Lacs+</v>
          </cell>
          <cell r="H1201" t="str">
            <v>~</v>
          </cell>
        </row>
        <row r="1202">
          <cell r="D1202" t="str">
            <v>Bahadur Nishad|PIPRAICH</v>
          </cell>
          <cell r="E1202">
            <v>0</v>
          </cell>
          <cell r="F1202" t="str">
            <v>Graduate</v>
          </cell>
          <cell r="G1202" t="str">
            <v>Rs 87,41,000</v>
          </cell>
          <cell r="H1202" t="str">
            <v>Rs 0</v>
          </cell>
          <cell r="I1202" t="str">
            <v>Bahujan Mukti Party</v>
          </cell>
        </row>
        <row r="1203">
          <cell r="D1203"/>
          <cell r="E1203"/>
          <cell r="G1203" t="str">
            <v>~ 87 Lacs+</v>
          </cell>
          <cell r="H1203" t="str">
            <v>~</v>
          </cell>
        </row>
        <row r="1204">
          <cell r="D1204" t="str">
            <v>Bahdur Singh Yadav|GUNNAUR</v>
          </cell>
          <cell r="E1204">
            <v>0</v>
          </cell>
          <cell r="F1204" t="str">
            <v>Graduate</v>
          </cell>
          <cell r="G1204" t="str">
            <v>Rs 86,10,350</v>
          </cell>
          <cell r="H1204" t="str">
            <v>Rs 0</v>
          </cell>
          <cell r="I1204" t="str">
            <v>Sanyukt Samajwadi Dal</v>
          </cell>
        </row>
        <row r="1205">
          <cell r="D1205"/>
          <cell r="E1205"/>
          <cell r="G1205" t="str">
            <v>~ 86 Lacs+</v>
          </cell>
          <cell r="H1205" t="str">
            <v>~</v>
          </cell>
        </row>
        <row r="1206">
          <cell r="D1206" t="str">
            <v>Bahoran Lal Maurya|BHOJIPURA</v>
          </cell>
          <cell r="E1206">
            <v>0</v>
          </cell>
          <cell r="F1206" t="str">
            <v>Graduate</v>
          </cell>
          <cell r="G1206" t="str">
            <v>Rs 70,16,928</v>
          </cell>
          <cell r="H1206" t="str">
            <v>Rs 5,39,205</v>
          </cell>
          <cell r="I1206" t="str">
            <v>BJP</v>
          </cell>
        </row>
        <row r="1207">
          <cell r="D1207"/>
          <cell r="E1207"/>
          <cell r="G1207" t="str">
            <v>~ 70 Lacs+</v>
          </cell>
          <cell r="H1207" t="str">
            <v>~ 5 Lacs+</v>
          </cell>
        </row>
        <row r="1208">
          <cell r="D1208" t="str">
            <v>Baijnath|PURWA</v>
          </cell>
          <cell r="E1208">
            <v>0</v>
          </cell>
          <cell r="F1208" t="str">
            <v>12th Pass</v>
          </cell>
          <cell r="G1208" t="str">
            <v>Rs 58,94,000</v>
          </cell>
          <cell r="H1208" t="str">
            <v>Rs 0</v>
          </cell>
          <cell r="I1208" t="str">
            <v>IND</v>
          </cell>
        </row>
        <row r="1209">
          <cell r="D1209"/>
          <cell r="E1209"/>
          <cell r="G1209" t="str">
            <v>~ 58 Lacs+</v>
          </cell>
          <cell r="H1209" t="str">
            <v>~</v>
          </cell>
        </row>
        <row r="1210">
          <cell r="D1210" t="str">
            <v>Baijnath|KHALILABAD</v>
          </cell>
          <cell r="E1210">
            <v>0</v>
          </cell>
          <cell r="F1210" t="str">
            <v>12th Pass</v>
          </cell>
          <cell r="G1210" t="str">
            <v>Rs 7,85,000</v>
          </cell>
          <cell r="H1210" t="str">
            <v>Rs 0</v>
          </cell>
          <cell r="I1210" t="str">
            <v>IND</v>
          </cell>
        </row>
        <row r="1211">
          <cell r="D1211"/>
          <cell r="E1211"/>
          <cell r="G1211" t="str">
            <v>~ 7 Lacs+</v>
          </cell>
          <cell r="H1211" t="str">
            <v>~</v>
          </cell>
        </row>
        <row r="1212">
          <cell r="D1212" t="str">
            <v xml:space="preserve">Baijnath|AURAI </v>
          </cell>
          <cell r="E1212">
            <v>2</v>
          </cell>
          <cell r="F1212" t="str">
            <v>Graduate</v>
          </cell>
          <cell r="G1212" t="str">
            <v>Rs 32,27,861</v>
          </cell>
          <cell r="H1212" t="str">
            <v>Rs 0</v>
          </cell>
          <cell r="I1212" t="str">
            <v>BSP</v>
          </cell>
        </row>
        <row r="1213">
          <cell r="D1213"/>
          <cell r="E1213"/>
          <cell r="G1213" t="str">
            <v>~ 32 Lacs+</v>
          </cell>
          <cell r="H1213" t="str">
            <v>~</v>
          </cell>
        </row>
        <row r="1214">
          <cell r="D1214" t="str">
            <v>Baijnath|KATRA BAZAR</v>
          </cell>
          <cell r="E1214">
            <v>1</v>
          </cell>
          <cell r="F1214" t="str">
            <v>Graduate</v>
          </cell>
          <cell r="G1214" t="str">
            <v>Rs 2,16,42,569</v>
          </cell>
          <cell r="H1214" t="str">
            <v>Rs 17,39,543</v>
          </cell>
          <cell r="I1214" t="str">
            <v>SP</v>
          </cell>
        </row>
        <row r="1215">
          <cell r="D1215"/>
          <cell r="E1215"/>
          <cell r="G1215" t="str">
            <v>~ 2 Crore+</v>
          </cell>
          <cell r="H1215" t="str">
            <v>~ 17 Lacs+</v>
          </cell>
        </row>
        <row r="1216">
          <cell r="D1216" t="str">
            <v xml:space="preserve">Baijnath|MUHAMMADABADGOHNA </v>
          </cell>
          <cell r="E1216">
            <v>0</v>
          </cell>
          <cell r="F1216" t="str">
            <v>10th Pass</v>
          </cell>
          <cell r="G1216" t="str">
            <v>Rs 1,01,91,995</v>
          </cell>
          <cell r="H1216" t="str">
            <v>Rs 2,91,628</v>
          </cell>
          <cell r="I1216" t="str">
            <v>SP</v>
          </cell>
        </row>
        <row r="1217">
          <cell r="D1217"/>
          <cell r="E1217"/>
          <cell r="G1217" t="str">
            <v>~ 1 Crore+</v>
          </cell>
          <cell r="H1217" t="str">
            <v>~ 2 Lacs+</v>
          </cell>
        </row>
        <row r="1218">
          <cell r="D1218" t="str">
            <v xml:space="preserve">Baijnath Rawat|HAIDERGARH </v>
          </cell>
          <cell r="E1218">
            <v>1</v>
          </cell>
          <cell r="F1218" t="str">
            <v>Post Graduate</v>
          </cell>
          <cell r="G1218" t="str">
            <v>Rs 1,24,16,501</v>
          </cell>
          <cell r="H1218" t="str">
            <v>Rs 35,92,204</v>
          </cell>
          <cell r="I1218" t="str">
            <v>BJP</v>
          </cell>
        </row>
        <row r="1219">
          <cell r="D1219"/>
          <cell r="E1219"/>
          <cell r="G1219" t="str">
            <v>~ 1 Crore+</v>
          </cell>
          <cell r="H1219" t="str">
            <v>~ 35 Lacs+</v>
          </cell>
        </row>
        <row r="1220">
          <cell r="D1220" t="str">
            <v>Baijnath Urf Baddhnath|KHALILABAD</v>
          </cell>
          <cell r="E1220">
            <v>0</v>
          </cell>
          <cell r="F1220" t="str">
            <v>8th Pass</v>
          </cell>
          <cell r="G1220" t="str">
            <v>Rs 27,44,000</v>
          </cell>
          <cell r="H1220" t="str">
            <v>Rs 0</v>
          </cell>
          <cell r="I1220" t="str">
            <v>IND</v>
          </cell>
        </row>
        <row r="1221">
          <cell r="D1221"/>
          <cell r="E1221"/>
          <cell r="G1221" t="str">
            <v>~ 27 Lacs+</v>
          </cell>
          <cell r="H1221" t="str">
            <v>~</v>
          </cell>
        </row>
        <row r="1222">
          <cell r="D1222" t="str">
            <v>Baijnath Verma|CHAURICHAURA</v>
          </cell>
          <cell r="E1222">
            <v>0</v>
          </cell>
          <cell r="F1222" t="str">
            <v>8th Pass</v>
          </cell>
          <cell r="G1222" t="str">
            <v>Rs 5,50,000</v>
          </cell>
          <cell r="H1222" t="str">
            <v>Rs 0</v>
          </cell>
          <cell r="I1222" t="str">
            <v>Bhartiya Sarvjan Party</v>
          </cell>
        </row>
        <row r="1223">
          <cell r="D1223"/>
          <cell r="E1223"/>
          <cell r="G1223" t="str">
            <v>~ 5 Lacs+</v>
          </cell>
          <cell r="H1223" t="str">
            <v>~</v>
          </cell>
        </row>
        <row r="1224">
          <cell r="D1224" t="str">
            <v>Bajrang Bahadur Singh|PHARENDA</v>
          </cell>
          <cell r="E1224">
            <v>0</v>
          </cell>
          <cell r="F1224" t="str">
            <v>Graduate</v>
          </cell>
          <cell r="G1224" t="str">
            <v>Rs 5,66,39,946</v>
          </cell>
          <cell r="H1224" t="str">
            <v>Rs 35,88,640</v>
          </cell>
          <cell r="I1224" t="str">
            <v>BJP</v>
          </cell>
        </row>
        <row r="1225">
          <cell r="D1225"/>
          <cell r="E1225"/>
          <cell r="G1225" t="str">
            <v>~ 5 Crore+</v>
          </cell>
          <cell r="H1225" t="str">
            <v>~ 35 Lacs+</v>
          </cell>
        </row>
        <row r="1226">
          <cell r="D1226" t="str">
            <v>Bajrang Bali Dubey|SHAHGANJ</v>
          </cell>
          <cell r="E1226">
            <v>0</v>
          </cell>
          <cell r="F1226" t="str">
            <v>Graduate</v>
          </cell>
          <cell r="G1226" t="str">
            <v>Rs 5,27,000</v>
          </cell>
          <cell r="H1226" t="str">
            <v>Rs 0</v>
          </cell>
          <cell r="I1226" t="str">
            <v>IND</v>
          </cell>
        </row>
        <row r="1227">
          <cell r="D1227"/>
          <cell r="E1227"/>
          <cell r="G1227" t="str">
            <v>~ 5 Lacs+</v>
          </cell>
          <cell r="H1227" t="str">
            <v>~</v>
          </cell>
        </row>
        <row r="1228">
          <cell r="D1228" t="str">
            <v>Bakridan|DEORIA</v>
          </cell>
          <cell r="E1228">
            <v>0</v>
          </cell>
          <cell r="F1228" t="str">
            <v>8th Pass</v>
          </cell>
          <cell r="G1228" t="str">
            <v>Rs 2,05,000</v>
          </cell>
          <cell r="H1228" t="str">
            <v>Rs 0</v>
          </cell>
          <cell r="I1228" t="str">
            <v>IND</v>
          </cell>
        </row>
        <row r="1229">
          <cell r="D1229"/>
          <cell r="E1229"/>
          <cell r="G1229" t="str">
            <v>~ 2 Lacs+</v>
          </cell>
          <cell r="H1229" t="str">
            <v>~</v>
          </cell>
        </row>
        <row r="1230">
          <cell r="D1230" t="str">
            <v xml:space="preserve">Bal Chandra|MANJHANPUR </v>
          </cell>
          <cell r="E1230">
            <v>0</v>
          </cell>
          <cell r="F1230" t="str">
            <v>8th Pass</v>
          </cell>
          <cell r="G1230" t="str">
            <v>Rs 1,41,000</v>
          </cell>
          <cell r="H1230" t="str">
            <v>Rs 0</v>
          </cell>
          <cell r="I1230" t="str">
            <v>IND</v>
          </cell>
        </row>
        <row r="1231">
          <cell r="D1231"/>
          <cell r="E1231"/>
          <cell r="G1231" t="str">
            <v>~ 1 Lacs+</v>
          </cell>
          <cell r="H1231" t="str">
            <v>~</v>
          </cell>
        </row>
        <row r="1232">
          <cell r="D1232" t="str">
            <v>Balaram|GARAUTHA</v>
          </cell>
          <cell r="E1232">
            <v>0</v>
          </cell>
          <cell r="F1232" t="str">
            <v>Post Graduate</v>
          </cell>
          <cell r="G1232" t="str">
            <v>Rs 11,10,970</v>
          </cell>
          <cell r="H1232" t="str">
            <v>Rs 0</v>
          </cell>
          <cell r="I1232" t="str">
            <v>Swatantra Jantaraj Party</v>
          </cell>
        </row>
        <row r="1233">
          <cell r="D1233"/>
          <cell r="E1233"/>
          <cell r="G1233" t="str">
            <v>~ 11 Lacs+</v>
          </cell>
          <cell r="H1233" t="str">
            <v>~</v>
          </cell>
        </row>
        <row r="1234">
          <cell r="D1234" t="str">
            <v>Baldev Singh Aulakh|BILASPUR</v>
          </cell>
          <cell r="E1234">
            <v>0</v>
          </cell>
          <cell r="F1234" t="str">
            <v>Post Graduate</v>
          </cell>
          <cell r="G1234" t="str">
            <v>Rs 1,98,61,454</v>
          </cell>
          <cell r="H1234" t="str">
            <v>Rs 30,45,142</v>
          </cell>
          <cell r="I1234" t="str">
            <v>BJP</v>
          </cell>
        </row>
        <row r="1235">
          <cell r="D1235"/>
          <cell r="E1235"/>
          <cell r="G1235" t="str">
            <v>~ 1 Crore+</v>
          </cell>
          <cell r="H1235" t="str">
            <v>~ 30 Lacs+</v>
          </cell>
        </row>
        <row r="1236">
          <cell r="D1236" t="str">
            <v>Balgovind|KALPI</v>
          </cell>
          <cell r="E1236">
            <v>0</v>
          </cell>
          <cell r="F1236" t="str">
            <v>12th Pass</v>
          </cell>
          <cell r="G1236" t="str">
            <v>Rs 10,12,00,000</v>
          </cell>
          <cell r="H1236" t="str">
            <v>Rs 2,00,00,000</v>
          </cell>
          <cell r="I1236" t="str">
            <v>IND</v>
          </cell>
        </row>
        <row r="1237">
          <cell r="D1237"/>
          <cell r="E1237"/>
          <cell r="G1237" t="str">
            <v>~ 10 Crore+</v>
          </cell>
          <cell r="H1237" t="str">
            <v>~ 2 Crore+</v>
          </cell>
        </row>
        <row r="1238">
          <cell r="D1238" t="str">
            <v xml:space="preserve">Balikaran|KADIPUR </v>
          </cell>
          <cell r="E1238">
            <v>0</v>
          </cell>
          <cell r="F1238" t="str">
            <v>12th Pass</v>
          </cell>
          <cell r="G1238" t="str">
            <v>Rs 8,60,600</v>
          </cell>
          <cell r="H1238" t="str">
            <v>Rs 0</v>
          </cell>
          <cell r="I1238" t="str">
            <v>Most Backward Classes Of India</v>
          </cell>
        </row>
        <row r="1239">
          <cell r="D1239"/>
          <cell r="E1239"/>
          <cell r="G1239" t="str">
            <v>~ 8 Lacs+</v>
          </cell>
          <cell r="H1239" t="str">
            <v>~</v>
          </cell>
        </row>
        <row r="1240">
          <cell r="D1240" t="str">
            <v>Balkrishna|UNNAO</v>
          </cell>
          <cell r="E1240">
            <v>0</v>
          </cell>
          <cell r="F1240" t="str">
            <v>Graduate Professional</v>
          </cell>
          <cell r="G1240" t="str">
            <v>Rs 24,79,221</v>
          </cell>
          <cell r="H1240" t="str">
            <v>Rs 0</v>
          </cell>
          <cell r="I1240" t="str">
            <v>Bhartiya Shakti Chetna Party</v>
          </cell>
        </row>
        <row r="1241">
          <cell r="D1241"/>
          <cell r="E1241"/>
          <cell r="G1241" t="str">
            <v>~ 24 Lacs+</v>
          </cell>
          <cell r="H1241" t="str">
            <v>~</v>
          </cell>
        </row>
        <row r="1242">
          <cell r="D1242" t="str">
            <v xml:space="preserve">Balram|BARA </v>
          </cell>
          <cell r="E1242">
            <v>0</v>
          </cell>
          <cell r="F1242" t="str">
            <v>8th Pass</v>
          </cell>
          <cell r="G1242" t="str">
            <v>Rs 9,500</v>
          </cell>
          <cell r="H1242" t="str">
            <v>Rs 0</v>
          </cell>
          <cell r="I1242" t="str">
            <v>IND</v>
          </cell>
        </row>
        <row r="1243">
          <cell r="D1243"/>
          <cell r="E1243"/>
          <cell r="G1243" t="str">
            <v>~ 9 Thou+</v>
          </cell>
          <cell r="H1243" t="str">
            <v>~</v>
          </cell>
        </row>
        <row r="1244">
          <cell r="D1244" t="str">
            <v>Balram Yadav|RUDAULI</v>
          </cell>
          <cell r="E1244">
            <v>1</v>
          </cell>
          <cell r="F1244" t="str">
            <v>10th Pass</v>
          </cell>
          <cell r="G1244" t="str">
            <v>Rs 34,95,290</v>
          </cell>
          <cell r="H1244" t="str">
            <v>Rs 1,86,243</v>
          </cell>
          <cell r="I1244" t="str">
            <v>RLD</v>
          </cell>
        </row>
        <row r="1245">
          <cell r="D1245"/>
          <cell r="E1245"/>
          <cell r="G1245" t="str">
            <v>~ 34 Lacs+</v>
          </cell>
          <cell r="H1245" t="str">
            <v>~ 1 Lacs+</v>
          </cell>
        </row>
        <row r="1246">
          <cell r="D1246" t="str">
            <v>Balvan Singh|AKBARPURRANIYA</v>
          </cell>
          <cell r="E1246">
            <v>0</v>
          </cell>
          <cell r="F1246" t="str">
            <v>8th Pass</v>
          </cell>
          <cell r="G1246" t="str">
            <v>Rs 1,64,15,543</v>
          </cell>
          <cell r="H1246" t="str">
            <v>Rs 0</v>
          </cell>
          <cell r="I1246" t="str">
            <v>RLD</v>
          </cell>
        </row>
        <row r="1247">
          <cell r="D1247"/>
          <cell r="E1247"/>
          <cell r="G1247" t="str">
            <v>~ 1 Crore+</v>
          </cell>
          <cell r="H1247" t="str">
            <v>~</v>
          </cell>
        </row>
        <row r="1248">
          <cell r="D1248" t="str">
            <v>Balveer Singh|DIBIYAPUR</v>
          </cell>
          <cell r="E1248">
            <v>0</v>
          </cell>
          <cell r="F1248" t="str">
            <v>Graduate</v>
          </cell>
          <cell r="G1248" t="str">
            <v>Rs 3,75,000</v>
          </cell>
          <cell r="H1248" t="str">
            <v>Rs 0</v>
          </cell>
          <cell r="I1248" t="str">
            <v>IND</v>
          </cell>
        </row>
        <row r="1249">
          <cell r="D1249"/>
          <cell r="E1249"/>
          <cell r="G1249" t="str">
            <v>~ 3 Lacs+</v>
          </cell>
          <cell r="H1249" t="str">
            <v>~</v>
          </cell>
        </row>
        <row r="1250">
          <cell r="D1250" t="str">
            <v>Balveer Singh|FIROZABAD</v>
          </cell>
          <cell r="E1250">
            <v>0</v>
          </cell>
          <cell r="F1250" t="str">
            <v>Graduate Professional</v>
          </cell>
          <cell r="G1250" t="str">
            <v>Rs 84,500</v>
          </cell>
          <cell r="H1250" t="str">
            <v>Rs 0</v>
          </cell>
          <cell r="I1250" t="str">
            <v>Bharatiya Kisan Parivartan Party</v>
          </cell>
        </row>
        <row r="1251">
          <cell r="D1251"/>
          <cell r="E1251"/>
          <cell r="G1251" t="str">
            <v>~ 84 Thou+</v>
          </cell>
          <cell r="H1251" t="str">
            <v>~</v>
          </cell>
        </row>
        <row r="1252">
          <cell r="D1252" t="str">
            <v>Balwan Singh|MAHARAJPUR</v>
          </cell>
          <cell r="E1252">
            <v>0</v>
          </cell>
          <cell r="F1252" t="str">
            <v>10th Pass</v>
          </cell>
          <cell r="G1252" t="str">
            <v>Rs 56,03,618</v>
          </cell>
          <cell r="H1252" t="str">
            <v>Rs 0</v>
          </cell>
          <cell r="I1252" t="str">
            <v>IND</v>
          </cell>
        </row>
        <row r="1253">
          <cell r="D1253"/>
          <cell r="E1253"/>
          <cell r="G1253" t="str">
            <v>~ 56 Lacs+</v>
          </cell>
          <cell r="H1253" t="str">
            <v>~</v>
          </cell>
        </row>
        <row r="1254">
          <cell r="D1254" t="str">
            <v>Balwant Singh Yadav|SIKANDERPUR</v>
          </cell>
          <cell r="E1254">
            <v>0</v>
          </cell>
          <cell r="F1254" t="str">
            <v>Graduate Professional</v>
          </cell>
          <cell r="G1254" t="str">
            <v>Rs 18,55,910</v>
          </cell>
          <cell r="H1254" t="str">
            <v>Rs 0</v>
          </cell>
          <cell r="I1254" t="str">
            <v>IND</v>
          </cell>
        </row>
        <row r="1255">
          <cell r="D1255"/>
          <cell r="E1255"/>
          <cell r="G1255" t="str">
            <v>~ 18 Lacs+</v>
          </cell>
          <cell r="H1255" t="str">
            <v>~</v>
          </cell>
        </row>
        <row r="1256">
          <cell r="D1256" t="str">
            <v xml:space="preserve">Bamba Lal|SAFIPUR </v>
          </cell>
          <cell r="E1256">
            <v>0</v>
          </cell>
          <cell r="F1256" t="str">
            <v>Graduate</v>
          </cell>
          <cell r="G1256" t="str">
            <v>Rs 13,59,30,422</v>
          </cell>
          <cell r="H1256" t="str">
            <v>Rs 9,00,000</v>
          </cell>
          <cell r="I1256" t="str">
            <v>BJP</v>
          </cell>
        </row>
        <row r="1257">
          <cell r="D1257"/>
          <cell r="E1257"/>
          <cell r="G1257" t="str">
            <v>~ 13 Crore+</v>
          </cell>
          <cell r="H1257" t="str">
            <v>~ 9 Lacs+</v>
          </cell>
        </row>
        <row r="1258">
          <cell r="D1258" t="str">
            <v>Bandana Singh|SAGRI</v>
          </cell>
          <cell r="E1258">
            <v>0</v>
          </cell>
          <cell r="F1258" t="str">
            <v>Post Graduate</v>
          </cell>
          <cell r="G1258" t="str">
            <v>Rs 1,44,03,735</v>
          </cell>
          <cell r="H1258" t="str">
            <v>Rs 0</v>
          </cell>
          <cell r="I1258" t="str">
            <v>BSP</v>
          </cell>
        </row>
        <row r="1259">
          <cell r="D1259"/>
          <cell r="E1259"/>
          <cell r="G1259" t="str">
            <v>~ 1 Crore+</v>
          </cell>
          <cell r="H1259" t="str">
            <v>~</v>
          </cell>
        </row>
        <row r="1260">
          <cell r="D1260" t="str">
            <v>Bandehasan|SHEKHUPUR</v>
          </cell>
          <cell r="E1260">
            <v>0</v>
          </cell>
          <cell r="F1260" t="str">
            <v>12th Pass</v>
          </cell>
          <cell r="G1260" t="str">
            <v>Rs 2,25,048</v>
          </cell>
          <cell r="H1260" t="str">
            <v>Rs 0</v>
          </cell>
          <cell r="I1260" t="str">
            <v>Ittehad-E-Millait Council</v>
          </cell>
        </row>
        <row r="1261">
          <cell r="D1261"/>
          <cell r="E1261"/>
          <cell r="G1261" t="str">
            <v>~ 2 Lacs+</v>
          </cell>
          <cell r="H1261" t="str">
            <v>~</v>
          </cell>
        </row>
        <row r="1262">
          <cell r="D1262" t="str">
            <v>Bandhu|RASARA</v>
          </cell>
          <cell r="E1262">
            <v>0</v>
          </cell>
          <cell r="F1262" t="str">
            <v>12th Pass</v>
          </cell>
          <cell r="G1262" t="str">
            <v>Rs 2,60,000</v>
          </cell>
          <cell r="H1262" t="str">
            <v>Rs 0</v>
          </cell>
          <cell r="I1262" t="str">
            <v>Bahujan Mukti Party</v>
          </cell>
        </row>
        <row r="1263">
          <cell r="D1263"/>
          <cell r="E1263"/>
          <cell r="G1263" t="str">
            <v>~ 2 Lacs+</v>
          </cell>
          <cell r="H1263" t="str">
            <v>~</v>
          </cell>
        </row>
        <row r="1264">
          <cell r="D1264" t="str">
            <v xml:space="preserve">Bandhu Prasad|POWAYAN </v>
          </cell>
          <cell r="E1264">
            <v>0</v>
          </cell>
          <cell r="F1264" t="str">
            <v>Literate</v>
          </cell>
          <cell r="G1264" t="str">
            <v>Rs 10,55,000</v>
          </cell>
          <cell r="H1264" t="str">
            <v>Rs 0</v>
          </cell>
          <cell r="I1264" t="str">
            <v>IND</v>
          </cell>
        </row>
        <row r="1265">
          <cell r="D1265"/>
          <cell r="E1265"/>
          <cell r="G1265" t="str">
            <v>~ 10 Lacs+</v>
          </cell>
          <cell r="H1265" t="str">
            <v>~</v>
          </cell>
        </row>
        <row r="1266">
          <cell r="D1266" t="str">
            <v>Bani Singh Baghel|SIKANDRA RAO</v>
          </cell>
          <cell r="E1266">
            <v>0</v>
          </cell>
          <cell r="F1266" t="str">
            <v>Graduate</v>
          </cell>
          <cell r="G1266" t="str">
            <v>Rs 1,38,02,294</v>
          </cell>
          <cell r="H1266" t="str">
            <v>Rs 11,66,432</v>
          </cell>
          <cell r="I1266" t="str">
            <v>BSP</v>
          </cell>
        </row>
        <row r="1267">
          <cell r="D1267"/>
          <cell r="E1267"/>
          <cell r="G1267" t="str">
            <v>~ 1 Crore+</v>
          </cell>
          <cell r="H1267" t="str">
            <v>~ 11 Lacs+</v>
          </cell>
        </row>
        <row r="1268">
          <cell r="D1268" t="str">
            <v>Bankelal|AMRITPUR</v>
          </cell>
          <cell r="E1268">
            <v>0</v>
          </cell>
          <cell r="F1268" t="str">
            <v>Literate</v>
          </cell>
          <cell r="G1268" t="str">
            <v>Rs 2,25,000</v>
          </cell>
          <cell r="H1268" t="str">
            <v>Rs 0</v>
          </cell>
          <cell r="I1268" t="str">
            <v>IND</v>
          </cell>
        </row>
        <row r="1269">
          <cell r="D1269"/>
          <cell r="E1269"/>
          <cell r="G1269" t="str">
            <v>~ 2 Lacs+</v>
          </cell>
          <cell r="H1269" t="str">
            <v>~</v>
          </cell>
        </row>
        <row r="1270">
          <cell r="D1270" t="str">
            <v xml:space="preserve">Banshi Dhar Baudh|BALHA </v>
          </cell>
          <cell r="E1270">
            <v>0</v>
          </cell>
          <cell r="F1270" t="str">
            <v>Literate</v>
          </cell>
          <cell r="G1270" t="str">
            <v>Rs 36,49,183</v>
          </cell>
          <cell r="H1270" t="str">
            <v>Rs 0</v>
          </cell>
          <cell r="I1270" t="str">
            <v>SP</v>
          </cell>
        </row>
        <row r="1271">
          <cell r="D1271"/>
          <cell r="E1271"/>
          <cell r="G1271" t="str">
            <v>~ 36 Lacs+</v>
          </cell>
          <cell r="H1271" t="str">
            <v>~</v>
          </cell>
        </row>
        <row r="1272">
          <cell r="D1272" t="str">
            <v>Banshi Lal|AYODHYA</v>
          </cell>
          <cell r="E1272">
            <v>3</v>
          </cell>
          <cell r="F1272" t="str">
            <v>Post Graduate</v>
          </cell>
          <cell r="G1272" t="str">
            <v>Rs 60,75,615</v>
          </cell>
          <cell r="H1272" t="str">
            <v>Rs 10,00,235</v>
          </cell>
          <cell r="I1272" t="str">
            <v>Bahujan Mukti Party</v>
          </cell>
        </row>
        <row r="1273">
          <cell r="D1273"/>
          <cell r="E1273"/>
          <cell r="G1273" t="str">
            <v>~ 60 Lacs+</v>
          </cell>
          <cell r="H1273" t="str">
            <v>~ 10 Lacs+</v>
          </cell>
        </row>
        <row r="1274">
          <cell r="D1274" t="str">
            <v xml:space="preserve">Banshi Singh|KHURJA </v>
          </cell>
          <cell r="E1274">
            <v>0</v>
          </cell>
          <cell r="F1274" t="str">
            <v>8th Pass</v>
          </cell>
          <cell r="G1274" t="str">
            <v>Rs 85,75,307</v>
          </cell>
          <cell r="H1274" t="str">
            <v>Rs 0</v>
          </cell>
          <cell r="I1274" t="str">
            <v>INC</v>
          </cell>
        </row>
        <row r="1275">
          <cell r="D1275"/>
          <cell r="E1275"/>
          <cell r="G1275" t="str">
            <v>~ 85 Lacs+</v>
          </cell>
          <cell r="H1275" t="str">
            <v>~</v>
          </cell>
        </row>
        <row r="1276">
          <cell r="D1276" t="str">
            <v>Banshnarayan|MARIYAHU</v>
          </cell>
          <cell r="E1276">
            <v>0</v>
          </cell>
          <cell r="F1276" t="str">
            <v>Graduate Professional</v>
          </cell>
          <cell r="G1276" t="str">
            <v>Rs 2,18,53,515</v>
          </cell>
          <cell r="H1276" t="str">
            <v>Rs 0</v>
          </cell>
          <cell r="I1276" t="str">
            <v>RLD</v>
          </cell>
        </row>
        <row r="1277">
          <cell r="D1277"/>
          <cell r="E1277"/>
          <cell r="G1277" t="str">
            <v>~ 2 Crore+</v>
          </cell>
          <cell r="H1277" t="str">
            <v>~</v>
          </cell>
        </row>
        <row r="1278">
          <cell r="D1278" t="str">
            <v xml:space="preserve">Banti Lal|DHANGHATA </v>
          </cell>
          <cell r="E1278">
            <v>0</v>
          </cell>
          <cell r="F1278" t="str">
            <v>Graduate</v>
          </cell>
          <cell r="G1278" t="str">
            <v>Rs 12,02,528</v>
          </cell>
          <cell r="H1278" t="str">
            <v>Rs 0</v>
          </cell>
          <cell r="I1278" t="str">
            <v>IND</v>
          </cell>
        </row>
        <row r="1279">
          <cell r="D1279"/>
          <cell r="E1279"/>
          <cell r="G1279" t="str">
            <v>~ 12 Lacs+</v>
          </cell>
          <cell r="H1279" t="str">
            <v>~</v>
          </cell>
        </row>
        <row r="1280">
          <cell r="D1280" t="str">
            <v xml:space="preserve">Banwari Lal Dohare|KANNAUJ </v>
          </cell>
          <cell r="E1280">
            <v>1</v>
          </cell>
          <cell r="F1280" t="str">
            <v>Graduate Professional</v>
          </cell>
          <cell r="G1280" t="str">
            <v>Rs 1,99,61,594</v>
          </cell>
          <cell r="H1280" t="str">
            <v>Rs 2,10,000</v>
          </cell>
          <cell r="I1280" t="str">
            <v>BJP</v>
          </cell>
        </row>
        <row r="1281">
          <cell r="D1281"/>
          <cell r="E1281"/>
          <cell r="G1281" t="str">
            <v>~ 1 Crore+</v>
          </cell>
          <cell r="H1281" t="str">
            <v>~ 2 Lacs+</v>
          </cell>
        </row>
        <row r="1282">
          <cell r="D1282" t="str">
            <v xml:space="preserve">Barakhu Ram|BELTHARA ROAD </v>
          </cell>
          <cell r="E1282">
            <v>0</v>
          </cell>
          <cell r="F1282" t="str">
            <v>10th Pass</v>
          </cell>
          <cell r="G1282" t="str">
            <v>Rs 40,78,000</v>
          </cell>
          <cell r="H1282" t="str">
            <v>Rs 0</v>
          </cell>
          <cell r="I1282" t="str">
            <v>Gondvana Gantantra Party</v>
          </cell>
        </row>
        <row r="1283">
          <cell r="D1283"/>
          <cell r="E1283"/>
          <cell r="G1283" t="str">
            <v>~ 40 Lacs+</v>
          </cell>
          <cell r="H1283" t="str">
            <v>~</v>
          </cell>
        </row>
        <row r="1284">
          <cell r="D1284" t="str">
            <v>Barmeshwar|BAIRIA</v>
          </cell>
          <cell r="E1284">
            <v>0</v>
          </cell>
          <cell r="F1284" t="str">
            <v>Post Graduate</v>
          </cell>
          <cell r="G1284" t="str">
            <v>Rs 1,75,92,352</v>
          </cell>
          <cell r="H1284" t="str">
            <v>Rs 0</v>
          </cell>
          <cell r="I1284" t="str">
            <v>RLD</v>
          </cell>
        </row>
        <row r="1285">
          <cell r="D1285"/>
          <cell r="E1285"/>
          <cell r="G1285" t="str">
            <v>~ 1 Crore+</v>
          </cell>
          <cell r="H1285" t="str">
            <v>~</v>
          </cell>
        </row>
        <row r="1286">
          <cell r="D1286" t="str">
            <v>Basadev|BHATPAR RANI</v>
          </cell>
          <cell r="E1286">
            <v>0</v>
          </cell>
          <cell r="F1286" t="str">
            <v>Graduate Professional</v>
          </cell>
          <cell r="G1286" t="str">
            <v>Rs 32,23,200</v>
          </cell>
          <cell r="H1286" t="str">
            <v>Rs 0</v>
          </cell>
          <cell r="I1286" t="str">
            <v>RLD</v>
          </cell>
        </row>
        <row r="1287">
          <cell r="D1287"/>
          <cell r="E1287"/>
          <cell r="G1287" t="str">
            <v>~ 32 Lacs+</v>
          </cell>
          <cell r="H1287" t="str">
            <v>~</v>
          </cell>
        </row>
        <row r="1288">
          <cell r="D1288" t="str">
            <v>Basant Kumar|MAU</v>
          </cell>
          <cell r="E1288">
            <v>2</v>
          </cell>
          <cell r="F1288" t="str">
            <v>Graduate</v>
          </cell>
          <cell r="G1288" t="str">
            <v>Rs 17,32,000</v>
          </cell>
          <cell r="H1288" t="str">
            <v>Rs 0</v>
          </cell>
          <cell r="I1288" t="str">
            <v>CPI(ML)(L)</v>
          </cell>
        </row>
        <row r="1289">
          <cell r="D1289"/>
          <cell r="E1289"/>
          <cell r="G1289" t="str">
            <v>~ 17 Lacs+</v>
          </cell>
          <cell r="H1289" t="str">
            <v>~</v>
          </cell>
        </row>
        <row r="1290">
          <cell r="D1290" t="str">
            <v>Basant Lal|SULTANPUR</v>
          </cell>
          <cell r="E1290">
            <v>0</v>
          </cell>
          <cell r="F1290" t="str">
            <v>10th Pass</v>
          </cell>
          <cell r="G1290" t="str">
            <v>Rs 81,87,000</v>
          </cell>
          <cell r="H1290" t="str">
            <v>Rs 0</v>
          </cell>
          <cell r="I1290" t="str">
            <v>RLD</v>
          </cell>
        </row>
        <row r="1291">
          <cell r="D1291"/>
          <cell r="E1291"/>
          <cell r="G1291" t="str">
            <v>~ 81 Lacs+</v>
          </cell>
          <cell r="H1291" t="str">
            <v>~</v>
          </cell>
        </row>
        <row r="1292">
          <cell r="D1292" t="str">
            <v>Basant Lal|MARIHAN</v>
          </cell>
          <cell r="E1292">
            <v>1</v>
          </cell>
          <cell r="F1292" t="str">
            <v>Literate</v>
          </cell>
          <cell r="G1292" t="str">
            <v>Rs 2,95,000</v>
          </cell>
          <cell r="H1292" t="str">
            <v>Rs 0</v>
          </cell>
          <cell r="I1292" t="str">
            <v>CPI(ML)(L)</v>
          </cell>
        </row>
        <row r="1293">
          <cell r="D1293"/>
          <cell r="E1293"/>
          <cell r="G1293" t="str">
            <v>~ 2 Lacs+</v>
          </cell>
          <cell r="H1293" t="str">
            <v>~</v>
          </cell>
        </row>
        <row r="1294">
          <cell r="D1294" t="str">
            <v>Basudev Sharma|BAH</v>
          </cell>
          <cell r="E1294">
            <v>0</v>
          </cell>
          <cell r="F1294" t="str">
            <v>8th Pass</v>
          </cell>
          <cell r="G1294" t="str">
            <v>Rs 19,91,000</v>
          </cell>
          <cell r="H1294" t="str">
            <v>Rs 0</v>
          </cell>
          <cell r="I1294" t="str">
            <v>Bharatiya Subhash Sena</v>
          </cell>
        </row>
        <row r="1295">
          <cell r="D1295"/>
          <cell r="E1295"/>
          <cell r="G1295" t="str">
            <v>~ 19 Lacs+</v>
          </cell>
          <cell r="H1295" t="str">
            <v>~</v>
          </cell>
        </row>
        <row r="1296">
          <cell r="D1296" t="str">
            <v>Bawan Singh|KATRA BAZAR</v>
          </cell>
          <cell r="E1296">
            <v>0</v>
          </cell>
          <cell r="F1296" t="str">
            <v>Graduate</v>
          </cell>
          <cell r="G1296" t="str">
            <v>Rs 3,24,88,662</v>
          </cell>
          <cell r="H1296" t="str">
            <v>Rs 11,01,641</v>
          </cell>
          <cell r="I1296" t="str">
            <v>BJP</v>
          </cell>
        </row>
        <row r="1297">
          <cell r="D1297"/>
          <cell r="E1297"/>
          <cell r="G1297" t="str">
            <v>~ 3 Crore+</v>
          </cell>
          <cell r="H1297" t="str">
            <v>~ 11 Lacs+</v>
          </cell>
        </row>
        <row r="1298">
          <cell r="D1298" t="str">
            <v xml:space="preserve">Bechai|LALGANJ </v>
          </cell>
          <cell r="E1298">
            <v>0</v>
          </cell>
          <cell r="F1298" t="str">
            <v>Graduate</v>
          </cell>
          <cell r="G1298" t="str">
            <v>Rs 57,14,786</v>
          </cell>
          <cell r="H1298" t="str">
            <v>Rs 16,40,164</v>
          </cell>
          <cell r="I1298" t="str">
            <v>SP</v>
          </cell>
        </row>
        <row r="1299">
          <cell r="D1299"/>
          <cell r="E1299"/>
          <cell r="G1299" t="str">
            <v>~ 57 Lacs+</v>
          </cell>
          <cell r="H1299" t="str">
            <v>~ 16 Lacs+</v>
          </cell>
        </row>
        <row r="1300">
          <cell r="D1300" t="str">
            <v xml:space="preserve">Bechelal|BALHA </v>
          </cell>
          <cell r="E1300">
            <v>0</v>
          </cell>
          <cell r="F1300" t="str">
            <v>8th Pass</v>
          </cell>
          <cell r="G1300" t="str">
            <v>Rs 45,40,000</v>
          </cell>
          <cell r="H1300" t="str">
            <v>Rs 0</v>
          </cell>
          <cell r="I1300" t="str">
            <v>IND</v>
          </cell>
        </row>
        <row r="1301">
          <cell r="D1301"/>
          <cell r="E1301"/>
          <cell r="G1301" t="str">
            <v>~ 45 Lacs+</v>
          </cell>
          <cell r="H1301" t="str">
            <v>~</v>
          </cell>
        </row>
        <row r="1302">
          <cell r="D1302" t="str">
            <v>Bed Babu|DATAGANJ</v>
          </cell>
          <cell r="E1302">
            <v>0</v>
          </cell>
          <cell r="F1302" t="str">
            <v>Graduate</v>
          </cell>
          <cell r="G1302" t="str">
            <v>Rs 95,000</v>
          </cell>
          <cell r="H1302" t="str">
            <v>Rs 0</v>
          </cell>
          <cell r="I1302" t="str">
            <v>Jan Seva Sahayak Party</v>
          </cell>
        </row>
        <row r="1303">
          <cell r="D1303"/>
          <cell r="E1303"/>
          <cell r="G1303" t="str">
            <v>~ 95 Thou+</v>
          </cell>
          <cell r="H1303" t="str">
            <v>~</v>
          </cell>
        </row>
        <row r="1304">
          <cell r="D1304" t="str">
            <v>Beena Singh|GHORAWAL</v>
          </cell>
          <cell r="E1304">
            <v>0</v>
          </cell>
          <cell r="F1304" t="str">
            <v>Graduate</v>
          </cell>
          <cell r="G1304" t="str">
            <v>Rs 2,13,52,862</v>
          </cell>
          <cell r="H1304" t="str">
            <v>Rs 3,50,000</v>
          </cell>
          <cell r="I1304" t="str">
            <v>BSP</v>
          </cell>
        </row>
        <row r="1305">
          <cell r="D1305"/>
          <cell r="E1305"/>
          <cell r="G1305" t="str">
            <v>~ 2 Crore+</v>
          </cell>
          <cell r="H1305" t="str">
            <v>~ 3 Lacs+</v>
          </cell>
        </row>
        <row r="1306">
          <cell r="D1306" t="str">
            <v>Begraj|BIJNOR</v>
          </cell>
          <cell r="E1306">
            <v>0</v>
          </cell>
          <cell r="F1306" t="str">
            <v>8th Pass</v>
          </cell>
          <cell r="G1306" t="str">
            <v>Rs 31,99,694</v>
          </cell>
          <cell r="H1306" t="str">
            <v>Rs 0</v>
          </cell>
          <cell r="I1306" t="str">
            <v>Rashtriya mahan Gantantra Party</v>
          </cell>
        </row>
        <row r="1307">
          <cell r="D1307"/>
          <cell r="E1307"/>
          <cell r="G1307" t="str">
            <v>~ 31 Lacs+</v>
          </cell>
          <cell r="H1307" t="str">
            <v>~</v>
          </cell>
        </row>
        <row r="1308">
          <cell r="D1308" t="str">
            <v>Bhagat Ram|PAYAGPUR</v>
          </cell>
          <cell r="E1308">
            <v>1</v>
          </cell>
          <cell r="F1308" t="str">
            <v>Post Graduate</v>
          </cell>
          <cell r="G1308" t="str">
            <v>Rs 2,11,51,673</v>
          </cell>
          <cell r="H1308" t="str">
            <v>Rs 20,000</v>
          </cell>
          <cell r="I1308" t="str">
            <v>INC</v>
          </cell>
        </row>
        <row r="1309">
          <cell r="D1309"/>
          <cell r="E1309"/>
          <cell r="G1309" t="str">
            <v>~ 2 Crore+</v>
          </cell>
          <cell r="H1309" t="str">
            <v>~ 20 Thou+</v>
          </cell>
        </row>
        <row r="1310">
          <cell r="D1310" t="str">
            <v xml:space="preserve">Bhagelu Ram|KADIPUR </v>
          </cell>
          <cell r="E1310">
            <v>0</v>
          </cell>
          <cell r="F1310" t="str">
            <v>Graduate Professional</v>
          </cell>
          <cell r="G1310" t="str">
            <v>Rs 3,83,08,224</v>
          </cell>
          <cell r="H1310" t="str">
            <v>Rs 37,74,936</v>
          </cell>
          <cell r="I1310" t="str">
            <v>BSP</v>
          </cell>
        </row>
        <row r="1311">
          <cell r="D1311"/>
          <cell r="E1311"/>
          <cell r="G1311" t="str">
            <v>~ 3 Crore+</v>
          </cell>
          <cell r="H1311" t="str">
            <v>~ 37 Lacs+</v>
          </cell>
        </row>
        <row r="1312">
          <cell r="D1312" t="str">
            <v>Bhagvan Das|ATRAULI</v>
          </cell>
          <cell r="E1312">
            <v>0</v>
          </cell>
          <cell r="F1312" t="str">
            <v>12th Pass</v>
          </cell>
          <cell r="G1312" t="str">
            <v>Rs 45,000</v>
          </cell>
          <cell r="H1312" t="str">
            <v>Rs 0</v>
          </cell>
          <cell r="I1312" t="str">
            <v>Swatantra Jantaraj Party</v>
          </cell>
        </row>
        <row r="1313">
          <cell r="D1313"/>
          <cell r="E1313"/>
          <cell r="G1313" t="str">
            <v>~ 45 Thou+</v>
          </cell>
          <cell r="H1313" t="str">
            <v>~</v>
          </cell>
        </row>
        <row r="1314">
          <cell r="D1314" t="str">
            <v xml:space="preserve">Bhagwan Das|BALHA </v>
          </cell>
          <cell r="E1314">
            <v>0</v>
          </cell>
          <cell r="F1314" t="str">
            <v>Literate</v>
          </cell>
          <cell r="G1314" t="str">
            <v>Rs 11,25,000</v>
          </cell>
          <cell r="H1314" t="str">
            <v>Rs 0</v>
          </cell>
          <cell r="I1314" t="str">
            <v>Rashtriya mahan Gantantra Party</v>
          </cell>
        </row>
        <row r="1315">
          <cell r="D1315"/>
          <cell r="E1315"/>
          <cell r="G1315" t="str">
            <v>~ 11 Lacs+</v>
          </cell>
          <cell r="H1315" t="str">
            <v>~</v>
          </cell>
        </row>
        <row r="1316">
          <cell r="D1316" t="str">
            <v xml:space="preserve">Bhagwan Das Katheria|MOHAN </v>
          </cell>
          <cell r="E1316">
            <v>0</v>
          </cell>
          <cell r="F1316" t="str">
            <v>Post Graduate</v>
          </cell>
          <cell r="G1316" t="str">
            <v>Rs 77,35,947</v>
          </cell>
          <cell r="H1316" t="str">
            <v>Rs 0</v>
          </cell>
          <cell r="I1316" t="str">
            <v>INC</v>
          </cell>
        </row>
        <row r="1317">
          <cell r="D1317"/>
          <cell r="E1317"/>
          <cell r="G1317" t="str">
            <v>~ 77 Lacs+</v>
          </cell>
          <cell r="H1317" t="str">
            <v>~</v>
          </cell>
        </row>
        <row r="1318">
          <cell r="D1318" t="str">
            <v xml:space="preserve">Bhagwan Deen|BALAMAU </v>
          </cell>
          <cell r="E1318">
            <v>0</v>
          </cell>
          <cell r="F1318" t="str">
            <v>12th Pass</v>
          </cell>
          <cell r="G1318" t="str">
            <v>Rs 8,50,000</v>
          </cell>
          <cell r="H1318" t="str">
            <v>Rs 0</v>
          </cell>
          <cell r="I1318" t="str">
            <v>Bharatiya Subhash Sena</v>
          </cell>
        </row>
        <row r="1319">
          <cell r="D1319"/>
          <cell r="E1319"/>
          <cell r="G1319" t="str">
            <v>~ 8 Lacs+</v>
          </cell>
          <cell r="H1319" t="str">
            <v>~</v>
          </cell>
        </row>
        <row r="1320">
          <cell r="D1320" t="str">
            <v>Bhagwan Singh Kushwaha|KHERAGARH</v>
          </cell>
          <cell r="E1320">
            <v>0</v>
          </cell>
          <cell r="F1320" t="str">
            <v>Post Graduate</v>
          </cell>
          <cell r="G1320" t="str">
            <v>Rs 1,82,07,250</v>
          </cell>
          <cell r="H1320" t="str">
            <v>Rs 30,99,601</v>
          </cell>
          <cell r="I1320" t="str">
            <v>BSP</v>
          </cell>
        </row>
        <row r="1321">
          <cell r="D1321"/>
          <cell r="E1321"/>
          <cell r="G1321" t="str">
            <v>~ 1 Crore+</v>
          </cell>
          <cell r="H1321" t="str">
            <v>~ 30 Lacs+</v>
          </cell>
        </row>
        <row r="1322">
          <cell r="D1322" t="str">
            <v>Bhagwandeen|KUNDA</v>
          </cell>
          <cell r="E1322">
            <v>0</v>
          </cell>
          <cell r="F1322" t="str">
            <v>Graduate</v>
          </cell>
          <cell r="G1322" t="str">
            <v>Rs 14,24,132</v>
          </cell>
          <cell r="H1322" t="str">
            <v>Rs 0</v>
          </cell>
          <cell r="I1322" t="str">
            <v>IND</v>
          </cell>
        </row>
        <row r="1323">
          <cell r="D1323"/>
          <cell r="E1323"/>
          <cell r="G1323" t="str">
            <v>~ 14 Lacs+</v>
          </cell>
          <cell r="H1323" t="str">
            <v>~</v>
          </cell>
        </row>
        <row r="1324">
          <cell r="D1324" t="str">
            <v>Bhagwandeen|AMETHI</v>
          </cell>
          <cell r="E1324">
            <v>0</v>
          </cell>
          <cell r="F1324" t="str">
            <v>5th Pass</v>
          </cell>
          <cell r="G1324" t="str">
            <v>Rs 1,72,000</v>
          </cell>
          <cell r="H1324" t="str">
            <v>Rs 0</v>
          </cell>
          <cell r="I1324" t="str">
            <v>IND</v>
          </cell>
        </row>
        <row r="1325">
          <cell r="D1325"/>
          <cell r="E1325"/>
          <cell r="G1325" t="str">
            <v>~ 1 Lacs+</v>
          </cell>
          <cell r="H1325" t="str">
            <v>~</v>
          </cell>
        </row>
        <row r="1326">
          <cell r="D1326" t="str">
            <v>Bhagwat Saran Gangwar|NAWABGANJ</v>
          </cell>
          <cell r="E1326">
            <v>1</v>
          </cell>
          <cell r="F1326" t="str">
            <v>12th Pass</v>
          </cell>
          <cell r="G1326" t="str">
            <v>Rs 2,67,24,479</v>
          </cell>
          <cell r="H1326" t="str">
            <v>Rs 0</v>
          </cell>
          <cell r="I1326" t="str">
            <v>SP</v>
          </cell>
        </row>
        <row r="1327">
          <cell r="D1327"/>
          <cell r="E1327"/>
          <cell r="G1327" t="str">
            <v>~ 2 Crore+</v>
          </cell>
          <cell r="H1327" t="str">
            <v>~</v>
          </cell>
        </row>
        <row r="1328">
          <cell r="D1328" t="str">
            <v xml:space="preserve">Bhagwati Prasad|BILHAUR </v>
          </cell>
          <cell r="E1328">
            <v>0</v>
          </cell>
          <cell r="F1328" t="str">
            <v>Graduate Professional</v>
          </cell>
          <cell r="G1328" t="str">
            <v>Rs 3,94,15,991</v>
          </cell>
          <cell r="H1328" t="str">
            <v>Rs 0</v>
          </cell>
          <cell r="I1328" t="str">
            <v>BJP</v>
          </cell>
        </row>
        <row r="1329">
          <cell r="D1329"/>
          <cell r="E1329"/>
          <cell r="G1329" t="str">
            <v>~ 3 Crore+</v>
          </cell>
          <cell r="H1329" t="str">
            <v>~</v>
          </cell>
        </row>
        <row r="1330">
          <cell r="D1330" t="str">
            <v xml:space="preserve">Bhai Lal|CHHANBEY </v>
          </cell>
          <cell r="E1330">
            <v>0</v>
          </cell>
          <cell r="F1330" t="str">
            <v>10th Pass</v>
          </cell>
          <cell r="G1330" t="str">
            <v>Rs 1,41,36,543</v>
          </cell>
          <cell r="H1330" t="str">
            <v>Rs 3,00,000</v>
          </cell>
          <cell r="I1330" t="str">
            <v>SP</v>
          </cell>
        </row>
        <row r="1331">
          <cell r="D1331"/>
          <cell r="E1331"/>
          <cell r="G1331" t="str">
            <v>~ 1 Crore+</v>
          </cell>
          <cell r="H1331" t="str">
            <v>~ 3 Lacs+</v>
          </cell>
        </row>
        <row r="1332">
          <cell r="D1332" t="str">
            <v>Bhaiya Ram Yadav|ALLAHABAD NORTH</v>
          </cell>
          <cell r="E1332">
            <v>0</v>
          </cell>
          <cell r="F1332" t="str">
            <v>Literate</v>
          </cell>
          <cell r="G1332" t="str">
            <v>Rs 3,99,357</v>
          </cell>
          <cell r="H1332" t="str">
            <v>Rs 0</v>
          </cell>
          <cell r="I1332" t="str">
            <v>IND</v>
          </cell>
        </row>
        <row r="1333">
          <cell r="D1333"/>
          <cell r="E1333"/>
          <cell r="G1333" t="str">
            <v>~ 3 Lacs+</v>
          </cell>
          <cell r="H1333" t="str">
            <v>~</v>
          </cell>
        </row>
        <row r="1334">
          <cell r="D1334" t="str">
            <v>Bhakt Prakash|CHUNAR</v>
          </cell>
          <cell r="E1334">
            <v>0</v>
          </cell>
          <cell r="F1334" t="str">
            <v>10th Pass</v>
          </cell>
          <cell r="G1334" t="str">
            <v>Rs 60,97,500</v>
          </cell>
          <cell r="H1334" t="str">
            <v>Rs 0</v>
          </cell>
          <cell r="I1334" t="str">
            <v>CPI(ML)(L)</v>
          </cell>
        </row>
        <row r="1335">
          <cell r="D1335"/>
          <cell r="E1335"/>
          <cell r="G1335" t="str">
            <v>~ 60 Lacs+</v>
          </cell>
          <cell r="H1335" t="str">
            <v>~</v>
          </cell>
        </row>
        <row r="1336">
          <cell r="D1336" t="str">
            <v>Bhanu Pratap|PHOOLPUR PAWAI</v>
          </cell>
          <cell r="E1336">
            <v>0</v>
          </cell>
          <cell r="F1336" t="str">
            <v>10th Pass</v>
          </cell>
          <cell r="G1336" t="str">
            <v>Rs 5,63,598</v>
          </cell>
          <cell r="H1336" t="str">
            <v>Rs 0</v>
          </cell>
          <cell r="I1336" t="str">
            <v>Mahakranti Dal</v>
          </cell>
        </row>
        <row r="1337">
          <cell r="D1337"/>
          <cell r="E1337"/>
          <cell r="G1337" t="str">
            <v>~ 5 Lacs+</v>
          </cell>
          <cell r="H1337" t="str">
            <v>~</v>
          </cell>
        </row>
        <row r="1338">
          <cell r="D1338" t="str">
            <v>Bhanu Pratap|COLONELGANJ</v>
          </cell>
          <cell r="E1338">
            <v>0</v>
          </cell>
          <cell r="F1338" t="str">
            <v>Graduate</v>
          </cell>
          <cell r="G1338" t="str">
            <v>Rs 36,799</v>
          </cell>
          <cell r="H1338" t="str">
            <v>Rs 0</v>
          </cell>
          <cell r="I1338" t="str">
            <v>Bharatiya Subhash Sena</v>
          </cell>
        </row>
        <row r="1339">
          <cell r="D1339"/>
          <cell r="E1339"/>
          <cell r="G1339" t="str">
            <v>~ 36 Thou+</v>
          </cell>
          <cell r="H1339" t="str">
            <v>~</v>
          </cell>
        </row>
        <row r="1340">
          <cell r="D1340" t="str">
            <v>Bhanu Pratap|MADHUBAN</v>
          </cell>
          <cell r="E1340">
            <v>0</v>
          </cell>
          <cell r="F1340" t="str">
            <v>12th Pass</v>
          </cell>
          <cell r="G1340" t="str">
            <v>Rs 35,40,000</v>
          </cell>
          <cell r="H1340" t="str">
            <v>Rs 0</v>
          </cell>
          <cell r="I1340" t="str">
            <v>Poorvanchal Peoples Party</v>
          </cell>
        </row>
        <row r="1341">
          <cell r="D1341"/>
          <cell r="E1341"/>
          <cell r="G1341" t="str">
            <v>~ 35 Lacs+</v>
          </cell>
          <cell r="H1341" t="str">
            <v>~</v>
          </cell>
        </row>
        <row r="1342">
          <cell r="D1342" t="str">
            <v>Bhanu Pratap Singh|MEERGANJ</v>
          </cell>
          <cell r="E1342">
            <v>0</v>
          </cell>
          <cell r="F1342" t="str">
            <v>Graduate</v>
          </cell>
          <cell r="G1342" t="str">
            <v>Rs 1,27,90,000</v>
          </cell>
          <cell r="H1342" t="str">
            <v>Rs 17,00,000</v>
          </cell>
          <cell r="I1342" t="str">
            <v>Mahan Dal</v>
          </cell>
        </row>
        <row r="1343">
          <cell r="D1343"/>
          <cell r="E1343"/>
          <cell r="G1343" t="str">
            <v>~ 1 Crore+</v>
          </cell>
          <cell r="H1343" t="str">
            <v>~ 17 Lacs+</v>
          </cell>
        </row>
        <row r="1344">
          <cell r="D1344" t="str">
            <v>Bhanu Pratap Singh|SIKANDRABAD</v>
          </cell>
          <cell r="E1344">
            <v>1</v>
          </cell>
          <cell r="F1344" t="str">
            <v>Post Graduate</v>
          </cell>
          <cell r="G1344" t="str">
            <v>Rs 56,19,417</v>
          </cell>
          <cell r="H1344" t="str">
            <v>Rs 29,03,912</v>
          </cell>
          <cell r="I1344" t="str">
            <v>Rashtriya Janhit Sangharsh Party</v>
          </cell>
        </row>
        <row r="1345">
          <cell r="D1345"/>
          <cell r="E1345"/>
          <cell r="G1345" t="str">
            <v>~ 56 Lacs+</v>
          </cell>
          <cell r="H1345" t="str">
            <v>~ 29 Lacs+</v>
          </cell>
        </row>
        <row r="1346">
          <cell r="D1346" t="str">
            <v>Bhanupratap|JASWANTNAGAR</v>
          </cell>
          <cell r="E1346">
            <v>0</v>
          </cell>
          <cell r="F1346" t="str">
            <v>12th Pass</v>
          </cell>
          <cell r="G1346" t="str">
            <v>Rs 13,30,000</v>
          </cell>
          <cell r="H1346" t="str">
            <v>Rs 0</v>
          </cell>
          <cell r="I1346" t="str">
            <v>Bharatiya Subhash Sena</v>
          </cell>
        </row>
        <row r="1347">
          <cell r="D1347"/>
          <cell r="E1347"/>
          <cell r="G1347" t="str">
            <v>~ 13 Lacs+</v>
          </cell>
          <cell r="H1347" t="str">
            <v>~</v>
          </cell>
        </row>
        <row r="1348">
          <cell r="D1348" t="str">
            <v>Bharat|ZAMANIA</v>
          </cell>
          <cell r="E1348">
            <v>0</v>
          </cell>
          <cell r="F1348" t="str">
            <v>12th Pass</v>
          </cell>
          <cell r="G1348" t="str">
            <v>Rs 36,500</v>
          </cell>
          <cell r="H1348" t="str">
            <v>Rs 0</v>
          </cell>
          <cell r="I1348" t="str">
            <v>Janta Raj Party</v>
          </cell>
        </row>
        <row r="1349">
          <cell r="D1349"/>
          <cell r="E1349"/>
          <cell r="G1349" t="str">
            <v>~ 36 Thou+</v>
          </cell>
          <cell r="H1349" t="str">
            <v>~</v>
          </cell>
        </row>
        <row r="1350">
          <cell r="D1350" t="str">
            <v>Bharat|BAIRIA</v>
          </cell>
          <cell r="E1350">
            <v>1</v>
          </cell>
          <cell r="F1350" t="str">
            <v>Not Given</v>
          </cell>
          <cell r="G1350" t="str">
            <v>Rs 60,500</v>
          </cell>
          <cell r="H1350" t="str">
            <v>Rs 0</v>
          </cell>
          <cell r="I1350" t="str">
            <v>Purvanchal Janta Dal</v>
          </cell>
        </row>
        <row r="1351">
          <cell r="D1351"/>
          <cell r="E1351"/>
          <cell r="G1351" t="str">
            <v>~ 60 Thou+</v>
          </cell>
          <cell r="H1351" t="str">
            <v>~</v>
          </cell>
        </row>
        <row r="1352">
          <cell r="D1352" t="str">
            <v>Bharat|BHADOHI</v>
          </cell>
          <cell r="E1352">
            <v>0</v>
          </cell>
          <cell r="F1352" t="str">
            <v>10th Pass</v>
          </cell>
          <cell r="G1352" t="str">
            <v>Rs 30,000</v>
          </cell>
          <cell r="H1352" t="str">
            <v>Rs 0</v>
          </cell>
          <cell r="I1352" t="str">
            <v>SHS</v>
          </cell>
        </row>
        <row r="1353">
          <cell r="D1353"/>
          <cell r="E1353"/>
          <cell r="G1353" t="str">
            <v>~ 30 Thou+</v>
          </cell>
          <cell r="H1353" t="str">
            <v>~</v>
          </cell>
        </row>
        <row r="1354">
          <cell r="D1354" t="str">
            <v>Bharat Bhushan|JALALABAD</v>
          </cell>
          <cell r="E1354">
            <v>0</v>
          </cell>
          <cell r="F1354" t="str">
            <v>10th Pass</v>
          </cell>
          <cell r="G1354" t="str">
            <v>Rs 8,20,000</v>
          </cell>
          <cell r="H1354" t="str">
            <v>Rs 0</v>
          </cell>
          <cell r="I1354" t="str">
            <v>IND</v>
          </cell>
        </row>
        <row r="1355">
          <cell r="D1355"/>
          <cell r="E1355"/>
          <cell r="G1355" t="str">
            <v>~ 8 Lacs+</v>
          </cell>
          <cell r="H1355" t="str">
            <v>~</v>
          </cell>
        </row>
        <row r="1356">
          <cell r="D1356" t="str">
            <v>Bharat Ram Yadav|MALHANI</v>
          </cell>
          <cell r="E1356">
            <v>0</v>
          </cell>
          <cell r="F1356" t="str">
            <v>10th Pass</v>
          </cell>
          <cell r="G1356" t="str">
            <v>Rs 2,24,443</v>
          </cell>
          <cell r="H1356" t="str">
            <v>Rs 0</v>
          </cell>
          <cell r="I1356" t="str">
            <v>IND</v>
          </cell>
        </row>
        <row r="1357">
          <cell r="D1357"/>
          <cell r="E1357"/>
          <cell r="G1357" t="str">
            <v>~ 2 Lacs+</v>
          </cell>
          <cell r="H1357" t="str">
            <v>~</v>
          </cell>
        </row>
        <row r="1358">
          <cell r="D1358" t="str">
            <v>Bharat Singh|PIPRAICH</v>
          </cell>
          <cell r="E1358">
            <v>0</v>
          </cell>
          <cell r="F1358" t="str">
            <v>8th Pass</v>
          </cell>
          <cell r="G1358" t="str">
            <v>Rs 42,15,500</v>
          </cell>
          <cell r="H1358" t="str">
            <v>Rs 90,000</v>
          </cell>
          <cell r="I1358" t="str">
            <v>Rashtriya Janadhar Party</v>
          </cell>
        </row>
        <row r="1359">
          <cell r="D1359"/>
          <cell r="E1359"/>
          <cell r="G1359" t="str">
            <v>~ 42 Lacs+</v>
          </cell>
          <cell r="H1359" t="str">
            <v>~ 90 Thou+</v>
          </cell>
        </row>
        <row r="1360">
          <cell r="D1360" t="str">
            <v>Bharati Pandey|RAE BARELI</v>
          </cell>
          <cell r="E1360">
            <v>0</v>
          </cell>
          <cell r="F1360" t="str">
            <v>Others</v>
          </cell>
          <cell r="G1360" t="str">
            <v>Rs 41,42,000</v>
          </cell>
          <cell r="H1360" t="str">
            <v>Rs 0</v>
          </cell>
          <cell r="I1360" t="str">
            <v>RLD</v>
          </cell>
        </row>
        <row r="1361">
          <cell r="D1361"/>
          <cell r="E1361"/>
          <cell r="G1361" t="str">
            <v>~ 41 Lacs+</v>
          </cell>
          <cell r="H1361" t="str">
            <v>~</v>
          </cell>
        </row>
        <row r="1362">
          <cell r="D1362" t="str">
            <v xml:space="preserve">Bharatlal|NARAINI </v>
          </cell>
          <cell r="E1362">
            <v>0</v>
          </cell>
          <cell r="F1362" t="str">
            <v>Post Graduate</v>
          </cell>
          <cell r="G1362" t="str">
            <v>Rs 57,04,416</v>
          </cell>
          <cell r="H1362" t="str">
            <v>Rs 37,615</v>
          </cell>
          <cell r="I1362" t="str">
            <v>INC</v>
          </cell>
        </row>
        <row r="1363">
          <cell r="D1363"/>
          <cell r="E1363"/>
          <cell r="G1363" t="str">
            <v>~ 57 Lacs+</v>
          </cell>
          <cell r="H1363" t="str">
            <v>~ 37 Thou+</v>
          </cell>
        </row>
        <row r="1364">
          <cell r="D1364" t="str">
            <v>Bharatraj|SAHARANPUR NAGAR</v>
          </cell>
          <cell r="E1364">
            <v>0</v>
          </cell>
          <cell r="F1364" t="str">
            <v>Literate</v>
          </cell>
          <cell r="G1364" t="str">
            <v>Rs 15,36,500</v>
          </cell>
          <cell r="H1364" t="str">
            <v>Rs 0</v>
          </cell>
          <cell r="I1364" t="str">
            <v>Bahujan Mukti Party</v>
          </cell>
        </row>
        <row r="1365">
          <cell r="D1365"/>
          <cell r="E1365"/>
          <cell r="G1365" t="str">
            <v>~ 15 Lacs+</v>
          </cell>
          <cell r="H1365" t="str">
            <v>~</v>
          </cell>
        </row>
        <row r="1366">
          <cell r="D1366" t="str">
            <v>Bharatvir|KHATAULI</v>
          </cell>
          <cell r="E1366">
            <v>0</v>
          </cell>
          <cell r="F1366" t="str">
            <v>Literate</v>
          </cell>
          <cell r="G1366" t="str">
            <v>Rs 36,500</v>
          </cell>
          <cell r="H1366" t="str">
            <v>Rs 0</v>
          </cell>
          <cell r="I1366" t="str">
            <v>IND</v>
          </cell>
        </row>
        <row r="1367">
          <cell r="D1367"/>
          <cell r="E1367"/>
          <cell r="G1367" t="str">
            <v>~ 36 Thou+</v>
          </cell>
          <cell r="H1367" t="str">
            <v>~</v>
          </cell>
        </row>
        <row r="1368">
          <cell r="D1368" t="str">
            <v>Bhartendu Urf Martand|BHATPAR RANI</v>
          </cell>
          <cell r="E1368">
            <v>0</v>
          </cell>
          <cell r="F1368" t="str">
            <v>Post Graduate</v>
          </cell>
          <cell r="G1368" t="str">
            <v>Rs 9,78,00,000</v>
          </cell>
          <cell r="H1368" t="str">
            <v>Rs 0</v>
          </cell>
          <cell r="I1368" t="str">
            <v>Naitik Party</v>
          </cell>
        </row>
        <row r="1369">
          <cell r="D1369"/>
          <cell r="E1369"/>
          <cell r="G1369" t="str">
            <v>~ 9 Crore+</v>
          </cell>
          <cell r="H1369" t="str">
            <v>~</v>
          </cell>
        </row>
        <row r="1370">
          <cell r="D1370" t="str">
            <v>Bhaskar Dev|LAMBHUA</v>
          </cell>
          <cell r="E1370">
            <v>0</v>
          </cell>
          <cell r="F1370" t="str">
            <v>8th Pass</v>
          </cell>
          <cell r="G1370" t="str">
            <v>Rs 2,65,60,000</v>
          </cell>
          <cell r="H1370" t="str">
            <v>Rs 22,000</v>
          </cell>
          <cell r="I1370" t="str">
            <v>Pichhada Samanya Alpsankhyak Vyapari Kisan Pa</v>
          </cell>
        </row>
        <row r="1371">
          <cell r="D1371"/>
          <cell r="E1371"/>
          <cell r="G1371" t="str">
            <v>~ 2 Crore+</v>
          </cell>
          <cell r="H1371" t="str">
            <v>~ 22 Thou+</v>
          </cell>
        </row>
        <row r="1372">
          <cell r="D1372" t="str">
            <v xml:space="preserve">Bhawar Pal Singh|BALDEV </v>
          </cell>
          <cell r="E1372">
            <v>0</v>
          </cell>
          <cell r="F1372" t="str">
            <v>5th Pass</v>
          </cell>
          <cell r="G1372" t="str">
            <v>Rs 46,35,000</v>
          </cell>
          <cell r="H1372" t="str">
            <v>Rs 0</v>
          </cell>
          <cell r="I1372" t="str">
            <v>IND</v>
          </cell>
        </row>
        <row r="1373">
          <cell r="D1373"/>
          <cell r="E1373"/>
          <cell r="G1373" t="str">
            <v>~ 46 Lacs+</v>
          </cell>
          <cell r="H1373" t="str">
            <v>~</v>
          </cell>
        </row>
        <row r="1374">
          <cell r="D1374" t="str">
            <v>Bheemsen|KHERAGARH</v>
          </cell>
          <cell r="E1374">
            <v>0</v>
          </cell>
          <cell r="F1374" t="str">
            <v>8th Pass</v>
          </cell>
          <cell r="G1374" t="str">
            <v>Rs 4,20,000</v>
          </cell>
          <cell r="H1374" t="str">
            <v>Rs 0</v>
          </cell>
          <cell r="I1374" t="str">
            <v>IND</v>
          </cell>
        </row>
        <row r="1375">
          <cell r="D1375"/>
          <cell r="E1375"/>
          <cell r="G1375" t="str">
            <v>~ 4 Lacs+</v>
          </cell>
          <cell r="H1375" t="str">
            <v>~</v>
          </cell>
        </row>
        <row r="1376">
          <cell r="D1376" t="str">
            <v>Bheemsen|BISALPUR</v>
          </cell>
          <cell r="E1376">
            <v>0</v>
          </cell>
          <cell r="F1376" t="str">
            <v>10th Pass</v>
          </cell>
          <cell r="G1376" t="str">
            <v>Rs 2,15,000</v>
          </cell>
          <cell r="H1376" t="str">
            <v>Rs 0</v>
          </cell>
          <cell r="I1376" t="str">
            <v>CPI</v>
          </cell>
        </row>
        <row r="1377">
          <cell r="D1377"/>
          <cell r="E1377"/>
          <cell r="G1377" t="str">
            <v>~ 2 Lacs+</v>
          </cell>
          <cell r="H1377" t="str">
            <v>~</v>
          </cell>
        </row>
        <row r="1378">
          <cell r="D1378" t="str">
            <v xml:space="preserve">Bhimrao Ambedkar|AURAIYA </v>
          </cell>
          <cell r="E1378">
            <v>0</v>
          </cell>
          <cell r="F1378" t="str">
            <v>Graduate Professional</v>
          </cell>
          <cell r="G1378" t="str">
            <v>Rs 41,61,850</v>
          </cell>
          <cell r="H1378" t="str">
            <v>Rs 0</v>
          </cell>
          <cell r="I1378" t="str">
            <v>BSP</v>
          </cell>
        </row>
        <row r="1379">
          <cell r="D1379"/>
          <cell r="E1379"/>
          <cell r="G1379" t="str">
            <v>~ 41 Lacs+</v>
          </cell>
          <cell r="H1379" t="str">
            <v>~</v>
          </cell>
        </row>
        <row r="1380">
          <cell r="D1380" t="str">
            <v>Bhirgun|MADHUBAN</v>
          </cell>
          <cell r="E1380">
            <v>0</v>
          </cell>
          <cell r="F1380" t="str">
            <v>Literate</v>
          </cell>
          <cell r="G1380" t="str">
            <v>Rs 12,92,118</v>
          </cell>
          <cell r="H1380" t="str">
            <v>Rs 0</v>
          </cell>
          <cell r="I1380" t="str">
            <v>RLD</v>
          </cell>
        </row>
        <row r="1381">
          <cell r="D1381"/>
          <cell r="E1381"/>
          <cell r="G1381" t="str">
            <v>~ 12 Lacs+</v>
          </cell>
          <cell r="H1381" t="str">
            <v>~</v>
          </cell>
        </row>
        <row r="1382">
          <cell r="D1382" t="str">
            <v>Bhola|RASARA</v>
          </cell>
          <cell r="E1382">
            <v>0</v>
          </cell>
          <cell r="F1382" t="str">
            <v>10th Pass</v>
          </cell>
          <cell r="G1382" t="str">
            <v>Rs 5,25,000</v>
          </cell>
          <cell r="H1382" t="str">
            <v>Rs 0</v>
          </cell>
          <cell r="I1382" t="str">
            <v>IND</v>
          </cell>
        </row>
        <row r="1383">
          <cell r="D1383"/>
          <cell r="E1383"/>
          <cell r="G1383" t="str">
            <v>~ 5 Lacs+</v>
          </cell>
          <cell r="H1383" t="str">
            <v>~</v>
          </cell>
        </row>
        <row r="1384">
          <cell r="D1384" t="str">
            <v>Bhola|AZAMGARH</v>
          </cell>
          <cell r="E1384">
            <v>0</v>
          </cell>
          <cell r="F1384" t="str">
            <v>Graduate</v>
          </cell>
          <cell r="G1384" t="str">
            <v>Rs 12,50,000</v>
          </cell>
          <cell r="H1384" t="str">
            <v>Rs 0</v>
          </cell>
          <cell r="I1384" t="str">
            <v>Rashtrawadi Janwadi Manch</v>
          </cell>
        </row>
        <row r="1385">
          <cell r="D1385"/>
          <cell r="E1385"/>
          <cell r="G1385" t="str">
            <v>~ 12 Lacs+</v>
          </cell>
          <cell r="H1385" t="str">
            <v>~</v>
          </cell>
        </row>
        <row r="1386">
          <cell r="D1386" t="str">
            <v>Bhola Nath|MOHMOODABAD</v>
          </cell>
          <cell r="E1386">
            <v>0</v>
          </cell>
          <cell r="F1386" t="str">
            <v>12th Pass</v>
          </cell>
          <cell r="G1386" t="str">
            <v>Rs 32,61,500</v>
          </cell>
          <cell r="H1386" t="str">
            <v>Rs 0</v>
          </cell>
          <cell r="I1386" t="str">
            <v>RLD</v>
          </cell>
        </row>
        <row r="1387">
          <cell r="D1387"/>
          <cell r="E1387"/>
          <cell r="G1387" t="str">
            <v>~ 32 Lacs+</v>
          </cell>
          <cell r="H1387" t="str">
            <v>~</v>
          </cell>
        </row>
        <row r="1388">
          <cell r="D1388" t="str">
            <v>Bhola Nath|AYAH SHAH</v>
          </cell>
          <cell r="E1388">
            <v>2</v>
          </cell>
          <cell r="F1388" t="str">
            <v>8th Pass</v>
          </cell>
          <cell r="G1388" t="str">
            <v>Rs 9,32,000</v>
          </cell>
          <cell r="H1388" t="str">
            <v>Rs 0</v>
          </cell>
          <cell r="I1388" t="str">
            <v>IND</v>
          </cell>
        </row>
        <row r="1389">
          <cell r="D1389"/>
          <cell r="E1389"/>
          <cell r="G1389" t="str">
            <v>~ 9 Lacs+</v>
          </cell>
          <cell r="H1389" t="str">
            <v>~</v>
          </cell>
        </row>
        <row r="1390">
          <cell r="D1390" t="str">
            <v>Bhola Prasad|BHINGA</v>
          </cell>
          <cell r="E1390">
            <v>0</v>
          </cell>
          <cell r="F1390" t="str">
            <v>8th Pass</v>
          </cell>
          <cell r="G1390" t="str">
            <v>Rs 2,11,000</v>
          </cell>
          <cell r="H1390" t="str">
            <v>Rs 0</v>
          </cell>
          <cell r="I1390" t="str">
            <v>IND</v>
          </cell>
        </row>
        <row r="1391">
          <cell r="D1391"/>
          <cell r="E1391"/>
          <cell r="G1391" t="str">
            <v>~ 2 Lacs+</v>
          </cell>
          <cell r="H1391" t="str">
            <v>~</v>
          </cell>
        </row>
        <row r="1392">
          <cell r="D1392" t="str">
            <v>Bhola Prasad|CHAURICHAURA</v>
          </cell>
          <cell r="E1392">
            <v>0</v>
          </cell>
          <cell r="F1392" t="str">
            <v>12th Pass</v>
          </cell>
          <cell r="G1392" t="str">
            <v>Rs 11,17,000</v>
          </cell>
          <cell r="H1392" t="str">
            <v>Rs 0</v>
          </cell>
          <cell r="I1392" t="str">
            <v>Gondvana Gantantra Party</v>
          </cell>
        </row>
        <row r="1393">
          <cell r="D1393"/>
          <cell r="E1393"/>
          <cell r="G1393" t="str">
            <v>~ 11 Lacs+</v>
          </cell>
          <cell r="H1393" t="str">
            <v>~</v>
          </cell>
        </row>
        <row r="1394">
          <cell r="D1394" t="str">
            <v>Bholanath|MARIYAHU</v>
          </cell>
          <cell r="E1394">
            <v>4</v>
          </cell>
          <cell r="F1394" t="str">
            <v>Literate</v>
          </cell>
          <cell r="G1394" t="str">
            <v>Rs 51,02,06,901</v>
          </cell>
          <cell r="H1394" t="str">
            <v>Rs 15,06,39,692</v>
          </cell>
          <cell r="I1394" t="str">
            <v>BSP</v>
          </cell>
        </row>
        <row r="1395">
          <cell r="D1395"/>
          <cell r="E1395"/>
          <cell r="G1395" t="str">
            <v>~ 51 Crore+</v>
          </cell>
          <cell r="H1395" t="str">
            <v>~ 15 Crore+</v>
          </cell>
        </row>
        <row r="1396">
          <cell r="D1396" t="str">
            <v>Bholey|AMROHA</v>
          </cell>
          <cell r="E1396">
            <v>0</v>
          </cell>
          <cell r="F1396" t="str">
            <v>8th Pass</v>
          </cell>
          <cell r="G1396" t="str">
            <v>Rs 11,06,500</v>
          </cell>
          <cell r="H1396" t="str">
            <v>Rs 0</v>
          </cell>
          <cell r="I1396" t="str">
            <v>IND</v>
          </cell>
        </row>
        <row r="1397">
          <cell r="D1397"/>
          <cell r="E1397"/>
          <cell r="G1397" t="str">
            <v>~ 11 Lacs+</v>
          </cell>
          <cell r="H1397" t="str">
            <v>~</v>
          </cell>
        </row>
        <row r="1398">
          <cell r="D1398" t="str">
            <v>Bhoopendra|SHIKOHABAD</v>
          </cell>
          <cell r="E1398">
            <v>0</v>
          </cell>
          <cell r="F1398" t="str">
            <v>Others</v>
          </cell>
          <cell r="G1398" t="str">
            <v>Rs 92,054</v>
          </cell>
          <cell r="H1398" t="str">
            <v>Rs 0</v>
          </cell>
          <cell r="I1398" t="str">
            <v>Nirbal Indian Shoshit Hamara Aam Dal</v>
          </cell>
        </row>
        <row r="1399">
          <cell r="D1399"/>
          <cell r="E1399"/>
          <cell r="G1399" t="str">
            <v>~ 92 Thou+</v>
          </cell>
          <cell r="H1399" t="str">
            <v>~</v>
          </cell>
        </row>
        <row r="1400">
          <cell r="D1400" t="str">
            <v>Bhoopendra Kumar|DHAMPUR</v>
          </cell>
          <cell r="E1400">
            <v>0</v>
          </cell>
          <cell r="F1400" t="str">
            <v>Post Graduate</v>
          </cell>
          <cell r="G1400" t="str">
            <v>Rs 33,79,000</v>
          </cell>
          <cell r="H1400" t="str">
            <v>Rs 4,00,000</v>
          </cell>
          <cell r="I1400" t="str">
            <v>Akhand Samaj Party</v>
          </cell>
        </row>
        <row r="1401">
          <cell r="D1401"/>
          <cell r="E1401"/>
          <cell r="G1401" t="str">
            <v>~ 33 Lacs+</v>
          </cell>
          <cell r="H1401" t="str">
            <v>~ 4 Lacs+</v>
          </cell>
        </row>
        <row r="1402">
          <cell r="D1402" t="str">
            <v>Bhoopram Alias Bhawani Prasad|PILIBHIT</v>
          </cell>
          <cell r="E1402">
            <v>1</v>
          </cell>
          <cell r="F1402" t="str">
            <v>Illiterate</v>
          </cell>
          <cell r="G1402" t="str">
            <v>Rs 16,73,000</v>
          </cell>
          <cell r="H1402" t="str">
            <v>Rs 40,000</v>
          </cell>
          <cell r="I1402" t="str">
            <v>RLD</v>
          </cell>
        </row>
        <row r="1403">
          <cell r="D1403"/>
          <cell r="E1403"/>
          <cell r="G1403" t="str">
            <v>~ 16 Lacs+</v>
          </cell>
          <cell r="H1403" t="str">
            <v>~ 40 Thou+</v>
          </cell>
        </row>
        <row r="1404">
          <cell r="D1404" t="str">
            <v>Bhoora Malik|SAHARANPUR NAGAR</v>
          </cell>
          <cell r="E1404">
            <v>0</v>
          </cell>
          <cell r="F1404" t="str">
            <v>Illiterate</v>
          </cell>
          <cell r="G1404" t="str">
            <v>Rs 21,59,951</v>
          </cell>
          <cell r="H1404" t="str">
            <v>Rs 0</v>
          </cell>
          <cell r="I1404" t="str">
            <v>RLD</v>
          </cell>
        </row>
        <row r="1405">
          <cell r="D1405"/>
          <cell r="E1405"/>
          <cell r="G1405" t="str">
            <v>~ 21 Lacs+</v>
          </cell>
          <cell r="H1405" t="str">
            <v>~</v>
          </cell>
        </row>
        <row r="1406">
          <cell r="D1406" t="str">
            <v>Bhpuendra|PIPRAICH</v>
          </cell>
          <cell r="E1406">
            <v>0</v>
          </cell>
          <cell r="F1406" t="str">
            <v>Post Graduate</v>
          </cell>
          <cell r="G1406" t="str">
            <v>Rs 1,61,000</v>
          </cell>
          <cell r="H1406" t="str">
            <v>Rs 0</v>
          </cell>
          <cell r="I1406" t="str">
            <v>IND</v>
          </cell>
        </row>
        <row r="1407">
          <cell r="D1407"/>
          <cell r="E1407"/>
          <cell r="G1407" t="str">
            <v>~ 1 Lacs+</v>
          </cell>
          <cell r="H1407" t="str">
            <v>~</v>
          </cell>
        </row>
        <row r="1408">
          <cell r="D1408" t="str">
            <v>Bhu Devi|MARHARA</v>
          </cell>
          <cell r="E1408">
            <v>0</v>
          </cell>
          <cell r="F1408" t="str">
            <v>Illiterate</v>
          </cell>
          <cell r="G1408" t="str">
            <v>Rs 17,38,000</v>
          </cell>
          <cell r="H1408" t="str">
            <v>Rs 0</v>
          </cell>
          <cell r="I1408" t="str">
            <v>IND</v>
          </cell>
        </row>
        <row r="1409">
          <cell r="D1409"/>
          <cell r="E1409"/>
          <cell r="G1409" t="str">
            <v>~ 17 Lacs+</v>
          </cell>
          <cell r="H1409" t="str">
            <v>~</v>
          </cell>
        </row>
        <row r="1410">
          <cell r="D1410" t="str">
            <v>Bhuneshwar Alis Bhuvaneswar Kumar Patel|SISWA</v>
          </cell>
          <cell r="E1410">
            <v>0</v>
          </cell>
          <cell r="F1410" t="str">
            <v>Doctorate</v>
          </cell>
          <cell r="G1410" t="str">
            <v>Rs 1,16,11,500</v>
          </cell>
          <cell r="H1410" t="str">
            <v>Rs 0</v>
          </cell>
          <cell r="I1410" t="str">
            <v>Bahujan Mukti Party</v>
          </cell>
        </row>
        <row r="1411">
          <cell r="D1411"/>
          <cell r="E1411"/>
          <cell r="G1411" t="str">
            <v>~ 1 Crore+</v>
          </cell>
          <cell r="H1411" t="str">
            <v>~</v>
          </cell>
        </row>
        <row r="1412">
          <cell r="D1412" t="str">
            <v xml:space="preserve">Bhup Singh|BALDEV </v>
          </cell>
          <cell r="E1412">
            <v>0</v>
          </cell>
          <cell r="F1412" t="str">
            <v>10th Pass</v>
          </cell>
          <cell r="G1412" t="str">
            <v>Rs 3,69,000</v>
          </cell>
          <cell r="H1412" t="str">
            <v>Rs 0</v>
          </cell>
          <cell r="I1412" t="str">
            <v>IND</v>
          </cell>
        </row>
        <row r="1413">
          <cell r="D1413"/>
          <cell r="E1413"/>
          <cell r="G1413" t="str">
            <v>~ 3 Lacs+</v>
          </cell>
          <cell r="H1413" t="str">
            <v>~</v>
          </cell>
        </row>
        <row r="1414">
          <cell r="D1414" t="str">
            <v xml:space="preserve">Bhupal Das|AGRA RURAL </v>
          </cell>
          <cell r="E1414">
            <v>0</v>
          </cell>
          <cell r="F1414" t="str">
            <v>8th Pass</v>
          </cell>
          <cell r="G1414" t="str">
            <v>Rs 61,21,000</v>
          </cell>
          <cell r="H1414" t="str">
            <v>Rs 0</v>
          </cell>
          <cell r="I1414" t="str">
            <v>IND</v>
          </cell>
        </row>
        <row r="1415">
          <cell r="D1415"/>
          <cell r="E1415"/>
          <cell r="G1415" t="str">
            <v>~ 61 Lacs+</v>
          </cell>
          <cell r="H1415" t="str">
            <v>~</v>
          </cell>
        </row>
        <row r="1416">
          <cell r="D1416" t="str">
            <v>Bhupendra|CHANDPUR</v>
          </cell>
          <cell r="E1416">
            <v>0</v>
          </cell>
          <cell r="F1416" t="str">
            <v>Graduate Professional</v>
          </cell>
          <cell r="G1416" t="str">
            <v>Rs 75,10,000</v>
          </cell>
          <cell r="H1416" t="str">
            <v>Rs 0</v>
          </cell>
          <cell r="I1416" t="str">
            <v>IND</v>
          </cell>
        </row>
        <row r="1417">
          <cell r="D1417"/>
          <cell r="E1417"/>
          <cell r="G1417" t="str">
            <v>~ 75 Lacs+</v>
          </cell>
          <cell r="H1417" t="str">
            <v>~</v>
          </cell>
        </row>
        <row r="1418">
          <cell r="D1418" t="str">
            <v>Bhupendra|AZAMGARH</v>
          </cell>
          <cell r="E1418">
            <v>21</v>
          </cell>
          <cell r="F1418" t="str">
            <v>Graduate Professional</v>
          </cell>
          <cell r="G1418" t="str">
            <v>Rs 1,03,15,000</v>
          </cell>
          <cell r="H1418" t="str">
            <v>Rs 14,30,974</v>
          </cell>
          <cell r="I1418" t="str">
            <v>BSP</v>
          </cell>
        </row>
        <row r="1419">
          <cell r="D1419"/>
          <cell r="E1419"/>
          <cell r="G1419" t="str">
            <v>~ 1 Crore+</v>
          </cell>
          <cell r="H1419" t="str">
            <v>~ 14 Lacs+</v>
          </cell>
        </row>
        <row r="1420">
          <cell r="D1420" t="str">
            <v>Bhupendra Singh|BIJNOR</v>
          </cell>
          <cell r="E1420">
            <v>1</v>
          </cell>
          <cell r="F1420" t="str">
            <v>10th Pass</v>
          </cell>
          <cell r="G1420" t="str">
            <v>Rs 41,02,000</v>
          </cell>
          <cell r="H1420" t="str">
            <v>Rs 1,75,000</v>
          </cell>
          <cell r="I1420" t="str">
            <v>Bharatiya Momin Front</v>
          </cell>
        </row>
        <row r="1421">
          <cell r="D1421"/>
          <cell r="E1421"/>
          <cell r="G1421" t="str">
            <v>~ 41 Lacs+</v>
          </cell>
          <cell r="H1421" t="str">
            <v>~ 1 Lacs+</v>
          </cell>
        </row>
        <row r="1422">
          <cell r="D1422" t="str">
            <v>Bhupendra Singh|BADAUN</v>
          </cell>
          <cell r="E1422">
            <v>1</v>
          </cell>
          <cell r="F1422" t="str">
            <v>Post Graduate</v>
          </cell>
          <cell r="G1422" t="str">
            <v>Rs 2,42,95,856</v>
          </cell>
          <cell r="H1422" t="str">
            <v>Rs 9,46,011</v>
          </cell>
          <cell r="I1422" t="str">
            <v>BSP</v>
          </cell>
        </row>
        <row r="1423">
          <cell r="D1423"/>
          <cell r="E1423"/>
          <cell r="G1423" t="str">
            <v>~ 2 Crore+</v>
          </cell>
          <cell r="H1423" t="str">
            <v>~ 9 Lacs+</v>
          </cell>
        </row>
        <row r="1424">
          <cell r="D1424" t="str">
            <v>Bhupesh Kumar|ROBERTSGANJ</v>
          </cell>
          <cell r="E1424">
            <v>1</v>
          </cell>
          <cell r="F1424" t="str">
            <v>Graduate</v>
          </cell>
          <cell r="G1424" t="str">
            <v>Rs 12,00,032</v>
          </cell>
          <cell r="H1424" t="str">
            <v>Rs 0</v>
          </cell>
          <cell r="I1424" t="str">
            <v>BJP</v>
          </cell>
        </row>
        <row r="1425">
          <cell r="D1425"/>
          <cell r="E1425"/>
          <cell r="G1425" t="str">
            <v>~ 12 Lacs+</v>
          </cell>
          <cell r="H1425" t="str">
            <v>~</v>
          </cell>
        </row>
        <row r="1426">
          <cell r="D1426" t="str">
            <v>Bhupeshwar Tyagi|DEOBAND</v>
          </cell>
          <cell r="E1426">
            <v>0</v>
          </cell>
          <cell r="F1426" t="str">
            <v>Graduate</v>
          </cell>
          <cell r="G1426" t="str">
            <v>Rs 1,10,52,100</v>
          </cell>
          <cell r="H1426" t="str">
            <v>Rs 0</v>
          </cell>
          <cell r="I1426" t="str">
            <v>RLD</v>
          </cell>
        </row>
        <row r="1427">
          <cell r="D1427"/>
          <cell r="E1427"/>
          <cell r="G1427" t="str">
            <v>~ 1 Crore+</v>
          </cell>
          <cell r="H1427" t="str">
            <v>~</v>
          </cell>
        </row>
        <row r="1428">
          <cell r="D1428" t="str">
            <v>Bhuvneshwar|VARANASI CANTT.</v>
          </cell>
          <cell r="E1428">
            <v>5</v>
          </cell>
          <cell r="F1428" t="str">
            <v>Post Graduate</v>
          </cell>
          <cell r="G1428" t="str">
            <v>Rs 50,041</v>
          </cell>
          <cell r="H1428" t="str">
            <v>Rs 0</v>
          </cell>
          <cell r="I1428" t="str">
            <v>IND</v>
          </cell>
        </row>
        <row r="1429">
          <cell r="D1429"/>
          <cell r="E1429"/>
          <cell r="G1429" t="str">
            <v>~ 50 Thou+</v>
          </cell>
          <cell r="H1429" t="str">
            <v>~</v>
          </cell>
        </row>
        <row r="1430">
          <cell r="D1430" t="str">
            <v>Bhuvneshwar Singh|BITHARI CHAINPUR</v>
          </cell>
          <cell r="E1430">
            <v>0</v>
          </cell>
          <cell r="F1430" t="str">
            <v>Graduate</v>
          </cell>
          <cell r="G1430" t="str">
            <v>Rs 95,46,569</v>
          </cell>
          <cell r="H1430" t="str">
            <v>Rs 1,95,000</v>
          </cell>
          <cell r="I1430" t="str">
            <v>Ittehad-E-Millait Council</v>
          </cell>
        </row>
        <row r="1431">
          <cell r="D1431"/>
          <cell r="E1431"/>
          <cell r="G1431" t="str">
            <v>~ 95 Lacs+</v>
          </cell>
          <cell r="H1431" t="str">
            <v>~ 1 Lacs+</v>
          </cell>
        </row>
        <row r="1432">
          <cell r="D1432" t="str">
            <v xml:space="preserve">Bihari Lal|MAURANIPUR </v>
          </cell>
          <cell r="E1432">
            <v>0</v>
          </cell>
          <cell r="F1432" t="str">
            <v>Graduate</v>
          </cell>
          <cell r="G1432" t="str">
            <v>Rs 68,24,054</v>
          </cell>
          <cell r="H1432" t="str">
            <v>Rs 0</v>
          </cell>
          <cell r="I1432" t="str">
            <v>BJP</v>
          </cell>
        </row>
        <row r="1433">
          <cell r="D1433"/>
          <cell r="E1433"/>
          <cell r="G1433" t="str">
            <v>~ 68 Lacs+</v>
          </cell>
          <cell r="H1433" t="str">
            <v>~</v>
          </cell>
        </row>
        <row r="1434">
          <cell r="D1434" t="str">
            <v>Bijaishankar|BARHAJ</v>
          </cell>
          <cell r="E1434">
            <v>2</v>
          </cell>
          <cell r="F1434" t="str">
            <v>Post Graduate</v>
          </cell>
          <cell r="G1434" t="str">
            <v>Rs 7,04,000</v>
          </cell>
          <cell r="H1434" t="str">
            <v>Rs 0</v>
          </cell>
          <cell r="I1434" t="str">
            <v>Hindustan Janmorcha</v>
          </cell>
        </row>
        <row r="1435">
          <cell r="D1435"/>
          <cell r="E1435"/>
          <cell r="G1435" t="str">
            <v>~ 7 Lacs+</v>
          </cell>
          <cell r="H1435" t="str">
            <v>~</v>
          </cell>
        </row>
        <row r="1436">
          <cell r="D1436" t="str">
            <v>Bijay|TAMKUHI RAJ</v>
          </cell>
          <cell r="E1436">
            <v>2</v>
          </cell>
          <cell r="F1436" t="str">
            <v>Graduate</v>
          </cell>
          <cell r="G1436" t="str">
            <v>Rs 9,89,98,184</v>
          </cell>
          <cell r="H1436" t="str">
            <v>Rs 1,21,62,515</v>
          </cell>
          <cell r="I1436" t="str">
            <v>BSP</v>
          </cell>
        </row>
        <row r="1437">
          <cell r="D1437"/>
          <cell r="E1437"/>
          <cell r="G1437" t="str">
            <v>~ 9 Crore+</v>
          </cell>
          <cell r="H1437" t="str">
            <v>~ 1 Crore+</v>
          </cell>
        </row>
        <row r="1438">
          <cell r="D1438" t="str">
            <v>Bijendra|RAMPUR MANIHARAN</v>
          </cell>
          <cell r="E1438">
            <v>0</v>
          </cell>
          <cell r="F1438" t="str">
            <v>Literate</v>
          </cell>
          <cell r="G1438" t="str">
            <v>Rs 7,83,500</v>
          </cell>
          <cell r="H1438" t="str">
            <v>Rs 0</v>
          </cell>
          <cell r="I1438" t="str">
            <v>IND</v>
          </cell>
        </row>
        <row r="1439">
          <cell r="D1439"/>
          <cell r="E1439"/>
          <cell r="G1439" t="str">
            <v>~ 7 Lacs+</v>
          </cell>
          <cell r="H1439" t="str">
            <v>~</v>
          </cell>
        </row>
        <row r="1440">
          <cell r="D1440" t="str">
            <v>Bijendra Singh|SHAMLI</v>
          </cell>
          <cell r="E1440">
            <v>0</v>
          </cell>
          <cell r="F1440" t="str">
            <v>Graduate</v>
          </cell>
          <cell r="G1440" t="str">
            <v>Rs 1,43,07,319</v>
          </cell>
          <cell r="H1440" t="str">
            <v>Rs 0</v>
          </cell>
          <cell r="I1440" t="str">
            <v>RLD</v>
          </cell>
        </row>
        <row r="1441">
          <cell r="D1441"/>
          <cell r="E1441"/>
          <cell r="G1441" t="str">
            <v>~ 1 Crore+</v>
          </cell>
          <cell r="H1441" t="str">
            <v>~</v>
          </cell>
        </row>
        <row r="1442">
          <cell r="D1442" t="str">
            <v>Bijendra Singh|GARHMUKTESHWAR</v>
          </cell>
          <cell r="E1442">
            <v>0</v>
          </cell>
          <cell r="F1442" t="str">
            <v>12th Pass</v>
          </cell>
          <cell r="G1442" t="str">
            <v>Rs 89,88,096</v>
          </cell>
          <cell r="H1442" t="str">
            <v>Rs 0</v>
          </cell>
          <cell r="I1442" t="str">
            <v>IND</v>
          </cell>
        </row>
        <row r="1443">
          <cell r="D1443"/>
          <cell r="E1443"/>
          <cell r="G1443" t="str">
            <v>~ 89 Lacs+</v>
          </cell>
          <cell r="H1443" t="str">
            <v>~</v>
          </cell>
        </row>
        <row r="1444">
          <cell r="D1444" t="str">
            <v>Bilal A|SHAMLI</v>
          </cell>
          <cell r="E1444">
            <v>0</v>
          </cell>
          <cell r="F1444" t="str">
            <v>8th Pass</v>
          </cell>
          <cell r="G1444" t="str">
            <v>Rs 15,23,000</v>
          </cell>
          <cell r="H1444" t="str">
            <v>Rs 0</v>
          </cell>
          <cell r="I1444" t="str">
            <v>Peace Party</v>
          </cell>
        </row>
        <row r="1445">
          <cell r="D1445"/>
          <cell r="E1445"/>
          <cell r="G1445" t="str">
            <v>~ 15 Lacs+</v>
          </cell>
          <cell r="H1445" t="str">
            <v>~</v>
          </cell>
        </row>
        <row r="1446">
          <cell r="D1446" t="str">
            <v>Bimla Singh Solanki|SIKANDRABAD</v>
          </cell>
          <cell r="E1446">
            <v>0</v>
          </cell>
          <cell r="F1446" t="str">
            <v>12th Pass</v>
          </cell>
          <cell r="G1446" t="str">
            <v>Rs 16,53,08,204</v>
          </cell>
          <cell r="H1446" t="str">
            <v>Rs 62,72,037</v>
          </cell>
          <cell r="I1446" t="str">
            <v>BJP</v>
          </cell>
        </row>
        <row r="1447">
          <cell r="D1447"/>
          <cell r="E1447"/>
          <cell r="G1447" t="str">
            <v>~ 16 Crore+</v>
          </cell>
          <cell r="H1447" t="str">
            <v>~ 62 Lacs+</v>
          </cell>
        </row>
        <row r="1448">
          <cell r="D1448" t="str">
            <v>Bimlesh|UNNAO</v>
          </cell>
          <cell r="E1448">
            <v>0</v>
          </cell>
          <cell r="F1448" t="str">
            <v>5th Pass</v>
          </cell>
          <cell r="G1448" t="str">
            <v>Rs 24,330</v>
          </cell>
          <cell r="H1448" t="str">
            <v>Rs 0</v>
          </cell>
          <cell r="I1448" t="str">
            <v>IND</v>
          </cell>
        </row>
        <row r="1449">
          <cell r="D1449"/>
          <cell r="E1449"/>
          <cell r="G1449" t="str">
            <v>~ 24 Thou+</v>
          </cell>
          <cell r="H1449" t="str">
            <v>~</v>
          </cell>
        </row>
        <row r="1450">
          <cell r="D1450" t="str">
            <v>Bindu Kumar|ROBERTSGANJ</v>
          </cell>
          <cell r="E1450">
            <v>0</v>
          </cell>
          <cell r="F1450" t="str">
            <v>8th Pass</v>
          </cell>
          <cell r="G1450" t="str">
            <v>Rs 4,43,000</v>
          </cell>
          <cell r="H1450" t="str">
            <v>Rs 0</v>
          </cell>
          <cell r="I1450" t="str">
            <v>Bharatiya Subhash Sena</v>
          </cell>
        </row>
        <row r="1451">
          <cell r="D1451"/>
          <cell r="E1451"/>
          <cell r="G1451" t="str">
            <v>~ 4 Lacs+</v>
          </cell>
          <cell r="H1451" t="str">
            <v>~</v>
          </cell>
        </row>
        <row r="1452">
          <cell r="D1452" t="str">
            <v xml:space="preserve">Bindu Urf Bindu Mati|BELTHARA ROAD </v>
          </cell>
          <cell r="E1452">
            <v>0</v>
          </cell>
          <cell r="F1452" t="str">
            <v>Graduate</v>
          </cell>
          <cell r="G1452" t="str">
            <v>Rs 11,19,500</v>
          </cell>
          <cell r="H1452" t="str">
            <v>Rs 0</v>
          </cell>
          <cell r="I1452" t="str">
            <v>IND</v>
          </cell>
        </row>
        <row r="1453">
          <cell r="D1453"/>
          <cell r="E1453"/>
          <cell r="G1453" t="str">
            <v>~ 11 Lacs+</v>
          </cell>
          <cell r="H1453" t="str">
            <v>~</v>
          </cell>
        </row>
        <row r="1454">
          <cell r="D1454" t="str">
            <v>Bipin Singh|GORAKHPUR RURAL</v>
          </cell>
          <cell r="E1454">
            <v>1</v>
          </cell>
          <cell r="F1454" t="str">
            <v>Graduate</v>
          </cell>
          <cell r="G1454" t="str">
            <v>Rs 4,33,86,078</v>
          </cell>
          <cell r="H1454" t="str">
            <v>Rs 6,43,000</v>
          </cell>
          <cell r="I1454" t="str">
            <v>BJP</v>
          </cell>
        </row>
        <row r="1455">
          <cell r="D1455"/>
          <cell r="E1455"/>
          <cell r="G1455" t="str">
            <v>~ 4 Crore+</v>
          </cell>
          <cell r="H1455" t="str">
            <v>~ 6 Lacs+</v>
          </cell>
        </row>
        <row r="1456">
          <cell r="D1456" t="str">
            <v>Birendra|HATA</v>
          </cell>
          <cell r="E1456">
            <v>4</v>
          </cell>
          <cell r="F1456" t="str">
            <v>Graduate</v>
          </cell>
          <cell r="G1456" t="str">
            <v>Rs 7,10,000</v>
          </cell>
          <cell r="H1456" t="str">
            <v>Rs 2,19,780</v>
          </cell>
          <cell r="I1456" t="str">
            <v>BSP</v>
          </cell>
        </row>
        <row r="1457">
          <cell r="D1457"/>
          <cell r="E1457"/>
          <cell r="G1457" t="str">
            <v>~ 7 Lacs+</v>
          </cell>
          <cell r="H1457" t="str">
            <v>~ 2 Lacs+</v>
          </cell>
        </row>
        <row r="1458">
          <cell r="D1458" t="str">
            <v xml:space="preserve">Birendra|KANNAUJ </v>
          </cell>
          <cell r="E1458">
            <v>0</v>
          </cell>
          <cell r="F1458" t="str">
            <v>Graduate Professional</v>
          </cell>
          <cell r="G1458" t="str">
            <v>Rs 84,528</v>
          </cell>
          <cell r="H1458" t="str">
            <v>Rs 0</v>
          </cell>
          <cell r="I1458" t="str">
            <v>IND</v>
          </cell>
        </row>
        <row r="1459">
          <cell r="D1459"/>
          <cell r="E1459"/>
          <cell r="G1459" t="str">
            <v>~ 84 Thou+</v>
          </cell>
          <cell r="H1459" t="str">
            <v>~</v>
          </cell>
        </row>
        <row r="1460">
          <cell r="D1460" t="str">
            <v>Birendra Singh|SHIVPUR</v>
          </cell>
          <cell r="E1460">
            <v>3</v>
          </cell>
          <cell r="F1460" t="str">
            <v>Graduate</v>
          </cell>
          <cell r="G1460" t="str">
            <v>Rs 13,18,10,124</v>
          </cell>
          <cell r="H1460" t="str">
            <v>Rs 0</v>
          </cell>
          <cell r="I1460" t="str">
            <v>BSP</v>
          </cell>
        </row>
        <row r="1461">
          <cell r="D1461"/>
          <cell r="E1461"/>
          <cell r="G1461" t="str">
            <v>~ 13 Crore+</v>
          </cell>
          <cell r="H1461" t="str">
            <v>~</v>
          </cell>
        </row>
        <row r="1462">
          <cell r="D1462" t="str">
            <v>Birendra Singh Rana|SIKANDRA RAO</v>
          </cell>
          <cell r="E1462">
            <v>0</v>
          </cell>
          <cell r="F1462" t="str">
            <v>12th Pass</v>
          </cell>
          <cell r="G1462" t="str">
            <v>Rs 9,80,31,106</v>
          </cell>
          <cell r="H1462" t="str">
            <v>Rs 25,30,842</v>
          </cell>
          <cell r="I1462" t="str">
            <v>BJP</v>
          </cell>
        </row>
        <row r="1463">
          <cell r="D1463"/>
          <cell r="E1463"/>
          <cell r="G1463" t="str">
            <v>~ 9 Crore+</v>
          </cell>
          <cell r="H1463" t="str">
            <v>~ 25 Lacs+</v>
          </cell>
        </row>
        <row r="1464">
          <cell r="D1464" t="str">
            <v>Birja|FAZILNAGAR</v>
          </cell>
          <cell r="E1464">
            <v>0</v>
          </cell>
          <cell r="F1464" t="str">
            <v>12th Pass</v>
          </cell>
          <cell r="G1464" t="str">
            <v>Rs 10,56,100</v>
          </cell>
          <cell r="H1464" t="str">
            <v>Rs 0</v>
          </cell>
          <cell r="I1464" t="str">
            <v>IND</v>
          </cell>
        </row>
        <row r="1465">
          <cell r="D1465"/>
          <cell r="E1465"/>
          <cell r="G1465" t="str">
            <v>~ 10 Lacs+</v>
          </cell>
          <cell r="H1465" t="str">
            <v>~</v>
          </cell>
        </row>
        <row r="1466">
          <cell r="D1466" t="str">
            <v>Birjesh|BARHAPUR</v>
          </cell>
          <cell r="E1466">
            <v>0</v>
          </cell>
          <cell r="F1466" t="str">
            <v>12th Pass</v>
          </cell>
          <cell r="G1466" t="str">
            <v>Rs 16,62,166</v>
          </cell>
          <cell r="H1466" t="str">
            <v>Rs 0</v>
          </cell>
          <cell r="I1466" t="str">
            <v>Peace Party</v>
          </cell>
        </row>
        <row r="1467">
          <cell r="D1467"/>
          <cell r="E1467"/>
          <cell r="G1467" t="str">
            <v>~ 16 Lacs+</v>
          </cell>
          <cell r="H1467" t="str">
            <v>~</v>
          </cell>
        </row>
        <row r="1468">
          <cell r="D1468" t="str">
            <v xml:space="preserve">Braham Dev|CHANDAUSI </v>
          </cell>
          <cell r="E1468">
            <v>0</v>
          </cell>
          <cell r="F1468" t="str">
            <v>8th Pass</v>
          </cell>
          <cell r="G1468" t="str">
            <v>Rs 18,09,000</v>
          </cell>
          <cell r="H1468" t="str">
            <v>Rs 1,00,000</v>
          </cell>
          <cell r="I1468" t="str">
            <v>IND</v>
          </cell>
        </row>
        <row r="1469">
          <cell r="D1469"/>
          <cell r="E1469"/>
          <cell r="G1469" t="str">
            <v>~ 18 Lacs+</v>
          </cell>
          <cell r="H1469" t="str">
            <v>~ 1 Lacs+</v>
          </cell>
        </row>
        <row r="1470">
          <cell r="D1470" t="str">
            <v>Braham Singh|NAUGAWAN SADAT</v>
          </cell>
          <cell r="E1470">
            <v>0</v>
          </cell>
          <cell r="F1470" t="str">
            <v>Graduate</v>
          </cell>
          <cell r="G1470" t="str">
            <v>Rs 2,21,854</v>
          </cell>
          <cell r="H1470" t="str">
            <v>Rs 0</v>
          </cell>
          <cell r="I1470" t="str">
            <v>IND</v>
          </cell>
        </row>
        <row r="1471">
          <cell r="D1471"/>
          <cell r="E1471"/>
          <cell r="G1471" t="str">
            <v>~ 2 Lacs+</v>
          </cell>
          <cell r="H1471" t="str">
            <v>~</v>
          </cell>
        </row>
        <row r="1472">
          <cell r="D1472" t="str">
            <v>Brahm Singh|KHATAULI</v>
          </cell>
          <cell r="E1472">
            <v>0</v>
          </cell>
          <cell r="F1472" t="str">
            <v>10th Pass</v>
          </cell>
          <cell r="G1472" t="str">
            <v>Rs 67,08,346</v>
          </cell>
          <cell r="H1472" t="str">
            <v>Rs 11,39,000</v>
          </cell>
          <cell r="I1472" t="str">
            <v>CPI</v>
          </cell>
        </row>
        <row r="1473">
          <cell r="D1473"/>
          <cell r="E1473"/>
          <cell r="G1473" t="str">
            <v>~ 67 Lacs+</v>
          </cell>
          <cell r="H1473" t="str">
            <v>~ 11 Lacs+</v>
          </cell>
        </row>
        <row r="1474">
          <cell r="D1474" t="str">
            <v>Brahm Swaroop|MORADABAD RURAL</v>
          </cell>
          <cell r="E1474">
            <v>0</v>
          </cell>
          <cell r="F1474" t="str">
            <v>Post Graduate</v>
          </cell>
          <cell r="G1474" t="str">
            <v>Rs 64,75,000</v>
          </cell>
          <cell r="H1474" t="str">
            <v>Rs 0</v>
          </cell>
          <cell r="I1474" t="str">
            <v>CPI(M)</v>
          </cell>
        </row>
        <row r="1475">
          <cell r="D1475"/>
          <cell r="E1475"/>
          <cell r="G1475" t="str">
            <v>~ 64 Lacs+</v>
          </cell>
          <cell r="H1475" t="str">
            <v>~</v>
          </cell>
        </row>
        <row r="1476">
          <cell r="D1476" t="str">
            <v>Brahma Shankar Tripathi|KUSHINAGAR</v>
          </cell>
          <cell r="E1476">
            <v>0</v>
          </cell>
          <cell r="F1476" t="str">
            <v>Post Graduate</v>
          </cell>
          <cell r="G1476" t="str">
            <v>Rs 26,63,28,367</v>
          </cell>
          <cell r="H1476" t="str">
            <v>Rs 45,35,786</v>
          </cell>
          <cell r="I1476" t="str">
            <v>SP</v>
          </cell>
        </row>
        <row r="1477">
          <cell r="D1477"/>
          <cell r="E1477"/>
          <cell r="G1477" t="str">
            <v>~ 26 Crore+</v>
          </cell>
          <cell r="H1477" t="str">
            <v>~ 45 Lacs+</v>
          </cell>
        </row>
        <row r="1478">
          <cell r="D1478" t="str">
            <v>Brahmanand|RUDHAULI</v>
          </cell>
          <cell r="E1478">
            <v>0</v>
          </cell>
          <cell r="F1478" t="str">
            <v>10th Pass</v>
          </cell>
          <cell r="G1478" t="str">
            <v>Rs 13,30,000</v>
          </cell>
          <cell r="H1478" t="str">
            <v>Rs 0</v>
          </cell>
          <cell r="I1478" t="str">
            <v>Most Backward Classes Of India</v>
          </cell>
        </row>
        <row r="1479">
          <cell r="D1479"/>
          <cell r="E1479"/>
          <cell r="G1479" t="str">
            <v>~ 13 Lacs+</v>
          </cell>
          <cell r="H1479" t="str">
            <v>~</v>
          </cell>
        </row>
        <row r="1480">
          <cell r="D1480" t="str">
            <v>Brahmesh Chandra Satyarthi|HARDOI</v>
          </cell>
          <cell r="E1480">
            <v>0</v>
          </cell>
          <cell r="F1480" t="str">
            <v>Graduate Professional</v>
          </cell>
          <cell r="G1480" t="str">
            <v>Rs 2,17,90,613</v>
          </cell>
          <cell r="H1480" t="str">
            <v>Rs 0</v>
          </cell>
          <cell r="I1480" t="str">
            <v>Bahujan Mukti Party</v>
          </cell>
        </row>
        <row r="1481">
          <cell r="D1481"/>
          <cell r="E1481"/>
          <cell r="G1481" t="str">
            <v>~ 2 Crore+</v>
          </cell>
          <cell r="H1481" t="str">
            <v>~</v>
          </cell>
        </row>
        <row r="1482">
          <cell r="D1482" t="str">
            <v>Braj Bhushan|KHATAULI</v>
          </cell>
          <cell r="E1482">
            <v>0</v>
          </cell>
          <cell r="F1482" t="str">
            <v>8th Pass</v>
          </cell>
          <cell r="G1482" t="str">
            <v>Rs 41,017</v>
          </cell>
          <cell r="H1482" t="str">
            <v>Rs 0</v>
          </cell>
          <cell r="I1482" t="str">
            <v>Bhartiya Sarvodaya Party</v>
          </cell>
        </row>
        <row r="1483">
          <cell r="D1483"/>
          <cell r="E1483"/>
          <cell r="G1483" t="str">
            <v>~ 41 Thou+</v>
          </cell>
          <cell r="H1483" t="str">
            <v>~</v>
          </cell>
        </row>
        <row r="1484">
          <cell r="D1484" t="str">
            <v>Braj Kishor|GOVERDHAN</v>
          </cell>
          <cell r="E1484">
            <v>0</v>
          </cell>
          <cell r="F1484" t="str">
            <v>Not Given</v>
          </cell>
          <cell r="G1484" t="str">
            <v>Rs 30,77,000</v>
          </cell>
          <cell r="H1484" t="str">
            <v>Rs 0</v>
          </cell>
          <cell r="I1484" t="str">
            <v>Al-Hind Party</v>
          </cell>
        </row>
        <row r="1485">
          <cell r="D1485"/>
          <cell r="E1485"/>
          <cell r="G1485" t="str">
            <v>~ 30 Lacs+</v>
          </cell>
          <cell r="H1485" t="str">
            <v>~</v>
          </cell>
        </row>
        <row r="1486">
          <cell r="D1486" t="str">
            <v xml:space="preserve">Braj Lal Pasi|SALON </v>
          </cell>
          <cell r="E1486">
            <v>0</v>
          </cell>
          <cell r="F1486" t="str">
            <v>Post Graduate</v>
          </cell>
          <cell r="G1486" t="str">
            <v>Rs 3,80,59,180</v>
          </cell>
          <cell r="H1486" t="str">
            <v>Rs 0</v>
          </cell>
          <cell r="I1486" t="str">
            <v>BSP</v>
          </cell>
        </row>
        <row r="1487">
          <cell r="D1487"/>
          <cell r="E1487"/>
          <cell r="G1487" t="str">
            <v>~ 3 Crore+</v>
          </cell>
          <cell r="H1487" t="str">
            <v>~</v>
          </cell>
        </row>
        <row r="1488">
          <cell r="D1488" t="str">
            <v xml:space="preserve">Braj Mohan Rahi|HATHRAS </v>
          </cell>
          <cell r="E1488">
            <v>0</v>
          </cell>
          <cell r="F1488" t="str">
            <v>Graduate Professional</v>
          </cell>
          <cell r="G1488" t="str">
            <v>Rs 49,01,222</v>
          </cell>
          <cell r="H1488" t="str">
            <v>Rs 8,10,127</v>
          </cell>
          <cell r="I1488" t="str">
            <v>BSP</v>
          </cell>
        </row>
        <row r="1489">
          <cell r="D1489"/>
          <cell r="E1489"/>
          <cell r="G1489" t="str">
            <v>~ 49 Lacs+</v>
          </cell>
          <cell r="H1489" t="str">
            <v>~ 8 Lacs+</v>
          </cell>
        </row>
        <row r="1490">
          <cell r="D1490" t="str">
            <v>Brajesh Kumar|SIRSAGANJ</v>
          </cell>
          <cell r="E1490">
            <v>1</v>
          </cell>
          <cell r="F1490" t="str">
            <v>Graduate</v>
          </cell>
          <cell r="G1490" t="str">
            <v>Rs 11,97,570</v>
          </cell>
          <cell r="H1490" t="str">
            <v>Rs 0</v>
          </cell>
          <cell r="I1490" t="str">
            <v>IND</v>
          </cell>
        </row>
        <row r="1491">
          <cell r="D1491"/>
          <cell r="E1491"/>
          <cell r="G1491" t="str">
            <v>~ 11 Lacs+</v>
          </cell>
          <cell r="H1491" t="str">
            <v>~</v>
          </cell>
        </row>
        <row r="1492">
          <cell r="D1492" t="str">
            <v xml:space="preserve">Brajesh Kumar|KISHANI </v>
          </cell>
          <cell r="E1492">
            <v>0</v>
          </cell>
          <cell r="F1492" t="str">
            <v>Graduate</v>
          </cell>
          <cell r="G1492" t="str">
            <v>Rs 1,34,24,920</v>
          </cell>
          <cell r="H1492" t="str">
            <v>Rs 26,60,000</v>
          </cell>
          <cell r="I1492" t="str">
            <v>SP</v>
          </cell>
        </row>
        <row r="1493">
          <cell r="D1493"/>
          <cell r="E1493"/>
          <cell r="G1493" t="str">
            <v>~ 1 Crore+</v>
          </cell>
          <cell r="H1493" t="str">
            <v>~ 26 Lacs+</v>
          </cell>
        </row>
        <row r="1494">
          <cell r="D1494" t="str">
            <v>Brajesh Kumar Prajapati|TINDWARI</v>
          </cell>
          <cell r="E1494">
            <v>0</v>
          </cell>
          <cell r="F1494" t="str">
            <v>Graduate Professional</v>
          </cell>
          <cell r="G1494" t="str">
            <v>Rs 77,02,700</v>
          </cell>
          <cell r="H1494" t="str">
            <v>Rs 0</v>
          </cell>
          <cell r="I1494" t="str">
            <v>BJP</v>
          </cell>
        </row>
        <row r="1495">
          <cell r="D1495"/>
          <cell r="E1495"/>
          <cell r="G1495" t="str">
            <v>~ 77 Lacs+</v>
          </cell>
          <cell r="H1495" t="str">
            <v>~</v>
          </cell>
        </row>
        <row r="1496">
          <cell r="D1496" t="str">
            <v>Brajram Rathaur|ETAWAH</v>
          </cell>
          <cell r="E1496">
            <v>0</v>
          </cell>
          <cell r="F1496" t="str">
            <v>12th Pass</v>
          </cell>
          <cell r="G1496" t="str">
            <v>Rs 10,65,000</v>
          </cell>
          <cell r="H1496" t="str">
            <v>Rs 0</v>
          </cell>
          <cell r="I1496" t="str">
            <v>Lok Raksha Party</v>
          </cell>
        </row>
        <row r="1497">
          <cell r="D1497"/>
          <cell r="E1497"/>
          <cell r="G1497" t="str">
            <v>~ 10 Lacs+</v>
          </cell>
          <cell r="H1497" t="str">
            <v>~</v>
          </cell>
        </row>
        <row r="1498">
          <cell r="D1498" t="str">
            <v xml:space="preserve">Brij Kunwar|MAURANIPUR </v>
          </cell>
          <cell r="E1498">
            <v>0</v>
          </cell>
          <cell r="F1498" t="str">
            <v>5th Pass</v>
          </cell>
          <cell r="G1498" t="str">
            <v>Rs 32,28,400</v>
          </cell>
          <cell r="H1498" t="str">
            <v>Rs 0</v>
          </cell>
          <cell r="I1498" t="str">
            <v>Bahujan Mukti Party</v>
          </cell>
        </row>
        <row r="1499">
          <cell r="D1499"/>
          <cell r="E1499"/>
          <cell r="G1499" t="str">
            <v>~ 32 Lacs+</v>
          </cell>
          <cell r="H1499" t="str">
            <v>~</v>
          </cell>
        </row>
        <row r="1500">
          <cell r="D1500" t="str">
            <v xml:space="preserve">Brij Lal|MAURANIPUR </v>
          </cell>
          <cell r="E1500">
            <v>0</v>
          </cell>
          <cell r="F1500" t="str">
            <v>Post Graduate</v>
          </cell>
          <cell r="G1500" t="str">
            <v>Rs 16,72,000</v>
          </cell>
          <cell r="H1500" t="str">
            <v>Rs 0</v>
          </cell>
          <cell r="I1500" t="str">
            <v>Swatantra Jantaraj Party</v>
          </cell>
        </row>
        <row r="1501">
          <cell r="D1501"/>
          <cell r="E1501"/>
          <cell r="G1501" t="str">
            <v>~ 16 Lacs+</v>
          </cell>
          <cell r="H1501" t="str">
            <v>~</v>
          </cell>
        </row>
        <row r="1502">
          <cell r="D1502" t="str">
            <v>Brij Swaroop Kanaujia|GOLA GOKRANNATH</v>
          </cell>
          <cell r="E1502">
            <v>0</v>
          </cell>
          <cell r="F1502" t="str">
            <v>Post Graduate</v>
          </cell>
          <cell r="G1502" t="str">
            <v>Rs 42,23,898</v>
          </cell>
          <cell r="H1502" t="str">
            <v>Rs 0</v>
          </cell>
          <cell r="I1502" t="str">
            <v>BSP</v>
          </cell>
        </row>
        <row r="1503">
          <cell r="D1503"/>
          <cell r="E1503"/>
          <cell r="G1503" t="str">
            <v>~ 42 Lacs+</v>
          </cell>
          <cell r="H1503" t="str">
            <v>~</v>
          </cell>
        </row>
        <row r="1504">
          <cell r="D1504" t="str">
            <v>Brij Vasini|SHOHRATGARH</v>
          </cell>
          <cell r="E1504">
            <v>0</v>
          </cell>
          <cell r="F1504" t="str">
            <v>Graduate</v>
          </cell>
          <cell r="G1504" t="str">
            <v>Rs 25,623</v>
          </cell>
          <cell r="H1504" t="str">
            <v>Rs 0</v>
          </cell>
          <cell r="I1504" t="str">
            <v>IND</v>
          </cell>
        </row>
        <row r="1505">
          <cell r="D1505"/>
          <cell r="E1505"/>
          <cell r="G1505" t="str">
            <v>~ 25 Thou+</v>
          </cell>
          <cell r="H1505" t="str">
            <v>~</v>
          </cell>
        </row>
        <row r="1506">
          <cell r="D1506" t="str">
            <v>Brijbhushan|CHARKHARI</v>
          </cell>
          <cell r="E1506">
            <v>6</v>
          </cell>
          <cell r="F1506" t="str">
            <v>Graduate</v>
          </cell>
          <cell r="G1506" t="str">
            <v>Rs 16,64,13,023</v>
          </cell>
          <cell r="H1506" t="str">
            <v>Rs 25,10,569</v>
          </cell>
          <cell r="I1506" t="str">
            <v>BJP</v>
          </cell>
        </row>
        <row r="1507">
          <cell r="D1507"/>
          <cell r="E1507"/>
          <cell r="G1507" t="str">
            <v>~ 16 Crore+</v>
          </cell>
          <cell r="H1507" t="str">
            <v>~ 25 Lacs+</v>
          </cell>
        </row>
        <row r="1508">
          <cell r="D1508" t="str">
            <v>Brijemohan|HATA</v>
          </cell>
          <cell r="E1508">
            <v>0</v>
          </cell>
          <cell r="F1508" t="str">
            <v>Post Graduate</v>
          </cell>
          <cell r="G1508" t="str">
            <v>Rs 2,46,000</v>
          </cell>
          <cell r="H1508" t="str">
            <v>Rs 0</v>
          </cell>
          <cell r="I1508" t="str">
            <v>SHS</v>
          </cell>
        </row>
        <row r="1509">
          <cell r="D1509"/>
          <cell r="E1509"/>
          <cell r="G1509" t="str">
            <v>~ 2 Lacs+</v>
          </cell>
          <cell r="H1509" t="str">
            <v>~</v>
          </cell>
        </row>
        <row r="1510">
          <cell r="D1510" t="str">
            <v xml:space="preserve">Brijendra Kumar Poeia|BALDEV </v>
          </cell>
          <cell r="E1510">
            <v>0</v>
          </cell>
          <cell r="F1510" t="str">
            <v>Post Graduate</v>
          </cell>
          <cell r="G1510" t="str">
            <v>Rs 2,27,548</v>
          </cell>
          <cell r="H1510" t="str">
            <v>Rs 0</v>
          </cell>
          <cell r="I1510" t="str">
            <v>IND</v>
          </cell>
        </row>
        <row r="1511">
          <cell r="D1511"/>
          <cell r="E1511"/>
          <cell r="G1511" t="str">
            <v>~ 2 Lacs+</v>
          </cell>
          <cell r="H1511" t="str">
            <v>~</v>
          </cell>
        </row>
        <row r="1512">
          <cell r="D1512" t="str">
            <v>Brijendra Singh|BAH</v>
          </cell>
          <cell r="E1512">
            <v>0</v>
          </cell>
          <cell r="F1512" t="str">
            <v>8th Pass</v>
          </cell>
          <cell r="G1512" t="str">
            <v>Rs 4,09,000</v>
          </cell>
          <cell r="H1512" t="str">
            <v>Rs 0</v>
          </cell>
          <cell r="I1512" t="str">
            <v>IND</v>
          </cell>
        </row>
        <row r="1513">
          <cell r="D1513"/>
          <cell r="E1513"/>
          <cell r="G1513" t="str">
            <v>~ 4 Lacs+</v>
          </cell>
          <cell r="H1513" t="str">
            <v>~</v>
          </cell>
        </row>
        <row r="1514">
          <cell r="D1514" t="str">
            <v>Brijendra Singh|AMRITPUR</v>
          </cell>
          <cell r="E1514">
            <v>0</v>
          </cell>
          <cell r="F1514" t="str">
            <v>10th Pass</v>
          </cell>
          <cell r="G1514" t="str">
            <v>Rs 1,02,15,000</v>
          </cell>
          <cell r="H1514" t="str">
            <v>Rs 9,00,000</v>
          </cell>
          <cell r="I1514" t="str">
            <v>RLD</v>
          </cell>
        </row>
        <row r="1515">
          <cell r="D1515"/>
          <cell r="E1515"/>
          <cell r="G1515" t="str">
            <v>~ 1 Crore+</v>
          </cell>
          <cell r="H1515" t="str">
            <v>~ 9 Lacs+</v>
          </cell>
        </row>
        <row r="1516">
          <cell r="D1516" t="str">
            <v>Brijesh|NOIDA</v>
          </cell>
          <cell r="E1516">
            <v>0</v>
          </cell>
          <cell r="F1516" t="str">
            <v>12th Pass</v>
          </cell>
          <cell r="G1516" t="str">
            <v>Rs 61,41,500</v>
          </cell>
          <cell r="H1516" t="str">
            <v>Rs 3,00,000</v>
          </cell>
          <cell r="I1516" t="str">
            <v>RLD</v>
          </cell>
        </row>
        <row r="1517">
          <cell r="D1517"/>
          <cell r="E1517"/>
          <cell r="G1517" t="str">
            <v>~ 61 Lacs+</v>
          </cell>
          <cell r="H1517" t="str">
            <v>~ 3 Lacs+</v>
          </cell>
        </row>
        <row r="1518">
          <cell r="D1518" t="str">
            <v>Brijesh|DEOBAND</v>
          </cell>
          <cell r="E1518">
            <v>0</v>
          </cell>
          <cell r="F1518" t="str">
            <v>Graduate</v>
          </cell>
          <cell r="G1518" t="str">
            <v>Rs 1,07,04,601</v>
          </cell>
          <cell r="H1518" t="str">
            <v>Rs 34,64,892</v>
          </cell>
          <cell r="I1518" t="str">
            <v>BJP</v>
          </cell>
        </row>
        <row r="1519">
          <cell r="D1519"/>
          <cell r="E1519"/>
          <cell r="G1519" t="str">
            <v>~ 1 Crore+</v>
          </cell>
          <cell r="H1519" t="str">
            <v>~ 34 Lacs+</v>
          </cell>
        </row>
        <row r="1520">
          <cell r="D1520" t="str">
            <v xml:space="preserve">Brijesh Kumar|MOHAN </v>
          </cell>
          <cell r="E1520">
            <v>0</v>
          </cell>
          <cell r="F1520" t="str">
            <v>Post Graduate</v>
          </cell>
          <cell r="G1520" t="str">
            <v>Rs 1,13,91,077</v>
          </cell>
          <cell r="H1520" t="str">
            <v>Rs 5,00,000</v>
          </cell>
          <cell r="I1520" t="str">
            <v>BJP</v>
          </cell>
        </row>
        <row r="1521">
          <cell r="D1521"/>
          <cell r="E1521"/>
          <cell r="G1521" t="str">
            <v>~ 1 Crore+</v>
          </cell>
          <cell r="H1521" t="str">
            <v>~ 5 Lacs+</v>
          </cell>
        </row>
        <row r="1522">
          <cell r="D1522" t="str">
            <v>Brijesh Kumar|BARABANKI</v>
          </cell>
          <cell r="E1522">
            <v>0</v>
          </cell>
          <cell r="F1522" t="str">
            <v>12th Pass</v>
          </cell>
          <cell r="G1522" t="str">
            <v>Rs 21,00,000</v>
          </cell>
          <cell r="H1522" t="str">
            <v>Rs 0</v>
          </cell>
          <cell r="I1522" t="str">
            <v>RLD</v>
          </cell>
        </row>
        <row r="1523">
          <cell r="D1523"/>
          <cell r="E1523"/>
          <cell r="G1523" t="str">
            <v>~ 21 Lacs+</v>
          </cell>
          <cell r="H1523" t="str">
            <v>~</v>
          </cell>
        </row>
        <row r="1524">
          <cell r="D1524" t="str">
            <v>Brijesh Kumar|FATEHPUR SIKRI</v>
          </cell>
          <cell r="E1524">
            <v>7</v>
          </cell>
          <cell r="F1524" t="str">
            <v>Post Graduate</v>
          </cell>
          <cell r="G1524" t="str">
            <v>Rs 65,00,000</v>
          </cell>
          <cell r="H1524" t="str">
            <v>Rs 0</v>
          </cell>
          <cell r="I1524" t="str">
            <v>RLD</v>
          </cell>
        </row>
        <row r="1525">
          <cell r="D1525"/>
          <cell r="E1525"/>
          <cell r="G1525" t="str">
            <v>~ 65 Lacs+</v>
          </cell>
          <cell r="H1525" t="str">
            <v>~</v>
          </cell>
        </row>
        <row r="1526">
          <cell r="D1526" t="str">
            <v>Brijesh Kumar|PRATAPPUR</v>
          </cell>
          <cell r="E1526">
            <v>0</v>
          </cell>
          <cell r="F1526" t="str">
            <v>Post Graduate</v>
          </cell>
          <cell r="G1526" t="str">
            <v>Rs 1,47,19,459</v>
          </cell>
          <cell r="H1526" t="str">
            <v>Rs 55,00,000</v>
          </cell>
          <cell r="I1526" t="str">
            <v>IND</v>
          </cell>
        </row>
        <row r="1527">
          <cell r="D1527"/>
          <cell r="E1527"/>
          <cell r="G1527" t="str">
            <v>~ 1 Crore+</v>
          </cell>
          <cell r="H1527" t="str">
            <v>~ 55 Lacs+</v>
          </cell>
        </row>
        <row r="1528">
          <cell r="D1528" t="str">
            <v>Brijesh Kumar Tiwari|JALALPUR</v>
          </cell>
          <cell r="E1528">
            <v>0</v>
          </cell>
          <cell r="F1528" t="str">
            <v>Post Graduate</v>
          </cell>
          <cell r="G1528" t="str">
            <v>Rs 59,407</v>
          </cell>
          <cell r="H1528" t="str">
            <v>Rs 0</v>
          </cell>
          <cell r="I1528" t="str">
            <v>Lok Dal</v>
          </cell>
        </row>
        <row r="1529">
          <cell r="D1529"/>
          <cell r="E1529"/>
          <cell r="G1529" t="str">
            <v>~ 59 Thou+</v>
          </cell>
          <cell r="H1529" t="str">
            <v>~</v>
          </cell>
        </row>
        <row r="1530">
          <cell r="D1530" t="str">
            <v>Brijesh Pathak|LUCKNOW CENTRAL</v>
          </cell>
          <cell r="E1530">
            <v>1</v>
          </cell>
          <cell r="F1530" t="str">
            <v>Graduate Professional</v>
          </cell>
          <cell r="G1530" t="str">
            <v>Rs 2,37,67,193</v>
          </cell>
          <cell r="H1530" t="str">
            <v>Rs 0</v>
          </cell>
          <cell r="I1530" t="str">
            <v>BJP</v>
          </cell>
        </row>
        <row r="1531">
          <cell r="D1531"/>
          <cell r="E1531"/>
          <cell r="G1531" t="str">
            <v>~ 2 Crore+</v>
          </cell>
          <cell r="H1531" t="str">
            <v>~</v>
          </cell>
        </row>
        <row r="1532">
          <cell r="D1532" t="str">
            <v>Brijesh Yadav|SAIYADRAJA</v>
          </cell>
          <cell r="E1532">
            <v>0</v>
          </cell>
          <cell r="F1532" t="str">
            <v>Post Graduate</v>
          </cell>
          <cell r="G1532" t="str">
            <v>Rs 99,500</v>
          </cell>
          <cell r="H1532" t="str">
            <v>Rs 0</v>
          </cell>
          <cell r="I1532" t="str">
            <v>IND</v>
          </cell>
        </row>
        <row r="1533">
          <cell r="D1533"/>
          <cell r="E1533"/>
          <cell r="G1533" t="str">
            <v>~ 99 Thou+</v>
          </cell>
          <cell r="H1533" t="str">
            <v>~</v>
          </cell>
        </row>
        <row r="1534">
          <cell r="D1534" t="str">
            <v xml:space="preserve">Brijlal Khabri|MEHRONI </v>
          </cell>
          <cell r="E1534">
            <v>0</v>
          </cell>
          <cell r="F1534" t="str">
            <v>Post Graduate</v>
          </cell>
          <cell r="G1534" t="str">
            <v>Rs 3,95,18,239</v>
          </cell>
          <cell r="H1534" t="str">
            <v>Rs 34,00,000</v>
          </cell>
          <cell r="I1534" t="str">
            <v>INC</v>
          </cell>
        </row>
        <row r="1535">
          <cell r="D1535"/>
          <cell r="E1535"/>
          <cell r="G1535" t="str">
            <v>~ 3 Crore+</v>
          </cell>
          <cell r="H1535" t="str">
            <v>~ 34 Lacs+</v>
          </cell>
        </row>
        <row r="1536">
          <cell r="D1536" t="str">
            <v>Brijmohan Singh|SAROJINI NAGAR</v>
          </cell>
          <cell r="E1536">
            <v>2</v>
          </cell>
          <cell r="F1536" t="str">
            <v>10th Pass</v>
          </cell>
          <cell r="G1536" t="str">
            <v>Rs 5,51,603</v>
          </cell>
          <cell r="H1536" t="str">
            <v>Rs 0</v>
          </cell>
          <cell r="I1536" t="str">
            <v>IND</v>
          </cell>
        </row>
        <row r="1537">
          <cell r="D1537"/>
          <cell r="E1537"/>
          <cell r="G1537" t="str">
            <v>~ 5 Lacs+</v>
          </cell>
          <cell r="H1537" t="str">
            <v>~</v>
          </cell>
        </row>
        <row r="1538">
          <cell r="D1538" t="str">
            <v>Brijnath|SAIYADRAJA</v>
          </cell>
          <cell r="E1538">
            <v>0</v>
          </cell>
          <cell r="F1538" t="str">
            <v>10th Pass</v>
          </cell>
          <cell r="G1538" t="str">
            <v>Rs 31,500</v>
          </cell>
          <cell r="H1538" t="str">
            <v>Rs 0</v>
          </cell>
          <cell r="I1538" t="str">
            <v>Janta Raj Party</v>
          </cell>
        </row>
        <row r="1539">
          <cell r="D1539"/>
          <cell r="E1539"/>
          <cell r="G1539" t="str">
            <v>~ 31 Thou+</v>
          </cell>
          <cell r="H1539" t="str">
            <v>~</v>
          </cell>
        </row>
        <row r="1540">
          <cell r="D1540" t="str">
            <v>Buddha Upasak Kashyap|RAMKOLA</v>
          </cell>
          <cell r="E1540">
            <v>0</v>
          </cell>
          <cell r="F1540" t="str">
            <v>Post Graduate</v>
          </cell>
          <cell r="G1540" t="str">
            <v>Rs 23,48,219</v>
          </cell>
          <cell r="H1540" t="str">
            <v>Rs 6,00,000</v>
          </cell>
          <cell r="I1540" t="str">
            <v>Nirbal Indian Shoshit Hamara Aam Dal</v>
          </cell>
        </row>
        <row r="1541">
          <cell r="D1541"/>
          <cell r="E1541"/>
          <cell r="G1541" t="str">
            <v>~ 23 Lacs+</v>
          </cell>
          <cell r="H1541" t="str">
            <v>~ 6 Lacs+</v>
          </cell>
        </row>
        <row r="1542">
          <cell r="D1542" t="str">
            <v>Buddhu Ram|SHIVPUR</v>
          </cell>
          <cell r="E1542">
            <v>3</v>
          </cell>
          <cell r="F1542" t="str">
            <v>Illiterate</v>
          </cell>
          <cell r="G1542" t="str">
            <v>Rs 10,25,000</v>
          </cell>
          <cell r="H1542" t="str">
            <v>Rs 0</v>
          </cell>
          <cell r="I1542" t="str">
            <v>Gandhi Ekta Party</v>
          </cell>
        </row>
        <row r="1543">
          <cell r="D1543"/>
          <cell r="E1543"/>
          <cell r="G1543" t="str">
            <v>~ 10 Lacs+</v>
          </cell>
          <cell r="H1543" t="str">
            <v>~</v>
          </cell>
        </row>
        <row r="1544">
          <cell r="D1544" t="str">
            <v>Cahran Singh|DEBAI</v>
          </cell>
          <cell r="E1544">
            <v>0</v>
          </cell>
          <cell r="F1544" t="str">
            <v>8th Pass</v>
          </cell>
          <cell r="G1544" t="str">
            <v>Rs 31,00,000</v>
          </cell>
          <cell r="H1544" t="str">
            <v>Rs 0</v>
          </cell>
          <cell r="I1544" t="str">
            <v>IND</v>
          </cell>
        </row>
        <row r="1545">
          <cell r="D1545"/>
          <cell r="E1545"/>
          <cell r="G1545" t="str">
            <v>~ 31 Lacs+</v>
          </cell>
          <cell r="H1545" t="str">
            <v>~</v>
          </cell>
        </row>
        <row r="1546">
          <cell r="D1546" t="str">
            <v>Captain Arjun Singh|DATAGANJ</v>
          </cell>
          <cell r="E1546">
            <v>0</v>
          </cell>
          <cell r="F1546" t="str">
            <v>Graduate Professional</v>
          </cell>
          <cell r="G1546" t="str">
            <v>Rs 2,13,41,747</v>
          </cell>
          <cell r="H1546" t="str">
            <v>Rs 89,46,161</v>
          </cell>
          <cell r="I1546" t="str">
            <v>Lok Dal</v>
          </cell>
        </row>
        <row r="1547">
          <cell r="D1547"/>
          <cell r="E1547"/>
          <cell r="G1547" t="str">
            <v>~ 2 Crore+</v>
          </cell>
          <cell r="H1547" t="str">
            <v>~ 89 Lacs+</v>
          </cell>
        </row>
        <row r="1548">
          <cell r="D1548" t="str">
            <v>Gopal Singh|AGRA SOUTH</v>
          </cell>
          <cell r="E1548">
            <v>1</v>
          </cell>
          <cell r="F1548" t="str">
            <v>12th Pass</v>
          </cell>
          <cell r="G1548" t="str">
            <v>Rs 8,75,000</v>
          </cell>
          <cell r="H1548" t="str">
            <v>Rs 0</v>
          </cell>
          <cell r="I1548" t="str">
            <v>IND</v>
          </cell>
        </row>
        <row r="1549">
          <cell r="D1549"/>
          <cell r="E1549"/>
          <cell r="G1549" t="str">
            <v>~ 8 Lacs+</v>
          </cell>
          <cell r="H1549" t="str">
            <v>~</v>
          </cell>
        </row>
        <row r="1550">
          <cell r="D1550" t="str">
            <v>Ch. Rajkumar Baliyan|BUDHANA</v>
          </cell>
          <cell r="E1550">
            <v>0</v>
          </cell>
          <cell r="F1550" t="str">
            <v>10th Pass</v>
          </cell>
          <cell r="G1550" t="str">
            <v>Rs 5,20,000</v>
          </cell>
          <cell r="H1550" t="str">
            <v>Rs 0</v>
          </cell>
          <cell r="I1550" t="str">
            <v>IND</v>
          </cell>
        </row>
        <row r="1551">
          <cell r="D1551"/>
          <cell r="E1551"/>
          <cell r="G1551" t="str">
            <v>~ 5 Lacs+</v>
          </cell>
          <cell r="H1551" t="str">
            <v>~</v>
          </cell>
        </row>
        <row r="1552">
          <cell r="D1552" t="str">
            <v>Ch.Talib Najib Kokab|KURSI</v>
          </cell>
          <cell r="E1552">
            <v>2</v>
          </cell>
          <cell r="F1552" t="str">
            <v>Post Graduate</v>
          </cell>
          <cell r="G1552" t="str">
            <v>Rs 3,82,39,199</v>
          </cell>
          <cell r="H1552" t="str">
            <v>Rs 10,95,847</v>
          </cell>
          <cell r="I1552" t="str">
            <v>IND</v>
          </cell>
        </row>
        <row r="1553">
          <cell r="D1553"/>
          <cell r="E1553"/>
          <cell r="G1553" t="str">
            <v>~ 3 Crore+</v>
          </cell>
          <cell r="H1553" t="str">
            <v>~ 10 Lacs+</v>
          </cell>
        </row>
        <row r="1554">
          <cell r="D1554" t="str">
            <v xml:space="preserve">Chadresh Urf Chadresh Gautam|MAHADEWA </v>
          </cell>
          <cell r="E1554">
            <v>0</v>
          </cell>
          <cell r="F1554" t="str">
            <v>Post Graduate</v>
          </cell>
          <cell r="G1554" t="str">
            <v>Rs 24,294</v>
          </cell>
          <cell r="H1554" t="str">
            <v>Rs 0</v>
          </cell>
          <cell r="I1554" t="str">
            <v>Bahujan Mukti Party</v>
          </cell>
        </row>
        <row r="1555">
          <cell r="D1555"/>
          <cell r="E1555"/>
          <cell r="G1555" t="str">
            <v>~ 24 Thou+</v>
          </cell>
          <cell r="H1555" t="str">
            <v>~</v>
          </cell>
        </row>
        <row r="1556">
          <cell r="D1556" t="str">
            <v>Chaklal|GHOSI</v>
          </cell>
          <cell r="E1556">
            <v>0</v>
          </cell>
          <cell r="F1556" t="str">
            <v>Doctorate</v>
          </cell>
          <cell r="G1556" t="str">
            <v>Rs 2,48,235</v>
          </cell>
          <cell r="H1556" t="str">
            <v>Rs 1,24,235</v>
          </cell>
          <cell r="I1556" t="str">
            <v>Ambedkar Samaj Party</v>
          </cell>
        </row>
        <row r="1557">
          <cell r="D1557"/>
          <cell r="E1557"/>
          <cell r="G1557" t="str">
            <v>~ 2 Lacs+</v>
          </cell>
          <cell r="H1557" t="str">
            <v>~ 1 Lacs+</v>
          </cell>
        </row>
        <row r="1558">
          <cell r="D1558" t="str">
            <v xml:space="preserve">Chakrapal|GOPAMAU </v>
          </cell>
          <cell r="E1558">
            <v>0</v>
          </cell>
          <cell r="F1558" t="str">
            <v>10th Pass</v>
          </cell>
          <cell r="G1558" t="str">
            <v>Rs 44,70,000</v>
          </cell>
          <cell r="H1558" t="str">
            <v>Rs 1,95,000</v>
          </cell>
          <cell r="I1558" t="str">
            <v>IND</v>
          </cell>
        </row>
        <row r="1559">
          <cell r="D1559"/>
          <cell r="E1559"/>
          <cell r="G1559" t="str">
            <v>~ 44 Lacs+</v>
          </cell>
          <cell r="H1559" t="str">
            <v>~ 1 Lacs+</v>
          </cell>
        </row>
        <row r="1560">
          <cell r="D1560" t="str">
            <v>Chakrapan|BHONGAON</v>
          </cell>
          <cell r="E1560">
            <v>0</v>
          </cell>
          <cell r="F1560" t="str">
            <v>12th Pass</v>
          </cell>
          <cell r="G1560" t="str">
            <v>Rs 3,61,000</v>
          </cell>
          <cell r="H1560" t="str">
            <v>Rs 0</v>
          </cell>
          <cell r="I1560" t="str">
            <v>Bhartiya Vanchitsamaj Party</v>
          </cell>
        </row>
        <row r="1561">
          <cell r="D1561"/>
          <cell r="E1561"/>
          <cell r="G1561" t="str">
            <v>~ 3 Lacs+</v>
          </cell>
          <cell r="H1561" t="str">
            <v>~</v>
          </cell>
        </row>
        <row r="1562">
          <cell r="D1562" t="str">
            <v>Chakrapani|MUNGRA BADSHAHPUR</v>
          </cell>
          <cell r="E1562">
            <v>0</v>
          </cell>
          <cell r="F1562" t="str">
            <v>Graduate</v>
          </cell>
          <cell r="G1562" t="str">
            <v>Rs 17,68,453</v>
          </cell>
          <cell r="H1562" t="str">
            <v>Rs 0</v>
          </cell>
          <cell r="I1562" t="str">
            <v>RLD</v>
          </cell>
        </row>
        <row r="1563">
          <cell r="D1563"/>
          <cell r="E1563"/>
          <cell r="G1563" t="str">
            <v>~ 17 Lacs+</v>
          </cell>
          <cell r="H1563" t="str">
            <v>~</v>
          </cell>
        </row>
        <row r="1564">
          <cell r="D1564" t="str">
            <v>Chaman Kumar|ARYA NAGAR</v>
          </cell>
          <cell r="E1564">
            <v>0</v>
          </cell>
          <cell r="F1564" t="str">
            <v>8th Pass</v>
          </cell>
          <cell r="G1564" t="str">
            <v>Rs 1,66,000</v>
          </cell>
          <cell r="H1564" t="str">
            <v>Rs 0</v>
          </cell>
          <cell r="I1564" t="str">
            <v>IND</v>
          </cell>
        </row>
        <row r="1565">
          <cell r="D1565"/>
          <cell r="E1565"/>
          <cell r="G1565" t="str">
            <v>~ 1 Lacs+</v>
          </cell>
          <cell r="H1565" t="str">
            <v>~</v>
          </cell>
        </row>
        <row r="1566">
          <cell r="D1566" t="str">
            <v>Chaman Singh|CHHAPRAULI</v>
          </cell>
          <cell r="E1566">
            <v>0</v>
          </cell>
          <cell r="F1566" t="str">
            <v>12th Pass</v>
          </cell>
          <cell r="G1566" t="str">
            <v>Rs 6,10,000</v>
          </cell>
          <cell r="H1566" t="str">
            <v>Rs 0</v>
          </cell>
          <cell r="I1566" t="str">
            <v>Aam Janta Party Rashtriya</v>
          </cell>
        </row>
        <row r="1567">
          <cell r="D1567"/>
          <cell r="E1567"/>
          <cell r="G1567" t="str">
            <v>~ 6 Lacs+</v>
          </cell>
          <cell r="H1567" t="str">
            <v>~</v>
          </cell>
        </row>
        <row r="1568">
          <cell r="D1568" t="str">
            <v>Champat Ram|MEERGANJ</v>
          </cell>
          <cell r="E1568">
            <v>0</v>
          </cell>
          <cell r="F1568" t="str">
            <v>8th Pass</v>
          </cell>
          <cell r="G1568" t="str">
            <v>Rs 86,30,647</v>
          </cell>
          <cell r="H1568" t="str">
            <v>Rs 2,00,000</v>
          </cell>
          <cell r="I1568" t="str">
            <v>Bharatiya Subhash Sena</v>
          </cell>
        </row>
        <row r="1569">
          <cell r="D1569"/>
          <cell r="E1569"/>
          <cell r="G1569" t="str">
            <v>~ 86 Lacs+</v>
          </cell>
          <cell r="H1569" t="str">
            <v>~ 2 Lacs+</v>
          </cell>
        </row>
        <row r="1570">
          <cell r="D1570" t="str">
            <v>Chanda Gupta|SIKANDRA RAO</v>
          </cell>
          <cell r="E1570">
            <v>0</v>
          </cell>
          <cell r="F1570" t="str">
            <v>10th Pass</v>
          </cell>
          <cell r="G1570" t="str">
            <v>Rs 6,66,825</v>
          </cell>
          <cell r="H1570" t="str">
            <v>Rs 0</v>
          </cell>
          <cell r="I1570" t="str">
            <v>AIFB</v>
          </cell>
        </row>
        <row r="1571">
          <cell r="D1571"/>
          <cell r="E1571"/>
          <cell r="G1571" t="str">
            <v>~ 6 Lacs+</v>
          </cell>
          <cell r="H1571" t="str">
            <v>~</v>
          </cell>
        </row>
        <row r="1572">
          <cell r="D1572" t="str">
            <v>Chandan|VARANASI CANTT.</v>
          </cell>
          <cell r="E1572">
            <v>0</v>
          </cell>
          <cell r="F1572" t="str">
            <v>Graduate Professional</v>
          </cell>
          <cell r="G1572" t="str">
            <v>Rs 24,37,412</v>
          </cell>
          <cell r="H1572" t="str">
            <v>Rs 0</v>
          </cell>
          <cell r="I1572" t="str">
            <v>Moulik Adhikar Party</v>
          </cell>
        </row>
        <row r="1573">
          <cell r="D1573"/>
          <cell r="E1573"/>
          <cell r="G1573" t="str">
            <v>~ 24 Lacs+</v>
          </cell>
          <cell r="H1573" t="str">
            <v>~</v>
          </cell>
        </row>
        <row r="1574">
          <cell r="D1574" t="str">
            <v>Chandan|GHAZIPUR</v>
          </cell>
          <cell r="E1574">
            <v>0</v>
          </cell>
          <cell r="F1574" t="str">
            <v>12th Pass</v>
          </cell>
          <cell r="G1574" t="str">
            <v>Rs 20,500</v>
          </cell>
          <cell r="H1574" t="str">
            <v>Rs 0</v>
          </cell>
          <cell r="I1574" t="str">
            <v>Bahujan Mukti Party</v>
          </cell>
        </row>
        <row r="1575">
          <cell r="D1575"/>
          <cell r="E1575"/>
          <cell r="G1575" t="str">
            <v>~ 20 Thou+</v>
          </cell>
          <cell r="H1575" t="str">
            <v>~</v>
          </cell>
        </row>
        <row r="1576">
          <cell r="D1576" t="str">
            <v>Chandan|TAMKUHI RAJ</v>
          </cell>
          <cell r="E1576">
            <v>0</v>
          </cell>
          <cell r="F1576" t="str">
            <v>Graduate</v>
          </cell>
          <cell r="G1576" t="str">
            <v>Rs 18,95,200</v>
          </cell>
          <cell r="H1576" t="str">
            <v>Rs 9,02,374</v>
          </cell>
          <cell r="I1576" t="str">
            <v>IND</v>
          </cell>
        </row>
        <row r="1577">
          <cell r="D1577"/>
          <cell r="E1577"/>
          <cell r="G1577" t="str">
            <v>~ 18 Lacs+</v>
          </cell>
          <cell r="H1577" t="str">
            <v>~ 9 Lacs+</v>
          </cell>
        </row>
        <row r="1578">
          <cell r="D1578" t="str">
            <v>Chandan Singh|CHITRAKOOT</v>
          </cell>
          <cell r="E1578">
            <v>0</v>
          </cell>
          <cell r="F1578" t="str">
            <v>Graduate</v>
          </cell>
          <cell r="G1578" t="str">
            <v>Rs 7,66,000</v>
          </cell>
          <cell r="H1578" t="str">
            <v>Rs 0</v>
          </cell>
          <cell r="I1578" t="str">
            <v>Swatantra Jantaraj Party</v>
          </cell>
        </row>
        <row r="1579">
          <cell r="D1579"/>
          <cell r="E1579"/>
          <cell r="G1579" t="str">
            <v>~ 7 Lacs+</v>
          </cell>
          <cell r="H1579" t="str">
            <v>~</v>
          </cell>
        </row>
        <row r="1580">
          <cell r="D1580" t="str">
            <v>Chandan Singh Chauhan|KHATAULI</v>
          </cell>
          <cell r="E1580">
            <v>0</v>
          </cell>
          <cell r="F1580" t="str">
            <v>Graduate Professional</v>
          </cell>
          <cell r="G1580" t="str">
            <v>Rs 3,10,31,100</v>
          </cell>
          <cell r="H1580" t="str">
            <v>Rs 14,36,492</v>
          </cell>
          <cell r="I1580" t="str">
            <v>SP</v>
          </cell>
        </row>
        <row r="1581">
          <cell r="D1581"/>
          <cell r="E1581"/>
          <cell r="G1581" t="str">
            <v>~ 3 Crore+</v>
          </cell>
          <cell r="H1581" t="str">
            <v>~ 14 Lacs+</v>
          </cell>
        </row>
        <row r="1582">
          <cell r="D1582" t="str">
            <v>Chandan Singh Dhangar|MANT</v>
          </cell>
          <cell r="E1582">
            <v>0</v>
          </cell>
          <cell r="F1582" t="str">
            <v>Post Graduate</v>
          </cell>
          <cell r="G1582" t="str">
            <v>Rs 2,54,41,000</v>
          </cell>
          <cell r="H1582" t="str">
            <v>Rs 0</v>
          </cell>
          <cell r="I1582" t="str">
            <v>Rashtriya Shoshit Samaj Party</v>
          </cell>
        </row>
        <row r="1583">
          <cell r="D1583"/>
          <cell r="E1583"/>
          <cell r="G1583" t="str">
            <v>~ 2 Crore+</v>
          </cell>
          <cell r="H1583" t="str">
            <v>~</v>
          </cell>
        </row>
        <row r="1584">
          <cell r="D1584" t="str">
            <v xml:space="preserve">Chandan Sonkar|MACHHLISHAHR </v>
          </cell>
          <cell r="E1584">
            <v>0</v>
          </cell>
          <cell r="F1584" t="str">
            <v>12th Pass</v>
          </cell>
          <cell r="G1584" t="str">
            <v>Rs 22,75,600</v>
          </cell>
          <cell r="H1584" t="str">
            <v>Rs 0</v>
          </cell>
          <cell r="I1584" t="str">
            <v>Sarv Sambhaav Party</v>
          </cell>
        </row>
        <row r="1585">
          <cell r="D1585"/>
          <cell r="E1585"/>
          <cell r="G1585" t="str">
            <v>~ 22 Lacs+</v>
          </cell>
          <cell r="H1585" t="str">
            <v>~</v>
          </cell>
        </row>
        <row r="1586">
          <cell r="D1586" t="str">
            <v>Chandarsen|PILIBHIT</v>
          </cell>
          <cell r="E1586">
            <v>0</v>
          </cell>
          <cell r="F1586" t="str">
            <v>Literate</v>
          </cell>
          <cell r="G1586" t="str">
            <v>Rs 1,14,000</v>
          </cell>
          <cell r="H1586" t="str">
            <v>Rs 0</v>
          </cell>
          <cell r="I1586" t="str">
            <v>Jan Shakti Ekta Party</v>
          </cell>
        </row>
        <row r="1587">
          <cell r="D1587"/>
          <cell r="E1587"/>
          <cell r="G1587" t="str">
            <v>~ 1 Lacs+</v>
          </cell>
          <cell r="H1587" t="str">
            <v>~</v>
          </cell>
        </row>
        <row r="1588">
          <cell r="D1588" t="str">
            <v>Chandeshwar|SALEMPUR</v>
          </cell>
          <cell r="E1588">
            <v>0</v>
          </cell>
          <cell r="F1588" t="str">
            <v>12th Pass</v>
          </cell>
          <cell r="G1588" t="str">
            <v>Rs 1,87,000</v>
          </cell>
          <cell r="H1588" t="str">
            <v>Rs 0</v>
          </cell>
          <cell r="I1588" t="str">
            <v>Bahujan Mukti Party</v>
          </cell>
        </row>
        <row r="1589">
          <cell r="D1589"/>
          <cell r="E1589"/>
          <cell r="G1589" t="str">
            <v>~ 1 Lacs+</v>
          </cell>
          <cell r="H1589" t="str">
            <v>~</v>
          </cell>
        </row>
        <row r="1590">
          <cell r="D1590" t="str">
            <v xml:space="preserve">Chandika|BACHHRAWAN </v>
          </cell>
          <cell r="E1590">
            <v>0</v>
          </cell>
          <cell r="F1590" t="str">
            <v>5th Pass</v>
          </cell>
          <cell r="G1590" t="str">
            <v>Rs 4,30,000</v>
          </cell>
          <cell r="H1590" t="str">
            <v>Rs 0</v>
          </cell>
          <cell r="I1590" t="str">
            <v>Rashtriya Jan Adhikar Party</v>
          </cell>
        </row>
        <row r="1591">
          <cell r="D1591"/>
          <cell r="E1591"/>
          <cell r="G1591" t="str">
            <v>~ 4 Lacs+</v>
          </cell>
          <cell r="H1591" t="str">
            <v>~</v>
          </cell>
        </row>
        <row r="1592">
          <cell r="D1592" t="str">
            <v xml:space="preserve">Chandra Bhan|BALDEV </v>
          </cell>
          <cell r="E1592">
            <v>0</v>
          </cell>
          <cell r="F1592" t="str">
            <v>12th Pass</v>
          </cell>
          <cell r="G1592" t="str">
            <v>Rs 1,29,09,000</v>
          </cell>
          <cell r="H1592" t="str">
            <v>Rs 0</v>
          </cell>
          <cell r="I1592" t="str">
            <v>Rashtriya Shoshit Samaj Party</v>
          </cell>
        </row>
        <row r="1593">
          <cell r="D1593"/>
          <cell r="E1593"/>
          <cell r="G1593" t="str">
            <v>~ 1 Crore+</v>
          </cell>
          <cell r="H1593" t="str">
            <v>~</v>
          </cell>
        </row>
        <row r="1594">
          <cell r="D1594" t="str">
            <v>Chandra Bhoj Pathak|MEERGANJ</v>
          </cell>
          <cell r="E1594">
            <v>0</v>
          </cell>
          <cell r="F1594" t="str">
            <v>Literate</v>
          </cell>
          <cell r="G1594" t="str">
            <v>Rs 60,45,000</v>
          </cell>
          <cell r="H1594" t="str">
            <v>Rs 12,70,000</v>
          </cell>
          <cell r="I1594" t="str">
            <v>IND</v>
          </cell>
        </row>
        <row r="1595">
          <cell r="D1595"/>
          <cell r="E1595"/>
          <cell r="G1595" t="str">
            <v>~ 60 Lacs+</v>
          </cell>
          <cell r="H1595" t="str">
            <v>~ 12 Lacs+</v>
          </cell>
        </row>
        <row r="1596">
          <cell r="D1596" t="str">
            <v>Chandra Dev Ram|NIZAMABAD</v>
          </cell>
          <cell r="E1596">
            <v>2</v>
          </cell>
          <cell r="F1596" t="str">
            <v>Post Graduate</v>
          </cell>
          <cell r="G1596" t="str">
            <v>Rs 1,62,61,696</v>
          </cell>
          <cell r="H1596" t="str">
            <v>Rs 0</v>
          </cell>
          <cell r="I1596" t="str">
            <v>BSP</v>
          </cell>
        </row>
        <row r="1597">
          <cell r="D1597"/>
          <cell r="E1597"/>
          <cell r="G1597" t="str">
            <v>~ 1 Crore+</v>
          </cell>
          <cell r="H1597" t="str">
            <v>~</v>
          </cell>
        </row>
        <row r="1598">
          <cell r="D1598" t="str">
            <v>Chandra Dev Singh|ALLAHABAD WEST</v>
          </cell>
          <cell r="E1598">
            <v>1</v>
          </cell>
          <cell r="F1598" t="str">
            <v>12th Pass</v>
          </cell>
          <cell r="G1598" t="str">
            <v>Rs 90,55,773</v>
          </cell>
          <cell r="H1598" t="str">
            <v>Rs 0</v>
          </cell>
          <cell r="I1598" t="str">
            <v>Nirbal Indian Shoshit Hamara Aam Dal</v>
          </cell>
        </row>
        <row r="1599">
          <cell r="D1599"/>
          <cell r="E1599"/>
          <cell r="G1599" t="str">
            <v>~ 90 Lacs+</v>
          </cell>
          <cell r="H1599" t="str">
            <v>~</v>
          </cell>
        </row>
        <row r="1600">
          <cell r="D1600" t="str">
            <v xml:space="preserve">Chandra Devi Ravat|MOHANLALGANJ </v>
          </cell>
          <cell r="E1600">
            <v>0</v>
          </cell>
          <cell r="F1600" t="str">
            <v>Literate</v>
          </cell>
          <cell r="G1600" t="str">
            <v>Rs 68,000</v>
          </cell>
          <cell r="H1600" t="str">
            <v>Rs 0</v>
          </cell>
          <cell r="I1600" t="str">
            <v>Rashtriya Shahri Vikas Party</v>
          </cell>
        </row>
        <row r="1601">
          <cell r="D1601"/>
          <cell r="E1601"/>
          <cell r="G1601" t="str">
            <v>~ 68 Thou+</v>
          </cell>
          <cell r="H1601" t="str">
            <v>~</v>
          </cell>
        </row>
        <row r="1602">
          <cell r="D1602" t="str">
            <v xml:space="preserve">Chandra Kala|POWAYAN </v>
          </cell>
          <cell r="E1602">
            <v>0</v>
          </cell>
          <cell r="F1602" t="str">
            <v>Post Graduate</v>
          </cell>
          <cell r="G1602" t="str">
            <v>Rs 3,14,511</v>
          </cell>
          <cell r="H1602" t="str">
            <v>Rs 0</v>
          </cell>
          <cell r="I1602" t="str">
            <v>IND</v>
          </cell>
        </row>
        <row r="1603">
          <cell r="D1603"/>
          <cell r="E1603"/>
          <cell r="G1603" t="str">
            <v>~ 3 Lacs+</v>
          </cell>
          <cell r="H1603" t="str">
            <v>~</v>
          </cell>
        </row>
        <row r="1604">
          <cell r="D1604" t="str">
            <v xml:space="preserve">Chandra Kali|BACHHRAWAN </v>
          </cell>
          <cell r="E1604">
            <v>0</v>
          </cell>
          <cell r="F1604" t="str">
            <v>12th Pass</v>
          </cell>
          <cell r="G1604" t="str">
            <v>Rs 35,40,098</v>
          </cell>
          <cell r="H1604" t="str">
            <v>Rs 59,811</v>
          </cell>
          <cell r="I1604" t="str">
            <v>IND</v>
          </cell>
        </row>
        <row r="1605">
          <cell r="D1605"/>
          <cell r="E1605"/>
          <cell r="G1605" t="str">
            <v>~ 35 Lacs+</v>
          </cell>
          <cell r="H1605" t="str">
            <v>~ 59 Thou+</v>
          </cell>
        </row>
        <row r="1606">
          <cell r="D1606" t="str">
            <v>Chandra Kant|SHIKOHABAD</v>
          </cell>
          <cell r="E1606">
            <v>0</v>
          </cell>
          <cell r="F1606" t="str">
            <v>12th Pass</v>
          </cell>
          <cell r="G1606" t="str">
            <v>Rs 1,94,50,000</v>
          </cell>
          <cell r="H1606" t="str">
            <v>Rs 0</v>
          </cell>
          <cell r="I1606" t="str">
            <v>IND</v>
          </cell>
        </row>
        <row r="1607">
          <cell r="D1607"/>
          <cell r="E1607"/>
          <cell r="G1607" t="str">
            <v>~ 1 Crore+</v>
          </cell>
          <cell r="H1607" t="str">
            <v>~</v>
          </cell>
        </row>
        <row r="1608">
          <cell r="D1608" t="str">
            <v>Chandra Kishor Dwivedi|CHITRAKOOT</v>
          </cell>
          <cell r="E1608">
            <v>0</v>
          </cell>
          <cell r="F1608" t="str">
            <v>10th Pass</v>
          </cell>
          <cell r="G1608" t="str">
            <v>Rs 40,05,250</v>
          </cell>
          <cell r="H1608" t="str">
            <v>Rs 0</v>
          </cell>
          <cell r="I1608" t="str">
            <v>Akhil Bharat Hindu Mahasabha</v>
          </cell>
        </row>
        <row r="1609">
          <cell r="D1609"/>
          <cell r="E1609"/>
          <cell r="G1609" t="str">
            <v>~ 40 Lacs+</v>
          </cell>
          <cell r="H1609" t="str">
            <v>~</v>
          </cell>
        </row>
        <row r="1610">
          <cell r="D1610" t="str">
            <v>Chandra Kumar|ROBERTSGANJ</v>
          </cell>
          <cell r="E1610">
            <v>0</v>
          </cell>
          <cell r="F1610" t="str">
            <v>8th Pass</v>
          </cell>
          <cell r="G1610" t="str">
            <v>Rs 1,21,56,000</v>
          </cell>
          <cell r="H1610" t="str">
            <v>Rs 0</v>
          </cell>
          <cell r="I1610" t="str">
            <v>IND</v>
          </cell>
        </row>
        <row r="1611">
          <cell r="D1611"/>
          <cell r="E1611"/>
          <cell r="G1611" t="str">
            <v>~ 1 Crore+</v>
          </cell>
          <cell r="H1611" t="str">
            <v>~</v>
          </cell>
        </row>
        <row r="1612">
          <cell r="D1612" t="str">
            <v>Chandra Pal Singh|HAPUR</v>
          </cell>
          <cell r="E1612">
            <v>0</v>
          </cell>
          <cell r="F1612" t="str">
            <v>12th Pass</v>
          </cell>
          <cell r="G1612" t="str">
            <v>Rs 3,50,466</v>
          </cell>
          <cell r="H1612" t="str">
            <v>Rs 6,25,000</v>
          </cell>
          <cell r="I1612" t="str">
            <v>Swatantra Jantaraj Party</v>
          </cell>
        </row>
        <row r="1613">
          <cell r="D1613"/>
          <cell r="E1613"/>
          <cell r="G1613" t="str">
            <v>~ 3 Lacs+</v>
          </cell>
          <cell r="H1613" t="str">
            <v>~ 6 Lacs+</v>
          </cell>
        </row>
        <row r="1614">
          <cell r="D1614" t="str">
            <v>Chandra Prakash|FATEHPUR</v>
          </cell>
          <cell r="E1614">
            <v>0</v>
          </cell>
          <cell r="F1614" t="str">
            <v>Graduate Professional</v>
          </cell>
          <cell r="G1614" t="str">
            <v>Rs 2,22,20,539</v>
          </cell>
          <cell r="H1614" t="str">
            <v>Rs 0</v>
          </cell>
          <cell r="I1614" t="str">
            <v>SP</v>
          </cell>
        </row>
        <row r="1615">
          <cell r="D1615"/>
          <cell r="E1615"/>
          <cell r="G1615" t="str">
            <v>~ 2 Crore+</v>
          </cell>
          <cell r="H1615" t="str">
            <v>~</v>
          </cell>
        </row>
        <row r="1616">
          <cell r="D1616" t="str">
            <v>Chandra Prakash|KAPTANGANJ</v>
          </cell>
          <cell r="E1616">
            <v>0</v>
          </cell>
          <cell r="F1616" t="str">
            <v>Others</v>
          </cell>
          <cell r="G1616" t="str">
            <v>Rs 7,01,32,028</v>
          </cell>
          <cell r="H1616" t="str">
            <v>Rs 69,66,924</v>
          </cell>
          <cell r="I1616" t="str">
            <v>BJP</v>
          </cell>
        </row>
        <row r="1617">
          <cell r="D1617"/>
          <cell r="E1617"/>
          <cell r="G1617" t="str">
            <v>~ 7 Crore+</v>
          </cell>
          <cell r="H1617" t="str">
            <v>~ 69 Lacs+</v>
          </cell>
        </row>
        <row r="1618">
          <cell r="D1618" t="str">
            <v>Chandra Prakash Verma|AKBARPUR</v>
          </cell>
          <cell r="E1618">
            <v>0</v>
          </cell>
          <cell r="F1618" t="str">
            <v>Post Graduate</v>
          </cell>
          <cell r="G1618" t="str">
            <v>Rs 1,27,03,157</v>
          </cell>
          <cell r="H1618" t="str">
            <v>Rs 0</v>
          </cell>
          <cell r="I1618" t="str">
            <v>BJP</v>
          </cell>
        </row>
        <row r="1619">
          <cell r="D1619"/>
          <cell r="E1619"/>
          <cell r="G1619" t="str">
            <v>~ 1 Crore+</v>
          </cell>
          <cell r="H1619" t="str">
            <v>~</v>
          </cell>
        </row>
        <row r="1620">
          <cell r="D1620" t="str">
            <v>Chandra Shekhar|BARHAPUR</v>
          </cell>
          <cell r="E1620">
            <v>0</v>
          </cell>
          <cell r="F1620" t="str">
            <v>Graduate</v>
          </cell>
          <cell r="G1620" t="str">
            <v>Rs 21,56,000</v>
          </cell>
          <cell r="H1620" t="str">
            <v>Rs 0</v>
          </cell>
          <cell r="I1620" t="str">
            <v>IND</v>
          </cell>
        </row>
        <row r="1621">
          <cell r="D1621"/>
          <cell r="E1621"/>
          <cell r="G1621" t="str">
            <v>~ 21 Lacs+</v>
          </cell>
          <cell r="H1621" t="str">
            <v>~</v>
          </cell>
        </row>
        <row r="1622">
          <cell r="D1622" t="str">
            <v>Chandra Vijay Singh|SAKALDIHA</v>
          </cell>
          <cell r="E1622">
            <v>0</v>
          </cell>
          <cell r="F1622" t="str">
            <v>12th Pass</v>
          </cell>
          <cell r="G1622" t="str">
            <v>Rs 66,000</v>
          </cell>
          <cell r="H1622" t="str">
            <v>Rs 0</v>
          </cell>
          <cell r="I1622" t="str">
            <v>Bahujan Mukti Party</v>
          </cell>
        </row>
        <row r="1623">
          <cell r="D1623"/>
          <cell r="E1623"/>
          <cell r="G1623" t="str">
            <v>~ 66 Thou+</v>
          </cell>
          <cell r="H1623" t="str">
            <v>~</v>
          </cell>
        </row>
        <row r="1624">
          <cell r="D1624" t="str">
            <v>Chandrabali Yadav|PATTI</v>
          </cell>
          <cell r="E1624">
            <v>0</v>
          </cell>
          <cell r="F1624" t="str">
            <v>10th Pass</v>
          </cell>
          <cell r="G1624" t="str">
            <v>Rs 14,75,490</v>
          </cell>
          <cell r="H1624" t="str">
            <v>Rs 0</v>
          </cell>
          <cell r="I1624" t="str">
            <v>RLD</v>
          </cell>
        </row>
        <row r="1625">
          <cell r="D1625"/>
          <cell r="E1625"/>
          <cell r="G1625" t="str">
            <v>~ 14 Lacs+</v>
          </cell>
          <cell r="H1625" t="str">
            <v>~</v>
          </cell>
        </row>
        <row r="1626">
          <cell r="D1626" t="str">
            <v xml:space="preserve">Chandrabhan|KAPILVASTU </v>
          </cell>
          <cell r="E1626">
            <v>0</v>
          </cell>
          <cell r="F1626" t="str">
            <v>Post Graduate</v>
          </cell>
          <cell r="G1626" t="str">
            <v>Rs 55,10,255</v>
          </cell>
          <cell r="H1626" t="str">
            <v>Rs 13,68,202</v>
          </cell>
          <cell r="I1626" t="str">
            <v>BSP</v>
          </cell>
        </row>
        <row r="1627">
          <cell r="D1627"/>
          <cell r="E1627"/>
          <cell r="G1627" t="str">
            <v>~ 55 Lacs+</v>
          </cell>
          <cell r="H1627" t="str">
            <v>~ 13 Lacs+</v>
          </cell>
        </row>
        <row r="1628">
          <cell r="D1628" t="str">
            <v>Chandrabhan Singh|BILSI</v>
          </cell>
          <cell r="E1628">
            <v>0</v>
          </cell>
          <cell r="F1628" t="str">
            <v>12th Pass</v>
          </cell>
          <cell r="G1628" t="str">
            <v>Rs 7,75,000</v>
          </cell>
          <cell r="H1628" t="str">
            <v>Rs 0</v>
          </cell>
          <cell r="I1628" t="str">
            <v>IND</v>
          </cell>
        </row>
        <row r="1629">
          <cell r="D1629"/>
          <cell r="E1629"/>
          <cell r="G1629" t="str">
            <v>~ 7 Lacs+</v>
          </cell>
          <cell r="H1629" t="str">
            <v>~</v>
          </cell>
        </row>
        <row r="1630">
          <cell r="D1630" t="str">
            <v>Chandrabhan Singh Patel|MANIKPUR</v>
          </cell>
          <cell r="E1630">
            <v>0</v>
          </cell>
          <cell r="F1630" t="str">
            <v>12th Pass</v>
          </cell>
          <cell r="G1630" t="str">
            <v>Rs 7,52,54,486</v>
          </cell>
          <cell r="H1630" t="str">
            <v>Rs 9,02,400</v>
          </cell>
          <cell r="I1630" t="str">
            <v>BSP</v>
          </cell>
        </row>
        <row r="1631">
          <cell r="D1631"/>
          <cell r="E1631"/>
          <cell r="G1631" t="str">
            <v>~ 7 Crore+</v>
          </cell>
          <cell r="H1631" t="str">
            <v>~ 9 Lacs+</v>
          </cell>
        </row>
        <row r="1632">
          <cell r="D1632" t="str">
            <v>Chandrakala|SAIYADRAJA</v>
          </cell>
          <cell r="E1632">
            <v>0</v>
          </cell>
          <cell r="F1632" t="str">
            <v>5th Pass</v>
          </cell>
          <cell r="G1632" t="str">
            <v>Rs 53,55,881</v>
          </cell>
          <cell r="H1632" t="str">
            <v>Rs 0</v>
          </cell>
          <cell r="I1632" t="str">
            <v>IND</v>
          </cell>
        </row>
        <row r="1633">
          <cell r="D1633"/>
          <cell r="E1633"/>
          <cell r="G1633" t="str">
            <v>~ 53 Lacs+</v>
          </cell>
          <cell r="H1633" t="str">
            <v>~</v>
          </cell>
        </row>
        <row r="1634">
          <cell r="D1634" t="str">
            <v>Chandramani|HARRAIYA</v>
          </cell>
          <cell r="E1634">
            <v>0</v>
          </cell>
          <cell r="F1634" t="str">
            <v>Post Graduate</v>
          </cell>
          <cell r="G1634" t="str">
            <v>Rs 1,73,10,000</v>
          </cell>
          <cell r="H1634" t="str">
            <v>Rs 0</v>
          </cell>
          <cell r="I1634" t="str">
            <v>RLD</v>
          </cell>
        </row>
        <row r="1635">
          <cell r="D1635"/>
          <cell r="E1635"/>
          <cell r="G1635" t="str">
            <v>~ 1 Crore+</v>
          </cell>
          <cell r="H1635" t="str">
            <v>~</v>
          </cell>
        </row>
        <row r="1636">
          <cell r="D1636" t="str">
            <v>Chandramohan|GOPALPUR</v>
          </cell>
          <cell r="E1636">
            <v>0</v>
          </cell>
          <cell r="F1636" t="str">
            <v>Graduate</v>
          </cell>
          <cell r="G1636" t="str">
            <v>Rs 2,50,000</v>
          </cell>
          <cell r="H1636" t="str">
            <v>Rs 0</v>
          </cell>
          <cell r="I1636" t="str">
            <v>RLD</v>
          </cell>
        </row>
        <row r="1637">
          <cell r="D1637"/>
          <cell r="E1637"/>
          <cell r="G1637" t="str">
            <v>~ 2 Lacs+</v>
          </cell>
          <cell r="H1637" t="str">
            <v>~</v>
          </cell>
        </row>
        <row r="1638">
          <cell r="D1638" t="str">
            <v>Chandrapal|BABERU</v>
          </cell>
          <cell r="E1638">
            <v>0</v>
          </cell>
          <cell r="F1638" t="str">
            <v>Graduate</v>
          </cell>
          <cell r="G1638" t="str">
            <v>Rs 1,16,32,865</v>
          </cell>
          <cell r="H1638" t="str">
            <v>Rs 3,80,000</v>
          </cell>
          <cell r="I1638" t="str">
            <v>BJP</v>
          </cell>
        </row>
        <row r="1639">
          <cell r="D1639"/>
          <cell r="E1639"/>
          <cell r="G1639" t="str">
            <v>~ 1 Crore+</v>
          </cell>
          <cell r="H1639" t="str">
            <v>~ 3 Lacs+</v>
          </cell>
        </row>
        <row r="1640">
          <cell r="D1640" t="str">
            <v xml:space="preserve">Chandrapal|BALDEV </v>
          </cell>
          <cell r="E1640">
            <v>0</v>
          </cell>
          <cell r="F1640" t="str">
            <v>Literate</v>
          </cell>
          <cell r="G1640" t="str">
            <v>Rs 19,49,000</v>
          </cell>
          <cell r="H1640" t="str">
            <v>Rs 0</v>
          </cell>
          <cell r="I1640" t="str">
            <v>IND</v>
          </cell>
        </row>
        <row r="1641">
          <cell r="D1641"/>
          <cell r="E1641"/>
          <cell r="G1641" t="str">
            <v>~ 19 Lacs+</v>
          </cell>
          <cell r="H1641" t="str">
            <v>~</v>
          </cell>
        </row>
        <row r="1642">
          <cell r="D1642" t="str">
            <v xml:space="preserve">Chandrapal Singh|NEHTAUR </v>
          </cell>
          <cell r="E1642">
            <v>0</v>
          </cell>
          <cell r="F1642" t="str">
            <v>12th Pass</v>
          </cell>
          <cell r="G1642" t="str">
            <v>Rs 31,38,888</v>
          </cell>
          <cell r="H1642" t="str">
            <v>Rs 0</v>
          </cell>
          <cell r="I1642" t="str">
            <v>RLD</v>
          </cell>
        </row>
        <row r="1643">
          <cell r="D1643"/>
          <cell r="E1643"/>
          <cell r="G1643" t="str">
            <v>~ 31 Lacs+</v>
          </cell>
          <cell r="H1643" t="str">
            <v>~</v>
          </cell>
        </row>
        <row r="1644">
          <cell r="D1644" t="str">
            <v xml:space="preserve">Chandrapal Singh|MILAK </v>
          </cell>
          <cell r="E1644">
            <v>1</v>
          </cell>
          <cell r="F1644" t="str">
            <v>Post Graduate</v>
          </cell>
          <cell r="G1644" t="str">
            <v>Rs 2,74,60,472</v>
          </cell>
          <cell r="H1644" t="str">
            <v>Rs 43,51,352</v>
          </cell>
          <cell r="I1644" t="str">
            <v>IND</v>
          </cell>
        </row>
        <row r="1645">
          <cell r="D1645"/>
          <cell r="E1645"/>
          <cell r="G1645" t="str">
            <v>~ 2 Crore+</v>
          </cell>
          <cell r="H1645" t="str">
            <v>~ 43 Lacs+</v>
          </cell>
        </row>
        <row r="1646">
          <cell r="D1646" t="str">
            <v>Chandrashekhar Mishra|AMANPUR</v>
          </cell>
          <cell r="E1646">
            <v>0</v>
          </cell>
          <cell r="F1646" t="str">
            <v>Graduate Professional</v>
          </cell>
          <cell r="G1646" t="str">
            <v>Rs 28,22,732</v>
          </cell>
          <cell r="H1646" t="str">
            <v>Rs 6,50,000</v>
          </cell>
          <cell r="I1646" t="str">
            <v>Manav Hit Party</v>
          </cell>
        </row>
        <row r="1647">
          <cell r="D1647"/>
          <cell r="E1647"/>
          <cell r="G1647" t="str">
            <v>~ 28 Lacs+</v>
          </cell>
          <cell r="H1647" t="str">
            <v>~ 6 Lacs+</v>
          </cell>
        </row>
        <row r="1648">
          <cell r="D1648" t="str">
            <v>Chandravansh|SAIYADRAJA</v>
          </cell>
          <cell r="E1648">
            <v>0</v>
          </cell>
          <cell r="F1648" t="str">
            <v>12th Pass</v>
          </cell>
          <cell r="G1648" t="str">
            <v>Rs 7,44,000</v>
          </cell>
          <cell r="H1648" t="str">
            <v>Rs 0</v>
          </cell>
          <cell r="I1648" t="str">
            <v>RLD</v>
          </cell>
        </row>
        <row r="1649">
          <cell r="D1649"/>
          <cell r="E1649"/>
          <cell r="G1649" t="str">
            <v>~ 7 Lacs+</v>
          </cell>
          <cell r="H1649" t="str">
            <v>~</v>
          </cell>
        </row>
        <row r="1650">
          <cell r="D1650" t="str">
            <v xml:space="preserve">Chandravati Devi|SRI NAGAR </v>
          </cell>
          <cell r="E1650">
            <v>0</v>
          </cell>
          <cell r="F1650" t="str">
            <v>Literate</v>
          </cell>
          <cell r="G1650" t="str">
            <v>Rs 96,15,270</v>
          </cell>
          <cell r="H1650" t="str">
            <v>Rs 2,00,000</v>
          </cell>
          <cell r="I1650" t="str">
            <v>RLD</v>
          </cell>
        </row>
        <row r="1651">
          <cell r="D1651"/>
          <cell r="E1651"/>
          <cell r="G1651" t="str">
            <v>~ 96 Lacs+</v>
          </cell>
          <cell r="H1651" t="str">
            <v>~ 2 Lacs+</v>
          </cell>
        </row>
        <row r="1652">
          <cell r="D1652" t="str">
            <v>Chandresh Kumar|SIKANDRA RAO</v>
          </cell>
          <cell r="E1652">
            <v>0</v>
          </cell>
          <cell r="F1652" t="str">
            <v>Graduate</v>
          </cell>
          <cell r="G1652" t="str">
            <v>Rs 3,23,08,140</v>
          </cell>
          <cell r="H1652" t="str">
            <v>Rs 14,94,952</v>
          </cell>
          <cell r="I1652" t="str">
            <v>Rashtravadi Pratap Sena</v>
          </cell>
        </row>
        <row r="1653">
          <cell r="D1653"/>
          <cell r="E1653"/>
          <cell r="G1653" t="str">
            <v>~ 3 Crore+</v>
          </cell>
          <cell r="H1653" t="str">
            <v>~ 14 Lacs+</v>
          </cell>
        </row>
        <row r="1654">
          <cell r="D1654" t="str">
            <v>Chandrika|RAMKOLA</v>
          </cell>
          <cell r="E1654">
            <v>0</v>
          </cell>
          <cell r="F1654" t="str">
            <v>12th Pass</v>
          </cell>
          <cell r="G1654" t="str">
            <v>Rs 5,45,000</v>
          </cell>
          <cell r="H1654" t="str">
            <v>Rs 0</v>
          </cell>
          <cell r="I1654" t="str">
            <v>RLD</v>
          </cell>
        </row>
        <row r="1655">
          <cell r="D1655"/>
          <cell r="E1655"/>
          <cell r="G1655" t="str">
            <v>~ 5 Lacs+</v>
          </cell>
          <cell r="H1655" t="str">
            <v>~</v>
          </cell>
        </row>
        <row r="1656">
          <cell r="D1656" t="str">
            <v>Chandrika|RUDRAPUR</v>
          </cell>
          <cell r="E1656">
            <v>1</v>
          </cell>
          <cell r="F1656" t="str">
            <v>10th Pass</v>
          </cell>
          <cell r="G1656" t="str">
            <v>Rs 3,12,62,897</v>
          </cell>
          <cell r="H1656" t="str">
            <v>Rs 81,829</v>
          </cell>
          <cell r="I1656" t="str">
            <v>BSP</v>
          </cell>
        </row>
        <row r="1657">
          <cell r="D1657"/>
          <cell r="E1657"/>
          <cell r="G1657" t="str">
            <v>~ 3 Crore+</v>
          </cell>
          <cell r="H1657" t="str">
            <v>~ 81 Thou+</v>
          </cell>
        </row>
        <row r="1658">
          <cell r="D1658" t="str">
            <v>Chandrika|SAIYADRAJA</v>
          </cell>
          <cell r="E1658">
            <v>1</v>
          </cell>
          <cell r="F1658" t="str">
            <v>8th Pass</v>
          </cell>
          <cell r="G1658" t="str">
            <v>Rs 6,15,000</v>
          </cell>
          <cell r="H1658" t="str">
            <v>Rs 0</v>
          </cell>
          <cell r="I1658" t="str">
            <v>Bharat Mata Party</v>
          </cell>
        </row>
        <row r="1659">
          <cell r="D1659"/>
          <cell r="E1659"/>
          <cell r="G1659" t="str">
            <v>~ 6 Lacs+</v>
          </cell>
          <cell r="H1659" t="str">
            <v>~</v>
          </cell>
        </row>
        <row r="1660">
          <cell r="D1660" t="str">
            <v>Chandrika Pal|MADHUBAN</v>
          </cell>
          <cell r="E1660">
            <v>0</v>
          </cell>
          <cell r="F1660" t="str">
            <v>Graduate</v>
          </cell>
          <cell r="G1660" t="str">
            <v>Rs 2,60,000</v>
          </cell>
          <cell r="H1660" t="str">
            <v>Rs 0</v>
          </cell>
          <cell r="I1660" t="str">
            <v>Rashtriya Samaj Paksha</v>
          </cell>
        </row>
        <row r="1661">
          <cell r="D1661"/>
          <cell r="E1661"/>
          <cell r="G1661" t="str">
            <v>~ 2 Lacs+</v>
          </cell>
          <cell r="H1661" t="str">
            <v>~</v>
          </cell>
        </row>
        <row r="1662">
          <cell r="D1662" t="str">
            <v>Chandrika Prasad|CHAIL</v>
          </cell>
          <cell r="E1662">
            <v>0</v>
          </cell>
          <cell r="F1662" t="str">
            <v>10th Pass</v>
          </cell>
          <cell r="G1662" t="str">
            <v>Rs 1,10,000</v>
          </cell>
          <cell r="H1662" t="str">
            <v>Rs 0</v>
          </cell>
          <cell r="I1662" t="str">
            <v>Bharat Kranti Rakshak Party</v>
          </cell>
        </row>
        <row r="1663">
          <cell r="D1663"/>
          <cell r="E1663"/>
          <cell r="G1663" t="str">
            <v>~ 1 Lacs+</v>
          </cell>
          <cell r="H1663" t="str">
            <v>~</v>
          </cell>
        </row>
        <row r="1664">
          <cell r="D1664" t="str">
            <v>Chandrika Prasad Sahu|PHAPHAMAU</v>
          </cell>
          <cell r="E1664">
            <v>0</v>
          </cell>
          <cell r="F1664" t="str">
            <v>Graduate</v>
          </cell>
          <cell r="G1664" t="str">
            <v>Rs 4,16,30,800</v>
          </cell>
          <cell r="H1664" t="str">
            <v>Rs 0</v>
          </cell>
          <cell r="I1664" t="str">
            <v>Lok Dal</v>
          </cell>
        </row>
        <row r="1665">
          <cell r="D1665"/>
          <cell r="E1665"/>
          <cell r="G1665" t="str">
            <v>~ 4 Crore+</v>
          </cell>
          <cell r="H1665" t="str">
            <v>~</v>
          </cell>
        </row>
        <row r="1666">
          <cell r="D1666" t="str">
            <v>Chandrika Prasad Upadhyay|CHITRAKOOT</v>
          </cell>
          <cell r="E1666">
            <v>1</v>
          </cell>
          <cell r="F1666" t="str">
            <v>Post Graduate</v>
          </cell>
          <cell r="G1666" t="str">
            <v>Rs 2,07,31,979</v>
          </cell>
          <cell r="H1666" t="str">
            <v>Rs 5,19,831</v>
          </cell>
          <cell r="I1666" t="str">
            <v>BJP</v>
          </cell>
        </row>
        <row r="1667">
          <cell r="D1667"/>
          <cell r="E1667"/>
          <cell r="G1667" t="str">
            <v>~ 2 Crore+</v>
          </cell>
          <cell r="H1667" t="str">
            <v>~ 5 Lacs+</v>
          </cell>
        </row>
        <row r="1668">
          <cell r="D1668" t="str">
            <v xml:space="preserve">Chandrvir Singh|NAGINA </v>
          </cell>
          <cell r="E1668">
            <v>0</v>
          </cell>
          <cell r="F1668" t="str">
            <v>12th Pass</v>
          </cell>
          <cell r="G1668" t="str">
            <v>Rs 34,06,385</v>
          </cell>
          <cell r="H1668" t="str">
            <v>Rs 1,28,000</v>
          </cell>
          <cell r="I1668" t="str">
            <v>IND</v>
          </cell>
        </row>
        <row r="1669">
          <cell r="D1669"/>
          <cell r="E1669"/>
          <cell r="G1669" t="str">
            <v>~ 34 Lacs+</v>
          </cell>
          <cell r="H1669" t="str">
            <v>~ 1 Lacs+</v>
          </cell>
        </row>
        <row r="1670">
          <cell r="D1670" t="str">
            <v>Charan Singh|NAUGAWAN SADAT</v>
          </cell>
          <cell r="E1670">
            <v>0</v>
          </cell>
          <cell r="F1670" t="str">
            <v>12th Pass</v>
          </cell>
          <cell r="G1670" t="str">
            <v>Rs 55,45,000</v>
          </cell>
          <cell r="H1670" t="str">
            <v>Rs 0</v>
          </cell>
          <cell r="I1670" t="str">
            <v>IND</v>
          </cell>
        </row>
        <row r="1671">
          <cell r="D1671"/>
          <cell r="E1671"/>
          <cell r="G1671" t="str">
            <v>~ 55 Lacs+</v>
          </cell>
          <cell r="H1671" t="str">
            <v>~</v>
          </cell>
        </row>
        <row r="1672">
          <cell r="D1672" t="str">
            <v xml:space="preserve">Chataule Munshiram Nekram|HATHRAS </v>
          </cell>
          <cell r="E1672">
            <v>0</v>
          </cell>
          <cell r="F1672" t="str">
            <v>Graduate Professional</v>
          </cell>
          <cell r="G1672" t="str">
            <v>Rs 1,36,53,980</v>
          </cell>
          <cell r="H1672" t="str">
            <v>Rs 0</v>
          </cell>
          <cell r="I1672" t="str">
            <v>IND</v>
          </cell>
        </row>
        <row r="1673">
          <cell r="D1673"/>
          <cell r="E1673"/>
          <cell r="G1673" t="str">
            <v>~ 1 Crore+</v>
          </cell>
          <cell r="H1673" t="str">
            <v>~</v>
          </cell>
        </row>
        <row r="1674">
          <cell r="D1674" t="str">
            <v>Chaturanan Ojha|BARHAJ</v>
          </cell>
          <cell r="E1674">
            <v>0</v>
          </cell>
          <cell r="F1674" t="str">
            <v>Doctorate</v>
          </cell>
          <cell r="G1674" t="str">
            <v>Rs 35,62,000</v>
          </cell>
          <cell r="H1674" t="str">
            <v>Rs 0</v>
          </cell>
          <cell r="I1674" t="str">
            <v>IND</v>
          </cell>
        </row>
        <row r="1675">
          <cell r="D1675"/>
          <cell r="E1675"/>
          <cell r="G1675" t="str">
            <v>~ 35 Lacs+</v>
          </cell>
          <cell r="H1675" t="str">
            <v>~</v>
          </cell>
        </row>
        <row r="1676">
          <cell r="D1676" t="str">
            <v>Chaturi Prasad|LUCKNOW CANTT.</v>
          </cell>
          <cell r="E1676">
            <v>0</v>
          </cell>
          <cell r="F1676" t="str">
            <v>8th Pass</v>
          </cell>
          <cell r="G1676" t="str">
            <v>Rs 2,52,200</v>
          </cell>
          <cell r="H1676" t="str">
            <v>Rs 0</v>
          </cell>
          <cell r="I1676" t="str">
            <v>IND</v>
          </cell>
        </row>
        <row r="1677">
          <cell r="D1677"/>
          <cell r="E1677"/>
          <cell r="G1677" t="str">
            <v>~ 2 Lacs+</v>
          </cell>
          <cell r="H1677" t="str">
            <v>~</v>
          </cell>
        </row>
        <row r="1678">
          <cell r="D1678" t="str">
            <v>Chaudari Yashvant Singh|ROBERTSGANJ</v>
          </cell>
          <cell r="E1678">
            <v>3</v>
          </cell>
          <cell r="F1678" t="str">
            <v>12th Pass</v>
          </cell>
          <cell r="G1678" t="str">
            <v>Rs 1,77,28,000</v>
          </cell>
          <cell r="H1678" t="str">
            <v>Rs 11,76,000</v>
          </cell>
          <cell r="I1678" t="str">
            <v>RLD</v>
          </cell>
        </row>
        <row r="1679">
          <cell r="D1679"/>
          <cell r="E1679"/>
          <cell r="G1679" t="str">
            <v>~ 1 Crore+</v>
          </cell>
          <cell r="H1679" t="str">
            <v>~ 11 Lacs+</v>
          </cell>
        </row>
        <row r="1680">
          <cell r="D1680" t="str">
            <v>Chaudhary Ravindra Pratap|SHOHRATGARH</v>
          </cell>
          <cell r="E1680">
            <v>1</v>
          </cell>
          <cell r="F1680" t="str">
            <v>Graduate</v>
          </cell>
          <cell r="G1680" t="str">
            <v>Rs 10,95,83,638</v>
          </cell>
          <cell r="H1680" t="str">
            <v>Rs 0</v>
          </cell>
          <cell r="I1680" t="str">
            <v>RLD</v>
          </cell>
        </row>
        <row r="1681">
          <cell r="D1681"/>
          <cell r="E1681"/>
          <cell r="G1681" t="str">
            <v>~ 10 Crore+</v>
          </cell>
          <cell r="H1681" t="str">
            <v>~</v>
          </cell>
        </row>
        <row r="1682">
          <cell r="D1682" t="str">
            <v>Chet Ram|COLONELGANJ</v>
          </cell>
          <cell r="E1682">
            <v>0</v>
          </cell>
          <cell r="F1682" t="str">
            <v>8th Pass</v>
          </cell>
          <cell r="G1682" t="str">
            <v>Rs 44,15,302</v>
          </cell>
          <cell r="H1682" t="str">
            <v>Rs 2,50,000</v>
          </cell>
          <cell r="I1682" t="str">
            <v>IND</v>
          </cell>
        </row>
        <row r="1683">
          <cell r="D1683"/>
          <cell r="E1683"/>
          <cell r="G1683" t="str">
            <v>~ 44 Lacs+</v>
          </cell>
          <cell r="H1683" t="str">
            <v>~ 2 Lacs+</v>
          </cell>
        </row>
        <row r="1684">
          <cell r="D1684" t="str">
            <v xml:space="preserve">Chet Ram|POWAYAN </v>
          </cell>
          <cell r="E1684">
            <v>0</v>
          </cell>
          <cell r="F1684" t="str">
            <v>Graduate Professional</v>
          </cell>
          <cell r="G1684" t="str">
            <v>Rs 1,30,15,732</v>
          </cell>
          <cell r="H1684" t="str">
            <v>Rs 0</v>
          </cell>
          <cell r="I1684" t="str">
            <v>BJP</v>
          </cell>
        </row>
        <row r="1685">
          <cell r="D1685"/>
          <cell r="E1685"/>
          <cell r="G1685" t="str">
            <v>~ 1 Crore+</v>
          </cell>
          <cell r="H1685" t="str">
            <v>~</v>
          </cell>
        </row>
        <row r="1686">
          <cell r="D1686" t="str">
            <v>Chetan Chauhan|NAUGAWAN SADAT</v>
          </cell>
          <cell r="E1686">
            <v>0</v>
          </cell>
          <cell r="F1686" t="str">
            <v>Graduate</v>
          </cell>
          <cell r="G1686" t="str">
            <v>Rs 6,78,81,230</v>
          </cell>
          <cell r="H1686" t="str">
            <v>Rs 57,31,416</v>
          </cell>
          <cell r="I1686" t="str">
            <v>BJP</v>
          </cell>
        </row>
        <row r="1687">
          <cell r="D1687"/>
          <cell r="E1687"/>
          <cell r="G1687" t="str">
            <v>~ 6 Crore+</v>
          </cell>
          <cell r="H1687" t="str">
            <v>~ 57 Lacs+</v>
          </cell>
        </row>
        <row r="1688">
          <cell r="D1688" t="str">
            <v>Chhabinath|PURWA</v>
          </cell>
          <cell r="E1688">
            <v>0</v>
          </cell>
          <cell r="F1688" t="str">
            <v>12th Pass</v>
          </cell>
          <cell r="G1688" t="str">
            <v>Rs 66,13,600</v>
          </cell>
          <cell r="H1688" t="str">
            <v>Rs 0</v>
          </cell>
          <cell r="I1688" t="str">
            <v>RLD</v>
          </cell>
        </row>
        <row r="1689">
          <cell r="D1689"/>
          <cell r="E1689"/>
          <cell r="G1689" t="str">
            <v>~ 66 Lacs+</v>
          </cell>
          <cell r="H1689" t="str">
            <v>~</v>
          </cell>
        </row>
        <row r="1690">
          <cell r="D1690" t="str">
            <v>Chhakkanram|HARRAIYA</v>
          </cell>
          <cell r="E1690">
            <v>0</v>
          </cell>
          <cell r="F1690" t="str">
            <v>Graduate Professional</v>
          </cell>
          <cell r="G1690" t="str">
            <v>Rs 46,21,000</v>
          </cell>
          <cell r="H1690" t="str">
            <v>Rs 0</v>
          </cell>
          <cell r="I1690" t="str">
            <v>Most Backward Classes Of India</v>
          </cell>
        </row>
        <row r="1691">
          <cell r="D1691"/>
          <cell r="E1691"/>
          <cell r="G1691" t="str">
            <v>~ 46 Lacs+</v>
          </cell>
          <cell r="H1691" t="str">
            <v>~</v>
          </cell>
        </row>
        <row r="1692">
          <cell r="D1692" t="str">
            <v>Chhatra Pal Singh|BAHERI</v>
          </cell>
          <cell r="E1692">
            <v>0</v>
          </cell>
          <cell r="F1692" t="str">
            <v>Post Graduate</v>
          </cell>
          <cell r="G1692" t="str">
            <v>Rs 1,29,26,518</v>
          </cell>
          <cell r="H1692" t="str">
            <v>Rs 5,16,619</v>
          </cell>
          <cell r="I1692" t="str">
            <v>BJP</v>
          </cell>
        </row>
        <row r="1693">
          <cell r="D1693"/>
          <cell r="E1693"/>
          <cell r="G1693" t="str">
            <v>~ 1 Crore+</v>
          </cell>
          <cell r="H1693" t="str">
            <v>~ 5 Lacs+</v>
          </cell>
        </row>
        <row r="1694">
          <cell r="D1694" t="str">
            <v>Chhatthu Prasad Gupta|BANSDIH</v>
          </cell>
          <cell r="E1694">
            <v>0</v>
          </cell>
          <cell r="F1694" t="str">
            <v>12th Pass</v>
          </cell>
          <cell r="G1694" t="str">
            <v>Rs 14,85,000</v>
          </cell>
          <cell r="H1694" t="str">
            <v>Rs 0</v>
          </cell>
          <cell r="I1694" t="str">
            <v>Parivartan Samaj Party</v>
          </cell>
        </row>
        <row r="1695">
          <cell r="D1695"/>
          <cell r="E1695"/>
          <cell r="G1695" t="str">
            <v>~ 14 Lacs+</v>
          </cell>
          <cell r="H1695" t="str">
            <v>~</v>
          </cell>
        </row>
        <row r="1696">
          <cell r="D1696" t="str">
            <v>Chhavinath|SAIYADRAJA</v>
          </cell>
          <cell r="E1696">
            <v>0</v>
          </cell>
          <cell r="F1696" t="str">
            <v>10th Pass</v>
          </cell>
          <cell r="G1696" t="str">
            <v>Rs 2,05,22,651</v>
          </cell>
          <cell r="H1696" t="str">
            <v>Rs 0</v>
          </cell>
          <cell r="I1696" t="str">
            <v>Pragatisheel Samaj Party</v>
          </cell>
        </row>
        <row r="1697">
          <cell r="D1697"/>
          <cell r="E1697"/>
          <cell r="G1697" t="str">
            <v>~ 2 Crore+</v>
          </cell>
          <cell r="H1697" t="str">
            <v>~</v>
          </cell>
        </row>
        <row r="1698">
          <cell r="D1698" t="str">
            <v>Chheddoo|SIRATHU</v>
          </cell>
          <cell r="E1698">
            <v>0</v>
          </cell>
          <cell r="F1698" t="str">
            <v>Illiterate</v>
          </cell>
          <cell r="G1698" t="str">
            <v>Rs 1,11,000</v>
          </cell>
          <cell r="H1698" t="str">
            <v>Rs 0</v>
          </cell>
          <cell r="I1698" t="str">
            <v>IND</v>
          </cell>
        </row>
        <row r="1699">
          <cell r="D1699"/>
          <cell r="E1699"/>
          <cell r="G1699" t="str">
            <v>~ 1 Lacs+</v>
          </cell>
          <cell r="H1699" t="str">
            <v>~</v>
          </cell>
        </row>
        <row r="1700">
          <cell r="D1700" t="str">
            <v>Chhedi|RAMKOLA</v>
          </cell>
          <cell r="E1700">
            <v>0</v>
          </cell>
          <cell r="F1700" t="str">
            <v>Graduate</v>
          </cell>
          <cell r="G1700" t="str">
            <v>Rs 6,15,000</v>
          </cell>
          <cell r="H1700" t="str">
            <v>Rs 0</v>
          </cell>
          <cell r="I1700" t="str">
            <v>Bhartiya Sarvjan Party</v>
          </cell>
        </row>
        <row r="1701">
          <cell r="D1701"/>
          <cell r="E1701"/>
          <cell r="G1701" t="str">
            <v>~ 6 Lacs+</v>
          </cell>
          <cell r="H1701" t="str">
            <v>~</v>
          </cell>
        </row>
        <row r="1702">
          <cell r="D1702" t="str">
            <v>Chhedi Lal|PURWA</v>
          </cell>
          <cell r="E1702">
            <v>1</v>
          </cell>
          <cell r="F1702" t="str">
            <v>12th Pass</v>
          </cell>
          <cell r="G1702" t="str">
            <v>Rs 1,84,75,000</v>
          </cell>
          <cell r="H1702" t="str">
            <v>Rs 1,00,000</v>
          </cell>
          <cell r="I1702" t="str">
            <v>Lok Dal</v>
          </cell>
        </row>
        <row r="1703">
          <cell r="D1703"/>
          <cell r="E1703"/>
          <cell r="G1703" t="str">
            <v>~ 1 Crore+</v>
          </cell>
          <cell r="H1703" t="str">
            <v>~ 1 Lacs+</v>
          </cell>
        </row>
        <row r="1704">
          <cell r="D1704" t="str">
            <v>Chhedilal|CHITRAKOOT</v>
          </cell>
          <cell r="E1704">
            <v>0</v>
          </cell>
          <cell r="F1704" t="str">
            <v>8th Pass</v>
          </cell>
          <cell r="G1704" t="str">
            <v>Rs 89,00,000</v>
          </cell>
          <cell r="H1704" t="str">
            <v>Rs 0</v>
          </cell>
          <cell r="I1704" t="str">
            <v>Jan Adhikar Party</v>
          </cell>
        </row>
        <row r="1705">
          <cell r="D1705"/>
          <cell r="E1705"/>
          <cell r="G1705" t="str">
            <v>~ 89 Lacs+</v>
          </cell>
          <cell r="H1705" t="str">
            <v>~</v>
          </cell>
        </row>
        <row r="1706">
          <cell r="D1706" t="str">
            <v>Chhote Lal|LAMBHUA</v>
          </cell>
          <cell r="E1706">
            <v>0</v>
          </cell>
          <cell r="F1706" t="str">
            <v>Post Graduate</v>
          </cell>
          <cell r="G1706" t="str">
            <v>Rs 25,26,597</v>
          </cell>
          <cell r="H1706" t="str">
            <v>Rs 0</v>
          </cell>
          <cell r="I1706" t="str">
            <v>IND</v>
          </cell>
        </row>
        <row r="1707">
          <cell r="D1707"/>
          <cell r="E1707"/>
          <cell r="G1707" t="str">
            <v>~ 25 Lacs+</v>
          </cell>
          <cell r="H1707" t="str">
            <v>~</v>
          </cell>
        </row>
        <row r="1708">
          <cell r="D1708" t="str">
            <v>Chhote Singh|KALPI</v>
          </cell>
          <cell r="E1708">
            <v>1</v>
          </cell>
          <cell r="F1708" t="str">
            <v>Graduate</v>
          </cell>
          <cell r="G1708" t="str">
            <v>Rs 2,16,07,000</v>
          </cell>
          <cell r="H1708" t="str">
            <v>Rs 25,00,000</v>
          </cell>
          <cell r="I1708" t="str">
            <v>BSP</v>
          </cell>
        </row>
        <row r="1709">
          <cell r="D1709"/>
          <cell r="E1709"/>
          <cell r="G1709" t="str">
            <v>~ 2 Crore+</v>
          </cell>
          <cell r="H1709" t="str">
            <v>~ 25 Lacs+</v>
          </cell>
        </row>
        <row r="1710">
          <cell r="D1710" t="str">
            <v>Chhotelal|AYAH SHAH</v>
          </cell>
          <cell r="E1710">
            <v>0</v>
          </cell>
          <cell r="F1710" t="str">
            <v>12th Pass</v>
          </cell>
          <cell r="G1710" t="str">
            <v>Rs 14,17,229</v>
          </cell>
          <cell r="H1710" t="str">
            <v>Rs 0</v>
          </cell>
          <cell r="I1710" t="str">
            <v>Pragatisheel Manav Samaj Party</v>
          </cell>
        </row>
        <row r="1711">
          <cell r="D1711"/>
          <cell r="E1711"/>
          <cell r="G1711" t="str">
            <v>~ 14 Lacs+</v>
          </cell>
          <cell r="H1711" t="str">
            <v>~</v>
          </cell>
        </row>
        <row r="1712">
          <cell r="D1712" t="str">
            <v>Chhotelal|SADAR</v>
          </cell>
          <cell r="E1712">
            <v>0</v>
          </cell>
          <cell r="F1712" t="str">
            <v>Literate</v>
          </cell>
          <cell r="G1712" t="str">
            <v>Rs 2,13,208</v>
          </cell>
          <cell r="H1712" t="str">
            <v>Rs 0</v>
          </cell>
          <cell r="I1712" t="str">
            <v>Most Backward Classes Of India</v>
          </cell>
        </row>
        <row r="1713">
          <cell r="D1713"/>
          <cell r="E1713"/>
          <cell r="G1713" t="str">
            <v>~ 2 Lacs+</v>
          </cell>
          <cell r="H1713" t="str">
            <v>~</v>
          </cell>
        </row>
        <row r="1714">
          <cell r="D1714" t="str">
            <v xml:space="preserve">Chhotelal|ALAPUR </v>
          </cell>
          <cell r="E1714">
            <v>0</v>
          </cell>
          <cell r="F1714" t="str">
            <v>8th Pass</v>
          </cell>
          <cell r="G1714" t="str">
            <v>Rs 50,500</v>
          </cell>
          <cell r="H1714" t="str">
            <v>Rs 0</v>
          </cell>
          <cell r="I1714" t="str">
            <v>Peace Party</v>
          </cell>
        </row>
        <row r="1715">
          <cell r="D1715"/>
          <cell r="E1715"/>
          <cell r="G1715" t="str">
            <v>~ 50 Thou+</v>
          </cell>
          <cell r="H1715" t="str">
            <v>~</v>
          </cell>
        </row>
        <row r="1716">
          <cell r="D1716" t="str">
            <v>Chhotelal|KHADDA</v>
          </cell>
          <cell r="E1716">
            <v>0</v>
          </cell>
          <cell r="F1716" t="str">
            <v>Not Given</v>
          </cell>
          <cell r="G1716" t="str">
            <v>Rs 5,05,000</v>
          </cell>
          <cell r="H1716" t="str">
            <v>Rs 0</v>
          </cell>
          <cell r="I1716" t="str">
            <v>IND</v>
          </cell>
        </row>
        <row r="1717">
          <cell r="D1717"/>
          <cell r="E1717"/>
          <cell r="G1717" t="str">
            <v>~ 5 Lacs+</v>
          </cell>
          <cell r="H1717" t="str">
            <v>~</v>
          </cell>
        </row>
        <row r="1718">
          <cell r="D1718" t="str">
            <v>Chhotelal|ZAFRABAD</v>
          </cell>
          <cell r="E1718">
            <v>0</v>
          </cell>
          <cell r="F1718" t="str">
            <v>Post Graduate</v>
          </cell>
          <cell r="G1718" t="str">
            <v>Rs 23,06,000</v>
          </cell>
          <cell r="H1718" t="str">
            <v>Rs 40,000</v>
          </cell>
          <cell r="I1718" t="str">
            <v>Mahakranti Dal</v>
          </cell>
        </row>
        <row r="1719">
          <cell r="D1719"/>
          <cell r="E1719"/>
          <cell r="G1719" t="str">
            <v>~ 23 Lacs+</v>
          </cell>
          <cell r="H1719" t="str">
            <v>~ 40 Thou+</v>
          </cell>
        </row>
        <row r="1720">
          <cell r="D1720" t="str">
            <v>Chhotelal Tiwari|BARHAJ</v>
          </cell>
          <cell r="E1720">
            <v>0</v>
          </cell>
          <cell r="F1720" t="str">
            <v>Graduate</v>
          </cell>
          <cell r="G1720" t="str">
            <v>Rs 6,43,000</v>
          </cell>
          <cell r="H1720" t="str">
            <v>Rs 0</v>
          </cell>
          <cell r="I1720" t="str">
            <v>Sarv Sambhaav Party</v>
          </cell>
        </row>
        <row r="1721">
          <cell r="D1721"/>
          <cell r="E1721"/>
          <cell r="G1721" t="str">
            <v>~ 6 Lacs+</v>
          </cell>
          <cell r="H1721" t="str">
            <v>~</v>
          </cell>
        </row>
        <row r="1722">
          <cell r="D1722" t="str">
            <v>Chhotey Lal|PAYAGPUR</v>
          </cell>
          <cell r="E1722">
            <v>0</v>
          </cell>
          <cell r="F1722" t="str">
            <v>Illiterate</v>
          </cell>
          <cell r="G1722" t="str">
            <v>Rs 14,47,500</v>
          </cell>
          <cell r="H1722" t="str">
            <v>Rs 0</v>
          </cell>
          <cell r="I1722" t="str">
            <v>IND</v>
          </cell>
        </row>
        <row r="1723">
          <cell r="D1723"/>
          <cell r="E1723"/>
          <cell r="G1723" t="str">
            <v>~ 14 Lacs+</v>
          </cell>
          <cell r="H1723" t="str">
            <v>~</v>
          </cell>
        </row>
        <row r="1724">
          <cell r="D1724" t="str">
            <v>Chinta Mani|BAHERI</v>
          </cell>
          <cell r="E1724">
            <v>0</v>
          </cell>
          <cell r="F1724" t="str">
            <v>Post Graduate</v>
          </cell>
          <cell r="G1724" t="str">
            <v>Rs 43,80,000</v>
          </cell>
          <cell r="H1724" t="str">
            <v>Rs 32,000</v>
          </cell>
          <cell r="I1724" t="str">
            <v>IND</v>
          </cell>
        </row>
        <row r="1725">
          <cell r="D1725"/>
          <cell r="E1725"/>
          <cell r="G1725" t="str">
            <v>~ 43 Lacs+</v>
          </cell>
          <cell r="H1725" t="str">
            <v>~ 32 Thou+</v>
          </cell>
        </row>
        <row r="1726">
          <cell r="D1726" t="str">
            <v>Chinta Yadav|CAIMPIYARGANJ</v>
          </cell>
          <cell r="E1726">
            <v>0</v>
          </cell>
          <cell r="F1726" t="str">
            <v>Post Graduate</v>
          </cell>
          <cell r="G1726" t="str">
            <v>Rs 2,10,10,249</v>
          </cell>
          <cell r="H1726" t="str">
            <v>Rs 14,00,000</v>
          </cell>
          <cell r="I1726" t="str">
            <v>INC</v>
          </cell>
        </row>
        <row r="1727">
          <cell r="D1727"/>
          <cell r="E1727"/>
          <cell r="G1727" t="str">
            <v>~ 2 Crore+</v>
          </cell>
          <cell r="H1727" t="str">
            <v>~ 14 Lacs+</v>
          </cell>
        </row>
        <row r="1728">
          <cell r="D1728" t="str">
            <v>Chirag Kumar Pandey|PINDRA</v>
          </cell>
          <cell r="E1728">
            <v>0</v>
          </cell>
          <cell r="F1728" t="str">
            <v>Graduate</v>
          </cell>
          <cell r="G1728" t="str">
            <v>Rs 2,06,500</v>
          </cell>
          <cell r="H1728" t="str">
            <v>Rs 0</v>
          </cell>
          <cell r="I1728" t="str">
            <v>Samajwadi Janata Party (ChandraShekhar)</v>
          </cell>
        </row>
        <row r="1729">
          <cell r="D1729"/>
          <cell r="E1729"/>
          <cell r="G1729" t="str">
            <v>~ 2 Lacs+</v>
          </cell>
          <cell r="H1729" t="str">
            <v>~</v>
          </cell>
        </row>
        <row r="1730">
          <cell r="D1730" t="str">
            <v xml:space="preserve">Chiranjee Lal|NAGINA </v>
          </cell>
          <cell r="E1730">
            <v>1</v>
          </cell>
          <cell r="F1730" t="str">
            <v>8th Pass</v>
          </cell>
          <cell r="G1730" t="str">
            <v>Rs 85,69,000</v>
          </cell>
          <cell r="H1730" t="str">
            <v>Rs 20,00,000</v>
          </cell>
          <cell r="I1730" t="str">
            <v>Rashtriya Lok Samta Party</v>
          </cell>
        </row>
        <row r="1731">
          <cell r="D1731"/>
          <cell r="E1731"/>
          <cell r="G1731" t="str">
            <v>~ 85 Lacs+</v>
          </cell>
          <cell r="H1731" t="str">
            <v>~ 20 Lacs+</v>
          </cell>
        </row>
        <row r="1732">
          <cell r="D1732" t="str">
            <v xml:space="preserve">Chiraunji Lal|KORAON </v>
          </cell>
          <cell r="E1732">
            <v>0</v>
          </cell>
          <cell r="F1732" t="str">
            <v>12th Pass</v>
          </cell>
          <cell r="G1732" t="str">
            <v>Rs 1,41,000</v>
          </cell>
          <cell r="H1732" t="str">
            <v>Rs 0</v>
          </cell>
          <cell r="I1732" t="str">
            <v>CPI(M)</v>
          </cell>
        </row>
        <row r="1733">
          <cell r="D1733"/>
          <cell r="E1733"/>
          <cell r="G1733" t="str">
            <v>~ 1 Lacs+</v>
          </cell>
          <cell r="H1733" t="str">
            <v>~</v>
          </cell>
        </row>
        <row r="1734">
          <cell r="D1734" t="str">
            <v>Chokhelal|PILIBHIT</v>
          </cell>
          <cell r="E1734">
            <v>0</v>
          </cell>
          <cell r="F1734" t="str">
            <v>10th Pass</v>
          </cell>
          <cell r="G1734" t="str">
            <v>Rs 41,41,000</v>
          </cell>
          <cell r="H1734" t="str">
            <v>Rs 2,25,000</v>
          </cell>
          <cell r="I1734" t="str">
            <v>Bharatiya Subhash Sena</v>
          </cell>
        </row>
        <row r="1735">
          <cell r="D1735"/>
          <cell r="E1735"/>
          <cell r="G1735" t="str">
            <v>~ 41 Lacs+</v>
          </cell>
          <cell r="H1735" t="str">
            <v>~ 2 Lacs+</v>
          </cell>
        </row>
        <row r="1736">
          <cell r="D1736" t="str">
            <v>Chotelal|BAKSHI KAA TALAB</v>
          </cell>
          <cell r="E1736">
            <v>0</v>
          </cell>
          <cell r="F1736" t="str">
            <v>Literate</v>
          </cell>
          <cell r="G1736" t="str">
            <v>Rs 1,00,11,545</v>
          </cell>
          <cell r="H1736" t="str">
            <v>Rs 0</v>
          </cell>
          <cell r="I1736" t="str">
            <v>CPI(M)</v>
          </cell>
        </row>
        <row r="1737">
          <cell r="D1737"/>
          <cell r="E1737"/>
          <cell r="G1737" t="str">
            <v>~ 1 Crore+</v>
          </cell>
          <cell r="H1737" t="str">
            <v>~</v>
          </cell>
        </row>
        <row r="1738">
          <cell r="D1738" t="str">
            <v>Chotey Lal Urf Makhan Lal|KATRA</v>
          </cell>
          <cell r="E1738">
            <v>3</v>
          </cell>
          <cell r="F1738" t="str">
            <v>12th Pass</v>
          </cell>
          <cell r="G1738" t="str">
            <v>Rs 58,89,450</v>
          </cell>
          <cell r="H1738" t="str">
            <v>Rs 0</v>
          </cell>
          <cell r="I1738" t="str">
            <v>IND</v>
          </cell>
        </row>
        <row r="1739">
          <cell r="D1739"/>
          <cell r="E1739"/>
          <cell r="G1739" t="str">
            <v>~ 58 Lacs+</v>
          </cell>
          <cell r="H1739" t="str">
            <v>~</v>
          </cell>
        </row>
        <row r="1740">
          <cell r="D1740" t="str">
            <v xml:space="preserve">Choti|PURQAZI </v>
          </cell>
          <cell r="E1740">
            <v>0</v>
          </cell>
          <cell r="F1740" t="str">
            <v>Literate</v>
          </cell>
          <cell r="G1740" t="str">
            <v>Rs 15,33,945</v>
          </cell>
          <cell r="H1740" t="str">
            <v>Rs 55,19,991</v>
          </cell>
          <cell r="I1740" t="str">
            <v>RLD</v>
          </cell>
        </row>
        <row r="1741">
          <cell r="D1741"/>
          <cell r="E1741"/>
          <cell r="G1741" t="str">
            <v>~ 15 Lacs+</v>
          </cell>
          <cell r="H1741" t="str">
            <v>~ 55 Lacs+</v>
          </cell>
        </row>
        <row r="1742">
          <cell r="D1742" t="str">
            <v>Col Vinod Sachan|BHOGNIPUR</v>
          </cell>
          <cell r="E1742">
            <v>0</v>
          </cell>
          <cell r="F1742" t="str">
            <v>Post Graduate</v>
          </cell>
          <cell r="G1742" t="str">
            <v>Rs 2,99,84,672</v>
          </cell>
          <cell r="H1742" t="str">
            <v>Rs 22,00,000</v>
          </cell>
          <cell r="I1742" t="str">
            <v>Bharat (Integrated) Rakshak Party</v>
          </cell>
        </row>
        <row r="1743">
          <cell r="D1743"/>
          <cell r="E1743"/>
          <cell r="G1743" t="str">
            <v>~ 2 Crore+</v>
          </cell>
          <cell r="H1743" t="str">
            <v>~ 22 Lacs+</v>
          </cell>
        </row>
        <row r="1744">
          <cell r="D1744" t="str">
            <v xml:space="preserve">Comrade Harish Chandra Nagar|KAIMGANJ </v>
          </cell>
          <cell r="E1744">
            <v>0</v>
          </cell>
          <cell r="F1744" t="str">
            <v>8th Pass</v>
          </cell>
          <cell r="G1744" t="str">
            <v>Rs 4,21,500</v>
          </cell>
          <cell r="H1744" t="str">
            <v>Rs 0</v>
          </cell>
          <cell r="I1744" t="str">
            <v>CPI</v>
          </cell>
        </row>
        <row r="1745">
          <cell r="D1745"/>
          <cell r="E1745"/>
          <cell r="G1745" t="str">
            <v>~ 4 Lacs+</v>
          </cell>
          <cell r="H1745" t="str">
            <v>~</v>
          </cell>
        </row>
        <row r="1746">
          <cell r="D1746" t="str">
            <v xml:space="preserve">Daddan|BALRAMPUR </v>
          </cell>
          <cell r="E1746">
            <v>0</v>
          </cell>
          <cell r="F1746" t="str">
            <v>8th Pass</v>
          </cell>
          <cell r="G1746" t="str">
            <v>Rs 13,90,296</v>
          </cell>
          <cell r="H1746" t="str">
            <v>Rs 0</v>
          </cell>
          <cell r="I1746" t="str">
            <v>IND</v>
          </cell>
        </row>
        <row r="1747">
          <cell r="D1747"/>
          <cell r="E1747"/>
          <cell r="G1747" t="str">
            <v>~ 13 Lacs+</v>
          </cell>
          <cell r="H1747" t="str">
            <v>~</v>
          </cell>
        </row>
        <row r="1748">
          <cell r="D1748" t="str">
            <v>Daddu Prasad|MANIKPUR</v>
          </cell>
          <cell r="E1748">
            <v>2</v>
          </cell>
          <cell r="F1748" t="str">
            <v>12th Pass</v>
          </cell>
          <cell r="G1748" t="str">
            <v>Rs 7,43,69,523</v>
          </cell>
          <cell r="H1748" t="str">
            <v>Rs 21,49,307</v>
          </cell>
          <cell r="I1748" t="str">
            <v>Bahujan Mukti Party</v>
          </cell>
        </row>
        <row r="1749">
          <cell r="D1749"/>
          <cell r="E1749"/>
          <cell r="G1749" t="str">
            <v>~ 7 Crore+</v>
          </cell>
          <cell r="H1749" t="str">
            <v>~ 21 Lacs+</v>
          </cell>
        </row>
        <row r="1750">
          <cell r="D1750" t="str">
            <v>Dakkhini Prasad|ALLAHABAD WEST</v>
          </cell>
          <cell r="E1750">
            <v>0</v>
          </cell>
          <cell r="F1750" t="str">
            <v>Graduate</v>
          </cell>
          <cell r="G1750" t="str">
            <v>Rs 1,32,29,587</v>
          </cell>
          <cell r="H1750" t="str">
            <v>Rs 0</v>
          </cell>
          <cell r="I1750" t="str">
            <v>Pragatisheel Samaj Party</v>
          </cell>
        </row>
        <row r="1751">
          <cell r="D1751"/>
          <cell r="E1751"/>
          <cell r="G1751" t="str">
            <v>~ 1 Crore+</v>
          </cell>
          <cell r="H1751" t="str">
            <v>~</v>
          </cell>
        </row>
        <row r="1752">
          <cell r="D1752" t="str">
            <v xml:space="preserve">Dal Bahadur|SALON </v>
          </cell>
          <cell r="E1752">
            <v>0</v>
          </cell>
          <cell r="F1752" t="str">
            <v>10th Pass</v>
          </cell>
          <cell r="G1752" t="str">
            <v>Rs 41,87,427</v>
          </cell>
          <cell r="H1752" t="str">
            <v>Rs 2,04,993</v>
          </cell>
          <cell r="I1752" t="str">
            <v>BJP</v>
          </cell>
        </row>
        <row r="1753">
          <cell r="D1753"/>
          <cell r="E1753"/>
          <cell r="G1753" t="str">
            <v>~ 41 Lacs+</v>
          </cell>
          <cell r="H1753" t="str">
            <v>~ 2 Lacs+</v>
          </cell>
        </row>
        <row r="1754">
          <cell r="D1754" t="str">
            <v>Dalganjan Singh|BHOJPUR</v>
          </cell>
          <cell r="E1754">
            <v>2</v>
          </cell>
          <cell r="F1754" t="str">
            <v>12th Pass</v>
          </cell>
          <cell r="G1754" t="str">
            <v>Rs 19,92,000</v>
          </cell>
          <cell r="H1754" t="str">
            <v>Rs 1,000</v>
          </cell>
          <cell r="I1754" t="str">
            <v>IND</v>
          </cell>
        </row>
        <row r="1755">
          <cell r="D1755"/>
          <cell r="E1755"/>
          <cell r="G1755" t="str">
            <v>~ 19 Lacs+</v>
          </cell>
          <cell r="H1755" t="str">
            <v>~ 1 Thou+</v>
          </cell>
        </row>
        <row r="1756">
          <cell r="D1756" t="str">
            <v>Daljeet Singh|TINDWARI</v>
          </cell>
          <cell r="E1756">
            <v>1</v>
          </cell>
          <cell r="F1756" t="str">
            <v>Graduate</v>
          </cell>
          <cell r="G1756" t="str">
            <v>Rs 5,07,37,782</v>
          </cell>
          <cell r="H1756" t="str">
            <v>Rs 2,10,00,657</v>
          </cell>
          <cell r="I1756" t="str">
            <v>INC</v>
          </cell>
        </row>
        <row r="1757">
          <cell r="D1757"/>
          <cell r="E1757"/>
          <cell r="G1757" t="str">
            <v>~ 5 Crore+</v>
          </cell>
          <cell r="H1757" t="str">
            <v>~ 2 Crore+</v>
          </cell>
        </row>
        <row r="1758">
          <cell r="D1758" t="str">
            <v>Dalveer Singh|BARAULI</v>
          </cell>
          <cell r="E1758">
            <v>3</v>
          </cell>
          <cell r="F1758" t="str">
            <v>Graduate Professional</v>
          </cell>
          <cell r="G1758" t="str">
            <v>Rs 5,95,69,314</v>
          </cell>
          <cell r="H1758" t="str">
            <v>Rs 13,00,000</v>
          </cell>
          <cell r="I1758" t="str">
            <v>BJP</v>
          </cell>
        </row>
        <row r="1759">
          <cell r="D1759"/>
          <cell r="E1759"/>
          <cell r="G1759" t="str">
            <v>~ 5 Crore+</v>
          </cell>
          <cell r="H1759" t="str">
            <v>~ 13 Lacs+</v>
          </cell>
        </row>
        <row r="1760">
          <cell r="D1760" t="str">
            <v>Dalvir|KARHAL</v>
          </cell>
          <cell r="E1760">
            <v>0</v>
          </cell>
          <cell r="F1760" t="str">
            <v>Post Graduate</v>
          </cell>
          <cell r="G1760" t="str">
            <v>Rs 67,74,259</v>
          </cell>
          <cell r="H1760" t="str">
            <v>Rs 36,57,152</v>
          </cell>
          <cell r="I1760" t="str">
            <v>BSP</v>
          </cell>
        </row>
        <row r="1761">
          <cell r="D1761"/>
          <cell r="E1761"/>
          <cell r="G1761" t="str">
            <v>~ 67 Lacs+</v>
          </cell>
          <cell r="H1761" t="str">
            <v>~ 36 Lacs+</v>
          </cell>
        </row>
        <row r="1762">
          <cell r="D1762" t="str">
            <v>Danish Ali|KANPUR CANTT.</v>
          </cell>
          <cell r="E1762">
            <v>0</v>
          </cell>
          <cell r="F1762" t="str">
            <v>Graduate Professional</v>
          </cell>
          <cell r="G1762" t="str">
            <v>Rs 14,51,500</v>
          </cell>
          <cell r="H1762" t="str">
            <v>Rs 0</v>
          </cell>
          <cell r="I1762" t="str">
            <v>National Peace Party Secular</v>
          </cell>
        </row>
        <row r="1763">
          <cell r="D1763"/>
          <cell r="E1763"/>
          <cell r="G1763" t="str">
            <v>~ 14 Lacs+</v>
          </cell>
          <cell r="H1763" t="str">
            <v>~</v>
          </cell>
        </row>
        <row r="1764">
          <cell r="D1764" t="str">
            <v>Danish Jameel|KAISERGANJ</v>
          </cell>
          <cell r="E1764">
            <v>0</v>
          </cell>
          <cell r="F1764" t="str">
            <v>Graduate Professional</v>
          </cell>
          <cell r="G1764" t="str">
            <v>Rs 15,45,734</v>
          </cell>
          <cell r="H1764" t="str">
            <v>Rs 0</v>
          </cell>
          <cell r="I1764" t="str">
            <v>All India Majlis-E-Ittehadul Muslimeen</v>
          </cell>
        </row>
        <row r="1765">
          <cell r="D1765"/>
          <cell r="E1765"/>
          <cell r="G1765" t="str">
            <v>~ 15 Lacs+</v>
          </cell>
          <cell r="H1765" t="str">
            <v>~</v>
          </cell>
        </row>
        <row r="1766">
          <cell r="D1766" t="str">
            <v>Dara Singh|MADHUBAN</v>
          </cell>
          <cell r="E1766">
            <v>2</v>
          </cell>
          <cell r="F1766" t="str">
            <v>10th Pass</v>
          </cell>
          <cell r="G1766" t="str">
            <v>Rs 2,75,71,500</v>
          </cell>
          <cell r="H1766" t="str">
            <v>Rs 11,20,000</v>
          </cell>
          <cell r="I1766" t="str">
            <v>BJP</v>
          </cell>
        </row>
        <row r="1767">
          <cell r="D1767"/>
          <cell r="E1767"/>
          <cell r="G1767" t="str">
            <v>~ 2 Crore+</v>
          </cell>
          <cell r="H1767" t="str">
            <v>~ 11 Lacs+</v>
          </cell>
        </row>
        <row r="1768">
          <cell r="D1768" t="str">
            <v>Darbari Chauhan|GHOSI</v>
          </cell>
          <cell r="E1768">
            <v>0</v>
          </cell>
          <cell r="F1768" t="str">
            <v>10th Pass</v>
          </cell>
          <cell r="G1768" t="str">
            <v>Rs 46,000</v>
          </cell>
          <cell r="H1768" t="str">
            <v>Rs 0</v>
          </cell>
          <cell r="I1768" t="str">
            <v>Azad Hindustan Party</v>
          </cell>
        </row>
        <row r="1769">
          <cell r="D1769"/>
          <cell r="E1769"/>
          <cell r="G1769" t="str">
            <v>~ 46 Thou+</v>
          </cell>
          <cell r="H1769" t="str">
            <v>~</v>
          </cell>
        </row>
        <row r="1770">
          <cell r="D1770" t="str">
            <v>Darmendra Kumar|MANT</v>
          </cell>
          <cell r="E1770">
            <v>0</v>
          </cell>
          <cell r="F1770" t="str">
            <v>12th Pass</v>
          </cell>
          <cell r="G1770" t="str">
            <v>Rs 2,55,000</v>
          </cell>
          <cell r="H1770" t="str">
            <v>Rs 0</v>
          </cell>
          <cell r="I1770" t="str">
            <v>IND</v>
          </cell>
        </row>
        <row r="1771">
          <cell r="D1771"/>
          <cell r="E1771"/>
          <cell r="G1771" t="str">
            <v>~ 2 Lacs+</v>
          </cell>
          <cell r="H1771" t="str">
            <v>~</v>
          </cell>
        </row>
        <row r="1772">
          <cell r="D1772" t="str">
            <v xml:space="preserve">Daroga|LALGANJ </v>
          </cell>
          <cell r="E1772">
            <v>4</v>
          </cell>
          <cell r="F1772" t="str">
            <v>Graduate</v>
          </cell>
          <cell r="G1772" t="str">
            <v>Rs 2,16,55,081</v>
          </cell>
          <cell r="H1772" t="str">
            <v>Rs 0</v>
          </cell>
          <cell r="I1772" t="str">
            <v>BJP</v>
          </cell>
        </row>
        <row r="1773">
          <cell r="D1773"/>
          <cell r="E1773"/>
          <cell r="G1773" t="str">
            <v>~ 2 Crore+</v>
          </cell>
          <cell r="H1773" t="str">
            <v>~</v>
          </cell>
        </row>
        <row r="1774">
          <cell r="D1774" t="str">
            <v>Daroga Yadav|RAMPUR KARKHANA</v>
          </cell>
          <cell r="E1774">
            <v>0</v>
          </cell>
          <cell r="F1774" t="str">
            <v>8th Pass</v>
          </cell>
          <cell r="G1774" t="str">
            <v>Rs 95,49,600</v>
          </cell>
          <cell r="H1774" t="str">
            <v>Rs 0</v>
          </cell>
          <cell r="I1774" t="str">
            <v>IND</v>
          </cell>
        </row>
        <row r="1775">
          <cell r="D1775"/>
          <cell r="E1775"/>
          <cell r="G1775" t="str">
            <v>~ 95 Lacs+</v>
          </cell>
          <cell r="H1775" t="str">
            <v>~</v>
          </cell>
        </row>
        <row r="1776">
          <cell r="D1776" t="str">
            <v>Darshan|SULTANPUR</v>
          </cell>
          <cell r="E1776">
            <v>0</v>
          </cell>
          <cell r="F1776" t="str">
            <v>12th Pass</v>
          </cell>
          <cell r="G1776" t="str">
            <v>Rs 93,600</v>
          </cell>
          <cell r="H1776" t="str">
            <v>Rs 0</v>
          </cell>
          <cell r="I1776" t="str">
            <v>IND</v>
          </cell>
        </row>
        <row r="1777">
          <cell r="D1777"/>
          <cell r="E1777"/>
          <cell r="G1777" t="str">
            <v>~ 93 Thou+</v>
          </cell>
          <cell r="H1777" t="str">
            <v>~</v>
          </cell>
        </row>
        <row r="1778">
          <cell r="D1778" t="str">
            <v xml:space="preserve">Dashrath|MEHRONI </v>
          </cell>
          <cell r="E1778">
            <v>0</v>
          </cell>
          <cell r="F1778" t="str">
            <v>8th Pass</v>
          </cell>
          <cell r="G1778" t="str">
            <v>Rs 17,14,000</v>
          </cell>
          <cell r="H1778" t="str">
            <v>Rs 0</v>
          </cell>
          <cell r="I1778" t="str">
            <v>Rashtriya Sarvajan Party</v>
          </cell>
        </row>
        <row r="1779">
          <cell r="D1779"/>
          <cell r="E1779"/>
          <cell r="G1779" t="str">
            <v>~ 17 Lacs+</v>
          </cell>
          <cell r="H1779" t="str">
            <v>~</v>
          </cell>
        </row>
        <row r="1780">
          <cell r="D1780" t="str">
            <v>Dasrath Kumar Singh|BIKAPUR</v>
          </cell>
          <cell r="E1780">
            <v>0</v>
          </cell>
          <cell r="F1780" t="str">
            <v>10th Pass</v>
          </cell>
          <cell r="G1780" t="str">
            <v>Rs 45,62,000</v>
          </cell>
          <cell r="H1780" t="str">
            <v>Rs 0</v>
          </cell>
          <cell r="I1780" t="str">
            <v>IND</v>
          </cell>
        </row>
        <row r="1781">
          <cell r="D1781"/>
          <cell r="E1781"/>
          <cell r="G1781" t="str">
            <v>~ 45 Lacs+</v>
          </cell>
          <cell r="H1781" t="str">
            <v>~</v>
          </cell>
        </row>
        <row r="1782">
          <cell r="D1782" t="str">
            <v>Daud Ahmad|MOHAMMDI</v>
          </cell>
          <cell r="E1782">
            <v>0</v>
          </cell>
          <cell r="F1782" t="str">
            <v>10th Pass</v>
          </cell>
          <cell r="G1782" t="str">
            <v>Rs 8,83,22,056</v>
          </cell>
          <cell r="H1782" t="str">
            <v>Rs 1,77,36,114</v>
          </cell>
          <cell r="I1782" t="str">
            <v>BSP</v>
          </cell>
        </row>
        <row r="1783">
          <cell r="D1783"/>
          <cell r="E1783"/>
          <cell r="G1783" t="str">
            <v>~ 8 Crore+</v>
          </cell>
          <cell r="H1783" t="str">
            <v>~ 1 Crore+</v>
          </cell>
        </row>
        <row r="1784">
          <cell r="D1784" t="str">
            <v xml:space="preserve">Daulat Ram|FARIDPUR </v>
          </cell>
          <cell r="E1784">
            <v>0</v>
          </cell>
          <cell r="F1784" t="str">
            <v>12th Pass</v>
          </cell>
          <cell r="G1784" t="str">
            <v>Rs 25,06,000</v>
          </cell>
          <cell r="H1784" t="str">
            <v>Rs 0</v>
          </cell>
          <cell r="I1784" t="str">
            <v>Peace Party</v>
          </cell>
        </row>
        <row r="1785">
          <cell r="D1785"/>
          <cell r="E1785"/>
          <cell r="G1785" t="str">
            <v>~ 25 Lacs+</v>
          </cell>
          <cell r="H1785" t="str">
            <v>~</v>
          </cell>
        </row>
        <row r="1786">
          <cell r="D1786" t="str">
            <v>Davendra Singh|PATIYALI</v>
          </cell>
          <cell r="E1786">
            <v>0</v>
          </cell>
          <cell r="F1786" t="str">
            <v>10th Pass</v>
          </cell>
          <cell r="G1786" t="str">
            <v>Rs 12,50,000</v>
          </cell>
          <cell r="H1786" t="str">
            <v>Rs 0</v>
          </cell>
          <cell r="I1786" t="str">
            <v>IND</v>
          </cell>
        </row>
        <row r="1787">
          <cell r="D1787"/>
          <cell r="E1787"/>
          <cell r="G1787" t="str">
            <v>~ 12 Lacs+</v>
          </cell>
          <cell r="H1787" t="str">
            <v>~</v>
          </cell>
        </row>
        <row r="1788">
          <cell r="D1788" t="str">
            <v xml:space="preserve">Daya Ram|BABAGANJ </v>
          </cell>
          <cell r="E1788">
            <v>0</v>
          </cell>
          <cell r="F1788" t="str">
            <v>Graduate</v>
          </cell>
          <cell r="G1788" t="str">
            <v>Rs 74,52,885</v>
          </cell>
          <cell r="H1788" t="str">
            <v>Rs 1,00,000</v>
          </cell>
          <cell r="I1788" t="str">
            <v>BSP</v>
          </cell>
        </row>
        <row r="1789">
          <cell r="D1789"/>
          <cell r="E1789"/>
          <cell r="G1789" t="str">
            <v>~ 74 Lacs+</v>
          </cell>
          <cell r="H1789" t="str">
            <v>~ 1 Lacs+</v>
          </cell>
        </row>
        <row r="1790">
          <cell r="D1790" t="str">
            <v>Daya Shankar Bhatt|SAGRI</v>
          </cell>
          <cell r="E1790">
            <v>0</v>
          </cell>
          <cell r="F1790" t="str">
            <v>Graduate</v>
          </cell>
          <cell r="G1790" t="str">
            <v>Rs 5,29,250</v>
          </cell>
          <cell r="H1790" t="str">
            <v>Rs 0</v>
          </cell>
          <cell r="I1790" t="str">
            <v>RLD</v>
          </cell>
        </row>
        <row r="1791">
          <cell r="D1791"/>
          <cell r="E1791"/>
          <cell r="G1791" t="str">
            <v>~ 5 Lacs+</v>
          </cell>
          <cell r="H1791" t="str">
            <v>~</v>
          </cell>
        </row>
        <row r="1792">
          <cell r="D1792" t="str">
            <v>Daya Shankar Nishad|CHAURICHAURA</v>
          </cell>
          <cell r="E1792">
            <v>0</v>
          </cell>
          <cell r="F1792" t="str">
            <v>Graduate</v>
          </cell>
          <cell r="G1792" t="str">
            <v>Rs 1,60,78,794</v>
          </cell>
          <cell r="H1792" t="str">
            <v>Rs 0</v>
          </cell>
          <cell r="I1792" t="str">
            <v>Rashtriya mahan Gantantra Party</v>
          </cell>
        </row>
        <row r="1793">
          <cell r="D1793"/>
          <cell r="E1793"/>
          <cell r="G1793" t="str">
            <v>~ 1 Crore+</v>
          </cell>
          <cell r="H1793" t="str">
            <v>~</v>
          </cell>
        </row>
        <row r="1794">
          <cell r="D1794" t="str">
            <v>Dayanand|BHATPAR RANI</v>
          </cell>
          <cell r="E1794">
            <v>0</v>
          </cell>
          <cell r="F1794" t="str">
            <v>Post Graduate</v>
          </cell>
          <cell r="G1794" t="str">
            <v>Rs 33,66,000</v>
          </cell>
          <cell r="H1794" t="str">
            <v>Rs 0</v>
          </cell>
          <cell r="I1794" t="str">
            <v>Apna Dal United Party</v>
          </cell>
        </row>
        <row r="1795">
          <cell r="D1795"/>
          <cell r="E1795"/>
          <cell r="G1795" t="str">
            <v>~ 33 Lacs+</v>
          </cell>
          <cell r="H1795" t="str">
            <v>~</v>
          </cell>
        </row>
        <row r="1796">
          <cell r="D1796" t="str">
            <v>Dayaram|JAUNPUR</v>
          </cell>
          <cell r="E1796">
            <v>0</v>
          </cell>
          <cell r="F1796" t="str">
            <v>Graduate Professional</v>
          </cell>
          <cell r="G1796" t="str">
            <v>Rs 6,65,500</v>
          </cell>
          <cell r="H1796" t="str">
            <v>Rs 0</v>
          </cell>
          <cell r="I1796" t="str">
            <v>Mahamukti Dal</v>
          </cell>
        </row>
        <row r="1797">
          <cell r="D1797"/>
          <cell r="E1797"/>
          <cell r="G1797" t="str">
            <v>~ 6 Lacs+</v>
          </cell>
          <cell r="H1797" t="str">
            <v>~</v>
          </cell>
        </row>
        <row r="1798">
          <cell r="D1798" t="str">
            <v xml:space="preserve">Dayaram|NARAINI </v>
          </cell>
          <cell r="E1798">
            <v>0</v>
          </cell>
          <cell r="F1798" t="str">
            <v>8th Pass</v>
          </cell>
          <cell r="G1798" t="str">
            <v>Rs 3,21,000</v>
          </cell>
          <cell r="H1798" t="str">
            <v>Rs 55,000</v>
          </cell>
          <cell r="I1798" t="str">
            <v>CPI</v>
          </cell>
        </row>
        <row r="1799">
          <cell r="D1799"/>
          <cell r="E1799"/>
          <cell r="G1799" t="str">
            <v>~ 3 Lacs+</v>
          </cell>
          <cell r="H1799" t="str">
            <v>~ 55 Thou+</v>
          </cell>
        </row>
        <row r="1800">
          <cell r="D1800" t="str">
            <v>Dayawati Choudhary|RAMPUR MANIHARAN</v>
          </cell>
          <cell r="E1800">
            <v>0</v>
          </cell>
          <cell r="F1800" t="str">
            <v>Graduate Professional</v>
          </cell>
          <cell r="G1800" t="str">
            <v>Rs 1,20,94,641</v>
          </cell>
          <cell r="H1800" t="str">
            <v>Rs 0</v>
          </cell>
          <cell r="I1800" t="str">
            <v>RLD</v>
          </cell>
        </row>
        <row r="1801">
          <cell r="D1801"/>
          <cell r="E1801"/>
          <cell r="G1801" t="str">
            <v>~ 1 Crore+</v>
          </cell>
          <cell r="H1801" t="str">
            <v>~</v>
          </cell>
        </row>
        <row r="1802">
          <cell r="D1802" t="str">
            <v>Deelip Kumar|AYODHYA</v>
          </cell>
          <cell r="E1802">
            <v>0</v>
          </cell>
          <cell r="F1802" t="str">
            <v>Graduate</v>
          </cell>
          <cell r="G1802" t="str">
            <v>Rs 2,40,997</v>
          </cell>
          <cell r="H1802" t="str">
            <v>Rs 0</v>
          </cell>
          <cell r="I1802" t="str">
            <v>Moulik Adhikar Party</v>
          </cell>
        </row>
        <row r="1803">
          <cell r="D1803"/>
          <cell r="E1803"/>
          <cell r="G1803" t="str">
            <v>~ 2 Lacs+</v>
          </cell>
          <cell r="H1803" t="str">
            <v>~</v>
          </cell>
        </row>
        <row r="1804">
          <cell r="D1804" t="str">
            <v xml:space="preserve">Deen Bandhu|MANKAPUR </v>
          </cell>
          <cell r="E1804">
            <v>0</v>
          </cell>
          <cell r="F1804" t="str">
            <v>10th Pass</v>
          </cell>
          <cell r="G1804" t="str">
            <v>Rs 37,98,882</v>
          </cell>
          <cell r="H1804" t="str">
            <v>Rs 0</v>
          </cell>
          <cell r="I1804" t="str">
            <v>IND</v>
          </cell>
        </row>
        <row r="1805">
          <cell r="D1805"/>
          <cell r="E1805"/>
          <cell r="G1805" t="str">
            <v>~ 37 Lacs+</v>
          </cell>
          <cell r="H1805" t="str">
            <v>~</v>
          </cell>
        </row>
        <row r="1806">
          <cell r="D1806" t="str">
            <v>Deen Mohammad|GARHMUKTESHWAR</v>
          </cell>
          <cell r="E1806">
            <v>0</v>
          </cell>
          <cell r="F1806" t="str">
            <v>10th Pass</v>
          </cell>
          <cell r="G1806" t="str">
            <v>Rs 17,75,000</v>
          </cell>
          <cell r="H1806" t="str">
            <v>Rs 0</v>
          </cell>
          <cell r="I1806" t="str">
            <v>Ittehad-E-Millait Council</v>
          </cell>
        </row>
        <row r="1807">
          <cell r="D1807"/>
          <cell r="E1807"/>
          <cell r="G1807" t="str">
            <v>~ 17 Lacs+</v>
          </cell>
          <cell r="H1807" t="str">
            <v>~</v>
          </cell>
        </row>
        <row r="1808">
          <cell r="D1808" t="str">
            <v>Deep Narayan Singh|GARAUTHA</v>
          </cell>
          <cell r="E1808">
            <v>1</v>
          </cell>
          <cell r="F1808" t="str">
            <v>Graduate</v>
          </cell>
          <cell r="G1808" t="str">
            <v>Rs 27,18,41,529</v>
          </cell>
          <cell r="H1808" t="str">
            <v>Rs 5,67,35,435</v>
          </cell>
          <cell r="I1808" t="str">
            <v>SP</v>
          </cell>
        </row>
        <row r="1809">
          <cell r="D1809"/>
          <cell r="E1809"/>
          <cell r="G1809" t="str">
            <v>~ 27 Crore+</v>
          </cell>
          <cell r="H1809" t="str">
            <v>~ 5 Crore+</v>
          </cell>
        </row>
        <row r="1810">
          <cell r="D1810" t="str">
            <v>Deep Prakash Singh|COLONELGANJ</v>
          </cell>
          <cell r="E1810">
            <v>0</v>
          </cell>
          <cell r="F1810" t="str">
            <v>10th Pass</v>
          </cell>
          <cell r="G1810" t="str">
            <v>Rs 27,00,000</v>
          </cell>
          <cell r="H1810" t="str">
            <v>Rs 0</v>
          </cell>
          <cell r="I1810" t="str">
            <v>Lok Dal</v>
          </cell>
        </row>
        <row r="1811">
          <cell r="D1811"/>
          <cell r="E1811"/>
          <cell r="G1811" t="str">
            <v>~ 27 Lacs+</v>
          </cell>
          <cell r="H1811" t="str">
            <v>~</v>
          </cell>
        </row>
        <row r="1812">
          <cell r="D1812" t="str">
            <v>Deepak|KALYANPUR</v>
          </cell>
          <cell r="E1812">
            <v>0</v>
          </cell>
          <cell r="F1812" t="str">
            <v>10th Pass</v>
          </cell>
          <cell r="G1812" t="str">
            <v>Rs 35,000</v>
          </cell>
          <cell r="H1812" t="str">
            <v>Rs 0</v>
          </cell>
          <cell r="I1812" t="str">
            <v>Aadhi Aabadi Party</v>
          </cell>
        </row>
        <row r="1813">
          <cell r="D1813"/>
          <cell r="E1813"/>
          <cell r="G1813" t="str">
            <v>~ 35 Thou+</v>
          </cell>
          <cell r="H1813" t="str">
            <v>~</v>
          </cell>
        </row>
        <row r="1814">
          <cell r="D1814" t="str">
            <v>Deepak Chauhan|PINDRA</v>
          </cell>
          <cell r="E1814">
            <v>0</v>
          </cell>
          <cell r="F1814" t="str">
            <v>10th Pass</v>
          </cell>
          <cell r="G1814" t="str">
            <v>Rs 30,000</v>
          </cell>
          <cell r="H1814" t="str">
            <v>Rs 0</v>
          </cell>
          <cell r="I1814" t="str">
            <v>Janvadi Party(Socialist)</v>
          </cell>
        </row>
        <row r="1815">
          <cell r="D1815"/>
          <cell r="E1815"/>
          <cell r="G1815" t="str">
            <v>~ 30 Thou+</v>
          </cell>
          <cell r="H1815" t="str">
            <v>~</v>
          </cell>
        </row>
        <row r="1816">
          <cell r="D1816" t="str">
            <v xml:space="preserve">Deepak Dohare|KANNAUJ </v>
          </cell>
          <cell r="E1816">
            <v>0</v>
          </cell>
          <cell r="F1816" t="str">
            <v>Literate</v>
          </cell>
          <cell r="G1816" t="str">
            <v>Rs 93,000</v>
          </cell>
          <cell r="H1816" t="str">
            <v>Rs 0</v>
          </cell>
          <cell r="I1816" t="str">
            <v>Voters Party International</v>
          </cell>
        </row>
        <row r="1817">
          <cell r="D1817"/>
          <cell r="E1817"/>
          <cell r="G1817" t="str">
            <v>~ 93 Thou+</v>
          </cell>
          <cell r="H1817" t="str">
            <v>~</v>
          </cell>
        </row>
        <row r="1818">
          <cell r="D1818" t="str">
            <v>Deepak Kumar|FARRUKHABAD</v>
          </cell>
          <cell r="E1818">
            <v>0</v>
          </cell>
          <cell r="F1818" t="str">
            <v>8th Pass</v>
          </cell>
          <cell r="G1818" t="str">
            <v>Rs 18,84,067</v>
          </cell>
          <cell r="H1818" t="str">
            <v>Rs 0</v>
          </cell>
          <cell r="I1818" t="str">
            <v>IND</v>
          </cell>
        </row>
        <row r="1819">
          <cell r="D1819"/>
          <cell r="E1819"/>
          <cell r="G1819" t="str">
            <v>~ 18 Lacs+</v>
          </cell>
          <cell r="H1819" t="str">
            <v>~</v>
          </cell>
        </row>
        <row r="1820">
          <cell r="D1820" t="str">
            <v>Deepak Kumar|KHATAULI</v>
          </cell>
          <cell r="E1820">
            <v>0</v>
          </cell>
          <cell r="F1820" t="str">
            <v>Not Given</v>
          </cell>
          <cell r="G1820" t="str">
            <v>Rs 2,02,000</v>
          </cell>
          <cell r="H1820" t="str">
            <v>Rs 0</v>
          </cell>
          <cell r="I1820" t="str">
            <v>IND</v>
          </cell>
        </row>
        <row r="1821">
          <cell r="D1821"/>
          <cell r="E1821"/>
          <cell r="G1821" t="str">
            <v>~ 2 Lacs+</v>
          </cell>
          <cell r="H1821" t="str">
            <v>~</v>
          </cell>
        </row>
        <row r="1822">
          <cell r="D1822" t="str">
            <v xml:space="preserve">Deepak Kumar|PURQAZI </v>
          </cell>
          <cell r="E1822">
            <v>0</v>
          </cell>
          <cell r="F1822" t="str">
            <v>Graduate Professional</v>
          </cell>
          <cell r="G1822" t="str">
            <v>Rs 3,24,56,900</v>
          </cell>
          <cell r="H1822" t="str">
            <v>Rs 15,30,000</v>
          </cell>
          <cell r="I1822" t="str">
            <v>INC</v>
          </cell>
        </row>
        <row r="1823">
          <cell r="D1823"/>
          <cell r="E1823"/>
          <cell r="G1823" t="str">
            <v>~ 3 Crore+</v>
          </cell>
          <cell r="H1823" t="str">
            <v>~ 15 Lacs+</v>
          </cell>
        </row>
        <row r="1824">
          <cell r="D1824" t="str">
            <v>Deepak Pandey|CHHATA</v>
          </cell>
          <cell r="E1824">
            <v>0</v>
          </cell>
          <cell r="F1824" t="str">
            <v>Graduate Professional</v>
          </cell>
          <cell r="G1824" t="str">
            <v>Rs 16,58,650</v>
          </cell>
          <cell r="H1824" t="str">
            <v>Rs 7,88,790</v>
          </cell>
          <cell r="I1824" t="str">
            <v>IND</v>
          </cell>
        </row>
        <row r="1825">
          <cell r="D1825"/>
          <cell r="E1825"/>
          <cell r="G1825" t="str">
            <v>~ 16 Lacs+</v>
          </cell>
          <cell r="H1825" t="str">
            <v>~ 7 Lacs+</v>
          </cell>
        </row>
        <row r="1826">
          <cell r="D1826" t="str">
            <v>Deepak Patel|KARACHHANA</v>
          </cell>
          <cell r="E1826">
            <v>1</v>
          </cell>
          <cell r="F1826" t="str">
            <v>Post Graduate</v>
          </cell>
          <cell r="G1826" t="str">
            <v>Rs 10,09,87,680</v>
          </cell>
          <cell r="H1826" t="str">
            <v>Rs 90,00,837</v>
          </cell>
          <cell r="I1826" t="str">
            <v>BSP</v>
          </cell>
        </row>
        <row r="1827">
          <cell r="D1827"/>
          <cell r="E1827"/>
          <cell r="G1827" t="str">
            <v>~ 10 Crore+</v>
          </cell>
          <cell r="H1827" t="str">
            <v>~ 90 Lacs+</v>
          </cell>
        </row>
        <row r="1828">
          <cell r="D1828" t="str">
            <v>Deepak Ram|SIWALKHAS</v>
          </cell>
          <cell r="E1828">
            <v>0</v>
          </cell>
          <cell r="F1828" t="str">
            <v>8th Pass</v>
          </cell>
          <cell r="G1828" t="str">
            <v>Rs 8,52,000</v>
          </cell>
          <cell r="H1828" t="str">
            <v>Rs 0</v>
          </cell>
          <cell r="I1828" t="str">
            <v>Bhartiya Tarak Samaj Party</v>
          </cell>
        </row>
        <row r="1829">
          <cell r="D1829"/>
          <cell r="E1829"/>
          <cell r="G1829" t="str">
            <v>~ 8 Lacs+</v>
          </cell>
          <cell r="H1829" t="str">
            <v>~</v>
          </cell>
        </row>
        <row r="1830">
          <cell r="D1830" t="str">
            <v>Deepak S. Dsouza|ETAWAH</v>
          </cell>
          <cell r="E1830">
            <v>0</v>
          </cell>
          <cell r="F1830" t="str">
            <v>Literate</v>
          </cell>
          <cell r="G1830" t="str">
            <v>Rs 7,57,640</v>
          </cell>
          <cell r="H1830" t="str">
            <v>Rs 0</v>
          </cell>
          <cell r="I1830" t="str">
            <v>Bahujan Mukti Party</v>
          </cell>
        </row>
        <row r="1831">
          <cell r="D1831"/>
          <cell r="E1831"/>
          <cell r="G1831" t="str">
            <v>~ 7 Lacs+</v>
          </cell>
          <cell r="H1831" t="str">
            <v>~</v>
          </cell>
        </row>
        <row r="1832">
          <cell r="D1832" t="str">
            <v>Deepak Sharma|FIROZABAD</v>
          </cell>
          <cell r="E1832">
            <v>0</v>
          </cell>
          <cell r="F1832" t="str">
            <v>Graduate Professional</v>
          </cell>
          <cell r="G1832" t="str">
            <v>Rs 2,71,000</v>
          </cell>
          <cell r="H1832" t="str">
            <v>Rs 0</v>
          </cell>
          <cell r="I1832" t="str">
            <v>Manuvadi Party</v>
          </cell>
        </row>
        <row r="1833">
          <cell r="D1833"/>
          <cell r="E1833"/>
          <cell r="G1833" t="str">
            <v>~ 2 Lacs+</v>
          </cell>
          <cell r="H1833" t="str">
            <v>~</v>
          </cell>
        </row>
        <row r="1834">
          <cell r="D1834" t="str">
            <v>Deepak Yadav|BARABANKI</v>
          </cell>
          <cell r="E1834">
            <v>0</v>
          </cell>
          <cell r="F1834" t="str">
            <v>10th Pass</v>
          </cell>
          <cell r="G1834" t="str">
            <v>Rs 1,22,285</v>
          </cell>
          <cell r="H1834" t="str">
            <v>Rs 0</v>
          </cell>
          <cell r="I1834" t="str">
            <v>IND</v>
          </cell>
        </row>
        <row r="1835">
          <cell r="D1835"/>
          <cell r="E1835"/>
          <cell r="G1835" t="str">
            <v>~ 1 Lacs+</v>
          </cell>
          <cell r="H1835" t="str">
            <v>~</v>
          </cell>
        </row>
        <row r="1836">
          <cell r="D1836" t="str">
            <v>Deepchand|PALIA</v>
          </cell>
          <cell r="E1836">
            <v>0</v>
          </cell>
          <cell r="F1836" t="str">
            <v>Graduate Professional</v>
          </cell>
          <cell r="G1836" t="str">
            <v>Rs 1,01,55,000</v>
          </cell>
          <cell r="H1836" t="str">
            <v>Rs 10,00,000</v>
          </cell>
          <cell r="I1836" t="str">
            <v>Bahujan Mukti Party</v>
          </cell>
        </row>
        <row r="1837">
          <cell r="D1837"/>
          <cell r="E1837"/>
          <cell r="G1837" t="str">
            <v>~ 1 Crore+</v>
          </cell>
          <cell r="H1837" t="str">
            <v>~ 10 Lacs+</v>
          </cell>
        </row>
        <row r="1838">
          <cell r="D1838" t="str">
            <v>Deependra Singh Chauhan|AKBARPURRANIYA</v>
          </cell>
          <cell r="E1838">
            <v>0</v>
          </cell>
          <cell r="F1838" t="str">
            <v>Graduate</v>
          </cell>
          <cell r="G1838" t="str">
            <v>Rs 5,74,84,961</v>
          </cell>
          <cell r="H1838" t="str">
            <v>Rs 0</v>
          </cell>
          <cell r="I1838" t="str">
            <v>IND</v>
          </cell>
        </row>
        <row r="1839">
          <cell r="D1839"/>
          <cell r="E1839"/>
          <cell r="G1839" t="str">
            <v>~ 5 Crore+</v>
          </cell>
          <cell r="H1839" t="str">
            <v>~</v>
          </cell>
        </row>
        <row r="1840">
          <cell r="D1840" t="str">
            <v>Deepmala Srivastava|PRATAPGARH</v>
          </cell>
          <cell r="E1840">
            <v>2</v>
          </cell>
          <cell r="F1840" t="str">
            <v>Graduate</v>
          </cell>
          <cell r="G1840" t="str">
            <v>Rs 64,96,668</v>
          </cell>
          <cell r="H1840" t="str">
            <v>Rs 0</v>
          </cell>
          <cell r="I1840" t="str">
            <v>Public Political Party</v>
          </cell>
        </row>
        <row r="1841">
          <cell r="D1841"/>
          <cell r="E1841"/>
          <cell r="G1841" t="str">
            <v>~ 64 Lacs+</v>
          </cell>
          <cell r="H1841" t="str">
            <v>~</v>
          </cell>
        </row>
        <row r="1842">
          <cell r="D1842" t="str">
            <v>Deepshikha|SULTANPUR</v>
          </cell>
          <cell r="E1842">
            <v>0</v>
          </cell>
          <cell r="F1842" t="str">
            <v>Post Graduate</v>
          </cell>
          <cell r="G1842" t="str">
            <v>Rs 22,05,000</v>
          </cell>
          <cell r="H1842" t="str">
            <v>Rs 0</v>
          </cell>
          <cell r="I1842" t="str">
            <v>Satya Shikhar Party</v>
          </cell>
        </row>
        <row r="1843">
          <cell r="D1843"/>
          <cell r="E1843"/>
          <cell r="G1843" t="str">
            <v>~ 22 Lacs+</v>
          </cell>
          <cell r="H1843" t="str">
            <v>~</v>
          </cell>
        </row>
        <row r="1844">
          <cell r="D1844" t="str">
            <v>Deepu Kumar|KALYANPUR</v>
          </cell>
          <cell r="E1844">
            <v>0</v>
          </cell>
          <cell r="F1844" t="str">
            <v>Graduate</v>
          </cell>
          <cell r="G1844" t="str">
            <v>Rs 75,25,817</v>
          </cell>
          <cell r="H1844" t="str">
            <v>Rs 5,46,375</v>
          </cell>
          <cell r="I1844" t="str">
            <v>BSP</v>
          </cell>
        </row>
        <row r="1845">
          <cell r="D1845"/>
          <cell r="E1845"/>
          <cell r="G1845" t="str">
            <v>~ 75 Lacs+</v>
          </cell>
          <cell r="H1845" t="str">
            <v>~ 5 Lacs+</v>
          </cell>
        </row>
        <row r="1846">
          <cell r="D1846" t="str">
            <v>Deewan Singh|BHOGNIPUR</v>
          </cell>
          <cell r="E1846">
            <v>0</v>
          </cell>
          <cell r="F1846" t="str">
            <v>10th Pass</v>
          </cell>
          <cell r="G1846" t="str">
            <v>Rs 12,10,000</v>
          </cell>
          <cell r="H1846" t="str">
            <v>Rs 0</v>
          </cell>
          <cell r="I1846" t="str">
            <v>Bhartiya Shakti Chetna Party</v>
          </cell>
        </row>
        <row r="1847">
          <cell r="D1847"/>
          <cell r="E1847"/>
          <cell r="G1847" t="str">
            <v>~ 12 Lacs+</v>
          </cell>
          <cell r="H1847" t="str">
            <v>~</v>
          </cell>
        </row>
        <row r="1848">
          <cell r="D1848" t="str">
            <v>Derik Smith|AGRA SOUTH</v>
          </cell>
          <cell r="E1848">
            <v>0</v>
          </cell>
          <cell r="F1848" t="str">
            <v>Post Graduate</v>
          </cell>
          <cell r="G1848" t="str">
            <v>Rs 5,24,47,460</v>
          </cell>
          <cell r="H1848" t="str">
            <v>Rs 0</v>
          </cell>
          <cell r="I1848" t="str">
            <v>Adarsh Samaj Party</v>
          </cell>
        </row>
        <row r="1849">
          <cell r="D1849"/>
          <cell r="E1849"/>
          <cell r="G1849" t="str">
            <v>~ 5 Crore+</v>
          </cell>
          <cell r="H1849" t="str">
            <v>~</v>
          </cell>
        </row>
        <row r="1850">
          <cell r="D1850" t="str">
            <v xml:space="preserve">Desh Raj|MILKIPUR </v>
          </cell>
          <cell r="E1850">
            <v>0</v>
          </cell>
          <cell r="F1850" t="str">
            <v>Graduate</v>
          </cell>
          <cell r="G1850" t="str">
            <v>Rs 3,49,100</v>
          </cell>
          <cell r="H1850" t="str">
            <v>Rs 0</v>
          </cell>
          <cell r="I1850" t="str">
            <v>Moulik Adhikar Party</v>
          </cell>
        </row>
        <row r="1851">
          <cell r="D1851"/>
          <cell r="E1851"/>
          <cell r="G1851" t="str">
            <v>~ 3 Lacs+</v>
          </cell>
          <cell r="H1851" t="str">
            <v>~</v>
          </cell>
        </row>
        <row r="1852">
          <cell r="D1852" t="str">
            <v>Deshdeep Yadav|JASWANTNAGAR</v>
          </cell>
          <cell r="E1852">
            <v>0</v>
          </cell>
          <cell r="F1852" t="str">
            <v>Post Graduate</v>
          </cell>
          <cell r="G1852" t="str">
            <v>Rs 7,65,000</v>
          </cell>
          <cell r="H1852" t="str">
            <v>Rs 0</v>
          </cell>
          <cell r="I1852" t="str">
            <v>IND</v>
          </cell>
        </row>
        <row r="1853">
          <cell r="D1853"/>
          <cell r="E1853"/>
          <cell r="G1853" t="str">
            <v>~ 7 Lacs+</v>
          </cell>
          <cell r="H1853" t="str">
            <v>~</v>
          </cell>
        </row>
        <row r="1854">
          <cell r="D1854" t="str">
            <v>Deshraj Verma|BISALPUR</v>
          </cell>
          <cell r="E1854">
            <v>0</v>
          </cell>
          <cell r="F1854" t="str">
            <v>Graduate Professional</v>
          </cell>
          <cell r="G1854" t="str">
            <v>Rs 77,93,000</v>
          </cell>
          <cell r="H1854" t="str">
            <v>Rs 0</v>
          </cell>
          <cell r="I1854" t="str">
            <v>IND</v>
          </cell>
        </row>
        <row r="1855">
          <cell r="D1855"/>
          <cell r="E1855"/>
          <cell r="G1855" t="str">
            <v>~ 77 Lacs+</v>
          </cell>
          <cell r="H1855" t="str">
            <v>~</v>
          </cell>
        </row>
        <row r="1856">
          <cell r="D1856" t="str">
            <v>Dev Kumar|AGRA NORTH</v>
          </cell>
          <cell r="E1856">
            <v>0</v>
          </cell>
          <cell r="F1856" t="str">
            <v>8th Pass</v>
          </cell>
          <cell r="G1856" t="str">
            <v>Rs 1,85,000</v>
          </cell>
          <cell r="H1856" t="str">
            <v>Rs 0</v>
          </cell>
          <cell r="I1856" t="str">
            <v>Jan Adhikar Manch</v>
          </cell>
        </row>
        <row r="1857">
          <cell r="D1857"/>
          <cell r="E1857"/>
          <cell r="G1857" t="str">
            <v>~ 1 Lacs+</v>
          </cell>
          <cell r="H1857" t="str">
            <v>~</v>
          </cell>
        </row>
        <row r="1858">
          <cell r="D1858" t="str">
            <v>Dev Kumar|AYAH SHAH</v>
          </cell>
          <cell r="E1858">
            <v>1</v>
          </cell>
          <cell r="F1858" t="str">
            <v>12th Pass</v>
          </cell>
          <cell r="G1858" t="str">
            <v>Rs 29,88,933</v>
          </cell>
          <cell r="H1858" t="str">
            <v>Rs 0</v>
          </cell>
          <cell r="I1858" t="str">
            <v>RLD</v>
          </cell>
        </row>
        <row r="1859">
          <cell r="D1859"/>
          <cell r="E1859"/>
          <cell r="G1859" t="str">
            <v>~ 29 Lacs+</v>
          </cell>
          <cell r="H1859" t="str">
            <v>~</v>
          </cell>
        </row>
        <row r="1860">
          <cell r="D1860" t="str">
            <v>Dev Prakash|AMANPUR</v>
          </cell>
          <cell r="E1860">
            <v>1</v>
          </cell>
          <cell r="F1860" t="str">
            <v>Graduate</v>
          </cell>
          <cell r="G1860" t="str">
            <v>Rs 2,28,77,302</v>
          </cell>
          <cell r="H1860" t="str">
            <v>Rs 5,00,000</v>
          </cell>
          <cell r="I1860" t="str">
            <v>BSP</v>
          </cell>
        </row>
        <row r="1861">
          <cell r="D1861"/>
          <cell r="E1861"/>
          <cell r="G1861" t="str">
            <v>~ 2 Crore+</v>
          </cell>
          <cell r="H1861" t="str">
            <v>~ 5 Lacs+</v>
          </cell>
        </row>
        <row r="1862">
          <cell r="D1862" t="str">
            <v>Dev Prakash|GHOSI</v>
          </cell>
          <cell r="E1862">
            <v>0</v>
          </cell>
          <cell r="F1862" t="str">
            <v>Graduate</v>
          </cell>
          <cell r="G1862" t="str">
            <v>Rs 5,22,68,000</v>
          </cell>
          <cell r="H1862" t="str">
            <v>Rs 3,00,000</v>
          </cell>
          <cell r="I1862" t="str">
            <v>RLD</v>
          </cell>
        </row>
        <row r="1863">
          <cell r="D1863"/>
          <cell r="E1863"/>
          <cell r="G1863" t="str">
            <v>~ 5 Crore+</v>
          </cell>
          <cell r="H1863" t="str">
            <v>~ 3 Lacs+</v>
          </cell>
        </row>
        <row r="1864">
          <cell r="D1864" t="str">
            <v>Devdatt Gangwar|BHOJIPURA</v>
          </cell>
          <cell r="E1864">
            <v>0</v>
          </cell>
          <cell r="F1864" t="str">
            <v>12th Pass</v>
          </cell>
          <cell r="G1864" t="str">
            <v>Rs 17,14,650</v>
          </cell>
          <cell r="H1864" t="str">
            <v>Rs 62,000</v>
          </cell>
          <cell r="I1864" t="str">
            <v>IND</v>
          </cell>
        </row>
        <row r="1865">
          <cell r="D1865"/>
          <cell r="E1865"/>
          <cell r="G1865" t="str">
            <v>~ 17 Lacs+</v>
          </cell>
          <cell r="H1865" t="str">
            <v>~ 62 Thou+</v>
          </cell>
        </row>
        <row r="1866">
          <cell r="D1866" t="str">
            <v>Devender|SARDHANA</v>
          </cell>
          <cell r="E1866">
            <v>0</v>
          </cell>
          <cell r="F1866" t="str">
            <v>10th Pass</v>
          </cell>
          <cell r="G1866" t="str">
            <v>Rs 9,61,172</v>
          </cell>
          <cell r="H1866" t="str">
            <v>Rs 0</v>
          </cell>
          <cell r="I1866" t="str">
            <v>IND</v>
          </cell>
        </row>
        <row r="1867">
          <cell r="D1867"/>
          <cell r="E1867"/>
          <cell r="G1867" t="str">
            <v>~ 9 Lacs+</v>
          </cell>
          <cell r="H1867" t="str">
            <v>~</v>
          </cell>
        </row>
        <row r="1868">
          <cell r="D1868" t="str">
            <v>Devender Kumar Nim|RAMPUR MANIHARAN</v>
          </cell>
          <cell r="E1868">
            <v>0</v>
          </cell>
          <cell r="F1868" t="str">
            <v>Graduate</v>
          </cell>
          <cell r="G1868" t="str">
            <v>Rs 4,30,50,274</v>
          </cell>
          <cell r="H1868" t="str">
            <v>Rs 10,00,000</v>
          </cell>
          <cell r="I1868" t="str">
            <v>BJP</v>
          </cell>
        </row>
        <row r="1869">
          <cell r="D1869"/>
          <cell r="E1869"/>
          <cell r="G1869" t="str">
            <v>~ 4 Crore+</v>
          </cell>
          <cell r="H1869" t="str">
            <v>~ 10 Lacs+</v>
          </cell>
        </row>
        <row r="1870">
          <cell r="D1870" t="str">
            <v>Devendr Kumar Tiwari|ALLAHABAD SOUTH</v>
          </cell>
          <cell r="E1870">
            <v>0</v>
          </cell>
          <cell r="F1870" t="str">
            <v>Post Graduate</v>
          </cell>
          <cell r="G1870" t="str">
            <v>Rs 4,50,126</v>
          </cell>
          <cell r="H1870" t="str">
            <v>Rs 0</v>
          </cell>
          <cell r="I1870" t="str">
            <v>IND</v>
          </cell>
        </row>
        <row r="1871">
          <cell r="D1871"/>
          <cell r="E1871"/>
          <cell r="G1871" t="str">
            <v>~ 4 Lacs+</v>
          </cell>
          <cell r="H1871" t="str">
            <v>~</v>
          </cell>
        </row>
        <row r="1872">
          <cell r="D1872" t="str">
            <v>Devendra|SYANA</v>
          </cell>
          <cell r="E1872">
            <v>0</v>
          </cell>
          <cell r="F1872" t="str">
            <v>Graduate Professional</v>
          </cell>
          <cell r="G1872" t="str">
            <v>Rs 3,52,42,056</v>
          </cell>
          <cell r="H1872" t="str">
            <v>Rs 24,19,000</v>
          </cell>
          <cell r="I1872" t="str">
            <v>BJP</v>
          </cell>
        </row>
        <row r="1873">
          <cell r="D1873"/>
          <cell r="E1873"/>
          <cell r="G1873" t="str">
            <v>~ 3 Crore+</v>
          </cell>
          <cell r="H1873" t="str">
            <v>~ 24 Lacs+</v>
          </cell>
        </row>
        <row r="1874">
          <cell r="D1874" t="str">
            <v>Devendra|SAGRI</v>
          </cell>
          <cell r="E1874">
            <v>0</v>
          </cell>
          <cell r="F1874" t="str">
            <v>Others</v>
          </cell>
          <cell r="G1874" t="str">
            <v>Rs 1,56,70,396</v>
          </cell>
          <cell r="H1874" t="str">
            <v>Rs 1,62,641</v>
          </cell>
          <cell r="I1874" t="str">
            <v>BJP</v>
          </cell>
        </row>
        <row r="1875">
          <cell r="D1875"/>
          <cell r="E1875"/>
          <cell r="G1875" t="str">
            <v>~ 1 Crore+</v>
          </cell>
          <cell r="H1875" t="str">
            <v>~ 1 Lacs+</v>
          </cell>
        </row>
        <row r="1876">
          <cell r="D1876" t="str">
            <v>Devendra Agrawal|SADABAD</v>
          </cell>
          <cell r="E1876">
            <v>2</v>
          </cell>
          <cell r="F1876" t="str">
            <v>10th Pass</v>
          </cell>
          <cell r="G1876" t="str">
            <v>Rs 24,32,79,612</v>
          </cell>
          <cell r="H1876" t="str">
            <v>Rs 8,21,517</v>
          </cell>
          <cell r="I1876" t="str">
            <v>SP</v>
          </cell>
        </row>
        <row r="1877">
          <cell r="D1877"/>
          <cell r="E1877"/>
          <cell r="G1877" t="str">
            <v>~ 24 Crore+</v>
          </cell>
          <cell r="H1877" t="str">
            <v>~ 8 Lacs+</v>
          </cell>
        </row>
        <row r="1878">
          <cell r="D1878" t="str">
            <v>Devendra Bhardwaj|DEBAI</v>
          </cell>
          <cell r="E1878">
            <v>0</v>
          </cell>
          <cell r="F1878" t="str">
            <v>Graduate</v>
          </cell>
          <cell r="G1878" t="str">
            <v>Rs 2,85,65,631</v>
          </cell>
          <cell r="H1878" t="str">
            <v>Rs 47,91,507</v>
          </cell>
          <cell r="I1878" t="str">
            <v>BSP</v>
          </cell>
        </row>
        <row r="1879">
          <cell r="D1879"/>
          <cell r="E1879"/>
          <cell r="G1879" t="str">
            <v>~ 2 Crore+</v>
          </cell>
          <cell r="H1879" t="str">
            <v>~ 47 Lacs+</v>
          </cell>
        </row>
        <row r="1880">
          <cell r="D1880" t="str">
            <v>Devendra Kumar|SHIKOHABAD</v>
          </cell>
          <cell r="E1880">
            <v>0</v>
          </cell>
          <cell r="F1880" t="str">
            <v>10th Pass</v>
          </cell>
          <cell r="G1880" t="str">
            <v>Rs 3,40,600</v>
          </cell>
          <cell r="H1880" t="str">
            <v>Rs 0</v>
          </cell>
          <cell r="I1880" t="str">
            <v>Jan Adhikar Manch</v>
          </cell>
        </row>
        <row r="1881">
          <cell r="D1881"/>
          <cell r="E1881"/>
          <cell r="G1881" t="str">
            <v>~ 3 Lacs+</v>
          </cell>
          <cell r="H1881" t="str">
            <v>~</v>
          </cell>
        </row>
        <row r="1882">
          <cell r="D1882" t="str">
            <v xml:space="preserve">Devendra Nath|KAPILVASTU </v>
          </cell>
          <cell r="E1882">
            <v>0</v>
          </cell>
          <cell r="F1882" t="str">
            <v>10th Pass</v>
          </cell>
          <cell r="G1882" t="str">
            <v>Rs 47,46,286</v>
          </cell>
          <cell r="H1882" t="str">
            <v>Rs 0</v>
          </cell>
          <cell r="I1882" t="str">
            <v>Bahujan Mukti Party</v>
          </cell>
        </row>
        <row r="1883">
          <cell r="D1883"/>
          <cell r="E1883"/>
          <cell r="G1883" t="str">
            <v>~ 47 Lacs+</v>
          </cell>
          <cell r="H1883" t="str">
            <v>~</v>
          </cell>
        </row>
        <row r="1884">
          <cell r="D1884" t="str">
            <v>Devendra Pratap|AMANPUR</v>
          </cell>
          <cell r="E1884">
            <v>0</v>
          </cell>
          <cell r="F1884" t="str">
            <v>12th Pass</v>
          </cell>
          <cell r="G1884" t="str">
            <v>Rs 1,43,89,000</v>
          </cell>
          <cell r="H1884" t="str">
            <v>Rs 4,00,000</v>
          </cell>
          <cell r="I1884" t="str">
            <v>BJP</v>
          </cell>
        </row>
        <row r="1885">
          <cell r="D1885"/>
          <cell r="E1885"/>
          <cell r="G1885" t="str">
            <v>~ 1 Crore+</v>
          </cell>
          <cell r="H1885" t="str">
            <v>~ 4 Lacs+</v>
          </cell>
        </row>
        <row r="1886">
          <cell r="D1886" t="str">
            <v>Devendra Pratap Singh|SARENI</v>
          </cell>
          <cell r="E1886">
            <v>0</v>
          </cell>
          <cell r="F1886" t="str">
            <v>Post Graduate</v>
          </cell>
          <cell r="G1886" t="str">
            <v>Rs 2,71,72,475</v>
          </cell>
          <cell r="H1886" t="str">
            <v>Rs 22,50,000</v>
          </cell>
          <cell r="I1886" t="str">
            <v>SP</v>
          </cell>
        </row>
        <row r="1887">
          <cell r="D1887"/>
          <cell r="E1887"/>
          <cell r="G1887" t="str">
            <v>~ 2 Crore+</v>
          </cell>
          <cell r="H1887" t="str">
            <v>~ 22 Lacs+</v>
          </cell>
        </row>
        <row r="1888">
          <cell r="D1888" t="str">
            <v>Devendra Singh|KASGANJ</v>
          </cell>
          <cell r="E1888">
            <v>2</v>
          </cell>
          <cell r="F1888" t="str">
            <v>10th Pass</v>
          </cell>
          <cell r="G1888" t="str">
            <v>Rs 2,51,20,000</v>
          </cell>
          <cell r="H1888" t="str">
            <v>Rs 0</v>
          </cell>
          <cell r="I1888" t="str">
            <v>BJP</v>
          </cell>
        </row>
        <row r="1889">
          <cell r="D1889"/>
          <cell r="E1889"/>
          <cell r="G1889" t="str">
            <v>~ 2 Crore+</v>
          </cell>
          <cell r="H1889" t="str">
            <v>~</v>
          </cell>
        </row>
        <row r="1890">
          <cell r="D1890" t="str">
            <v>Devendra Singh|MADHUBAN</v>
          </cell>
          <cell r="E1890">
            <v>1</v>
          </cell>
          <cell r="F1890" t="str">
            <v>10th Pass</v>
          </cell>
          <cell r="G1890" t="str">
            <v>Rs 7,44,000</v>
          </cell>
          <cell r="H1890" t="str">
            <v>Rs 2,00,000</v>
          </cell>
          <cell r="I1890" t="str">
            <v>SHS</v>
          </cell>
        </row>
        <row r="1891">
          <cell r="D1891"/>
          <cell r="E1891"/>
          <cell r="G1891" t="str">
            <v>~ 7 Lacs+</v>
          </cell>
          <cell r="H1891" t="str">
            <v>~ 2 Lacs+</v>
          </cell>
        </row>
        <row r="1892">
          <cell r="D1892" t="str">
            <v>Devi Charan|BILGRAM MALLANWAN</v>
          </cell>
          <cell r="E1892">
            <v>0</v>
          </cell>
          <cell r="F1892" t="str">
            <v>Not Given</v>
          </cell>
          <cell r="G1892" t="str">
            <v>Rs 42,60,000</v>
          </cell>
          <cell r="H1892" t="str">
            <v>Rs 0</v>
          </cell>
          <cell r="I1892" t="str">
            <v>IND</v>
          </cell>
        </row>
        <row r="1893">
          <cell r="D1893"/>
          <cell r="E1893"/>
          <cell r="G1893" t="str">
            <v>~ 42 Lacs+</v>
          </cell>
          <cell r="H1893" t="str">
            <v>~</v>
          </cell>
        </row>
        <row r="1894">
          <cell r="D1894" t="str">
            <v xml:space="preserve">Devi Prasad|MAHADEWA </v>
          </cell>
          <cell r="E1894">
            <v>0</v>
          </cell>
          <cell r="F1894" t="str">
            <v>8th Pass</v>
          </cell>
          <cell r="G1894" t="str">
            <v>Rs 15,76,000</v>
          </cell>
          <cell r="H1894" t="str">
            <v>Rs 0</v>
          </cell>
          <cell r="I1894" t="str">
            <v>IND</v>
          </cell>
        </row>
        <row r="1895">
          <cell r="D1895"/>
          <cell r="E1895"/>
          <cell r="G1895" t="str">
            <v>~ 15 Lacs+</v>
          </cell>
          <cell r="H1895" t="str">
            <v>~</v>
          </cell>
        </row>
        <row r="1896">
          <cell r="D1896" t="str">
            <v xml:space="preserve">Devi Singh|RATH </v>
          </cell>
          <cell r="E1896">
            <v>0</v>
          </cell>
          <cell r="F1896" t="str">
            <v>12th Pass</v>
          </cell>
          <cell r="G1896" t="str">
            <v>Rs 52,72,000</v>
          </cell>
          <cell r="H1896" t="str">
            <v>Rs 1,75,000</v>
          </cell>
          <cell r="I1896" t="str">
            <v>Rashtriya Shoshit Samaj Party</v>
          </cell>
        </row>
        <row r="1897">
          <cell r="D1897"/>
          <cell r="E1897"/>
          <cell r="G1897" t="str">
            <v>~ 52 Lacs+</v>
          </cell>
          <cell r="H1897" t="str">
            <v>~ 1 Lacs+</v>
          </cell>
        </row>
        <row r="1898">
          <cell r="D1898" t="str">
            <v>Deviram|DADRI</v>
          </cell>
          <cell r="E1898">
            <v>0</v>
          </cell>
          <cell r="F1898" t="str">
            <v>10th Pass</v>
          </cell>
          <cell r="G1898" t="str">
            <v>Rs 8,77,000</v>
          </cell>
          <cell r="H1898" t="str">
            <v>Rs 0</v>
          </cell>
          <cell r="I1898" t="str">
            <v>IND</v>
          </cell>
        </row>
        <row r="1899">
          <cell r="D1899"/>
          <cell r="E1899"/>
          <cell r="G1899" t="str">
            <v>~ 8 Lacs+</v>
          </cell>
          <cell r="H1899" t="str">
            <v>~</v>
          </cell>
        </row>
        <row r="1900">
          <cell r="D1900" t="str">
            <v>Devkinandan|AYODHYA</v>
          </cell>
          <cell r="E1900">
            <v>0</v>
          </cell>
          <cell r="F1900" t="str">
            <v>Post Graduate</v>
          </cell>
          <cell r="G1900" t="str">
            <v>Rs 2,40,000</v>
          </cell>
          <cell r="H1900" t="str">
            <v>Rs 0</v>
          </cell>
          <cell r="I1900" t="str">
            <v>Jan Adhikar Party</v>
          </cell>
        </row>
        <row r="1901">
          <cell r="D1901"/>
          <cell r="E1901"/>
          <cell r="G1901" t="str">
            <v>~ 2 Lacs+</v>
          </cell>
          <cell r="H1901" t="str">
            <v>~</v>
          </cell>
        </row>
        <row r="1902">
          <cell r="D1902" t="str">
            <v>Deomani|LAMBHUA</v>
          </cell>
          <cell r="E1902">
            <v>0</v>
          </cell>
          <cell r="F1902" t="str">
            <v>Post Graduate</v>
          </cell>
          <cell r="G1902" t="str">
            <v>Rs 1,39,49,503</v>
          </cell>
          <cell r="H1902" t="str">
            <v>Rs 17,42,927</v>
          </cell>
          <cell r="I1902" t="str">
            <v>BJP</v>
          </cell>
        </row>
        <row r="1903">
          <cell r="D1903"/>
          <cell r="E1903"/>
          <cell r="G1903" t="str">
            <v>~ 1 Crore+</v>
          </cell>
          <cell r="H1903" t="str">
            <v>~ 17 Lacs+</v>
          </cell>
        </row>
        <row r="1904">
          <cell r="D1904" t="str">
            <v>Devnarayan Singh Urf G.M. Singh|SAHAJANWA</v>
          </cell>
          <cell r="E1904">
            <v>1</v>
          </cell>
          <cell r="F1904" t="str">
            <v>12th Pass</v>
          </cell>
          <cell r="G1904" t="str">
            <v>Rs 4,08,58,274</v>
          </cell>
          <cell r="H1904" t="str">
            <v>Rs 8,50,000</v>
          </cell>
          <cell r="I1904" t="str">
            <v>BSP</v>
          </cell>
        </row>
        <row r="1905">
          <cell r="D1905"/>
          <cell r="E1905"/>
          <cell r="G1905" t="str">
            <v>~ 4 Crore+</v>
          </cell>
          <cell r="H1905" t="str">
            <v>~ 8 Lacs+</v>
          </cell>
        </row>
        <row r="1906">
          <cell r="D1906" t="str">
            <v xml:space="preserve">Dhananjay|BELTHARA ROAD </v>
          </cell>
          <cell r="E1906">
            <v>0</v>
          </cell>
          <cell r="F1906" t="str">
            <v>Graduate</v>
          </cell>
          <cell r="G1906" t="str">
            <v>Rs 3,77,000</v>
          </cell>
          <cell r="H1906" t="str">
            <v>Rs 0</v>
          </cell>
          <cell r="I1906" t="str">
            <v>BJP</v>
          </cell>
        </row>
        <row r="1907">
          <cell r="D1907"/>
          <cell r="E1907"/>
          <cell r="G1907" t="str">
            <v>~ 3 Lacs+</v>
          </cell>
          <cell r="H1907" t="str">
            <v>~</v>
          </cell>
        </row>
        <row r="1908">
          <cell r="D1908" t="str">
            <v>Dhananjay|FARRUKHABAD</v>
          </cell>
          <cell r="E1908">
            <v>0</v>
          </cell>
          <cell r="F1908" t="str">
            <v>Post Graduate</v>
          </cell>
          <cell r="G1908" t="str">
            <v>Rs 54,05,000</v>
          </cell>
          <cell r="H1908" t="str">
            <v>Rs 0</v>
          </cell>
          <cell r="I1908" t="str">
            <v>Bahujan Mukti Party</v>
          </cell>
        </row>
        <row r="1909">
          <cell r="D1909"/>
          <cell r="E1909"/>
          <cell r="G1909" t="str">
            <v>~ 54 Lacs+</v>
          </cell>
          <cell r="H1909" t="str">
            <v>~</v>
          </cell>
        </row>
        <row r="1910">
          <cell r="D1910" t="str">
            <v>Dhananjay|KHADDA</v>
          </cell>
          <cell r="E1910">
            <v>1</v>
          </cell>
          <cell r="F1910" t="str">
            <v>Post Graduate</v>
          </cell>
          <cell r="G1910" t="str">
            <v>Rs 17,28,000</v>
          </cell>
          <cell r="H1910" t="str">
            <v>Rs 10,00,000</v>
          </cell>
          <cell r="I1910" t="str">
            <v>RLD</v>
          </cell>
        </row>
        <row r="1911">
          <cell r="D1911"/>
          <cell r="E1911"/>
          <cell r="G1911" t="str">
            <v>~ 17 Lacs+</v>
          </cell>
          <cell r="H1911" t="str">
            <v>~ 10 Lacs+</v>
          </cell>
        </row>
        <row r="1912">
          <cell r="D1912" t="str">
            <v>Dhananjay Pandey|SHIVPUR</v>
          </cell>
          <cell r="E1912">
            <v>0</v>
          </cell>
          <cell r="F1912" t="str">
            <v>12th Pass</v>
          </cell>
          <cell r="G1912" t="str">
            <v>Rs 12,00,000</v>
          </cell>
          <cell r="H1912" t="str">
            <v>Rs 6,00,000</v>
          </cell>
          <cell r="I1912" t="str">
            <v>SHS</v>
          </cell>
        </row>
        <row r="1913">
          <cell r="D1913"/>
          <cell r="E1913"/>
          <cell r="G1913" t="str">
            <v>~ 12 Lacs+</v>
          </cell>
          <cell r="H1913" t="str">
            <v>~ 6 Lacs+</v>
          </cell>
        </row>
        <row r="1914">
          <cell r="D1914" t="str">
            <v>Dhananjay Singh|MALHANI</v>
          </cell>
          <cell r="E1914">
            <v>3</v>
          </cell>
          <cell r="F1914" t="str">
            <v>Post Graduate</v>
          </cell>
          <cell r="G1914" t="str">
            <v>Rs 5,19,11,949</v>
          </cell>
          <cell r="H1914" t="str">
            <v>Rs 1,15,37,463</v>
          </cell>
          <cell r="I1914" t="str">
            <v>Nirbal Indian Shoshit Hamara Aam Dal</v>
          </cell>
        </row>
        <row r="1915">
          <cell r="D1915"/>
          <cell r="E1915"/>
          <cell r="G1915" t="str">
            <v>~ 5 Crore+</v>
          </cell>
          <cell r="H1915" t="str">
            <v>~ 1 Crore+</v>
          </cell>
        </row>
        <row r="1916">
          <cell r="D1916" t="str">
            <v>Dhanesh|SAGRI</v>
          </cell>
          <cell r="E1916">
            <v>0</v>
          </cell>
          <cell r="F1916" t="str">
            <v>Graduate</v>
          </cell>
          <cell r="G1916" t="str">
            <v>Rs 17,81,500</v>
          </cell>
          <cell r="H1916" t="str">
            <v>Rs 0</v>
          </cell>
          <cell r="I1916" t="str">
            <v>Lok Dal</v>
          </cell>
        </row>
        <row r="1917">
          <cell r="D1917"/>
          <cell r="E1917"/>
          <cell r="G1917" t="str">
            <v>~ 17 Lacs+</v>
          </cell>
          <cell r="H1917" t="str">
            <v>~</v>
          </cell>
        </row>
        <row r="1918">
          <cell r="D1918" t="str">
            <v xml:space="preserve">Dhaneshwar|CHHANBEY </v>
          </cell>
          <cell r="E1918">
            <v>0</v>
          </cell>
          <cell r="F1918" t="str">
            <v>Post Graduate</v>
          </cell>
          <cell r="G1918" t="str">
            <v>Rs 1,65,21,034</v>
          </cell>
          <cell r="H1918" t="str">
            <v>Rs 1,51,892</v>
          </cell>
          <cell r="I1918" t="str">
            <v>BSP</v>
          </cell>
        </row>
        <row r="1919">
          <cell r="D1919"/>
          <cell r="E1919"/>
          <cell r="G1919" t="str">
            <v>~ 1 Crore+</v>
          </cell>
          <cell r="H1919" t="str">
            <v>~ 1 Lacs+</v>
          </cell>
        </row>
        <row r="1920">
          <cell r="D1920" t="str">
            <v>Dhani Ram|BABINA</v>
          </cell>
          <cell r="E1920">
            <v>0</v>
          </cell>
          <cell r="F1920" t="str">
            <v>10th Pass</v>
          </cell>
          <cell r="G1920" t="str">
            <v>Rs 21,500</v>
          </cell>
          <cell r="H1920" t="str">
            <v>Rs 0</v>
          </cell>
          <cell r="I1920" t="str">
            <v>IND</v>
          </cell>
        </row>
        <row r="1921">
          <cell r="D1921"/>
          <cell r="E1921"/>
          <cell r="G1921" t="str">
            <v>~ 21 Thou+</v>
          </cell>
          <cell r="H1921" t="str">
            <v>~</v>
          </cell>
        </row>
        <row r="1922">
          <cell r="D1922" t="str">
            <v>Dhanushdhari|KHALILABAD</v>
          </cell>
          <cell r="E1922">
            <v>0</v>
          </cell>
          <cell r="F1922" t="str">
            <v>12th Pass</v>
          </cell>
          <cell r="G1922" t="str">
            <v>Rs 8,06,500</v>
          </cell>
          <cell r="H1922" t="str">
            <v>Rs 0</v>
          </cell>
          <cell r="I1922" t="str">
            <v>NCP</v>
          </cell>
        </row>
        <row r="1923">
          <cell r="D1923"/>
          <cell r="E1923"/>
          <cell r="G1923" t="str">
            <v>~ 8 Lacs+</v>
          </cell>
          <cell r="H1923" t="str">
            <v>~</v>
          </cell>
        </row>
        <row r="1924">
          <cell r="D1924" t="str">
            <v>Dhara Singh|NAJIBABAD</v>
          </cell>
          <cell r="E1924">
            <v>0</v>
          </cell>
          <cell r="F1924" t="str">
            <v>Graduate</v>
          </cell>
          <cell r="G1924" t="str">
            <v>Rs 21,96,000</v>
          </cell>
          <cell r="H1924" t="str">
            <v>Rs 0</v>
          </cell>
          <cell r="I1924" t="str">
            <v>IND</v>
          </cell>
        </row>
        <row r="1925">
          <cell r="D1925"/>
          <cell r="E1925"/>
          <cell r="G1925" t="str">
            <v>~ 21 Lacs+</v>
          </cell>
          <cell r="H1925" t="str">
            <v>~</v>
          </cell>
        </row>
        <row r="1926">
          <cell r="D1926" t="str">
            <v>Dharam Pal|BAHERI</v>
          </cell>
          <cell r="E1926">
            <v>0</v>
          </cell>
          <cell r="F1926" t="str">
            <v>12th Pass</v>
          </cell>
          <cell r="G1926" t="str">
            <v>Rs 43,81,000</v>
          </cell>
          <cell r="H1926" t="str">
            <v>Rs 0</v>
          </cell>
          <cell r="I1926" t="str">
            <v>Bharatiya Subhash Sena</v>
          </cell>
        </row>
        <row r="1927">
          <cell r="D1927"/>
          <cell r="E1927"/>
          <cell r="G1927" t="str">
            <v>~ 43 Lacs+</v>
          </cell>
          <cell r="H1927" t="str">
            <v>~</v>
          </cell>
        </row>
        <row r="1928">
          <cell r="D1928" t="str">
            <v>Dharam Pal Singh|AONLA</v>
          </cell>
          <cell r="E1928">
            <v>1</v>
          </cell>
          <cell r="F1928" t="str">
            <v>Post Graduate</v>
          </cell>
          <cell r="G1928" t="str">
            <v>Rs 1,37,64,085</v>
          </cell>
          <cell r="H1928" t="str">
            <v>Rs 20,00,000</v>
          </cell>
          <cell r="I1928" t="str">
            <v>BJP</v>
          </cell>
        </row>
        <row r="1929">
          <cell r="D1929"/>
          <cell r="E1929"/>
          <cell r="G1929" t="str">
            <v>~ 1 Crore+</v>
          </cell>
          <cell r="H1929" t="str">
            <v>~ 20 Lacs+</v>
          </cell>
        </row>
        <row r="1930">
          <cell r="D1930" t="str">
            <v>Dharam Singh|CHHARRA</v>
          </cell>
          <cell r="E1930">
            <v>0</v>
          </cell>
          <cell r="F1930" t="str">
            <v>Graduate</v>
          </cell>
          <cell r="G1930" t="str">
            <v>Rs 3,31,000</v>
          </cell>
          <cell r="H1930" t="str">
            <v>Rs 0</v>
          </cell>
          <cell r="I1930" t="str">
            <v>IND</v>
          </cell>
        </row>
        <row r="1931">
          <cell r="D1931"/>
          <cell r="E1931"/>
          <cell r="G1931" t="str">
            <v>~ 3 Lacs+</v>
          </cell>
          <cell r="H1931" t="str">
            <v>~</v>
          </cell>
        </row>
        <row r="1932">
          <cell r="D1932" t="str">
            <v>Dharampal Singh|BHOGNIPUR</v>
          </cell>
          <cell r="E1932">
            <v>0</v>
          </cell>
          <cell r="F1932" t="str">
            <v>Graduate</v>
          </cell>
          <cell r="G1932" t="str">
            <v>Rs 16,71,076</v>
          </cell>
          <cell r="H1932" t="str">
            <v>Rs 0</v>
          </cell>
          <cell r="I1932" t="str">
            <v>IND</v>
          </cell>
        </row>
        <row r="1933">
          <cell r="D1933"/>
          <cell r="E1933"/>
          <cell r="G1933" t="str">
            <v>~ 16 Lacs+</v>
          </cell>
          <cell r="H1933" t="str">
            <v>~</v>
          </cell>
        </row>
        <row r="1934">
          <cell r="D1934" t="str">
            <v>Dharamveer|SIKANDRA RAO</v>
          </cell>
          <cell r="E1934">
            <v>0</v>
          </cell>
          <cell r="F1934" t="str">
            <v>10th Pass</v>
          </cell>
          <cell r="G1934" t="str">
            <v>Rs 5,92,374</v>
          </cell>
          <cell r="H1934" t="str">
            <v>Rs 0</v>
          </cell>
          <cell r="I1934" t="str">
            <v>IND</v>
          </cell>
        </row>
        <row r="1935">
          <cell r="D1935"/>
          <cell r="E1935"/>
          <cell r="G1935" t="str">
            <v>~ 5 Lacs+</v>
          </cell>
          <cell r="H1935" t="str">
            <v>~</v>
          </cell>
        </row>
        <row r="1936">
          <cell r="D1936" t="str">
            <v>Dharamveer Singh|HARDOI</v>
          </cell>
          <cell r="E1936">
            <v>1</v>
          </cell>
          <cell r="F1936" t="str">
            <v>10th Pass</v>
          </cell>
          <cell r="G1936" t="str">
            <v>Rs 2,00,59,000</v>
          </cell>
          <cell r="H1936" t="str">
            <v>Rs 23,30,000</v>
          </cell>
          <cell r="I1936" t="str">
            <v>BSP</v>
          </cell>
        </row>
        <row r="1937">
          <cell r="D1937"/>
          <cell r="E1937"/>
          <cell r="G1937" t="str">
            <v>~ 2 Crore+</v>
          </cell>
          <cell r="H1937" t="str">
            <v>~ 23 Lacs+</v>
          </cell>
        </row>
        <row r="1938">
          <cell r="D1938" t="str">
            <v>Dharamveer Singh Saini|MEERAPUR</v>
          </cell>
          <cell r="E1938">
            <v>0</v>
          </cell>
          <cell r="F1938" t="str">
            <v>8th Pass</v>
          </cell>
          <cell r="G1938" t="str">
            <v>Rs 19,23,000</v>
          </cell>
          <cell r="H1938" t="str">
            <v>Rs 0</v>
          </cell>
          <cell r="I1938" t="str">
            <v>Jansatta Party</v>
          </cell>
        </row>
        <row r="1939">
          <cell r="D1939"/>
          <cell r="E1939"/>
          <cell r="G1939" t="str">
            <v>~ 19 Lacs+</v>
          </cell>
          <cell r="H1939" t="str">
            <v>~</v>
          </cell>
        </row>
        <row r="1940">
          <cell r="D1940" t="str">
            <v xml:space="preserve">Dharm Das|DHANGHATA </v>
          </cell>
          <cell r="E1940">
            <v>0</v>
          </cell>
          <cell r="F1940" t="str">
            <v>10th Pass</v>
          </cell>
          <cell r="G1940" t="str">
            <v>Rs 2,86,500</v>
          </cell>
          <cell r="H1940" t="str">
            <v>Rs 0</v>
          </cell>
          <cell r="I1940" t="str">
            <v>Bharatiya Subhash Sena</v>
          </cell>
        </row>
        <row r="1941">
          <cell r="D1941"/>
          <cell r="E1941"/>
          <cell r="G1941" t="str">
            <v>~ 2 Lacs+</v>
          </cell>
          <cell r="H1941" t="str">
            <v>~</v>
          </cell>
        </row>
        <row r="1942">
          <cell r="D1942" t="str">
            <v xml:space="preserve">Dharm Raj|KORAON </v>
          </cell>
          <cell r="E1942">
            <v>0</v>
          </cell>
          <cell r="F1942" t="str">
            <v>Graduate</v>
          </cell>
          <cell r="G1942" t="str">
            <v>Rs 24,00,000</v>
          </cell>
          <cell r="H1942" t="str">
            <v>Rs 0</v>
          </cell>
          <cell r="I1942" t="str">
            <v>IND</v>
          </cell>
        </row>
        <row r="1943">
          <cell r="D1943"/>
          <cell r="E1943"/>
          <cell r="G1943" t="str">
            <v>~ 24 Lacs+</v>
          </cell>
          <cell r="H1943" t="str">
            <v>~</v>
          </cell>
        </row>
        <row r="1944">
          <cell r="D1944" t="str">
            <v>Dharmavir|DEOBAND</v>
          </cell>
          <cell r="E1944">
            <v>0</v>
          </cell>
          <cell r="F1944" t="str">
            <v>12th Pass</v>
          </cell>
          <cell r="G1944" t="str">
            <v>Rs 65,20,000</v>
          </cell>
          <cell r="H1944" t="str">
            <v>Rs 0</v>
          </cell>
          <cell r="I1944" t="str">
            <v>Bahujan Mukti Party</v>
          </cell>
        </row>
        <row r="1945">
          <cell r="D1945"/>
          <cell r="E1945"/>
          <cell r="G1945" t="str">
            <v>~ 65 Lacs+</v>
          </cell>
          <cell r="H1945" t="str">
            <v>~</v>
          </cell>
        </row>
        <row r="1946">
          <cell r="D1946" t="str">
            <v>Dharmendra|HAMIRPUR</v>
          </cell>
          <cell r="E1946">
            <v>0</v>
          </cell>
          <cell r="F1946" t="str">
            <v>8th Pass</v>
          </cell>
          <cell r="G1946" t="str">
            <v>Rs 7,91,000</v>
          </cell>
          <cell r="H1946" t="str">
            <v>Rs 0</v>
          </cell>
          <cell r="I1946" t="str">
            <v>Bhartiya Shakti Chetna Party</v>
          </cell>
        </row>
        <row r="1947">
          <cell r="D1947"/>
          <cell r="E1947"/>
          <cell r="G1947" t="str">
            <v>~ 7 Lacs+</v>
          </cell>
          <cell r="H1947" t="str">
            <v>~</v>
          </cell>
        </row>
        <row r="1948">
          <cell r="D1948" t="str">
            <v>Dharmendra|PRATAPGARH</v>
          </cell>
          <cell r="E1948">
            <v>11</v>
          </cell>
          <cell r="F1948" t="str">
            <v>Graduate Professional</v>
          </cell>
          <cell r="G1948" t="str">
            <v>Rs 3,62,00,000</v>
          </cell>
          <cell r="H1948" t="str">
            <v>Rs 0</v>
          </cell>
          <cell r="I1948" t="str">
            <v>RLD</v>
          </cell>
        </row>
        <row r="1949">
          <cell r="D1949"/>
          <cell r="E1949"/>
          <cell r="G1949" t="str">
            <v>~ 3 Crore+</v>
          </cell>
          <cell r="H1949" t="str">
            <v>~</v>
          </cell>
        </row>
        <row r="1950">
          <cell r="D1950" t="str">
            <v>Dharmendra|UTRAULA</v>
          </cell>
          <cell r="E1950">
            <v>0</v>
          </cell>
          <cell r="F1950" t="str">
            <v>Graduate</v>
          </cell>
          <cell r="G1950" t="str">
            <v>Rs 28,11,984</v>
          </cell>
          <cell r="H1950" t="str">
            <v>Rs 27,00,000</v>
          </cell>
          <cell r="I1950" t="str">
            <v>Peace Party</v>
          </cell>
        </row>
        <row r="1951">
          <cell r="D1951"/>
          <cell r="E1951"/>
          <cell r="G1951" t="str">
            <v>~ 28 Lacs+</v>
          </cell>
          <cell r="H1951" t="str">
            <v>~ 27 Lacs+</v>
          </cell>
        </row>
        <row r="1952">
          <cell r="D1952" t="str">
            <v>Dharmendra|BANSDIH</v>
          </cell>
          <cell r="E1952">
            <v>0</v>
          </cell>
          <cell r="F1952" t="str">
            <v>12th Pass</v>
          </cell>
          <cell r="G1952" t="str">
            <v>Rs 1,10,000</v>
          </cell>
          <cell r="H1952" t="str">
            <v>Rs 0</v>
          </cell>
          <cell r="I1952" t="str">
            <v>IND</v>
          </cell>
        </row>
        <row r="1953">
          <cell r="D1953"/>
          <cell r="E1953"/>
          <cell r="G1953" t="str">
            <v>~ 1 Lacs+</v>
          </cell>
          <cell r="H1953" t="str">
            <v>~</v>
          </cell>
        </row>
        <row r="1954">
          <cell r="D1954" t="str">
            <v>Dharmendra|PINDRA</v>
          </cell>
          <cell r="E1954">
            <v>0</v>
          </cell>
          <cell r="F1954" t="str">
            <v>10th Pass</v>
          </cell>
          <cell r="G1954" t="str">
            <v>Rs 10,000</v>
          </cell>
          <cell r="H1954" t="str">
            <v>Rs 0</v>
          </cell>
          <cell r="I1954" t="str">
            <v>IND</v>
          </cell>
        </row>
        <row r="1955">
          <cell r="D1955"/>
          <cell r="E1955"/>
          <cell r="G1955" t="str">
            <v>~ 10 Thou+</v>
          </cell>
          <cell r="H1955" t="str">
            <v>~</v>
          </cell>
        </row>
        <row r="1956">
          <cell r="D1956" t="str">
            <v xml:space="preserve">Dharmendra|CHAKIA </v>
          </cell>
          <cell r="E1956">
            <v>0</v>
          </cell>
          <cell r="F1956" t="str">
            <v>12th Pass</v>
          </cell>
          <cell r="G1956" t="str">
            <v>Rs 2,50,000</v>
          </cell>
          <cell r="H1956" t="str">
            <v>Rs 0</v>
          </cell>
          <cell r="I1956" t="str">
            <v>IND</v>
          </cell>
        </row>
        <row r="1957">
          <cell r="D1957"/>
          <cell r="E1957"/>
          <cell r="G1957" t="str">
            <v>~ 2 Lacs+</v>
          </cell>
          <cell r="H1957" t="str">
            <v>~</v>
          </cell>
        </row>
        <row r="1958">
          <cell r="D1958" t="str">
            <v>Dharmendra Dutt Pandey|CHAIL</v>
          </cell>
          <cell r="E1958">
            <v>0</v>
          </cell>
          <cell r="F1958" t="str">
            <v>Graduate Professional</v>
          </cell>
          <cell r="G1958" t="str">
            <v>Rs 8,55,000</v>
          </cell>
          <cell r="H1958" t="str">
            <v>Rs 0</v>
          </cell>
          <cell r="I1958" t="str">
            <v>Bhartiya Shakti Chetna Party</v>
          </cell>
        </row>
        <row r="1959">
          <cell r="D1959"/>
          <cell r="E1959"/>
          <cell r="G1959" t="str">
            <v>~ 8 Lacs+</v>
          </cell>
          <cell r="H1959" t="str">
            <v>~</v>
          </cell>
        </row>
        <row r="1960">
          <cell r="D1960" t="str">
            <v>Dharmendra Kumar|KHALILABAD</v>
          </cell>
          <cell r="E1960">
            <v>0</v>
          </cell>
          <cell r="F1960" t="str">
            <v>Post Graduate</v>
          </cell>
          <cell r="G1960" t="str">
            <v>Rs 4,93,495</v>
          </cell>
          <cell r="H1960" t="str">
            <v>Rs 0</v>
          </cell>
          <cell r="I1960" t="str">
            <v>IND</v>
          </cell>
        </row>
        <row r="1961">
          <cell r="D1961"/>
          <cell r="E1961"/>
          <cell r="G1961" t="str">
            <v>~ 4 Lacs+</v>
          </cell>
          <cell r="H1961" t="str">
            <v>~</v>
          </cell>
        </row>
        <row r="1962">
          <cell r="D1962" t="str">
            <v>Dharmendra Kumar|ATRAULI</v>
          </cell>
          <cell r="E1962">
            <v>0</v>
          </cell>
          <cell r="F1962" t="str">
            <v>10th Pass</v>
          </cell>
          <cell r="G1962" t="str">
            <v>Rs 25,58,603</v>
          </cell>
          <cell r="H1962" t="str">
            <v>Rs 0</v>
          </cell>
          <cell r="I1962" t="str">
            <v>Rashtriya Kranti Party</v>
          </cell>
        </row>
        <row r="1963">
          <cell r="D1963"/>
          <cell r="E1963"/>
          <cell r="G1963" t="str">
            <v>~ 25 Lacs+</v>
          </cell>
          <cell r="H1963" t="str">
            <v>~</v>
          </cell>
        </row>
        <row r="1964">
          <cell r="D1964" t="str">
            <v xml:space="preserve">Dharmendra Kumar|BANSGAON </v>
          </cell>
          <cell r="E1964">
            <v>0</v>
          </cell>
          <cell r="F1964" t="str">
            <v>Post Graduate</v>
          </cell>
          <cell r="G1964" t="str">
            <v>Rs 1,53,022</v>
          </cell>
          <cell r="H1964" t="str">
            <v>Rs 0</v>
          </cell>
          <cell r="I1964" t="str">
            <v>BSP</v>
          </cell>
        </row>
        <row r="1965">
          <cell r="D1965"/>
          <cell r="E1965"/>
          <cell r="G1965" t="str">
            <v>~ 1 Lacs+</v>
          </cell>
          <cell r="H1965" t="str">
            <v>~</v>
          </cell>
        </row>
        <row r="1966">
          <cell r="D1966" t="str">
            <v>Dharmendra Kumar Pandey|PAYAGPUR</v>
          </cell>
          <cell r="E1966">
            <v>0</v>
          </cell>
          <cell r="F1966" t="str">
            <v>8th Pass</v>
          </cell>
          <cell r="G1966" t="str">
            <v>Rs 65,000</v>
          </cell>
          <cell r="H1966" t="str">
            <v>Rs 0</v>
          </cell>
          <cell r="I1966" t="str">
            <v>IND</v>
          </cell>
        </row>
        <row r="1967">
          <cell r="D1967"/>
          <cell r="E1967"/>
          <cell r="G1967" t="str">
            <v>~ 65 Thou+</v>
          </cell>
          <cell r="H1967" t="str">
            <v>~</v>
          </cell>
        </row>
        <row r="1968">
          <cell r="D1968" t="str">
            <v>Dharmendra Kumar Sharma|KHERAGARH</v>
          </cell>
          <cell r="E1968">
            <v>0</v>
          </cell>
          <cell r="F1968" t="str">
            <v>10th Pass</v>
          </cell>
          <cell r="G1968" t="str">
            <v>Rs 12,70,389</v>
          </cell>
          <cell r="H1968" t="str">
            <v>Rs 0</v>
          </cell>
          <cell r="I1968" t="str">
            <v>IND</v>
          </cell>
        </row>
        <row r="1969">
          <cell r="D1969"/>
          <cell r="E1969"/>
          <cell r="G1969" t="str">
            <v>~ 12 Lacs+</v>
          </cell>
          <cell r="H1969" t="str">
            <v>~</v>
          </cell>
        </row>
        <row r="1970">
          <cell r="D1970" t="str">
            <v>Dharmendra Kumar Singh Shakya|SHEKHUPUR</v>
          </cell>
          <cell r="E1970">
            <v>2</v>
          </cell>
          <cell r="F1970" t="str">
            <v>Graduate</v>
          </cell>
          <cell r="G1970" t="str">
            <v>Rs 46,21,093</v>
          </cell>
          <cell r="H1970" t="str">
            <v>Rs 3,94,000</v>
          </cell>
          <cell r="I1970" t="str">
            <v>BJP</v>
          </cell>
        </row>
        <row r="1971">
          <cell r="D1971"/>
          <cell r="E1971"/>
          <cell r="G1971" t="str">
            <v>~ 46 Lacs+</v>
          </cell>
          <cell r="H1971" t="str">
            <v>~ 3 Lacs+</v>
          </cell>
        </row>
        <row r="1972">
          <cell r="D1972" t="str">
            <v>Dharmendra Kumar Uppadhyay|AYODHYA</v>
          </cell>
          <cell r="E1972">
            <v>0</v>
          </cell>
          <cell r="F1972" t="str">
            <v>12th Pass</v>
          </cell>
          <cell r="G1972" t="str">
            <v>Rs 50,85,000</v>
          </cell>
          <cell r="H1972" t="str">
            <v>Rs 13,25,000</v>
          </cell>
          <cell r="I1972" t="str">
            <v>RLD</v>
          </cell>
        </row>
        <row r="1973">
          <cell r="D1973"/>
          <cell r="E1973"/>
          <cell r="G1973" t="str">
            <v>~ 50 Lacs+</v>
          </cell>
          <cell r="H1973" t="str">
            <v>~ 13 Lacs+</v>
          </cell>
        </row>
        <row r="1974">
          <cell r="D1974" t="str">
            <v xml:space="preserve">Dharmendra Pal Singh|JALESAR </v>
          </cell>
          <cell r="E1974">
            <v>0</v>
          </cell>
          <cell r="F1974" t="str">
            <v>12th Pass</v>
          </cell>
          <cell r="G1974" t="str">
            <v>Rs 4,61,045</v>
          </cell>
          <cell r="H1974" t="str">
            <v>Rs 0</v>
          </cell>
          <cell r="I1974" t="str">
            <v>IND</v>
          </cell>
        </row>
        <row r="1975">
          <cell r="D1975"/>
          <cell r="E1975"/>
          <cell r="G1975" t="str">
            <v>~ 4 Lacs+</v>
          </cell>
          <cell r="H1975" t="str">
            <v>~</v>
          </cell>
        </row>
        <row r="1976">
          <cell r="D1976" t="str">
            <v>Dharmendra Singh|HAPUR</v>
          </cell>
          <cell r="E1976">
            <v>0</v>
          </cell>
          <cell r="F1976" t="str">
            <v>Graduate</v>
          </cell>
          <cell r="G1976" t="str">
            <v>Rs 83,07,121</v>
          </cell>
          <cell r="H1976" t="str">
            <v>Rs 0</v>
          </cell>
          <cell r="I1976" t="str">
            <v>Bahujan Mukti Party</v>
          </cell>
        </row>
        <row r="1977">
          <cell r="D1977"/>
          <cell r="E1977"/>
          <cell r="G1977" t="str">
            <v>~ 83 Lacs+</v>
          </cell>
          <cell r="H1977" t="str">
            <v>~</v>
          </cell>
        </row>
        <row r="1978">
          <cell r="D1978" t="str">
            <v>Dharmendra Singh|BARAULI</v>
          </cell>
          <cell r="E1978">
            <v>0</v>
          </cell>
          <cell r="F1978" t="str">
            <v>12th Pass</v>
          </cell>
          <cell r="G1978" t="str">
            <v>Rs 1,70,000</v>
          </cell>
          <cell r="H1978" t="str">
            <v>Rs 0</v>
          </cell>
          <cell r="I1978" t="str">
            <v>Sarva Samaj Kalyan Party</v>
          </cell>
        </row>
        <row r="1979">
          <cell r="D1979"/>
          <cell r="E1979"/>
          <cell r="G1979" t="str">
            <v>~ 1 Lacs+</v>
          </cell>
          <cell r="H1979" t="str">
            <v>~</v>
          </cell>
        </row>
        <row r="1980">
          <cell r="D1980" t="str">
            <v>Dharmendra Singh|BITHARI CHAINPUR</v>
          </cell>
          <cell r="E1980">
            <v>0</v>
          </cell>
          <cell r="F1980" t="str">
            <v>Graduate Professional</v>
          </cell>
          <cell r="G1980" t="str">
            <v>Rs 9,62,200</v>
          </cell>
          <cell r="H1980" t="str">
            <v>Rs 0</v>
          </cell>
          <cell r="I1980" t="str">
            <v>IND</v>
          </cell>
        </row>
        <row r="1981">
          <cell r="D1981"/>
          <cell r="E1981"/>
          <cell r="G1981" t="str">
            <v>~ 9 Lacs+</v>
          </cell>
          <cell r="H1981" t="str">
            <v>~</v>
          </cell>
        </row>
        <row r="1982">
          <cell r="D1982" t="str">
            <v>Dharmendra Singh|KANPUR CANTT.</v>
          </cell>
          <cell r="E1982">
            <v>0</v>
          </cell>
          <cell r="F1982" t="str">
            <v>8th Pass</v>
          </cell>
          <cell r="G1982" t="str">
            <v>Rs 68,23,356</v>
          </cell>
          <cell r="H1982" t="str">
            <v>Rs 0</v>
          </cell>
          <cell r="I1982" t="str">
            <v>RLD</v>
          </cell>
        </row>
        <row r="1983">
          <cell r="D1983"/>
          <cell r="E1983"/>
          <cell r="G1983" t="str">
            <v>~ 68 Lacs+</v>
          </cell>
          <cell r="H1983" t="str">
            <v>~</v>
          </cell>
        </row>
        <row r="1984">
          <cell r="D1984" t="str">
            <v>Dharmendra Singh Pal|BHOJPUR</v>
          </cell>
          <cell r="E1984">
            <v>0</v>
          </cell>
          <cell r="F1984" t="str">
            <v>10th Pass</v>
          </cell>
          <cell r="G1984" t="str">
            <v>Rs 1,48,15,500</v>
          </cell>
          <cell r="H1984" t="str">
            <v>Rs 10,75,000</v>
          </cell>
          <cell r="I1984" t="str">
            <v>Jan Adhikar Manch</v>
          </cell>
        </row>
        <row r="1985">
          <cell r="D1985"/>
          <cell r="E1985"/>
          <cell r="G1985" t="str">
            <v>~ 1 Crore+</v>
          </cell>
          <cell r="H1985" t="str">
            <v>~ 10 Lacs+</v>
          </cell>
        </row>
        <row r="1986">
          <cell r="D1986" t="str">
            <v>Dharmendra Tiwari|MAHARAJPUR</v>
          </cell>
          <cell r="E1986">
            <v>0</v>
          </cell>
          <cell r="F1986" t="str">
            <v>Literate</v>
          </cell>
          <cell r="G1986" t="str">
            <v>Rs 29,53,000</v>
          </cell>
          <cell r="H1986" t="str">
            <v>Rs 0</v>
          </cell>
          <cell r="I1986" t="str">
            <v>RLD</v>
          </cell>
        </row>
        <row r="1987">
          <cell r="D1987"/>
          <cell r="E1987"/>
          <cell r="G1987" t="str">
            <v>~ 29 Lacs+</v>
          </cell>
          <cell r="H1987" t="str">
            <v>~</v>
          </cell>
        </row>
        <row r="1988">
          <cell r="D1988" t="str">
            <v>Dharmesh Singh Tomar|DHOLANA</v>
          </cell>
          <cell r="E1988">
            <v>0</v>
          </cell>
          <cell r="F1988" t="str">
            <v>Post Graduate</v>
          </cell>
          <cell r="G1988" t="str">
            <v>Rs 5,49,74,659</v>
          </cell>
          <cell r="H1988" t="str">
            <v>Rs 0</v>
          </cell>
          <cell r="I1988" t="str">
            <v>SP</v>
          </cell>
        </row>
        <row r="1989">
          <cell r="D1989"/>
          <cell r="E1989"/>
          <cell r="G1989" t="str">
            <v>~ 5 Crore+</v>
          </cell>
          <cell r="H1989" t="str">
            <v>~</v>
          </cell>
        </row>
        <row r="1990">
          <cell r="D1990" t="str">
            <v>Dharmpal Singh Bhadauria|BHOGNIPUR</v>
          </cell>
          <cell r="E1990">
            <v>1</v>
          </cell>
          <cell r="F1990" t="str">
            <v>Graduate</v>
          </cell>
          <cell r="G1990" t="str">
            <v>Rs 2,12,46,531</v>
          </cell>
          <cell r="H1990" t="str">
            <v>Rs 40,00,265</v>
          </cell>
          <cell r="I1990" t="str">
            <v>BSP</v>
          </cell>
        </row>
        <row r="1991">
          <cell r="D1991"/>
          <cell r="E1991"/>
          <cell r="G1991" t="str">
            <v>~ 2 Crore+</v>
          </cell>
          <cell r="H1991" t="str">
            <v>~ 40 Lacs+</v>
          </cell>
        </row>
        <row r="1992">
          <cell r="D1992" t="str">
            <v xml:space="preserve">Dharmraj|CHHANBEY </v>
          </cell>
          <cell r="E1992">
            <v>0</v>
          </cell>
          <cell r="F1992" t="str">
            <v>Graduate</v>
          </cell>
          <cell r="G1992" t="str">
            <v>Rs 11,100</v>
          </cell>
          <cell r="H1992" t="str">
            <v>Rs 0</v>
          </cell>
          <cell r="I1992" t="str">
            <v>CPI(M)</v>
          </cell>
        </row>
        <row r="1993">
          <cell r="D1993"/>
          <cell r="E1993"/>
          <cell r="G1993" t="str">
            <v>~ 11 Thou+</v>
          </cell>
          <cell r="H1993" t="str">
            <v>~</v>
          </cell>
        </row>
        <row r="1994">
          <cell r="D1994" t="str">
            <v>Dharmraj Nishad|GOSHAINGANJ</v>
          </cell>
          <cell r="E1994">
            <v>0</v>
          </cell>
          <cell r="F1994" t="str">
            <v>Post Graduate</v>
          </cell>
          <cell r="G1994" t="str">
            <v>Rs 1,90,67,352</v>
          </cell>
          <cell r="H1994" t="str">
            <v>Rs 2,42,206</v>
          </cell>
          <cell r="I1994" t="str">
            <v>BSP</v>
          </cell>
        </row>
        <row r="1995">
          <cell r="D1995"/>
          <cell r="E1995"/>
          <cell r="G1995" t="str">
            <v>~ 1 Crore+</v>
          </cell>
          <cell r="H1995" t="str">
            <v>~ 2 Lacs+</v>
          </cell>
        </row>
        <row r="1996">
          <cell r="D1996" t="str">
            <v>Dharmraj Singh Yadav Urf Suresh Yadav|BARABANKI</v>
          </cell>
          <cell r="E1996">
            <v>0</v>
          </cell>
          <cell r="F1996" t="str">
            <v>Graduate Professional</v>
          </cell>
          <cell r="G1996" t="str">
            <v>Rs 1,60,76,468</v>
          </cell>
          <cell r="H1996" t="str">
            <v>Rs 0</v>
          </cell>
          <cell r="I1996" t="str">
            <v>SP</v>
          </cell>
        </row>
        <row r="1997">
          <cell r="D1997"/>
          <cell r="E1997"/>
          <cell r="G1997" t="str">
            <v>~ 1 Crore+</v>
          </cell>
          <cell r="H1997" t="str">
            <v>~</v>
          </cell>
        </row>
        <row r="1998">
          <cell r="D1998" t="str">
            <v>Dharmveer|KAIRANA</v>
          </cell>
          <cell r="E1998">
            <v>0</v>
          </cell>
          <cell r="F1998" t="str">
            <v>Literate</v>
          </cell>
          <cell r="G1998" t="str">
            <v>Rs 2,63,000</v>
          </cell>
          <cell r="H1998" t="str">
            <v>Rs 0</v>
          </cell>
          <cell r="I1998" t="str">
            <v>IND</v>
          </cell>
        </row>
        <row r="1999">
          <cell r="D1999"/>
          <cell r="E1999"/>
          <cell r="G1999" t="str">
            <v>~ 2 Lacs+</v>
          </cell>
          <cell r="H1999" t="str">
            <v>~</v>
          </cell>
        </row>
        <row r="2000">
          <cell r="D2000" t="str">
            <v>Dharmveer Singh Saini|AMROHA</v>
          </cell>
          <cell r="E2000">
            <v>0</v>
          </cell>
          <cell r="F2000" t="str">
            <v>Post Graduate</v>
          </cell>
          <cell r="G2000" t="str">
            <v>Rs 1,95,714</v>
          </cell>
          <cell r="H2000" t="str">
            <v>Rs 46,700</v>
          </cell>
          <cell r="I2000" t="str">
            <v>IND</v>
          </cell>
        </row>
        <row r="2001">
          <cell r="D2001"/>
          <cell r="E2001"/>
          <cell r="G2001" t="str">
            <v>~ 1 Lacs+</v>
          </cell>
          <cell r="H2001" t="str">
            <v>~ 46 Thou+</v>
          </cell>
        </row>
        <row r="2002">
          <cell r="D2002" t="str">
            <v>Dheeraj|RANIGANJ</v>
          </cell>
          <cell r="E2002">
            <v>0</v>
          </cell>
          <cell r="F2002" t="str">
            <v>Graduate</v>
          </cell>
          <cell r="G2002" t="str">
            <v>Rs 61,500</v>
          </cell>
          <cell r="H2002" t="str">
            <v>Rs 0</v>
          </cell>
          <cell r="I2002" t="str">
            <v>IND</v>
          </cell>
        </row>
        <row r="2003">
          <cell r="D2003"/>
          <cell r="E2003"/>
          <cell r="G2003" t="str">
            <v>~ 61 Thou+</v>
          </cell>
          <cell r="H2003" t="str">
            <v>~</v>
          </cell>
        </row>
        <row r="2004">
          <cell r="D2004" t="str">
            <v>Dheeraj Goyal|MEERUT</v>
          </cell>
          <cell r="E2004">
            <v>0</v>
          </cell>
          <cell r="F2004" t="str">
            <v>10th Pass</v>
          </cell>
          <cell r="G2004" t="str">
            <v>Rs 68,58,019</v>
          </cell>
          <cell r="H2004" t="str">
            <v>Rs 13,00,000</v>
          </cell>
          <cell r="I2004" t="str">
            <v>SHS</v>
          </cell>
        </row>
        <row r="2005">
          <cell r="D2005"/>
          <cell r="E2005"/>
          <cell r="G2005" t="str">
            <v>~ 68 Lacs+</v>
          </cell>
          <cell r="H2005" t="str">
            <v>~ 13 Lacs+</v>
          </cell>
        </row>
        <row r="2006">
          <cell r="D2006" t="str">
            <v>Dheeraj Ku Gupta|KALYANPUR</v>
          </cell>
          <cell r="E2006">
            <v>0</v>
          </cell>
          <cell r="F2006" t="str">
            <v>12th Pass</v>
          </cell>
          <cell r="G2006" t="str">
            <v>Rs 20,48,340</v>
          </cell>
          <cell r="H2006" t="str">
            <v>Rs 0</v>
          </cell>
          <cell r="I2006" t="str">
            <v>IND</v>
          </cell>
        </row>
        <row r="2007">
          <cell r="D2007"/>
          <cell r="E2007"/>
          <cell r="G2007" t="str">
            <v>~ 20 Lacs+</v>
          </cell>
          <cell r="H2007" t="str">
            <v>~</v>
          </cell>
        </row>
        <row r="2008">
          <cell r="D2008" t="str">
            <v>Dheerendra Bahadur Singh|PATIYALI</v>
          </cell>
          <cell r="E2008">
            <v>0</v>
          </cell>
          <cell r="F2008" t="str">
            <v>Graduate</v>
          </cell>
          <cell r="G2008" t="str">
            <v>Rs 3,23,60,741</v>
          </cell>
          <cell r="H2008" t="str">
            <v>Rs 12,03,975</v>
          </cell>
          <cell r="I2008" t="str">
            <v>BSP</v>
          </cell>
        </row>
        <row r="2009">
          <cell r="D2009"/>
          <cell r="E2009"/>
          <cell r="G2009" t="str">
            <v>~ 3 Crore+</v>
          </cell>
          <cell r="H2009" t="str">
            <v>~ 12 Lacs+</v>
          </cell>
        </row>
        <row r="2010">
          <cell r="D2010" t="str">
            <v>Dheerendra Kumar|GHORAWAL</v>
          </cell>
          <cell r="E2010">
            <v>0</v>
          </cell>
          <cell r="F2010" t="str">
            <v>12th Pass</v>
          </cell>
          <cell r="G2010" t="str">
            <v>Rs 2,55,200</v>
          </cell>
          <cell r="H2010" t="str">
            <v>Rs 0</v>
          </cell>
          <cell r="I2010" t="str">
            <v>IND</v>
          </cell>
        </row>
        <row r="2011">
          <cell r="D2011"/>
          <cell r="E2011"/>
          <cell r="G2011" t="str">
            <v>~ 2 Lacs+</v>
          </cell>
          <cell r="H2011" t="str">
            <v>~</v>
          </cell>
        </row>
        <row r="2012">
          <cell r="D2012" t="str">
            <v xml:space="preserve">Dheerendra Kumardheerendra Kumar|BELTHARA ROAD </v>
          </cell>
          <cell r="E2012">
            <v>1</v>
          </cell>
          <cell r="F2012" t="str">
            <v>Post Graduate</v>
          </cell>
          <cell r="G2012" t="str">
            <v>Rs 5,00,000</v>
          </cell>
          <cell r="H2012" t="str">
            <v>Rs 80,000</v>
          </cell>
          <cell r="I2012" t="str">
            <v>RLD</v>
          </cell>
        </row>
        <row r="2013">
          <cell r="D2013"/>
          <cell r="E2013"/>
          <cell r="G2013" t="str">
            <v>~ 5 Lacs+</v>
          </cell>
          <cell r="H2013" t="str">
            <v>~ 80 Thou+</v>
          </cell>
        </row>
        <row r="2014">
          <cell r="D2014" t="str">
            <v xml:space="preserve">Dheerendra Prasad|POWAYAN </v>
          </cell>
          <cell r="E2014">
            <v>0</v>
          </cell>
          <cell r="F2014" t="str">
            <v>Graduate</v>
          </cell>
          <cell r="G2014" t="str">
            <v>Rs 3,39,88,881</v>
          </cell>
          <cell r="H2014" t="str">
            <v>Rs 6,67,947</v>
          </cell>
          <cell r="I2014" t="str">
            <v>IND</v>
          </cell>
        </row>
        <row r="2015">
          <cell r="D2015"/>
          <cell r="E2015"/>
          <cell r="G2015" t="str">
            <v>~ 3 Crore+</v>
          </cell>
          <cell r="H2015" t="str">
            <v>~ 6 Lacs+</v>
          </cell>
        </row>
        <row r="2016">
          <cell r="D2016" t="str">
            <v xml:space="preserve">Dhekendra|BHARTHANA </v>
          </cell>
          <cell r="E2016">
            <v>0</v>
          </cell>
          <cell r="F2016" t="str">
            <v>12th Pass</v>
          </cell>
          <cell r="G2016" t="str">
            <v>Rs 90,000</v>
          </cell>
          <cell r="H2016" t="str">
            <v>Rs 0</v>
          </cell>
          <cell r="I2016" t="str">
            <v>Lok Dal</v>
          </cell>
        </row>
        <row r="2017">
          <cell r="D2017"/>
          <cell r="E2017"/>
          <cell r="G2017" t="str">
            <v>~ 90 Thou+</v>
          </cell>
          <cell r="H2017" t="str">
            <v>~</v>
          </cell>
        </row>
        <row r="2018">
          <cell r="D2018" t="str">
            <v>Dhiraj Kumar Agrawal|ALLAHABAD NORTH</v>
          </cell>
          <cell r="E2018">
            <v>0</v>
          </cell>
          <cell r="F2018" t="str">
            <v>Post Graduate</v>
          </cell>
          <cell r="G2018" t="str">
            <v>Rs 66,97,000</v>
          </cell>
          <cell r="H2018" t="str">
            <v>Rs 0</v>
          </cell>
          <cell r="I2018" t="str">
            <v>IND</v>
          </cell>
        </row>
        <row r="2019">
          <cell r="D2019"/>
          <cell r="E2019"/>
          <cell r="G2019" t="str">
            <v>~ 66 Lacs+</v>
          </cell>
          <cell r="H2019" t="str">
            <v>~</v>
          </cell>
        </row>
        <row r="2020">
          <cell r="D2020" t="str">
            <v>Dhirendra|GHAZIABAD</v>
          </cell>
          <cell r="E2020">
            <v>1</v>
          </cell>
          <cell r="F2020" t="str">
            <v>Graduate</v>
          </cell>
          <cell r="G2020" t="str">
            <v>Rs 14,19,69,741</v>
          </cell>
          <cell r="H2020" t="str">
            <v>Rs 88,48,379</v>
          </cell>
          <cell r="I2020" t="str">
            <v>IND</v>
          </cell>
        </row>
        <row r="2021">
          <cell r="D2021"/>
          <cell r="E2021"/>
          <cell r="G2021" t="str">
            <v>~ 14 Crore+</v>
          </cell>
          <cell r="H2021" t="str">
            <v>~ 88 Lacs+</v>
          </cell>
        </row>
        <row r="2022">
          <cell r="D2022" t="str">
            <v>Dhirendra Bahadur Singh|SARENI</v>
          </cell>
          <cell r="E2022">
            <v>8</v>
          </cell>
          <cell r="F2022" t="str">
            <v>Graduate Professional</v>
          </cell>
          <cell r="G2022" t="str">
            <v>Rs 46,14,697</v>
          </cell>
          <cell r="H2022" t="str">
            <v>Rs 2,00,000</v>
          </cell>
          <cell r="I2022" t="str">
            <v>BJP</v>
          </cell>
        </row>
        <row r="2023">
          <cell r="D2023"/>
          <cell r="E2023"/>
          <cell r="G2023" t="str">
            <v>~ 46 Lacs+</v>
          </cell>
          <cell r="H2023" t="str">
            <v>~ 2 Lacs+</v>
          </cell>
        </row>
        <row r="2024">
          <cell r="D2024" t="str">
            <v>Dhirendra Kumar|PHEPHANA</v>
          </cell>
          <cell r="E2024">
            <v>0</v>
          </cell>
          <cell r="F2024" t="str">
            <v>12th Pass</v>
          </cell>
          <cell r="G2024" t="str">
            <v>Rs 71,91,000</v>
          </cell>
          <cell r="H2024" t="str">
            <v>Rs 0</v>
          </cell>
          <cell r="I2024" t="str">
            <v>IND</v>
          </cell>
        </row>
        <row r="2025">
          <cell r="D2025"/>
          <cell r="E2025"/>
          <cell r="G2025" t="str">
            <v>~ 71 Lacs+</v>
          </cell>
          <cell r="H2025" t="str">
            <v>~</v>
          </cell>
        </row>
        <row r="2026">
          <cell r="D2026" t="str">
            <v>Dhirendra Kumar|DARIYABAD</v>
          </cell>
          <cell r="E2026">
            <v>0</v>
          </cell>
          <cell r="F2026" t="str">
            <v>10th Pass</v>
          </cell>
          <cell r="G2026" t="str">
            <v>Rs 5,77,000</v>
          </cell>
          <cell r="H2026" t="str">
            <v>Rs 0</v>
          </cell>
          <cell r="I2026" t="str">
            <v>Bahujan Mukti Party</v>
          </cell>
        </row>
        <row r="2027">
          <cell r="D2027"/>
          <cell r="E2027"/>
          <cell r="G2027" t="str">
            <v>~ 5 Lacs+</v>
          </cell>
          <cell r="H2027" t="str">
            <v>~</v>
          </cell>
        </row>
        <row r="2028">
          <cell r="D2028" t="str">
            <v>Dhirendra Singh|AMANPUR</v>
          </cell>
          <cell r="E2028">
            <v>0</v>
          </cell>
          <cell r="F2028" t="str">
            <v>Post Graduate</v>
          </cell>
          <cell r="G2028" t="str">
            <v>Rs 42,90,000</v>
          </cell>
          <cell r="H2028" t="str">
            <v>Rs 0</v>
          </cell>
          <cell r="I2028" t="str">
            <v>Jan Adhikar Party</v>
          </cell>
        </row>
        <row r="2029">
          <cell r="D2029"/>
          <cell r="E2029"/>
          <cell r="G2029" t="str">
            <v>~ 42 Lacs+</v>
          </cell>
          <cell r="H2029" t="str">
            <v>~</v>
          </cell>
        </row>
        <row r="2030">
          <cell r="D2030" t="str">
            <v>Dhirendra Singh|JEWAR</v>
          </cell>
          <cell r="E2030">
            <v>0</v>
          </cell>
          <cell r="F2030" t="str">
            <v>Post Graduate</v>
          </cell>
          <cell r="G2030" t="str">
            <v>Rs 8,39,56,737</v>
          </cell>
          <cell r="H2030" t="str">
            <v>Rs 1,04,47,499</v>
          </cell>
          <cell r="I2030" t="str">
            <v>BJP</v>
          </cell>
        </row>
        <row r="2031">
          <cell r="D2031"/>
          <cell r="E2031"/>
          <cell r="G2031" t="str">
            <v>~ 8 Crore+</v>
          </cell>
          <cell r="H2031" t="str">
            <v>~ 1 Crore+</v>
          </cell>
        </row>
        <row r="2032">
          <cell r="D2032" t="str">
            <v>Dhirendra Yadav|ASMOLI</v>
          </cell>
          <cell r="E2032">
            <v>0</v>
          </cell>
          <cell r="F2032" t="str">
            <v>Graduate Professional</v>
          </cell>
          <cell r="G2032" t="str">
            <v>Rs 2,75,58,000</v>
          </cell>
          <cell r="H2032" t="str">
            <v>Rs 0</v>
          </cell>
          <cell r="I2032" t="str">
            <v>RLD</v>
          </cell>
        </row>
        <row r="2033">
          <cell r="D2033"/>
          <cell r="E2033"/>
          <cell r="G2033" t="str">
            <v>~ 2 Crore+</v>
          </cell>
          <cell r="H2033" t="str">
            <v>~</v>
          </cell>
        </row>
        <row r="2034">
          <cell r="D2034" t="str">
            <v>Dhruv Chandra|RUDHAULI</v>
          </cell>
          <cell r="E2034">
            <v>0</v>
          </cell>
          <cell r="F2034" t="str">
            <v>5th Pass</v>
          </cell>
          <cell r="G2034" t="str">
            <v>Rs 90,000</v>
          </cell>
          <cell r="H2034" t="str">
            <v>Rs 0</v>
          </cell>
          <cell r="I2034" t="str">
            <v>IND</v>
          </cell>
        </row>
        <row r="2035">
          <cell r="D2035"/>
          <cell r="E2035"/>
          <cell r="G2035" t="str">
            <v>~ 90 Thou+</v>
          </cell>
          <cell r="H2035" t="str">
            <v>~</v>
          </cell>
        </row>
        <row r="2036">
          <cell r="D2036" t="str">
            <v>Dhurandhar Singh|VARANASI CANTT.</v>
          </cell>
          <cell r="E2036">
            <v>0</v>
          </cell>
          <cell r="F2036" t="str">
            <v>Post Graduate</v>
          </cell>
          <cell r="G2036" t="str">
            <v>Rs 6,39,738</v>
          </cell>
          <cell r="H2036" t="str">
            <v>Rs 0</v>
          </cell>
          <cell r="I2036" t="str">
            <v>IND</v>
          </cell>
        </row>
        <row r="2037">
          <cell r="D2037"/>
          <cell r="E2037"/>
          <cell r="G2037" t="str">
            <v>~ 6 Lacs+</v>
          </cell>
          <cell r="H2037" t="str">
            <v>~</v>
          </cell>
        </row>
        <row r="2038">
          <cell r="D2038" t="str">
            <v>Digvijay|TARABGANJ</v>
          </cell>
          <cell r="E2038">
            <v>0</v>
          </cell>
          <cell r="F2038" t="str">
            <v>Post Graduate</v>
          </cell>
          <cell r="G2038" t="str">
            <v>Rs 17,18,500</v>
          </cell>
          <cell r="H2038" t="str">
            <v>Rs 0</v>
          </cell>
          <cell r="I2038" t="str">
            <v>Mahakranti Dal</v>
          </cell>
        </row>
        <row r="2039">
          <cell r="D2039"/>
          <cell r="E2039"/>
          <cell r="G2039" t="str">
            <v>~ 17 Lacs+</v>
          </cell>
          <cell r="H2039" t="str">
            <v>~</v>
          </cell>
        </row>
        <row r="2040">
          <cell r="D2040" t="str">
            <v>Digvijay|SISWA</v>
          </cell>
          <cell r="E2040">
            <v>0</v>
          </cell>
          <cell r="F2040" t="str">
            <v>Literate</v>
          </cell>
          <cell r="G2040" t="str">
            <v>Rs 39,000</v>
          </cell>
          <cell r="H2040" t="str">
            <v>Rs 0</v>
          </cell>
          <cell r="I2040" t="str">
            <v>Ambedkar Samaj Party</v>
          </cell>
        </row>
        <row r="2041">
          <cell r="D2041"/>
          <cell r="E2041"/>
          <cell r="G2041" t="str">
            <v>~ 39 Thou+</v>
          </cell>
          <cell r="H2041" t="str">
            <v>~</v>
          </cell>
        </row>
        <row r="2042">
          <cell r="D2042" t="str">
            <v>Digvijay Narayan Alis Jay Chaubey|KHALILABAD</v>
          </cell>
          <cell r="E2042">
            <v>0</v>
          </cell>
          <cell r="F2042" t="str">
            <v>Others</v>
          </cell>
          <cell r="G2042" t="str">
            <v>Rs 41,26,828</v>
          </cell>
          <cell r="H2042" t="str">
            <v>Rs 5,96,867</v>
          </cell>
          <cell r="I2042" t="str">
            <v>BJP</v>
          </cell>
        </row>
        <row r="2043">
          <cell r="D2043"/>
          <cell r="E2043"/>
          <cell r="G2043" t="str">
            <v>~ 41 Lacs+</v>
          </cell>
          <cell r="H2043" t="str">
            <v>~ 5 Lacs+</v>
          </cell>
        </row>
        <row r="2044">
          <cell r="D2044" t="str">
            <v>Dileep Kumar|TINDWARI</v>
          </cell>
          <cell r="E2044">
            <v>0</v>
          </cell>
          <cell r="F2044" t="str">
            <v>Graduate</v>
          </cell>
          <cell r="G2044" t="str">
            <v>Rs 5,08,000</v>
          </cell>
          <cell r="H2044" t="str">
            <v>Rs 0</v>
          </cell>
          <cell r="I2044" t="str">
            <v>Krantikari Yuva Party</v>
          </cell>
        </row>
        <row r="2045">
          <cell r="D2045"/>
          <cell r="E2045"/>
          <cell r="G2045" t="str">
            <v>~ 5 Lacs+</v>
          </cell>
          <cell r="H2045" t="str">
            <v>~</v>
          </cell>
        </row>
        <row r="2046">
          <cell r="D2046" t="str">
            <v>Dilip Kumar|SEVAPURI</v>
          </cell>
          <cell r="E2046">
            <v>0</v>
          </cell>
          <cell r="F2046" t="str">
            <v>8th Pass</v>
          </cell>
          <cell r="G2046" t="str">
            <v>Rs 93,000</v>
          </cell>
          <cell r="H2046" t="str">
            <v>Rs 0</v>
          </cell>
          <cell r="I2046" t="str">
            <v>RPI(A)</v>
          </cell>
        </row>
        <row r="2047">
          <cell r="D2047"/>
          <cell r="E2047"/>
          <cell r="G2047" t="str">
            <v>~ 93 Thou+</v>
          </cell>
          <cell r="H2047" t="str">
            <v>~</v>
          </cell>
        </row>
        <row r="2048">
          <cell r="D2048" t="str">
            <v>Dilip Kumar|ALIGANJ</v>
          </cell>
          <cell r="E2048">
            <v>2</v>
          </cell>
          <cell r="F2048" t="str">
            <v>8th Pass</v>
          </cell>
          <cell r="G2048" t="str">
            <v>Rs 26,14,826</v>
          </cell>
          <cell r="H2048" t="str">
            <v>Rs 1,00,000</v>
          </cell>
          <cell r="I2048" t="str">
            <v>IND</v>
          </cell>
        </row>
        <row r="2049">
          <cell r="D2049"/>
          <cell r="E2049"/>
          <cell r="G2049" t="str">
            <v>~ 26 Lacs+</v>
          </cell>
          <cell r="H2049" t="str">
            <v>~ 1 Lacs+</v>
          </cell>
        </row>
        <row r="2050">
          <cell r="D2050" t="str">
            <v>Dilip Kumar|MOHAMMADABAD</v>
          </cell>
          <cell r="E2050">
            <v>0</v>
          </cell>
          <cell r="F2050" t="str">
            <v>Graduate</v>
          </cell>
          <cell r="G2050" t="str">
            <v>Rs 20,500</v>
          </cell>
          <cell r="H2050" t="str">
            <v>Rs 0</v>
          </cell>
          <cell r="I2050" t="str">
            <v>Bahujan Mukti Party</v>
          </cell>
        </row>
        <row r="2051">
          <cell r="D2051"/>
          <cell r="E2051"/>
          <cell r="G2051" t="str">
            <v>~ 20 Thou+</v>
          </cell>
          <cell r="H2051" t="str">
            <v>~</v>
          </cell>
        </row>
        <row r="2052">
          <cell r="D2052" t="str">
            <v xml:space="preserve">Dilip Manjhi|BALAMAU </v>
          </cell>
          <cell r="E2052">
            <v>0</v>
          </cell>
          <cell r="F2052" t="str">
            <v>Graduate Professional</v>
          </cell>
          <cell r="G2052" t="str">
            <v>Rs 17,60,000</v>
          </cell>
          <cell r="H2052" t="str">
            <v>Rs 0</v>
          </cell>
          <cell r="I2052" t="str">
            <v>Sarv Sambhaav Party</v>
          </cell>
        </row>
        <row r="2053">
          <cell r="D2053"/>
          <cell r="E2053"/>
          <cell r="G2053" t="str">
            <v>~ 17 Lacs+</v>
          </cell>
          <cell r="H2053" t="str">
            <v>~</v>
          </cell>
        </row>
        <row r="2054">
          <cell r="D2054" t="str">
            <v>Dilip Singh|CHARKHARI</v>
          </cell>
          <cell r="E2054">
            <v>0</v>
          </cell>
          <cell r="F2054" t="str">
            <v>Post Graduate</v>
          </cell>
          <cell r="G2054" t="str">
            <v>Rs 8,69,561</v>
          </cell>
          <cell r="H2054" t="str">
            <v>Rs 0</v>
          </cell>
          <cell r="I2054" t="str">
            <v>RLD</v>
          </cell>
        </row>
        <row r="2055">
          <cell r="D2055"/>
          <cell r="E2055"/>
          <cell r="G2055" t="str">
            <v>~ 8 Lacs+</v>
          </cell>
          <cell r="H2055" t="str">
            <v>~</v>
          </cell>
        </row>
        <row r="2056">
          <cell r="D2056" t="str">
            <v>Dilnawaz Khan|SYANA</v>
          </cell>
          <cell r="E2056">
            <v>0</v>
          </cell>
          <cell r="F2056" t="str">
            <v>Literate</v>
          </cell>
          <cell r="G2056" t="str">
            <v>Rs 2,58,73,661</v>
          </cell>
          <cell r="H2056" t="str">
            <v>Rs 5,00,000</v>
          </cell>
          <cell r="I2056" t="str">
            <v>BSP</v>
          </cell>
        </row>
        <row r="2057">
          <cell r="D2057"/>
          <cell r="E2057"/>
          <cell r="G2057" t="str">
            <v>~ 2 Crore+</v>
          </cell>
          <cell r="H2057" t="str">
            <v>~ 5 Lacs+</v>
          </cell>
        </row>
        <row r="2058">
          <cell r="D2058" t="str">
            <v>Dinanath|GHOSI</v>
          </cell>
          <cell r="E2058">
            <v>0</v>
          </cell>
          <cell r="F2058" t="str">
            <v>5th Pass</v>
          </cell>
          <cell r="G2058" t="str">
            <v>Rs 20,92,000</v>
          </cell>
          <cell r="H2058" t="str">
            <v>Rs 0</v>
          </cell>
          <cell r="I2058" t="str">
            <v>IND</v>
          </cell>
        </row>
        <row r="2059">
          <cell r="D2059"/>
          <cell r="E2059"/>
          <cell r="G2059" t="str">
            <v>~ 20 Lacs+</v>
          </cell>
          <cell r="H2059" t="str">
            <v>~</v>
          </cell>
        </row>
        <row r="2060">
          <cell r="D2060" t="str">
            <v xml:space="preserve">Dinanath Bhaskar|AURAI </v>
          </cell>
          <cell r="E2060">
            <v>0</v>
          </cell>
          <cell r="F2060" t="str">
            <v>Post Graduate</v>
          </cell>
          <cell r="G2060" t="str">
            <v>Rs 6,68,91,470</v>
          </cell>
          <cell r="H2060" t="str">
            <v>Rs 79,50,000</v>
          </cell>
          <cell r="I2060" t="str">
            <v>BJP</v>
          </cell>
        </row>
        <row r="2061">
          <cell r="D2061"/>
          <cell r="E2061"/>
          <cell r="G2061" t="str">
            <v>~ 6 Crore+</v>
          </cell>
          <cell r="H2061" t="str">
            <v>~ 79 Lacs+</v>
          </cell>
        </row>
        <row r="2062">
          <cell r="D2062" t="str">
            <v>Dinesh|NIZAMABAD</v>
          </cell>
          <cell r="E2062">
            <v>0</v>
          </cell>
          <cell r="F2062" t="str">
            <v>12th Pass</v>
          </cell>
          <cell r="G2062" t="str">
            <v>Rs 2,50,921</v>
          </cell>
          <cell r="H2062" t="str">
            <v>Rs 0</v>
          </cell>
          <cell r="I2062" t="str">
            <v>Asankhya Samaj Party</v>
          </cell>
        </row>
        <row r="2063">
          <cell r="D2063"/>
          <cell r="E2063"/>
          <cell r="G2063" t="str">
            <v>~ 2 Lacs+</v>
          </cell>
          <cell r="H2063" t="str">
            <v>~</v>
          </cell>
        </row>
        <row r="2064">
          <cell r="D2064" t="str">
            <v>Dinesh|KATRA</v>
          </cell>
          <cell r="E2064">
            <v>0</v>
          </cell>
          <cell r="F2064" t="str">
            <v>10th Pass</v>
          </cell>
          <cell r="G2064" t="str">
            <v>Rs 97,000</v>
          </cell>
          <cell r="H2064" t="str">
            <v>Rs 0</v>
          </cell>
          <cell r="I2064" t="str">
            <v>Jan Adhikar Manch</v>
          </cell>
        </row>
        <row r="2065">
          <cell r="D2065"/>
          <cell r="E2065"/>
          <cell r="G2065" t="str">
            <v>~ 97 Thou+</v>
          </cell>
          <cell r="H2065" t="str">
            <v>~</v>
          </cell>
        </row>
        <row r="2066">
          <cell r="D2066" t="str">
            <v xml:space="preserve">Dinesh Khatik|HASTINAPUR </v>
          </cell>
          <cell r="E2066">
            <v>0</v>
          </cell>
          <cell r="F2066" t="str">
            <v>8th Pass</v>
          </cell>
          <cell r="G2066" t="str">
            <v>Rs 1,79,10,787</v>
          </cell>
          <cell r="H2066" t="str">
            <v>Rs 82,95,479</v>
          </cell>
          <cell r="I2066" t="str">
            <v>BJP</v>
          </cell>
        </row>
        <row r="2067">
          <cell r="D2067"/>
          <cell r="E2067"/>
          <cell r="G2067" t="str">
            <v>~ 1 Crore+</v>
          </cell>
          <cell r="H2067" t="str">
            <v>~ 82 Lacs+</v>
          </cell>
        </row>
        <row r="2068">
          <cell r="D2068" t="str">
            <v>Dinesh|SYANA</v>
          </cell>
          <cell r="E2068">
            <v>0</v>
          </cell>
          <cell r="F2068" t="str">
            <v>Literate</v>
          </cell>
          <cell r="G2068" t="str">
            <v>Rs 16,71,000</v>
          </cell>
          <cell r="H2068" t="str">
            <v>Rs 0</v>
          </cell>
          <cell r="I2068" t="str">
            <v>IND</v>
          </cell>
        </row>
        <row r="2069">
          <cell r="D2069"/>
          <cell r="E2069"/>
          <cell r="G2069" t="str">
            <v>~ 16 Lacs+</v>
          </cell>
          <cell r="H2069" t="str">
            <v>~</v>
          </cell>
        </row>
        <row r="2070">
          <cell r="D2070" t="str">
            <v>Dinesh|SANDILA</v>
          </cell>
          <cell r="E2070">
            <v>0</v>
          </cell>
          <cell r="F2070" t="str">
            <v>8th Pass</v>
          </cell>
          <cell r="G2070" t="str">
            <v>Rs 72,500</v>
          </cell>
          <cell r="H2070" t="str">
            <v>Rs 0</v>
          </cell>
          <cell r="I2070" t="str">
            <v>Rashtriya Janadhar Party</v>
          </cell>
        </row>
        <row r="2071">
          <cell r="D2071"/>
          <cell r="E2071"/>
          <cell r="G2071" t="str">
            <v>~ 72 Thou+</v>
          </cell>
          <cell r="H2071" t="str">
            <v>~</v>
          </cell>
        </row>
        <row r="2072">
          <cell r="D2072" t="str">
            <v xml:space="preserve">Dinesh Chaudhary|KERAKAT </v>
          </cell>
          <cell r="E2072">
            <v>0</v>
          </cell>
          <cell r="F2072" t="str">
            <v>12th Pass</v>
          </cell>
          <cell r="G2072" t="str">
            <v>Rs 4,08,32,249</v>
          </cell>
          <cell r="H2072" t="str">
            <v>Rs 80,50,000</v>
          </cell>
          <cell r="I2072" t="str">
            <v>BJP</v>
          </cell>
        </row>
        <row r="2073">
          <cell r="D2073"/>
          <cell r="E2073"/>
          <cell r="G2073" t="str">
            <v>~ 4 Crore+</v>
          </cell>
          <cell r="H2073" t="str">
            <v>~ 80 Lacs+</v>
          </cell>
        </row>
        <row r="2074">
          <cell r="D2074" t="str">
            <v>Dinesh Kumar|BHADOHI</v>
          </cell>
          <cell r="E2074">
            <v>0</v>
          </cell>
          <cell r="F2074" t="str">
            <v>Graduate</v>
          </cell>
          <cell r="G2074" t="str">
            <v>Rs 1,14,000</v>
          </cell>
          <cell r="H2074" t="str">
            <v>Rs 0</v>
          </cell>
          <cell r="I2074" t="str">
            <v>Sampoorna Samaj Party</v>
          </cell>
        </row>
        <row r="2075">
          <cell r="D2075"/>
          <cell r="E2075"/>
          <cell r="G2075" t="str">
            <v>~ 1 Lacs+</v>
          </cell>
          <cell r="H2075" t="str">
            <v>~</v>
          </cell>
        </row>
        <row r="2076">
          <cell r="D2076" t="str">
            <v>Dinesh Kumar|MIRZAPUR</v>
          </cell>
          <cell r="E2076">
            <v>0</v>
          </cell>
          <cell r="F2076" t="str">
            <v>Graduate</v>
          </cell>
          <cell r="G2076" t="str">
            <v>Rs 1,46,32,823</v>
          </cell>
          <cell r="H2076" t="str">
            <v>Rs 0</v>
          </cell>
          <cell r="I2076" t="str">
            <v>CPI</v>
          </cell>
        </row>
        <row r="2077">
          <cell r="D2077"/>
          <cell r="E2077"/>
          <cell r="G2077" t="str">
            <v>~ 1 Crore+</v>
          </cell>
          <cell r="H2077" t="str">
            <v>~</v>
          </cell>
        </row>
        <row r="2078">
          <cell r="D2078" t="str">
            <v>Dinesh Kumar|SHAHABAD</v>
          </cell>
          <cell r="E2078">
            <v>0</v>
          </cell>
          <cell r="F2078" t="str">
            <v>Literate</v>
          </cell>
          <cell r="G2078" t="str">
            <v>Rs 1,20,500</v>
          </cell>
          <cell r="H2078" t="str">
            <v>Rs 0</v>
          </cell>
          <cell r="I2078" t="str">
            <v>Bharatiya Subhash Sena</v>
          </cell>
        </row>
        <row r="2079">
          <cell r="D2079"/>
          <cell r="E2079"/>
          <cell r="G2079" t="str">
            <v>~ 1 Lacs+</v>
          </cell>
          <cell r="H2079" t="str">
            <v>~</v>
          </cell>
        </row>
        <row r="2080">
          <cell r="D2080" t="str">
            <v>Dinesh Kumar|BUDHANA</v>
          </cell>
          <cell r="E2080">
            <v>1</v>
          </cell>
          <cell r="F2080" t="str">
            <v>Graduate</v>
          </cell>
          <cell r="G2080" t="str">
            <v>Rs 9,40,000</v>
          </cell>
          <cell r="H2080" t="str">
            <v>Rs 0</v>
          </cell>
          <cell r="I2080" t="str">
            <v>Nirbal Indian Shoshit Hamara Aam Dal</v>
          </cell>
        </row>
        <row r="2081">
          <cell r="D2081"/>
          <cell r="E2081"/>
          <cell r="G2081" t="str">
            <v>~ 9 Lacs+</v>
          </cell>
          <cell r="H2081" t="str">
            <v>~</v>
          </cell>
        </row>
        <row r="2082">
          <cell r="D2082" t="str">
            <v>Dinesh Kumar|ATRAULI</v>
          </cell>
          <cell r="E2082">
            <v>0</v>
          </cell>
          <cell r="F2082" t="str">
            <v>Graduate Professional</v>
          </cell>
          <cell r="G2082" t="str">
            <v>Rs 11,08,821</v>
          </cell>
          <cell r="H2082" t="str">
            <v>Rs 0</v>
          </cell>
          <cell r="I2082" t="str">
            <v>IND</v>
          </cell>
        </row>
        <row r="2083">
          <cell r="D2083"/>
          <cell r="E2083"/>
          <cell r="G2083" t="str">
            <v>~ 11 Lacs+</v>
          </cell>
          <cell r="H2083" t="str">
            <v>~</v>
          </cell>
        </row>
        <row r="2084">
          <cell r="D2084" t="str">
            <v>Dinesh Kumar|NOORPUR</v>
          </cell>
          <cell r="E2084">
            <v>0</v>
          </cell>
          <cell r="F2084" t="str">
            <v>Graduate</v>
          </cell>
          <cell r="G2084" t="str">
            <v>Rs 7,04,000</v>
          </cell>
          <cell r="H2084" t="str">
            <v>Rs 0</v>
          </cell>
          <cell r="I2084" t="str">
            <v>IND</v>
          </cell>
        </row>
        <row r="2085">
          <cell r="D2085"/>
          <cell r="E2085"/>
          <cell r="G2085" t="str">
            <v>~ 7 Lacs+</v>
          </cell>
          <cell r="H2085" t="str">
            <v>~</v>
          </cell>
        </row>
        <row r="2086">
          <cell r="D2086" t="str">
            <v>Dinesh Kumar|KANTH</v>
          </cell>
          <cell r="E2086">
            <v>0</v>
          </cell>
          <cell r="F2086" t="str">
            <v>12th Pass</v>
          </cell>
          <cell r="G2086" t="str">
            <v>Rs 55,74,629</v>
          </cell>
          <cell r="H2086" t="str">
            <v>Rs 5,50,801</v>
          </cell>
          <cell r="I2086" t="str">
            <v>IND</v>
          </cell>
        </row>
        <row r="2087">
          <cell r="D2087"/>
          <cell r="E2087"/>
          <cell r="G2087" t="str">
            <v>~ 55 Lacs+</v>
          </cell>
          <cell r="H2087" t="str">
            <v>~ 5 Lacs+</v>
          </cell>
        </row>
        <row r="2088">
          <cell r="D2088" t="str">
            <v>Dinesh Kumar|MORADABAD RURAL</v>
          </cell>
          <cell r="E2088">
            <v>0</v>
          </cell>
          <cell r="F2088" t="str">
            <v>10th Pass</v>
          </cell>
          <cell r="G2088" t="str">
            <v>Rs 23,22,000</v>
          </cell>
          <cell r="H2088" t="str">
            <v>Rs 1,08,000</v>
          </cell>
          <cell r="I2088" t="str">
            <v>Bharatiya Subhash Sena</v>
          </cell>
        </row>
        <row r="2089">
          <cell r="D2089"/>
          <cell r="E2089"/>
          <cell r="G2089" t="str">
            <v>~ 23 Lacs+</v>
          </cell>
          <cell r="H2089" t="str">
            <v>~ 1 Lacs+</v>
          </cell>
        </row>
        <row r="2090">
          <cell r="D2090" t="str">
            <v>Dinesh Kumar|GOLA GOKRANNATH</v>
          </cell>
          <cell r="E2090">
            <v>0</v>
          </cell>
          <cell r="F2090" t="str">
            <v>8th Pass</v>
          </cell>
          <cell r="G2090" t="str">
            <v>Rs 31,70,331</v>
          </cell>
          <cell r="H2090" t="str">
            <v>Rs 1,30,000</v>
          </cell>
          <cell r="I2090" t="str">
            <v>Rashtriya Kisan Majdoor Party</v>
          </cell>
        </row>
        <row r="2091">
          <cell r="D2091"/>
          <cell r="E2091"/>
          <cell r="G2091" t="str">
            <v>~ 31 Lacs+</v>
          </cell>
          <cell r="H2091" t="str">
            <v>~ 1 Lacs+</v>
          </cell>
        </row>
        <row r="2092">
          <cell r="D2092" t="str">
            <v xml:space="preserve">Dinesh Kumar|SRI NAGAR </v>
          </cell>
          <cell r="E2092">
            <v>0</v>
          </cell>
          <cell r="F2092" t="str">
            <v>12th Pass</v>
          </cell>
          <cell r="G2092" t="str">
            <v>Rs 9,85,800</v>
          </cell>
          <cell r="H2092" t="str">
            <v>Rs 0</v>
          </cell>
          <cell r="I2092" t="str">
            <v>Swarajya Party Of India</v>
          </cell>
        </row>
        <row r="2093">
          <cell r="D2093"/>
          <cell r="E2093"/>
          <cell r="G2093" t="str">
            <v>~ 9 Lacs+</v>
          </cell>
          <cell r="H2093" t="str">
            <v>~</v>
          </cell>
        </row>
        <row r="2094">
          <cell r="D2094" t="str">
            <v>Dinesh Kumar|RAE BARELI</v>
          </cell>
          <cell r="E2094">
            <v>0</v>
          </cell>
          <cell r="F2094" t="str">
            <v>Graduate Professional</v>
          </cell>
          <cell r="G2094" t="str">
            <v>Rs 1,60,000</v>
          </cell>
          <cell r="H2094" t="str">
            <v>Rs 0</v>
          </cell>
          <cell r="I2094" t="str">
            <v>IND</v>
          </cell>
        </row>
        <row r="2095">
          <cell r="D2095"/>
          <cell r="E2095"/>
          <cell r="G2095" t="str">
            <v>~ 1 Lacs+</v>
          </cell>
          <cell r="H2095" t="str">
            <v>~</v>
          </cell>
        </row>
        <row r="2096">
          <cell r="D2096" t="str">
            <v>Dinesh Kumar Gupta|KANPUR CANTT.</v>
          </cell>
          <cell r="E2096">
            <v>0</v>
          </cell>
          <cell r="F2096" t="str">
            <v>8th Pass</v>
          </cell>
          <cell r="G2096" t="str">
            <v>Rs 41,500</v>
          </cell>
          <cell r="H2096" t="str">
            <v>Rs 0</v>
          </cell>
          <cell r="I2096" t="str">
            <v>RASHTRIYA VIKLANG PARTY</v>
          </cell>
        </row>
        <row r="2097">
          <cell r="D2097"/>
          <cell r="E2097"/>
          <cell r="G2097" t="str">
            <v>~ 41 Thou+</v>
          </cell>
          <cell r="H2097" t="str">
            <v>~</v>
          </cell>
        </row>
        <row r="2098">
          <cell r="D2098" t="str">
            <v>Dinesh Kumar Verma|BIDHUNA</v>
          </cell>
          <cell r="E2098">
            <v>0</v>
          </cell>
          <cell r="F2098" t="str">
            <v>Post Graduate</v>
          </cell>
          <cell r="G2098" t="str">
            <v>Rs 1,58,42,026</v>
          </cell>
          <cell r="H2098" t="str">
            <v>Rs 38,17,488</v>
          </cell>
          <cell r="I2098" t="str">
            <v>SP</v>
          </cell>
        </row>
        <row r="2099">
          <cell r="D2099"/>
          <cell r="E2099"/>
          <cell r="G2099" t="str">
            <v>~ 1 Crore+</v>
          </cell>
          <cell r="H2099" t="str">
            <v>~ 38 Lacs+</v>
          </cell>
        </row>
        <row r="2100">
          <cell r="D2100" t="str">
            <v>Dinesh Kumar Yadav|MORADABAD RURAL</v>
          </cell>
          <cell r="E2100">
            <v>0</v>
          </cell>
          <cell r="F2100" t="str">
            <v>10th Pass</v>
          </cell>
          <cell r="G2100" t="str">
            <v>Rs 39,300</v>
          </cell>
          <cell r="H2100" t="str">
            <v>Rs 0</v>
          </cell>
          <cell r="I2100" t="str">
            <v>Rashtriya Congress(J) Party</v>
          </cell>
        </row>
        <row r="2101">
          <cell r="D2101"/>
          <cell r="E2101"/>
          <cell r="G2101" t="str">
            <v>~ 39 Thou+</v>
          </cell>
          <cell r="H2101" t="str">
            <v>~</v>
          </cell>
        </row>
        <row r="2102">
          <cell r="D2102" t="str">
            <v>Dinesh Nishad|CAIMPIYARGANJ</v>
          </cell>
          <cell r="E2102">
            <v>0</v>
          </cell>
          <cell r="F2102" t="str">
            <v>Post Graduate</v>
          </cell>
          <cell r="G2102" t="str">
            <v>Rs 21,99,795</v>
          </cell>
          <cell r="H2102" t="str">
            <v>Rs 7,68,632</v>
          </cell>
          <cell r="I2102" t="str">
            <v>Rashtriya mahan Gantantra Party</v>
          </cell>
        </row>
        <row r="2103">
          <cell r="D2103"/>
          <cell r="E2103"/>
          <cell r="G2103" t="str">
            <v>~ 21 Lacs+</v>
          </cell>
          <cell r="H2103" t="str">
            <v>~ 7 Lacs+</v>
          </cell>
        </row>
        <row r="2104">
          <cell r="D2104" t="str">
            <v>Dinesh Pandey|RANIGANJ</v>
          </cell>
          <cell r="E2104">
            <v>0</v>
          </cell>
          <cell r="F2104" t="str">
            <v>Post Graduate</v>
          </cell>
          <cell r="G2104" t="str">
            <v>Rs 23,95,000</v>
          </cell>
          <cell r="H2104" t="str">
            <v>Rs 0</v>
          </cell>
          <cell r="I2104" t="str">
            <v>IND</v>
          </cell>
        </row>
        <row r="2105">
          <cell r="D2105"/>
          <cell r="E2105"/>
          <cell r="G2105" t="str">
            <v>~ 23 Lacs+</v>
          </cell>
          <cell r="H2105" t="str">
            <v>~</v>
          </cell>
        </row>
        <row r="2106">
          <cell r="D2106" t="str">
            <v>Dinesh Prasad|MANIKPUR</v>
          </cell>
          <cell r="E2106">
            <v>0</v>
          </cell>
          <cell r="F2106" t="str">
            <v>8th Pass</v>
          </cell>
          <cell r="G2106" t="str">
            <v>Rs 2,56,24,526</v>
          </cell>
          <cell r="H2106" t="str">
            <v>Rs 1,02,458</v>
          </cell>
          <cell r="I2106" t="str">
            <v>RLD</v>
          </cell>
        </row>
        <row r="2107">
          <cell r="D2107"/>
          <cell r="E2107"/>
          <cell r="G2107" t="str">
            <v>~ 2 Crore+</v>
          </cell>
          <cell r="H2107" t="str">
            <v>~ 1 Lacs+</v>
          </cell>
        </row>
        <row r="2108">
          <cell r="D2108" t="str">
            <v>Dinesh Prasad|MIRZAPUR</v>
          </cell>
          <cell r="E2108">
            <v>0</v>
          </cell>
          <cell r="F2108" t="str">
            <v>Graduate</v>
          </cell>
          <cell r="G2108" t="str">
            <v>Rs 1,26,64,112</v>
          </cell>
          <cell r="H2108" t="str">
            <v>Rs 0</v>
          </cell>
          <cell r="I2108" t="str">
            <v>RLD</v>
          </cell>
        </row>
        <row r="2109">
          <cell r="D2109"/>
          <cell r="E2109"/>
          <cell r="G2109" t="str">
            <v>~ 1 Crore+</v>
          </cell>
          <cell r="H2109" t="str">
            <v>~</v>
          </cell>
        </row>
        <row r="2110">
          <cell r="D2110" t="str">
            <v>Dinesh Sharma|BILARI</v>
          </cell>
          <cell r="E2110">
            <v>0</v>
          </cell>
          <cell r="F2110" t="str">
            <v>8th Pass</v>
          </cell>
          <cell r="G2110" t="str">
            <v>Rs 1,40,75,758</v>
          </cell>
          <cell r="H2110" t="str">
            <v>Rs 0</v>
          </cell>
          <cell r="I2110" t="str">
            <v>IND</v>
          </cell>
        </row>
        <row r="2111">
          <cell r="D2111"/>
          <cell r="E2111"/>
          <cell r="G2111" t="str">
            <v>~ 1 Crore+</v>
          </cell>
          <cell r="H2111" t="str">
            <v>~</v>
          </cell>
        </row>
        <row r="2112">
          <cell r="D2112" t="str">
            <v>Dinesh Shukla|GAURIGANJ</v>
          </cell>
          <cell r="E2112">
            <v>0</v>
          </cell>
          <cell r="F2112" t="str">
            <v>12th Pass</v>
          </cell>
          <cell r="G2112" t="str">
            <v>Rs 1,10,000</v>
          </cell>
          <cell r="H2112" t="str">
            <v>Rs 0</v>
          </cell>
          <cell r="I2112" t="str">
            <v>AARAKSHAN VIRODHI PARTY</v>
          </cell>
        </row>
        <row r="2113">
          <cell r="D2113"/>
          <cell r="E2113"/>
          <cell r="G2113" t="str">
            <v>~ 1 Lacs+</v>
          </cell>
          <cell r="H2113" t="str">
            <v>~</v>
          </cell>
        </row>
        <row r="2114">
          <cell r="D2114" t="str">
            <v>Dinesh Singh|SIKANDRA</v>
          </cell>
          <cell r="E2114">
            <v>0</v>
          </cell>
          <cell r="F2114" t="str">
            <v>10th Pass</v>
          </cell>
          <cell r="G2114" t="str">
            <v>Rs 68,55,000</v>
          </cell>
          <cell r="H2114" t="str">
            <v>Rs 0</v>
          </cell>
          <cell r="I2114" t="str">
            <v>Bharatiya Subhash Sena</v>
          </cell>
        </row>
        <row r="2115">
          <cell r="D2115"/>
          <cell r="E2115"/>
          <cell r="G2115" t="str">
            <v>~ 68 Lacs+</v>
          </cell>
          <cell r="H2115" t="str">
            <v>~</v>
          </cell>
        </row>
        <row r="2116">
          <cell r="D2116" t="str">
            <v>Dinesh Tandan|JAUNPUR</v>
          </cell>
          <cell r="E2116">
            <v>2</v>
          </cell>
          <cell r="F2116" t="str">
            <v>12th Pass</v>
          </cell>
          <cell r="G2116" t="str">
            <v>Rs 4,53,00,702</v>
          </cell>
          <cell r="H2116" t="str">
            <v>Rs 0</v>
          </cell>
          <cell r="I2116" t="str">
            <v>BSP</v>
          </cell>
        </row>
        <row r="2117">
          <cell r="D2117"/>
          <cell r="E2117"/>
          <cell r="G2117" t="str">
            <v>~ 4 Crore+</v>
          </cell>
          <cell r="H2117" t="str">
            <v>~</v>
          </cell>
        </row>
        <row r="2118">
          <cell r="D2118" t="str">
            <v>Dinesh Yadav Urf Dinesh Kant|SHAHGANJ</v>
          </cell>
          <cell r="E2118">
            <v>3</v>
          </cell>
          <cell r="F2118" t="str">
            <v>Post Graduate</v>
          </cell>
          <cell r="G2118" t="str">
            <v>Rs 1,07,27,000</v>
          </cell>
          <cell r="H2118" t="str">
            <v>Rs 0</v>
          </cell>
          <cell r="I2118" t="str">
            <v>RLD</v>
          </cell>
        </row>
        <row r="2119">
          <cell r="D2119"/>
          <cell r="E2119"/>
          <cell r="G2119" t="str">
            <v>~ 1 Crore+</v>
          </cell>
          <cell r="H2119" t="str">
            <v>~</v>
          </cell>
        </row>
        <row r="2120">
          <cell r="D2120" t="str">
            <v>Dishant Tyagi|MURADNAGAR</v>
          </cell>
          <cell r="E2120">
            <v>0</v>
          </cell>
          <cell r="F2120" t="str">
            <v>Graduate</v>
          </cell>
          <cell r="G2120" t="str">
            <v>Rs 70,90,000</v>
          </cell>
          <cell r="H2120" t="str">
            <v>Rs 20,000</v>
          </cell>
          <cell r="I2120" t="str">
            <v>IND</v>
          </cell>
        </row>
        <row r="2121">
          <cell r="D2121"/>
          <cell r="E2121"/>
          <cell r="G2121" t="str">
            <v>~ 70 Lacs+</v>
          </cell>
          <cell r="H2121" t="str">
            <v>~ 20 Thou+</v>
          </cell>
        </row>
        <row r="2122">
          <cell r="D2122" t="str">
            <v>Divakar Tiwari|ZAHOORABAD</v>
          </cell>
          <cell r="E2122">
            <v>0</v>
          </cell>
          <cell r="F2122" t="str">
            <v>Post Graduate</v>
          </cell>
          <cell r="G2122" t="str">
            <v>Rs 13,32,000</v>
          </cell>
          <cell r="H2122" t="str">
            <v>Rs 0</v>
          </cell>
          <cell r="I2122" t="str">
            <v>Poorvanchal Peoples Party</v>
          </cell>
        </row>
        <row r="2123">
          <cell r="D2123"/>
          <cell r="E2123"/>
          <cell r="G2123" t="str">
            <v>~ 13 Lacs+</v>
          </cell>
          <cell r="H2123" t="str">
            <v>~</v>
          </cell>
        </row>
        <row r="2124">
          <cell r="D2124" t="str">
            <v>Divya|BISALPUR</v>
          </cell>
          <cell r="E2124">
            <v>0</v>
          </cell>
          <cell r="F2124" t="str">
            <v>Graduate</v>
          </cell>
          <cell r="G2124" t="str">
            <v>Rs 33,30,04,301</v>
          </cell>
          <cell r="H2124" t="str">
            <v>Rs 0</v>
          </cell>
          <cell r="I2124" t="str">
            <v>BSP</v>
          </cell>
        </row>
        <row r="2125">
          <cell r="D2125"/>
          <cell r="E2125"/>
          <cell r="G2125" t="str">
            <v>~ 33 Crore+</v>
          </cell>
          <cell r="H2125" t="str">
            <v>~</v>
          </cell>
        </row>
        <row r="2126">
          <cell r="D2126" t="str">
            <v>Diwakar Deshwal|KAIRANA</v>
          </cell>
          <cell r="E2126">
            <v>0</v>
          </cell>
          <cell r="F2126" t="str">
            <v>Graduate Professional</v>
          </cell>
          <cell r="G2126" t="str">
            <v>Rs 13,59,419</v>
          </cell>
          <cell r="H2126" t="str">
            <v>Rs 11,50,000</v>
          </cell>
          <cell r="I2126" t="str">
            <v>BSP</v>
          </cell>
        </row>
        <row r="2127">
          <cell r="D2127"/>
          <cell r="E2127"/>
          <cell r="G2127" t="str">
            <v>~ 13 Lacs+</v>
          </cell>
          <cell r="H2127" t="str">
            <v>~ 11 Lacs+</v>
          </cell>
        </row>
        <row r="2128">
          <cell r="D2128" t="str">
            <v xml:space="preserve">Doodhram|MAHADEWA </v>
          </cell>
          <cell r="E2128">
            <v>0</v>
          </cell>
          <cell r="F2128" t="str">
            <v>Literate</v>
          </cell>
          <cell r="G2128" t="str">
            <v>Rs 2,06,91,732</v>
          </cell>
          <cell r="H2128" t="str">
            <v>Rs 98,46,000</v>
          </cell>
          <cell r="I2128" t="str">
            <v>BSP</v>
          </cell>
        </row>
        <row r="2129">
          <cell r="D2129"/>
          <cell r="E2129"/>
          <cell r="G2129" t="str">
            <v>~ 2 Crore+</v>
          </cell>
          <cell r="H2129" t="str">
            <v>~ 98 Lacs+</v>
          </cell>
        </row>
        <row r="2130">
          <cell r="D2130" t="str">
            <v>Dori Lal Kashyap|BHOJIPURA</v>
          </cell>
          <cell r="E2130">
            <v>0</v>
          </cell>
          <cell r="F2130" t="str">
            <v>Illiterate</v>
          </cell>
          <cell r="G2130" t="str">
            <v>Rs 7,05,000</v>
          </cell>
          <cell r="H2130" t="str">
            <v>Rs 0</v>
          </cell>
          <cell r="I2130" t="str">
            <v>Jan Shakti Ekta Party</v>
          </cell>
        </row>
        <row r="2131">
          <cell r="D2131"/>
          <cell r="E2131"/>
          <cell r="G2131" t="str">
            <v>~ 7 Lacs+</v>
          </cell>
          <cell r="H2131" t="str">
            <v>~</v>
          </cell>
        </row>
        <row r="2132">
          <cell r="D2132" t="str">
            <v>Dr Ajeet Singh|DATAGANJ</v>
          </cell>
          <cell r="E2132">
            <v>0</v>
          </cell>
          <cell r="F2132" t="str">
            <v>Post Graduate</v>
          </cell>
          <cell r="G2132" t="str">
            <v>Rs 4,63,557</v>
          </cell>
          <cell r="H2132" t="str">
            <v>Rs 1,24,994</v>
          </cell>
          <cell r="I2132" t="str">
            <v>IND</v>
          </cell>
        </row>
        <row r="2133">
          <cell r="D2133"/>
          <cell r="E2133"/>
          <cell r="G2133" t="str">
            <v>~ 4 Lacs+</v>
          </cell>
          <cell r="H2133" t="str">
            <v>~ 1 Lacs+</v>
          </cell>
        </row>
        <row r="2134">
          <cell r="D2134" t="str">
            <v>Dr Anil Chaudhary|SADABAD</v>
          </cell>
          <cell r="E2134">
            <v>1</v>
          </cell>
          <cell r="F2134" t="str">
            <v>Graduate Professional</v>
          </cell>
          <cell r="G2134" t="str">
            <v>Rs 73,57,415</v>
          </cell>
          <cell r="H2134" t="str">
            <v>Rs 10,00,000</v>
          </cell>
          <cell r="I2134" t="str">
            <v>RLD</v>
          </cell>
        </row>
        <row r="2135">
          <cell r="D2135"/>
          <cell r="E2135"/>
          <cell r="G2135" t="str">
            <v>~ 73 Lacs+</v>
          </cell>
          <cell r="H2135" t="str">
            <v>~ 10 Lacs+</v>
          </cell>
        </row>
        <row r="2136">
          <cell r="D2136" t="str">
            <v>Dr Dharmpal Singh|ETMADPUR</v>
          </cell>
          <cell r="E2136">
            <v>0</v>
          </cell>
          <cell r="F2136" t="str">
            <v>Doctorate</v>
          </cell>
          <cell r="G2136" t="str">
            <v>Rs 3,40,67,463</v>
          </cell>
          <cell r="H2136" t="str">
            <v>Rs 30,57,619</v>
          </cell>
          <cell r="I2136" t="str">
            <v>BSP</v>
          </cell>
        </row>
        <row r="2137">
          <cell r="D2137"/>
          <cell r="E2137"/>
          <cell r="G2137" t="str">
            <v>~ 3 Crore+</v>
          </cell>
          <cell r="H2137" t="str">
            <v>~ 30 Lacs+</v>
          </cell>
        </row>
        <row r="2138">
          <cell r="D2138" t="str">
            <v>Dr Mahendra Singh Urf Mahendra Kumar|CHHARRA</v>
          </cell>
          <cell r="E2138">
            <v>1</v>
          </cell>
          <cell r="F2138" t="str">
            <v>Doctorate</v>
          </cell>
          <cell r="G2138" t="str">
            <v>Rs 17,20,327</v>
          </cell>
          <cell r="H2138" t="str">
            <v>Rs 0</v>
          </cell>
          <cell r="I2138" t="str">
            <v>Manav Hit Party</v>
          </cell>
        </row>
        <row r="2139">
          <cell r="D2139"/>
          <cell r="E2139"/>
          <cell r="G2139" t="str">
            <v>~ 17 Lacs+</v>
          </cell>
          <cell r="H2139" t="str">
            <v>~</v>
          </cell>
        </row>
        <row r="2140">
          <cell r="D2140" t="str">
            <v>Dr Shailesh Pathak|DATAGANJ</v>
          </cell>
          <cell r="E2140">
            <v>1</v>
          </cell>
          <cell r="F2140" t="str">
            <v>Doctorate</v>
          </cell>
          <cell r="G2140" t="str">
            <v>Rs 2,51,94,101</v>
          </cell>
          <cell r="H2140" t="str">
            <v>Rs 15,68,038</v>
          </cell>
          <cell r="I2140" t="str">
            <v>Peace Party</v>
          </cell>
        </row>
        <row r="2141">
          <cell r="D2141"/>
          <cell r="E2141"/>
          <cell r="G2141" t="str">
            <v>~ 2 Crore+</v>
          </cell>
          <cell r="H2141" t="str">
            <v>~ 15 Lacs+</v>
          </cell>
        </row>
        <row r="2142">
          <cell r="D2142" t="str">
            <v>Dr Syed Shuaibul Islam|BALLIA NAGAR</v>
          </cell>
          <cell r="E2142">
            <v>0</v>
          </cell>
          <cell r="F2142" t="str">
            <v>Graduate Professional</v>
          </cell>
          <cell r="G2142" t="str">
            <v>Rs 47,35,000</v>
          </cell>
          <cell r="H2142" t="str">
            <v>Rs 5,00,000</v>
          </cell>
          <cell r="I2142" t="str">
            <v>IND</v>
          </cell>
        </row>
        <row r="2143">
          <cell r="D2143"/>
          <cell r="E2143"/>
          <cell r="G2143" t="str">
            <v>~ 47 Lacs+</v>
          </cell>
          <cell r="H2143" t="str">
            <v>~ 5 Lacs+</v>
          </cell>
        </row>
        <row r="2144">
          <cell r="D2144" t="str">
            <v xml:space="preserve">Dr Ajay Kumar|BARA </v>
          </cell>
          <cell r="E2144">
            <v>0</v>
          </cell>
          <cell r="F2144" t="str">
            <v>Doctorate</v>
          </cell>
          <cell r="G2144" t="str">
            <v>Rs 8,72,40,211</v>
          </cell>
          <cell r="H2144" t="str">
            <v>Rs 3,73,363</v>
          </cell>
          <cell r="I2144" t="str">
            <v>BJP</v>
          </cell>
        </row>
        <row r="2145">
          <cell r="D2145"/>
          <cell r="E2145"/>
          <cell r="G2145" t="str">
            <v>~ 8 Crore+</v>
          </cell>
          <cell r="H2145" t="str">
            <v>~ 3 Lacs+</v>
          </cell>
        </row>
        <row r="2146">
          <cell r="D2146" t="str">
            <v>Dr Anupam Dubey Advocate|SAWAYAZPUR</v>
          </cell>
          <cell r="E2146">
            <v>5</v>
          </cell>
          <cell r="F2146" t="str">
            <v>Graduate Professional</v>
          </cell>
          <cell r="G2146" t="str">
            <v>Rs 2,40,67,548</v>
          </cell>
          <cell r="H2146" t="str">
            <v>Rs 9,14,234</v>
          </cell>
          <cell r="I2146" t="str">
            <v>BSP</v>
          </cell>
        </row>
        <row r="2147">
          <cell r="D2147"/>
          <cell r="E2147"/>
          <cell r="G2147" t="str">
            <v>~ 2 Crore+</v>
          </cell>
          <cell r="H2147" t="str">
            <v>~ 9 Lacs+</v>
          </cell>
        </row>
        <row r="2148">
          <cell r="D2148" t="str">
            <v>Dr Arun Kumar|BAREILLY</v>
          </cell>
          <cell r="E2148">
            <v>0</v>
          </cell>
          <cell r="F2148" t="str">
            <v>Graduate Professional</v>
          </cell>
          <cell r="G2148" t="str">
            <v>Rs 13,61,76,941</v>
          </cell>
          <cell r="H2148" t="str">
            <v>Rs 1,46,09,530</v>
          </cell>
          <cell r="I2148" t="str">
            <v>BJP</v>
          </cell>
        </row>
        <row r="2149">
          <cell r="D2149"/>
          <cell r="E2149"/>
          <cell r="G2149" t="str">
            <v>~ 13 Crore+</v>
          </cell>
          <cell r="H2149" t="str">
            <v>~ 1 Crore+</v>
          </cell>
        </row>
        <row r="2150">
          <cell r="D2150" t="str">
            <v>Arvind|SAMBHAL</v>
          </cell>
          <cell r="E2150">
            <v>0</v>
          </cell>
          <cell r="F2150" t="str">
            <v>Post Graduate</v>
          </cell>
          <cell r="G2150" t="str">
            <v>Rs 15,89,28,910</v>
          </cell>
          <cell r="H2150" t="str">
            <v>Rs 4,20,81,520</v>
          </cell>
          <cell r="I2150" t="str">
            <v>BJP</v>
          </cell>
        </row>
        <row r="2151">
          <cell r="D2151"/>
          <cell r="E2151"/>
          <cell r="G2151" t="str">
            <v>~ 15 Crore+</v>
          </cell>
          <cell r="H2151" t="str">
            <v>~ 4 Crore+</v>
          </cell>
        </row>
        <row r="2152">
          <cell r="D2152" t="str">
            <v xml:space="preserve">Dr Ashok Kumar|BALAMAU </v>
          </cell>
          <cell r="E2152">
            <v>0</v>
          </cell>
          <cell r="F2152" t="str">
            <v>Doctorate</v>
          </cell>
          <cell r="G2152" t="str">
            <v>Rs 29,34,015</v>
          </cell>
          <cell r="H2152" t="str">
            <v>Rs 0</v>
          </cell>
          <cell r="I2152" t="str">
            <v>Uttar Pradesh Republican Party</v>
          </cell>
        </row>
        <row r="2153">
          <cell r="D2153"/>
          <cell r="E2153"/>
          <cell r="G2153" t="str">
            <v>~ 29 Lacs+</v>
          </cell>
          <cell r="H2153" t="str">
            <v>~</v>
          </cell>
        </row>
        <row r="2154">
          <cell r="D2154" t="str">
            <v>Dr Bajrang Bahadur Singh|GAURIGANJ</v>
          </cell>
          <cell r="E2154">
            <v>0</v>
          </cell>
          <cell r="F2154" t="str">
            <v>Doctorate</v>
          </cell>
          <cell r="G2154" t="str">
            <v>Rs 77,67,198</v>
          </cell>
          <cell r="H2154" t="str">
            <v>Rs 18,50,000</v>
          </cell>
          <cell r="I2154" t="str">
            <v>Lok Dal</v>
          </cell>
        </row>
        <row r="2155">
          <cell r="D2155"/>
          <cell r="E2155"/>
          <cell r="G2155" t="str">
            <v>~ 77 Lacs+</v>
          </cell>
          <cell r="H2155" t="str">
            <v>~ 18 Lacs+</v>
          </cell>
        </row>
        <row r="2156">
          <cell r="D2156" t="str">
            <v>Dr DC Varma|MEERGANJ</v>
          </cell>
          <cell r="E2156">
            <v>0</v>
          </cell>
          <cell r="F2156" t="str">
            <v>Post Graduate</v>
          </cell>
          <cell r="G2156" t="str">
            <v>Rs 2,44,93,809</v>
          </cell>
          <cell r="H2156" t="str">
            <v>Rs 8,12,000</v>
          </cell>
          <cell r="I2156" t="str">
            <v>BJP</v>
          </cell>
        </row>
        <row r="2157">
          <cell r="D2157"/>
          <cell r="E2157"/>
          <cell r="G2157" t="str">
            <v>~ 2 Crore+</v>
          </cell>
          <cell r="H2157" t="str">
            <v>~ 8 Lacs+</v>
          </cell>
        </row>
        <row r="2158">
          <cell r="D2158" t="str">
            <v>H R Yadav|LAMBHUA</v>
          </cell>
          <cell r="E2158">
            <v>0</v>
          </cell>
          <cell r="F2158" t="str">
            <v>Doctorate</v>
          </cell>
          <cell r="G2158" t="str">
            <v>Rs 78,25,000</v>
          </cell>
          <cell r="H2158" t="str">
            <v>Rs 0</v>
          </cell>
          <cell r="I2158" t="str">
            <v>Swachh Swasth Swawlambijan Party</v>
          </cell>
        </row>
        <row r="2159">
          <cell r="D2159"/>
          <cell r="E2159"/>
          <cell r="G2159" t="str">
            <v>~ 78 Lacs+</v>
          </cell>
          <cell r="H2159" t="str">
            <v>~</v>
          </cell>
        </row>
        <row r="2160">
          <cell r="D2160" t="str">
            <v>Dr Kunwer Sain Saini|AMROHA</v>
          </cell>
          <cell r="E2160">
            <v>0</v>
          </cell>
          <cell r="F2160" t="str">
            <v>Graduate Professional</v>
          </cell>
          <cell r="G2160" t="str">
            <v>Rs 6,17,31,200</v>
          </cell>
          <cell r="H2160" t="str">
            <v>Rs 26,99,711</v>
          </cell>
          <cell r="I2160" t="str">
            <v>BJP</v>
          </cell>
        </row>
        <row r="2161">
          <cell r="D2161"/>
          <cell r="E2161"/>
          <cell r="G2161" t="str">
            <v>~ 6 Crore+</v>
          </cell>
          <cell r="H2161" t="str">
            <v>~ 26 Lacs+</v>
          </cell>
        </row>
        <row r="2162">
          <cell r="D2162" t="str">
            <v>Dr L.B Daya Shankar|ALIGARH</v>
          </cell>
          <cell r="E2162">
            <v>0</v>
          </cell>
          <cell r="F2162" t="str">
            <v>Graduate Professional</v>
          </cell>
          <cell r="G2162" t="str">
            <v>Rs 42,50,000</v>
          </cell>
          <cell r="H2162" t="str">
            <v>Rs 0</v>
          </cell>
          <cell r="I2162" t="str">
            <v>IND</v>
          </cell>
        </row>
        <row r="2163">
          <cell r="D2163"/>
          <cell r="E2163"/>
          <cell r="G2163" t="str">
            <v>~ 42 Lacs+</v>
          </cell>
          <cell r="H2163" t="str">
            <v>~</v>
          </cell>
        </row>
        <row r="2164">
          <cell r="D2164" t="str">
            <v>Dr Manoj Kumar|HAMIRPUR</v>
          </cell>
          <cell r="E2164">
            <v>0</v>
          </cell>
          <cell r="F2164" t="str">
            <v>Doctorate</v>
          </cell>
          <cell r="G2164" t="str">
            <v>Rs 1,19,50,726</v>
          </cell>
          <cell r="H2164" t="str">
            <v>Rs 1,48,00,000</v>
          </cell>
          <cell r="I2164" t="str">
            <v>SP</v>
          </cell>
        </row>
        <row r="2165">
          <cell r="D2165"/>
          <cell r="E2165"/>
          <cell r="G2165" t="str">
            <v>~ 1 Crore+</v>
          </cell>
          <cell r="H2165" t="str">
            <v>~ 1 Crore+</v>
          </cell>
        </row>
        <row r="2166">
          <cell r="D2166" t="str">
            <v>Dr. Mohd. Ayub|KHALILABAD</v>
          </cell>
          <cell r="E2166">
            <v>11</v>
          </cell>
          <cell r="F2166" t="str">
            <v>Post Graduate</v>
          </cell>
          <cell r="G2166" t="str">
            <v>Rs 3,45,05,034</v>
          </cell>
          <cell r="H2166" t="str">
            <v>Rs 75,81,552</v>
          </cell>
          <cell r="I2166" t="str">
            <v>Peace Party</v>
          </cell>
        </row>
        <row r="2167">
          <cell r="D2167"/>
          <cell r="E2167"/>
          <cell r="G2167" t="str">
            <v>~ 3 Crore+</v>
          </cell>
          <cell r="H2167" t="str">
            <v>~ 75 Lacs+</v>
          </cell>
        </row>
        <row r="2168">
          <cell r="D2168" t="str">
            <v>Dr. Naresh Chandra|MEERUT CANTT.</v>
          </cell>
          <cell r="E2168">
            <v>4</v>
          </cell>
          <cell r="F2168" t="str">
            <v>Doctorate</v>
          </cell>
          <cell r="G2168" t="str">
            <v>Rs 6,23,43,589</v>
          </cell>
          <cell r="H2168" t="str">
            <v>Rs 14,90,244</v>
          </cell>
          <cell r="I2168" t="str">
            <v>IND</v>
          </cell>
        </row>
        <row r="2169">
          <cell r="D2169"/>
          <cell r="E2169"/>
          <cell r="G2169" t="str">
            <v>~ 6 Crore+</v>
          </cell>
          <cell r="H2169" t="str">
            <v>~ 14 Lacs+</v>
          </cell>
        </row>
        <row r="2170">
          <cell r="D2170" t="str">
            <v>Dr. Neelkanth Tiwari|VARANASI SOUTH</v>
          </cell>
          <cell r="E2170">
            <v>1</v>
          </cell>
          <cell r="F2170" t="str">
            <v>Doctorate</v>
          </cell>
          <cell r="G2170" t="str">
            <v>Rs 38,57,470</v>
          </cell>
          <cell r="H2170" t="str">
            <v>Rs 4,69,644</v>
          </cell>
          <cell r="I2170" t="str">
            <v>BJP</v>
          </cell>
        </row>
        <row r="2171">
          <cell r="D2171"/>
          <cell r="E2171"/>
          <cell r="G2171" t="str">
            <v>~ 38 Lacs+</v>
          </cell>
          <cell r="H2171" t="str">
            <v>~ 4 Lacs+</v>
          </cell>
        </row>
        <row r="2172">
          <cell r="D2172" t="str">
            <v>Pradeep Kumar Srivastava|AGRA SOUTH</v>
          </cell>
          <cell r="E2172">
            <v>0</v>
          </cell>
          <cell r="F2172" t="str">
            <v>Graduate Professional</v>
          </cell>
          <cell r="G2172" t="str">
            <v>Rs 23,00,000</v>
          </cell>
          <cell r="H2172" t="str">
            <v>Rs 0</v>
          </cell>
          <cell r="I2172" t="str">
            <v>IND</v>
          </cell>
        </row>
        <row r="2173">
          <cell r="D2173"/>
          <cell r="E2173"/>
          <cell r="G2173" t="str">
            <v>~ 23 Lacs+</v>
          </cell>
          <cell r="H2173" t="str">
            <v>~</v>
          </cell>
        </row>
        <row r="2174">
          <cell r="D2174" t="str">
            <v>Dr. Radha Mohan Das Agrawal|GORAKHPUR URBAN</v>
          </cell>
          <cell r="E2174">
            <v>0</v>
          </cell>
          <cell r="F2174" t="str">
            <v>Post Graduate</v>
          </cell>
          <cell r="G2174" t="str">
            <v>Rs 3,18,79,393</v>
          </cell>
          <cell r="H2174" t="str">
            <v>Rs 2,02,000</v>
          </cell>
          <cell r="I2174" t="str">
            <v>BJP</v>
          </cell>
        </row>
        <row r="2175">
          <cell r="D2175"/>
          <cell r="E2175"/>
          <cell r="G2175" t="str">
            <v>~ 3 Crore+</v>
          </cell>
          <cell r="H2175" t="str">
            <v>~ 2 Lacs+</v>
          </cell>
        </row>
        <row r="2176">
          <cell r="D2176" t="str">
            <v xml:space="preserve">Dr. Ram Bharose Lal|BHARTHANA </v>
          </cell>
          <cell r="E2176">
            <v>0</v>
          </cell>
          <cell r="F2176" t="str">
            <v>Graduate</v>
          </cell>
          <cell r="G2176" t="str">
            <v>Rs 53,13,681</v>
          </cell>
          <cell r="H2176" t="str">
            <v>Rs 0</v>
          </cell>
          <cell r="I2176" t="str">
            <v>NCP</v>
          </cell>
        </row>
        <row r="2177">
          <cell r="D2177"/>
          <cell r="E2177"/>
          <cell r="G2177" t="str">
            <v>~ 53 Lacs+</v>
          </cell>
          <cell r="H2177" t="str">
            <v>~</v>
          </cell>
        </row>
        <row r="2178">
          <cell r="D2178" t="str">
            <v>Dr. Reeta Joshi|LUCKNOW CANTT.</v>
          </cell>
          <cell r="E2178">
            <v>2</v>
          </cell>
          <cell r="F2178" t="str">
            <v>Doctorate</v>
          </cell>
          <cell r="G2178" t="str">
            <v>Rs 2,11,57,305</v>
          </cell>
          <cell r="H2178" t="str">
            <v>Rs 0</v>
          </cell>
          <cell r="I2178" t="str">
            <v>BJP</v>
          </cell>
        </row>
        <row r="2179">
          <cell r="D2179"/>
          <cell r="E2179"/>
          <cell r="G2179" t="str">
            <v>~ 2 Crore+</v>
          </cell>
          <cell r="H2179" t="str">
            <v>~</v>
          </cell>
        </row>
        <row r="2180">
          <cell r="D2180" t="str">
            <v>Dr. Satish Chandra Dewedi|ITWA</v>
          </cell>
          <cell r="E2180">
            <v>0</v>
          </cell>
          <cell r="F2180" t="str">
            <v>Doctorate</v>
          </cell>
          <cell r="G2180" t="str">
            <v>Rs 1,12,21,919</v>
          </cell>
          <cell r="H2180" t="str">
            <v>Rs 5,00,000</v>
          </cell>
          <cell r="I2180" t="str">
            <v>BJP</v>
          </cell>
        </row>
        <row r="2181">
          <cell r="D2181"/>
          <cell r="E2181"/>
          <cell r="G2181" t="str">
            <v>~ 1 Crore+</v>
          </cell>
          <cell r="H2181" t="str">
            <v>~ 5 Lacs+</v>
          </cell>
        </row>
        <row r="2182">
          <cell r="D2182" t="str">
            <v>Dr. Satish Shukla|AKBARPURRANIYA</v>
          </cell>
          <cell r="E2182">
            <v>0</v>
          </cell>
          <cell r="F2182" t="str">
            <v>Doctorate</v>
          </cell>
          <cell r="G2182" t="str">
            <v>Rs 2,51,71,385</v>
          </cell>
          <cell r="H2182" t="str">
            <v>Rs 4,80,000</v>
          </cell>
          <cell r="I2182" t="str">
            <v>BSP</v>
          </cell>
        </row>
        <row r="2183">
          <cell r="D2183"/>
          <cell r="E2183"/>
          <cell r="G2183" t="str">
            <v>~ 2 Crore+</v>
          </cell>
          <cell r="H2183" t="str">
            <v>~ 4 Lacs+</v>
          </cell>
        </row>
        <row r="2184">
          <cell r="D2184" t="str">
            <v>Dr. Satyendra Nath Pandey|SHOHRATGARH</v>
          </cell>
          <cell r="E2184">
            <v>0</v>
          </cell>
          <cell r="F2184" t="str">
            <v>Doctorate</v>
          </cell>
          <cell r="G2184" t="str">
            <v>Rs 2,41,18,130</v>
          </cell>
          <cell r="H2184" t="str">
            <v>Rs 0</v>
          </cell>
          <cell r="I2184" t="str">
            <v>Aam Janata Party</v>
          </cell>
        </row>
        <row r="2185">
          <cell r="D2185"/>
          <cell r="E2185"/>
          <cell r="G2185" t="str">
            <v>~ 2 Crore+</v>
          </cell>
          <cell r="H2185" t="str">
            <v>~</v>
          </cell>
        </row>
        <row r="2186">
          <cell r="D2186" t="str">
            <v xml:space="preserve">Shyam Bihari Lal|FARIDPUR </v>
          </cell>
          <cell r="E2186">
            <v>0</v>
          </cell>
          <cell r="F2186" t="str">
            <v>Doctorate</v>
          </cell>
          <cell r="G2186" t="str">
            <v>Rs 2,32,03,702</v>
          </cell>
          <cell r="H2186" t="str">
            <v>Rs 30,77,733</v>
          </cell>
          <cell r="I2186" t="str">
            <v>BJP</v>
          </cell>
        </row>
        <row r="2187">
          <cell r="D2187"/>
          <cell r="E2187"/>
          <cell r="G2187" t="str">
            <v>~ 2 Crore+</v>
          </cell>
          <cell r="H2187" t="str">
            <v>~ 30 Lacs+</v>
          </cell>
        </row>
        <row r="2188">
          <cell r="D2188" t="str">
            <v xml:space="preserve">Siya Ram Sagar|FARIDPUR </v>
          </cell>
          <cell r="E2188">
            <v>0</v>
          </cell>
          <cell r="F2188" t="str">
            <v>Others</v>
          </cell>
          <cell r="G2188" t="str">
            <v>Rs 15,53,000</v>
          </cell>
          <cell r="H2188" t="str">
            <v>Rs 0</v>
          </cell>
          <cell r="I2188" t="str">
            <v>SP</v>
          </cell>
        </row>
        <row r="2189">
          <cell r="D2189"/>
          <cell r="E2189"/>
          <cell r="G2189" t="str">
            <v>~ 15 Lacs+</v>
          </cell>
          <cell r="H2189" t="str">
            <v>~</v>
          </cell>
        </row>
        <row r="2190">
          <cell r="D2190" t="str">
            <v xml:space="preserve">Dr. Surabhi|KAIMGANJ </v>
          </cell>
          <cell r="E2190">
            <v>0</v>
          </cell>
          <cell r="F2190" t="str">
            <v>Graduate Professional</v>
          </cell>
          <cell r="G2190" t="str">
            <v>Rs 5,86,80,500</v>
          </cell>
          <cell r="H2190" t="str">
            <v>Rs 35,00,000</v>
          </cell>
          <cell r="I2190" t="str">
            <v>SP</v>
          </cell>
        </row>
        <row r="2191">
          <cell r="D2191"/>
          <cell r="E2191"/>
          <cell r="G2191" t="str">
            <v>~ 5 Crore+</v>
          </cell>
          <cell r="H2191" t="str">
            <v>~ 35 Lacs+</v>
          </cell>
        </row>
        <row r="2192">
          <cell r="D2192" t="str">
            <v>Dr. Suryabhan Yadav|SHAHGANJ</v>
          </cell>
          <cell r="E2192">
            <v>1</v>
          </cell>
          <cell r="F2192" t="str">
            <v>Post Graduate</v>
          </cell>
          <cell r="G2192" t="str">
            <v>Rs 1,81,39,104</v>
          </cell>
          <cell r="H2192" t="str">
            <v>Rs 18,00,000</v>
          </cell>
          <cell r="I2192" t="str">
            <v>Nirbal Indian Shoshit Hamara Aam Dal</v>
          </cell>
        </row>
        <row r="2193">
          <cell r="D2193"/>
          <cell r="E2193"/>
          <cell r="G2193" t="str">
            <v>~ 1 Crore+</v>
          </cell>
          <cell r="H2193" t="str">
            <v>~ 18 Lacs+</v>
          </cell>
        </row>
        <row r="2194">
          <cell r="D2194" t="str">
            <v>Tanveer Ahmad Khan|RAMPUR</v>
          </cell>
          <cell r="E2194">
            <v>5</v>
          </cell>
          <cell r="F2194" t="str">
            <v>Post Graduate</v>
          </cell>
          <cell r="G2194" t="str">
            <v>Rs 4,07,86,053</v>
          </cell>
          <cell r="H2194" t="str">
            <v>Rs 34,37,007</v>
          </cell>
          <cell r="I2194" t="str">
            <v>BSP</v>
          </cell>
        </row>
        <row r="2195">
          <cell r="D2195"/>
          <cell r="E2195"/>
          <cell r="G2195" t="str">
            <v>~ 4 Crore+</v>
          </cell>
          <cell r="H2195" t="str">
            <v>~ 34 Lacs+</v>
          </cell>
        </row>
        <row r="2196">
          <cell r="D2196" t="str">
            <v>Dr. Vijay Shree|MAHOLI</v>
          </cell>
          <cell r="E2196">
            <v>1</v>
          </cell>
          <cell r="F2196" t="str">
            <v>Graduate</v>
          </cell>
          <cell r="G2196" t="str">
            <v>Rs 3,95,25,023</v>
          </cell>
          <cell r="H2196" t="str">
            <v>Rs 4,00,000</v>
          </cell>
          <cell r="I2196" t="str">
            <v>RPI(A)</v>
          </cell>
        </row>
        <row r="2197">
          <cell r="D2197"/>
          <cell r="E2197"/>
          <cell r="G2197" t="str">
            <v>~ 3 Crore+</v>
          </cell>
          <cell r="H2197" t="str">
            <v>~ 4 Lacs+</v>
          </cell>
        </row>
        <row r="2198">
          <cell r="D2198" t="str">
            <v>Dr.Dharam Singh Saini|NAKUR</v>
          </cell>
          <cell r="E2198">
            <v>0</v>
          </cell>
          <cell r="F2198" t="str">
            <v>Graduate Professional</v>
          </cell>
          <cell r="G2198" t="str">
            <v>Rs 6,55,99,100</v>
          </cell>
          <cell r="H2198" t="str">
            <v>Rs 1,37,97,000</v>
          </cell>
          <cell r="I2198" t="str">
            <v>BJP</v>
          </cell>
        </row>
        <row r="2199">
          <cell r="D2199"/>
          <cell r="E2199"/>
          <cell r="G2199" t="str">
            <v>~ 6 Crore+</v>
          </cell>
          <cell r="H2199" t="str">
            <v>~ 1 Crore+</v>
          </cell>
        </row>
        <row r="2200">
          <cell r="D2200" t="str">
            <v>Dr.Omkar Nath Katiyar|SIKANDRA</v>
          </cell>
          <cell r="E2200">
            <v>0</v>
          </cell>
          <cell r="F2200" t="str">
            <v>Doctorate</v>
          </cell>
          <cell r="G2200" t="str">
            <v>Rs 23,03,430</v>
          </cell>
          <cell r="H2200" t="str">
            <v>Rs 0</v>
          </cell>
          <cell r="I2200" t="str">
            <v>Al-Hind Party</v>
          </cell>
        </row>
        <row r="2201">
          <cell r="D2201"/>
          <cell r="E2201"/>
          <cell r="G2201" t="str">
            <v>~ 23 Lacs+</v>
          </cell>
          <cell r="H2201" t="str">
            <v>~</v>
          </cell>
        </row>
        <row r="2202">
          <cell r="D2202" t="str">
            <v>Dr.P.K.Rai|TAMKUHI RAJ</v>
          </cell>
          <cell r="E2202">
            <v>3</v>
          </cell>
          <cell r="F2202" t="str">
            <v>Graduate Professional</v>
          </cell>
          <cell r="G2202" t="str">
            <v>Rs 9,25,07,786</v>
          </cell>
          <cell r="H2202" t="str">
            <v>Rs 93,04,738</v>
          </cell>
          <cell r="I2202" t="str">
            <v>Nirbal Indian Shoshit Hamara Aam Dal</v>
          </cell>
        </row>
        <row r="2203">
          <cell r="D2203"/>
          <cell r="E2203"/>
          <cell r="G2203" t="str">
            <v>~ 9 Crore+</v>
          </cell>
          <cell r="H2203" t="str">
            <v>~ 93 Lacs+</v>
          </cell>
        </row>
        <row r="2204">
          <cell r="D2204" t="str">
            <v xml:space="preserve">Dr.Rashmi Arya|MAURANIPUR </v>
          </cell>
          <cell r="E2204">
            <v>0</v>
          </cell>
          <cell r="F2204" t="str">
            <v>Doctorate</v>
          </cell>
          <cell r="G2204" t="str">
            <v>Rs 4,26,45,117</v>
          </cell>
          <cell r="H2204" t="str">
            <v>Rs 1,77,73,061</v>
          </cell>
          <cell r="I2204" t="str">
            <v>SP</v>
          </cell>
        </row>
        <row r="2205">
          <cell r="D2205"/>
          <cell r="E2205"/>
          <cell r="G2205" t="str">
            <v>~ 4 Crore+</v>
          </cell>
          <cell r="H2205" t="str">
            <v>~ 1 Crore+</v>
          </cell>
        </row>
        <row r="2206">
          <cell r="D2206" t="str">
            <v>Dr.Sangram|ATRAULIYA</v>
          </cell>
          <cell r="E2206">
            <v>2</v>
          </cell>
          <cell r="F2206" t="str">
            <v>Doctorate</v>
          </cell>
          <cell r="G2206" t="str">
            <v>Rs 1,60,00,521</v>
          </cell>
          <cell r="H2206" t="str">
            <v>Rs 0</v>
          </cell>
          <cell r="I2206" t="str">
            <v>SP</v>
          </cell>
        </row>
        <row r="2207">
          <cell r="D2207"/>
          <cell r="E2207"/>
          <cell r="G2207" t="str">
            <v>~ 1 Crore+</v>
          </cell>
          <cell r="H2207" t="str">
            <v>~</v>
          </cell>
        </row>
        <row r="2208">
          <cell r="D2208" t="str">
            <v>Dr.Shiv Pratap Yadav|GAINSARI</v>
          </cell>
          <cell r="E2208">
            <v>1</v>
          </cell>
          <cell r="F2208" t="str">
            <v>Doctorate</v>
          </cell>
          <cell r="G2208" t="str">
            <v>Rs 1,15,67,956</v>
          </cell>
          <cell r="H2208" t="str">
            <v>Rs 29,00,000</v>
          </cell>
          <cell r="I2208" t="str">
            <v>SP</v>
          </cell>
        </row>
        <row r="2209">
          <cell r="D2209"/>
          <cell r="E2209"/>
          <cell r="G2209" t="str">
            <v>~ 1 Crore+</v>
          </cell>
          <cell r="H2209" t="str">
            <v>~ 29 Lacs+</v>
          </cell>
        </row>
        <row r="2210">
          <cell r="D2210" t="str">
            <v xml:space="preserve">Dragpal|MAURANIPUR </v>
          </cell>
          <cell r="E2210">
            <v>0</v>
          </cell>
          <cell r="F2210" t="str">
            <v>12th Pass</v>
          </cell>
          <cell r="G2210" t="str">
            <v>Rs 46,50,000</v>
          </cell>
          <cell r="H2210" t="str">
            <v>Rs 1,00,000</v>
          </cell>
          <cell r="I2210" t="str">
            <v>IND</v>
          </cell>
        </row>
        <row r="2211">
          <cell r="D2211"/>
          <cell r="E2211"/>
          <cell r="G2211" t="str">
            <v>~ 46 Lacs+</v>
          </cell>
          <cell r="H2211" t="str">
            <v>~ 1 Lacs+</v>
          </cell>
        </row>
        <row r="2212">
          <cell r="D2212" t="str">
            <v>Drespal Singh|MORADABAD NAGAR</v>
          </cell>
          <cell r="E2212">
            <v>0</v>
          </cell>
          <cell r="F2212" t="str">
            <v>Literate</v>
          </cell>
          <cell r="G2212" t="str">
            <v>Rs 22,15,000</v>
          </cell>
          <cell r="H2212" t="str">
            <v>Rs 0</v>
          </cell>
          <cell r="I2212" t="str">
            <v>Rashtriya Congress (Babu Jagjivanram)</v>
          </cell>
        </row>
        <row r="2213">
          <cell r="D2213"/>
          <cell r="E2213"/>
          <cell r="G2213" t="str">
            <v>~ 22 Lacs+</v>
          </cell>
          <cell r="H2213" t="str">
            <v>~</v>
          </cell>
        </row>
        <row r="2214">
          <cell r="D2214" t="str">
            <v>Dropadi Devi|MIRZAPUR</v>
          </cell>
          <cell r="E2214">
            <v>0</v>
          </cell>
          <cell r="F2214" t="str">
            <v>8th Pass</v>
          </cell>
          <cell r="G2214" t="str">
            <v>Rs 3,86,60,000</v>
          </cell>
          <cell r="H2214" t="str">
            <v>Rs 0</v>
          </cell>
          <cell r="I2214" t="str">
            <v>Bahujan Mukti Party</v>
          </cell>
        </row>
        <row r="2215">
          <cell r="D2215"/>
          <cell r="E2215"/>
          <cell r="G2215" t="str">
            <v>~ 3 Crore+</v>
          </cell>
          <cell r="H2215" t="str">
            <v>~</v>
          </cell>
        </row>
        <row r="2216">
          <cell r="D2216" t="str">
            <v>Dudhnath Kewat|CHAURICHAURA</v>
          </cell>
          <cell r="E2216">
            <v>0</v>
          </cell>
          <cell r="F2216" t="str">
            <v>Others</v>
          </cell>
          <cell r="G2216" t="str">
            <v>Rs 29,89,078</v>
          </cell>
          <cell r="H2216" t="str">
            <v>Rs 20,54,525</v>
          </cell>
          <cell r="I2216" t="str">
            <v>NCP</v>
          </cell>
        </row>
        <row r="2217">
          <cell r="D2217"/>
          <cell r="E2217"/>
          <cell r="G2217" t="str">
            <v>~ 29 Lacs+</v>
          </cell>
          <cell r="H2217" t="str">
            <v>~ 20 Lacs+</v>
          </cell>
        </row>
        <row r="2218">
          <cell r="D2218" t="str">
            <v xml:space="preserve">Dulare|MEHNAGAR </v>
          </cell>
          <cell r="E2218">
            <v>0</v>
          </cell>
          <cell r="F2218" t="str">
            <v>Literate</v>
          </cell>
          <cell r="G2218" t="str">
            <v>Rs 72,000</v>
          </cell>
          <cell r="H2218" t="str">
            <v>Rs 0</v>
          </cell>
          <cell r="I2218" t="str">
            <v>RLD</v>
          </cell>
        </row>
        <row r="2219">
          <cell r="D2219"/>
          <cell r="E2219"/>
          <cell r="G2219" t="str">
            <v>~ 72 Thou+</v>
          </cell>
          <cell r="H2219" t="str">
            <v>~</v>
          </cell>
        </row>
        <row r="2220">
          <cell r="D2220" t="str">
            <v>Durbeen Singh|SIRSAGANJ</v>
          </cell>
          <cell r="E2220">
            <v>0</v>
          </cell>
          <cell r="F2220" t="str">
            <v>8th Pass</v>
          </cell>
          <cell r="G2220" t="str">
            <v>Rs 12,30,869</v>
          </cell>
          <cell r="H2220" t="str">
            <v>Rs 0</v>
          </cell>
          <cell r="I2220" t="str">
            <v>Bhartiya Shakti Chetna Party</v>
          </cell>
        </row>
        <row r="2221">
          <cell r="D2221"/>
          <cell r="E2221"/>
          <cell r="G2221" t="str">
            <v>~ 12 Lacs+</v>
          </cell>
          <cell r="H2221" t="str">
            <v>~</v>
          </cell>
        </row>
        <row r="2222">
          <cell r="D2222" t="str">
            <v>Durga|PATHARDEVA</v>
          </cell>
          <cell r="E2222">
            <v>0</v>
          </cell>
          <cell r="F2222" t="str">
            <v>12th Pass</v>
          </cell>
          <cell r="G2222" t="str">
            <v>Rs 55,20,500</v>
          </cell>
          <cell r="H2222" t="str">
            <v>Rs 0</v>
          </cell>
          <cell r="I2222" t="str">
            <v>Apna Dal United Party</v>
          </cell>
        </row>
        <row r="2223">
          <cell r="D2223"/>
          <cell r="E2223"/>
          <cell r="G2223" t="str">
            <v>~ 55 Lacs+</v>
          </cell>
          <cell r="H2223" t="str">
            <v>~</v>
          </cell>
        </row>
        <row r="2224">
          <cell r="D2224" t="str">
            <v>Durga Prasad|AZAMGARH</v>
          </cell>
          <cell r="E2224">
            <v>0</v>
          </cell>
          <cell r="F2224" t="str">
            <v>Graduate Professional</v>
          </cell>
          <cell r="G2224" t="str">
            <v>Rs 17,90,52,962</v>
          </cell>
          <cell r="H2224" t="str">
            <v>Rs 88,01,620</v>
          </cell>
          <cell r="I2224" t="str">
            <v>SP</v>
          </cell>
        </row>
        <row r="2225">
          <cell r="D2225"/>
          <cell r="E2225"/>
          <cell r="G2225" t="str">
            <v>~ 17 Crore+</v>
          </cell>
          <cell r="H2225" t="str">
            <v>~ 88 Lacs+</v>
          </cell>
        </row>
        <row r="2226">
          <cell r="D2226" t="str">
            <v>Durga Prasad Gupta|FATEHPUR</v>
          </cell>
          <cell r="E2226">
            <v>1</v>
          </cell>
          <cell r="F2226" t="str">
            <v>8th Pass</v>
          </cell>
          <cell r="G2226" t="str">
            <v>Rs 7,79,000</v>
          </cell>
          <cell r="H2226" t="str">
            <v>Rs 26</v>
          </cell>
          <cell r="I2226" t="str">
            <v>IND</v>
          </cell>
        </row>
        <row r="2227">
          <cell r="D2227"/>
          <cell r="E2227"/>
          <cell r="G2227" t="str">
            <v>~ 7 Lacs+</v>
          </cell>
          <cell r="H2227" t="str">
            <v>~</v>
          </cell>
        </row>
        <row r="2228">
          <cell r="D2228" t="str">
            <v>Durgesh|CHITRAKOOT</v>
          </cell>
          <cell r="E2228">
            <v>0</v>
          </cell>
          <cell r="F2228" t="str">
            <v>Post Graduate</v>
          </cell>
          <cell r="G2228" t="str">
            <v>Rs 5,000</v>
          </cell>
          <cell r="H2228" t="str">
            <v>Rs 0</v>
          </cell>
          <cell r="I2228" t="str">
            <v>Bahujan Mukti Party</v>
          </cell>
        </row>
        <row r="2229">
          <cell r="D2229"/>
          <cell r="E2229"/>
          <cell r="G2229" t="str">
            <v>~ 5 Thou+</v>
          </cell>
          <cell r="H2229" t="str">
            <v>~</v>
          </cell>
        </row>
        <row r="2230">
          <cell r="D2230" t="str">
            <v>Durgesh Kumar|RAMPUR KHAS</v>
          </cell>
          <cell r="E2230">
            <v>0</v>
          </cell>
          <cell r="F2230" t="str">
            <v>Graduate</v>
          </cell>
          <cell r="G2230" t="str">
            <v>Rs 10,00,000</v>
          </cell>
          <cell r="H2230" t="str">
            <v>Rs 2,00,000</v>
          </cell>
          <cell r="I2230" t="str">
            <v>Public Political Party</v>
          </cell>
        </row>
        <row r="2231">
          <cell r="D2231"/>
          <cell r="E2231"/>
          <cell r="G2231" t="str">
            <v>~ 10 Lacs+</v>
          </cell>
          <cell r="H2231" t="str">
            <v>~ 2 Lacs+</v>
          </cell>
        </row>
        <row r="2232">
          <cell r="D2232" t="str">
            <v>Durgesh Kumar|GONDA</v>
          </cell>
          <cell r="E2232">
            <v>0</v>
          </cell>
          <cell r="F2232" t="str">
            <v>Graduate</v>
          </cell>
          <cell r="G2232" t="str">
            <v>Rs 78,92,000</v>
          </cell>
          <cell r="H2232" t="str">
            <v>Rs 7,00,000</v>
          </cell>
          <cell r="I2232" t="str">
            <v>IND</v>
          </cell>
        </row>
        <row r="2233">
          <cell r="D2233"/>
          <cell r="E2233"/>
          <cell r="G2233" t="str">
            <v>~ 78 Lacs+</v>
          </cell>
          <cell r="H2233" t="str">
            <v>~ 7 Lacs+</v>
          </cell>
        </row>
        <row r="2234">
          <cell r="D2234" t="str">
            <v>Durgesh Kumar Tiwari|LUCKNOW EAST</v>
          </cell>
          <cell r="E2234">
            <v>0</v>
          </cell>
          <cell r="F2234" t="str">
            <v>Graduate</v>
          </cell>
          <cell r="G2234" t="str">
            <v>Rs 11,25,000</v>
          </cell>
          <cell r="H2234" t="str">
            <v>Rs 0</v>
          </cell>
          <cell r="I2234" t="str">
            <v>Jan Sevak Party</v>
          </cell>
        </row>
        <row r="2235">
          <cell r="D2235"/>
          <cell r="E2235"/>
          <cell r="G2235" t="str">
            <v>~ 11 Lacs+</v>
          </cell>
          <cell r="H2235" t="str">
            <v>~</v>
          </cell>
        </row>
        <row r="2236">
          <cell r="D2236" t="str">
            <v>Durvesh Kumar Shakya|JASWANTNAGAR</v>
          </cell>
          <cell r="E2236">
            <v>0</v>
          </cell>
          <cell r="F2236" t="str">
            <v>Post Graduate</v>
          </cell>
          <cell r="G2236" t="str">
            <v>Rs 35,58,500</v>
          </cell>
          <cell r="H2236" t="str">
            <v>Rs 0</v>
          </cell>
          <cell r="I2236" t="str">
            <v>BSP</v>
          </cell>
        </row>
        <row r="2237">
          <cell r="D2237"/>
          <cell r="E2237"/>
          <cell r="G2237" t="str">
            <v>~ 35 Lacs+</v>
          </cell>
          <cell r="H2237" t="str">
            <v>~</v>
          </cell>
        </row>
        <row r="2238">
          <cell r="D2238" t="str">
            <v xml:space="preserve">Duryodhan|HASTINAPUR </v>
          </cell>
          <cell r="E2238">
            <v>0</v>
          </cell>
          <cell r="F2238" t="str">
            <v>5th Pass</v>
          </cell>
          <cell r="G2238" t="str">
            <v>Rs 40,000</v>
          </cell>
          <cell r="H2238" t="str">
            <v>Rs 0</v>
          </cell>
          <cell r="I2238" t="str">
            <v>Bahujan Mukti Party</v>
          </cell>
        </row>
        <row r="2239">
          <cell r="D2239"/>
          <cell r="E2239"/>
          <cell r="G2239" t="str">
            <v>~ 40 Thou+</v>
          </cell>
          <cell r="H2239" t="str">
            <v>~</v>
          </cell>
        </row>
        <row r="2240">
          <cell r="D2240" t="str">
            <v>Dushyant Kumar|AMANPUR</v>
          </cell>
          <cell r="E2240">
            <v>0</v>
          </cell>
          <cell r="F2240" t="str">
            <v>Graduate</v>
          </cell>
          <cell r="G2240" t="str">
            <v>Rs 1,05,791</v>
          </cell>
          <cell r="H2240" t="str">
            <v>Rs 0</v>
          </cell>
          <cell r="I2240" t="str">
            <v>SHS</v>
          </cell>
        </row>
        <row r="2241">
          <cell r="D2241"/>
          <cell r="E2241"/>
          <cell r="G2241" t="str">
            <v>~ 1 Lacs+</v>
          </cell>
          <cell r="H2241" t="str">
            <v>~</v>
          </cell>
        </row>
        <row r="2242">
          <cell r="D2242" t="str">
            <v>Dushyant Kumar|BAHERI</v>
          </cell>
          <cell r="E2242">
            <v>0</v>
          </cell>
          <cell r="F2242" t="str">
            <v>Graduate</v>
          </cell>
          <cell r="G2242" t="str">
            <v>Rs 1,35,81,766</v>
          </cell>
          <cell r="H2242" t="str">
            <v>Rs 8,15,000</v>
          </cell>
          <cell r="I2242" t="str">
            <v>IND</v>
          </cell>
        </row>
        <row r="2243">
          <cell r="D2243"/>
          <cell r="E2243"/>
          <cell r="G2243" t="str">
            <v>~ 1 Crore+</v>
          </cell>
          <cell r="H2243" t="str">
            <v>~ 8 Lacs+</v>
          </cell>
        </row>
        <row r="2244">
          <cell r="D2244" t="str">
            <v xml:space="preserve">Dwarika Prasad|ORAI </v>
          </cell>
          <cell r="E2244">
            <v>0</v>
          </cell>
          <cell r="F2244" t="str">
            <v>12th Pass</v>
          </cell>
          <cell r="G2244" t="str">
            <v>Rs 1,11,78,000</v>
          </cell>
          <cell r="H2244" t="str">
            <v>Rs 0</v>
          </cell>
          <cell r="I2244" t="str">
            <v>Swatantra Jantaraj Party</v>
          </cell>
        </row>
        <row r="2245">
          <cell r="D2245"/>
          <cell r="E2245"/>
          <cell r="G2245" t="str">
            <v>~ 1 Crore+</v>
          </cell>
          <cell r="H2245" t="str">
            <v>~</v>
          </cell>
        </row>
        <row r="2246">
          <cell r="D2246" t="str">
            <v>Edrish|AGRA SOUTH</v>
          </cell>
          <cell r="E2246">
            <v>1</v>
          </cell>
          <cell r="F2246" t="str">
            <v>Post Graduate</v>
          </cell>
          <cell r="G2246" t="str">
            <v>Rs 81,000</v>
          </cell>
          <cell r="H2246" t="str">
            <v>Rs 0</v>
          </cell>
          <cell r="I2246" t="str">
            <v>All India Majlis-E-Ittehadul Muslimeen</v>
          </cell>
        </row>
        <row r="2247">
          <cell r="D2247"/>
          <cell r="E2247"/>
          <cell r="G2247" t="str">
            <v>~ 81 Thou+</v>
          </cell>
          <cell r="H2247" t="str">
            <v>~</v>
          </cell>
        </row>
        <row r="2248">
          <cell r="D2248" t="str">
            <v>Eng. Vinod Kumar Tripathi|SHRAWASTI</v>
          </cell>
          <cell r="E2248">
            <v>3</v>
          </cell>
          <cell r="F2248" t="str">
            <v>12th Pass</v>
          </cell>
          <cell r="G2248" t="str">
            <v>Rs 74,54,559</v>
          </cell>
          <cell r="H2248" t="str">
            <v>Rs 31,00,254</v>
          </cell>
          <cell r="I2248" t="str">
            <v>RLD</v>
          </cell>
        </row>
        <row r="2249">
          <cell r="D2249"/>
          <cell r="E2249"/>
          <cell r="G2249" t="str">
            <v>~ 74 Lacs+</v>
          </cell>
          <cell r="H2249" t="str">
            <v>~ 31 Lacs+</v>
          </cell>
        </row>
        <row r="2250">
          <cell r="D2250" t="str">
            <v>Engineer Mohammad Nasim|SEVATA</v>
          </cell>
          <cell r="E2250">
            <v>0</v>
          </cell>
          <cell r="F2250" t="str">
            <v>Post Graduate</v>
          </cell>
          <cell r="G2250" t="str">
            <v>Rs 1,14,95,254</v>
          </cell>
          <cell r="H2250" t="str">
            <v>Rs 0</v>
          </cell>
          <cell r="I2250" t="str">
            <v>BSP</v>
          </cell>
        </row>
        <row r="2251">
          <cell r="D2251"/>
          <cell r="E2251"/>
          <cell r="G2251" t="str">
            <v>~ 1 Crore+</v>
          </cell>
          <cell r="H2251" t="str">
            <v>~</v>
          </cell>
        </row>
        <row r="2252">
          <cell r="D2252" t="str">
            <v>Er. Anees Ahamad Khan|BAREILLY</v>
          </cell>
          <cell r="E2252">
            <v>1</v>
          </cell>
          <cell r="F2252" t="str">
            <v>Others</v>
          </cell>
          <cell r="G2252" t="str">
            <v>Rs 5,99,93,300</v>
          </cell>
          <cell r="H2252" t="str">
            <v>Rs 16,17,936</v>
          </cell>
          <cell r="I2252" t="str">
            <v>BSP</v>
          </cell>
        </row>
        <row r="2253">
          <cell r="D2253"/>
          <cell r="E2253"/>
          <cell r="G2253" t="str">
            <v>~ 5 Crore+</v>
          </cell>
          <cell r="H2253" t="str">
            <v>~ 16 Lacs+</v>
          </cell>
        </row>
        <row r="2254">
          <cell r="D2254" t="str">
            <v>Er. Mohammad Irfan|MENHDAWAL</v>
          </cell>
          <cell r="E2254">
            <v>0</v>
          </cell>
          <cell r="F2254" t="str">
            <v>Graduate Professional</v>
          </cell>
          <cell r="G2254" t="str">
            <v>Rs 5,90,65,845</v>
          </cell>
          <cell r="H2254" t="str">
            <v>Rs 2,50,000</v>
          </cell>
          <cell r="I2254" t="str">
            <v>Peace Party</v>
          </cell>
        </row>
        <row r="2255">
          <cell r="D2255"/>
          <cell r="E2255"/>
          <cell r="G2255" t="str">
            <v>~ 5 Crore+</v>
          </cell>
          <cell r="H2255" t="str">
            <v>~ 2 Lacs+</v>
          </cell>
        </row>
        <row r="2256">
          <cell r="D2256" t="str">
            <v>Er. Tej Bahadur Singh Patel|SEVAPURI</v>
          </cell>
          <cell r="E2256">
            <v>0</v>
          </cell>
          <cell r="F2256" t="str">
            <v>12th Pass</v>
          </cell>
          <cell r="G2256" t="str">
            <v>Rs 30,63,656</v>
          </cell>
          <cell r="H2256" t="str">
            <v>Rs 0</v>
          </cell>
          <cell r="I2256" t="str">
            <v>IND</v>
          </cell>
        </row>
        <row r="2257">
          <cell r="D2257"/>
          <cell r="E2257"/>
          <cell r="G2257" t="str">
            <v>~ 30 Lacs+</v>
          </cell>
          <cell r="H2257" t="str">
            <v>~</v>
          </cell>
        </row>
        <row r="2258">
          <cell r="D2258" t="str">
            <v>Eraj Beg|SITAPUR</v>
          </cell>
          <cell r="E2258">
            <v>0</v>
          </cell>
          <cell r="F2258" t="str">
            <v>Not Given</v>
          </cell>
          <cell r="G2258" t="str">
            <v>Rs 62,66,893</v>
          </cell>
          <cell r="H2258" t="str">
            <v>Rs 0</v>
          </cell>
          <cell r="I2258" t="str">
            <v>VANCHITSAMAJ INSAAF PARTY</v>
          </cell>
        </row>
        <row r="2259">
          <cell r="D2259"/>
          <cell r="E2259"/>
          <cell r="G2259" t="str">
            <v>~ 62 Lacs+</v>
          </cell>
          <cell r="H2259" t="str">
            <v>~</v>
          </cell>
        </row>
        <row r="2260">
          <cell r="D2260" t="str">
            <v>Eshav Kha|KHERAGARH</v>
          </cell>
          <cell r="E2260">
            <v>0</v>
          </cell>
          <cell r="F2260" t="str">
            <v>8th Pass</v>
          </cell>
          <cell r="G2260" t="str">
            <v>Rs 53,64,000</v>
          </cell>
          <cell r="H2260" t="str">
            <v>Rs 0</v>
          </cell>
          <cell r="I2260" t="str">
            <v>IND</v>
          </cell>
        </row>
        <row r="2261">
          <cell r="D2261"/>
          <cell r="E2261"/>
          <cell r="G2261" t="str">
            <v>~ 53 Lacs+</v>
          </cell>
          <cell r="H2261" t="str">
            <v>~</v>
          </cell>
        </row>
        <row r="2262">
          <cell r="D2262" t="str">
            <v>Fagu|GHOSI</v>
          </cell>
          <cell r="E2262">
            <v>2</v>
          </cell>
          <cell r="F2262" t="str">
            <v>10th Pass</v>
          </cell>
          <cell r="G2262" t="str">
            <v>Rs 7,95,19,311</v>
          </cell>
          <cell r="H2262" t="str">
            <v>Rs 0</v>
          </cell>
          <cell r="I2262" t="str">
            <v>BJP</v>
          </cell>
        </row>
        <row r="2263">
          <cell r="D2263"/>
          <cell r="E2263"/>
          <cell r="G2263" t="str">
            <v>~ 7 Crore+</v>
          </cell>
          <cell r="H2263" t="str">
            <v>~</v>
          </cell>
        </row>
        <row r="2264">
          <cell r="D2264" t="str">
            <v>Fahad Yazdani|BARHAPUR</v>
          </cell>
          <cell r="E2264">
            <v>2</v>
          </cell>
          <cell r="F2264" t="str">
            <v>8th Pass</v>
          </cell>
          <cell r="G2264" t="str">
            <v>Rs 71,66,244</v>
          </cell>
          <cell r="H2264" t="str">
            <v>Rs 0</v>
          </cell>
          <cell r="I2264" t="str">
            <v>BSP</v>
          </cell>
        </row>
        <row r="2265">
          <cell r="D2265"/>
          <cell r="E2265"/>
          <cell r="G2265" t="str">
            <v>~ 71 Lacs+</v>
          </cell>
          <cell r="H2265" t="str">
            <v>~</v>
          </cell>
        </row>
        <row r="2266">
          <cell r="D2266" t="str">
            <v>Faheem|MORADABAD RURAL</v>
          </cell>
          <cell r="E2266">
            <v>0</v>
          </cell>
          <cell r="F2266" t="str">
            <v>Graduate</v>
          </cell>
          <cell r="G2266" t="str">
            <v>Rs 1,30,48,000</v>
          </cell>
          <cell r="H2266" t="str">
            <v>Rs 0</v>
          </cell>
          <cell r="I2266" t="str">
            <v>IND</v>
          </cell>
        </row>
        <row r="2267">
          <cell r="D2267"/>
          <cell r="E2267"/>
          <cell r="G2267" t="str">
            <v>~ 1 Crore+</v>
          </cell>
          <cell r="H2267" t="str">
            <v>~</v>
          </cell>
        </row>
        <row r="2268">
          <cell r="D2268" t="str">
            <v>Faiz Ur Rahman|BANGERMAU</v>
          </cell>
          <cell r="E2268">
            <v>0</v>
          </cell>
          <cell r="F2268" t="str">
            <v>Others</v>
          </cell>
          <cell r="G2268" t="str">
            <v>Rs 91,66,800</v>
          </cell>
          <cell r="H2268" t="str">
            <v>Rs 0</v>
          </cell>
          <cell r="I2268" t="str">
            <v>IND</v>
          </cell>
        </row>
        <row r="2269">
          <cell r="D2269"/>
          <cell r="E2269"/>
          <cell r="G2269" t="str">
            <v>~ 91 Lacs+</v>
          </cell>
          <cell r="H2269" t="str">
            <v>~</v>
          </cell>
        </row>
        <row r="2270">
          <cell r="D2270" t="str">
            <v>Faizulla Chaudhary|KANTH</v>
          </cell>
          <cell r="E2270">
            <v>0</v>
          </cell>
          <cell r="F2270" t="str">
            <v>Graduate</v>
          </cell>
          <cell r="G2270" t="str">
            <v>Rs 1,14,36,500</v>
          </cell>
          <cell r="H2270" t="str">
            <v>Rs 39,93,000</v>
          </cell>
          <cell r="I2270" t="str">
            <v>All India Majlis-E-Ittehadul Muslimeen</v>
          </cell>
        </row>
        <row r="2271">
          <cell r="D2271"/>
          <cell r="E2271"/>
          <cell r="G2271" t="str">
            <v>~ 1 Crore+</v>
          </cell>
          <cell r="H2271" t="str">
            <v>~ 39 Lacs+</v>
          </cell>
        </row>
        <row r="2272">
          <cell r="D2272" t="str">
            <v>Fakhruddin Ali|CHAURICHAURA</v>
          </cell>
          <cell r="E2272">
            <v>0</v>
          </cell>
          <cell r="F2272" t="str">
            <v>12th Pass</v>
          </cell>
          <cell r="G2272" t="str">
            <v>Rs 8,000</v>
          </cell>
          <cell r="H2272" t="str">
            <v>Rs 0</v>
          </cell>
          <cell r="I2272" t="str">
            <v>IND</v>
          </cell>
        </row>
        <row r="2273">
          <cell r="D2273"/>
          <cell r="E2273"/>
          <cell r="G2273" t="str">
            <v>~ 8 Thou+</v>
          </cell>
          <cell r="H2273" t="str">
            <v>~</v>
          </cell>
        </row>
        <row r="2274">
          <cell r="D2274" t="str">
            <v>Fakir Chandra Maurya|BILSI</v>
          </cell>
          <cell r="E2274">
            <v>1</v>
          </cell>
          <cell r="F2274" t="str">
            <v>12th Pass</v>
          </cell>
          <cell r="G2274" t="str">
            <v>Rs 4,65,000</v>
          </cell>
          <cell r="H2274" t="str">
            <v>Rs 0</v>
          </cell>
          <cell r="I2274" t="str">
            <v>IND</v>
          </cell>
        </row>
        <row r="2275">
          <cell r="D2275"/>
          <cell r="E2275"/>
          <cell r="G2275" t="str">
            <v>~ 4 Lacs+</v>
          </cell>
          <cell r="H2275" t="str">
            <v>~</v>
          </cell>
        </row>
        <row r="2276">
          <cell r="D2276" t="str">
            <v>Faqrudden|BILSI</v>
          </cell>
          <cell r="E2276">
            <v>0</v>
          </cell>
          <cell r="F2276" t="str">
            <v>Literate</v>
          </cell>
          <cell r="G2276" t="str">
            <v>Rs 3,75,500</v>
          </cell>
          <cell r="H2276" t="str">
            <v>Rs 0</v>
          </cell>
          <cell r="I2276" t="str">
            <v>IND</v>
          </cell>
        </row>
        <row r="2277">
          <cell r="D2277"/>
          <cell r="E2277"/>
          <cell r="G2277" t="str">
            <v>~ 3 Lacs+</v>
          </cell>
          <cell r="H2277" t="str">
            <v>~</v>
          </cell>
        </row>
        <row r="2278">
          <cell r="D2278" t="str">
            <v>Fareed Mahfooz Kidwai|KURSI</v>
          </cell>
          <cell r="E2278">
            <v>0</v>
          </cell>
          <cell r="F2278" t="str">
            <v>Post Graduate</v>
          </cell>
          <cell r="G2278" t="str">
            <v>Rs 3,07,80,447</v>
          </cell>
          <cell r="H2278" t="str">
            <v>Rs 0</v>
          </cell>
          <cell r="I2278" t="str">
            <v>SP</v>
          </cell>
        </row>
        <row r="2279">
          <cell r="D2279"/>
          <cell r="E2279"/>
          <cell r="G2279" t="str">
            <v>~ 3 Crore+</v>
          </cell>
          <cell r="H2279" t="str">
            <v>~</v>
          </cell>
        </row>
        <row r="2280">
          <cell r="D2280" t="str">
            <v>Farhad Ahmad|SAMBHAL</v>
          </cell>
          <cell r="E2280">
            <v>0</v>
          </cell>
          <cell r="F2280" t="str">
            <v>Post Graduate</v>
          </cell>
          <cell r="G2280" t="str">
            <v>Rs 65,94,000</v>
          </cell>
          <cell r="H2280" t="str">
            <v>Rs 0</v>
          </cell>
          <cell r="I2280" t="str">
            <v>IND</v>
          </cell>
        </row>
        <row r="2281">
          <cell r="D2281"/>
          <cell r="E2281"/>
          <cell r="G2281" t="str">
            <v>~ 65 Lacs+</v>
          </cell>
          <cell r="H2281" t="str">
            <v>~</v>
          </cell>
        </row>
        <row r="2282">
          <cell r="D2282" t="str">
            <v>Farman|CHANDPUR</v>
          </cell>
          <cell r="E2282">
            <v>0</v>
          </cell>
          <cell r="F2282" t="str">
            <v>10th Pass</v>
          </cell>
          <cell r="G2282" t="str">
            <v>Rs 32,14,000</v>
          </cell>
          <cell r="H2282" t="str">
            <v>Rs 0</v>
          </cell>
          <cell r="I2282" t="str">
            <v>Peace Party</v>
          </cell>
        </row>
        <row r="2283">
          <cell r="D2283"/>
          <cell r="E2283"/>
          <cell r="G2283" t="str">
            <v>~ 32 Lacs+</v>
          </cell>
          <cell r="H2283" t="str">
            <v>~</v>
          </cell>
        </row>
        <row r="2284">
          <cell r="D2284" t="str">
            <v>Farrukh Afzal|BAHARAICH</v>
          </cell>
          <cell r="E2284">
            <v>0</v>
          </cell>
          <cell r="F2284" t="str">
            <v>12th Pass</v>
          </cell>
          <cell r="G2284" t="str">
            <v>Rs 1,91,000</v>
          </cell>
          <cell r="H2284" t="str">
            <v>Rs 0</v>
          </cell>
          <cell r="I2284" t="str">
            <v>Naitik Party</v>
          </cell>
        </row>
        <row r="2285">
          <cell r="D2285"/>
          <cell r="E2285"/>
          <cell r="G2285" t="str">
            <v>~ 1 Lacs+</v>
          </cell>
          <cell r="H2285" t="str">
            <v>~</v>
          </cell>
        </row>
        <row r="2286">
          <cell r="D2286" t="str">
            <v>Fasiha Manzer Ghazala Lari|RAMPUR KARKHANA</v>
          </cell>
          <cell r="E2286">
            <v>0</v>
          </cell>
          <cell r="F2286" t="str">
            <v>10th Pass</v>
          </cell>
          <cell r="G2286" t="str">
            <v>Rs 7,86,04,212</v>
          </cell>
          <cell r="H2286" t="str">
            <v>Rs 47,36,613</v>
          </cell>
          <cell r="I2286" t="str">
            <v>SP</v>
          </cell>
        </row>
        <row r="2287">
          <cell r="D2287"/>
          <cell r="E2287"/>
          <cell r="G2287" t="str">
            <v>~ 7 Crore+</v>
          </cell>
          <cell r="H2287" t="str">
            <v>~ 47 Lacs+</v>
          </cell>
        </row>
        <row r="2288">
          <cell r="D2288" t="str">
            <v>Fateh Bahadur|CAIMPIYARGANJ</v>
          </cell>
          <cell r="E2288">
            <v>0</v>
          </cell>
          <cell r="F2288" t="str">
            <v>Graduate Professional</v>
          </cell>
          <cell r="G2288" t="str">
            <v>Rs 7,82,58,000</v>
          </cell>
          <cell r="H2288" t="str">
            <v>Rs 69,23,000</v>
          </cell>
          <cell r="I2288" t="str">
            <v>BJP</v>
          </cell>
        </row>
        <row r="2289">
          <cell r="D2289"/>
          <cell r="E2289"/>
          <cell r="G2289" t="str">
            <v>~ 7 Crore+</v>
          </cell>
          <cell r="H2289" t="str">
            <v>~ 69 Lacs+</v>
          </cell>
        </row>
        <row r="2290">
          <cell r="D2290" t="str">
            <v xml:space="preserve">Fateh Bahadur|SALON </v>
          </cell>
          <cell r="E2290">
            <v>0</v>
          </cell>
          <cell r="F2290" t="str">
            <v>Illiterate</v>
          </cell>
          <cell r="G2290" t="str">
            <v>Rs 10,26,000</v>
          </cell>
          <cell r="H2290" t="str">
            <v>Rs 0</v>
          </cell>
          <cell r="I2290" t="str">
            <v>Jan Adhikar Manch</v>
          </cell>
        </row>
        <row r="2291">
          <cell r="D2291"/>
          <cell r="E2291"/>
          <cell r="G2291" t="str">
            <v>~ 10 Lacs+</v>
          </cell>
          <cell r="H2291" t="str">
            <v>~</v>
          </cell>
        </row>
        <row r="2292">
          <cell r="D2292" t="str">
            <v xml:space="preserve">Faujdar|MUHAMMADABADGOHNA </v>
          </cell>
          <cell r="E2292">
            <v>2</v>
          </cell>
          <cell r="F2292" t="str">
            <v>Graduate</v>
          </cell>
          <cell r="G2292" t="str">
            <v>Rs 61,12,000</v>
          </cell>
          <cell r="H2292" t="str">
            <v>Rs 40,000</v>
          </cell>
          <cell r="I2292" t="str">
            <v>Bahujan Mukti Party</v>
          </cell>
        </row>
        <row r="2293">
          <cell r="D2293"/>
          <cell r="E2293"/>
          <cell r="G2293" t="str">
            <v>~ 61 Lacs+</v>
          </cell>
          <cell r="H2293" t="str">
            <v>~ 40 Thou+</v>
          </cell>
        </row>
        <row r="2294">
          <cell r="D2294" t="str">
            <v>Fauzul|BAHERI</v>
          </cell>
          <cell r="E2294">
            <v>0</v>
          </cell>
          <cell r="F2294" t="str">
            <v>Graduate</v>
          </cell>
          <cell r="G2294" t="str">
            <v>Rs 6,19,99,703</v>
          </cell>
          <cell r="H2294" t="str">
            <v>Rs 41,40,000</v>
          </cell>
          <cell r="I2294" t="str">
            <v>IND</v>
          </cell>
        </row>
        <row r="2295">
          <cell r="D2295"/>
          <cell r="E2295"/>
          <cell r="G2295" t="str">
            <v>~ 6 Crore+</v>
          </cell>
          <cell r="H2295" t="str">
            <v>~ 41 Lacs+</v>
          </cell>
        </row>
        <row r="2296">
          <cell r="D2296" t="str">
            <v>Fayyazul Hussain|KUNDARKI</v>
          </cell>
          <cell r="E2296">
            <v>0</v>
          </cell>
          <cell r="F2296" t="str">
            <v>10th Pass</v>
          </cell>
          <cell r="G2296" t="str">
            <v>Rs 30,80,000</v>
          </cell>
          <cell r="H2296" t="str">
            <v>Rs 0</v>
          </cell>
          <cell r="I2296" t="str">
            <v>Bharatiya Bahujan Parivartan Party</v>
          </cell>
        </row>
        <row r="2297">
          <cell r="D2297"/>
          <cell r="E2297"/>
          <cell r="G2297" t="str">
            <v>~ 30 Lacs+</v>
          </cell>
          <cell r="H2297" t="str">
            <v>~</v>
          </cell>
        </row>
        <row r="2298">
          <cell r="D2298" t="str">
            <v xml:space="preserve">Feran Lal|MEHRONI </v>
          </cell>
          <cell r="E2298">
            <v>1</v>
          </cell>
          <cell r="F2298" t="str">
            <v>8th Pass</v>
          </cell>
          <cell r="G2298" t="str">
            <v>Rs 2,67,35,622</v>
          </cell>
          <cell r="H2298" t="str">
            <v>Rs 98,84,759</v>
          </cell>
          <cell r="I2298" t="str">
            <v>BSP</v>
          </cell>
        </row>
        <row r="2299">
          <cell r="D2299"/>
          <cell r="E2299"/>
          <cell r="G2299" t="str">
            <v>~ 2 Crore+</v>
          </cell>
          <cell r="H2299" t="str">
            <v>~ 98 Lacs+</v>
          </cell>
        </row>
        <row r="2300">
          <cell r="D2300" t="str">
            <v>Firasat|DHAMPUR</v>
          </cell>
          <cell r="E2300">
            <v>1</v>
          </cell>
          <cell r="F2300" t="str">
            <v>Literate</v>
          </cell>
          <cell r="G2300" t="str">
            <v>Rs 45,73,000</v>
          </cell>
          <cell r="H2300" t="str">
            <v>Rs 0</v>
          </cell>
          <cell r="I2300" t="str">
            <v>Ambedkar National Congress</v>
          </cell>
        </row>
        <row r="2301">
          <cell r="D2301"/>
          <cell r="E2301"/>
          <cell r="G2301" t="str">
            <v>~ 45 Lacs+</v>
          </cell>
          <cell r="H2301" t="str">
            <v>~</v>
          </cell>
        </row>
        <row r="2302">
          <cell r="D2302" t="str">
            <v>Firoz Khan Urf Gabbar|RUDAULI</v>
          </cell>
          <cell r="E2302">
            <v>0</v>
          </cell>
          <cell r="F2302" t="str">
            <v>Graduate</v>
          </cell>
          <cell r="G2302" t="str">
            <v>Rs 3,04,40,761</v>
          </cell>
          <cell r="H2302" t="str">
            <v>Rs 0</v>
          </cell>
          <cell r="I2302" t="str">
            <v>BSP</v>
          </cell>
        </row>
        <row r="2303">
          <cell r="D2303"/>
          <cell r="E2303"/>
          <cell r="G2303" t="str">
            <v>~ 3 Crore+</v>
          </cell>
          <cell r="H2303" t="str">
            <v>~</v>
          </cell>
        </row>
        <row r="2304">
          <cell r="D2304" t="str">
            <v>Furakan|CHARTHAWAL</v>
          </cell>
          <cell r="E2304">
            <v>1</v>
          </cell>
          <cell r="F2304" t="str">
            <v>12th Pass</v>
          </cell>
          <cell r="G2304" t="str">
            <v>Rs 1,01,17,000</v>
          </cell>
          <cell r="H2304" t="str">
            <v>Rs 0</v>
          </cell>
          <cell r="I2304" t="str">
            <v>IND</v>
          </cell>
        </row>
        <row r="2305">
          <cell r="D2305"/>
          <cell r="E2305"/>
          <cell r="G2305" t="str">
            <v>~ 1 Crore+</v>
          </cell>
          <cell r="H2305" t="str">
            <v>~</v>
          </cell>
        </row>
        <row r="2306">
          <cell r="D2306" t="str">
            <v>Furqan Khan|SHAHABAD</v>
          </cell>
          <cell r="E2306">
            <v>0</v>
          </cell>
          <cell r="F2306" t="str">
            <v>Post Graduate</v>
          </cell>
          <cell r="G2306" t="str">
            <v>Rs 81,02,000</v>
          </cell>
          <cell r="H2306" t="str">
            <v>Rs 0</v>
          </cell>
          <cell r="I2306" t="str">
            <v>IND</v>
          </cell>
        </row>
        <row r="2307">
          <cell r="D2307"/>
          <cell r="E2307"/>
          <cell r="G2307" t="str">
            <v>~ 81 Lacs+</v>
          </cell>
          <cell r="H2307" t="str">
            <v>~</v>
          </cell>
        </row>
        <row r="2308">
          <cell r="D2308" t="str">
            <v>Gaffar Abbas|MATHURA</v>
          </cell>
          <cell r="E2308">
            <v>0</v>
          </cell>
          <cell r="F2308" t="str">
            <v>Post Graduate</v>
          </cell>
          <cell r="G2308" t="str">
            <v>Rs 25,22,000</v>
          </cell>
          <cell r="H2308" t="str">
            <v>Rs 0</v>
          </cell>
          <cell r="I2308" t="str">
            <v>CPI</v>
          </cell>
        </row>
        <row r="2309">
          <cell r="D2309"/>
          <cell r="E2309"/>
          <cell r="G2309" t="str">
            <v>~ 25 Lacs+</v>
          </cell>
          <cell r="H2309" t="str">
            <v>~</v>
          </cell>
        </row>
        <row r="2310">
          <cell r="D2310" t="str">
            <v>Gajender Kumar|BHOJIPURA</v>
          </cell>
          <cell r="E2310">
            <v>0</v>
          </cell>
          <cell r="F2310" t="str">
            <v>Post Graduate</v>
          </cell>
          <cell r="G2310" t="str">
            <v>Rs 57,51,000</v>
          </cell>
          <cell r="H2310" t="str">
            <v>Rs 3,40,000</v>
          </cell>
          <cell r="I2310" t="str">
            <v>RLD</v>
          </cell>
        </row>
        <row r="2311">
          <cell r="D2311"/>
          <cell r="E2311"/>
          <cell r="G2311" t="str">
            <v>~ 57 Lacs+</v>
          </cell>
          <cell r="H2311" t="str">
            <v>~ 3 Lacs+</v>
          </cell>
        </row>
        <row r="2312">
          <cell r="D2312" t="str">
            <v>Gajendra Singh|ANUPSHAHR</v>
          </cell>
          <cell r="E2312">
            <v>0</v>
          </cell>
          <cell r="F2312" t="str">
            <v>Literate</v>
          </cell>
          <cell r="G2312" t="str">
            <v>Rs 8,92,40,299</v>
          </cell>
          <cell r="H2312" t="str">
            <v>Rs 0</v>
          </cell>
          <cell r="I2312" t="str">
            <v>BSP</v>
          </cell>
        </row>
        <row r="2313">
          <cell r="D2313"/>
          <cell r="E2313"/>
          <cell r="G2313" t="str">
            <v>~ 8 Crore+</v>
          </cell>
          <cell r="H2313" t="str">
            <v>~</v>
          </cell>
        </row>
        <row r="2314">
          <cell r="D2314" t="str">
            <v>Gajendra Singh|ETAH</v>
          </cell>
          <cell r="E2314">
            <v>2</v>
          </cell>
          <cell r="F2314" t="str">
            <v>Graduate Professional</v>
          </cell>
          <cell r="G2314" t="str">
            <v>Rs 3,13,29,080</v>
          </cell>
          <cell r="H2314" t="str">
            <v>Rs 57,33,969</v>
          </cell>
          <cell r="I2314" t="str">
            <v>BSP</v>
          </cell>
        </row>
        <row r="2315">
          <cell r="D2315"/>
          <cell r="E2315"/>
          <cell r="G2315" t="str">
            <v>~ 3 Crore+</v>
          </cell>
          <cell r="H2315" t="str">
            <v>~ 57 Lacs+</v>
          </cell>
        </row>
        <row r="2316">
          <cell r="D2316" t="str">
            <v>Gajraj Singh|KITHORE</v>
          </cell>
          <cell r="E2316">
            <v>0</v>
          </cell>
          <cell r="F2316" t="str">
            <v>Others</v>
          </cell>
          <cell r="G2316" t="str">
            <v>Rs 11,48,64,968</v>
          </cell>
          <cell r="H2316" t="str">
            <v>Rs 44,02,285</v>
          </cell>
          <cell r="I2316" t="str">
            <v>BSP</v>
          </cell>
        </row>
        <row r="2317">
          <cell r="D2317"/>
          <cell r="E2317"/>
          <cell r="G2317" t="str">
            <v>~ 11 Crore+</v>
          </cell>
          <cell r="H2317" t="str">
            <v>~ 44 Lacs+</v>
          </cell>
        </row>
        <row r="2318">
          <cell r="D2318" t="str">
            <v>Gajraj Singh|HAPUR</v>
          </cell>
          <cell r="E2318">
            <v>0</v>
          </cell>
          <cell r="F2318" t="str">
            <v>10th Pass</v>
          </cell>
          <cell r="G2318" t="str">
            <v>Rs 6,07,90,468</v>
          </cell>
          <cell r="H2318" t="str">
            <v>Rs 12,00,000</v>
          </cell>
          <cell r="I2318" t="str">
            <v>INC</v>
          </cell>
        </row>
        <row r="2319">
          <cell r="D2319"/>
          <cell r="E2319"/>
          <cell r="G2319" t="str">
            <v>~ 6 Crore+</v>
          </cell>
          <cell r="H2319" t="str">
            <v>~ 12 Lacs+</v>
          </cell>
        </row>
        <row r="2320">
          <cell r="D2320" t="str">
            <v xml:space="preserve">Gajraj Singh|NEHTAUR </v>
          </cell>
          <cell r="E2320">
            <v>0</v>
          </cell>
          <cell r="F2320" t="str">
            <v>Literate</v>
          </cell>
          <cell r="G2320" t="str">
            <v>Rs 12,17,027</v>
          </cell>
          <cell r="H2320" t="str">
            <v>Rs 0</v>
          </cell>
          <cell r="I2320" t="str">
            <v>IND</v>
          </cell>
        </row>
        <row r="2321">
          <cell r="D2321"/>
          <cell r="E2321"/>
          <cell r="G2321" t="str">
            <v>~ 12 Lacs+</v>
          </cell>
          <cell r="H2321" t="str">
            <v>~</v>
          </cell>
        </row>
        <row r="2322">
          <cell r="D2322" t="str">
            <v>Ganesh Datt|DOMARIYAGANJ</v>
          </cell>
          <cell r="E2322">
            <v>0</v>
          </cell>
          <cell r="F2322" t="str">
            <v>8th Pass</v>
          </cell>
          <cell r="G2322" t="str">
            <v>Rs 29,66,161</v>
          </cell>
          <cell r="H2322" t="str">
            <v>Rs 0</v>
          </cell>
          <cell r="I2322" t="str">
            <v>IND</v>
          </cell>
        </row>
        <row r="2323">
          <cell r="D2323"/>
          <cell r="E2323"/>
          <cell r="G2323" t="str">
            <v>~ 29 Lacs+</v>
          </cell>
          <cell r="H2323" t="str">
            <v>~</v>
          </cell>
        </row>
        <row r="2324">
          <cell r="D2324" t="str">
            <v>Ganesh Ji|ALLAHABAD WEST</v>
          </cell>
          <cell r="E2324">
            <v>1</v>
          </cell>
          <cell r="F2324" t="str">
            <v>Graduate</v>
          </cell>
          <cell r="G2324" t="str">
            <v>Rs 3,15,78,100</v>
          </cell>
          <cell r="H2324" t="str">
            <v>Rs 0</v>
          </cell>
          <cell r="I2324" t="str">
            <v>IND</v>
          </cell>
        </row>
        <row r="2325">
          <cell r="D2325"/>
          <cell r="E2325"/>
          <cell r="G2325" t="str">
            <v>~ 3 Crore+</v>
          </cell>
          <cell r="H2325" t="str">
            <v>~</v>
          </cell>
        </row>
        <row r="2326">
          <cell r="D2326" t="str">
            <v>Ganesh Kumar|AMETHI</v>
          </cell>
          <cell r="E2326">
            <v>0</v>
          </cell>
          <cell r="F2326" t="str">
            <v>Graduate</v>
          </cell>
          <cell r="G2326" t="str">
            <v>Rs 44,36,866</v>
          </cell>
          <cell r="H2326" t="str">
            <v>Rs 20,000</v>
          </cell>
          <cell r="I2326" t="str">
            <v>Bahujan Mukti Party</v>
          </cell>
        </row>
        <row r="2327">
          <cell r="D2327"/>
          <cell r="E2327"/>
          <cell r="G2327" t="str">
            <v>~ 44 Lacs+</v>
          </cell>
          <cell r="H2327" t="str">
            <v>~ 20 Thou+</v>
          </cell>
        </row>
        <row r="2328">
          <cell r="D2328" t="str">
            <v>Ganesh Prasad|MAJHAWAN</v>
          </cell>
          <cell r="E2328">
            <v>0</v>
          </cell>
          <cell r="F2328" t="str">
            <v>12th Pass</v>
          </cell>
          <cell r="G2328" t="str">
            <v>Rs 8,80,000</v>
          </cell>
          <cell r="H2328" t="str">
            <v>Rs 0</v>
          </cell>
          <cell r="I2328" t="str">
            <v>SHS</v>
          </cell>
        </row>
        <row r="2329">
          <cell r="D2329"/>
          <cell r="E2329"/>
          <cell r="G2329" t="str">
            <v>~ 8 Lacs+</v>
          </cell>
          <cell r="H2329" t="str">
            <v>~</v>
          </cell>
        </row>
        <row r="2330">
          <cell r="D2330" t="str">
            <v>Ganesh Shankar|CHILLUPAR</v>
          </cell>
          <cell r="E2330">
            <v>0</v>
          </cell>
          <cell r="F2330" t="str">
            <v>Post Graduate</v>
          </cell>
          <cell r="G2330" t="str">
            <v>Rs 82,18,000</v>
          </cell>
          <cell r="H2330" t="str">
            <v>Rs 0</v>
          </cell>
          <cell r="I2330" t="str">
            <v>Bahujan Mukti Party</v>
          </cell>
        </row>
        <row r="2331">
          <cell r="D2331"/>
          <cell r="E2331"/>
          <cell r="G2331" t="str">
            <v>~ 82 Lacs+</v>
          </cell>
          <cell r="H2331" t="str">
            <v>~</v>
          </cell>
        </row>
        <row r="2332">
          <cell r="D2332" t="str">
            <v>Ganesh Shankar Chaturvedi|VARANASI CANTT.</v>
          </cell>
          <cell r="E2332">
            <v>0</v>
          </cell>
          <cell r="F2332" t="str">
            <v>Post Graduate</v>
          </cell>
          <cell r="G2332" t="str">
            <v>Rs 4,77,132</v>
          </cell>
          <cell r="H2332" t="str">
            <v>Rs 0</v>
          </cell>
          <cell r="I2332" t="str">
            <v>IND</v>
          </cell>
        </row>
        <row r="2333">
          <cell r="D2333"/>
          <cell r="E2333"/>
          <cell r="G2333" t="str">
            <v>~ 4 Lacs+</v>
          </cell>
          <cell r="H2333" t="str">
            <v>~</v>
          </cell>
        </row>
        <row r="2334">
          <cell r="D2334" t="str">
            <v>Ganesh Shankar Pandey|PANIYRA</v>
          </cell>
          <cell r="E2334">
            <v>0</v>
          </cell>
          <cell r="F2334" t="str">
            <v>Graduate</v>
          </cell>
          <cell r="G2334" t="str">
            <v>Rs 9,49,98,858</v>
          </cell>
          <cell r="H2334" t="str">
            <v>Rs 0</v>
          </cell>
          <cell r="I2334" t="str">
            <v>BSP</v>
          </cell>
        </row>
        <row r="2335">
          <cell r="D2335"/>
          <cell r="E2335"/>
          <cell r="G2335" t="str">
            <v>~ 9 Crore+</v>
          </cell>
          <cell r="H2335" t="str">
            <v>~</v>
          </cell>
        </row>
        <row r="2336">
          <cell r="D2336" t="str">
            <v>Ganeshram Rajak|LALITPUR</v>
          </cell>
          <cell r="E2336">
            <v>0</v>
          </cell>
          <cell r="F2336" t="str">
            <v>12th Pass</v>
          </cell>
          <cell r="G2336" t="str">
            <v>Rs 21,69,277</v>
          </cell>
          <cell r="H2336" t="str">
            <v>Rs 0</v>
          </cell>
          <cell r="I2336" t="str">
            <v>IND</v>
          </cell>
        </row>
        <row r="2337">
          <cell r="D2337"/>
          <cell r="E2337"/>
          <cell r="G2337" t="str">
            <v>~ 21 Lacs+</v>
          </cell>
          <cell r="H2337" t="str">
            <v>~</v>
          </cell>
        </row>
        <row r="2338">
          <cell r="D2338" t="str">
            <v>Ganga|FAZILNAGAR</v>
          </cell>
          <cell r="E2338">
            <v>0</v>
          </cell>
          <cell r="F2338" t="str">
            <v>Post Graduate</v>
          </cell>
          <cell r="G2338" t="str">
            <v>Rs 81,67,000</v>
          </cell>
          <cell r="H2338" t="str">
            <v>Rs 13,49,000</v>
          </cell>
          <cell r="I2338" t="str">
            <v>BJP</v>
          </cell>
        </row>
        <row r="2339">
          <cell r="D2339"/>
          <cell r="E2339"/>
          <cell r="G2339" t="str">
            <v>~ 81 Lacs+</v>
          </cell>
          <cell r="H2339" t="str">
            <v>~ 13 Lacs+</v>
          </cell>
        </row>
        <row r="2340">
          <cell r="D2340" t="str">
            <v>Ganga Prasad Singh|FATEHPUR</v>
          </cell>
          <cell r="E2340">
            <v>1</v>
          </cell>
          <cell r="F2340" t="str">
            <v>Graduate</v>
          </cell>
          <cell r="G2340" t="str">
            <v>Rs 79,37,000</v>
          </cell>
          <cell r="H2340" t="str">
            <v>Rs 0</v>
          </cell>
          <cell r="I2340" t="str">
            <v>IND</v>
          </cell>
        </row>
        <row r="2341">
          <cell r="D2341"/>
          <cell r="E2341"/>
          <cell r="G2341" t="str">
            <v>~ 79 Lacs+</v>
          </cell>
          <cell r="H2341" t="str">
            <v>~</v>
          </cell>
        </row>
        <row r="2342">
          <cell r="D2342" t="str">
            <v xml:space="preserve">Ganga Prashad Puskar|TUNDLA </v>
          </cell>
          <cell r="E2342">
            <v>0</v>
          </cell>
          <cell r="F2342" t="str">
            <v>Graduate Professional</v>
          </cell>
          <cell r="G2342" t="str">
            <v>Rs 6,41,68,000</v>
          </cell>
          <cell r="H2342" t="str">
            <v>Rs 0</v>
          </cell>
          <cell r="I2342" t="str">
            <v>RLD</v>
          </cell>
        </row>
        <row r="2343">
          <cell r="D2343"/>
          <cell r="E2343"/>
          <cell r="G2343" t="str">
            <v>~ 6 Crore+</v>
          </cell>
          <cell r="H2343" t="str">
            <v>~</v>
          </cell>
        </row>
        <row r="2344">
          <cell r="D2344" t="str">
            <v>Ganga Ram|MATERA</v>
          </cell>
          <cell r="E2344">
            <v>0</v>
          </cell>
          <cell r="F2344" t="str">
            <v>Literate</v>
          </cell>
          <cell r="G2344" t="str">
            <v>Rs 17,35,600</v>
          </cell>
          <cell r="H2344" t="str">
            <v>Rs 0</v>
          </cell>
          <cell r="I2344" t="str">
            <v>RLD</v>
          </cell>
        </row>
        <row r="2345">
          <cell r="D2345"/>
          <cell r="E2345"/>
          <cell r="G2345" t="str">
            <v>~ 17 Lacs+</v>
          </cell>
          <cell r="H2345" t="str">
            <v>~</v>
          </cell>
        </row>
        <row r="2346">
          <cell r="D2346" t="str">
            <v xml:space="preserve">Ganga Ram|SIDHAULI </v>
          </cell>
          <cell r="E2346">
            <v>0</v>
          </cell>
          <cell r="F2346" t="str">
            <v>Graduate</v>
          </cell>
          <cell r="G2346" t="str">
            <v>Rs 5,25,000</v>
          </cell>
          <cell r="H2346" t="str">
            <v>Rs 40,000</v>
          </cell>
          <cell r="I2346" t="str">
            <v>IND</v>
          </cell>
        </row>
        <row r="2347">
          <cell r="D2347"/>
          <cell r="E2347"/>
          <cell r="G2347" t="str">
            <v>~ 5 Lacs+</v>
          </cell>
          <cell r="H2347" t="str">
            <v>~ 40 Thou+</v>
          </cell>
        </row>
        <row r="2348">
          <cell r="D2348" t="str">
            <v>Ganga Ram|SANDILA</v>
          </cell>
          <cell r="E2348">
            <v>0</v>
          </cell>
          <cell r="F2348" t="str">
            <v>Post Graduate</v>
          </cell>
          <cell r="G2348" t="str">
            <v>Rs 13,64,000</v>
          </cell>
          <cell r="H2348" t="str">
            <v>Rs 0</v>
          </cell>
          <cell r="I2348" t="str">
            <v>RLD</v>
          </cell>
        </row>
        <row r="2349">
          <cell r="D2349"/>
          <cell r="E2349"/>
          <cell r="G2349" t="str">
            <v>~ 13 Lacs+</v>
          </cell>
          <cell r="H2349" t="str">
            <v>~</v>
          </cell>
        </row>
        <row r="2350">
          <cell r="D2350" t="str">
            <v>Ganga Saran|HASANPUR</v>
          </cell>
          <cell r="E2350">
            <v>0</v>
          </cell>
          <cell r="F2350" t="str">
            <v>Graduate Professional</v>
          </cell>
          <cell r="G2350" t="str">
            <v>Rs 1,15,85,000</v>
          </cell>
          <cell r="H2350" t="str">
            <v>Rs 6,00,000</v>
          </cell>
          <cell r="I2350" t="str">
            <v>BSP</v>
          </cell>
        </row>
        <row r="2351">
          <cell r="D2351"/>
          <cell r="E2351"/>
          <cell r="G2351" t="str">
            <v>~ 1 Crore+</v>
          </cell>
          <cell r="H2351" t="str">
            <v>~ 6 Lacs+</v>
          </cell>
        </row>
        <row r="2352">
          <cell r="D2352" t="str">
            <v>Ganga Singh|KHALILABAD</v>
          </cell>
          <cell r="E2352">
            <v>0</v>
          </cell>
          <cell r="F2352" t="str">
            <v>8th Pass</v>
          </cell>
          <cell r="G2352" t="str">
            <v>Rs 4,29,18,552</v>
          </cell>
          <cell r="H2352" t="str">
            <v>Rs 94,44,491</v>
          </cell>
          <cell r="I2352" t="str">
            <v>RLD</v>
          </cell>
        </row>
        <row r="2353">
          <cell r="D2353"/>
          <cell r="E2353"/>
          <cell r="G2353" t="str">
            <v>~ 4 Crore+</v>
          </cell>
          <cell r="H2353" t="str">
            <v>~ 94 Lacs+</v>
          </cell>
        </row>
        <row r="2354">
          <cell r="D2354" t="str">
            <v>Ganga Singh Verma|MEERGANJ</v>
          </cell>
          <cell r="E2354">
            <v>0</v>
          </cell>
          <cell r="F2354" t="str">
            <v>Graduate</v>
          </cell>
          <cell r="G2354" t="str">
            <v>Rs 3,16,284</v>
          </cell>
          <cell r="H2354" t="str">
            <v>Rs 30,000</v>
          </cell>
          <cell r="I2354" t="str">
            <v>RLD</v>
          </cell>
        </row>
        <row r="2355">
          <cell r="D2355"/>
          <cell r="E2355"/>
          <cell r="G2355" t="str">
            <v>~ 3 Lacs+</v>
          </cell>
          <cell r="H2355" t="str">
            <v>~ 30 Thou+</v>
          </cell>
        </row>
        <row r="2356">
          <cell r="D2356" t="str">
            <v>Gangaram Pal|GYANPUR</v>
          </cell>
          <cell r="E2356">
            <v>0</v>
          </cell>
          <cell r="F2356" t="str">
            <v>10th Pass</v>
          </cell>
          <cell r="G2356" t="str">
            <v>Rs 20,22,465</v>
          </cell>
          <cell r="H2356" t="str">
            <v>Rs 0</v>
          </cell>
          <cell r="I2356" t="str">
            <v>RLD</v>
          </cell>
        </row>
        <row r="2357">
          <cell r="D2357"/>
          <cell r="E2357"/>
          <cell r="G2357" t="str">
            <v>~ 20 Lacs+</v>
          </cell>
          <cell r="H2357" t="str">
            <v>~</v>
          </cell>
        </row>
        <row r="2358">
          <cell r="D2358" t="str">
            <v>Gangeshwar Singh Chauhan|GHORAWAL</v>
          </cell>
          <cell r="E2358">
            <v>0</v>
          </cell>
          <cell r="F2358" t="str">
            <v>8th Pass</v>
          </cell>
          <cell r="G2358" t="str">
            <v>Rs 55,52,110</v>
          </cell>
          <cell r="H2358" t="str">
            <v>Rs 8,21,674</v>
          </cell>
          <cell r="I2358" t="str">
            <v>Janvadi Party(Socialist)</v>
          </cell>
        </row>
        <row r="2359">
          <cell r="D2359"/>
          <cell r="E2359"/>
          <cell r="G2359" t="str">
            <v>~ 55 Lacs+</v>
          </cell>
          <cell r="H2359" t="str">
            <v>~ 8 Lacs+</v>
          </cell>
        </row>
        <row r="2360">
          <cell r="D2360" t="str">
            <v xml:space="preserve">Gangotri|RATH </v>
          </cell>
          <cell r="E2360">
            <v>0</v>
          </cell>
          <cell r="F2360" t="str">
            <v>8th Pass</v>
          </cell>
          <cell r="G2360" t="str">
            <v>Rs 19,35,000</v>
          </cell>
          <cell r="H2360" t="str">
            <v>Rs 0</v>
          </cell>
          <cell r="I2360" t="str">
            <v>IND</v>
          </cell>
        </row>
        <row r="2361">
          <cell r="D2361"/>
          <cell r="E2361"/>
          <cell r="G2361" t="str">
            <v>~ 19 Lacs+</v>
          </cell>
          <cell r="H2361" t="str">
            <v>~</v>
          </cell>
        </row>
        <row r="2362">
          <cell r="D2362" t="str">
            <v>Ganpat Singh|PANIYRA</v>
          </cell>
          <cell r="E2362">
            <v>0</v>
          </cell>
          <cell r="F2362" t="str">
            <v>Post Graduate</v>
          </cell>
          <cell r="G2362" t="str">
            <v>Rs 51,30,000</v>
          </cell>
          <cell r="H2362" t="str">
            <v>Rs 0</v>
          </cell>
          <cell r="I2362" t="str">
            <v>RLD</v>
          </cell>
        </row>
        <row r="2363">
          <cell r="D2363"/>
          <cell r="E2363"/>
          <cell r="G2363" t="str">
            <v>~ 51 Lacs+</v>
          </cell>
          <cell r="H2363" t="str">
            <v>~</v>
          </cell>
        </row>
        <row r="2364">
          <cell r="D2364" t="str">
            <v xml:space="preserve">Gareeb|JAKHANIAN </v>
          </cell>
          <cell r="E2364">
            <v>1</v>
          </cell>
          <cell r="F2364" t="str">
            <v>Post Graduate</v>
          </cell>
          <cell r="G2364" t="str">
            <v>Rs 39,46,803</v>
          </cell>
          <cell r="H2364" t="str">
            <v>Rs 0</v>
          </cell>
          <cell r="I2364" t="str">
            <v>SP</v>
          </cell>
        </row>
        <row r="2365">
          <cell r="D2365"/>
          <cell r="E2365"/>
          <cell r="G2365" t="str">
            <v>~ 39 Lacs+</v>
          </cell>
          <cell r="H2365" t="str">
            <v>~</v>
          </cell>
        </row>
        <row r="2366">
          <cell r="D2366" t="str">
            <v>Garima Singh|AMETHI</v>
          </cell>
          <cell r="E2366">
            <v>0</v>
          </cell>
          <cell r="F2366" t="str">
            <v>12th Pass</v>
          </cell>
          <cell r="G2366" t="str">
            <v>Rs 24,21,37,763</v>
          </cell>
          <cell r="H2366" t="str">
            <v>Rs 13,278</v>
          </cell>
          <cell r="I2366" t="str">
            <v>BJP</v>
          </cell>
        </row>
        <row r="2367">
          <cell r="D2367"/>
          <cell r="E2367"/>
          <cell r="G2367" t="str">
            <v>~ 24 Crore+</v>
          </cell>
          <cell r="H2367" t="str">
            <v>~ 13 Thou+</v>
          </cell>
        </row>
        <row r="2368">
          <cell r="D2368" t="str">
            <v>Gaurav|ETMADPUR</v>
          </cell>
          <cell r="E2368">
            <v>0</v>
          </cell>
          <cell r="F2368" t="str">
            <v>Graduate</v>
          </cell>
          <cell r="G2368" t="str">
            <v>Rs 11,25,000</v>
          </cell>
          <cell r="H2368" t="str">
            <v>Rs 0</v>
          </cell>
          <cell r="I2368" t="str">
            <v>Rashtriya Lok Samta Party</v>
          </cell>
        </row>
        <row r="2369">
          <cell r="D2369"/>
          <cell r="E2369"/>
          <cell r="G2369" t="str">
            <v>~ 11 Lacs+</v>
          </cell>
          <cell r="H2369" t="str">
            <v>~</v>
          </cell>
        </row>
        <row r="2370">
          <cell r="D2370" t="str">
            <v>Gaurav|SHAHJAHANPUR</v>
          </cell>
          <cell r="E2370">
            <v>0</v>
          </cell>
          <cell r="F2370" t="str">
            <v>12th Pass</v>
          </cell>
          <cell r="G2370" t="str">
            <v>Rs 4,16,500</v>
          </cell>
          <cell r="H2370" t="str">
            <v>Rs 0</v>
          </cell>
          <cell r="I2370" t="str">
            <v>RLD</v>
          </cell>
        </row>
        <row r="2371">
          <cell r="D2371"/>
          <cell r="E2371"/>
          <cell r="G2371" t="str">
            <v>~ 4 Lacs+</v>
          </cell>
          <cell r="H2371" t="str">
            <v>~</v>
          </cell>
        </row>
        <row r="2372">
          <cell r="D2372" t="str">
            <v>Gaurav Kumar|FARRUKHABAD</v>
          </cell>
          <cell r="E2372">
            <v>1</v>
          </cell>
          <cell r="F2372" t="str">
            <v>8th Pass</v>
          </cell>
          <cell r="G2372" t="str">
            <v>Rs 3,03,400</v>
          </cell>
          <cell r="H2372" t="str">
            <v>Rs 0</v>
          </cell>
          <cell r="I2372" t="str">
            <v>IND</v>
          </cell>
        </row>
        <row r="2373">
          <cell r="D2373"/>
          <cell r="E2373"/>
          <cell r="G2373" t="str">
            <v>~ 3 Lacs+</v>
          </cell>
          <cell r="H2373" t="str">
            <v>~</v>
          </cell>
        </row>
        <row r="2374">
          <cell r="D2374" t="str">
            <v>Gaurav Kumar Dhiman|BIJNOR</v>
          </cell>
          <cell r="E2374">
            <v>0</v>
          </cell>
          <cell r="F2374" t="str">
            <v>Post Graduate</v>
          </cell>
          <cell r="G2374" t="str">
            <v>Rs 5,28,773</v>
          </cell>
          <cell r="H2374" t="str">
            <v>Rs 0</v>
          </cell>
          <cell r="I2374" t="str">
            <v>Gareeb Kranti Party</v>
          </cell>
        </row>
        <row r="2375">
          <cell r="D2375"/>
          <cell r="E2375"/>
          <cell r="G2375" t="str">
            <v>~ 5 Lacs+</v>
          </cell>
          <cell r="H2375" t="str">
            <v>~</v>
          </cell>
        </row>
        <row r="2376">
          <cell r="D2376" t="str">
            <v>Gaurav Kumar Mishra|KANPUR CANTT.</v>
          </cell>
          <cell r="E2376">
            <v>0</v>
          </cell>
          <cell r="F2376" t="str">
            <v>Post Graduate</v>
          </cell>
          <cell r="G2376" t="str">
            <v>Rs 3,28,044</v>
          </cell>
          <cell r="H2376" t="str">
            <v>Rs 0</v>
          </cell>
          <cell r="I2376" t="str">
            <v>Sarvjan Samta Party</v>
          </cell>
        </row>
        <row r="2377">
          <cell r="D2377"/>
          <cell r="E2377"/>
          <cell r="G2377" t="str">
            <v>~ 3 Lacs+</v>
          </cell>
          <cell r="H2377" t="str">
            <v>~</v>
          </cell>
        </row>
        <row r="2378">
          <cell r="D2378" t="str">
            <v>Gaurav Pandey|ALLAHABAD SOUTH</v>
          </cell>
          <cell r="E2378">
            <v>0</v>
          </cell>
          <cell r="F2378" t="str">
            <v>Graduate</v>
          </cell>
          <cell r="G2378" t="str">
            <v>Rs 1,65,76,353</v>
          </cell>
          <cell r="H2378" t="str">
            <v>Rs 9,00,000</v>
          </cell>
          <cell r="I2378" t="str">
            <v>SHS</v>
          </cell>
        </row>
        <row r="2379">
          <cell r="D2379"/>
          <cell r="E2379"/>
          <cell r="G2379" t="str">
            <v>~ 1 Crore+</v>
          </cell>
          <cell r="H2379" t="str">
            <v>~ 9 Lacs+</v>
          </cell>
        </row>
        <row r="2380">
          <cell r="D2380" t="str">
            <v>Gaurav Swarup Bansal|MUZAFFAR NAGAR</v>
          </cell>
          <cell r="E2380">
            <v>0</v>
          </cell>
          <cell r="F2380" t="str">
            <v>Graduate</v>
          </cell>
          <cell r="G2380" t="str">
            <v>Rs 3,37,27,841</v>
          </cell>
          <cell r="H2380" t="str">
            <v>Rs 94,40,436</v>
          </cell>
          <cell r="I2380" t="str">
            <v>SP</v>
          </cell>
        </row>
        <row r="2381">
          <cell r="D2381"/>
          <cell r="E2381"/>
          <cell r="G2381" t="str">
            <v>~ 3 Crore+</v>
          </cell>
          <cell r="H2381" t="str">
            <v>~ 94 Lacs+</v>
          </cell>
        </row>
        <row r="2382">
          <cell r="D2382" t="str">
            <v xml:space="preserve">Gaurishankar|ORAI </v>
          </cell>
          <cell r="E2382">
            <v>1</v>
          </cell>
          <cell r="F2382" t="str">
            <v>10th Pass</v>
          </cell>
          <cell r="G2382" t="str">
            <v>Rs 26,12,679</v>
          </cell>
          <cell r="H2382" t="str">
            <v>Rs 3,38,589</v>
          </cell>
          <cell r="I2382" t="str">
            <v>BJP</v>
          </cell>
        </row>
        <row r="2383">
          <cell r="D2383"/>
          <cell r="E2383"/>
          <cell r="G2383" t="str">
            <v>~ 26 Lacs+</v>
          </cell>
          <cell r="H2383" t="str">
            <v>~ 3 Lacs+</v>
          </cell>
        </row>
        <row r="2384">
          <cell r="D2384" t="str">
            <v>Gaya Prasad|FATEHPUR</v>
          </cell>
          <cell r="E2384">
            <v>0</v>
          </cell>
          <cell r="F2384" t="str">
            <v>12th Pass</v>
          </cell>
          <cell r="G2384" t="str">
            <v>Rs 31,85,742</v>
          </cell>
          <cell r="H2384" t="str">
            <v>Rs 0</v>
          </cell>
          <cell r="I2384" t="str">
            <v>CPI(M)</v>
          </cell>
        </row>
        <row r="2385">
          <cell r="D2385"/>
          <cell r="E2385"/>
          <cell r="G2385" t="str">
            <v>~ 31 Lacs+</v>
          </cell>
          <cell r="H2385" t="str">
            <v>~</v>
          </cell>
        </row>
        <row r="2386">
          <cell r="D2386" t="str">
            <v xml:space="preserve">Gaya Prasad|ZAIDPUR </v>
          </cell>
          <cell r="E2386">
            <v>0</v>
          </cell>
          <cell r="F2386" t="str">
            <v>8th Pass</v>
          </cell>
          <cell r="G2386" t="str">
            <v>Rs 13,10,000</v>
          </cell>
          <cell r="H2386" t="str">
            <v>Rs 1,00,000</v>
          </cell>
          <cell r="I2386" t="str">
            <v>Rashtravyapi Janta Party</v>
          </cell>
        </row>
        <row r="2387">
          <cell r="D2387"/>
          <cell r="E2387"/>
          <cell r="G2387" t="str">
            <v>~ 13 Lacs+</v>
          </cell>
          <cell r="H2387" t="str">
            <v>~ 1 Lacs+</v>
          </cell>
        </row>
        <row r="2388">
          <cell r="D2388" t="str">
            <v xml:space="preserve">Gayacharan Dinker|NARAINI </v>
          </cell>
          <cell r="E2388">
            <v>0</v>
          </cell>
          <cell r="F2388" t="str">
            <v>12th Pass</v>
          </cell>
          <cell r="G2388" t="str">
            <v>Rs 38,24,262</v>
          </cell>
          <cell r="H2388" t="str">
            <v>Rs 0</v>
          </cell>
          <cell r="I2388" t="str">
            <v>BSP</v>
          </cell>
        </row>
        <row r="2389">
          <cell r="D2389"/>
          <cell r="E2389"/>
          <cell r="G2389" t="str">
            <v>~ 38 Lacs+</v>
          </cell>
          <cell r="H2389" t="str">
            <v>~</v>
          </cell>
        </row>
        <row r="2390">
          <cell r="D2390" t="str">
            <v xml:space="preserve">Gayadeen|RATH </v>
          </cell>
          <cell r="E2390">
            <v>0</v>
          </cell>
          <cell r="F2390" t="str">
            <v>Post Graduate</v>
          </cell>
          <cell r="G2390" t="str">
            <v>Rs 62,60,771</v>
          </cell>
          <cell r="H2390" t="str">
            <v>Rs 0</v>
          </cell>
          <cell r="I2390" t="str">
            <v>INC</v>
          </cell>
        </row>
        <row r="2391">
          <cell r="D2391"/>
          <cell r="E2391"/>
          <cell r="G2391" t="str">
            <v>~ 62 Lacs+</v>
          </cell>
          <cell r="H2391" t="str">
            <v>~</v>
          </cell>
        </row>
        <row r="2392">
          <cell r="D2392" t="str">
            <v>Gaytri Prasad|AMETHI</v>
          </cell>
          <cell r="E2392">
            <v>0</v>
          </cell>
          <cell r="F2392" t="str">
            <v>Graduate</v>
          </cell>
          <cell r="G2392" t="str">
            <v>Rs 10,02,51,101</v>
          </cell>
          <cell r="H2392" t="str">
            <v>Rs 2,31,29,881</v>
          </cell>
          <cell r="I2392" t="str">
            <v>SP</v>
          </cell>
        </row>
        <row r="2393">
          <cell r="D2393"/>
          <cell r="E2393"/>
          <cell r="G2393" t="str">
            <v>~ 10 Crore+</v>
          </cell>
          <cell r="H2393" t="str">
            <v>~ 2 Crore+</v>
          </cell>
        </row>
        <row r="2394">
          <cell r="D2394" t="str">
            <v>Gazala Toseef|BARHAPUR</v>
          </cell>
          <cell r="E2394">
            <v>0</v>
          </cell>
          <cell r="F2394" t="str">
            <v>Graduate</v>
          </cell>
          <cell r="G2394" t="str">
            <v>Rs 1,24,04,199</v>
          </cell>
          <cell r="H2394" t="str">
            <v>Rs 0</v>
          </cell>
          <cell r="I2394" t="str">
            <v>IND</v>
          </cell>
        </row>
        <row r="2395">
          <cell r="D2395"/>
          <cell r="E2395"/>
          <cell r="G2395" t="str">
            <v>~ 1 Crore+</v>
          </cell>
          <cell r="H2395" t="str">
            <v>~</v>
          </cell>
        </row>
        <row r="2396">
          <cell r="D2396" t="str">
            <v>Geeta|RASARA</v>
          </cell>
          <cell r="E2396">
            <v>0</v>
          </cell>
          <cell r="F2396" t="str">
            <v>Literate</v>
          </cell>
          <cell r="G2396" t="str">
            <v>Rs 1,30,000</v>
          </cell>
          <cell r="H2396" t="str">
            <v>Rs 0</v>
          </cell>
          <cell r="I2396" t="str">
            <v>Ambedkar Samaj Party</v>
          </cell>
        </row>
        <row r="2397">
          <cell r="D2397"/>
          <cell r="E2397"/>
          <cell r="G2397" t="str">
            <v>~ 1 Lacs+</v>
          </cell>
          <cell r="H2397" t="str">
            <v>~</v>
          </cell>
        </row>
        <row r="2398">
          <cell r="D2398" t="str">
            <v xml:space="preserve">Geeta Devi|SORAON </v>
          </cell>
          <cell r="E2398">
            <v>0</v>
          </cell>
          <cell r="F2398" t="str">
            <v>12th Pass</v>
          </cell>
          <cell r="G2398" t="str">
            <v>Rs 1,50,75,782</v>
          </cell>
          <cell r="H2398" t="str">
            <v>Rs 6,00,000</v>
          </cell>
          <cell r="I2398" t="str">
            <v>BSP</v>
          </cell>
        </row>
        <row r="2399">
          <cell r="D2399"/>
          <cell r="E2399"/>
          <cell r="G2399" t="str">
            <v>~ 1 Crore+</v>
          </cell>
          <cell r="H2399" t="str">
            <v>~ 6 Lacs+</v>
          </cell>
        </row>
        <row r="2400">
          <cell r="D2400" t="str">
            <v xml:space="preserve">Geeta Devi|JALESAR </v>
          </cell>
          <cell r="E2400">
            <v>0</v>
          </cell>
          <cell r="F2400" t="str">
            <v>5th Pass</v>
          </cell>
          <cell r="G2400" t="str">
            <v>Rs 71,01,500</v>
          </cell>
          <cell r="H2400" t="str">
            <v>Rs 0</v>
          </cell>
          <cell r="I2400" t="str">
            <v>IND</v>
          </cell>
        </row>
        <row r="2401">
          <cell r="D2401"/>
          <cell r="E2401"/>
          <cell r="G2401" t="str">
            <v>~ 71 Lacs+</v>
          </cell>
          <cell r="H2401" t="str">
            <v>~</v>
          </cell>
        </row>
        <row r="2402">
          <cell r="D2402" t="str">
            <v>Geeta Kashyap|BAGHPAT</v>
          </cell>
          <cell r="E2402">
            <v>0</v>
          </cell>
          <cell r="F2402" t="str">
            <v>8th Pass</v>
          </cell>
          <cell r="G2402" t="str">
            <v>Rs 4,000</v>
          </cell>
          <cell r="H2402" t="str">
            <v>Rs 0</v>
          </cell>
          <cell r="I2402" t="str">
            <v>Sarv Sambhaav Party</v>
          </cell>
        </row>
        <row r="2403">
          <cell r="D2403"/>
          <cell r="E2403"/>
          <cell r="G2403" t="str">
            <v>~ 4 Thou+</v>
          </cell>
          <cell r="H2403" t="str">
            <v>~</v>
          </cell>
        </row>
        <row r="2404">
          <cell r="D2404" t="str">
            <v xml:space="preserve">Gendalal Chaudhary|HATHRAS </v>
          </cell>
          <cell r="E2404">
            <v>0</v>
          </cell>
          <cell r="F2404" t="str">
            <v>Graduate</v>
          </cell>
          <cell r="G2404" t="str">
            <v>Rs 2,73,71,241</v>
          </cell>
          <cell r="H2404" t="str">
            <v>Rs 3,00,000</v>
          </cell>
          <cell r="I2404" t="str">
            <v>RLD</v>
          </cell>
        </row>
        <row r="2405">
          <cell r="D2405"/>
          <cell r="E2405"/>
          <cell r="G2405" t="str">
            <v>~ 2 Crore+</v>
          </cell>
          <cell r="H2405" t="str">
            <v>~ 3 Lacs+</v>
          </cell>
        </row>
        <row r="2406">
          <cell r="D2406" t="str">
            <v>Ghanshyam|SADAR</v>
          </cell>
          <cell r="E2406">
            <v>0</v>
          </cell>
          <cell r="F2406" t="str">
            <v>12th Pass</v>
          </cell>
          <cell r="G2406" t="str">
            <v>Rs 22,17,000</v>
          </cell>
          <cell r="H2406" t="str">
            <v>Rs 0</v>
          </cell>
          <cell r="I2406" t="str">
            <v>IND</v>
          </cell>
        </row>
        <row r="2407">
          <cell r="D2407"/>
          <cell r="E2407"/>
          <cell r="G2407" t="str">
            <v>~ 22 Lacs+</v>
          </cell>
          <cell r="H2407" t="str">
            <v>~</v>
          </cell>
        </row>
        <row r="2408">
          <cell r="D2408" t="str">
            <v>Ghanshyam|PHOOLPUR PAWAI</v>
          </cell>
          <cell r="E2408">
            <v>0</v>
          </cell>
          <cell r="F2408" t="str">
            <v>Literate</v>
          </cell>
          <cell r="G2408" t="str">
            <v>Rs 90,000</v>
          </cell>
          <cell r="H2408" t="str">
            <v>Rs 0</v>
          </cell>
          <cell r="I2408" t="str">
            <v>IND</v>
          </cell>
        </row>
        <row r="2409">
          <cell r="D2409"/>
          <cell r="E2409"/>
          <cell r="G2409" t="str">
            <v>~ 90 Thou+</v>
          </cell>
          <cell r="H2409" t="str">
            <v>~</v>
          </cell>
        </row>
        <row r="2410">
          <cell r="D2410" t="str">
            <v>Ghanshyam|GHORAWAL</v>
          </cell>
          <cell r="E2410">
            <v>0</v>
          </cell>
          <cell r="F2410" t="str">
            <v>Post Graduate</v>
          </cell>
          <cell r="G2410" t="str">
            <v>Rs 15,72,500</v>
          </cell>
          <cell r="H2410" t="str">
            <v>Rs 0</v>
          </cell>
          <cell r="I2410" t="str">
            <v>Bahujan Mukti Party</v>
          </cell>
        </row>
        <row r="2411">
          <cell r="D2411"/>
          <cell r="E2411"/>
          <cell r="G2411" t="str">
            <v>~ 15 Lacs+</v>
          </cell>
          <cell r="H2411" t="str">
            <v>~</v>
          </cell>
        </row>
        <row r="2412">
          <cell r="D2412" t="str">
            <v>Ghanshyam Kumar Gupt|PANIYRA</v>
          </cell>
          <cell r="E2412">
            <v>0</v>
          </cell>
          <cell r="F2412" t="str">
            <v>Post Graduate</v>
          </cell>
          <cell r="G2412" t="str">
            <v>Rs 20,000</v>
          </cell>
          <cell r="H2412" t="str">
            <v>Rs 0</v>
          </cell>
          <cell r="I2412" t="str">
            <v>Mahakranti Dal</v>
          </cell>
        </row>
        <row r="2413">
          <cell r="D2413"/>
          <cell r="E2413"/>
          <cell r="G2413" t="str">
            <v>~ 20 Thou+</v>
          </cell>
          <cell r="H2413" t="str">
            <v>~</v>
          </cell>
        </row>
        <row r="2414">
          <cell r="D2414" t="str">
            <v xml:space="preserve">Ghoora Ram|BELTHARA ROAD </v>
          </cell>
          <cell r="E2414">
            <v>2</v>
          </cell>
          <cell r="F2414" t="str">
            <v>Post Graduate</v>
          </cell>
          <cell r="G2414" t="str">
            <v>Rs 1,45,72,718</v>
          </cell>
          <cell r="H2414" t="str">
            <v>Rs 12,64,447</v>
          </cell>
          <cell r="I2414" t="str">
            <v>BSP</v>
          </cell>
        </row>
        <row r="2415">
          <cell r="D2415"/>
          <cell r="E2415"/>
          <cell r="G2415" t="str">
            <v>~ 1 Crore+</v>
          </cell>
          <cell r="H2415" t="str">
            <v>~ 12 Lacs+</v>
          </cell>
        </row>
        <row r="2416">
          <cell r="D2416" t="str">
            <v>Gireeja Singh Alias Girraj Singh|MATHURA</v>
          </cell>
          <cell r="E2416">
            <v>0</v>
          </cell>
          <cell r="F2416" t="str">
            <v>Graduate Professional</v>
          </cell>
          <cell r="G2416" t="str">
            <v>Rs 14,05,000</v>
          </cell>
          <cell r="H2416" t="str">
            <v>Rs 0</v>
          </cell>
          <cell r="I2416" t="str">
            <v>Swatantra Jantaraj Party</v>
          </cell>
        </row>
        <row r="2417">
          <cell r="D2417"/>
          <cell r="E2417"/>
          <cell r="G2417" t="str">
            <v>~ 14 Lacs+</v>
          </cell>
          <cell r="H2417" t="str">
            <v>~</v>
          </cell>
        </row>
        <row r="2418">
          <cell r="D2418" t="str">
            <v>Girendra Pratap Yadav|BARHAJ</v>
          </cell>
          <cell r="E2418">
            <v>0</v>
          </cell>
          <cell r="F2418" t="str">
            <v>Graduate</v>
          </cell>
          <cell r="G2418" t="str">
            <v>Rs 82,48,747</v>
          </cell>
          <cell r="H2418" t="str">
            <v>Rs 8,11,790</v>
          </cell>
          <cell r="I2418" t="str">
            <v>IND</v>
          </cell>
        </row>
        <row r="2419">
          <cell r="D2419"/>
          <cell r="E2419"/>
          <cell r="G2419" t="str">
            <v>~ 82 Lacs+</v>
          </cell>
          <cell r="H2419" t="str">
            <v>~ 8 Lacs+</v>
          </cell>
        </row>
        <row r="2420">
          <cell r="D2420" t="str">
            <v>Girijesh Alias Guddu Shahi|RAMPUR KARKHANA</v>
          </cell>
          <cell r="E2420">
            <v>0</v>
          </cell>
          <cell r="F2420" t="str">
            <v>12th Pass</v>
          </cell>
          <cell r="G2420" t="str">
            <v>Rs 1,82,17,324</v>
          </cell>
          <cell r="H2420" t="str">
            <v>Rs 29,80,000</v>
          </cell>
          <cell r="I2420" t="str">
            <v>IND</v>
          </cell>
        </row>
        <row r="2421">
          <cell r="D2421"/>
          <cell r="E2421"/>
          <cell r="G2421" t="str">
            <v>~ 1 Crore+</v>
          </cell>
          <cell r="H2421" t="str">
            <v>~ 29 Lacs+</v>
          </cell>
        </row>
        <row r="2422">
          <cell r="D2422" t="str">
            <v>Girijesh Yadav|RAMPUR KARKHANA</v>
          </cell>
          <cell r="E2422">
            <v>0</v>
          </cell>
          <cell r="F2422" t="str">
            <v>Graduate</v>
          </cell>
          <cell r="G2422" t="str">
            <v>Rs 3,41,000</v>
          </cell>
          <cell r="H2422" t="str">
            <v>Rs 0</v>
          </cell>
          <cell r="I2422" t="str">
            <v>IND</v>
          </cell>
        </row>
        <row r="2423">
          <cell r="D2423"/>
          <cell r="E2423"/>
          <cell r="G2423" t="str">
            <v>~ 3 Lacs+</v>
          </cell>
          <cell r="H2423" t="str">
            <v>~</v>
          </cell>
        </row>
        <row r="2424">
          <cell r="D2424" t="str">
            <v>Girish Chandra Yadav|JAUNPUR</v>
          </cell>
          <cell r="E2424">
            <v>1</v>
          </cell>
          <cell r="F2424" t="str">
            <v>Graduate Professional</v>
          </cell>
          <cell r="G2424" t="str">
            <v>Rs 13,50,071</v>
          </cell>
          <cell r="H2424" t="str">
            <v>Rs 64,040</v>
          </cell>
          <cell r="I2424" t="str">
            <v>BJP</v>
          </cell>
        </row>
        <row r="2425">
          <cell r="D2425"/>
          <cell r="E2425"/>
          <cell r="G2425" t="str">
            <v>~ 13 Lacs+</v>
          </cell>
          <cell r="H2425" t="str">
            <v>~ 64 Thou+</v>
          </cell>
        </row>
        <row r="2426">
          <cell r="D2426" t="str">
            <v>Girish Kumar|MADHAUGARH</v>
          </cell>
          <cell r="E2426">
            <v>0</v>
          </cell>
          <cell r="F2426" t="str">
            <v>Post Graduate</v>
          </cell>
          <cell r="G2426" t="str">
            <v>Rs 7,97,44,629</v>
          </cell>
          <cell r="H2426" t="str">
            <v>Rs 9,64,768</v>
          </cell>
          <cell r="I2426" t="str">
            <v>BSP</v>
          </cell>
        </row>
        <row r="2427">
          <cell r="D2427"/>
          <cell r="E2427"/>
          <cell r="G2427" t="str">
            <v>~ 7 Crore+</v>
          </cell>
          <cell r="H2427" t="str">
            <v>~ 9 Lacs+</v>
          </cell>
        </row>
        <row r="2428">
          <cell r="D2428" t="str">
            <v>Girish Narayan Pandey|GAURA</v>
          </cell>
          <cell r="E2428">
            <v>0</v>
          </cell>
          <cell r="F2428" t="str">
            <v>Post Graduate</v>
          </cell>
          <cell r="G2428" t="str">
            <v>Rs 10,62,20,000</v>
          </cell>
          <cell r="H2428" t="str">
            <v>Rs 0</v>
          </cell>
          <cell r="I2428" t="str">
            <v>Sarvodaya Bharat Party</v>
          </cell>
        </row>
        <row r="2429">
          <cell r="D2429"/>
          <cell r="E2429"/>
          <cell r="G2429" t="str">
            <v>~ 10 Crore+</v>
          </cell>
          <cell r="H2429" t="str">
            <v>~</v>
          </cell>
        </row>
        <row r="2430">
          <cell r="D2430" t="str">
            <v>Girish Tiwari|RUDAULI</v>
          </cell>
          <cell r="E2430">
            <v>0</v>
          </cell>
          <cell r="F2430" t="str">
            <v>12th Pass</v>
          </cell>
          <cell r="G2430" t="str">
            <v>Rs 48,729</v>
          </cell>
          <cell r="H2430" t="str">
            <v>Rs 0</v>
          </cell>
          <cell r="I2430" t="str">
            <v>IND</v>
          </cell>
        </row>
        <row r="2431">
          <cell r="D2431"/>
          <cell r="E2431"/>
          <cell r="G2431" t="str">
            <v>~ 48 Thou+</v>
          </cell>
          <cell r="H2431" t="str">
            <v>~</v>
          </cell>
        </row>
        <row r="2432">
          <cell r="D2432" t="str">
            <v>Girja Shankar Singh|NIGHASAN</v>
          </cell>
          <cell r="E2432">
            <v>1</v>
          </cell>
          <cell r="F2432" t="str">
            <v>Graduate Professional</v>
          </cell>
          <cell r="G2432" t="str">
            <v>Rs 4,07,71,554</v>
          </cell>
          <cell r="H2432" t="str">
            <v>Rs 18,50,000</v>
          </cell>
          <cell r="I2432" t="str">
            <v>BSP</v>
          </cell>
        </row>
        <row r="2433">
          <cell r="D2433"/>
          <cell r="E2433"/>
          <cell r="G2433" t="str">
            <v>~ 4 Crore+</v>
          </cell>
          <cell r="H2433" t="str">
            <v>~ 18 Lacs+</v>
          </cell>
        </row>
        <row r="2434">
          <cell r="D2434" t="str">
            <v xml:space="preserve">Girraj Singh Dharmesh|AGRA CANTT. </v>
          </cell>
          <cell r="E2434">
            <v>2</v>
          </cell>
          <cell r="F2434" t="str">
            <v>Graduate Professional</v>
          </cell>
          <cell r="G2434" t="str">
            <v>Rs 2,34,94,000</v>
          </cell>
          <cell r="H2434" t="str">
            <v>Rs 1,50,000</v>
          </cell>
          <cell r="I2434" t="str">
            <v>BJP</v>
          </cell>
        </row>
        <row r="2435">
          <cell r="D2435"/>
          <cell r="E2435"/>
          <cell r="G2435" t="str">
            <v>~ 2 Crore+</v>
          </cell>
          <cell r="H2435" t="str">
            <v>~ 1 Lacs+</v>
          </cell>
        </row>
        <row r="2436">
          <cell r="D2436" t="str">
            <v>Gobind Das|PHARENDA</v>
          </cell>
          <cell r="E2436">
            <v>0</v>
          </cell>
          <cell r="F2436" t="str">
            <v>5th Pass</v>
          </cell>
          <cell r="G2436" t="str">
            <v>Rs 2,11,272</v>
          </cell>
          <cell r="H2436" t="str">
            <v>Rs 0</v>
          </cell>
          <cell r="I2436" t="str">
            <v>IND</v>
          </cell>
        </row>
        <row r="2437">
          <cell r="D2437"/>
          <cell r="E2437"/>
          <cell r="G2437" t="str">
            <v>~ 2 Lacs+</v>
          </cell>
          <cell r="H2437" t="str">
            <v>~</v>
          </cell>
        </row>
        <row r="2438">
          <cell r="D2438" t="str">
            <v>Gohar Iqbal|NOORPUR</v>
          </cell>
          <cell r="E2438">
            <v>1</v>
          </cell>
          <cell r="F2438" t="str">
            <v>Graduate Professional</v>
          </cell>
          <cell r="G2438" t="str">
            <v>Rs 1,17,16,350</v>
          </cell>
          <cell r="H2438" t="str">
            <v>Rs 41,00,000</v>
          </cell>
          <cell r="I2438" t="str">
            <v>BSP</v>
          </cell>
        </row>
        <row r="2439">
          <cell r="D2439"/>
          <cell r="E2439"/>
          <cell r="G2439" t="str">
            <v>~ 1 Crore+</v>
          </cell>
          <cell r="H2439" t="str">
            <v>~ 41 Lacs+</v>
          </cell>
        </row>
        <row r="2440">
          <cell r="D2440" t="str">
            <v>Gopal Sharma|GARHMUKTESHWAR</v>
          </cell>
          <cell r="E2440">
            <v>0</v>
          </cell>
          <cell r="F2440" t="str">
            <v>10th Pass</v>
          </cell>
          <cell r="G2440" t="str">
            <v>Rs 40,000</v>
          </cell>
          <cell r="H2440" t="str">
            <v>Rs 0</v>
          </cell>
          <cell r="I2440" t="str">
            <v>Sarvodaya Bharat Party</v>
          </cell>
        </row>
        <row r="2441">
          <cell r="D2441"/>
          <cell r="E2441"/>
          <cell r="G2441" t="str">
            <v>~ 40 Thou+</v>
          </cell>
          <cell r="H2441" t="str">
            <v>~</v>
          </cell>
        </row>
        <row r="2442">
          <cell r="D2442" t="str">
            <v>Gopal|BAIRIA</v>
          </cell>
          <cell r="E2442">
            <v>0</v>
          </cell>
          <cell r="F2442" t="str">
            <v>Post Graduate</v>
          </cell>
          <cell r="G2442" t="str">
            <v>Rs 30,32,000</v>
          </cell>
          <cell r="H2442" t="str">
            <v>Rs 0</v>
          </cell>
          <cell r="I2442" t="str">
            <v>Bahujan Mukti Party</v>
          </cell>
        </row>
        <row r="2443">
          <cell r="D2443"/>
          <cell r="E2443"/>
          <cell r="G2443" t="str">
            <v>~ 30 Lacs+</v>
          </cell>
          <cell r="H2443" t="str">
            <v>~</v>
          </cell>
        </row>
        <row r="2444">
          <cell r="D2444" t="str">
            <v>Gopal Nishad|SAGRI</v>
          </cell>
          <cell r="E2444">
            <v>11</v>
          </cell>
          <cell r="F2444" t="str">
            <v>Graduate Professional</v>
          </cell>
          <cell r="G2444" t="str">
            <v>Rs 1,34,000</v>
          </cell>
          <cell r="H2444" t="str">
            <v>Rs 0</v>
          </cell>
          <cell r="I2444" t="str">
            <v>IND</v>
          </cell>
        </row>
        <row r="2445">
          <cell r="D2445"/>
          <cell r="E2445"/>
          <cell r="G2445" t="str">
            <v>~ 1 Lacs+</v>
          </cell>
          <cell r="H2445" t="str">
            <v>~</v>
          </cell>
        </row>
        <row r="2446">
          <cell r="D2446" t="str">
            <v>Gopal Singh|BEHAT</v>
          </cell>
          <cell r="E2446">
            <v>0</v>
          </cell>
          <cell r="F2446" t="str">
            <v>10th Pass</v>
          </cell>
          <cell r="G2446" t="str">
            <v>Rs 1,02,925</v>
          </cell>
          <cell r="H2446" t="str">
            <v>Rs 0</v>
          </cell>
          <cell r="I2446" t="str">
            <v>IND</v>
          </cell>
        </row>
        <row r="2447">
          <cell r="D2447"/>
          <cell r="E2447"/>
          <cell r="G2447" t="str">
            <v>~ 1 Lacs+</v>
          </cell>
          <cell r="H2447" t="str">
            <v>~</v>
          </cell>
        </row>
        <row r="2448">
          <cell r="D2448" t="str">
            <v>Gopal Singh|SIRATHU</v>
          </cell>
          <cell r="E2448">
            <v>0</v>
          </cell>
          <cell r="F2448" t="str">
            <v>Graduate</v>
          </cell>
          <cell r="G2448" t="str">
            <v>Rs 14,05,000</v>
          </cell>
          <cell r="H2448" t="str">
            <v>Rs 0</v>
          </cell>
          <cell r="I2448" t="str">
            <v>RLD</v>
          </cell>
        </row>
        <row r="2449">
          <cell r="D2449"/>
          <cell r="E2449"/>
          <cell r="G2449" t="str">
            <v>~ 14 Lacs+</v>
          </cell>
          <cell r="H2449" t="str">
            <v>~</v>
          </cell>
        </row>
        <row r="2450">
          <cell r="D2450" t="str">
            <v>Gopal Swaroop|MADHAUGARH</v>
          </cell>
          <cell r="E2450">
            <v>0</v>
          </cell>
          <cell r="F2450" t="str">
            <v>Post Graduate</v>
          </cell>
          <cell r="G2450" t="str">
            <v>Rs 20,80,850</v>
          </cell>
          <cell r="H2450" t="str">
            <v>Rs 0</v>
          </cell>
          <cell r="I2450" t="str">
            <v>Kisan Majdoor Berojgar Sangh</v>
          </cell>
        </row>
        <row r="2451">
          <cell r="D2451"/>
          <cell r="E2451"/>
          <cell r="G2451" t="str">
            <v>~ 20 Lacs+</v>
          </cell>
          <cell r="H2451" t="str">
            <v>~</v>
          </cell>
        </row>
        <row r="2452">
          <cell r="D2452" t="str">
            <v xml:space="preserve">Gorakh|BELTHARA ROAD </v>
          </cell>
          <cell r="E2452">
            <v>1</v>
          </cell>
          <cell r="F2452" t="str">
            <v>12th Pass</v>
          </cell>
          <cell r="G2452" t="str">
            <v>Rs 1,11,68,845</v>
          </cell>
          <cell r="H2452" t="str">
            <v>Rs 5,91,654</v>
          </cell>
          <cell r="I2452" t="str">
            <v>SP</v>
          </cell>
        </row>
        <row r="2453">
          <cell r="D2453"/>
          <cell r="E2453"/>
          <cell r="G2453" t="str">
            <v>~ 1 Crore+</v>
          </cell>
          <cell r="H2453" t="str">
            <v>~ 5 Lacs+</v>
          </cell>
        </row>
        <row r="2454">
          <cell r="D2454" t="str">
            <v xml:space="preserve">Gorakh Nath|MILKIPUR </v>
          </cell>
          <cell r="E2454">
            <v>3</v>
          </cell>
          <cell r="F2454" t="str">
            <v>Graduate</v>
          </cell>
          <cell r="G2454" t="str">
            <v>Rs 59,94,375</v>
          </cell>
          <cell r="H2454" t="str">
            <v>Rs 3,70,590</v>
          </cell>
          <cell r="I2454" t="str">
            <v>BJP</v>
          </cell>
        </row>
        <row r="2455">
          <cell r="D2455"/>
          <cell r="E2455"/>
          <cell r="G2455" t="str">
            <v>~ 59 Lacs+</v>
          </cell>
          <cell r="H2455" t="str">
            <v>~ 3 Lacs+</v>
          </cell>
        </row>
        <row r="2456">
          <cell r="D2456" t="str">
            <v>Gorakh Singh|CAIMPIYARGANJ</v>
          </cell>
          <cell r="E2456">
            <v>2</v>
          </cell>
          <cell r="F2456" t="str">
            <v>Graduate</v>
          </cell>
          <cell r="G2456" t="str">
            <v>Rs 5,11,30,079</v>
          </cell>
          <cell r="H2456" t="str">
            <v>Rs 15,19,300</v>
          </cell>
          <cell r="I2456" t="str">
            <v>RLD</v>
          </cell>
        </row>
        <row r="2457">
          <cell r="D2457"/>
          <cell r="E2457"/>
          <cell r="G2457" t="str">
            <v>~ 5 Crore+</v>
          </cell>
          <cell r="H2457" t="str">
            <v>~ 15 Lacs+</v>
          </cell>
        </row>
        <row r="2458">
          <cell r="D2458" t="str">
            <v xml:space="preserve">Govardhan|MAHADEWA </v>
          </cell>
          <cell r="E2458">
            <v>0</v>
          </cell>
          <cell r="F2458" t="str">
            <v>8th Pass</v>
          </cell>
          <cell r="G2458" t="str">
            <v>Rs 1,00,15,477</v>
          </cell>
          <cell r="H2458" t="str">
            <v>Rs 6,00,000</v>
          </cell>
          <cell r="I2458" t="str">
            <v>Nirbal Indian Shoshit Hamara Aam Dal</v>
          </cell>
        </row>
        <row r="2459">
          <cell r="D2459"/>
          <cell r="E2459"/>
          <cell r="G2459" t="str">
            <v>~ 1 Crore+</v>
          </cell>
          <cell r="H2459" t="str">
            <v>~ 6 Lacs+</v>
          </cell>
        </row>
        <row r="2460">
          <cell r="D2460" t="str">
            <v>Govind Kumar|SADAR</v>
          </cell>
          <cell r="E2460">
            <v>0</v>
          </cell>
          <cell r="F2460" t="str">
            <v>12th Pass</v>
          </cell>
          <cell r="G2460" t="str">
            <v>Rs 11,73,000</v>
          </cell>
          <cell r="H2460" t="str">
            <v>Rs 3,00,000</v>
          </cell>
          <cell r="I2460" t="str">
            <v>IND</v>
          </cell>
        </row>
        <row r="2461">
          <cell r="D2461"/>
          <cell r="E2461"/>
          <cell r="G2461" t="str">
            <v>~ 11 Lacs+</v>
          </cell>
          <cell r="H2461" t="str">
            <v>~ 3 Lacs+</v>
          </cell>
        </row>
        <row r="2462">
          <cell r="D2462" t="str">
            <v>Govind Lal|MUGHALSARAI</v>
          </cell>
          <cell r="E2462">
            <v>0</v>
          </cell>
          <cell r="F2462" t="str">
            <v>Literate</v>
          </cell>
          <cell r="G2462" t="str">
            <v>Rs 1,12,000</v>
          </cell>
          <cell r="H2462" t="str">
            <v>Rs 0</v>
          </cell>
          <cell r="I2462" t="str">
            <v>Bahujan Mukti Party</v>
          </cell>
        </row>
        <row r="2463">
          <cell r="D2463"/>
          <cell r="E2463"/>
          <cell r="G2463" t="str">
            <v>~ 1 Lacs+</v>
          </cell>
          <cell r="H2463" t="str">
            <v>~</v>
          </cell>
        </row>
        <row r="2464">
          <cell r="D2464" t="str">
            <v xml:space="preserve">Govind Prasad|BALHA </v>
          </cell>
          <cell r="E2464">
            <v>0</v>
          </cell>
          <cell r="F2464" t="str">
            <v>Graduate</v>
          </cell>
          <cell r="G2464" t="str">
            <v>Rs 5,40,000</v>
          </cell>
          <cell r="H2464" t="str">
            <v>Rs 0</v>
          </cell>
          <cell r="I2464" t="str">
            <v>Rashtriya Kranti Party</v>
          </cell>
        </row>
        <row r="2465">
          <cell r="D2465"/>
          <cell r="E2465"/>
          <cell r="G2465" t="str">
            <v>~ 5 Lacs+</v>
          </cell>
          <cell r="H2465" t="str">
            <v>~</v>
          </cell>
        </row>
        <row r="2466">
          <cell r="D2466" t="str">
            <v>Grish Chandra|JAHANABAD</v>
          </cell>
          <cell r="E2466">
            <v>0</v>
          </cell>
          <cell r="F2466" t="str">
            <v>8th Pass</v>
          </cell>
          <cell r="G2466" t="str">
            <v>Rs 55,85,000</v>
          </cell>
          <cell r="H2466" t="str">
            <v>Rs 0</v>
          </cell>
          <cell r="I2466" t="str">
            <v>Bharatiya Subhash Sena</v>
          </cell>
        </row>
        <row r="2467">
          <cell r="D2467"/>
          <cell r="E2467"/>
          <cell r="G2467" t="str">
            <v>~ 55 Lacs+</v>
          </cell>
          <cell r="H2467" t="str">
            <v>~</v>
          </cell>
        </row>
        <row r="2468">
          <cell r="D2468" t="str">
            <v xml:space="preserve">Grish Kumar|KISHANI </v>
          </cell>
          <cell r="E2468">
            <v>0</v>
          </cell>
          <cell r="F2468" t="str">
            <v>12th Pass</v>
          </cell>
          <cell r="G2468" t="str">
            <v>Rs 1,44,50,000</v>
          </cell>
          <cell r="H2468" t="str">
            <v>Rs 0</v>
          </cell>
          <cell r="I2468" t="str">
            <v>RLD</v>
          </cell>
        </row>
        <row r="2469">
          <cell r="D2469"/>
          <cell r="E2469"/>
          <cell r="G2469" t="str">
            <v>~ 1 Crore+</v>
          </cell>
          <cell r="H2469" t="str">
            <v>~</v>
          </cell>
        </row>
        <row r="2470">
          <cell r="D2470" t="str">
            <v>Guddu|PATHARDEVA</v>
          </cell>
          <cell r="E2470">
            <v>0</v>
          </cell>
          <cell r="F2470" t="str">
            <v>8th Pass</v>
          </cell>
          <cell r="G2470" t="str">
            <v>Rs 2,81,700</v>
          </cell>
          <cell r="H2470" t="str">
            <v>Rs 0</v>
          </cell>
          <cell r="I2470" t="str">
            <v>IND</v>
          </cell>
        </row>
        <row r="2471">
          <cell r="D2471"/>
          <cell r="E2471"/>
          <cell r="G2471" t="str">
            <v>~ 2 Lacs+</v>
          </cell>
          <cell r="H2471" t="str">
            <v>~</v>
          </cell>
        </row>
        <row r="2472">
          <cell r="D2472" t="str">
            <v>Gulab|GORAKHPUR RURAL</v>
          </cell>
          <cell r="E2472">
            <v>0</v>
          </cell>
          <cell r="F2472" t="str">
            <v>12th Pass</v>
          </cell>
          <cell r="G2472" t="str">
            <v>Rs 25,23,000</v>
          </cell>
          <cell r="H2472" t="str">
            <v>Rs 0</v>
          </cell>
          <cell r="I2472" t="str">
            <v>RLD</v>
          </cell>
        </row>
        <row r="2473">
          <cell r="D2473"/>
          <cell r="E2473"/>
          <cell r="G2473" t="str">
            <v>~ 25 Lacs+</v>
          </cell>
          <cell r="H2473" t="str">
            <v>~</v>
          </cell>
        </row>
        <row r="2474">
          <cell r="D2474" t="str">
            <v xml:space="preserve">Gulab|AURAI </v>
          </cell>
          <cell r="E2474">
            <v>0</v>
          </cell>
          <cell r="F2474" t="str">
            <v>Post Graduate</v>
          </cell>
          <cell r="G2474" t="str">
            <v>Rs 3,01,000</v>
          </cell>
          <cell r="H2474" t="str">
            <v>Rs 0</v>
          </cell>
          <cell r="I2474" t="str">
            <v>Pragatisheel Manav Samaj Party</v>
          </cell>
        </row>
        <row r="2475">
          <cell r="D2475"/>
          <cell r="E2475"/>
          <cell r="G2475" t="str">
            <v>~ 3 Lacs+</v>
          </cell>
          <cell r="H2475" t="str">
            <v>~</v>
          </cell>
        </row>
        <row r="2476">
          <cell r="D2476" t="str">
            <v>Gulab Ahamad|LUCKNOW WEST</v>
          </cell>
          <cell r="E2476">
            <v>0</v>
          </cell>
          <cell r="F2476" t="str">
            <v>Literate</v>
          </cell>
          <cell r="G2476" t="str">
            <v>Rs 66,52,628</v>
          </cell>
          <cell r="H2476" t="str">
            <v>Rs 0</v>
          </cell>
          <cell r="I2476" t="str">
            <v>Bhagidari Kranti Dal</v>
          </cell>
        </row>
        <row r="2477">
          <cell r="D2477"/>
          <cell r="E2477"/>
          <cell r="G2477" t="str">
            <v>~ 66 Lacs+</v>
          </cell>
          <cell r="H2477" t="str">
            <v>~</v>
          </cell>
        </row>
        <row r="2478">
          <cell r="D2478" t="str">
            <v>Gulab Chand|MARIYAHU</v>
          </cell>
          <cell r="E2478">
            <v>0</v>
          </cell>
          <cell r="F2478" t="str">
            <v>12th Pass</v>
          </cell>
          <cell r="G2478" t="str">
            <v>Rs 9,04,87,813</v>
          </cell>
          <cell r="H2478" t="str">
            <v>Rs 1,21,09,257</v>
          </cell>
          <cell r="I2478" t="str">
            <v>SHS</v>
          </cell>
        </row>
        <row r="2479">
          <cell r="D2479"/>
          <cell r="E2479"/>
          <cell r="G2479" t="str">
            <v>~ 9 Crore+</v>
          </cell>
          <cell r="H2479" t="str">
            <v>~ 1 Crore+</v>
          </cell>
        </row>
        <row r="2480">
          <cell r="D2480" t="str">
            <v>Gulab Chandra|BANDA</v>
          </cell>
          <cell r="E2480">
            <v>0</v>
          </cell>
          <cell r="F2480" t="str">
            <v>12th Pass</v>
          </cell>
          <cell r="G2480" t="str">
            <v>Rs 7,11,944</v>
          </cell>
          <cell r="H2480" t="str">
            <v>Rs 0</v>
          </cell>
          <cell r="I2480" t="str">
            <v>Bhartiya Shakti Chetna Part</v>
          </cell>
        </row>
        <row r="2481">
          <cell r="D2481"/>
          <cell r="E2481"/>
          <cell r="G2481" t="str">
            <v>~ 7 Lacs+</v>
          </cell>
          <cell r="H2481" t="str">
            <v>~</v>
          </cell>
        </row>
        <row r="2482">
          <cell r="D2482" t="str">
            <v xml:space="preserve">Gulab Devi|CHANDAUSI </v>
          </cell>
          <cell r="E2482">
            <v>0</v>
          </cell>
          <cell r="F2482" t="str">
            <v>Post Graduate</v>
          </cell>
          <cell r="G2482" t="str">
            <v>Rs 40,97,000</v>
          </cell>
          <cell r="H2482" t="str">
            <v>Rs 20,00,000</v>
          </cell>
          <cell r="I2482" t="str">
            <v>BJP</v>
          </cell>
        </row>
        <row r="2483">
          <cell r="D2483"/>
          <cell r="E2483"/>
          <cell r="G2483" t="str">
            <v>~ 40 Lacs+</v>
          </cell>
          <cell r="H2483" t="str">
            <v>~ 20 Lacs+</v>
          </cell>
        </row>
        <row r="2484">
          <cell r="D2484" t="str">
            <v>Gulab Singh|GARAUTHA</v>
          </cell>
          <cell r="E2484">
            <v>0</v>
          </cell>
          <cell r="F2484" t="str">
            <v>12th Pass</v>
          </cell>
          <cell r="G2484" t="str">
            <v>Rs 37,762</v>
          </cell>
          <cell r="H2484" t="str">
            <v>Rs 0</v>
          </cell>
          <cell r="I2484" t="str">
            <v>RLD</v>
          </cell>
        </row>
        <row r="2485">
          <cell r="D2485"/>
          <cell r="E2485"/>
          <cell r="G2485" t="str">
            <v>~ 37 Thou+</v>
          </cell>
          <cell r="H2485" t="str">
            <v>~</v>
          </cell>
        </row>
        <row r="2486">
          <cell r="D2486" t="str">
            <v>Gulab Singh|GONDA</v>
          </cell>
          <cell r="E2486">
            <v>0</v>
          </cell>
          <cell r="F2486" t="str">
            <v>12th Pass</v>
          </cell>
          <cell r="G2486" t="str">
            <v>Rs 76,79,672</v>
          </cell>
          <cell r="H2486" t="str">
            <v>Rs 0</v>
          </cell>
          <cell r="I2486" t="str">
            <v>IND</v>
          </cell>
        </row>
        <row r="2487">
          <cell r="D2487"/>
          <cell r="E2487"/>
          <cell r="G2487" t="str">
            <v>~ 76 Lacs+</v>
          </cell>
          <cell r="H2487" t="str">
            <v>~</v>
          </cell>
        </row>
        <row r="2488">
          <cell r="D2488" t="str">
            <v>Gulam Mohammad|SIWALKHAS</v>
          </cell>
          <cell r="E2488">
            <v>0</v>
          </cell>
          <cell r="F2488" t="str">
            <v>Post Graduate</v>
          </cell>
          <cell r="G2488" t="str">
            <v>Rs 2,29,12,312</v>
          </cell>
          <cell r="H2488" t="str">
            <v>Rs 72,94,153</v>
          </cell>
          <cell r="I2488" t="str">
            <v>SP</v>
          </cell>
        </row>
        <row r="2489">
          <cell r="D2489"/>
          <cell r="E2489"/>
          <cell r="G2489" t="str">
            <v>~ 2 Crore+</v>
          </cell>
          <cell r="H2489" t="str">
            <v>~ 72 Lacs+</v>
          </cell>
        </row>
        <row r="2490">
          <cell r="D2490" t="str">
            <v>Gulam Mustafa|RAM NAGAR</v>
          </cell>
          <cell r="E2490">
            <v>0</v>
          </cell>
          <cell r="F2490" t="str">
            <v>Post Graduate</v>
          </cell>
          <cell r="G2490" t="str">
            <v>Rs 56,96,384</v>
          </cell>
          <cell r="H2490" t="str">
            <v>Rs 5,00,000</v>
          </cell>
          <cell r="I2490" t="str">
            <v>IND</v>
          </cell>
        </row>
        <row r="2491">
          <cell r="D2491"/>
          <cell r="E2491"/>
          <cell r="G2491" t="str">
            <v>~ 56 Lacs+</v>
          </cell>
          <cell r="H2491" t="str">
            <v>~ 5 Lacs+</v>
          </cell>
        </row>
        <row r="2492">
          <cell r="D2492" t="str">
            <v>Gulistan Khan|BANGERMAU</v>
          </cell>
          <cell r="E2492">
            <v>0</v>
          </cell>
          <cell r="F2492" t="str">
            <v>12th Pass</v>
          </cell>
          <cell r="G2492" t="str">
            <v>Rs 60,000</v>
          </cell>
          <cell r="H2492" t="str">
            <v>Rs 0</v>
          </cell>
          <cell r="I2492" t="str">
            <v>Peace Party</v>
          </cell>
        </row>
        <row r="2493">
          <cell r="D2493"/>
          <cell r="E2493"/>
          <cell r="G2493" t="str">
            <v>~ 60 Thou+</v>
          </cell>
          <cell r="H2493" t="str">
            <v>~</v>
          </cell>
        </row>
        <row r="2494">
          <cell r="D2494" t="str">
            <v>Gulzar Ahmad|ALIGARH</v>
          </cell>
          <cell r="E2494">
            <v>0</v>
          </cell>
          <cell r="F2494" t="str">
            <v>5th Pass</v>
          </cell>
          <cell r="G2494" t="str">
            <v>Rs 60,300</v>
          </cell>
          <cell r="H2494" t="str">
            <v>Rs 0</v>
          </cell>
          <cell r="I2494" t="str">
            <v>Peace Party</v>
          </cell>
        </row>
        <row r="2495">
          <cell r="D2495"/>
          <cell r="E2495"/>
          <cell r="G2495" t="str">
            <v>~ 60 Thou+</v>
          </cell>
          <cell r="H2495" t="str">
            <v>~</v>
          </cell>
        </row>
        <row r="2496">
          <cell r="D2496" t="str">
            <v>Gunakar Pandey|PATTI</v>
          </cell>
          <cell r="E2496">
            <v>0</v>
          </cell>
          <cell r="F2496" t="str">
            <v>Graduate Professional</v>
          </cell>
          <cell r="G2496" t="str">
            <v>Rs 5,63,000</v>
          </cell>
          <cell r="H2496" t="str">
            <v>Rs 0</v>
          </cell>
          <cell r="I2496" t="str">
            <v>Lok Dal</v>
          </cell>
        </row>
        <row r="2497">
          <cell r="D2497"/>
          <cell r="E2497"/>
          <cell r="G2497" t="str">
            <v>~ 5 Lacs+</v>
          </cell>
          <cell r="H2497" t="str">
            <v>~</v>
          </cell>
        </row>
        <row r="2498">
          <cell r="D2498" t="str">
            <v xml:space="preserve">Gur Bachan Lal|POWAYAN </v>
          </cell>
          <cell r="E2498">
            <v>0</v>
          </cell>
          <cell r="F2498" t="str">
            <v>Post Graduate</v>
          </cell>
          <cell r="G2498" t="str">
            <v>Rs 3,92,44,838</v>
          </cell>
          <cell r="H2498" t="str">
            <v>Rs 6,12,640</v>
          </cell>
          <cell r="I2498" t="str">
            <v>BSP</v>
          </cell>
        </row>
        <row r="2499">
          <cell r="D2499"/>
          <cell r="E2499"/>
          <cell r="G2499" t="str">
            <v>~ 3 Crore+</v>
          </cell>
          <cell r="H2499" t="str">
            <v>~ 6 Lacs+</v>
          </cell>
        </row>
        <row r="2500">
          <cell r="D2500" t="str">
            <v>Gurdayal|DADRAUL</v>
          </cell>
          <cell r="E2500">
            <v>0</v>
          </cell>
          <cell r="F2500" t="str">
            <v>8th Pass</v>
          </cell>
          <cell r="G2500" t="str">
            <v>Rs 9,86,500</v>
          </cell>
          <cell r="H2500" t="str">
            <v>Rs 0</v>
          </cell>
          <cell r="I2500" t="str">
            <v>Bharatiya Subhash Sena</v>
          </cell>
        </row>
        <row r="2501">
          <cell r="D2501"/>
          <cell r="E2501"/>
          <cell r="G2501" t="str">
            <v>~ 9 Lacs+</v>
          </cell>
          <cell r="H2501" t="str">
            <v>~</v>
          </cell>
        </row>
        <row r="2502">
          <cell r="D2502" t="str">
            <v xml:space="preserve">Guroovindar Singh|IGLAS </v>
          </cell>
          <cell r="E2502">
            <v>0</v>
          </cell>
          <cell r="F2502" t="str">
            <v>8th Pass</v>
          </cell>
          <cell r="G2502" t="str">
            <v>Rs 13,70,200</v>
          </cell>
          <cell r="H2502" t="str">
            <v>Rs 0</v>
          </cell>
          <cell r="I2502" t="str">
            <v>INC</v>
          </cell>
        </row>
        <row r="2503">
          <cell r="D2503"/>
          <cell r="E2503"/>
          <cell r="G2503" t="str">
            <v>~ 13 Lacs+</v>
          </cell>
          <cell r="H2503" t="str">
            <v>~</v>
          </cell>
        </row>
        <row r="2504">
          <cell r="D2504" t="str">
            <v>Gurpreet Singh|DADRAUL</v>
          </cell>
          <cell r="E2504">
            <v>0</v>
          </cell>
          <cell r="F2504" t="str">
            <v>Graduate</v>
          </cell>
          <cell r="G2504" t="str">
            <v>Rs 35,95,000</v>
          </cell>
          <cell r="H2504" t="str">
            <v>Rs 1,15,000</v>
          </cell>
          <cell r="I2504" t="str">
            <v>IND</v>
          </cell>
        </row>
        <row r="2505">
          <cell r="D2505"/>
          <cell r="E2505"/>
          <cell r="G2505" t="str">
            <v>~ 35 Lacs+</v>
          </cell>
          <cell r="H2505" t="str">
            <v>~ 1 Lacs+</v>
          </cell>
        </row>
        <row r="2506">
          <cell r="D2506" t="str">
            <v xml:space="preserve">Guru Prasad|BACHHRAWAN </v>
          </cell>
          <cell r="E2506">
            <v>0</v>
          </cell>
          <cell r="F2506" t="str">
            <v>Literate</v>
          </cell>
          <cell r="G2506" t="str">
            <v>Rs 29,10,714</v>
          </cell>
          <cell r="H2506" t="str">
            <v>Rs 0</v>
          </cell>
          <cell r="I2506" t="str">
            <v>IND</v>
          </cell>
        </row>
        <row r="2507">
          <cell r="D2507"/>
          <cell r="E2507"/>
          <cell r="G2507" t="str">
            <v>~ 29 Lacs+</v>
          </cell>
          <cell r="H2507" t="str">
            <v>~</v>
          </cell>
        </row>
        <row r="2508">
          <cell r="D2508" t="str">
            <v xml:space="preserve">Guru Prasad|BALHA </v>
          </cell>
          <cell r="E2508">
            <v>0</v>
          </cell>
          <cell r="F2508" t="str">
            <v>12th Pass</v>
          </cell>
          <cell r="G2508" t="str">
            <v>Rs 23,43,000</v>
          </cell>
          <cell r="H2508" t="str">
            <v>Rs 0</v>
          </cell>
          <cell r="I2508" t="str">
            <v>IND</v>
          </cell>
        </row>
        <row r="2509">
          <cell r="D2509"/>
          <cell r="E2509"/>
          <cell r="G2509" t="str">
            <v>~ 23 Lacs+</v>
          </cell>
          <cell r="H2509" t="str">
            <v>~</v>
          </cell>
        </row>
        <row r="2510">
          <cell r="D2510" t="str">
            <v>Gurudev Singh|ALIGANJ</v>
          </cell>
          <cell r="E2510">
            <v>0</v>
          </cell>
          <cell r="F2510" t="str">
            <v>10th Pass</v>
          </cell>
          <cell r="G2510" t="str">
            <v>Rs 39,50,000</v>
          </cell>
          <cell r="H2510" t="str">
            <v>Rs 0</v>
          </cell>
          <cell r="I2510" t="str">
            <v>IND</v>
          </cell>
        </row>
        <row r="2511">
          <cell r="D2511"/>
          <cell r="E2511"/>
          <cell r="G2511" t="str">
            <v>~ 39 Lacs+</v>
          </cell>
          <cell r="H2511" t="str">
            <v>~</v>
          </cell>
        </row>
        <row r="2512">
          <cell r="D2512" t="str">
            <v xml:space="preserve">Gutiyari Lal Duwesh|AGRA CANTT. </v>
          </cell>
          <cell r="E2512">
            <v>0</v>
          </cell>
          <cell r="F2512" t="str">
            <v>8th Pass</v>
          </cell>
          <cell r="G2512" t="str">
            <v>Rs 5,41,17,613</v>
          </cell>
          <cell r="H2512" t="str">
            <v>Rs 1,23,04,057</v>
          </cell>
          <cell r="I2512" t="str">
            <v>BSP</v>
          </cell>
        </row>
        <row r="2513">
          <cell r="D2513"/>
          <cell r="E2513"/>
          <cell r="G2513" t="str">
            <v>~ 5 Crore+</v>
          </cell>
          <cell r="H2513" t="str">
            <v>~ 1 Crore+</v>
          </cell>
        </row>
        <row r="2514">
          <cell r="D2514" t="str">
            <v>Gyadeen|GARAUTHA</v>
          </cell>
          <cell r="E2514">
            <v>0</v>
          </cell>
          <cell r="F2514" t="str">
            <v>10th Pass</v>
          </cell>
          <cell r="G2514" t="str">
            <v>Rs 19,22,347</v>
          </cell>
          <cell r="H2514" t="str">
            <v>Rs 0</v>
          </cell>
          <cell r="I2514" t="str">
            <v>IND</v>
          </cell>
        </row>
        <row r="2515">
          <cell r="D2515"/>
          <cell r="E2515"/>
          <cell r="G2515" t="str">
            <v>~ 19 Lacs+</v>
          </cell>
          <cell r="H2515" t="str">
            <v>~</v>
          </cell>
        </row>
        <row r="2516">
          <cell r="D2516" t="str">
            <v>Gyan Chand Verma|UTRAULA</v>
          </cell>
          <cell r="E2516">
            <v>0</v>
          </cell>
          <cell r="F2516" t="str">
            <v>Graduate</v>
          </cell>
          <cell r="G2516" t="str">
            <v>Rs 1,21,000</v>
          </cell>
          <cell r="H2516" t="str">
            <v>Rs 0</v>
          </cell>
          <cell r="I2516" t="str">
            <v>Yuva Vikas Party</v>
          </cell>
        </row>
        <row r="2517">
          <cell r="D2517"/>
          <cell r="E2517"/>
          <cell r="G2517" t="str">
            <v>~ 1 Lacs+</v>
          </cell>
          <cell r="H2517" t="str">
            <v>~</v>
          </cell>
        </row>
        <row r="2518">
          <cell r="D2518" t="str">
            <v>Gyan Prakash Pandey|MIRZAPUR</v>
          </cell>
          <cell r="E2518">
            <v>0</v>
          </cell>
          <cell r="F2518" t="str">
            <v>Graduate</v>
          </cell>
          <cell r="G2518" t="str">
            <v>Rs 7,000</v>
          </cell>
          <cell r="H2518" t="str">
            <v>Rs 0</v>
          </cell>
          <cell r="I2518" t="str">
            <v>IND</v>
          </cell>
        </row>
        <row r="2519">
          <cell r="D2519"/>
          <cell r="E2519"/>
          <cell r="G2519" t="str">
            <v>~ 7 Thou+</v>
          </cell>
          <cell r="H2519" t="str">
            <v>~</v>
          </cell>
        </row>
        <row r="2520">
          <cell r="D2520" t="str">
            <v>Gyan Sagar Gupta|MOHMOODABAD</v>
          </cell>
          <cell r="E2520">
            <v>0</v>
          </cell>
          <cell r="F2520" t="str">
            <v>8th Pass</v>
          </cell>
          <cell r="G2520" t="str">
            <v>Rs 1,60,000</v>
          </cell>
          <cell r="H2520" t="str">
            <v>Rs 0</v>
          </cell>
          <cell r="I2520" t="str">
            <v>IND</v>
          </cell>
        </row>
        <row r="2521">
          <cell r="D2521"/>
          <cell r="E2521"/>
          <cell r="G2521" t="str">
            <v>~ 1 Lacs+</v>
          </cell>
          <cell r="H2521" t="str">
            <v>~</v>
          </cell>
        </row>
        <row r="2522">
          <cell r="D2522" t="str">
            <v>Gyan Tiwari|SEVATA</v>
          </cell>
          <cell r="E2522">
            <v>0</v>
          </cell>
          <cell r="F2522" t="str">
            <v>Graduate</v>
          </cell>
          <cell r="G2522" t="str">
            <v>Rs 5,53,73,102</v>
          </cell>
          <cell r="H2522" t="str">
            <v>Rs 1,24,89,981</v>
          </cell>
          <cell r="I2522" t="str">
            <v>BJP</v>
          </cell>
        </row>
        <row r="2523">
          <cell r="D2523"/>
          <cell r="E2523"/>
          <cell r="G2523" t="str">
            <v>~ 5 Crore+</v>
          </cell>
          <cell r="H2523" t="str">
            <v>~ 1 Crore+</v>
          </cell>
        </row>
        <row r="2524">
          <cell r="D2524" t="str">
            <v xml:space="preserve">Gyanedra|AURAI </v>
          </cell>
          <cell r="E2524">
            <v>0</v>
          </cell>
          <cell r="F2524" t="str">
            <v>Post Graduate</v>
          </cell>
          <cell r="G2524" t="str">
            <v>Rs 10,50,000</v>
          </cell>
          <cell r="H2524" t="str">
            <v>Rs 0</v>
          </cell>
          <cell r="I2524" t="str">
            <v>Gondvana Gantantra Party</v>
          </cell>
        </row>
        <row r="2525">
          <cell r="D2525"/>
          <cell r="E2525"/>
          <cell r="G2525" t="str">
            <v>~ 10 Lacs+</v>
          </cell>
          <cell r="H2525" t="str">
            <v>~</v>
          </cell>
        </row>
        <row r="2526">
          <cell r="D2526" t="str">
            <v>Gyanendra|PANIYRA</v>
          </cell>
          <cell r="E2526">
            <v>0</v>
          </cell>
          <cell r="F2526" t="str">
            <v>10th Pass</v>
          </cell>
          <cell r="G2526" t="str">
            <v>Rs 88,62,485</v>
          </cell>
          <cell r="H2526" t="str">
            <v>Rs 8,00,000</v>
          </cell>
          <cell r="I2526" t="str">
            <v>BJP</v>
          </cell>
        </row>
        <row r="2527">
          <cell r="D2527"/>
          <cell r="E2527"/>
          <cell r="G2527" t="str">
            <v>~ 88 Lacs+</v>
          </cell>
          <cell r="H2527" t="str">
            <v>~ 8 Lacs+</v>
          </cell>
        </row>
        <row r="2528">
          <cell r="D2528" t="str">
            <v>Gyanendra|AGRA NORTH</v>
          </cell>
          <cell r="E2528">
            <v>3</v>
          </cell>
          <cell r="F2528" t="str">
            <v>Graduate Professional</v>
          </cell>
          <cell r="G2528" t="str">
            <v>Rs 4,08,06,253</v>
          </cell>
          <cell r="H2528" t="str">
            <v>Rs 26,70,741</v>
          </cell>
          <cell r="I2528" t="str">
            <v>BSP</v>
          </cell>
        </row>
        <row r="2529">
          <cell r="D2529"/>
          <cell r="E2529"/>
          <cell r="G2529" t="str">
            <v>~ 4 Crore+</v>
          </cell>
          <cell r="H2529" t="str">
            <v>~ 26 Lacs+</v>
          </cell>
        </row>
        <row r="2530">
          <cell r="D2530" t="str">
            <v>Gyanendra Kumar|MORADABAD NAGAR</v>
          </cell>
          <cell r="E2530">
            <v>2</v>
          </cell>
          <cell r="F2530" t="str">
            <v>Graduate Professional</v>
          </cell>
          <cell r="G2530" t="str">
            <v>Rs 12,73,435</v>
          </cell>
          <cell r="H2530" t="str">
            <v>Rs 0</v>
          </cell>
          <cell r="I2530" t="str">
            <v>IND</v>
          </cell>
        </row>
        <row r="2531">
          <cell r="D2531"/>
          <cell r="E2531"/>
          <cell r="G2531" t="str">
            <v>~ 12 Lacs+</v>
          </cell>
          <cell r="H2531" t="str">
            <v>~</v>
          </cell>
        </row>
        <row r="2532">
          <cell r="D2532" t="str">
            <v>Gyanendra Kumar Sharma|MEERUT</v>
          </cell>
          <cell r="E2532">
            <v>2</v>
          </cell>
          <cell r="F2532" t="str">
            <v>Doctorate</v>
          </cell>
          <cell r="G2532" t="str">
            <v>Rs 1,16,60,564</v>
          </cell>
          <cell r="H2532" t="str">
            <v>Rs 42,560</v>
          </cell>
          <cell r="I2532" t="str">
            <v>RLD</v>
          </cell>
        </row>
        <row r="2533">
          <cell r="D2533"/>
          <cell r="E2533"/>
          <cell r="G2533" t="str">
            <v>~ 1 Crore+</v>
          </cell>
          <cell r="H2533" t="str">
            <v>~ 42 Thou+</v>
          </cell>
        </row>
        <row r="2534">
          <cell r="D2534" t="str">
            <v>Gyanendra Singh|RAMPUR KHAS</v>
          </cell>
          <cell r="E2534">
            <v>0</v>
          </cell>
          <cell r="F2534" t="str">
            <v>12th Pass</v>
          </cell>
          <cell r="G2534" t="str">
            <v>Rs 39,26,000</v>
          </cell>
          <cell r="H2534" t="str">
            <v>Rs 0</v>
          </cell>
          <cell r="I2534" t="str">
            <v>SHS</v>
          </cell>
        </row>
        <row r="2535">
          <cell r="D2535"/>
          <cell r="E2535"/>
          <cell r="G2535" t="str">
            <v>~ 39 Lacs+</v>
          </cell>
          <cell r="H2535" t="str">
            <v>~</v>
          </cell>
        </row>
        <row r="2536">
          <cell r="D2536" t="str">
            <v>Gyanendra Srivastava|BANDA</v>
          </cell>
          <cell r="E2536">
            <v>0</v>
          </cell>
          <cell r="F2536" t="str">
            <v>12th Pass</v>
          </cell>
          <cell r="G2536" t="str">
            <v>Rs 13,69,735</v>
          </cell>
          <cell r="H2536" t="str">
            <v>Rs 0</v>
          </cell>
          <cell r="I2536" t="str">
            <v>IND</v>
          </cell>
        </row>
        <row r="2537">
          <cell r="D2537"/>
          <cell r="E2537"/>
          <cell r="G2537" t="str">
            <v>~ 13 Lacs+</v>
          </cell>
          <cell r="H2537" t="str">
            <v>~</v>
          </cell>
        </row>
        <row r="2538">
          <cell r="D2538" t="str">
            <v xml:space="preserve">Gyanwati|ZAIDPUR </v>
          </cell>
          <cell r="E2538">
            <v>0</v>
          </cell>
          <cell r="F2538" t="str">
            <v>Illiterate</v>
          </cell>
          <cell r="G2538" t="str">
            <v>Rs 1,32,000</v>
          </cell>
          <cell r="H2538" t="str">
            <v>Rs 0</v>
          </cell>
          <cell r="I2538" t="str">
            <v>Bhartiya Krishak Dal</v>
          </cell>
        </row>
        <row r="2539">
          <cell r="D2539"/>
          <cell r="E2539"/>
          <cell r="G2539" t="str">
            <v>~ 1 Lacs+</v>
          </cell>
          <cell r="H2539" t="str">
            <v>~</v>
          </cell>
        </row>
        <row r="2540">
          <cell r="D2540" t="str">
            <v>Habib Rahmat Siddiqui|LUCKNOW CANTT.</v>
          </cell>
          <cell r="E2540">
            <v>0</v>
          </cell>
          <cell r="F2540" t="str">
            <v>Graduate Professional</v>
          </cell>
          <cell r="G2540" t="str">
            <v>Rs 8,57,281</v>
          </cell>
          <cell r="H2540" t="str">
            <v>Rs 0</v>
          </cell>
          <cell r="I2540" t="str">
            <v>IND</v>
          </cell>
        </row>
        <row r="2541">
          <cell r="D2541"/>
          <cell r="E2541"/>
          <cell r="G2541" t="str">
            <v>~ 8 Lacs+</v>
          </cell>
          <cell r="H2541" t="str">
            <v>~</v>
          </cell>
        </row>
        <row r="2542">
          <cell r="D2542" t="str">
            <v>Hafeez Bharti|RAM NAGAR</v>
          </cell>
          <cell r="E2542">
            <v>0</v>
          </cell>
          <cell r="F2542" t="str">
            <v>12th Pass</v>
          </cell>
          <cell r="G2542" t="str">
            <v>Rs 1,32,28,478</v>
          </cell>
          <cell r="H2542" t="str">
            <v>Rs 10,00,000</v>
          </cell>
          <cell r="I2542" t="str">
            <v>BSP</v>
          </cell>
        </row>
        <row r="2543">
          <cell r="D2543"/>
          <cell r="E2543"/>
          <cell r="G2543" t="str">
            <v>~ 1 Crore+</v>
          </cell>
          <cell r="H2543" t="str">
            <v>~ 10 Lacs+</v>
          </cell>
        </row>
        <row r="2544">
          <cell r="D2544" t="str">
            <v>Hajari Lal|MANIKPUR</v>
          </cell>
          <cell r="E2544">
            <v>0</v>
          </cell>
          <cell r="F2544" t="str">
            <v>Post Graduate</v>
          </cell>
          <cell r="G2544" t="str">
            <v>Rs 12,97,237</v>
          </cell>
          <cell r="H2544" t="str">
            <v>Rs 0</v>
          </cell>
          <cell r="I2544" t="str">
            <v>Jan Adhikar Party</v>
          </cell>
        </row>
        <row r="2545">
          <cell r="D2545"/>
          <cell r="E2545"/>
          <cell r="G2545" t="str">
            <v>~ 12 Lacs+</v>
          </cell>
          <cell r="H2545" t="str">
            <v>~</v>
          </cell>
        </row>
        <row r="2546">
          <cell r="D2546" t="str">
            <v>Haji Azeemul Haq Ansari (Pahalwan)|TANDA</v>
          </cell>
          <cell r="E2546">
            <v>0</v>
          </cell>
          <cell r="F2546" t="str">
            <v>10th Pass</v>
          </cell>
          <cell r="G2546" t="str">
            <v>Rs 2,53,28,525</v>
          </cell>
          <cell r="H2546" t="str">
            <v>Rs 0</v>
          </cell>
          <cell r="I2546" t="str">
            <v>SP</v>
          </cell>
        </row>
        <row r="2547">
          <cell r="D2547"/>
          <cell r="E2547"/>
          <cell r="G2547" t="str">
            <v>~ 2 Crore+</v>
          </cell>
          <cell r="H2547" t="str">
            <v>~</v>
          </cell>
        </row>
        <row r="2548">
          <cell r="D2548" t="str">
            <v>Haji Ikram Qureshi|MORADABAD RURAL</v>
          </cell>
          <cell r="E2548">
            <v>2</v>
          </cell>
          <cell r="F2548" t="str">
            <v>8th Pass</v>
          </cell>
          <cell r="G2548" t="str">
            <v>Rs 88,02,145</v>
          </cell>
          <cell r="H2548" t="str">
            <v>Rs 0</v>
          </cell>
          <cell r="I2548" t="str">
            <v>SP</v>
          </cell>
        </row>
        <row r="2549">
          <cell r="D2549"/>
          <cell r="E2549"/>
          <cell r="G2549" t="str">
            <v>~ 88 Lacs+</v>
          </cell>
          <cell r="H2549" t="str">
            <v>~</v>
          </cell>
        </row>
        <row r="2550">
          <cell r="D2550" t="str">
            <v>Haji Mohammad Yaqub|MEERUT SOUTH</v>
          </cell>
          <cell r="E2550">
            <v>4</v>
          </cell>
          <cell r="F2550" t="str">
            <v>8th Pass</v>
          </cell>
          <cell r="G2550" t="str">
            <v>Rs 7,66,86,715</v>
          </cell>
          <cell r="H2550" t="str">
            <v>Rs 1,59,075</v>
          </cell>
          <cell r="I2550" t="str">
            <v>BSP</v>
          </cell>
        </row>
        <row r="2551">
          <cell r="D2551"/>
          <cell r="E2551"/>
          <cell r="G2551" t="str">
            <v>~ 7 Crore+</v>
          </cell>
          <cell r="H2551" t="str">
            <v>~ 1 Lacs+</v>
          </cell>
        </row>
        <row r="2552">
          <cell r="D2552" t="str">
            <v>Hakim Lal|HANDIA</v>
          </cell>
          <cell r="E2552">
            <v>0</v>
          </cell>
          <cell r="F2552" t="str">
            <v>Graduate</v>
          </cell>
          <cell r="G2552" t="str">
            <v>Rs 70,44,372</v>
          </cell>
          <cell r="H2552" t="str">
            <v>Rs 28,39,029</v>
          </cell>
          <cell r="I2552" t="str">
            <v>BSP</v>
          </cell>
        </row>
        <row r="2553">
          <cell r="D2553"/>
          <cell r="E2553"/>
          <cell r="G2553" t="str">
            <v>~ 70 Lacs+</v>
          </cell>
          <cell r="H2553" t="str">
            <v>~ 28 Lacs+</v>
          </cell>
        </row>
        <row r="2554">
          <cell r="D2554" t="str">
            <v>Hanoman Prasad|MEHNAUN</v>
          </cell>
          <cell r="E2554">
            <v>4</v>
          </cell>
          <cell r="F2554" t="str">
            <v>12th Pass</v>
          </cell>
          <cell r="G2554" t="str">
            <v>Rs 68,000</v>
          </cell>
          <cell r="H2554" t="str">
            <v>Rs 0</v>
          </cell>
          <cell r="I2554" t="str">
            <v>IND</v>
          </cell>
        </row>
        <row r="2555">
          <cell r="D2555"/>
          <cell r="E2555"/>
          <cell r="G2555" t="str">
            <v>~ 68 Thou+</v>
          </cell>
          <cell r="H2555" t="str">
            <v>~</v>
          </cell>
        </row>
        <row r="2556">
          <cell r="D2556" t="str">
            <v>Hanskali|BAH</v>
          </cell>
          <cell r="E2556">
            <v>0</v>
          </cell>
          <cell r="F2556" t="str">
            <v>Literate</v>
          </cell>
          <cell r="G2556" t="str">
            <v>Rs 50,85,000</v>
          </cell>
          <cell r="H2556" t="str">
            <v>Rs 0</v>
          </cell>
          <cell r="I2556" t="str">
            <v>SP</v>
          </cell>
        </row>
        <row r="2557">
          <cell r="D2557"/>
          <cell r="E2557"/>
          <cell r="G2557" t="str">
            <v>~ 50 Lacs+</v>
          </cell>
          <cell r="H2557" t="str">
            <v>~</v>
          </cell>
        </row>
        <row r="2558">
          <cell r="D2558" t="str">
            <v>Hansraj|MEJA</v>
          </cell>
          <cell r="E2558">
            <v>0</v>
          </cell>
          <cell r="F2558" t="str">
            <v>12th Pass</v>
          </cell>
          <cell r="G2558" t="str">
            <v>Rs 5,11,500</v>
          </cell>
          <cell r="H2558" t="str">
            <v>Rs 0</v>
          </cell>
          <cell r="I2558" t="str">
            <v>RLD</v>
          </cell>
        </row>
        <row r="2559">
          <cell r="D2559"/>
          <cell r="E2559"/>
          <cell r="G2559" t="str">
            <v>~ 5 Lacs+</v>
          </cell>
          <cell r="H2559" t="str">
            <v>~</v>
          </cell>
        </row>
        <row r="2560">
          <cell r="D2560" t="str">
            <v xml:space="preserve">Hansraj|BARA </v>
          </cell>
          <cell r="E2560">
            <v>0</v>
          </cell>
          <cell r="F2560" t="str">
            <v>Graduate</v>
          </cell>
          <cell r="G2560" t="str">
            <v>Rs 37,10,500</v>
          </cell>
          <cell r="H2560" t="str">
            <v>Rs 0</v>
          </cell>
          <cell r="I2560" t="str">
            <v>IND</v>
          </cell>
        </row>
        <row r="2561">
          <cell r="D2561"/>
          <cell r="E2561"/>
          <cell r="G2561" t="str">
            <v>~ 37 Lacs+</v>
          </cell>
          <cell r="H2561" t="str">
            <v>~</v>
          </cell>
        </row>
        <row r="2562">
          <cell r="D2562" t="str">
            <v xml:space="preserve">Hansraj|KADIPUR </v>
          </cell>
          <cell r="E2562">
            <v>0</v>
          </cell>
          <cell r="F2562" t="str">
            <v>12th Pass</v>
          </cell>
          <cell r="G2562" t="str">
            <v>Rs 61,53,580</v>
          </cell>
          <cell r="H2562" t="str">
            <v>Rs 0</v>
          </cell>
          <cell r="I2562" t="str">
            <v>IND</v>
          </cell>
        </row>
        <row r="2563">
          <cell r="D2563"/>
          <cell r="E2563"/>
          <cell r="G2563" t="str">
            <v>~ 61 Lacs+</v>
          </cell>
          <cell r="H2563" t="str">
            <v>~</v>
          </cell>
        </row>
        <row r="2564">
          <cell r="D2564" t="str">
            <v>Hansraj Yadav|ISAULI</v>
          </cell>
          <cell r="E2564">
            <v>0</v>
          </cell>
          <cell r="F2564" t="str">
            <v>12th Pass</v>
          </cell>
          <cell r="G2564" t="str">
            <v>Rs 5,92,000</v>
          </cell>
          <cell r="H2564" t="str">
            <v>Rs 0</v>
          </cell>
          <cell r="I2564" t="str">
            <v>IND</v>
          </cell>
        </row>
        <row r="2565">
          <cell r="D2565"/>
          <cell r="E2565"/>
          <cell r="G2565" t="str">
            <v>~ 5 Lacs+</v>
          </cell>
          <cell r="H2565" t="str">
            <v>~</v>
          </cell>
        </row>
        <row r="2566">
          <cell r="D2566" t="str">
            <v>Hansram|FARRUKHABAD</v>
          </cell>
          <cell r="E2566">
            <v>0</v>
          </cell>
          <cell r="F2566" t="str">
            <v>12th Pass</v>
          </cell>
          <cell r="G2566" t="str">
            <v>Rs 12,05,000</v>
          </cell>
          <cell r="H2566" t="str">
            <v>Rs 0</v>
          </cell>
          <cell r="I2566" t="str">
            <v>IND</v>
          </cell>
        </row>
        <row r="2567">
          <cell r="D2567"/>
          <cell r="E2567"/>
          <cell r="G2567" t="str">
            <v>~ 12 Lacs+</v>
          </cell>
          <cell r="H2567" t="str">
            <v>~</v>
          </cell>
        </row>
        <row r="2568">
          <cell r="D2568" t="str">
            <v xml:space="preserve">Har Govind Bhargav|SIDHAULI </v>
          </cell>
          <cell r="E2568">
            <v>1</v>
          </cell>
          <cell r="F2568" t="str">
            <v>Doctorate</v>
          </cell>
          <cell r="G2568" t="str">
            <v>Rs 7,59,47,726</v>
          </cell>
          <cell r="H2568" t="str">
            <v>Rs 78,05,410</v>
          </cell>
          <cell r="I2568" t="str">
            <v>BSP</v>
          </cell>
        </row>
        <row r="2569">
          <cell r="D2569"/>
          <cell r="E2569"/>
          <cell r="G2569" t="str">
            <v>~ 7 Crore+</v>
          </cell>
          <cell r="H2569" t="str">
            <v>~ 78 Lacs+</v>
          </cell>
        </row>
        <row r="2570">
          <cell r="D2570" t="str">
            <v>Har Govind Singh|BARABANKI</v>
          </cell>
          <cell r="E2570">
            <v>0</v>
          </cell>
          <cell r="F2570" t="str">
            <v>Graduate</v>
          </cell>
          <cell r="G2570" t="str">
            <v>Rs 10,20,63,801</v>
          </cell>
          <cell r="H2570" t="str">
            <v>Rs 1,36,40,483</v>
          </cell>
          <cell r="I2570" t="str">
            <v>BJP</v>
          </cell>
        </row>
        <row r="2571">
          <cell r="D2571"/>
          <cell r="E2571"/>
          <cell r="G2571" t="str">
            <v>~ 10 Crore+</v>
          </cell>
          <cell r="H2571" t="str">
            <v>~ 1 Crore+</v>
          </cell>
        </row>
        <row r="2572">
          <cell r="D2572" t="str">
            <v xml:space="preserve">Har Swroop Mahaur|HATHRAS </v>
          </cell>
          <cell r="E2572">
            <v>0</v>
          </cell>
          <cell r="F2572" t="str">
            <v>12th Pass</v>
          </cell>
          <cell r="G2572" t="str">
            <v>Rs 19,06,512</v>
          </cell>
          <cell r="H2572" t="str">
            <v>Rs 8,25,000</v>
          </cell>
          <cell r="I2572" t="str">
            <v>IND</v>
          </cell>
        </row>
        <row r="2573">
          <cell r="D2573"/>
          <cell r="E2573"/>
          <cell r="G2573" t="str">
            <v>~ 19 Lacs+</v>
          </cell>
          <cell r="H2573" t="str">
            <v>~ 8 Lacs+</v>
          </cell>
        </row>
        <row r="2574">
          <cell r="D2574" t="str">
            <v>Hardhyan|BEHAT</v>
          </cell>
          <cell r="E2574">
            <v>0</v>
          </cell>
          <cell r="F2574" t="str">
            <v>5th Pass</v>
          </cell>
          <cell r="G2574" t="str">
            <v>Rs 22,77,500</v>
          </cell>
          <cell r="H2574" t="str">
            <v>Rs 0</v>
          </cell>
          <cell r="I2574" t="str">
            <v>IND</v>
          </cell>
        </row>
        <row r="2575">
          <cell r="D2575"/>
          <cell r="E2575"/>
          <cell r="G2575" t="str">
            <v>~ 22 Lacs+</v>
          </cell>
          <cell r="H2575" t="str">
            <v>~</v>
          </cell>
        </row>
        <row r="2576">
          <cell r="D2576" t="str">
            <v>Harekrishan|BARHAJ</v>
          </cell>
          <cell r="E2576">
            <v>0</v>
          </cell>
          <cell r="F2576" t="str">
            <v>Post Graduate</v>
          </cell>
          <cell r="G2576" t="str">
            <v>Rs 1,80,000</v>
          </cell>
          <cell r="H2576" t="str">
            <v>Rs 0</v>
          </cell>
          <cell r="I2576" t="str">
            <v>Samajwadi Samaj Party</v>
          </cell>
        </row>
        <row r="2577">
          <cell r="D2577"/>
          <cell r="E2577"/>
          <cell r="G2577" t="str">
            <v>~ 1 Lacs+</v>
          </cell>
          <cell r="H2577" t="str">
            <v>~</v>
          </cell>
        </row>
        <row r="2578">
          <cell r="D2578" t="str">
            <v>Harender Singh|BILASPUR</v>
          </cell>
          <cell r="E2578">
            <v>0</v>
          </cell>
          <cell r="F2578" t="str">
            <v>8th Pass</v>
          </cell>
          <cell r="G2578" t="str">
            <v>Rs 52,90,000</v>
          </cell>
          <cell r="H2578" t="str">
            <v>Rs 0</v>
          </cell>
          <cell r="I2578" t="str">
            <v>Labour Party of India (V.V. Prasad)</v>
          </cell>
        </row>
        <row r="2579">
          <cell r="D2579"/>
          <cell r="E2579"/>
          <cell r="G2579" t="str">
            <v>~ 52 Lacs+</v>
          </cell>
          <cell r="H2579" t="str">
            <v>~</v>
          </cell>
        </row>
        <row r="2580">
          <cell r="D2580" t="str">
            <v>Harendra|SIWALKHAS</v>
          </cell>
          <cell r="E2580">
            <v>0</v>
          </cell>
          <cell r="F2580" t="str">
            <v>Graduate</v>
          </cell>
          <cell r="G2580" t="str">
            <v>Rs 2,15,000</v>
          </cell>
          <cell r="H2580" t="str">
            <v>Rs 0</v>
          </cell>
          <cell r="I2580" t="str">
            <v>IND</v>
          </cell>
        </row>
        <row r="2581">
          <cell r="D2581"/>
          <cell r="E2581"/>
          <cell r="G2581" t="str">
            <v>~ 2 Lacs+</v>
          </cell>
          <cell r="H2581" t="str">
            <v>~</v>
          </cell>
        </row>
        <row r="2582">
          <cell r="D2582" t="str">
            <v>Harendra|ZAFRABAD</v>
          </cell>
          <cell r="E2582">
            <v>2</v>
          </cell>
          <cell r="F2582" t="str">
            <v>Graduate Professional</v>
          </cell>
          <cell r="G2582" t="str">
            <v>Rs 5,63,97,169</v>
          </cell>
          <cell r="H2582" t="str">
            <v>Rs 15,19,292</v>
          </cell>
          <cell r="I2582" t="str">
            <v>BJP</v>
          </cell>
        </row>
        <row r="2583">
          <cell r="D2583"/>
          <cell r="E2583"/>
          <cell r="G2583" t="str">
            <v>~ 5 Crore+</v>
          </cell>
          <cell r="H2583" t="str">
            <v>~ 15 Lacs+</v>
          </cell>
        </row>
        <row r="2584">
          <cell r="D2584" t="str">
            <v>Harendra Kumar|MARHARA</v>
          </cell>
          <cell r="E2584">
            <v>0</v>
          </cell>
          <cell r="F2584" t="str">
            <v>12th Pass</v>
          </cell>
          <cell r="G2584" t="str">
            <v>Rs 3,15,500</v>
          </cell>
          <cell r="H2584" t="str">
            <v>Rs 0</v>
          </cell>
          <cell r="I2584" t="str">
            <v>IND</v>
          </cell>
        </row>
        <row r="2585">
          <cell r="D2585"/>
          <cell r="E2585"/>
          <cell r="G2585" t="str">
            <v>~ 3 Lacs+</v>
          </cell>
          <cell r="H2585" t="str">
            <v>~</v>
          </cell>
        </row>
        <row r="2586">
          <cell r="D2586" t="str">
            <v>Harendra Kumar|ETAWAH</v>
          </cell>
          <cell r="E2586">
            <v>0</v>
          </cell>
          <cell r="F2586" t="str">
            <v>8th Pass</v>
          </cell>
          <cell r="G2586" t="str">
            <v>Rs 90,800</v>
          </cell>
          <cell r="H2586" t="str">
            <v>Rs 0</v>
          </cell>
          <cell r="I2586" t="str">
            <v>Swatantra Jantaraj Party</v>
          </cell>
        </row>
        <row r="2587">
          <cell r="D2587"/>
          <cell r="E2587"/>
          <cell r="G2587" t="str">
            <v>~ 90 Thou+</v>
          </cell>
          <cell r="H2587" t="str">
            <v>~</v>
          </cell>
        </row>
        <row r="2588">
          <cell r="D2588" t="str">
            <v>Harendra Singh|ANUPSHAHR</v>
          </cell>
          <cell r="E2588">
            <v>0</v>
          </cell>
          <cell r="F2588" t="str">
            <v>12th Pass</v>
          </cell>
          <cell r="G2588" t="str">
            <v>Rs 46,05,308</v>
          </cell>
          <cell r="H2588" t="str">
            <v>Rs 0</v>
          </cell>
          <cell r="I2588" t="str">
            <v>IND</v>
          </cell>
        </row>
        <row r="2589">
          <cell r="D2589"/>
          <cell r="E2589"/>
          <cell r="G2589" t="str">
            <v>~ 46 Lacs+</v>
          </cell>
          <cell r="H2589" t="str">
            <v>~</v>
          </cell>
        </row>
        <row r="2590">
          <cell r="D2590" t="str">
            <v>Harendra Yadav|PHEPHANA</v>
          </cell>
          <cell r="E2590">
            <v>1</v>
          </cell>
          <cell r="F2590" t="str">
            <v>12th Pass</v>
          </cell>
          <cell r="G2590" t="str">
            <v>Rs 17,29,567</v>
          </cell>
          <cell r="H2590" t="str">
            <v>Rs 0</v>
          </cell>
          <cell r="I2590" t="str">
            <v>VANCHITSAMAJ INSAAF PARTY</v>
          </cell>
        </row>
        <row r="2591">
          <cell r="D2591"/>
          <cell r="E2591"/>
          <cell r="G2591" t="str">
            <v>~ 17 Lacs+</v>
          </cell>
          <cell r="H2591" t="str">
            <v>~</v>
          </cell>
        </row>
        <row r="2592">
          <cell r="D2592" t="str">
            <v>Hari Baksh|GAURIGANJ</v>
          </cell>
          <cell r="E2592">
            <v>0</v>
          </cell>
          <cell r="F2592" t="str">
            <v>12th Pass</v>
          </cell>
          <cell r="G2592" t="str">
            <v>Rs 14,64,398</v>
          </cell>
          <cell r="H2592" t="str">
            <v>Rs 0</v>
          </cell>
          <cell r="I2592" t="str">
            <v>IND</v>
          </cell>
        </row>
        <row r="2593">
          <cell r="D2593"/>
          <cell r="E2593"/>
          <cell r="G2593" t="str">
            <v>~ 14 Lacs+</v>
          </cell>
          <cell r="H2593" t="str">
            <v>~</v>
          </cell>
        </row>
        <row r="2594">
          <cell r="D2594" t="str">
            <v xml:space="preserve">Hari Karan|BALAMAU </v>
          </cell>
          <cell r="E2594">
            <v>0</v>
          </cell>
          <cell r="F2594" t="str">
            <v>8th Pass</v>
          </cell>
          <cell r="G2594" t="str">
            <v>Rs 15,58,000</v>
          </cell>
          <cell r="H2594" t="str">
            <v>Rs 0</v>
          </cell>
          <cell r="I2594" t="str">
            <v>IND</v>
          </cell>
        </row>
        <row r="2595">
          <cell r="D2595"/>
          <cell r="E2595"/>
          <cell r="G2595" t="str">
            <v>~ 15 Lacs+</v>
          </cell>
          <cell r="H2595" t="str">
            <v>~</v>
          </cell>
        </row>
        <row r="2596">
          <cell r="D2596" t="str">
            <v xml:space="preserve">Hari Kishan|AGRA CANTT. </v>
          </cell>
          <cell r="E2596">
            <v>0</v>
          </cell>
          <cell r="F2596" t="str">
            <v>8th Pass</v>
          </cell>
          <cell r="G2596" t="str">
            <v>Rs 4,58,000</v>
          </cell>
          <cell r="H2596" t="str">
            <v>Rs 0</v>
          </cell>
          <cell r="I2596" t="str">
            <v>IND</v>
          </cell>
        </row>
        <row r="2597">
          <cell r="D2597"/>
          <cell r="E2597"/>
          <cell r="G2597" t="str">
            <v>~ 4 Lacs+</v>
          </cell>
          <cell r="H2597" t="str">
            <v>~</v>
          </cell>
        </row>
        <row r="2598">
          <cell r="D2598" t="str">
            <v>Hari Lal|SIRATHU</v>
          </cell>
          <cell r="E2598">
            <v>0</v>
          </cell>
          <cell r="F2598" t="str">
            <v>10th Pass</v>
          </cell>
          <cell r="G2598" t="str">
            <v>Rs 19,36,000</v>
          </cell>
          <cell r="H2598" t="str">
            <v>Rs 0</v>
          </cell>
          <cell r="I2598" t="str">
            <v>Parivartan Samaj Party</v>
          </cell>
        </row>
        <row r="2599">
          <cell r="D2599"/>
          <cell r="E2599"/>
          <cell r="G2599" t="str">
            <v>~ 19 Lacs+</v>
          </cell>
          <cell r="H2599" t="str">
            <v>~</v>
          </cell>
        </row>
        <row r="2600">
          <cell r="D2600" t="str">
            <v>Hari Om|AMETHI</v>
          </cell>
          <cell r="E2600">
            <v>0</v>
          </cell>
          <cell r="F2600" t="str">
            <v>12th Pass</v>
          </cell>
          <cell r="G2600" t="str">
            <v>Rs 83,86,000</v>
          </cell>
          <cell r="H2600" t="str">
            <v>Rs 15,00,000</v>
          </cell>
          <cell r="I2600" t="str">
            <v>IND</v>
          </cell>
        </row>
        <row r="2601">
          <cell r="D2601"/>
          <cell r="E2601"/>
          <cell r="G2601" t="str">
            <v>~ 83 Lacs+</v>
          </cell>
          <cell r="H2601" t="str">
            <v>~ 15 Lacs+</v>
          </cell>
        </row>
        <row r="2602">
          <cell r="D2602" t="str">
            <v xml:space="preserve">Hari Prakash Arya|BISAULI </v>
          </cell>
          <cell r="E2602">
            <v>0</v>
          </cell>
          <cell r="F2602" t="str">
            <v>Literate</v>
          </cell>
          <cell r="G2602" t="str">
            <v>Rs 14,124</v>
          </cell>
          <cell r="H2602" t="str">
            <v>Rs 0</v>
          </cell>
          <cell r="I2602" t="str">
            <v>Sanyukt Samajwadi Dal</v>
          </cell>
        </row>
        <row r="2603">
          <cell r="D2603"/>
          <cell r="E2603"/>
          <cell r="G2603" t="str">
            <v>~ 14 Thou+</v>
          </cell>
          <cell r="H2603" t="str">
            <v>~</v>
          </cell>
        </row>
        <row r="2604">
          <cell r="D2604" t="str">
            <v>Hari Prasad|JAHANABAD</v>
          </cell>
          <cell r="E2604">
            <v>0</v>
          </cell>
          <cell r="F2604" t="str">
            <v>Post Graduate</v>
          </cell>
          <cell r="G2604" t="str">
            <v>Rs 52,18,113</v>
          </cell>
          <cell r="H2604" t="str">
            <v>Rs 0</v>
          </cell>
          <cell r="I2604" t="str">
            <v>Pragatisheel Manav Samaj Party</v>
          </cell>
        </row>
        <row r="2605">
          <cell r="D2605"/>
          <cell r="E2605"/>
          <cell r="G2605" t="str">
            <v>~ 52 Lacs+</v>
          </cell>
          <cell r="H2605" t="str">
            <v>~</v>
          </cell>
        </row>
        <row r="2606">
          <cell r="D2606" t="str">
            <v>Hari Shankar|MAJHAWAN</v>
          </cell>
          <cell r="E2606">
            <v>0</v>
          </cell>
          <cell r="F2606" t="str">
            <v>8th Pass</v>
          </cell>
          <cell r="G2606" t="str">
            <v>Rs 20,32,516</v>
          </cell>
          <cell r="H2606" t="str">
            <v>Rs 0</v>
          </cell>
          <cell r="I2606" t="str">
            <v>Bahujan Mukti Party</v>
          </cell>
        </row>
        <row r="2607">
          <cell r="D2607"/>
          <cell r="E2607"/>
          <cell r="G2607" t="str">
            <v>~ 20 Lacs+</v>
          </cell>
          <cell r="H2607" t="str">
            <v>~</v>
          </cell>
        </row>
        <row r="2608">
          <cell r="D2608" t="str">
            <v xml:space="preserve">Hari Shankar Mahor|HATHRAS </v>
          </cell>
          <cell r="E2608">
            <v>0</v>
          </cell>
          <cell r="F2608" t="str">
            <v>Post Graduate</v>
          </cell>
          <cell r="G2608" t="str">
            <v>Rs 3,39,04,957</v>
          </cell>
          <cell r="H2608" t="str">
            <v>Rs 33,53,050</v>
          </cell>
          <cell r="I2608" t="str">
            <v>BJP</v>
          </cell>
        </row>
        <row r="2609">
          <cell r="D2609"/>
          <cell r="E2609"/>
          <cell r="G2609" t="str">
            <v>~ 3 Crore+</v>
          </cell>
          <cell r="H2609" t="str">
            <v>~ 33 Lacs+</v>
          </cell>
        </row>
        <row r="2610">
          <cell r="D2610" t="str">
            <v>Hari Singh|BILARI</v>
          </cell>
          <cell r="E2610">
            <v>0</v>
          </cell>
          <cell r="F2610" t="str">
            <v>Literate</v>
          </cell>
          <cell r="G2610" t="str">
            <v>Rs 45,19,900</v>
          </cell>
          <cell r="H2610" t="str">
            <v>Rs 2,80,000</v>
          </cell>
          <cell r="I2610" t="str">
            <v>Bharatiya Subhash Sena</v>
          </cell>
        </row>
        <row r="2611">
          <cell r="D2611"/>
          <cell r="E2611"/>
          <cell r="G2611" t="str">
            <v>~ 45 Lacs+</v>
          </cell>
          <cell r="H2611" t="str">
            <v>~ 2 Lacs+</v>
          </cell>
        </row>
        <row r="2612">
          <cell r="D2612" t="str">
            <v>Hari Singh|GUNNAUR</v>
          </cell>
          <cell r="E2612">
            <v>0</v>
          </cell>
          <cell r="F2612" t="str">
            <v>12th Pass</v>
          </cell>
          <cell r="G2612" t="str">
            <v>Rs 25,78,000</v>
          </cell>
          <cell r="H2612" t="str">
            <v>Rs 0</v>
          </cell>
          <cell r="I2612" t="str">
            <v>AIFB</v>
          </cell>
        </row>
        <row r="2613">
          <cell r="D2613"/>
          <cell r="E2613"/>
          <cell r="G2613" t="str">
            <v>~ 25 Lacs+</v>
          </cell>
          <cell r="H2613" t="str">
            <v>~</v>
          </cell>
        </row>
        <row r="2614">
          <cell r="D2614" t="str">
            <v>Haridas|NIZAMABAD</v>
          </cell>
          <cell r="E2614">
            <v>0</v>
          </cell>
          <cell r="F2614" t="str">
            <v>Not Given</v>
          </cell>
          <cell r="G2614" t="str">
            <v>Rs 30,19,000</v>
          </cell>
          <cell r="H2614" t="str">
            <v>Rs 0</v>
          </cell>
          <cell r="I2614" t="str">
            <v>IND</v>
          </cell>
        </row>
        <row r="2615">
          <cell r="D2615"/>
          <cell r="E2615"/>
          <cell r="G2615" t="str">
            <v>~ 30 Lacs+</v>
          </cell>
          <cell r="H2615" t="str">
            <v>~</v>
          </cell>
        </row>
        <row r="2616">
          <cell r="D2616" t="str">
            <v>Haridwar Singh Yadav|SAKALDIHA</v>
          </cell>
          <cell r="E2616">
            <v>0</v>
          </cell>
          <cell r="F2616" t="str">
            <v>Post Graduate</v>
          </cell>
          <cell r="G2616" t="str">
            <v>Rs 1,89,26,000</v>
          </cell>
          <cell r="H2616" t="str">
            <v>Rs 0</v>
          </cell>
          <cell r="I2616" t="str">
            <v>RLD</v>
          </cell>
        </row>
        <row r="2617">
          <cell r="D2617"/>
          <cell r="E2617"/>
          <cell r="G2617" t="str">
            <v>~ 1 Crore+</v>
          </cell>
          <cell r="H2617" t="str">
            <v>~</v>
          </cell>
        </row>
        <row r="2618">
          <cell r="D2618" t="str">
            <v>Harihar Prasad Pandey|GOPALPUR</v>
          </cell>
          <cell r="E2618">
            <v>0</v>
          </cell>
          <cell r="F2618" t="str">
            <v>12th Pass</v>
          </cell>
          <cell r="G2618" t="str">
            <v>Rs 36,70,000</v>
          </cell>
          <cell r="H2618" t="str">
            <v>Rs 2,70,000</v>
          </cell>
          <cell r="I2618" t="str">
            <v>Federal Democratic Party</v>
          </cell>
        </row>
        <row r="2619">
          <cell r="D2619"/>
          <cell r="E2619"/>
          <cell r="G2619" t="str">
            <v>~ 36 Lacs+</v>
          </cell>
          <cell r="H2619" t="str">
            <v>~ 2 Lacs+</v>
          </cell>
        </row>
        <row r="2620">
          <cell r="D2620" t="str">
            <v>Harihar Singh|CHAIL</v>
          </cell>
          <cell r="E2620">
            <v>0</v>
          </cell>
          <cell r="F2620" t="str">
            <v>12th Pass</v>
          </cell>
          <cell r="G2620" t="str">
            <v>Rs 2,10,93,466</v>
          </cell>
          <cell r="H2620" t="str">
            <v>Rs 0</v>
          </cell>
          <cell r="I2620" t="str">
            <v>Rashtriya Kisan Majdoor Party</v>
          </cell>
        </row>
        <row r="2621">
          <cell r="D2621"/>
          <cell r="E2621"/>
          <cell r="G2621" t="str">
            <v>~ 2 Crore+</v>
          </cell>
          <cell r="H2621" t="str">
            <v>~</v>
          </cell>
        </row>
        <row r="2622">
          <cell r="D2622" t="str">
            <v xml:space="preserve">Harinam|MISRIKH </v>
          </cell>
          <cell r="E2622">
            <v>0</v>
          </cell>
          <cell r="F2622" t="str">
            <v>12th Pass</v>
          </cell>
          <cell r="G2622" t="str">
            <v>Rs 3,76,200</v>
          </cell>
          <cell r="H2622" t="str">
            <v>Rs 0</v>
          </cell>
          <cell r="I2622" t="str">
            <v>IND</v>
          </cell>
        </row>
        <row r="2623">
          <cell r="D2623"/>
          <cell r="E2623"/>
          <cell r="G2623" t="str">
            <v>~ 3 Lacs+</v>
          </cell>
          <cell r="H2623" t="str">
            <v>~</v>
          </cell>
        </row>
        <row r="2624">
          <cell r="D2624" t="str">
            <v>Harinarayan Singh Yadav|ZAMANIA</v>
          </cell>
          <cell r="E2624">
            <v>0</v>
          </cell>
          <cell r="F2624" t="str">
            <v>12th Pass</v>
          </cell>
          <cell r="G2624" t="str">
            <v>Rs 10,22,915</v>
          </cell>
          <cell r="H2624" t="str">
            <v>Rs 0</v>
          </cell>
          <cell r="I2624" t="str">
            <v>Rashtriya Parivartan Dal</v>
          </cell>
        </row>
        <row r="2625">
          <cell r="D2625"/>
          <cell r="E2625"/>
          <cell r="G2625" t="str">
            <v>~ 10 Lacs+</v>
          </cell>
          <cell r="H2625" t="str">
            <v>~</v>
          </cell>
        </row>
        <row r="2626">
          <cell r="D2626" t="str">
            <v>Harindra Singh Yadav|BADAUN</v>
          </cell>
          <cell r="E2626">
            <v>0</v>
          </cell>
          <cell r="F2626" t="str">
            <v>Post Graduate</v>
          </cell>
          <cell r="G2626" t="str">
            <v>Rs 50,73,210</v>
          </cell>
          <cell r="H2626" t="str">
            <v>Rs 0</v>
          </cell>
          <cell r="I2626" t="str">
            <v>IND</v>
          </cell>
        </row>
        <row r="2627">
          <cell r="D2627"/>
          <cell r="E2627"/>
          <cell r="G2627" t="str">
            <v>~ 50 Lacs+</v>
          </cell>
          <cell r="H2627" t="str">
            <v>~</v>
          </cell>
        </row>
        <row r="2628">
          <cell r="D2628" t="str">
            <v>Hariom|BABINA</v>
          </cell>
          <cell r="E2628">
            <v>0</v>
          </cell>
          <cell r="F2628" t="str">
            <v>Literate</v>
          </cell>
          <cell r="G2628" t="str">
            <v>Rs 78,91,328</v>
          </cell>
          <cell r="H2628" t="str">
            <v>Rs 2,31,000</v>
          </cell>
          <cell r="I2628" t="str">
            <v>IND</v>
          </cell>
        </row>
        <row r="2629">
          <cell r="D2629"/>
          <cell r="E2629"/>
          <cell r="G2629" t="str">
            <v>~ 78 Lacs+</v>
          </cell>
          <cell r="H2629" t="str">
            <v>~ 2 Lacs+</v>
          </cell>
        </row>
        <row r="2630">
          <cell r="D2630" t="str">
            <v>Hariom Sharma|MORADABAD RURAL</v>
          </cell>
          <cell r="E2630">
            <v>0</v>
          </cell>
          <cell r="F2630" t="str">
            <v>12th Pass</v>
          </cell>
          <cell r="G2630" t="str">
            <v>Rs 10,21,02,118</v>
          </cell>
          <cell r="H2630" t="str">
            <v>Rs 88,30,112</v>
          </cell>
          <cell r="I2630" t="str">
            <v>BJP</v>
          </cell>
        </row>
        <row r="2631">
          <cell r="D2631"/>
          <cell r="E2631"/>
          <cell r="G2631" t="str">
            <v>~ 10 Crore+</v>
          </cell>
          <cell r="H2631" t="str">
            <v>~ 88 Lacs+</v>
          </cell>
        </row>
        <row r="2632">
          <cell r="D2632" t="str">
            <v>Hariom Singh|AONLA</v>
          </cell>
          <cell r="E2632">
            <v>0</v>
          </cell>
          <cell r="F2632" t="str">
            <v>Post Graduate</v>
          </cell>
          <cell r="G2632" t="str">
            <v>Rs 1,60,500</v>
          </cell>
          <cell r="H2632" t="str">
            <v>Rs 0</v>
          </cell>
          <cell r="I2632" t="str">
            <v>IND</v>
          </cell>
        </row>
        <row r="2633">
          <cell r="D2633"/>
          <cell r="E2633"/>
          <cell r="G2633" t="str">
            <v>~ 1 Lacs+</v>
          </cell>
          <cell r="H2633" t="str">
            <v>~</v>
          </cell>
        </row>
        <row r="2634">
          <cell r="D2634" t="str">
            <v>Hariom Yadav|SIRSAGANJ</v>
          </cell>
          <cell r="E2634">
            <v>7</v>
          </cell>
          <cell r="F2634" t="str">
            <v>Graduate</v>
          </cell>
          <cell r="G2634" t="str">
            <v>Rs 5,52,05,913</v>
          </cell>
          <cell r="H2634" t="str">
            <v>Rs 12,00,000</v>
          </cell>
          <cell r="I2634" t="str">
            <v>SP</v>
          </cell>
        </row>
        <row r="2635">
          <cell r="D2635"/>
          <cell r="E2635"/>
          <cell r="G2635" t="str">
            <v>~ 5 Crore+</v>
          </cell>
          <cell r="H2635" t="str">
            <v>~ 12 Lacs+</v>
          </cell>
        </row>
        <row r="2636">
          <cell r="D2636" t="str">
            <v xml:space="preserve">Hariram|BALRAMPUR </v>
          </cell>
          <cell r="E2636">
            <v>1</v>
          </cell>
          <cell r="F2636" t="str">
            <v>Graduate</v>
          </cell>
          <cell r="G2636" t="str">
            <v>Rs 1,39,000</v>
          </cell>
          <cell r="H2636" t="str">
            <v>Rs 0</v>
          </cell>
          <cell r="I2636" t="str">
            <v>Bharatiya Subhash Sena</v>
          </cell>
        </row>
        <row r="2637">
          <cell r="D2637"/>
          <cell r="E2637"/>
          <cell r="G2637" t="str">
            <v>~ 1 Lacs+</v>
          </cell>
          <cell r="H2637" t="str">
            <v>~</v>
          </cell>
        </row>
        <row r="2638">
          <cell r="D2638" t="str">
            <v xml:space="preserve">Hariram|DUDDHI </v>
          </cell>
          <cell r="E2638">
            <v>12</v>
          </cell>
          <cell r="F2638" t="str">
            <v>10th Pass</v>
          </cell>
          <cell r="G2638" t="str">
            <v>Rs 1,06,24,000</v>
          </cell>
          <cell r="H2638" t="str">
            <v>Rs 16,00,000</v>
          </cell>
          <cell r="I2638" t="str">
            <v>Apna Dal (Soneylal)</v>
          </cell>
        </row>
        <row r="2639">
          <cell r="D2639"/>
          <cell r="E2639"/>
          <cell r="G2639" t="str">
            <v>~ 1 Crore+</v>
          </cell>
          <cell r="H2639" t="str">
            <v>~ 16 Lacs+</v>
          </cell>
        </row>
        <row r="2640">
          <cell r="D2640" t="str">
            <v>Hariram Shakya|BHONGAON</v>
          </cell>
          <cell r="E2640">
            <v>0</v>
          </cell>
          <cell r="F2640" t="str">
            <v>Post Graduate</v>
          </cell>
          <cell r="G2640" t="str">
            <v>Rs 14,25,838</v>
          </cell>
          <cell r="H2640" t="str">
            <v>Rs 6,250</v>
          </cell>
          <cell r="I2640" t="str">
            <v>Rashtriya Kranti Party</v>
          </cell>
        </row>
        <row r="2641">
          <cell r="D2641"/>
          <cell r="E2641"/>
          <cell r="G2641" t="str">
            <v>~ 14 Lacs+</v>
          </cell>
          <cell r="H2641" t="str">
            <v>~ 6 Thou+</v>
          </cell>
        </row>
        <row r="2642">
          <cell r="D2642" t="str">
            <v>Haris Mahaz Razavi|VARANASI SOUTH</v>
          </cell>
          <cell r="E2642">
            <v>0</v>
          </cell>
          <cell r="F2642" t="str">
            <v>Post Graduate</v>
          </cell>
          <cell r="G2642" t="str">
            <v>Rs 1,23,44,220</v>
          </cell>
          <cell r="H2642" t="str">
            <v>Rs 0</v>
          </cell>
          <cell r="I2642" t="str">
            <v>Peace Party</v>
          </cell>
        </row>
        <row r="2643">
          <cell r="D2643"/>
          <cell r="E2643"/>
          <cell r="G2643" t="str">
            <v>~ 1 Crore+</v>
          </cell>
          <cell r="H2643" t="str">
            <v>~</v>
          </cell>
        </row>
        <row r="2644">
          <cell r="D2644" t="str">
            <v>Harish Chand|AGRA SOUTH</v>
          </cell>
          <cell r="E2644">
            <v>0</v>
          </cell>
          <cell r="F2644" t="str">
            <v>Graduate</v>
          </cell>
          <cell r="G2644" t="str">
            <v>Rs 1,53,500</v>
          </cell>
          <cell r="H2644" t="str">
            <v>Rs 0</v>
          </cell>
          <cell r="I2644" t="str">
            <v>IND</v>
          </cell>
        </row>
        <row r="2645">
          <cell r="D2645"/>
          <cell r="E2645"/>
          <cell r="G2645" t="str">
            <v>~ 1 Lacs+</v>
          </cell>
          <cell r="H2645" t="str">
            <v>~</v>
          </cell>
        </row>
        <row r="2646">
          <cell r="D2646" t="str">
            <v>Harish Chandra|TILHAR</v>
          </cell>
          <cell r="E2646">
            <v>0</v>
          </cell>
          <cell r="F2646" t="str">
            <v>10th Pass</v>
          </cell>
          <cell r="G2646" t="str">
            <v>Rs 36,71,000</v>
          </cell>
          <cell r="H2646" t="str">
            <v>Rs 0</v>
          </cell>
          <cell r="I2646" t="str">
            <v>Bharatiya Subhash Sena</v>
          </cell>
        </row>
        <row r="2647">
          <cell r="D2647"/>
          <cell r="E2647"/>
          <cell r="G2647" t="str">
            <v>~ 36 Lacs+</v>
          </cell>
          <cell r="H2647" t="str">
            <v>~</v>
          </cell>
        </row>
        <row r="2648">
          <cell r="D2648" t="str">
            <v>Harish Chandra Vishwakarma|KAISERGANJ</v>
          </cell>
          <cell r="E2648">
            <v>0</v>
          </cell>
          <cell r="F2648" t="str">
            <v>12th Pass</v>
          </cell>
          <cell r="G2648" t="str">
            <v>Rs 23,15,500</v>
          </cell>
          <cell r="H2648" t="str">
            <v>Rs 0</v>
          </cell>
          <cell r="I2648" t="str">
            <v>Moulik Adhikar Party</v>
          </cell>
        </row>
        <row r="2649">
          <cell r="D2649"/>
          <cell r="E2649"/>
          <cell r="G2649" t="str">
            <v>~ 23 Lacs+</v>
          </cell>
          <cell r="H2649" t="str">
            <v>~</v>
          </cell>
        </row>
        <row r="2650">
          <cell r="D2650" t="str">
            <v>Harish Chandra Yadav|BILGRAM MALLANWAN</v>
          </cell>
          <cell r="E2650">
            <v>0</v>
          </cell>
          <cell r="F2650" t="str">
            <v>12th Pass</v>
          </cell>
          <cell r="G2650" t="str">
            <v>Rs 42,707</v>
          </cell>
          <cell r="H2650" t="str">
            <v>Rs 0</v>
          </cell>
          <cell r="I2650" t="str">
            <v>IND</v>
          </cell>
        </row>
        <row r="2651">
          <cell r="D2651"/>
          <cell r="E2651"/>
          <cell r="G2651" t="str">
            <v>~ 42 Thou+</v>
          </cell>
          <cell r="H2651" t="str">
            <v>~</v>
          </cell>
        </row>
        <row r="2652">
          <cell r="D2652" t="str">
            <v>Harish Kumar|DEBAI</v>
          </cell>
          <cell r="E2652">
            <v>0</v>
          </cell>
          <cell r="F2652" t="str">
            <v>12th Pass</v>
          </cell>
          <cell r="G2652" t="str">
            <v>Rs 1,33,80,000</v>
          </cell>
          <cell r="H2652" t="str">
            <v>Rs 0</v>
          </cell>
          <cell r="I2652" t="str">
            <v>SP</v>
          </cell>
        </row>
        <row r="2653">
          <cell r="D2653"/>
          <cell r="E2653"/>
          <cell r="G2653" t="str">
            <v>~ 1 Crore+</v>
          </cell>
          <cell r="H2653" t="str">
            <v>~</v>
          </cell>
        </row>
        <row r="2654">
          <cell r="D2654" t="str">
            <v>Harishankar|MOHAMMDI</v>
          </cell>
          <cell r="E2654">
            <v>0</v>
          </cell>
          <cell r="F2654" t="str">
            <v>12th Pass</v>
          </cell>
          <cell r="G2654" t="str">
            <v>Rs 33,18,000</v>
          </cell>
          <cell r="H2654" t="str">
            <v>Rs 0</v>
          </cell>
          <cell r="I2654" t="str">
            <v>Rashtriya Janadhar Party</v>
          </cell>
        </row>
        <row r="2655">
          <cell r="D2655"/>
          <cell r="E2655"/>
          <cell r="G2655" t="str">
            <v>~ 33 Lacs+</v>
          </cell>
          <cell r="H2655" t="str">
            <v>~</v>
          </cell>
        </row>
        <row r="2656">
          <cell r="D2656" t="str">
            <v>Harishchand|ATRAULIYA</v>
          </cell>
          <cell r="E2656">
            <v>0</v>
          </cell>
          <cell r="F2656" t="str">
            <v>Graduate</v>
          </cell>
          <cell r="G2656" t="str">
            <v>Rs 45,12,000</v>
          </cell>
          <cell r="H2656" t="str">
            <v>Rs 0</v>
          </cell>
          <cell r="I2656" t="str">
            <v>RLD</v>
          </cell>
        </row>
        <row r="2657">
          <cell r="D2657"/>
          <cell r="E2657"/>
          <cell r="G2657" t="str">
            <v>~ 45 Lacs+</v>
          </cell>
          <cell r="H2657" t="str">
            <v>~</v>
          </cell>
        </row>
        <row r="2658">
          <cell r="D2658" t="str">
            <v>Harishchand|MARIYAHU</v>
          </cell>
          <cell r="E2658">
            <v>0</v>
          </cell>
          <cell r="F2658" t="str">
            <v>8th Pass</v>
          </cell>
          <cell r="G2658" t="str">
            <v>Rs 6,94,939</v>
          </cell>
          <cell r="H2658" t="str">
            <v>Rs 0</v>
          </cell>
          <cell r="I2658" t="str">
            <v>IND</v>
          </cell>
        </row>
        <row r="2659">
          <cell r="D2659"/>
          <cell r="E2659"/>
          <cell r="G2659" t="str">
            <v>~ 6 Lacs+</v>
          </cell>
          <cell r="H2659" t="str">
            <v>~</v>
          </cell>
        </row>
        <row r="2660">
          <cell r="D2660" t="str">
            <v>Harishchandra|SISWA</v>
          </cell>
          <cell r="E2660">
            <v>0</v>
          </cell>
          <cell r="F2660" t="str">
            <v>Literate</v>
          </cell>
          <cell r="G2660" t="str">
            <v>Rs 3,54,000</v>
          </cell>
          <cell r="H2660" t="str">
            <v>Rs 0</v>
          </cell>
          <cell r="I2660" t="str">
            <v>RLD</v>
          </cell>
        </row>
        <row r="2661">
          <cell r="D2661"/>
          <cell r="E2661"/>
          <cell r="G2661" t="str">
            <v>~ 3 Lacs+</v>
          </cell>
          <cell r="H2661" t="str">
            <v>~</v>
          </cell>
        </row>
        <row r="2662">
          <cell r="D2662" t="str">
            <v>Harishchandra|HARCHANDPUR</v>
          </cell>
          <cell r="E2662">
            <v>0</v>
          </cell>
          <cell r="F2662" t="str">
            <v>12th Pass</v>
          </cell>
          <cell r="G2662" t="str">
            <v>Rs 36,600</v>
          </cell>
          <cell r="H2662" t="str">
            <v>Rs 0</v>
          </cell>
          <cell r="I2662" t="str">
            <v>Bharat Kranti Rakshak Party</v>
          </cell>
        </row>
        <row r="2663">
          <cell r="D2663"/>
          <cell r="E2663"/>
          <cell r="G2663" t="str">
            <v>~ 36 Thou+</v>
          </cell>
          <cell r="H2663" t="str">
            <v>~</v>
          </cell>
        </row>
        <row r="2664">
          <cell r="D2664" t="str">
            <v xml:space="preserve">Harishchandra|BACHHRAWAN </v>
          </cell>
          <cell r="E2664">
            <v>0</v>
          </cell>
          <cell r="F2664" t="str">
            <v>Literate</v>
          </cell>
          <cell r="G2664" t="str">
            <v>Rs 1,21,000</v>
          </cell>
          <cell r="H2664" t="str">
            <v>Rs 0</v>
          </cell>
          <cell r="I2664" t="str">
            <v>IND</v>
          </cell>
        </row>
        <row r="2665">
          <cell r="D2665"/>
          <cell r="E2665"/>
          <cell r="G2665" t="str">
            <v>~ 1 Lacs+</v>
          </cell>
          <cell r="H2665" t="str">
            <v>~</v>
          </cell>
        </row>
        <row r="2666">
          <cell r="D2666" t="str">
            <v>Harishchandra|GAURIGANJ</v>
          </cell>
          <cell r="E2666">
            <v>0</v>
          </cell>
          <cell r="F2666" t="str">
            <v>Literate</v>
          </cell>
          <cell r="G2666" t="str">
            <v>Rs 50,000</v>
          </cell>
          <cell r="H2666" t="str">
            <v>Rs 0</v>
          </cell>
          <cell r="I2666" t="str">
            <v>Manavtawadi Samaj Party</v>
          </cell>
        </row>
        <row r="2667">
          <cell r="D2667"/>
          <cell r="E2667"/>
          <cell r="G2667" t="str">
            <v>~ 50 Thou+</v>
          </cell>
          <cell r="H2667" t="str">
            <v>~</v>
          </cell>
        </row>
        <row r="2668">
          <cell r="D2668" t="str">
            <v>Harishchandra Jaisawal Alias Harish Bhai|SISWA</v>
          </cell>
          <cell r="E2668">
            <v>0</v>
          </cell>
          <cell r="F2668" t="str">
            <v>Graduate</v>
          </cell>
          <cell r="G2668" t="str">
            <v>Rs 4,21,000</v>
          </cell>
          <cell r="H2668" t="str">
            <v>Rs 0</v>
          </cell>
          <cell r="I2668" t="str">
            <v>CPI(ML)(L)</v>
          </cell>
        </row>
        <row r="2669">
          <cell r="D2669"/>
          <cell r="E2669"/>
          <cell r="G2669" t="str">
            <v>~ 4 Lacs+</v>
          </cell>
          <cell r="H2669" t="str">
            <v>~</v>
          </cell>
        </row>
        <row r="2670">
          <cell r="D2670" t="str">
            <v>Harishyam|KATRA BAZAR</v>
          </cell>
          <cell r="E2670">
            <v>4</v>
          </cell>
          <cell r="F2670" t="str">
            <v>Literate</v>
          </cell>
          <cell r="G2670" t="str">
            <v>Rs 18,90,966</v>
          </cell>
          <cell r="H2670" t="str">
            <v>Rs 0</v>
          </cell>
          <cell r="I2670" t="str">
            <v>Rashtriya Krantikari Samajwadi Party</v>
          </cell>
        </row>
        <row r="2671">
          <cell r="D2671"/>
          <cell r="E2671"/>
          <cell r="G2671" t="str">
            <v>~ 18 Lacs+</v>
          </cell>
          <cell r="H2671" t="str">
            <v>~</v>
          </cell>
        </row>
        <row r="2672">
          <cell r="D2672" t="str">
            <v>Harivansh Mishra|MUBARAKPUR</v>
          </cell>
          <cell r="E2672">
            <v>0</v>
          </cell>
          <cell r="F2672" t="str">
            <v>10th Pass</v>
          </cell>
          <cell r="G2672" t="str">
            <v>Rs 15,35,000</v>
          </cell>
          <cell r="H2672" t="str">
            <v>Rs 5,00,000</v>
          </cell>
          <cell r="I2672" t="str">
            <v>SHS</v>
          </cell>
        </row>
        <row r="2673">
          <cell r="D2673"/>
          <cell r="E2673"/>
          <cell r="G2673" t="str">
            <v>~ 15 Lacs+</v>
          </cell>
          <cell r="H2673" t="str">
            <v>~ 5 Lacs+</v>
          </cell>
        </row>
        <row r="2674">
          <cell r="D2674" t="str">
            <v>Harkishor Singh|MORADABAD NAGAR</v>
          </cell>
          <cell r="E2674">
            <v>0</v>
          </cell>
          <cell r="F2674" t="str">
            <v>Post Graduate</v>
          </cell>
          <cell r="G2674" t="str">
            <v>Rs 29,07,476</v>
          </cell>
          <cell r="H2674" t="str">
            <v>Rs 5,00,000</v>
          </cell>
          <cell r="I2674" t="str">
            <v>SUCI(C)</v>
          </cell>
        </row>
        <row r="2675">
          <cell r="D2675"/>
          <cell r="E2675"/>
          <cell r="G2675" t="str">
            <v>~ 29 Lacs+</v>
          </cell>
          <cell r="H2675" t="str">
            <v>~ 5 Lacs+</v>
          </cell>
        </row>
        <row r="2676">
          <cell r="D2676" t="str">
            <v>Harpal Singh|THAKURDWARA</v>
          </cell>
          <cell r="E2676">
            <v>0</v>
          </cell>
          <cell r="F2676" t="str">
            <v>Graduate</v>
          </cell>
          <cell r="G2676" t="str">
            <v>Rs 1,80,000</v>
          </cell>
          <cell r="H2676" t="str">
            <v>Rs 0</v>
          </cell>
          <cell r="I2676" t="str">
            <v>RLD</v>
          </cell>
        </row>
        <row r="2677">
          <cell r="D2677"/>
          <cell r="E2677"/>
          <cell r="G2677" t="str">
            <v>~ 1 Lacs+</v>
          </cell>
          <cell r="H2677" t="str">
            <v>~</v>
          </cell>
        </row>
        <row r="2678">
          <cell r="D2678" t="str">
            <v>Harshvardhan Bajpai|ALLAHABAD NORTH</v>
          </cell>
          <cell r="E2678">
            <v>1</v>
          </cell>
          <cell r="F2678" t="str">
            <v>Graduate Professional</v>
          </cell>
          <cell r="G2678" t="str">
            <v>Rs 7,42,28,789</v>
          </cell>
          <cell r="H2678" t="str">
            <v>Rs 0</v>
          </cell>
          <cell r="I2678" t="str">
            <v>BJP</v>
          </cell>
        </row>
        <row r="2679">
          <cell r="D2679"/>
          <cell r="E2679"/>
          <cell r="G2679" t="str">
            <v>~ 7 Crore+</v>
          </cell>
          <cell r="H2679" t="str">
            <v>~</v>
          </cell>
        </row>
        <row r="2680">
          <cell r="D2680" t="str">
            <v>Harswaroop|NOORPUR</v>
          </cell>
          <cell r="E2680">
            <v>0</v>
          </cell>
          <cell r="F2680" t="str">
            <v>Literate</v>
          </cell>
          <cell r="G2680" t="str">
            <v>Rs 10,51,000</v>
          </cell>
          <cell r="H2680" t="str">
            <v>Rs 0</v>
          </cell>
          <cell r="I2680" t="str">
            <v>IND</v>
          </cell>
        </row>
        <row r="2681">
          <cell r="D2681"/>
          <cell r="E2681"/>
          <cell r="G2681" t="str">
            <v>~ 10 Lacs+</v>
          </cell>
          <cell r="H2681" t="str">
            <v>~</v>
          </cell>
        </row>
        <row r="2682">
          <cell r="D2682" t="str">
            <v>Harun Ali|PATHARDEVA</v>
          </cell>
          <cell r="E2682">
            <v>0</v>
          </cell>
          <cell r="F2682" t="str">
            <v>Post Graduate</v>
          </cell>
          <cell r="G2682" t="str">
            <v>Rs 1,01,22,000</v>
          </cell>
          <cell r="H2682" t="str">
            <v>Rs 0</v>
          </cell>
          <cell r="I2682" t="str">
            <v>Peace Party</v>
          </cell>
        </row>
        <row r="2683">
          <cell r="D2683"/>
          <cell r="E2683"/>
          <cell r="G2683" t="str">
            <v>~ 1 Crore+</v>
          </cell>
          <cell r="H2683" t="str">
            <v>~</v>
          </cell>
        </row>
        <row r="2684">
          <cell r="D2684" t="str">
            <v>Harvesh|ALIGANJ</v>
          </cell>
          <cell r="E2684">
            <v>0</v>
          </cell>
          <cell r="F2684" t="str">
            <v>Graduate</v>
          </cell>
          <cell r="G2684" t="str">
            <v>Rs 1,98,000</v>
          </cell>
          <cell r="H2684" t="str">
            <v>Rs 0</v>
          </cell>
          <cell r="I2684" t="str">
            <v>IND</v>
          </cell>
        </row>
        <row r="2685">
          <cell r="D2685"/>
          <cell r="E2685"/>
          <cell r="G2685" t="str">
            <v>~ 1 Lacs+</v>
          </cell>
          <cell r="H2685" t="str">
            <v>~</v>
          </cell>
        </row>
        <row r="2686">
          <cell r="D2686" t="str">
            <v>Harvinder Kumar Sahani|PALIA</v>
          </cell>
          <cell r="E2686">
            <v>0</v>
          </cell>
          <cell r="F2686" t="str">
            <v>Graduate</v>
          </cell>
          <cell r="G2686" t="str">
            <v>Rs 14,55,82,676</v>
          </cell>
          <cell r="H2686" t="str">
            <v>Rs 4,48,90,200</v>
          </cell>
          <cell r="I2686" t="str">
            <v>BJP</v>
          </cell>
        </row>
        <row r="2687">
          <cell r="D2687"/>
          <cell r="E2687"/>
          <cell r="G2687" t="str">
            <v>~ 14 Crore+</v>
          </cell>
          <cell r="H2687" t="str">
            <v>~ 4 Crore+</v>
          </cell>
        </row>
        <row r="2688">
          <cell r="D2688" t="str">
            <v>Hasain|GHOSI</v>
          </cell>
          <cell r="E2688">
            <v>0</v>
          </cell>
          <cell r="F2688" t="str">
            <v>Literate</v>
          </cell>
          <cell r="G2688" t="str">
            <v>Rs 4,65,000</v>
          </cell>
          <cell r="H2688" t="str">
            <v>Rs 0</v>
          </cell>
          <cell r="I2688" t="str">
            <v>IND</v>
          </cell>
        </row>
        <row r="2689">
          <cell r="D2689"/>
          <cell r="E2689"/>
          <cell r="G2689" t="str">
            <v>~ 4 Lacs+</v>
          </cell>
          <cell r="H2689" t="str">
            <v>~</v>
          </cell>
        </row>
        <row r="2690">
          <cell r="D2690" t="str">
            <v>Hasan Agha Jafri|LUCKNOW NORTH</v>
          </cell>
          <cell r="E2690">
            <v>0</v>
          </cell>
          <cell r="F2690" t="str">
            <v>Post Graduate</v>
          </cell>
          <cell r="G2690" t="str">
            <v>Rs 13,10,964</v>
          </cell>
          <cell r="H2690" t="str">
            <v>Rs 0</v>
          </cell>
          <cell r="I2690" t="str">
            <v>Manviya Bharat Party</v>
          </cell>
        </row>
        <row r="2691">
          <cell r="D2691"/>
          <cell r="E2691"/>
          <cell r="G2691" t="str">
            <v>~ 13 Lacs+</v>
          </cell>
          <cell r="H2691" t="str">
            <v>~</v>
          </cell>
        </row>
        <row r="2692">
          <cell r="D2692" t="str">
            <v>Hasan Akhlaq|ALLAHABAD WEST</v>
          </cell>
          <cell r="E2692">
            <v>1</v>
          </cell>
          <cell r="F2692" t="str">
            <v>Literate</v>
          </cell>
          <cell r="G2692" t="str">
            <v>Rs 59,30,000</v>
          </cell>
          <cell r="H2692" t="str">
            <v>Rs 0</v>
          </cell>
          <cell r="I2692" t="str">
            <v>IND</v>
          </cell>
        </row>
        <row r="2693">
          <cell r="D2693"/>
          <cell r="E2693"/>
          <cell r="G2693" t="str">
            <v>~ 59 Lacs+</v>
          </cell>
          <cell r="H2693" t="str">
            <v>~</v>
          </cell>
        </row>
        <row r="2694">
          <cell r="D2694" t="str">
            <v>Hasan Imaam Abdi|LUCKNOW WEST</v>
          </cell>
          <cell r="E2694">
            <v>0</v>
          </cell>
          <cell r="F2694" t="str">
            <v>Graduate Professional</v>
          </cell>
          <cell r="G2694" t="str">
            <v>Rs 86,000</v>
          </cell>
          <cell r="H2694" t="str">
            <v>Rs 0</v>
          </cell>
          <cell r="I2694" t="str">
            <v>Rashtriya Shahri Vikas Party</v>
          </cell>
        </row>
        <row r="2695">
          <cell r="D2695"/>
          <cell r="E2695"/>
          <cell r="G2695" t="str">
            <v>~ 86 Thou+</v>
          </cell>
          <cell r="H2695" t="str">
            <v>~</v>
          </cell>
        </row>
        <row r="2696">
          <cell r="D2696" t="str">
            <v>Haseeb Ali|BABERU</v>
          </cell>
          <cell r="E2696">
            <v>0</v>
          </cell>
          <cell r="F2696" t="str">
            <v>10th Pass</v>
          </cell>
          <cell r="G2696" t="str">
            <v>Rs 5,28,900</v>
          </cell>
          <cell r="H2696" t="str">
            <v>Rs 40,000</v>
          </cell>
          <cell r="I2696" t="str">
            <v>CPI</v>
          </cell>
        </row>
        <row r="2697">
          <cell r="D2697"/>
          <cell r="E2697"/>
          <cell r="G2697" t="str">
            <v>~ 5 Lacs+</v>
          </cell>
          <cell r="H2697" t="str">
            <v>~ 40 Thou+</v>
          </cell>
        </row>
        <row r="2698">
          <cell r="D2698" t="str">
            <v>Haseen Khan|LUCKNOW CENTRAL</v>
          </cell>
          <cell r="E2698">
            <v>0</v>
          </cell>
          <cell r="F2698" t="str">
            <v>12th Pass</v>
          </cell>
          <cell r="G2698" t="str">
            <v>Rs 8,49,000</v>
          </cell>
          <cell r="H2698" t="str">
            <v>Rs 0</v>
          </cell>
          <cell r="I2698" t="str">
            <v>Nagrik Ekta Party</v>
          </cell>
        </row>
        <row r="2699">
          <cell r="D2699"/>
          <cell r="E2699"/>
          <cell r="G2699" t="str">
            <v>~ 8 Lacs+</v>
          </cell>
          <cell r="H2699" t="str">
            <v>~</v>
          </cell>
        </row>
        <row r="2700">
          <cell r="D2700" t="str">
            <v>Hasina|KHADDA</v>
          </cell>
          <cell r="E2700">
            <v>0</v>
          </cell>
          <cell r="F2700" t="str">
            <v>Graduate</v>
          </cell>
          <cell r="G2700" t="str">
            <v>Rs 25,000</v>
          </cell>
          <cell r="H2700" t="str">
            <v>Rs 0</v>
          </cell>
          <cell r="I2700" t="str">
            <v>IND</v>
          </cell>
        </row>
        <row r="2701">
          <cell r="D2701"/>
          <cell r="E2701"/>
          <cell r="G2701" t="str">
            <v>~ 25 Thou+</v>
          </cell>
          <cell r="H2701" t="str">
            <v>~</v>
          </cell>
        </row>
        <row r="2702">
          <cell r="D2702" t="str">
            <v>Hasrat Ali|BITHARI CHAINPUR</v>
          </cell>
          <cell r="E2702">
            <v>0</v>
          </cell>
          <cell r="F2702" t="str">
            <v>10th Pass</v>
          </cell>
          <cell r="G2702" t="str">
            <v>Rs 23,44,533</v>
          </cell>
          <cell r="H2702" t="str">
            <v>Rs 0</v>
          </cell>
          <cell r="I2702" t="str">
            <v>Peace Party</v>
          </cell>
        </row>
        <row r="2703">
          <cell r="D2703"/>
          <cell r="E2703"/>
          <cell r="G2703" t="str">
            <v>~ 23 Lacs+</v>
          </cell>
          <cell r="H2703" t="str">
            <v>~</v>
          </cell>
        </row>
        <row r="2704">
          <cell r="D2704" t="str">
            <v>Hasrat Ullah Sherwani|KASGANJ</v>
          </cell>
          <cell r="E2704">
            <v>1</v>
          </cell>
          <cell r="F2704" t="str">
            <v>12th Pass</v>
          </cell>
          <cell r="G2704" t="str">
            <v>Rs 6,37,29,264</v>
          </cell>
          <cell r="H2704" t="str">
            <v>Rs 13,04,600</v>
          </cell>
          <cell r="I2704" t="str">
            <v>SP</v>
          </cell>
        </row>
        <row r="2705">
          <cell r="D2705"/>
          <cell r="E2705"/>
          <cell r="G2705" t="str">
            <v>~ 6 Crore+</v>
          </cell>
          <cell r="H2705" t="str">
            <v>~ 13 Lacs+</v>
          </cell>
        </row>
        <row r="2706">
          <cell r="D2706" t="str">
            <v>Haushila|GOPALPUR</v>
          </cell>
          <cell r="E2706">
            <v>0</v>
          </cell>
          <cell r="F2706" t="str">
            <v>Post Graduate</v>
          </cell>
          <cell r="G2706" t="str">
            <v>Rs 3,70,000</v>
          </cell>
          <cell r="H2706" t="str">
            <v>Rs 0</v>
          </cell>
          <cell r="I2706" t="str">
            <v>Pichhravarg Mahapanchayat Party</v>
          </cell>
        </row>
        <row r="2707">
          <cell r="D2707"/>
          <cell r="E2707"/>
          <cell r="G2707" t="str">
            <v>~ 3 Lacs+</v>
          </cell>
          <cell r="H2707" t="str">
            <v>~</v>
          </cell>
        </row>
        <row r="2708">
          <cell r="D2708" t="str">
            <v>Havaldar|SHIVPUR</v>
          </cell>
          <cell r="E2708">
            <v>0</v>
          </cell>
          <cell r="F2708" t="str">
            <v>12th Pass</v>
          </cell>
          <cell r="G2708" t="str">
            <v>Rs 72,93,926</v>
          </cell>
          <cell r="H2708" t="str">
            <v>Rs 2,00,000</v>
          </cell>
          <cell r="I2708" t="str">
            <v>RLD</v>
          </cell>
        </row>
        <row r="2709">
          <cell r="D2709"/>
          <cell r="E2709"/>
          <cell r="G2709" t="str">
            <v>~ 72 Lacs+</v>
          </cell>
          <cell r="H2709" t="str">
            <v>~ 2 Lacs+</v>
          </cell>
        </row>
        <row r="2710">
          <cell r="D2710" t="str">
            <v>Hazi Irfan Solanki|SISHAMAU</v>
          </cell>
          <cell r="E2710">
            <v>3</v>
          </cell>
          <cell r="F2710" t="str">
            <v>Others</v>
          </cell>
          <cell r="G2710" t="str">
            <v>Rs 3,12,35,274</v>
          </cell>
          <cell r="H2710" t="str">
            <v>Rs 0</v>
          </cell>
          <cell r="I2710" t="str">
            <v>SP</v>
          </cell>
        </row>
        <row r="2711">
          <cell r="D2711"/>
          <cell r="E2711"/>
          <cell r="G2711" t="str">
            <v>~ 3 Crore+</v>
          </cell>
          <cell r="H2711" t="str">
            <v>~</v>
          </cell>
        </row>
        <row r="2712">
          <cell r="D2712" t="str">
            <v xml:space="preserve">Heera Lal|KHAGA </v>
          </cell>
          <cell r="E2712">
            <v>0</v>
          </cell>
          <cell r="F2712" t="str">
            <v>Graduate</v>
          </cell>
          <cell r="G2712" t="str">
            <v>Rs 54,54,100</v>
          </cell>
          <cell r="H2712" t="str">
            <v>Rs 47,000</v>
          </cell>
          <cell r="I2712" t="str">
            <v>CPI</v>
          </cell>
        </row>
        <row r="2713">
          <cell r="D2713"/>
          <cell r="E2713"/>
          <cell r="G2713" t="str">
            <v>~ 54 Lacs+</v>
          </cell>
          <cell r="H2713" t="str">
            <v>~ 47 Thou+</v>
          </cell>
        </row>
        <row r="2714">
          <cell r="D2714" t="str">
            <v>Heera Lal|UTRAULA</v>
          </cell>
          <cell r="E2714">
            <v>0</v>
          </cell>
          <cell r="F2714" t="str">
            <v>Illiterate</v>
          </cell>
          <cell r="G2714" t="str">
            <v>Rs 13,50,926</v>
          </cell>
          <cell r="H2714" t="str">
            <v>Rs 50,000</v>
          </cell>
          <cell r="I2714" t="str">
            <v>IND</v>
          </cell>
        </row>
        <row r="2715">
          <cell r="D2715"/>
          <cell r="E2715"/>
          <cell r="G2715" t="str">
            <v>~ 13 Lacs+</v>
          </cell>
          <cell r="H2715" t="str">
            <v>~ 50 Thou+</v>
          </cell>
        </row>
        <row r="2716">
          <cell r="D2716" t="str">
            <v>Heera Lal Shukla|SHAHJAHANPUR</v>
          </cell>
          <cell r="E2716">
            <v>0</v>
          </cell>
          <cell r="F2716" t="str">
            <v>Graduate</v>
          </cell>
          <cell r="G2716" t="str">
            <v>Rs 3,03,13,655</v>
          </cell>
          <cell r="H2716" t="str">
            <v>Rs 0</v>
          </cell>
          <cell r="I2716" t="str">
            <v>IND</v>
          </cell>
        </row>
        <row r="2717">
          <cell r="D2717"/>
          <cell r="E2717"/>
          <cell r="G2717" t="str">
            <v>~ 3 Crore+</v>
          </cell>
          <cell r="H2717" t="str">
            <v>~</v>
          </cell>
        </row>
        <row r="2718">
          <cell r="D2718" t="str">
            <v xml:space="preserve">Hemant Kumar|MANJHANPUR </v>
          </cell>
          <cell r="E2718">
            <v>0</v>
          </cell>
          <cell r="F2718" t="str">
            <v>Post Graduate</v>
          </cell>
          <cell r="G2718" t="str">
            <v>Rs 40,66,311</v>
          </cell>
          <cell r="H2718" t="str">
            <v>Rs 0</v>
          </cell>
          <cell r="I2718" t="str">
            <v>SP</v>
          </cell>
        </row>
        <row r="2719">
          <cell r="D2719"/>
          <cell r="E2719"/>
          <cell r="G2719" t="str">
            <v>~ 40 Lacs+</v>
          </cell>
          <cell r="H2719" t="str">
            <v>~</v>
          </cell>
        </row>
        <row r="2720">
          <cell r="D2720" t="str">
            <v>Hemant Kumar Singh|CHHARRA</v>
          </cell>
          <cell r="E2720">
            <v>0</v>
          </cell>
          <cell r="F2720" t="str">
            <v>Post Graduate</v>
          </cell>
          <cell r="G2720" t="str">
            <v>Rs 1,23,46,202</v>
          </cell>
          <cell r="H2720" t="str">
            <v>Rs 0</v>
          </cell>
          <cell r="I2720" t="str">
            <v>IND</v>
          </cell>
        </row>
        <row r="2721">
          <cell r="D2721"/>
          <cell r="E2721"/>
          <cell r="G2721" t="str">
            <v>~ 1 Crore+</v>
          </cell>
          <cell r="H2721" t="str">
            <v>~</v>
          </cell>
        </row>
        <row r="2722">
          <cell r="D2722" t="str">
            <v>Hemendra|NAJIBABAD</v>
          </cell>
          <cell r="E2722">
            <v>0</v>
          </cell>
          <cell r="F2722" t="str">
            <v>Graduate</v>
          </cell>
          <cell r="G2722" t="str">
            <v>Rs 57,68,585</v>
          </cell>
          <cell r="H2722" t="str">
            <v>Rs 2,50,000</v>
          </cell>
          <cell r="I2722" t="str">
            <v>Bharatiya Momin Front</v>
          </cell>
        </row>
        <row r="2723">
          <cell r="D2723"/>
          <cell r="E2723"/>
          <cell r="G2723" t="str">
            <v>~ 57 Lacs+</v>
          </cell>
          <cell r="H2723" t="str">
            <v>~ 2 Lacs+</v>
          </cell>
        </row>
        <row r="2724">
          <cell r="D2724" t="str">
            <v>Hemlata|AYAH SHAH</v>
          </cell>
          <cell r="E2724">
            <v>1</v>
          </cell>
          <cell r="F2724" t="str">
            <v>10th Pass</v>
          </cell>
          <cell r="G2724" t="str">
            <v>Rs 33,94,042</v>
          </cell>
          <cell r="H2724" t="str">
            <v>Rs 7,55,222</v>
          </cell>
          <cell r="I2724" t="str">
            <v>IND</v>
          </cell>
        </row>
        <row r="2725">
          <cell r="D2725"/>
          <cell r="E2725"/>
          <cell r="G2725" t="str">
            <v>~ 33 Lacs+</v>
          </cell>
          <cell r="H2725" t="str">
            <v>~ 7 Lacs+</v>
          </cell>
        </row>
        <row r="2726">
          <cell r="D2726" t="str">
            <v xml:space="preserve">Hemlata Divakar|AGRA RURAL </v>
          </cell>
          <cell r="E2726">
            <v>0</v>
          </cell>
          <cell r="F2726" t="str">
            <v>Graduate Professional</v>
          </cell>
          <cell r="G2726" t="str">
            <v>Rs 2,47,18,058</v>
          </cell>
          <cell r="H2726" t="str">
            <v>Rs 1,70,000</v>
          </cell>
          <cell r="I2726" t="str">
            <v>BJP</v>
          </cell>
        </row>
        <row r="2727">
          <cell r="D2727"/>
          <cell r="E2727"/>
          <cell r="G2727" t="str">
            <v>~ 2 Crore+</v>
          </cell>
          <cell r="H2727" t="str">
            <v>~ 1 Lacs+</v>
          </cell>
        </row>
        <row r="2728">
          <cell r="D2728" t="str">
            <v>Hemlata Kushwaha|CHARKHARI</v>
          </cell>
          <cell r="E2728">
            <v>0</v>
          </cell>
          <cell r="F2728" t="str">
            <v>Post Graduate</v>
          </cell>
          <cell r="G2728" t="str">
            <v>Rs 1,95,29,706</v>
          </cell>
          <cell r="H2728" t="str">
            <v>Rs 38,00,000</v>
          </cell>
          <cell r="I2728" t="str">
            <v>Jan Adhikar Manch</v>
          </cell>
        </row>
        <row r="2729">
          <cell r="D2729"/>
          <cell r="E2729"/>
          <cell r="G2729" t="str">
            <v>~ 1 Crore+</v>
          </cell>
          <cell r="H2729" t="str">
            <v>~ 38 Lacs+</v>
          </cell>
        </row>
        <row r="2730">
          <cell r="D2730" t="str">
            <v>Hemlata Sharma|LUCKNOW NORTH</v>
          </cell>
          <cell r="E2730">
            <v>0</v>
          </cell>
          <cell r="F2730" t="str">
            <v>Graduate</v>
          </cell>
          <cell r="G2730" t="str">
            <v>Rs 93,000</v>
          </cell>
          <cell r="H2730" t="str">
            <v>Rs 0</v>
          </cell>
          <cell r="I2730" t="str">
            <v>Param Digvijay Dal</v>
          </cell>
        </row>
        <row r="2731">
          <cell r="D2731"/>
          <cell r="E2731"/>
          <cell r="G2731" t="str">
            <v>~ 93 Thou+</v>
          </cell>
          <cell r="H2731" t="str">
            <v>~</v>
          </cell>
        </row>
        <row r="2732">
          <cell r="D2732" t="str">
            <v>Hemraj Verma|BARKHERA</v>
          </cell>
          <cell r="E2732">
            <v>1</v>
          </cell>
          <cell r="F2732" t="str">
            <v>Graduate</v>
          </cell>
          <cell r="G2732" t="str">
            <v>Rs 1,02,59,859</v>
          </cell>
          <cell r="H2732" t="str">
            <v>Rs 8,98,092</v>
          </cell>
          <cell r="I2732" t="str">
            <v>SP</v>
          </cell>
        </row>
        <row r="2733">
          <cell r="D2733"/>
          <cell r="E2733"/>
          <cell r="G2733" t="str">
            <v>~ 1 Crore+</v>
          </cell>
          <cell r="H2733" t="str">
            <v>~ 8 Lacs+</v>
          </cell>
        </row>
        <row r="2734">
          <cell r="D2734" t="str">
            <v>Heshamuddin|MAU</v>
          </cell>
          <cell r="E2734">
            <v>0</v>
          </cell>
          <cell r="F2734" t="str">
            <v>Literate</v>
          </cell>
          <cell r="G2734" t="str">
            <v>Rs 10,40,000</v>
          </cell>
          <cell r="H2734" t="str">
            <v>Rs 0</v>
          </cell>
          <cell r="I2734" t="str">
            <v>IND</v>
          </cell>
        </row>
        <row r="2735">
          <cell r="D2735"/>
          <cell r="E2735"/>
          <cell r="G2735" t="str">
            <v>~ 10 Lacs+</v>
          </cell>
          <cell r="H2735" t="str">
            <v>~</v>
          </cell>
        </row>
        <row r="2736">
          <cell r="D2736" t="str">
            <v xml:space="preserve">Hira Lal|MOHANLALGANJ </v>
          </cell>
          <cell r="E2736">
            <v>0</v>
          </cell>
          <cell r="F2736" t="str">
            <v>5th Pass</v>
          </cell>
          <cell r="G2736" t="str">
            <v>Rs 1,06,690</v>
          </cell>
          <cell r="H2736" t="str">
            <v>Rs 0</v>
          </cell>
          <cell r="I2736" t="str">
            <v>IND</v>
          </cell>
        </row>
        <row r="2737">
          <cell r="D2737"/>
          <cell r="E2737"/>
          <cell r="G2737" t="str">
            <v>~ 1 Lacs+</v>
          </cell>
          <cell r="H2737" t="str">
            <v>~</v>
          </cell>
        </row>
        <row r="2738">
          <cell r="D2738" t="str">
            <v>Hira Lal Singh Jayswal|SISHAMAU</v>
          </cell>
          <cell r="E2738">
            <v>0</v>
          </cell>
          <cell r="F2738" t="str">
            <v>12th Pass</v>
          </cell>
          <cell r="G2738" t="str">
            <v>Rs 58,000</v>
          </cell>
          <cell r="H2738" t="str">
            <v>Rs 0</v>
          </cell>
          <cell r="I2738" t="str">
            <v>Uttar Pradesh Republican Party</v>
          </cell>
        </row>
        <row r="2739">
          <cell r="D2739"/>
          <cell r="E2739"/>
          <cell r="G2739" t="str">
            <v>~ 58 Thou+</v>
          </cell>
          <cell r="H2739" t="str">
            <v>~</v>
          </cell>
        </row>
        <row r="2740">
          <cell r="D2740" t="str">
            <v>Horalal|AYAH SHAH</v>
          </cell>
          <cell r="E2740">
            <v>0</v>
          </cell>
          <cell r="F2740" t="str">
            <v>10th Pass</v>
          </cell>
          <cell r="G2740" t="str">
            <v>Rs 85,500</v>
          </cell>
          <cell r="H2740" t="str">
            <v>Rs 0</v>
          </cell>
          <cell r="I2740" t="str">
            <v>Bharat Kranti Rakshak Party</v>
          </cell>
        </row>
        <row r="2741">
          <cell r="D2741"/>
          <cell r="E2741"/>
          <cell r="G2741" t="str">
            <v>~ 85 Thou+</v>
          </cell>
          <cell r="H2741" t="str">
            <v>~</v>
          </cell>
        </row>
        <row r="2742">
          <cell r="D2742" t="str">
            <v>Hori Lal|SARENI</v>
          </cell>
          <cell r="E2742">
            <v>0</v>
          </cell>
          <cell r="F2742" t="str">
            <v>Graduate Professional</v>
          </cell>
          <cell r="G2742" t="str">
            <v>Rs 7,87,000</v>
          </cell>
          <cell r="H2742" t="str">
            <v>Rs 75,000</v>
          </cell>
          <cell r="I2742" t="str">
            <v>IND</v>
          </cell>
        </row>
        <row r="2743">
          <cell r="D2743"/>
          <cell r="E2743"/>
          <cell r="G2743" t="str">
            <v>~ 7 Lacs+</v>
          </cell>
          <cell r="H2743" t="str">
            <v>~ 75 Thou+</v>
          </cell>
        </row>
        <row r="2744">
          <cell r="D2744" t="str">
            <v>Hoshiyar Singh|ANUPSHAHR</v>
          </cell>
          <cell r="E2744">
            <v>1</v>
          </cell>
          <cell r="F2744" t="str">
            <v>12th Pass</v>
          </cell>
          <cell r="G2744" t="str">
            <v>Rs 1,16,00,952</v>
          </cell>
          <cell r="H2744" t="str">
            <v>Rs 6,74,018</v>
          </cell>
          <cell r="I2744" t="str">
            <v>RLD</v>
          </cell>
        </row>
        <row r="2745">
          <cell r="D2745"/>
          <cell r="E2745"/>
          <cell r="G2745" t="str">
            <v>~ 1 Crore+</v>
          </cell>
          <cell r="H2745" t="str">
            <v>~ 6 Lacs+</v>
          </cell>
        </row>
        <row r="2746">
          <cell r="D2746" t="str">
            <v>Hosiyar Singh|MEERUT SOUTH</v>
          </cell>
          <cell r="E2746">
            <v>0</v>
          </cell>
          <cell r="F2746" t="str">
            <v>8th Pass</v>
          </cell>
          <cell r="G2746" t="str">
            <v>Rs 20,92,000</v>
          </cell>
          <cell r="H2746" t="str">
            <v>Rs 0</v>
          </cell>
          <cell r="I2746" t="str">
            <v>IND</v>
          </cell>
        </row>
        <row r="2747">
          <cell r="D2747"/>
          <cell r="E2747"/>
          <cell r="G2747" t="str">
            <v>~ 20 Lacs+</v>
          </cell>
          <cell r="H2747" t="str">
            <v>~</v>
          </cell>
        </row>
        <row r="2748">
          <cell r="D2748" t="str">
            <v>Hriday Narayan Dikshit|BHAGWANTNAGAR</v>
          </cell>
          <cell r="E2748">
            <v>0</v>
          </cell>
          <cell r="F2748" t="str">
            <v>Post Graduate</v>
          </cell>
          <cell r="G2748" t="str">
            <v>Rs 1,73,85,079</v>
          </cell>
          <cell r="H2748" t="str">
            <v>Rs 0</v>
          </cell>
          <cell r="I2748" t="str">
            <v>BJP</v>
          </cell>
        </row>
        <row r="2749">
          <cell r="D2749"/>
          <cell r="E2749"/>
          <cell r="G2749" t="str">
            <v>~ 1 Crore+</v>
          </cell>
          <cell r="H2749" t="str">
            <v>~</v>
          </cell>
        </row>
        <row r="2750">
          <cell r="D2750" t="str">
            <v>Hukam Chand|CHHAPRAULI</v>
          </cell>
          <cell r="E2750">
            <v>0</v>
          </cell>
          <cell r="F2750" t="str">
            <v>Literate</v>
          </cell>
          <cell r="G2750" t="str">
            <v>Rs 7,088</v>
          </cell>
          <cell r="H2750" t="str">
            <v>Rs 0</v>
          </cell>
          <cell r="I2750" t="str">
            <v>Sarvjan Samta Party</v>
          </cell>
        </row>
        <row r="2751">
          <cell r="D2751"/>
          <cell r="E2751"/>
          <cell r="G2751" t="str">
            <v>~ 7 Thou+</v>
          </cell>
          <cell r="H2751" t="str">
            <v>~</v>
          </cell>
        </row>
        <row r="2752">
          <cell r="D2752" t="str">
            <v>Hukam Singh|GARHMUKTESHWAR</v>
          </cell>
          <cell r="E2752">
            <v>0</v>
          </cell>
          <cell r="F2752" t="str">
            <v>10th Pass</v>
          </cell>
          <cell r="G2752" t="str">
            <v>Rs 55,80,000</v>
          </cell>
          <cell r="H2752" t="str">
            <v>Rs 0</v>
          </cell>
          <cell r="I2752" t="str">
            <v>IND</v>
          </cell>
        </row>
        <row r="2753">
          <cell r="D2753"/>
          <cell r="E2753"/>
          <cell r="G2753" t="str">
            <v>~ 55 Lacs+</v>
          </cell>
          <cell r="H2753" t="str">
            <v>~</v>
          </cell>
        </row>
        <row r="2754">
          <cell r="D2754" t="str">
            <v>Hukam Singh|BULANDSHAHR</v>
          </cell>
          <cell r="E2754">
            <v>0</v>
          </cell>
          <cell r="F2754" t="str">
            <v>12th Pass</v>
          </cell>
          <cell r="G2754" t="str">
            <v>Rs 31,72,000</v>
          </cell>
          <cell r="H2754" t="str">
            <v>Rs 2,00,000</v>
          </cell>
          <cell r="I2754" t="str">
            <v>Rashtriya Janhit Sangharsh Party</v>
          </cell>
        </row>
        <row r="2755">
          <cell r="D2755"/>
          <cell r="E2755"/>
          <cell r="G2755" t="str">
            <v>~ 31 Lacs+</v>
          </cell>
          <cell r="H2755" t="str">
            <v>~ 2 Lacs+</v>
          </cell>
        </row>
        <row r="2756">
          <cell r="D2756" t="str">
            <v>Husain Ahmad|BARHAPUR</v>
          </cell>
          <cell r="E2756">
            <v>2</v>
          </cell>
          <cell r="F2756" t="str">
            <v>Literate</v>
          </cell>
          <cell r="G2756" t="str">
            <v>Rs 57,60,000</v>
          </cell>
          <cell r="H2756" t="str">
            <v>Rs 4,00,000</v>
          </cell>
          <cell r="I2756" t="str">
            <v>INC</v>
          </cell>
        </row>
        <row r="2757">
          <cell r="D2757"/>
          <cell r="E2757"/>
          <cell r="G2757" t="str">
            <v>~ 57 Lacs+</v>
          </cell>
          <cell r="H2757" t="str">
            <v>~ 4 Lacs+</v>
          </cell>
        </row>
        <row r="2758">
          <cell r="D2758" t="str">
            <v>Husain Mohammad Hadees|PRATAPPUR</v>
          </cell>
          <cell r="E2758">
            <v>0</v>
          </cell>
          <cell r="F2758" t="str">
            <v>Graduate</v>
          </cell>
          <cell r="G2758" t="str">
            <v>Rs 9,00,569</v>
          </cell>
          <cell r="H2758" t="str">
            <v>Rs 1,40,813</v>
          </cell>
          <cell r="I2758" t="str">
            <v>Rashtriya Ulama Council</v>
          </cell>
        </row>
        <row r="2759">
          <cell r="D2759"/>
          <cell r="E2759"/>
          <cell r="G2759" t="str">
            <v>~ 9 Lacs+</v>
          </cell>
          <cell r="H2759" t="str">
            <v>~ 1 Lacs+</v>
          </cell>
        </row>
        <row r="2760">
          <cell r="D2760" t="str">
            <v>Ikram|SUAR</v>
          </cell>
          <cell r="E2760">
            <v>0</v>
          </cell>
          <cell r="F2760" t="str">
            <v>Illiterate</v>
          </cell>
          <cell r="G2760" t="str">
            <v>Rs 2,11,000</v>
          </cell>
          <cell r="H2760" t="str">
            <v>Rs 0</v>
          </cell>
          <cell r="I2760" t="str">
            <v>IND</v>
          </cell>
        </row>
        <row r="2761">
          <cell r="D2761"/>
          <cell r="E2761"/>
          <cell r="G2761" t="str">
            <v>~ 2 Lacs+</v>
          </cell>
          <cell r="H2761" t="str">
            <v>~</v>
          </cell>
        </row>
        <row r="2762">
          <cell r="D2762" t="str">
            <v>Iliyas Chaudhary|ATRAULI</v>
          </cell>
          <cell r="E2762">
            <v>1</v>
          </cell>
          <cell r="F2762" t="str">
            <v>5th Pass</v>
          </cell>
          <cell r="G2762" t="str">
            <v>Rs 5,43,20,000</v>
          </cell>
          <cell r="H2762" t="str">
            <v>Rs 0</v>
          </cell>
          <cell r="I2762" t="str">
            <v>BSP</v>
          </cell>
        </row>
        <row r="2763">
          <cell r="D2763"/>
          <cell r="E2763"/>
          <cell r="G2763" t="str">
            <v>~ 5 Crore+</v>
          </cell>
          <cell r="H2763" t="str">
            <v>~</v>
          </cell>
        </row>
        <row r="2764">
          <cell r="D2764" t="str">
            <v>Ilyas|CHANDPUR</v>
          </cell>
          <cell r="E2764">
            <v>0</v>
          </cell>
          <cell r="F2764" t="str">
            <v>Literate</v>
          </cell>
          <cell r="G2764" t="str">
            <v>Rs 53,25,947</v>
          </cell>
          <cell r="H2764" t="str">
            <v>Rs 0</v>
          </cell>
          <cell r="I2764" t="str">
            <v>IND</v>
          </cell>
        </row>
        <row r="2765">
          <cell r="D2765"/>
          <cell r="E2765"/>
          <cell r="G2765" t="str">
            <v>~ 53 Lacs+</v>
          </cell>
          <cell r="H2765" t="str">
            <v>~</v>
          </cell>
        </row>
        <row r="2766">
          <cell r="D2766" t="str">
            <v>Imamulla|NAUGAWAN SADAT</v>
          </cell>
          <cell r="E2766">
            <v>0</v>
          </cell>
          <cell r="F2766" t="str">
            <v>Literate</v>
          </cell>
          <cell r="G2766" t="str">
            <v>Rs 25,11,000</v>
          </cell>
          <cell r="H2766" t="str">
            <v>Rs 0</v>
          </cell>
          <cell r="I2766" t="str">
            <v>RPI(A)</v>
          </cell>
        </row>
        <row r="2767">
          <cell r="D2767"/>
          <cell r="E2767"/>
          <cell r="G2767" t="str">
            <v>~ 25 Lacs+</v>
          </cell>
          <cell r="H2767" t="str">
            <v>~</v>
          </cell>
        </row>
        <row r="2768">
          <cell r="D2768" t="str">
            <v>Imaran|VARANASI SOUTH</v>
          </cell>
          <cell r="E2768">
            <v>0</v>
          </cell>
          <cell r="F2768" t="str">
            <v>Post Graduate</v>
          </cell>
          <cell r="G2768" t="str">
            <v>Rs 21,55,000</v>
          </cell>
          <cell r="H2768" t="str">
            <v>Rs 0</v>
          </cell>
          <cell r="I2768" t="str">
            <v>VANCHITSAMAJ INSAAF PARTY</v>
          </cell>
        </row>
        <row r="2769">
          <cell r="D2769"/>
          <cell r="E2769"/>
          <cell r="G2769" t="str">
            <v>~ 21 Lacs+</v>
          </cell>
          <cell r="H2769" t="str">
            <v>~</v>
          </cell>
        </row>
        <row r="2770">
          <cell r="D2770" t="str">
            <v>Imran|TILOI</v>
          </cell>
          <cell r="E2770">
            <v>0</v>
          </cell>
          <cell r="F2770" t="str">
            <v>Graduate</v>
          </cell>
          <cell r="G2770" t="str">
            <v>Rs 46,31,650</v>
          </cell>
          <cell r="H2770" t="str">
            <v>Rs 0</v>
          </cell>
          <cell r="I2770" t="str">
            <v>IND</v>
          </cell>
        </row>
        <row r="2771">
          <cell r="D2771"/>
          <cell r="E2771"/>
          <cell r="G2771" t="str">
            <v>~ 46 Lacs+</v>
          </cell>
          <cell r="H2771" t="str">
            <v>~</v>
          </cell>
        </row>
        <row r="2772">
          <cell r="D2772" t="str">
            <v>Imran Masood|NAKUR</v>
          </cell>
          <cell r="E2772">
            <v>6</v>
          </cell>
          <cell r="F2772" t="str">
            <v>12th Pass</v>
          </cell>
          <cell r="G2772" t="str">
            <v>Rs 4,50,48,336</v>
          </cell>
          <cell r="H2772" t="str">
            <v>Rs 0</v>
          </cell>
          <cell r="I2772" t="str">
            <v>INC</v>
          </cell>
        </row>
        <row r="2773">
          <cell r="D2773"/>
          <cell r="E2773"/>
          <cell r="G2773" t="str">
            <v>~ 4 Crore+</v>
          </cell>
          <cell r="H2773" t="str">
            <v>~</v>
          </cell>
        </row>
        <row r="2774">
          <cell r="D2774" t="str">
            <v>Imrana|MEERAPUR</v>
          </cell>
          <cell r="E2774">
            <v>0</v>
          </cell>
          <cell r="F2774" t="str">
            <v>Literate</v>
          </cell>
          <cell r="G2774" t="str">
            <v>Rs 56,000</v>
          </cell>
          <cell r="H2774" t="str">
            <v>Rs 0</v>
          </cell>
          <cell r="I2774" t="str">
            <v>Akhil Bhartiya Vikas Congress Party</v>
          </cell>
        </row>
        <row r="2775">
          <cell r="D2775"/>
          <cell r="E2775"/>
          <cell r="G2775" t="str">
            <v>~ 56 Thou+</v>
          </cell>
          <cell r="H2775" t="str">
            <v>~</v>
          </cell>
        </row>
        <row r="2776">
          <cell r="D2776" t="str">
            <v>Imtiyaz Beg|GOPALPUR</v>
          </cell>
          <cell r="E2776">
            <v>0</v>
          </cell>
          <cell r="F2776" t="str">
            <v>Post Graduate</v>
          </cell>
          <cell r="G2776" t="str">
            <v>Rs 42,74,868</v>
          </cell>
          <cell r="H2776" t="str">
            <v>Rs 0</v>
          </cell>
          <cell r="I2776" t="str">
            <v>CPI</v>
          </cell>
        </row>
        <row r="2777">
          <cell r="D2777"/>
          <cell r="E2777"/>
          <cell r="G2777" t="str">
            <v>~ 42 Lacs+</v>
          </cell>
          <cell r="H2777" t="str">
            <v>~</v>
          </cell>
        </row>
        <row r="2778">
          <cell r="D2778" t="str">
            <v>Inder Sain|GANGOH</v>
          </cell>
          <cell r="E2778">
            <v>0</v>
          </cell>
          <cell r="F2778" t="str">
            <v>Graduate</v>
          </cell>
          <cell r="G2778" t="str">
            <v>Rs 1,07,76,001</v>
          </cell>
          <cell r="H2778" t="str">
            <v>Rs 31,29,295</v>
          </cell>
          <cell r="I2778" t="str">
            <v>SP</v>
          </cell>
        </row>
        <row r="2779">
          <cell r="D2779"/>
          <cell r="E2779"/>
          <cell r="G2779" t="str">
            <v>~ 1 Crore+</v>
          </cell>
          <cell r="H2779" t="str">
            <v>~ 31 Lacs+</v>
          </cell>
        </row>
        <row r="2780">
          <cell r="D2780" t="str">
            <v xml:space="preserve">Inder Singh Mehra|MILAK </v>
          </cell>
          <cell r="E2780">
            <v>0</v>
          </cell>
          <cell r="F2780" t="str">
            <v>Post Graduate</v>
          </cell>
          <cell r="G2780" t="str">
            <v>Rs 3,66,15,000</v>
          </cell>
          <cell r="H2780" t="str">
            <v>Rs 0</v>
          </cell>
          <cell r="I2780" t="str">
            <v>RLD</v>
          </cell>
        </row>
        <row r="2781">
          <cell r="D2781"/>
          <cell r="E2781"/>
          <cell r="G2781" t="str">
            <v>~ 3 Crore+</v>
          </cell>
          <cell r="H2781" t="str">
            <v>~</v>
          </cell>
        </row>
        <row r="2782">
          <cell r="D2782" t="str">
            <v>Indra Bahadur Singh Alis Pappu|TARABGANJ</v>
          </cell>
          <cell r="E2782">
            <v>4</v>
          </cell>
          <cell r="F2782" t="str">
            <v>Graduate</v>
          </cell>
          <cell r="G2782" t="str">
            <v>Rs 3,90,03,838</v>
          </cell>
          <cell r="H2782" t="str">
            <v>Rs 1,14,61,154</v>
          </cell>
          <cell r="I2782" t="str">
            <v>BSP</v>
          </cell>
        </row>
        <row r="2783">
          <cell r="D2783"/>
          <cell r="E2783"/>
          <cell r="G2783" t="str">
            <v>~ 3 Crore+</v>
          </cell>
          <cell r="H2783" t="str">
            <v>~ 1 Crore+</v>
          </cell>
        </row>
        <row r="2784">
          <cell r="D2784" t="str">
            <v>Indra Kumar|BAHARAICH</v>
          </cell>
          <cell r="E2784">
            <v>0</v>
          </cell>
          <cell r="F2784" t="str">
            <v>10th Pass</v>
          </cell>
          <cell r="G2784" t="str">
            <v>Rs 95,500</v>
          </cell>
          <cell r="H2784" t="str">
            <v>Rs 0</v>
          </cell>
          <cell r="I2784" t="str">
            <v>Rashtriya Kisan Majdoor Party</v>
          </cell>
        </row>
        <row r="2785">
          <cell r="D2785"/>
          <cell r="E2785"/>
          <cell r="G2785" t="str">
            <v>~ 95 Thou+</v>
          </cell>
          <cell r="H2785" t="str">
            <v>~</v>
          </cell>
        </row>
        <row r="2786">
          <cell r="D2786" t="str">
            <v>Indra Pratap Alias Khabbu Tiwari|GOSHAINGANJ</v>
          </cell>
          <cell r="E2786">
            <v>7</v>
          </cell>
          <cell r="F2786" t="str">
            <v>12th Pass</v>
          </cell>
          <cell r="G2786" t="str">
            <v>Rs 17,32,000</v>
          </cell>
          <cell r="H2786" t="str">
            <v>Rs 4,42,000</v>
          </cell>
          <cell r="I2786" t="str">
            <v>BJP</v>
          </cell>
        </row>
        <row r="2787">
          <cell r="D2787"/>
          <cell r="E2787"/>
          <cell r="G2787" t="str">
            <v>~ 17 Lacs+</v>
          </cell>
          <cell r="H2787" t="str">
            <v>~ 4 Lacs+</v>
          </cell>
        </row>
        <row r="2788">
          <cell r="D2788" t="str">
            <v>Indradev Singh|BARHAPUR</v>
          </cell>
          <cell r="E2788">
            <v>0</v>
          </cell>
          <cell r="F2788" t="str">
            <v>Post Graduate</v>
          </cell>
          <cell r="G2788" t="str">
            <v>Rs 1,38,48,648</v>
          </cell>
          <cell r="H2788" t="str">
            <v>Rs 4,00,000</v>
          </cell>
          <cell r="I2788" t="str">
            <v>IND</v>
          </cell>
        </row>
        <row r="2789">
          <cell r="D2789"/>
          <cell r="E2789"/>
          <cell r="G2789" t="str">
            <v>~ 1 Crore+</v>
          </cell>
          <cell r="H2789" t="str">
            <v>~ 4 Lacs+</v>
          </cell>
        </row>
        <row r="2790">
          <cell r="D2790" t="str">
            <v>Indrajeet|HASANPUR</v>
          </cell>
          <cell r="E2790">
            <v>0</v>
          </cell>
          <cell r="F2790" t="str">
            <v>Literate</v>
          </cell>
          <cell r="G2790" t="str">
            <v>Rs 3,41,600</v>
          </cell>
          <cell r="H2790" t="str">
            <v>Rs 0</v>
          </cell>
          <cell r="I2790" t="str">
            <v>Apna Desh Party</v>
          </cell>
        </row>
        <row r="2791">
          <cell r="D2791"/>
          <cell r="E2791"/>
          <cell r="G2791" t="str">
            <v>~ 3 Lacs+</v>
          </cell>
          <cell r="H2791" t="str">
            <v>~</v>
          </cell>
        </row>
        <row r="2792">
          <cell r="D2792" t="str">
            <v xml:space="preserve">Indrajeet|BALHA </v>
          </cell>
          <cell r="E2792">
            <v>0</v>
          </cell>
          <cell r="F2792" t="str">
            <v>12th Pass</v>
          </cell>
          <cell r="G2792" t="str">
            <v>Rs 12,000</v>
          </cell>
          <cell r="H2792" t="str">
            <v>Rs 0</v>
          </cell>
          <cell r="I2792" t="str">
            <v>IND</v>
          </cell>
        </row>
        <row r="2793">
          <cell r="D2793"/>
          <cell r="E2793"/>
          <cell r="G2793" t="str">
            <v>~ 12 Thou+</v>
          </cell>
          <cell r="H2793" t="str">
            <v>~</v>
          </cell>
        </row>
        <row r="2794">
          <cell r="D2794" t="str">
            <v>Indrajeet|VISHWANATH GANJ</v>
          </cell>
          <cell r="E2794">
            <v>0</v>
          </cell>
          <cell r="F2794" t="str">
            <v>8th Pass</v>
          </cell>
          <cell r="G2794" t="str">
            <v>Rs 86,000</v>
          </cell>
          <cell r="H2794" t="str">
            <v>Rs 0</v>
          </cell>
          <cell r="I2794" t="str">
            <v>IND</v>
          </cell>
        </row>
        <row r="2795">
          <cell r="D2795"/>
          <cell r="E2795"/>
          <cell r="G2795" t="str">
            <v>~ 86 Thou+</v>
          </cell>
          <cell r="H2795" t="str">
            <v>~</v>
          </cell>
        </row>
        <row r="2796">
          <cell r="D2796" t="str">
            <v>Indrajeet Kumar Singh|SHIVPUR</v>
          </cell>
          <cell r="E2796">
            <v>0</v>
          </cell>
          <cell r="F2796" t="str">
            <v>Graduate</v>
          </cell>
          <cell r="G2796" t="str">
            <v>Rs 52,75,000</v>
          </cell>
          <cell r="H2796" t="str">
            <v>Rs 16,00,000</v>
          </cell>
          <cell r="I2796" t="str">
            <v>Sarv Sambhaav Party</v>
          </cell>
        </row>
        <row r="2797">
          <cell r="D2797"/>
          <cell r="E2797"/>
          <cell r="G2797" t="str">
            <v>~ 52 Lacs+</v>
          </cell>
          <cell r="H2797" t="str">
            <v>~ 16 Lacs+</v>
          </cell>
        </row>
        <row r="2798">
          <cell r="D2798" t="str">
            <v xml:space="preserve">Indrajeet Saroj|MANJHANPUR </v>
          </cell>
          <cell r="E2798">
            <v>0</v>
          </cell>
          <cell r="F2798" t="str">
            <v>Graduate</v>
          </cell>
          <cell r="G2798" t="str">
            <v>Rs 8,08,23,337</v>
          </cell>
          <cell r="H2798" t="str">
            <v>Rs 1,22,76,546</v>
          </cell>
          <cell r="I2798" t="str">
            <v>BSP</v>
          </cell>
        </row>
        <row r="2799">
          <cell r="D2799"/>
          <cell r="E2799"/>
          <cell r="G2799" t="str">
            <v>~ 8 Crore+</v>
          </cell>
          <cell r="H2799" t="str">
            <v>~ 1 Crore+</v>
          </cell>
        </row>
        <row r="2800">
          <cell r="D2800" t="str">
            <v>Indrakant Sharma|SHIVPUR</v>
          </cell>
          <cell r="E2800">
            <v>0</v>
          </cell>
          <cell r="F2800" t="str">
            <v>Graduate</v>
          </cell>
          <cell r="G2800" t="str">
            <v>Rs 1,11,200</v>
          </cell>
          <cell r="H2800" t="str">
            <v>Rs 0</v>
          </cell>
          <cell r="I2800" t="str">
            <v>Rashtriya Vikas Manch Party</v>
          </cell>
        </row>
        <row r="2801">
          <cell r="D2801"/>
          <cell r="E2801"/>
          <cell r="G2801" t="str">
            <v>~ 1 Lacs+</v>
          </cell>
          <cell r="H2801" t="str">
            <v>~</v>
          </cell>
        </row>
        <row r="2802">
          <cell r="D2802" t="str">
            <v>Indrakar Mishra|PRATAPGARH</v>
          </cell>
          <cell r="E2802">
            <v>0</v>
          </cell>
          <cell r="F2802" t="str">
            <v>Post Graduate</v>
          </cell>
          <cell r="G2802" t="str">
            <v>Nil</v>
          </cell>
          <cell r="H2802" t="str">
            <v>Rs 0</v>
          </cell>
          <cell r="I2802" t="str">
            <v>Samajwadi Janata Party (Rashtriya)</v>
          </cell>
        </row>
        <row r="2803">
          <cell r="D2803"/>
          <cell r="E2803"/>
          <cell r="H2803" t="str">
            <v>~</v>
          </cell>
        </row>
        <row r="2804">
          <cell r="D2804" t="str">
            <v>Indrani Devi|BHINGA</v>
          </cell>
          <cell r="E2804">
            <v>0</v>
          </cell>
          <cell r="F2804" t="str">
            <v>12th Pass</v>
          </cell>
          <cell r="G2804" t="str">
            <v>Rs 2,20,73,870</v>
          </cell>
          <cell r="H2804" t="str">
            <v>Rs 1,55,000</v>
          </cell>
          <cell r="I2804" t="str">
            <v>SP</v>
          </cell>
        </row>
        <row r="2805">
          <cell r="D2805"/>
          <cell r="E2805"/>
          <cell r="G2805" t="str">
            <v>~ 2 Crore+</v>
          </cell>
          <cell r="H2805" t="str">
            <v>~ 1 Lacs+</v>
          </cell>
        </row>
        <row r="2806">
          <cell r="D2806" t="str">
            <v>Indrapal|MANIKPUR</v>
          </cell>
          <cell r="E2806">
            <v>0</v>
          </cell>
          <cell r="F2806" t="str">
            <v>10th Pass</v>
          </cell>
          <cell r="G2806" t="str">
            <v>Rs 17,39,187</v>
          </cell>
          <cell r="H2806" t="str">
            <v>Rs 60,000</v>
          </cell>
          <cell r="I2806" t="str">
            <v>IND</v>
          </cell>
        </row>
        <row r="2807">
          <cell r="D2807"/>
          <cell r="E2807"/>
          <cell r="G2807" t="str">
            <v>~ 17 Lacs+</v>
          </cell>
          <cell r="H2807" t="str">
            <v>~ 60 Thou+</v>
          </cell>
        </row>
        <row r="2808">
          <cell r="D2808" t="str">
            <v xml:space="preserve">Indrapal|SIDHAULI </v>
          </cell>
          <cell r="E2808">
            <v>0</v>
          </cell>
          <cell r="F2808" t="str">
            <v>10th Pass</v>
          </cell>
          <cell r="G2808" t="str">
            <v>Rs 93,77,000</v>
          </cell>
          <cell r="H2808" t="str">
            <v>Rs 0</v>
          </cell>
          <cell r="I2808" t="str">
            <v>Rashtriya Krantikari Samajwadi Party</v>
          </cell>
        </row>
        <row r="2809">
          <cell r="D2809"/>
          <cell r="E2809"/>
          <cell r="G2809" t="str">
            <v>~ 93 Lacs+</v>
          </cell>
          <cell r="H2809" t="str">
            <v>~</v>
          </cell>
        </row>
        <row r="2810">
          <cell r="D2810" t="str">
            <v xml:space="preserve">Indrashah|OBRA </v>
          </cell>
          <cell r="E2810">
            <v>0</v>
          </cell>
          <cell r="F2810" t="str">
            <v>12th Pass</v>
          </cell>
          <cell r="G2810" t="str">
            <v>Nil</v>
          </cell>
          <cell r="H2810" t="str">
            <v>Rs 0</v>
          </cell>
          <cell r="I2810" t="str">
            <v>IND</v>
          </cell>
        </row>
        <row r="2811">
          <cell r="D2811"/>
          <cell r="E2811"/>
          <cell r="H2811" t="str">
            <v>~</v>
          </cell>
        </row>
        <row r="2812">
          <cell r="D2812" t="str">
            <v>Indresh Kumar|MARIYAHU</v>
          </cell>
          <cell r="E2812">
            <v>0</v>
          </cell>
          <cell r="F2812" t="str">
            <v>Graduate Professional</v>
          </cell>
          <cell r="G2812" t="str">
            <v>Rs 3,45,000</v>
          </cell>
          <cell r="H2812" t="str">
            <v>Rs 0</v>
          </cell>
          <cell r="I2812" t="str">
            <v>Bahujan Mukti Party</v>
          </cell>
        </row>
        <row r="2813">
          <cell r="D2813"/>
          <cell r="E2813"/>
          <cell r="G2813" t="str">
            <v>~ 3 Lacs+</v>
          </cell>
          <cell r="H2813" t="str">
            <v>~</v>
          </cell>
        </row>
        <row r="2814">
          <cell r="D2814" t="str">
            <v>Indresh Kumar Sonkar|ALLAHABAD NORTH</v>
          </cell>
          <cell r="E2814">
            <v>1</v>
          </cell>
          <cell r="F2814" t="str">
            <v>Post Graduate</v>
          </cell>
          <cell r="G2814" t="str">
            <v>Rs 5,03,000</v>
          </cell>
          <cell r="H2814" t="str">
            <v>Rs 1,00,000</v>
          </cell>
          <cell r="I2814" t="str">
            <v>IND</v>
          </cell>
        </row>
        <row r="2815">
          <cell r="D2815"/>
          <cell r="E2815"/>
          <cell r="G2815" t="str">
            <v>~ 5 Lacs+</v>
          </cell>
          <cell r="H2815" t="str">
            <v>~ 1 Lacs+</v>
          </cell>
        </row>
        <row r="2816">
          <cell r="D2816" t="str">
            <v>Indresh Singh|SAHAJANWA</v>
          </cell>
          <cell r="E2816">
            <v>0</v>
          </cell>
          <cell r="F2816" t="str">
            <v>10th Pass</v>
          </cell>
          <cell r="G2816" t="str">
            <v>Rs 24,26,000</v>
          </cell>
          <cell r="H2816" t="str">
            <v>Rs 0</v>
          </cell>
          <cell r="I2816" t="str">
            <v>IND</v>
          </cell>
        </row>
        <row r="2817">
          <cell r="D2817"/>
          <cell r="E2817"/>
          <cell r="G2817" t="str">
            <v>~ 24 Lacs+</v>
          </cell>
          <cell r="H2817" t="str">
            <v>~</v>
          </cell>
        </row>
        <row r="2818">
          <cell r="D2818" t="str">
            <v>Indu|NAKUR</v>
          </cell>
          <cell r="E2818">
            <v>0</v>
          </cell>
          <cell r="F2818" t="str">
            <v>8th Pass</v>
          </cell>
          <cell r="G2818" t="str">
            <v>Rs 6,62,000</v>
          </cell>
          <cell r="H2818" t="str">
            <v>Rs 0</v>
          </cell>
          <cell r="I2818" t="str">
            <v>IND</v>
          </cell>
        </row>
        <row r="2819">
          <cell r="D2819"/>
          <cell r="E2819"/>
          <cell r="G2819" t="str">
            <v>~ 6 Lacs+</v>
          </cell>
          <cell r="H2819" t="str">
            <v>~</v>
          </cell>
        </row>
        <row r="2820">
          <cell r="D2820" t="str">
            <v>Indu Singh|CHHAPRAULI</v>
          </cell>
          <cell r="E2820">
            <v>0</v>
          </cell>
          <cell r="F2820" t="str">
            <v>Graduate Professional</v>
          </cell>
          <cell r="G2820" t="str">
            <v>Rs 2,21,00,000</v>
          </cell>
          <cell r="H2820" t="str">
            <v>Rs 0</v>
          </cell>
          <cell r="I2820" t="str">
            <v>Sarvodaya Bharat Party</v>
          </cell>
        </row>
        <row r="2821">
          <cell r="D2821"/>
          <cell r="E2821"/>
          <cell r="G2821" t="str">
            <v>~ 2 Crore+</v>
          </cell>
          <cell r="H2821" t="str">
            <v>~</v>
          </cell>
        </row>
        <row r="2822">
          <cell r="D2822" t="str">
            <v>Iqbal Mahmood|SAMBHAL</v>
          </cell>
          <cell r="E2822">
            <v>1</v>
          </cell>
          <cell r="F2822" t="str">
            <v>Graduate</v>
          </cell>
          <cell r="G2822" t="str">
            <v>Rs 5,17,34,976</v>
          </cell>
          <cell r="H2822" t="str">
            <v>Rs 0</v>
          </cell>
          <cell r="I2822" t="str">
            <v>SP</v>
          </cell>
        </row>
        <row r="2823">
          <cell r="D2823"/>
          <cell r="E2823"/>
          <cell r="G2823" t="str">
            <v>~ 5 Crore+</v>
          </cell>
          <cell r="H2823" t="str">
            <v>~</v>
          </cell>
        </row>
        <row r="2824">
          <cell r="D2824" t="str">
            <v>Iqtaidar Uddin|BAREILLY</v>
          </cell>
          <cell r="E2824">
            <v>0</v>
          </cell>
          <cell r="F2824" t="str">
            <v>Graduate Professional</v>
          </cell>
          <cell r="G2824" t="str">
            <v>Rs 24,71,176</v>
          </cell>
          <cell r="H2824" t="str">
            <v>Rs 9,50,000</v>
          </cell>
          <cell r="I2824" t="str">
            <v>RLD</v>
          </cell>
        </row>
        <row r="2825">
          <cell r="D2825"/>
          <cell r="E2825"/>
          <cell r="G2825" t="str">
            <v>~ 24 Lacs+</v>
          </cell>
          <cell r="H2825" t="str">
            <v>~ 9 Lacs+</v>
          </cell>
        </row>
        <row r="2826">
          <cell r="D2826" t="str">
            <v>Irfan|TANDA</v>
          </cell>
          <cell r="E2826">
            <v>6</v>
          </cell>
          <cell r="F2826" t="str">
            <v>Graduate</v>
          </cell>
          <cell r="G2826" t="str">
            <v>Rs 13,74,629</v>
          </cell>
          <cell r="H2826" t="str">
            <v>Rs 1,01,789</v>
          </cell>
          <cell r="I2826" t="str">
            <v>All India Majlis-E-Ittehadul Muslimeen</v>
          </cell>
        </row>
        <row r="2827">
          <cell r="D2827"/>
          <cell r="E2827"/>
          <cell r="G2827" t="str">
            <v>~ 13 Lacs+</v>
          </cell>
          <cell r="H2827" t="str">
            <v>~ 1 Lacs+</v>
          </cell>
        </row>
        <row r="2828">
          <cell r="D2828" t="str">
            <v>Irfan Ali|KUNDARKI</v>
          </cell>
          <cell r="E2828">
            <v>0</v>
          </cell>
          <cell r="F2828" t="str">
            <v>8th Pass</v>
          </cell>
          <cell r="G2828" t="str">
            <v>Rs 17,40,000</v>
          </cell>
          <cell r="H2828" t="str">
            <v>Rs 0</v>
          </cell>
          <cell r="I2828" t="str">
            <v>IND</v>
          </cell>
        </row>
        <row r="2829">
          <cell r="D2829"/>
          <cell r="E2829"/>
          <cell r="G2829" t="str">
            <v>~ 17 Lacs+</v>
          </cell>
          <cell r="H2829" t="str">
            <v>~</v>
          </cell>
        </row>
        <row r="2830">
          <cell r="D2830" t="str">
            <v>Irfan Khan|AGRA NORTH</v>
          </cell>
          <cell r="E2830">
            <v>0</v>
          </cell>
          <cell r="F2830" t="str">
            <v>5th Pass</v>
          </cell>
          <cell r="G2830" t="str">
            <v>Rs 5,000</v>
          </cell>
          <cell r="H2830" t="str">
            <v>Rs 0</v>
          </cell>
          <cell r="I2830" t="str">
            <v>VANCHITSAMAJ INSAAF PARTY</v>
          </cell>
        </row>
        <row r="2831">
          <cell r="D2831"/>
          <cell r="E2831"/>
          <cell r="G2831" t="str">
            <v>~ 5 Thou+</v>
          </cell>
          <cell r="H2831" t="str">
            <v>~</v>
          </cell>
        </row>
        <row r="2832">
          <cell r="D2832" t="str">
            <v>Ishrawati|GORAKHPUR RURAL</v>
          </cell>
          <cell r="E2832">
            <v>1</v>
          </cell>
          <cell r="F2832" t="str">
            <v>Literate</v>
          </cell>
          <cell r="G2832" t="str">
            <v>Rs 76,77,601</v>
          </cell>
          <cell r="H2832" t="str">
            <v>Rs 0</v>
          </cell>
          <cell r="I2832" t="str">
            <v>NCP</v>
          </cell>
        </row>
        <row r="2833">
          <cell r="D2833"/>
          <cell r="E2833"/>
          <cell r="G2833" t="str">
            <v>~ 76 Lacs+</v>
          </cell>
          <cell r="H2833" t="str">
            <v>~</v>
          </cell>
        </row>
        <row r="2834">
          <cell r="D2834" t="str">
            <v>Ishvar Chand|CHAURICHAURA</v>
          </cell>
          <cell r="E2834">
            <v>3</v>
          </cell>
          <cell r="F2834" t="str">
            <v>Graduate</v>
          </cell>
          <cell r="G2834" t="str">
            <v>Rs 16,39,00,000</v>
          </cell>
          <cell r="H2834" t="str">
            <v>Rs 0</v>
          </cell>
          <cell r="I2834" t="str">
            <v>Nirbal Indian Shoshit Hamara Aam Dal</v>
          </cell>
        </row>
        <row r="2835">
          <cell r="D2835"/>
          <cell r="E2835"/>
          <cell r="G2835" t="str">
            <v>~ 16 Crore+</v>
          </cell>
          <cell r="H2835" t="str">
            <v>~</v>
          </cell>
        </row>
        <row r="2836">
          <cell r="D2836" t="str">
            <v>Ishwar Saran|GONDA</v>
          </cell>
          <cell r="E2836">
            <v>0</v>
          </cell>
          <cell r="F2836" t="str">
            <v>12th Pass</v>
          </cell>
          <cell r="G2836" t="str">
            <v>Rs 1,20,000</v>
          </cell>
          <cell r="H2836" t="str">
            <v>Rs 0</v>
          </cell>
          <cell r="I2836" t="str">
            <v>CPI</v>
          </cell>
        </row>
        <row r="2837">
          <cell r="D2837"/>
          <cell r="E2837"/>
          <cell r="G2837" t="str">
            <v>~ 1 Lacs+</v>
          </cell>
          <cell r="H2837" t="str">
            <v>~</v>
          </cell>
        </row>
        <row r="2838">
          <cell r="D2838" t="str">
            <v>Israr|HUSAINGANJ</v>
          </cell>
          <cell r="E2838">
            <v>0</v>
          </cell>
          <cell r="F2838" t="str">
            <v>5th Pass</v>
          </cell>
          <cell r="G2838" t="str">
            <v>Rs 2,80,000</v>
          </cell>
          <cell r="H2838" t="str">
            <v>Rs 0</v>
          </cell>
          <cell r="I2838" t="str">
            <v>IND</v>
          </cell>
        </row>
        <row r="2839">
          <cell r="D2839"/>
          <cell r="E2839"/>
          <cell r="G2839" t="str">
            <v>~ 2 Lacs+</v>
          </cell>
          <cell r="H2839" t="str">
            <v>~</v>
          </cell>
        </row>
        <row r="2840">
          <cell r="D2840" t="str">
            <v>Israr Ahmad|MAJHAWAN</v>
          </cell>
          <cell r="E2840">
            <v>0</v>
          </cell>
          <cell r="F2840" t="str">
            <v>8th Pass</v>
          </cell>
          <cell r="G2840" t="str">
            <v>Rs 3,75,400</v>
          </cell>
          <cell r="H2840" t="str">
            <v>Rs 0</v>
          </cell>
          <cell r="I2840" t="str">
            <v>IND</v>
          </cell>
        </row>
        <row r="2841">
          <cell r="D2841"/>
          <cell r="E2841"/>
          <cell r="G2841" t="str">
            <v>~ 3 Lacs+</v>
          </cell>
          <cell r="H2841" t="str">
            <v>~</v>
          </cell>
        </row>
        <row r="2842">
          <cell r="D2842" t="str">
            <v>Israr Ahmad Nanku|GAURA</v>
          </cell>
          <cell r="E2842">
            <v>0</v>
          </cell>
          <cell r="F2842" t="str">
            <v>Others</v>
          </cell>
          <cell r="G2842" t="str">
            <v>Rs 25,58,000</v>
          </cell>
          <cell r="H2842" t="str">
            <v>Rs 0</v>
          </cell>
          <cell r="I2842" t="str">
            <v>CPI</v>
          </cell>
        </row>
        <row r="2843">
          <cell r="D2843"/>
          <cell r="E2843"/>
          <cell r="G2843" t="str">
            <v>~ 25 Lacs+</v>
          </cell>
          <cell r="H2843" t="str">
            <v>~</v>
          </cell>
        </row>
        <row r="2844">
          <cell r="D2844" t="str">
            <v>Israr Husain|KUNDARKI</v>
          </cell>
          <cell r="E2844">
            <v>0</v>
          </cell>
          <cell r="F2844" t="str">
            <v>8th Pass</v>
          </cell>
          <cell r="G2844" t="str">
            <v>Rs 12,15,000</v>
          </cell>
          <cell r="H2844" t="str">
            <v>Rs 0</v>
          </cell>
          <cell r="I2844" t="str">
            <v>All India Majlis-E-Ittehadul Muslimeen</v>
          </cell>
        </row>
        <row r="2845">
          <cell r="D2845"/>
          <cell r="E2845"/>
          <cell r="G2845" t="str">
            <v>~ 12 Lacs+</v>
          </cell>
          <cell r="H2845" t="str">
            <v>~</v>
          </cell>
        </row>
        <row r="2846">
          <cell r="D2846" t="str">
            <v>Jag Prasad|TILOI</v>
          </cell>
          <cell r="E2846">
            <v>0</v>
          </cell>
          <cell r="F2846" t="str">
            <v>Graduate</v>
          </cell>
          <cell r="G2846" t="str">
            <v>Rs 73,000</v>
          </cell>
          <cell r="H2846" t="str">
            <v>Rs 0</v>
          </cell>
          <cell r="I2846" t="str">
            <v>Moulik Adhikar Party</v>
          </cell>
        </row>
        <row r="2847">
          <cell r="D2847"/>
          <cell r="E2847"/>
          <cell r="G2847" t="str">
            <v>~ 73 Thou+</v>
          </cell>
          <cell r="H2847" t="str">
            <v>~</v>
          </cell>
        </row>
        <row r="2848">
          <cell r="D2848" t="str">
            <v>Jagadish Mishra Urf Balti Baba|TAMKUHI RAJ</v>
          </cell>
          <cell r="E2848">
            <v>0</v>
          </cell>
          <cell r="F2848" t="str">
            <v>Graduate</v>
          </cell>
          <cell r="G2848" t="str">
            <v>Rs 5,66,30,000</v>
          </cell>
          <cell r="H2848" t="str">
            <v>Rs 0</v>
          </cell>
          <cell r="I2848" t="str">
            <v>BJP</v>
          </cell>
        </row>
        <row r="2849">
          <cell r="D2849"/>
          <cell r="E2849"/>
          <cell r="G2849" t="str">
            <v>~ 5 Crore+</v>
          </cell>
          <cell r="H2849" t="str">
            <v>~</v>
          </cell>
        </row>
        <row r="2850">
          <cell r="D2850" t="str">
            <v>Jagan Prasad Garg|AGRA NORTH</v>
          </cell>
          <cell r="E2850">
            <v>5</v>
          </cell>
          <cell r="F2850" t="str">
            <v>Graduate</v>
          </cell>
          <cell r="G2850" t="str">
            <v>Rs 16,78,04,565</v>
          </cell>
          <cell r="H2850" t="str">
            <v>Rs 11,47,85,000</v>
          </cell>
          <cell r="I2850" t="str">
            <v>BJP</v>
          </cell>
        </row>
        <row r="2851">
          <cell r="D2851"/>
          <cell r="E2851"/>
          <cell r="G2851" t="str">
            <v>~ 16 Crore+</v>
          </cell>
          <cell r="H2851" t="str">
            <v>~ 11 Crore+</v>
          </cell>
        </row>
        <row r="2852">
          <cell r="D2852" t="str">
            <v>Jagannath|SANDILA</v>
          </cell>
          <cell r="E2852">
            <v>0</v>
          </cell>
          <cell r="F2852" t="str">
            <v>10th Pass</v>
          </cell>
          <cell r="G2852" t="str">
            <v>Rs 22,11,313</v>
          </cell>
          <cell r="H2852" t="str">
            <v>Rs 0</v>
          </cell>
          <cell r="I2852" t="str">
            <v>IND</v>
          </cell>
        </row>
        <row r="2853">
          <cell r="D2853"/>
          <cell r="E2853"/>
          <cell r="G2853" t="str">
            <v>~ 22 Lacs+</v>
          </cell>
          <cell r="H2853" t="str">
            <v>~</v>
          </cell>
        </row>
        <row r="2854">
          <cell r="D2854" t="str">
            <v>Jagapal|BUDHANA</v>
          </cell>
          <cell r="E2854">
            <v>0</v>
          </cell>
          <cell r="F2854" t="str">
            <v>Literate</v>
          </cell>
          <cell r="G2854" t="str">
            <v>Rs 3,31,000</v>
          </cell>
          <cell r="H2854" t="str">
            <v>Rs 79,000</v>
          </cell>
          <cell r="I2854" t="str">
            <v>IND</v>
          </cell>
        </row>
        <row r="2855">
          <cell r="D2855"/>
          <cell r="E2855"/>
          <cell r="G2855" t="str">
            <v>~ 3 Lacs+</v>
          </cell>
          <cell r="H2855" t="str">
            <v>~ 79 Thou+</v>
          </cell>
        </row>
        <row r="2856">
          <cell r="D2856" t="str">
            <v>Jagarnath|BHADOHI</v>
          </cell>
          <cell r="E2856">
            <v>0</v>
          </cell>
          <cell r="F2856" t="str">
            <v>Post Graduate</v>
          </cell>
          <cell r="G2856" t="str">
            <v>Rs 33,26,775</v>
          </cell>
          <cell r="H2856" t="str">
            <v>Rs 0</v>
          </cell>
          <cell r="I2856" t="str">
            <v>CPI(M)</v>
          </cell>
        </row>
        <row r="2857">
          <cell r="D2857"/>
          <cell r="E2857"/>
          <cell r="G2857" t="str">
            <v>~ 33 Lacs+</v>
          </cell>
          <cell r="H2857" t="str">
            <v>~</v>
          </cell>
        </row>
        <row r="2858">
          <cell r="D2858" t="str">
            <v>Jagat|MARIYAHU</v>
          </cell>
          <cell r="E2858">
            <v>3</v>
          </cell>
          <cell r="F2858" t="str">
            <v>10th Pass</v>
          </cell>
          <cell r="G2858" t="str">
            <v>Rs 50,79,000</v>
          </cell>
          <cell r="H2858" t="str">
            <v>Rs 0</v>
          </cell>
          <cell r="I2858" t="str">
            <v>IND</v>
          </cell>
        </row>
        <row r="2859">
          <cell r="D2859"/>
          <cell r="E2859"/>
          <cell r="G2859" t="str">
            <v>~ 50 Lacs+</v>
          </cell>
          <cell r="H2859" t="str">
            <v>~</v>
          </cell>
        </row>
        <row r="2860">
          <cell r="D2860" t="str">
            <v>Jagat Singh|CHANDPUR</v>
          </cell>
          <cell r="E2860">
            <v>0</v>
          </cell>
          <cell r="F2860" t="str">
            <v>Others</v>
          </cell>
          <cell r="G2860" t="str">
            <v>Rs 5,30,000</v>
          </cell>
          <cell r="H2860" t="str">
            <v>Rs 0</v>
          </cell>
          <cell r="I2860" t="str">
            <v>IND</v>
          </cell>
        </row>
        <row r="2861">
          <cell r="D2861"/>
          <cell r="E2861"/>
          <cell r="G2861" t="str">
            <v>~ 5 Lacs+</v>
          </cell>
          <cell r="H2861" t="str">
            <v>~</v>
          </cell>
        </row>
        <row r="2862">
          <cell r="D2862" t="str">
            <v xml:space="preserve">Jagat Singh|MILAK </v>
          </cell>
          <cell r="E2862">
            <v>0</v>
          </cell>
          <cell r="F2862" t="str">
            <v>Literate</v>
          </cell>
          <cell r="G2862" t="str">
            <v>Rs 30,525</v>
          </cell>
          <cell r="H2862" t="str">
            <v>Rs 0</v>
          </cell>
          <cell r="I2862" t="str">
            <v>IND</v>
          </cell>
        </row>
        <row r="2863">
          <cell r="D2863"/>
          <cell r="E2863"/>
          <cell r="G2863" t="str">
            <v>~ 30 Thou+</v>
          </cell>
          <cell r="H2863" t="str">
            <v>~</v>
          </cell>
        </row>
        <row r="2864">
          <cell r="D2864" t="str">
            <v>Jagdamba Prasad|SAHIBABAD</v>
          </cell>
          <cell r="E2864">
            <v>1</v>
          </cell>
          <cell r="F2864" t="str">
            <v>10th Pass</v>
          </cell>
          <cell r="G2864" t="str">
            <v>Rs 24,78,000</v>
          </cell>
          <cell r="H2864" t="str">
            <v>Rs 0</v>
          </cell>
          <cell r="I2864" t="str">
            <v>CPI(M)</v>
          </cell>
        </row>
        <row r="2865">
          <cell r="D2865"/>
          <cell r="E2865"/>
          <cell r="G2865" t="str">
            <v>~ 24 Lacs+</v>
          </cell>
          <cell r="H2865" t="str">
            <v>~</v>
          </cell>
        </row>
        <row r="2866">
          <cell r="D2866" t="str">
            <v xml:space="preserve">Jagdeesh|OBRA </v>
          </cell>
          <cell r="E2866">
            <v>1</v>
          </cell>
          <cell r="F2866" t="str">
            <v>Literate</v>
          </cell>
          <cell r="G2866" t="str">
            <v>Rs 95,000</v>
          </cell>
          <cell r="H2866" t="str">
            <v>Rs 0</v>
          </cell>
          <cell r="I2866" t="str">
            <v>Nirbal Indian Shoshit Hamara Aam Dal</v>
          </cell>
        </row>
        <row r="2867">
          <cell r="D2867"/>
          <cell r="E2867"/>
          <cell r="G2867" t="str">
            <v>~ 95 Thou+</v>
          </cell>
          <cell r="H2867" t="str">
            <v>~</v>
          </cell>
        </row>
        <row r="2868">
          <cell r="D2868" t="str">
            <v>Jagdish|FAZILNAGAR</v>
          </cell>
          <cell r="E2868">
            <v>0</v>
          </cell>
          <cell r="F2868" t="str">
            <v>12th Pass</v>
          </cell>
          <cell r="G2868" t="str">
            <v>Rs 6,36,00,032</v>
          </cell>
          <cell r="H2868" t="str">
            <v>Rs 0</v>
          </cell>
          <cell r="I2868" t="str">
            <v>BSP</v>
          </cell>
        </row>
        <row r="2869">
          <cell r="D2869"/>
          <cell r="E2869"/>
          <cell r="G2869" t="str">
            <v>~ 6 Crore+</v>
          </cell>
          <cell r="H2869" t="str">
            <v>~</v>
          </cell>
        </row>
        <row r="2870">
          <cell r="D2870" t="str">
            <v>Jagdish|DADRI</v>
          </cell>
          <cell r="E2870">
            <v>0</v>
          </cell>
          <cell r="F2870" t="str">
            <v>10th Pass</v>
          </cell>
          <cell r="G2870" t="str">
            <v>Rs 3,83,500</v>
          </cell>
          <cell r="H2870" t="str">
            <v>Rs 0</v>
          </cell>
          <cell r="I2870" t="str">
            <v>Rashtriya Kisan Vikas Party</v>
          </cell>
        </row>
        <row r="2871">
          <cell r="D2871"/>
          <cell r="E2871"/>
          <cell r="G2871" t="str">
            <v>~ 3 Lacs+</v>
          </cell>
          <cell r="H2871" t="str">
            <v>~</v>
          </cell>
        </row>
        <row r="2872">
          <cell r="D2872" t="str">
            <v>Jagdish Prasad|TINDWARI</v>
          </cell>
          <cell r="E2872">
            <v>0</v>
          </cell>
          <cell r="F2872" t="str">
            <v>Graduate Professional</v>
          </cell>
          <cell r="G2872" t="str">
            <v>Rs 1,14,65,000</v>
          </cell>
          <cell r="H2872" t="str">
            <v>Rs 0</v>
          </cell>
          <cell r="I2872" t="str">
            <v>BSP</v>
          </cell>
        </row>
        <row r="2873">
          <cell r="D2873"/>
          <cell r="E2873"/>
          <cell r="G2873" t="str">
            <v>~ 1 Crore+</v>
          </cell>
          <cell r="H2873" t="str">
            <v>~</v>
          </cell>
        </row>
        <row r="2874">
          <cell r="D2874" t="str">
            <v>Jagdish Prasad|RAE BARELI</v>
          </cell>
          <cell r="E2874">
            <v>0</v>
          </cell>
          <cell r="F2874" t="str">
            <v>8th Pass</v>
          </cell>
          <cell r="G2874" t="str">
            <v>Rs 29,17,000</v>
          </cell>
          <cell r="H2874" t="str">
            <v>Rs 0</v>
          </cell>
          <cell r="I2874" t="str">
            <v>IND</v>
          </cell>
        </row>
        <row r="2875">
          <cell r="D2875"/>
          <cell r="E2875"/>
          <cell r="G2875" t="str">
            <v>~ 29 Lacs+</v>
          </cell>
          <cell r="H2875" t="str">
            <v>~</v>
          </cell>
        </row>
        <row r="2876">
          <cell r="D2876" t="str">
            <v>Jagdish Prasad|COLONELGANJ</v>
          </cell>
          <cell r="E2876">
            <v>0</v>
          </cell>
          <cell r="F2876" t="str">
            <v>12th Pass</v>
          </cell>
          <cell r="G2876" t="str">
            <v>Rs 61,15,990</v>
          </cell>
          <cell r="H2876" t="str">
            <v>Rs 5,00,000</v>
          </cell>
          <cell r="I2876" t="str">
            <v>IND</v>
          </cell>
        </row>
        <row r="2877">
          <cell r="D2877"/>
          <cell r="E2877"/>
          <cell r="G2877" t="str">
            <v>~ 61 Lacs+</v>
          </cell>
          <cell r="H2877" t="str">
            <v>~ 5 Lacs+</v>
          </cell>
        </row>
        <row r="2878">
          <cell r="D2878" t="str">
            <v>Jagdish Prasad Gautam|CHITRAKOOT</v>
          </cell>
          <cell r="E2878">
            <v>0</v>
          </cell>
          <cell r="F2878" t="str">
            <v>Post Graduate</v>
          </cell>
          <cell r="G2878" t="str">
            <v>Rs 15,89,67,498</v>
          </cell>
          <cell r="H2878" t="str">
            <v>Rs 13,03,222</v>
          </cell>
          <cell r="I2878" t="str">
            <v>BSP</v>
          </cell>
        </row>
        <row r="2879">
          <cell r="D2879"/>
          <cell r="E2879"/>
          <cell r="G2879" t="str">
            <v>~ 15 Crore+</v>
          </cell>
          <cell r="H2879" t="str">
            <v>~ 13 Lacs+</v>
          </cell>
        </row>
        <row r="2880">
          <cell r="D2880" t="str">
            <v xml:space="preserve">Jagdish Rawat|MALIHABAD </v>
          </cell>
          <cell r="E2880">
            <v>0</v>
          </cell>
          <cell r="F2880" t="str">
            <v>12th Pass</v>
          </cell>
          <cell r="G2880" t="str">
            <v>Rs 1,21,06,000</v>
          </cell>
          <cell r="H2880" t="str">
            <v>Rs 7,05,000</v>
          </cell>
          <cell r="I2880" t="str">
            <v>RLD</v>
          </cell>
        </row>
        <row r="2881">
          <cell r="D2881"/>
          <cell r="E2881"/>
          <cell r="G2881" t="str">
            <v>~ 1 Crore+</v>
          </cell>
          <cell r="H2881" t="str">
            <v>~ 7 Lacs+</v>
          </cell>
        </row>
        <row r="2882">
          <cell r="D2882" t="str">
            <v>Jagdish Singh|MANT</v>
          </cell>
          <cell r="E2882">
            <v>2</v>
          </cell>
          <cell r="F2882" t="str">
            <v>Graduate</v>
          </cell>
          <cell r="G2882" t="str">
            <v>Rs 6,55,61,000</v>
          </cell>
          <cell r="H2882" t="str">
            <v>Rs 72,59,000</v>
          </cell>
          <cell r="I2882" t="str">
            <v>INC</v>
          </cell>
        </row>
        <row r="2883">
          <cell r="D2883"/>
          <cell r="E2883"/>
          <cell r="G2883" t="str">
            <v>~ 6 Crore+</v>
          </cell>
          <cell r="H2883" t="str">
            <v>~ 72 Lacs+</v>
          </cell>
        </row>
        <row r="2884">
          <cell r="D2884" t="str">
            <v>Jagdish Singh|JALALPUR</v>
          </cell>
          <cell r="E2884">
            <v>0</v>
          </cell>
          <cell r="F2884" t="str">
            <v>8th Pass</v>
          </cell>
          <cell r="G2884" t="str">
            <v>Rs 46,51,359</v>
          </cell>
          <cell r="H2884" t="str">
            <v>Rs 0</v>
          </cell>
          <cell r="I2884" t="str">
            <v>Nirbal Indian Shoshit Hamara Aam Dal</v>
          </cell>
        </row>
        <row r="2885">
          <cell r="D2885"/>
          <cell r="E2885"/>
          <cell r="G2885" t="str">
            <v>~ 46 Lacs+</v>
          </cell>
          <cell r="H2885" t="str">
            <v>~</v>
          </cell>
        </row>
        <row r="2886">
          <cell r="D2886" t="str">
            <v xml:space="preserve">Jagdish Singh|NAGINA </v>
          </cell>
          <cell r="E2886">
            <v>0</v>
          </cell>
          <cell r="F2886" t="str">
            <v>Graduate Professional</v>
          </cell>
          <cell r="G2886" t="str">
            <v>Rs 75,20,284</v>
          </cell>
          <cell r="H2886" t="str">
            <v>Rs 50,370</v>
          </cell>
          <cell r="I2886" t="str">
            <v>IND</v>
          </cell>
        </row>
        <row r="2887">
          <cell r="D2887"/>
          <cell r="E2887"/>
          <cell r="G2887" t="str">
            <v>~ 75 Lacs+</v>
          </cell>
          <cell r="H2887" t="str">
            <v>~ 50 Thou+</v>
          </cell>
        </row>
        <row r="2888">
          <cell r="D2888" t="str">
            <v xml:space="preserve">Jagdish Sonkar|MACHHLISHAHR </v>
          </cell>
          <cell r="E2888">
            <v>0</v>
          </cell>
          <cell r="F2888" t="str">
            <v>Graduate</v>
          </cell>
          <cell r="G2888" t="str">
            <v>Rs 5,18,92,849</v>
          </cell>
          <cell r="H2888" t="str">
            <v>Rs 19,21,143</v>
          </cell>
          <cell r="I2888" t="str">
            <v>SP</v>
          </cell>
        </row>
        <row r="2889">
          <cell r="D2889"/>
          <cell r="E2889"/>
          <cell r="G2889" t="str">
            <v>~ 5 Crore+</v>
          </cell>
          <cell r="H2889" t="str">
            <v>~ 19 Lacs+</v>
          </cell>
        </row>
        <row r="2890">
          <cell r="D2890" t="str">
            <v>Jagdishwar|JAHANABAD</v>
          </cell>
          <cell r="E2890">
            <v>0</v>
          </cell>
          <cell r="F2890" t="str">
            <v>Post Graduate</v>
          </cell>
          <cell r="G2890" t="str">
            <v>Rs 9,16,000</v>
          </cell>
          <cell r="H2890" t="str">
            <v>Rs 0</v>
          </cell>
          <cell r="I2890" t="str">
            <v>IND</v>
          </cell>
        </row>
        <row r="2891">
          <cell r="D2891"/>
          <cell r="E2891"/>
          <cell r="G2891" t="str">
            <v>~ 9 Lacs+</v>
          </cell>
          <cell r="H2891" t="str">
            <v>~</v>
          </cell>
        </row>
        <row r="2892">
          <cell r="D2892" t="str">
            <v xml:space="preserve">Jagdutt|JAGDISHPUR </v>
          </cell>
          <cell r="E2892">
            <v>0</v>
          </cell>
          <cell r="F2892" t="str">
            <v>12th Pass</v>
          </cell>
          <cell r="G2892" t="str">
            <v>Rs 6,68,00,235</v>
          </cell>
          <cell r="H2892" t="str">
            <v>Rs 1,24,08,394</v>
          </cell>
          <cell r="I2892" t="str">
            <v>BSP</v>
          </cell>
        </row>
        <row r="2893">
          <cell r="D2893"/>
          <cell r="E2893"/>
          <cell r="G2893" t="str">
            <v>~ 6 Crore+</v>
          </cell>
          <cell r="H2893" t="str">
            <v>~ 1 Crore+</v>
          </cell>
        </row>
        <row r="2894">
          <cell r="D2894" t="str">
            <v>Jagjivan|SAWAYAZPUR</v>
          </cell>
          <cell r="E2894">
            <v>0</v>
          </cell>
          <cell r="F2894" t="str">
            <v>8th Pass</v>
          </cell>
          <cell r="G2894" t="str">
            <v>Rs 25,74,000</v>
          </cell>
          <cell r="H2894" t="str">
            <v>Rs 0</v>
          </cell>
          <cell r="I2894" t="str">
            <v>IND</v>
          </cell>
        </row>
        <row r="2895">
          <cell r="D2895"/>
          <cell r="E2895"/>
          <cell r="G2895" t="str">
            <v>~ 25 Lacs+</v>
          </cell>
          <cell r="H2895" t="str">
            <v>~</v>
          </cell>
        </row>
        <row r="2896">
          <cell r="D2896" t="str">
            <v>Jagmal|ANUPSHAHR</v>
          </cell>
          <cell r="E2896">
            <v>0</v>
          </cell>
          <cell r="F2896" t="str">
            <v>12th Pass</v>
          </cell>
          <cell r="G2896" t="str">
            <v>Rs 13,21,42,000</v>
          </cell>
          <cell r="H2896" t="str">
            <v>Rs 2,00,00,000</v>
          </cell>
          <cell r="I2896" t="str">
            <v>Lok Dal</v>
          </cell>
        </row>
        <row r="2897">
          <cell r="D2897"/>
          <cell r="E2897"/>
          <cell r="G2897" t="str">
            <v>~ 13 Crore+</v>
          </cell>
          <cell r="H2897" t="str">
            <v>~ 2 Crore+</v>
          </cell>
        </row>
        <row r="2898">
          <cell r="D2898" t="str">
            <v>Jagpal|JALALABAD</v>
          </cell>
          <cell r="E2898">
            <v>0</v>
          </cell>
          <cell r="F2898" t="str">
            <v>5th Pass</v>
          </cell>
          <cell r="G2898" t="str">
            <v>Rs 1,27,000</v>
          </cell>
          <cell r="H2898" t="str">
            <v>Rs 0</v>
          </cell>
          <cell r="I2898" t="str">
            <v>Rashtravadi Janata Party</v>
          </cell>
        </row>
        <row r="2899">
          <cell r="D2899"/>
          <cell r="E2899"/>
          <cell r="G2899" t="str">
            <v>~ 1 Lacs+</v>
          </cell>
          <cell r="H2899" t="str">
            <v>~</v>
          </cell>
        </row>
        <row r="2900">
          <cell r="D2900" t="str">
            <v xml:space="preserve">Jagpal|HARGAON </v>
          </cell>
          <cell r="E2900">
            <v>0</v>
          </cell>
          <cell r="F2900" t="str">
            <v>Literate</v>
          </cell>
          <cell r="G2900" t="str">
            <v>Rs 4,55,000</v>
          </cell>
          <cell r="H2900" t="str">
            <v>Rs 0</v>
          </cell>
          <cell r="I2900" t="str">
            <v>Bharatiya Subhash Sena</v>
          </cell>
        </row>
        <row r="2901">
          <cell r="D2901"/>
          <cell r="E2901"/>
          <cell r="G2901" t="str">
            <v>~ 4 Lacs+</v>
          </cell>
          <cell r="H2901" t="str">
            <v>~</v>
          </cell>
        </row>
        <row r="2902">
          <cell r="D2902" t="str">
            <v>Jagpal|BHOJPUR</v>
          </cell>
          <cell r="E2902">
            <v>0</v>
          </cell>
          <cell r="F2902" t="str">
            <v>Post Graduate</v>
          </cell>
          <cell r="G2902" t="str">
            <v>Rs 75,000</v>
          </cell>
          <cell r="H2902" t="str">
            <v>Rs 0</v>
          </cell>
          <cell r="I2902" t="str">
            <v>IND</v>
          </cell>
        </row>
        <row r="2903">
          <cell r="D2903"/>
          <cell r="E2903"/>
          <cell r="G2903" t="str">
            <v>~ 75 Thou+</v>
          </cell>
          <cell r="H2903" t="str">
            <v>~</v>
          </cell>
        </row>
        <row r="2904">
          <cell r="D2904" t="str">
            <v>Jagpal Singh|SAHARANPUR</v>
          </cell>
          <cell r="E2904">
            <v>0</v>
          </cell>
          <cell r="F2904" t="str">
            <v>12th Pass</v>
          </cell>
          <cell r="G2904" t="str">
            <v>Rs 2,11,26,970</v>
          </cell>
          <cell r="H2904" t="str">
            <v>Rs 4,00,000</v>
          </cell>
          <cell r="I2904" t="str">
            <v>BSP</v>
          </cell>
        </row>
        <row r="2905">
          <cell r="D2905"/>
          <cell r="E2905"/>
          <cell r="G2905" t="str">
            <v>~ 2 Crore+</v>
          </cell>
          <cell r="H2905" t="str">
            <v>~ 4 Lacs+</v>
          </cell>
        </row>
        <row r="2906">
          <cell r="D2906" t="str">
            <v>Jagpal Singh Yadav|JASWANTNAGAR</v>
          </cell>
          <cell r="E2906">
            <v>0</v>
          </cell>
          <cell r="F2906" t="str">
            <v>Graduate</v>
          </cell>
          <cell r="G2906" t="str">
            <v>Rs 2,38,13,661</v>
          </cell>
          <cell r="H2906" t="str">
            <v>Rs 4,00,000</v>
          </cell>
          <cell r="I2906" t="str">
            <v>RLD</v>
          </cell>
        </row>
        <row r="2907">
          <cell r="D2907"/>
          <cell r="E2907"/>
          <cell r="G2907" t="str">
            <v>~ 2 Crore+</v>
          </cell>
          <cell r="H2907" t="str">
            <v>~ 4 Lacs+</v>
          </cell>
        </row>
        <row r="2908">
          <cell r="D2908" t="str">
            <v>Jagpat Lal|GAURIGANJ</v>
          </cell>
          <cell r="E2908">
            <v>0</v>
          </cell>
          <cell r="F2908" t="str">
            <v>10th Pass</v>
          </cell>
          <cell r="G2908" t="str">
            <v>Rs 27,96,000</v>
          </cell>
          <cell r="H2908" t="str">
            <v>Rs 1,20,000</v>
          </cell>
          <cell r="I2908" t="str">
            <v>IND</v>
          </cell>
        </row>
        <row r="2909">
          <cell r="D2909"/>
          <cell r="E2909"/>
          <cell r="G2909" t="str">
            <v>~ 27 Lacs+</v>
          </cell>
          <cell r="H2909" t="str">
            <v>~ 1 Lacs+</v>
          </cell>
        </row>
        <row r="2910">
          <cell r="D2910" t="str">
            <v>Jagram|RAMPUR KHAS</v>
          </cell>
          <cell r="E2910">
            <v>0</v>
          </cell>
          <cell r="F2910" t="str">
            <v>Post Graduate</v>
          </cell>
          <cell r="G2910" t="str">
            <v>Rs 56,42,613</v>
          </cell>
          <cell r="H2910" t="str">
            <v>Rs 0</v>
          </cell>
          <cell r="I2910" t="str">
            <v>Akhand Rashtrawadi Party</v>
          </cell>
        </row>
        <row r="2911">
          <cell r="D2911"/>
          <cell r="E2911"/>
          <cell r="G2911" t="str">
            <v>~ 56 Lacs+</v>
          </cell>
          <cell r="H2911" t="str">
            <v>~</v>
          </cell>
        </row>
        <row r="2912">
          <cell r="D2912" t="str">
            <v>Jagram Singh|BHOGNIPUR</v>
          </cell>
          <cell r="E2912">
            <v>0</v>
          </cell>
          <cell r="F2912" t="str">
            <v>Graduate</v>
          </cell>
          <cell r="G2912" t="str">
            <v>Rs 30,72,389</v>
          </cell>
          <cell r="H2912" t="str">
            <v>Rs 1,35,000</v>
          </cell>
          <cell r="I2912" t="str">
            <v>IND</v>
          </cell>
        </row>
        <row r="2913">
          <cell r="D2913"/>
          <cell r="E2913"/>
          <cell r="G2913" t="str">
            <v>~ 30 Lacs+</v>
          </cell>
          <cell r="H2913" t="str">
            <v>~ 1 Lacs+</v>
          </cell>
        </row>
        <row r="2914">
          <cell r="D2914" t="str">
            <v xml:space="preserve">Jagram Singh|DHANAURA </v>
          </cell>
          <cell r="E2914">
            <v>1</v>
          </cell>
          <cell r="F2914" t="str">
            <v>Graduate</v>
          </cell>
          <cell r="G2914" t="str">
            <v>Rs 85,20,501</v>
          </cell>
          <cell r="H2914" t="str">
            <v>Rs 0</v>
          </cell>
          <cell r="I2914" t="str">
            <v>SP</v>
          </cell>
        </row>
        <row r="2915">
          <cell r="D2915"/>
          <cell r="E2915"/>
          <cell r="G2915" t="str">
            <v>~ 85 Lacs+</v>
          </cell>
          <cell r="H2915" t="str">
            <v>~</v>
          </cell>
        </row>
        <row r="2916">
          <cell r="D2916" t="str">
            <v>Jagroop Bhaskar|BABERU</v>
          </cell>
          <cell r="E2916">
            <v>0</v>
          </cell>
          <cell r="F2916" t="str">
            <v>8th Pass</v>
          </cell>
          <cell r="G2916" t="str">
            <v>Rs 83,63,500</v>
          </cell>
          <cell r="H2916" t="str">
            <v>Rs 0</v>
          </cell>
          <cell r="I2916" t="str">
            <v>Ambedkar Samaj Party</v>
          </cell>
        </row>
        <row r="2917">
          <cell r="D2917"/>
          <cell r="E2917"/>
          <cell r="G2917" t="str">
            <v>~ 83 Lacs+</v>
          </cell>
          <cell r="H2917" t="str">
            <v>~</v>
          </cell>
        </row>
        <row r="2918">
          <cell r="D2918" t="str">
            <v>Jagtamba Singh|CHUNAR</v>
          </cell>
          <cell r="E2918">
            <v>0</v>
          </cell>
          <cell r="F2918" t="str">
            <v>Post Graduate</v>
          </cell>
          <cell r="G2918" t="str">
            <v>Rs 48,25,595</v>
          </cell>
          <cell r="H2918" t="str">
            <v>Rs 0</v>
          </cell>
          <cell r="I2918" t="str">
            <v>SP</v>
          </cell>
        </row>
        <row r="2919">
          <cell r="D2919"/>
          <cell r="E2919"/>
          <cell r="G2919" t="str">
            <v>~ 48 Lacs+</v>
          </cell>
          <cell r="H2919" t="str">
            <v>~</v>
          </cell>
        </row>
        <row r="2920">
          <cell r="D2920" t="str">
            <v xml:space="preserve">Jagveer|BISAULI </v>
          </cell>
          <cell r="E2920">
            <v>0</v>
          </cell>
          <cell r="F2920" t="str">
            <v>8th Pass</v>
          </cell>
          <cell r="G2920" t="str">
            <v>Rs 10,07,099</v>
          </cell>
          <cell r="H2920" t="str">
            <v>Rs 0</v>
          </cell>
          <cell r="I2920" t="str">
            <v>Prajashakti Party Samdarshi</v>
          </cell>
        </row>
        <row r="2921">
          <cell r="D2921"/>
          <cell r="E2921"/>
          <cell r="G2921" t="str">
            <v>~ 10 Lacs+</v>
          </cell>
          <cell r="H2921" t="str">
            <v>~</v>
          </cell>
        </row>
        <row r="2922">
          <cell r="D2922" t="str">
            <v>Jagvir Singh|SYANA</v>
          </cell>
          <cell r="E2922">
            <v>0</v>
          </cell>
          <cell r="F2922" t="str">
            <v>Post Graduate</v>
          </cell>
          <cell r="G2922" t="str">
            <v>Rs 2,09,64,500</v>
          </cell>
          <cell r="H2922" t="str">
            <v>Rs 19,00,000</v>
          </cell>
          <cell r="I2922" t="str">
            <v>CPI(M)</v>
          </cell>
        </row>
        <row r="2923">
          <cell r="D2923"/>
          <cell r="E2923"/>
          <cell r="G2923" t="str">
            <v>~ 2 Crore+</v>
          </cell>
          <cell r="H2923" t="str">
            <v>~ 19 Lacs+</v>
          </cell>
        </row>
        <row r="2924">
          <cell r="D2924" t="str">
            <v>Jahangir Khan Alvi|FIROZABAD</v>
          </cell>
          <cell r="E2924">
            <v>0</v>
          </cell>
          <cell r="F2924" t="str">
            <v>Post Graduate</v>
          </cell>
          <cell r="G2924" t="str">
            <v>Rs 99,02,672</v>
          </cell>
          <cell r="H2924" t="str">
            <v>Rs 42,50,000</v>
          </cell>
          <cell r="I2924" t="str">
            <v>Peace Party</v>
          </cell>
        </row>
        <row r="2925">
          <cell r="D2925"/>
          <cell r="E2925"/>
          <cell r="G2925" t="str">
            <v>~ 99 Lacs+</v>
          </cell>
          <cell r="H2925" t="str">
            <v>~ 42 Lacs+</v>
          </cell>
        </row>
        <row r="2926">
          <cell r="D2926" t="str">
            <v xml:space="preserve">Jai Devi|MALIHABAD </v>
          </cell>
          <cell r="E2926">
            <v>0</v>
          </cell>
          <cell r="F2926" t="str">
            <v>Illiterate</v>
          </cell>
          <cell r="G2926" t="str">
            <v>Rs 4,59,65,214</v>
          </cell>
          <cell r="H2926" t="str">
            <v>Rs 0</v>
          </cell>
          <cell r="I2926" t="str">
            <v>BJP</v>
          </cell>
        </row>
        <row r="2927">
          <cell r="D2927"/>
          <cell r="E2927"/>
          <cell r="G2927" t="str">
            <v>~ 4 Crore+</v>
          </cell>
          <cell r="H2927" t="str">
            <v>~</v>
          </cell>
        </row>
        <row r="2928">
          <cell r="D2928" t="str">
            <v>Jai Jai Ram|NIZAMABAD</v>
          </cell>
          <cell r="E2928">
            <v>0</v>
          </cell>
          <cell r="F2928" t="str">
            <v>Graduate Professional</v>
          </cell>
          <cell r="G2928" t="str">
            <v>Rs 1,32,93,653</v>
          </cell>
          <cell r="H2928" t="str">
            <v>Rs 52,260</v>
          </cell>
          <cell r="I2928" t="str">
            <v>Pichhravarg Mahapanchayat Party</v>
          </cell>
        </row>
        <row r="2929">
          <cell r="D2929"/>
          <cell r="E2929"/>
          <cell r="G2929" t="str">
            <v>~ 1 Crore+</v>
          </cell>
          <cell r="H2929" t="str">
            <v>~ 52 Thou+</v>
          </cell>
        </row>
        <row r="2930">
          <cell r="D2930" t="str">
            <v>Jai Kumar Singh Jaiki|JAHANABAD</v>
          </cell>
          <cell r="E2930">
            <v>0</v>
          </cell>
          <cell r="F2930" t="str">
            <v>Graduate</v>
          </cell>
          <cell r="G2930" t="str">
            <v>Rs 5,18,00,872</v>
          </cell>
          <cell r="H2930" t="str">
            <v>Rs 2,10,01,267</v>
          </cell>
          <cell r="I2930" t="str">
            <v>Apna Dal (Soneylal)</v>
          </cell>
        </row>
        <row r="2931">
          <cell r="D2931"/>
          <cell r="E2931"/>
          <cell r="G2931" t="str">
            <v>~ 5 Crore+</v>
          </cell>
          <cell r="H2931" t="str">
            <v>~ 2 Crore+</v>
          </cell>
        </row>
        <row r="2932">
          <cell r="D2932" t="str">
            <v xml:space="preserve">Jai Mangal|MAHARAJGANJ </v>
          </cell>
          <cell r="E2932">
            <v>1</v>
          </cell>
          <cell r="F2932" t="str">
            <v>8th Pass</v>
          </cell>
          <cell r="G2932" t="str">
            <v>Rs 1,11,85,128</v>
          </cell>
          <cell r="H2932" t="str">
            <v>Rs 4,12,488</v>
          </cell>
          <cell r="I2932" t="str">
            <v>BJP</v>
          </cell>
        </row>
        <row r="2933">
          <cell r="D2933"/>
          <cell r="E2933"/>
          <cell r="G2933" t="str">
            <v>~ 1 Crore+</v>
          </cell>
          <cell r="H2933" t="str">
            <v>~ 4 Lacs+</v>
          </cell>
        </row>
        <row r="2934">
          <cell r="D2934" t="str">
            <v>Jai Narayan|BADLAPUR</v>
          </cell>
          <cell r="E2934">
            <v>0</v>
          </cell>
          <cell r="F2934" t="str">
            <v>12th Pass</v>
          </cell>
          <cell r="G2934" t="str">
            <v>Rs 38,35,000</v>
          </cell>
          <cell r="H2934" t="str">
            <v>Rs 0</v>
          </cell>
          <cell r="I2934" t="str">
            <v>SUCI(C)</v>
          </cell>
        </row>
        <row r="2935">
          <cell r="D2935"/>
          <cell r="E2935"/>
          <cell r="G2935" t="str">
            <v>~ 38 Lacs+</v>
          </cell>
          <cell r="H2935" t="str">
            <v>~</v>
          </cell>
        </row>
        <row r="2936">
          <cell r="D2936" t="str">
            <v>Jai Prakash|BARHAJ</v>
          </cell>
          <cell r="E2936">
            <v>0</v>
          </cell>
          <cell r="F2936" t="str">
            <v>12th Pass</v>
          </cell>
          <cell r="G2936" t="str">
            <v>Rs 2,54,500</v>
          </cell>
          <cell r="H2936" t="str">
            <v>Rs 0</v>
          </cell>
          <cell r="I2936" t="str">
            <v>Bhartiya Shakti Chetna Party</v>
          </cell>
        </row>
        <row r="2937">
          <cell r="D2937"/>
          <cell r="E2937"/>
          <cell r="G2937" t="str">
            <v>~ 2 Lacs+</v>
          </cell>
          <cell r="H2937" t="str">
            <v>~</v>
          </cell>
        </row>
        <row r="2938">
          <cell r="D2938" t="str">
            <v>Jai Prakash|BARHAJ</v>
          </cell>
          <cell r="E2938">
            <v>0</v>
          </cell>
          <cell r="F2938" t="str">
            <v>Post Graduate</v>
          </cell>
          <cell r="G2938" t="str">
            <v>Rs 15,43,833</v>
          </cell>
          <cell r="H2938" t="str">
            <v>Rs 5,55,621</v>
          </cell>
          <cell r="I2938" t="str">
            <v>CPI</v>
          </cell>
        </row>
        <row r="2939">
          <cell r="D2939"/>
          <cell r="E2939"/>
          <cell r="G2939" t="str">
            <v>~ 15 Lacs+</v>
          </cell>
          <cell r="H2939" t="str">
            <v>~ 5 Lacs+</v>
          </cell>
        </row>
        <row r="2940">
          <cell r="D2940" t="str">
            <v>Jai Prakash|DEORIA</v>
          </cell>
          <cell r="E2940">
            <v>1</v>
          </cell>
          <cell r="F2940" t="str">
            <v>Graduate</v>
          </cell>
          <cell r="G2940" t="str">
            <v>Rs 11,65,01,454</v>
          </cell>
          <cell r="H2940" t="str">
            <v>Rs 75,00,000</v>
          </cell>
          <cell r="I2940" t="str">
            <v>SP</v>
          </cell>
        </row>
        <row r="2941">
          <cell r="D2941"/>
          <cell r="E2941"/>
          <cell r="G2941" t="str">
            <v>~ 11 Crore+</v>
          </cell>
          <cell r="H2941" t="str">
            <v>~ 75 Lacs+</v>
          </cell>
        </row>
        <row r="2942">
          <cell r="D2942" t="str">
            <v>Jai Prakash|RUDRAPUR</v>
          </cell>
          <cell r="E2942">
            <v>0</v>
          </cell>
          <cell r="F2942" t="str">
            <v>Graduate</v>
          </cell>
          <cell r="G2942" t="str">
            <v>Rs 1,09,89,731</v>
          </cell>
          <cell r="H2942" t="str">
            <v>Rs 5,20,933</v>
          </cell>
          <cell r="I2942" t="str">
            <v>BJP</v>
          </cell>
        </row>
        <row r="2943">
          <cell r="D2943"/>
          <cell r="E2943"/>
          <cell r="G2943" t="str">
            <v>~ 1 Crore+</v>
          </cell>
          <cell r="H2943" t="str">
            <v>~ 5 Lacs+</v>
          </cell>
        </row>
        <row r="2944">
          <cell r="D2944" t="str">
            <v xml:space="preserve">Jai Prakash|MACHHLISHAHR </v>
          </cell>
          <cell r="E2944">
            <v>0</v>
          </cell>
          <cell r="F2944" t="str">
            <v>10th Pass</v>
          </cell>
          <cell r="G2944" t="str">
            <v>Rs 4,45,000</v>
          </cell>
          <cell r="H2944" t="str">
            <v>Rs 0</v>
          </cell>
          <cell r="I2944" t="str">
            <v>IND</v>
          </cell>
        </row>
        <row r="2945">
          <cell r="D2945"/>
          <cell r="E2945"/>
          <cell r="G2945" t="str">
            <v>~ 4 Lacs+</v>
          </cell>
          <cell r="H2945" t="str">
            <v>~</v>
          </cell>
        </row>
        <row r="2946">
          <cell r="D2946" t="str">
            <v>Jai Prakash|CHAURICHAURA</v>
          </cell>
          <cell r="E2946">
            <v>0</v>
          </cell>
          <cell r="F2946" t="str">
            <v>Graduate</v>
          </cell>
          <cell r="G2946" t="str">
            <v>Rs 3,09,76,941</v>
          </cell>
          <cell r="H2946" t="str">
            <v>Rs 53,07,731</v>
          </cell>
          <cell r="I2946" t="str">
            <v>BSP</v>
          </cell>
        </row>
        <row r="2947">
          <cell r="D2947"/>
          <cell r="E2947"/>
          <cell r="G2947" t="str">
            <v>~ 3 Crore+</v>
          </cell>
          <cell r="H2947" t="str">
            <v>~ 53 Lacs+</v>
          </cell>
        </row>
        <row r="2948">
          <cell r="D2948" t="str">
            <v>Jai Prakash Maurya|LAMBHUA</v>
          </cell>
          <cell r="E2948">
            <v>0</v>
          </cell>
          <cell r="F2948" t="str">
            <v>Post Graduate</v>
          </cell>
          <cell r="G2948" t="str">
            <v>Rs 59,91,114</v>
          </cell>
          <cell r="H2948" t="str">
            <v>Rs 0</v>
          </cell>
          <cell r="I2948" t="str">
            <v>SUCI(C)</v>
          </cell>
        </row>
        <row r="2949">
          <cell r="D2949"/>
          <cell r="E2949"/>
          <cell r="G2949" t="str">
            <v>~ 59 Lacs+</v>
          </cell>
          <cell r="H2949" t="str">
            <v>~</v>
          </cell>
        </row>
        <row r="2950">
          <cell r="D2950" t="str">
            <v>Jai Prakash Mishra|KARACHHANA</v>
          </cell>
          <cell r="E2950">
            <v>0</v>
          </cell>
          <cell r="F2950" t="str">
            <v>Graduate</v>
          </cell>
          <cell r="G2950" t="str">
            <v>Rs 4,72,707</v>
          </cell>
          <cell r="H2950" t="str">
            <v>Rs 0</v>
          </cell>
          <cell r="I2950" t="str">
            <v>RPI</v>
          </cell>
        </row>
        <row r="2951">
          <cell r="D2951"/>
          <cell r="E2951"/>
          <cell r="G2951" t="str">
            <v>~ 4 Lacs+</v>
          </cell>
          <cell r="H2951" t="str">
            <v>~</v>
          </cell>
        </row>
        <row r="2952">
          <cell r="D2952" t="str">
            <v>Jai Prakash Pal|CHHARRA</v>
          </cell>
          <cell r="E2952">
            <v>0</v>
          </cell>
          <cell r="F2952" t="str">
            <v>Graduate</v>
          </cell>
          <cell r="G2952" t="str">
            <v>Rs 67,03,000</v>
          </cell>
          <cell r="H2952" t="str">
            <v>Rs 0</v>
          </cell>
          <cell r="I2952" t="str">
            <v>Jan Adhikar Manch</v>
          </cell>
        </row>
        <row r="2953">
          <cell r="D2953"/>
          <cell r="E2953"/>
          <cell r="G2953" t="str">
            <v>~ 67 Lacs+</v>
          </cell>
          <cell r="H2953" t="str">
            <v>~</v>
          </cell>
        </row>
        <row r="2954">
          <cell r="D2954" t="str">
            <v>Jai Prakash Saxena|BAREILLY CANTT.</v>
          </cell>
          <cell r="E2954">
            <v>0</v>
          </cell>
          <cell r="F2954" t="str">
            <v>8th Pass</v>
          </cell>
          <cell r="G2954" t="str">
            <v>Rs 8,77,000</v>
          </cell>
          <cell r="H2954" t="str">
            <v>Rs 1,40,000</v>
          </cell>
          <cell r="I2954" t="str">
            <v>Pragatisheel Lok Manch</v>
          </cell>
        </row>
        <row r="2955">
          <cell r="D2955"/>
          <cell r="E2955"/>
          <cell r="G2955" t="str">
            <v>~ 8 Lacs+</v>
          </cell>
          <cell r="H2955" t="str">
            <v>~ 1 Lacs+</v>
          </cell>
        </row>
        <row r="2956">
          <cell r="D2956" t="str">
            <v>Jai Prakash Singh|SHIKARPUR</v>
          </cell>
          <cell r="E2956">
            <v>0</v>
          </cell>
          <cell r="F2956" t="str">
            <v>Post Graduate</v>
          </cell>
          <cell r="G2956" t="str">
            <v>Rs 32,14,038</v>
          </cell>
          <cell r="H2956" t="str">
            <v>Rs 0</v>
          </cell>
          <cell r="I2956" t="str">
            <v>Rashtriya Kisan Majdoor Party</v>
          </cell>
        </row>
        <row r="2957">
          <cell r="D2957"/>
          <cell r="E2957"/>
          <cell r="G2957" t="str">
            <v>~ 32 Lacs+</v>
          </cell>
          <cell r="H2957" t="str">
            <v>~</v>
          </cell>
        </row>
        <row r="2958">
          <cell r="D2958" t="str">
            <v>Jai Prakash Upadhyay|RUDHAULI</v>
          </cell>
          <cell r="E2958">
            <v>0</v>
          </cell>
          <cell r="F2958" t="str">
            <v>Graduate Professional</v>
          </cell>
          <cell r="G2958" t="str">
            <v>Rs 4,97,344</v>
          </cell>
          <cell r="H2958" t="str">
            <v>Rs 2,40,000</v>
          </cell>
          <cell r="I2958" t="str">
            <v>IND</v>
          </cell>
        </row>
        <row r="2959">
          <cell r="D2959"/>
          <cell r="E2959"/>
          <cell r="G2959" t="str">
            <v>~ 4 Lacs+</v>
          </cell>
          <cell r="H2959" t="str">
            <v>~ 2 Lacs+</v>
          </cell>
        </row>
        <row r="2960">
          <cell r="D2960" t="str">
            <v>Jai Pratap Singh|BANSI</v>
          </cell>
          <cell r="E2960">
            <v>0</v>
          </cell>
          <cell r="F2960" t="str">
            <v>Graduate</v>
          </cell>
          <cell r="G2960" t="str">
            <v>Rs 7,18,64,814</v>
          </cell>
          <cell r="H2960" t="str">
            <v>Rs 0</v>
          </cell>
          <cell r="I2960" t="str">
            <v>BJP</v>
          </cell>
        </row>
        <row r="2961">
          <cell r="D2961"/>
          <cell r="E2961"/>
          <cell r="G2961" t="str">
            <v>~ 7 Crore+</v>
          </cell>
          <cell r="H2961" t="str">
            <v>~</v>
          </cell>
        </row>
        <row r="2962">
          <cell r="D2962" t="str">
            <v>Jai Ram Panday|ZAHOORABAD</v>
          </cell>
          <cell r="E2962">
            <v>0</v>
          </cell>
          <cell r="F2962" t="str">
            <v>Graduate</v>
          </cell>
          <cell r="G2962" t="str">
            <v>Rs 5,44,100</v>
          </cell>
          <cell r="H2962" t="str">
            <v>Rs 0</v>
          </cell>
          <cell r="I2962" t="str">
            <v>AIFB</v>
          </cell>
        </row>
        <row r="2963">
          <cell r="D2963"/>
          <cell r="E2963"/>
          <cell r="G2963" t="str">
            <v>~ 5 Lacs+</v>
          </cell>
          <cell r="H2963" t="str">
            <v>~</v>
          </cell>
        </row>
        <row r="2964">
          <cell r="D2964" t="str">
            <v>Jai Ram Sonkar|NIZAMABAD</v>
          </cell>
          <cell r="E2964">
            <v>0</v>
          </cell>
          <cell r="F2964" t="str">
            <v>8th Pass</v>
          </cell>
          <cell r="G2964" t="str">
            <v>Rs 2,00,000</v>
          </cell>
          <cell r="H2964" t="str">
            <v>Rs 0</v>
          </cell>
          <cell r="I2964" t="str">
            <v>IND</v>
          </cell>
        </row>
        <row r="2965">
          <cell r="D2965"/>
          <cell r="E2965"/>
          <cell r="G2965" t="str">
            <v>~ 2 Lacs+</v>
          </cell>
          <cell r="H2965" t="str">
            <v>~</v>
          </cell>
        </row>
        <row r="2966">
          <cell r="D2966" t="str">
            <v>Jaichand|MENHDAWAL</v>
          </cell>
          <cell r="E2966">
            <v>0</v>
          </cell>
          <cell r="F2966" t="str">
            <v>10th Pass</v>
          </cell>
          <cell r="G2966" t="str">
            <v>Rs 1,85,51,800</v>
          </cell>
          <cell r="H2966" t="str">
            <v>Rs 8,50,000</v>
          </cell>
          <cell r="I2966" t="str">
            <v>SP</v>
          </cell>
        </row>
        <row r="2967">
          <cell r="D2967"/>
          <cell r="E2967"/>
          <cell r="G2967" t="str">
            <v>~ 1 Crore+</v>
          </cell>
          <cell r="H2967" t="str">
            <v>~ 8 Lacs+</v>
          </cell>
        </row>
        <row r="2968">
          <cell r="D2968" t="str">
            <v>Jaidev|NAUGAWAN SADAT</v>
          </cell>
          <cell r="E2968">
            <v>0</v>
          </cell>
          <cell r="F2968" t="str">
            <v>8th Pass</v>
          </cell>
          <cell r="G2968" t="str">
            <v>Rs 4,54,49,200</v>
          </cell>
          <cell r="H2968" t="str">
            <v>Rs 14,00,149</v>
          </cell>
          <cell r="I2968" t="str">
            <v>BSP</v>
          </cell>
        </row>
        <row r="2969">
          <cell r="D2969"/>
          <cell r="E2969"/>
          <cell r="G2969" t="str">
            <v>~ 4 Crore+</v>
          </cell>
          <cell r="H2969" t="str">
            <v>~ 14 Lacs+</v>
          </cell>
        </row>
        <row r="2970">
          <cell r="D2970" t="str">
            <v>Jaidrath Urf Prabaktanand|BARKHERA</v>
          </cell>
          <cell r="E2970">
            <v>1</v>
          </cell>
          <cell r="F2970" t="str">
            <v>12th Pass</v>
          </cell>
          <cell r="G2970" t="str">
            <v>Rs 3,16,000</v>
          </cell>
          <cell r="H2970" t="str">
            <v>Rs 0</v>
          </cell>
          <cell r="I2970" t="str">
            <v>RLD</v>
          </cell>
        </row>
        <row r="2971">
          <cell r="D2971"/>
          <cell r="E2971"/>
          <cell r="G2971" t="str">
            <v>~ 3 Lacs+</v>
          </cell>
          <cell r="H2971" t="str">
            <v>~</v>
          </cell>
        </row>
        <row r="2972">
          <cell r="D2972" t="str">
            <v>Jaigobind|MOHAMMADABAD</v>
          </cell>
          <cell r="E2972">
            <v>0</v>
          </cell>
          <cell r="F2972" t="str">
            <v>12th Pass</v>
          </cell>
          <cell r="G2972" t="str">
            <v>Rs 68,57,334</v>
          </cell>
          <cell r="H2972" t="str">
            <v>Rs 0</v>
          </cell>
          <cell r="I2972" t="str">
            <v>IND</v>
          </cell>
        </row>
        <row r="2973">
          <cell r="D2973"/>
          <cell r="E2973"/>
          <cell r="G2973" t="str">
            <v>~ 68 Lacs+</v>
          </cell>
          <cell r="H2973" t="str">
            <v>~</v>
          </cell>
        </row>
        <row r="2974">
          <cell r="D2974" t="str">
            <v>Jainul Aabidien|SAHARANPUR NAGAR</v>
          </cell>
          <cell r="E2974">
            <v>0</v>
          </cell>
          <cell r="F2974" t="str">
            <v>Graduate Professional</v>
          </cell>
          <cell r="G2974" t="str">
            <v>Rs 4,52,034</v>
          </cell>
          <cell r="H2974" t="str">
            <v>Rs 0</v>
          </cell>
          <cell r="I2974" t="str">
            <v>Proutist Bloc India</v>
          </cell>
        </row>
        <row r="2975">
          <cell r="D2975"/>
          <cell r="E2975"/>
          <cell r="G2975" t="str">
            <v>~ 4 Lacs+</v>
          </cell>
          <cell r="H2975" t="str">
            <v>~</v>
          </cell>
        </row>
        <row r="2976">
          <cell r="D2976" t="str">
            <v>Jaipal Singh|BARHAPUR</v>
          </cell>
          <cell r="E2976">
            <v>0</v>
          </cell>
          <cell r="F2976" t="str">
            <v>Literate</v>
          </cell>
          <cell r="G2976" t="str">
            <v>Rs 45,000</v>
          </cell>
          <cell r="H2976" t="str">
            <v>Rs 0</v>
          </cell>
          <cell r="I2976" t="str">
            <v>IND</v>
          </cell>
        </row>
        <row r="2977">
          <cell r="D2977"/>
          <cell r="E2977"/>
          <cell r="G2977" t="str">
            <v>~ 45 Thou+</v>
          </cell>
          <cell r="H2977" t="str">
            <v>~</v>
          </cell>
        </row>
        <row r="2978">
          <cell r="D2978" t="str">
            <v>Jaipal Singh Saini|CHARTHAWAL</v>
          </cell>
          <cell r="E2978">
            <v>0</v>
          </cell>
          <cell r="F2978" t="str">
            <v>10th Pass</v>
          </cell>
          <cell r="G2978" t="str">
            <v>Rs 25,60,000</v>
          </cell>
          <cell r="H2978" t="str">
            <v>Rs 0</v>
          </cell>
          <cell r="I2978" t="str">
            <v>Jansatta Party</v>
          </cell>
        </row>
        <row r="2979">
          <cell r="D2979"/>
          <cell r="E2979"/>
          <cell r="G2979" t="str">
            <v>~ 25 Lacs+</v>
          </cell>
          <cell r="H2979" t="str">
            <v>~</v>
          </cell>
        </row>
        <row r="2980">
          <cell r="D2980" t="str">
            <v xml:space="preserve">Jaiprakash|MAURANIPUR </v>
          </cell>
          <cell r="E2980">
            <v>0</v>
          </cell>
          <cell r="F2980" t="str">
            <v>Graduate Professional</v>
          </cell>
          <cell r="G2980" t="str">
            <v>Rs 1,09,87,936</v>
          </cell>
          <cell r="H2980" t="str">
            <v>Rs 14,60,000</v>
          </cell>
          <cell r="I2980" t="str">
            <v>Jan Adhikar Party</v>
          </cell>
        </row>
        <row r="2981">
          <cell r="D2981"/>
          <cell r="E2981"/>
          <cell r="G2981" t="str">
            <v>~ 1 Crore+</v>
          </cell>
          <cell r="H2981" t="str">
            <v>~ 14 Lacs+</v>
          </cell>
        </row>
        <row r="2982">
          <cell r="D2982" t="str">
            <v>Jairam|BANSDIH</v>
          </cell>
          <cell r="E2982">
            <v>0</v>
          </cell>
          <cell r="F2982" t="str">
            <v>10th Pass</v>
          </cell>
          <cell r="G2982" t="str">
            <v>Rs 84,000</v>
          </cell>
          <cell r="H2982" t="str">
            <v>Rs 0</v>
          </cell>
          <cell r="I2982" t="str">
            <v>IND</v>
          </cell>
        </row>
        <row r="2983">
          <cell r="D2983"/>
          <cell r="E2983"/>
          <cell r="G2983" t="str">
            <v>~ 84 Thou+</v>
          </cell>
          <cell r="H2983" t="str">
            <v>~</v>
          </cell>
        </row>
        <row r="2984">
          <cell r="D2984" t="str">
            <v>Jairam|SAGRI</v>
          </cell>
          <cell r="E2984">
            <v>0</v>
          </cell>
          <cell r="F2984" t="str">
            <v>Graduate Professional</v>
          </cell>
          <cell r="G2984" t="str">
            <v>Rs 75,01,010</v>
          </cell>
          <cell r="H2984" t="str">
            <v>Rs 0</v>
          </cell>
          <cell r="I2984" t="str">
            <v>SP</v>
          </cell>
        </row>
        <row r="2985">
          <cell r="D2985"/>
          <cell r="E2985"/>
          <cell r="G2985" t="str">
            <v>~ 75 Lacs+</v>
          </cell>
          <cell r="H2985" t="str">
            <v>~</v>
          </cell>
        </row>
        <row r="2986">
          <cell r="D2986" t="str">
            <v>Jaishankar Pandey|KATEHARI</v>
          </cell>
          <cell r="E2986">
            <v>1</v>
          </cell>
          <cell r="F2986" t="str">
            <v>Graduate Professional</v>
          </cell>
          <cell r="G2986" t="str">
            <v>Rs 95,42,549</v>
          </cell>
          <cell r="H2986" t="str">
            <v>Rs 1,85,511</v>
          </cell>
          <cell r="I2986" t="str">
            <v>SP</v>
          </cell>
        </row>
        <row r="2987">
          <cell r="D2987"/>
          <cell r="E2987"/>
          <cell r="G2987" t="str">
            <v>~ 95 Lacs+</v>
          </cell>
          <cell r="H2987" t="str">
            <v>~ 1 Lacs+</v>
          </cell>
        </row>
        <row r="2988">
          <cell r="D2988" t="str">
            <v>Jaiveer Singh|SIRSAGANJ</v>
          </cell>
          <cell r="E2988">
            <v>0</v>
          </cell>
          <cell r="F2988" t="str">
            <v>12th Pass</v>
          </cell>
          <cell r="G2988" t="str">
            <v>Rs 13,32,63,581</v>
          </cell>
          <cell r="H2988" t="str">
            <v>Rs 40,000</v>
          </cell>
          <cell r="I2988" t="str">
            <v>BJP</v>
          </cell>
        </row>
        <row r="2989">
          <cell r="D2989"/>
          <cell r="E2989"/>
          <cell r="G2989" t="str">
            <v>~ 13 Crore+</v>
          </cell>
          <cell r="H2989" t="str">
            <v>~ 40 Thou+</v>
          </cell>
        </row>
        <row r="2990">
          <cell r="D2990" t="str">
            <v>Jakir|ASMOLI</v>
          </cell>
          <cell r="E2990">
            <v>0</v>
          </cell>
          <cell r="F2990" t="str">
            <v>Graduate</v>
          </cell>
          <cell r="G2990" t="str">
            <v>Rs 2,12,38,287</v>
          </cell>
          <cell r="H2990" t="str">
            <v>Rs 2,00,000</v>
          </cell>
          <cell r="I2990" t="str">
            <v>IND</v>
          </cell>
        </row>
        <row r="2991">
          <cell r="D2991"/>
          <cell r="E2991"/>
          <cell r="G2991" t="str">
            <v>~ 2 Crore+</v>
          </cell>
          <cell r="H2991" t="str">
            <v>~ 2 Lacs+</v>
          </cell>
        </row>
        <row r="2992">
          <cell r="D2992" t="str">
            <v>Jakir Husen|ASMOLI</v>
          </cell>
          <cell r="E2992">
            <v>0</v>
          </cell>
          <cell r="F2992" t="str">
            <v>Graduate</v>
          </cell>
          <cell r="G2992" t="str">
            <v>Rs 84,24,000</v>
          </cell>
          <cell r="H2992" t="str">
            <v>Rs 1,50,000</v>
          </cell>
          <cell r="I2992" t="str">
            <v>IND</v>
          </cell>
        </row>
        <row r="2993">
          <cell r="D2993"/>
          <cell r="E2993"/>
          <cell r="G2993" t="str">
            <v>~ 84 Lacs+</v>
          </cell>
          <cell r="H2993" t="str">
            <v>~ 1 Lacs+</v>
          </cell>
        </row>
        <row r="2994">
          <cell r="D2994" t="str">
            <v>Jal Devi|KHERAGARH</v>
          </cell>
          <cell r="E2994">
            <v>0</v>
          </cell>
          <cell r="F2994" t="str">
            <v>Illiterate</v>
          </cell>
          <cell r="G2994" t="str">
            <v>Rs 10,000</v>
          </cell>
          <cell r="H2994" t="str">
            <v>Rs 0</v>
          </cell>
          <cell r="I2994" t="str">
            <v>IND</v>
          </cell>
        </row>
        <row r="2995">
          <cell r="D2995"/>
          <cell r="E2995"/>
          <cell r="G2995" t="str">
            <v>~ 10 Thou+</v>
          </cell>
          <cell r="H2995" t="str">
            <v>~</v>
          </cell>
        </row>
        <row r="2996">
          <cell r="D2996" t="str">
            <v>Jalaluddin|BHOJPUR</v>
          </cell>
          <cell r="E2996">
            <v>0</v>
          </cell>
          <cell r="F2996" t="str">
            <v>5th Pass</v>
          </cell>
          <cell r="G2996" t="str">
            <v>Rs 20,96,000</v>
          </cell>
          <cell r="H2996" t="str">
            <v>Rs 0</v>
          </cell>
          <cell r="I2996" t="str">
            <v>IND</v>
          </cell>
        </row>
        <row r="2997">
          <cell r="D2997"/>
          <cell r="E2997"/>
          <cell r="G2997" t="str">
            <v>~ 20 Lacs+</v>
          </cell>
          <cell r="H2997" t="str">
            <v>~</v>
          </cell>
        </row>
        <row r="2998">
          <cell r="D2998" t="str">
            <v>Jalaluddin|SAHIBABAD</v>
          </cell>
          <cell r="E2998">
            <v>2</v>
          </cell>
          <cell r="F2998" t="str">
            <v>Literate</v>
          </cell>
          <cell r="G2998" t="str">
            <v>Rs 20,47,14,417</v>
          </cell>
          <cell r="H2998" t="str">
            <v>Rs 0</v>
          </cell>
          <cell r="I2998" t="str">
            <v>BSP</v>
          </cell>
        </row>
        <row r="2999">
          <cell r="D2999"/>
          <cell r="E2999"/>
          <cell r="G2999" t="str">
            <v>~ 20 Crore+</v>
          </cell>
          <cell r="H2999" t="str">
            <v>~</v>
          </cell>
        </row>
        <row r="3000">
          <cell r="D3000" t="str">
            <v>Jamal Alam|HAMIRPUR</v>
          </cell>
          <cell r="E3000">
            <v>0</v>
          </cell>
          <cell r="F3000" t="str">
            <v>Post Graduate</v>
          </cell>
          <cell r="G3000" t="str">
            <v>Rs 1,51,854</v>
          </cell>
          <cell r="H3000" t="str">
            <v>Rs 0</v>
          </cell>
          <cell r="I3000" t="str">
            <v>VANCHITSAMAJ INSAAF PARTY</v>
          </cell>
        </row>
        <row r="3001">
          <cell r="D3001"/>
          <cell r="E3001"/>
          <cell r="G3001" t="str">
            <v>~ 1 Lacs+</v>
          </cell>
          <cell r="H3001" t="str">
            <v>~</v>
          </cell>
        </row>
        <row r="3002">
          <cell r="D3002" t="str">
            <v>Jamaluddin|GYANPUR</v>
          </cell>
          <cell r="E3002">
            <v>0</v>
          </cell>
          <cell r="F3002" t="str">
            <v>8th Pass</v>
          </cell>
          <cell r="G3002" t="str">
            <v>Rs 45,000</v>
          </cell>
          <cell r="H3002" t="str">
            <v>Rs 0</v>
          </cell>
          <cell r="I3002" t="str">
            <v>RASHTRIYA VIKLANG PARTY</v>
          </cell>
        </row>
        <row r="3003">
          <cell r="D3003"/>
          <cell r="E3003"/>
          <cell r="G3003" t="str">
            <v>~ 45 Thou+</v>
          </cell>
          <cell r="H3003" t="str">
            <v>~</v>
          </cell>
        </row>
        <row r="3004">
          <cell r="D3004" t="str">
            <v>Jamased Aalam Beg|HATA</v>
          </cell>
          <cell r="E3004">
            <v>0</v>
          </cell>
          <cell r="F3004" t="str">
            <v>12th Pass</v>
          </cell>
          <cell r="G3004" t="str">
            <v>Rs 1,36,000</v>
          </cell>
          <cell r="H3004" t="str">
            <v>Rs 0</v>
          </cell>
          <cell r="I3004" t="str">
            <v>Rashtriya Janadhar Party</v>
          </cell>
        </row>
        <row r="3005">
          <cell r="D3005"/>
          <cell r="E3005"/>
          <cell r="G3005" t="str">
            <v>~ 1 Lacs+</v>
          </cell>
          <cell r="H3005" t="str">
            <v>~</v>
          </cell>
        </row>
        <row r="3006">
          <cell r="D3006" t="str">
            <v>Jameel|BUDHANA</v>
          </cell>
          <cell r="E3006">
            <v>0</v>
          </cell>
          <cell r="F3006" t="str">
            <v>8th Pass</v>
          </cell>
          <cell r="G3006" t="str">
            <v>Rs 4,70,000</v>
          </cell>
          <cell r="H3006" t="str">
            <v>Rs 0</v>
          </cell>
          <cell r="I3006" t="str">
            <v>National Lokmat Party</v>
          </cell>
        </row>
        <row r="3007">
          <cell r="D3007"/>
          <cell r="E3007"/>
          <cell r="G3007" t="str">
            <v>~ 4 Lacs+</v>
          </cell>
          <cell r="H3007" t="str">
            <v>~</v>
          </cell>
        </row>
        <row r="3008">
          <cell r="D3008" t="str">
            <v>Jameel Ahmad|NAJIBABAD</v>
          </cell>
          <cell r="E3008">
            <v>2</v>
          </cell>
          <cell r="F3008" t="str">
            <v>Literate</v>
          </cell>
          <cell r="G3008" t="str">
            <v>Rs 35,86,000</v>
          </cell>
          <cell r="H3008" t="str">
            <v>Rs 3,50,000</v>
          </cell>
          <cell r="I3008" t="str">
            <v>BSP</v>
          </cell>
        </row>
        <row r="3009">
          <cell r="D3009"/>
          <cell r="E3009"/>
          <cell r="G3009" t="str">
            <v>~ 35 Lacs+</v>
          </cell>
          <cell r="H3009" t="str">
            <v>~ 3 Lacs+</v>
          </cell>
        </row>
        <row r="3010">
          <cell r="D3010" t="str">
            <v>Jameer Ahmad|BAHERI</v>
          </cell>
          <cell r="E3010">
            <v>0</v>
          </cell>
          <cell r="F3010" t="str">
            <v>8th Pass</v>
          </cell>
          <cell r="G3010" t="str">
            <v>Rs 31,60,000</v>
          </cell>
          <cell r="H3010" t="str">
            <v>Rs 3,00,000</v>
          </cell>
          <cell r="I3010" t="str">
            <v>Jan Shakti Ekta Party</v>
          </cell>
        </row>
        <row r="3011">
          <cell r="D3011"/>
          <cell r="E3011"/>
          <cell r="G3011" t="str">
            <v>~ 31 Lacs+</v>
          </cell>
          <cell r="H3011" t="str">
            <v>~ 3 Lacs+</v>
          </cell>
        </row>
        <row r="3012">
          <cell r="D3012" t="str">
            <v>Jamshed|MUZAFFAR NAGAR</v>
          </cell>
          <cell r="E3012">
            <v>0</v>
          </cell>
          <cell r="F3012" t="str">
            <v>Post Graduate</v>
          </cell>
          <cell r="G3012" t="str">
            <v>Rs 82,02,474</v>
          </cell>
          <cell r="H3012" t="str">
            <v>Rs 70,000</v>
          </cell>
          <cell r="I3012" t="str">
            <v>IND</v>
          </cell>
        </row>
        <row r="3013">
          <cell r="D3013"/>
          <cell r="E3013"/>
          <cell r="G3013" t="str">
            <v>~ 82 Lacs+</v>
          </cell>
          <cell r="H3013" t="str">
            <v>~ 70 Thou+</v>
          </cell>
        </row>
        <row r="3014">
          <cell r="D3014" t="str">
            <v xml:space="preserve">Jamuna Prasad|SORAON </v>
          </cell>
          <cell r="E3014">
            <v>0</v>
          </cell>
          <cell r="F3014" t="str">
            <v>Post Graduate</v>
          </cell>
          <cell r="G3014" t="str">
            <v>Rs 1,30,79,218</v>
          </cell>
          <cell r="H3014" t="str">
            <v>Rs 14,82,616</v>
          </cell>
          <cell r="I3014" t="str">
            <v>Apna Dal (Soneylal)</v>
          </cell>
        </row>
        <row r="3015">
          <cell r="D3015"/>
          <cell r="E3015"/>
          <cell r="G3015" t="str">
            <v>~ 1 Crore+</v>
          </cell>
          <cell r="H3015" t="str">
            <v>~ 14 Lacs+</v>
          </cell>
        </row>
        <row r="3016">
          <cell r="D3016" t="str">
            <v>Jan Alam|BISWAN</v>
          </cell>
          <cell r="E3016">
            <v>0</v>
          </cell>
          <cell r="F3016" t="str">
            <v>12th Pass</v>
          </cell>
          <cell r="G3016" t="str">
            <v>Rs 1,20,000</v>
          </cell>
          <cell r="H3016" t="str">
            <v>Rs 0</v>
          </cell>
          <cell r="I3016" t="str">
            <v>IND</v>
          </cell>
        </row>
        <row r="3017">
          <cell r="D3017"/>
          <cell r="E3017"/>
          <cell r="G3017" t="str">
            <v>~ 1 Lacs+</v>
          </cell>
          <cell r="H3017" t="str">
            <v>~</v>
          </cell>
        </row>
        <row r="3018">
          <cell r="D3018" t="str">
            <v>Jan Mohammad|KITHORE</v>
          </cell>
          <cell r="E3018">
            <v>0</v>
          </cell>
          <cell r="F3018" t="str">
            <v>Illiterate</v>
          </cell>
          <cell r="G3018" t="str">
            <v>Rs 53,39,000</v>
          </cell>
          <cell r="H3018" t="str">
            <v>Rs 0</v>
          </cell>
          <cell r="I3018" t="str">
            <v>IND</v>
          </cell>
        </row>
        <row r="3019">
          <cell r="D3019"/>
          <cell r="E3019"/>
          <cell r="G3019" t="str">
            <v>~ 53 Lacs+</v>
          </cell>
          <cell r="H3019" t="str">
            <v>~</v>
          </cell>
        </row>
        <row r="3020">
          <cell r="D3020" t="str">
            <v>Janak Kumar|MOHAMMADABAD</v>
          </cell>
          <cell r="E3020">
            <v>0</v>
          </cell>
          <cell r="F3020" t="str">
            <v>Post Graduate</v>
          </cell>
          <cell r="G3020" t="str">
            <v>Rs 7,73,263</v>
          </cell>
          <cell r="H3020" t="str">
            <v>Rs 0</v>
          </cell>
          <cell r="I3020" t="str">
            <v>INC</v>
          </cell>
        </row>
        <row r="3021">
          <cell r="D3021"/>
          <cell r="E3021"/>
          <cell r="G3021" t="str">
            <v>~ 7 Lacs+</v>
          </cell>
          <cell r="H3021" t="str">
            <v>~</v>
          </cell>
        </row>
        <row r="3022">
          <cell r="D3022" t="str">
            <v>Janardan|PANIYRA</v>
          </cell>
          <cell r="E3022">
            <v>0</v>
          </cell>
          <cell r="F3022" t="str">
            <v>8th Pass</v>
          </cell>
          <cell r="G3022" t="str">
            <v>Rs 16,00,828</v>
          </cell>
          <cell r="H3022" t="str">
            <v>Rs 0</v>
          </cell>
          <cell r="I3022" t="str">
            <v>IND</v>
          </cell>
        </row>
        <row r="3023">
          <cell r="D3023"/>
          <cell r="E3023"/>
          <cell r="G3023" t="str">
            <v>~ 16 Lacs+</v>
          </cell>
          <cell r="H3023" t="str">
            <v>~</v>
          </cell>
        </row>
        <row r="3024">
          <cell r="D3024" t="str">
            <v>Janardan|MEJA</v>
          </cell>
          <cell r="E3024">
            <v>1</v>
          </cell>
          <cell r="F3024" t="str">
            <v>Post Graduate</v>
          </cell>
          <cell r="G3024" t="str">
            <v>Rs 38,44,778</v>
          </cell>
          <cell r="H3024" t="str">
            <v>Rs 9,800</v>
          </cell>
          <cell r="I3024" t="str">
            <v>Lok Gathbandhan Party</v>
          </cell>
        </row>
        <row r="3025">
          <cell r="D3025"/>
          <cell r="E3025"/>
          <cell r="G3025" t="str">
            <v>~ 38 Lacs+</v>
          </cell>
          <cell r="H3025" t="str">
            <v>~ 9 Thou+</v>
          </cell>
        </row>
        <row r="3026">
          <cell r="D3026" t="str">
            <v>Janardan Choudhari|GORAKHPUR URBAN</v>
          </cell>
          <cell r="E3026">
            <v>1</v>
          </cell>
          <cell r="F3026" t="str">
            <v>12th Pass</v>
          </cell>
          <cell r="G3026" t="str">
            <v>Rs 2,67,06,206</v>
          </cell>
          <cell r="H3026" t="str">
            <v>Rs 0</v>
          </cell>
          <cell r="I3026" t="str">
            <v>BSP</v>
          </cell>
        </row>
        <row r="3027">
          <cell r="D3027"/>
          <cell r="E3027"/>
          <cell r="G3027" t="str">
            <v>~ 2 Crore+</v>
          </cell>
          <cell r="H3027" t="str">
            <v>~</v>
          </cell>
        </row>
        <row r="3028">
          <cell r="D3028" t="str">
            <v>Janardan Dutt|FARRUKHABAD</v>
          </cell>
          <cell r="E3028">
            <v>0</v>
          </cell>
          <cell r="F3028" t="str">
            <v>Graduate Professional</v>
          </cell>
          <cell r="G3028" t="str">
            <v>Rs 52,75,000</v>
          </cell>
          <cell r="H3028" t="str">
            <v>Rs 0</v>
          </cell>
          <cell r="I3028" t="str">
            <v>Poorna Swaraj Manch</v>
          </cell>
        </row>
        <row r="3029">
          <cell r="D3029"/>
          <cell r="E3029"/>
          <cell r="G3029" t="str">
            <v>~ 52 Lacs+</v>
          </cell>
          <cell r="H3029" t="str">
            <v>~</v>
          </cell>
        </row>
        <row r="3030">
          <cell r="D3030" t="str">
            <v>Janardan Prasad Prajapati|BAIRIA</v>
          </cell>
          <cell r="E3030">
            <v>0</v>
          </cell>
          <cell r="F3030" t="str">
            <v>Not Given</v>
          </cell>
          <cell r="G3030" t="str">
            <v>Rs 21,000</v>
          </cell>
          <cell r="H3030" t="str">
            <v>Rs 0</v>
          </cell>
          <cell r="I3030" t="str">
            <v>IND</v>
          </cell>
        </row>
        <row r="3031">
          <cell r="D3031"/>
          <cell r="E3031"/>
          <cell r="G3031" t="str">
            <v>~ 21 Thou+</v>
          </cell>
          <cell r="H3031" t="str">
            <v>~</v>
          </cell>
        </row>
        <row r="3032">
          <cell r="D3032" t="str">
            <v>Janardan Sharma|KHATAULI</v>
          </cell>
          <cell r="E3032">
            <v>0</v>
          </cell>
          <cell r="F3032" t="str">
            <v>Post Graduate</v>
          </cell>
          <cell r="G3032" t="str">
            <v>Rs 27,56,641</v>
          </cell>
          <cell r="H3032" t="str">
            <v>Rs 6,12,000</v>
          </cell>
          <cell r="I3032" t="str">
            <v>Hindustan Utthan Party</v>
          </cell>
        </row>
        <row r="3033">
          <cell r="D3033"/>
          <cell r="E3033"/>
          <cell r="G3033" t="str">
            <v>~ 27 Lacs+</v>
          </cell>
          <cell r="H3033" t="str">
            <v>~ 6 Lacs+</v>
          </cell>
        </row>
        <row r="3034">
          <cell r="D3034" t="str">
            <v>Janki Sharan|KUNDA</v>
          </cell>
          <cell r="E3034">
            <v>0</v>
          </cell>
          <cell r="F3034" t="str">
            <v>Graduate Professional</v>
          </cell>
          <cell r="G3034" t="str">
            <v>Rs 3,66,26,796</v>
          </cell>
          <cell r="H3034" t="str">
            <v>Rs 21,36,681</v>
          </cell>
          <cell r="I3034" t="str">
            <v>BJP</v>
          </cell>
        </row>
        <row r="3035">
          <cell r="D3035"/>
          <cell r="E3035"/>
          <cell r="G3035" t="str">
            <v>~ 3 Crore+</v>
          </cell>
          <cell r="H3035" t="str">
            <v>~ 21 Lacs+</v>
          </cell>
        </row>
        <row r="3036">
          <cell r="D3036" t="str">
            <v>Janmejai Singh|DEORIA</v>
          </cell>
          <cell r="E3036">
            <v>0</v>
          </cell>
          <cell r="F3036" t="str">
            <v>10th Pass</v>
          </cell>
          <cell r="G3036" t="str">
            <v>Rs 10,02,54,114</v>
          </cell>
          <cell r="H3036" t="str">
            <v>Rs 48,93,289</v>
          </cell>
          <cell r="I3036" t="str">
            <v>BJP</v>
          </cell>
        </row>
        <row r="3037">
          <cell r="D3037"/>
          <cell r="E3037"/>
          <cell r="G3037" t="str">
            <v>~ 10 Crore+</v>
          </cell>
          <cell r="H3037" t="str">
            <v>~ 48 Lacs+</v>
          </cell>
        </row>
        <row r="3038">
          <cell r="D3038" t="str">
            <v>Jashwant|DIDARGANJ</v>
          </cell>
          <cell r="E3038">
            <v>0</v>
          </cell>
          <cell r="F3038" t="str">
            <v>12th Pass</v>
          </cell>
          <cell r="G3038" t="str">
            <v>Rs 46,50,000</v>
          </cell>
          <cell r="H3038" t="str">
            <v>Rs 0</v>
          </cell>
          <cell r="I3038" t="str">
            <v>Mahakranti Dal</v>
          </cell>
        </row>
        <row r="3039">
          <cell r="D3039"/>
          <cell r="E3039"/>
          <cell r="G3039" t="str">
            <v>~ 46 Lacs+</v>
          </cell>
          <cell r="H3039" t="str">
            <v>~</v>
          </cell>
        </row>
        <row r="3040">
          <cell r="D3040" t="str">
            <v>Jasram Singh|KALPI</v>
          </cell>
          <cell r="E3040">
            <v>0</v>
          </cell>
          <cell r="F3040" t="str">
            <v>12th Pass</v>
          </cell>
          <cell r="G3040" t="str">
            <v>Rs 92,000</v>
          </cell>
          <cell r="H3040" t="str">
            <v>Rs 0</v>
          </cell>
          <cell r="I3040" t="str">
            <v>IND</v>
          </cell>
        </row>
        <row r="3041">
          <cell r="D3041"/>
          <cell r="E3041"/>
          <cell r="G3041" t="str">
            <v>~ 92 Thou+</v>
          </cell>
          <cell r="H3041" t="str">
            <v>~</v>
          </cell>
        </row>
        <row r="3042">
          <cell r="D3042" t="str">
            <v>Jaswant|PINDRA</v>
          </cell>
          <cell r="E3042">
            <v>0</v>
          </cell>
          <cell r="F3042" t="str">
            <v>8th Pass</v>
          </cell>
          <cell r="G3042" t="str">
            <v>Rs 18,600</v>
          </cell>
          <cell r="H3042" t="str">
            <v>Rs 0</v>
          </cell>
          <cell r="I3042" t="str">
            <v>RPI</v>
          </cell>
        </row>
        <row r="3043">
          <cell r="D3043"/>
          <cell r="E3043"/>
          <cell r="G3043" t="str">
            <v>~ 18 Thou+</v>
          </cell>
          <cell r="H3043" t="str">
            <v>~</v>
          </cell>
        </row>
        <row r="3044">
          <cell r="D3044" t="str">
            <v>Jaswant Singh|TILOI</v>
          </cell>
          <cell r="E3044">
            <v>0</v>
          </cell>
          <cell r="F3044" t="str">
            <v>12th Pass</v>
          </cell>
          <cell r="G3044" t="str">
            <v>Rs 8,40,527</v>
          </cell>
          <cell r="H3044" t="str">
            <v>Rs 32,112</v>
          </cell>
          <cell r="I3044" t="str">
            <v>IND</v>
          </cell>
        </row>
        <row r="3045">
          <cell r="D3045"/>
          <cell r="E3045"/>
          <cell r="G3045" t="str">
            <v>~ 8 Lacs+</v>
          </cell>
          <cell r="H3045" t="str">
            <v>~ 32 Thou+</v>
          </cell>
        </row>
        <row r="3046">
          <cell r="D3046" t="str">
            <v>Jatashanker Tripathi|KHADDA</v>
          </cell>
          <cell r="E3046">
            <v>0</v>
          </cell>
          <cell r="F3046" t="str">
            <v>Post Graduate</v>
          </cell>
          <cell r="G3046" t="str">
            <v>Rs 68,65,670</v>
          </cell>
          <cell r="H3046" t="str">
            <v>Rs 0</v>
          </cell>
          <cell r="I3046" t="str">
            <v>BJP</v>
          </cell>
        </row>
        <row r="3047">
          <cell r="D3047"/>
          <cell r="E3047"/>
          <cell r="G3047" t="str">
            <v>~ 68 Lacs+</v>
          </cell>
          <cell r="H3047" t="str">
            <v>~</v>
          </cell>
        </row>
        <row r="3048">
          <cell r="D3048" t="str">
            <v>Javahar|BAIRIA</v>
          </cell>
          <cell r="E3048">
            <v>0</v>
          </cell>
          <cell r="F3048" t="str">
            <v>Post Graduate</v>
          </cell>
          <cell r="G3048" t="str">
            <v>Rs 81,96,568</v>
          </cell>
          <cell r="H3048" t="str">
            <v>Rs 21,39,615</v>
          </cell>
          <cell r="I3048" t="str">
            <v>BSP</v>
          </cell>
        </row>
        <row r="3049">
          <cell r="D3049"/>
          <cell r="E3049"/>
          <cell r="G3049" t="str">
            <v>~ 81 Lacs+</v>
          </cell>
          <cell r="H3049" t="str">
            <v>~ 21 Lacs+</v>
          </cell>
        </row>
        <row r="3050">
          <cell r="D3050" t="str">
            <v xml:space="preserve">Javahar Lal Divakar|SORAON </v>
          </cell>
          <cell r="E3050">
            <v>0</v>
          </cell>
          <cell r="F3050" t="str">
            <v>Literate</v>
          </cell>
          <cell r="G3050" t="str">
            <v>Rs 36,04,945</v>
          </cell>
          <cell r="H3050" t="str">
            <v>Rs 2,68,926</v>
          </cell>
          <cell r="I3050" t="str">
            <v>INC</v>
          </cell>
        </row>
        <row r="3051">
          <cell r="D3051"/>
          <cell r="E3051"/>
          <cell r="G3051" t="str">
            <v>~ 36 Lacs+</v>
          </cell>
          <cell r="H3051" t="str">
            <v>~ 2 Lacs+</v>
          </cell>
        </row>
        <row r="3052">
          <cell r="D3052" t="str">
            <v>Javed Abbas|NAUGAWAN SADAT</v>
          </cell>
          <cell r="E3052">
            <v>0</v>
          </cell>
          <cell r="F3052" t="str">
            <v>Post Graduate</v>
          </cell>
          <cell r="G3052" t="str">
            <v>Rs 3,92,72,000</v>
          </cell>
          <cell r="H3052" t="str">
            <v>Rs 0</v>
          </cell>
          <cell r="I3052" t="str">
            <v>SP</v>
          </cell>
        </row>
        <row r="3053">
          <cell r="D3053"/>
          <cell r="E3053"/>
          <cell r="G3053" t="str">
            <v>~ 3 Crore+</v>
          </cell>
          <cell r="H3053" t="str">
            <v>~</v>
          </cell>
        </row>
        <row r="3054">
          <cell r="D3054" t="str">
            <v>Javed Ahmad|KHALILABAD</v>
          </cell>
          <cell r="E3054">
            <v>0</v>
          </cell>
          <cell r="F3054" t="str">
            <v>10th Pass</v>
          </cell>
          <cell r="G3054" t="str">
            <v>Rs 80,22,101</v>
          </cell>
          <cell r="H3054" t="str">
            <v>Rs 7,03,006</v>
          </cell>
          <cell r="I3054" t="str">
            <v>SP</v>
          </cell>
        </row>
        <row r="3055">
          <cell r="D3055"/>
          <cell r="E3055"/>
          <cell r="G3055" t="str">
            <v>~ 80 Lacs+</v>
          </cell>
          <cell r="H3055" t="str">
            <v>~ 7 Lacs+</v>
          </cell>
        </row>
        <row r="3056">
          <cell r="D3056" t="str">
            <v>Javed Iqbal|PADRAUNA</v>
          </cell>
          <cell r="E3056">
            <v>1</v>
          </cell>
          <cell r="F3056" t="str">
            <v>12th Pass</v>
          </cell>
          <cell r="G3056" t="str">
            <v>Rs 8,69,00,953</v>
          </cell>
          <cell r="H3056" t="str">
            <v>Rs 0</v>
          </cell>
          <cell r="I3056" t="str">
            <v>BSP</v>
          </cell>
        </row>
        <row r="3057">
          <cell r="D3057"/>
          <cell r="E3057"/>
          <cell r="G3057" t="str">
            <v>~ 8 Crore+</v>
          </cell>
          <cell r="H3057" t="str">
            <v>~</v>
          </cell>
        </row>
        <row r="3058">
          <cell r="D3058" t="str">
            <v>Javed Khan|NOIDA</v>
          </cell>
          <cell r="E3058">
            <v>0</v>
          </cell>
          <cell r="F3058" t="str">
            <v>12th Pass</v>
          </cell>
          <cell r="G3058" t="str">
            <v>Rs 8,67,000</v>
          </cell>
          <cell r="H3058" t="str">
            <v>Rs 0</v>
          </cell>
          <cell r="I3058" t="str">
            <v>Sarv Sambhaav Party</v>
          </cell>
        </row>
        <row r="3059">
          <cell r="D3059"/>
          <cell r="E3059"/>
          <cell r="G3059" t="str">
            <v>~ 8 Lacs+</v>
          </cell>
          <cell r="H3059" t="str">
            <v>~</v>
          </cell>
        </row>
        <row r="3060">
          <cell r="D3060" t="str">
            <v>Javed Rao|THANA BHAWAN</v>
          </cell>
          <cell r="E3060">
            <v>0</v>
          </cell>
          <cell r="F3060" t="str">
            <v>Literate</v>
          </cell>
          <cell r="G3060" t="str">
            <v>Rs 5,75,42,000</v>
          </cell>
          <cell r="H3060" t="str">
            <v>Rs 3,48,000</v>
          </cell>
          <cell r="I3060" t="str">
            <v>RLD</v>
          </cell>
        </row>
        <row r="3061">
          <cell r="D3061"/>
          <cell r="E3061"/>
          <cell r="G3061" t="str">
            <v>~ 5 Crore+</v>
          </cell>
          <cell r="H3061" t="str">
            <v>~ 3 Lacs+</v>
          </cell>
        </row>
        <row r="3062">
          <cell r="D3062" t="str">
            <v>Jawahar Lal|PHULPUR</v>
          </cell>
          <cell r="E3062">
            <v>0</v>
          </cell>
          <cell r="F3062" t="str">
            <v>12th Pass</v>
          </cell>
          <cell r="G3062" t="str">
            <v>Rs 3,15,500</v>
          </cell>
          <cell r="H3062" t="str">
            <v>Rs 0</v>
          </cell>
          <cell r="I3062" t="str">
            <v>NCP</v>
          </cell>
        </row>
        <row r="3063">
          <cell r="D3063"/>
          <cell r="E3063"/>
          <cell r="G3063" t="str">
            <v>~ 3 Lacs+</v>
          </cell>
          <cell r="H3063" t="str">
            <v>~</v>
          </cell>
        </row>
        <row r="3064">
          <cell r="D3064" t="str">
            <v>Jawahar Lal|BANSI</v>
          </cell>
          <cell r="E3064">
            <v>0</v>
          </cell>
          <cell r="F3064" t="str">
            <v>8th Pass</v>
          </cell>
          <cell r="G3064" t="str">
            <v>Rs 6,11,465</v>
          </cell>
          <cell r="H3064" t="str">
            <v>Rs 50,000</v>
          </cell>
          <cell r="I3064" t="str">
            <v>Bahujan Mukti Party</v>
          </cell>
        </row>
        <row r="3065">
          <cell r="D3065"/>
          <cell r="E3065"/>
          <cell r="G3065" t="str">
            <v>~ 6 Lacs+</v>
          </cell>
          <cell r="H3065" t="str">
            <v>~ 50 Thou+</v>
          </cell>
        </row>
        <row r="3066">
          <cell r="D3066" t="str">
            <v>Jawahar Lal Rajpoot|GARAUTHA</v>
          </cell>
          <cell r="E3066">
            <v>1</v>
          </cell>
          <cell r="F3066" t="str">
            <v>Graduate Professional</v>
          </cell>
          <cell r="G3066" t="str">
            <v>Rs 1,20,16,878</v>
          </cell>
          <cell r="H3066" t="str">
            <v>Rs 7,71,050</v>
          </cell>
          <cell r="I3066" t="str">
            <v>BJP</v>
          </cell>
        </row>
        <row r="3067">
          <cell r="D3067"/>
          <cell r="E3067"/>
          <cell r="G3067" t="str">
            <v>~ 1 Crore+</v>
          </cell>
          <cell r="H3067" t="str">
            <v>~ 7 Lacs+</v>
          </cell>
        </row>
        <row r="3068">
          <cell r="D3068" t="str">
            <v>Jawahar Lal Yadav|FAZILNAGAR</v>
          </cell>
          <cell r="E3068">
            <v>1</v>
          </cell>
          <cell r="F3068" t="str">
            <v>Not Given</v>
          </cell>
          <cell r="G3068" t="str">
            <v>Rs 8,06,000</v>
          </cell>
          <cell r="H3068" t="str">
            <v>Rs 0</v>
          </cell>
          <cell r="I3068" t="str">
            <v>RLD</v>
          </cell>
        </row>
        <row r="3069">
          <cell r="D3069"/>
          <cell r="E3069"/>
          <cell r="G3069" t="str">
            <v>~ 8 Lacs+</v>
          </cell>
          <cell r="H3069" t="str">
            <v>~</v>
          </cell>
        </row>
        <row r="3070">
          <cell r="D3070" t="str">
            <v>Jawahir Prasad|BANSDIH</v>
          </cell>
          <cell r="E3070">
            <v>0</v>
          </cell>
          <cell r="F3070" t="str">
            <v>12th Pass</v>
          </cell>
          <cell r="G3070" t="str">
            <v>Rs 9,09,923</v>
          </cell>
          <cell r="H3070" t="str">
            <v>Rs 3,00,000</v>
          </cell>
          <cell r="I3070" t="str">
            <v>IND</v>
          </cell>
        </row>
        <row r="3071">
          <cell r="D3071"/>
          <cell r="E3071"/>
          <cell r="G3071" t="str">
            <v>~ 9 Lacs+</v>
          </cell>
          <cell r="H3071" t="str">
            <v>~ 3 Lacs+</v>
          </cell>
        </row>
        <row r="3072">
          <cell r="D3072" t="str">
            <v>Jay Prakash|ZAFRABAD</v>
          </cell>
          <cell r="E3072">
            <v>0</v>
          </cell>
          <cell r="F3072" t="str">
            <v>Graduate Professional</v>
          </cell>
          <cell r="G3072" t="str">
            <v>Rs 11,95,437</v>
          </cell>
          <cell r="H3072" t="str">
            <v>Rs 0</v>
          </cell>
          <cell r="I3072" t="str">
            <v>CPI</v>
          </cell>
        </row>
        <row r="3073">
          <cell r="D3073"/>
          <cell r="E3073"/>
          <cell r="G3073" t="str">
            <v>~ 11 Lacs+</v>
          </cell>
          <cell r="H3073" t="str">
            <v>~</v>
          </cell>
        </row>
        <row r="3074">
          <cell r="D3074" t="str">
            <v>Jay Prakash|SEVAPURI</v>
          </cell>
          <cell r="E3074">
            <v>0</v>
          </cell>
          <cell r="F3074" t="str">
            <v>Post Graduate</v>
          </cell>
          <cell r="G3074" t="str">
            <v>Rs 10,48,000</v>
          </cell>
          <cell r="H3074" t="str">
            <v>Rs 0</v>
          </cell>
          <cell r="I3074" t="str">
            <v>Rashtriya Samaj Paksha</v>
          </cell>
        </row>
        <row r="3075">
          <cell r="D3075"/>
          <cell r="E3075"/>
          <cell r="G3075" t="str">
            <v>~ 10 Lacs+</v>
          </cell>
          <cell r="H3075" t="str">
            <v>~</v>
          </cell>
        </row>
        <row r="3076">
          <cell r="D3076" t="str">
            <v>Jay Prakash Anchal|BAIRIA</v>
          </cell>
          <cell r="E3076">
            <v>0</v>
          </cell>
          <cell r="F3076" t="str">
            <v>Post Graduate</v>
          </cell>
          <cell r="G3076" t="str">
            <v>Rs 1,66,05,825</v>
          </cell>
          <cell r="H3076" t="str">
            <v>Rs 10,00,000</v>
          </cell>
          <cell r="I3076" t="str">
            <v>SP</v>
          </cell>
        </row>
        <row r="3077">
          <cell r="D3077"/>
          <cell r="E3077"/>
          <cell r="G3077" t="str">
            <v>~ 1 Crore+</v>
          </cell>
          <cell r="H3077" t="str">
            <v>~ 10 Lacs+</v>
          </cell>
        </row>
        <row r="3078">
          <cell r="D3078" t="str">
            <v>Jay Ram|BHADOHI</v>
          </cell>
          <cell r="E3078">
            <v>0</v>
          </cell>
          <cell r="F3078" t="str">
            <v>12th Pass</v>
          </cell>
          <cell r="G3078" t="str">
            <v>Rs 33,37,872</v>
          </cell>
          <cell r="H3078" t="str">
            <v>Rs 0</v>
          </cell>
          <cell r="I3078" t="str">
            <v>Lok Dal</v>
          </cell>
        </row>
        <row r="3079">
          <cell r="D3079"/>
          <cell r="E3079"/>
          <cell r="G3079" t="str">
            <v>~ 33 Lacs+</v>
          </cell>
          <cell r="H3079" t="str">
            <v>~</v>
          </cell>
        </row>
        <row r="3080">
          <cell r="D3080" t="str">
            <v>Jay Shree|JALALABAD</v>
          </cell>
          <cell r="E3080">
            <v>0</v>
          </cell>
          <cell r="F3080" t="str">
            <v>5th Pass</v>
          </cell>
          <cell r="G3080" t="str">
            <v>Rs 36,87,000</v>
          </cell>
          <cell r="H3080" t="str">
            <v>Rs 0</v>
          </cell>
          <cell r="I3080" t="str">
            <v>Lok Dal</v>
          </cell>
        </row>
        <row r="3081">
          <cell r="D3081"/>
          <cell r="E3081"/>
          <cell r="G3081" t="str">
            <v>~ 36 Lacs+</v>
          </cell>
          <cell r="H3081" t="str">
            <v>~</v>
          </cell>
        </row>
        <row r="3082">
          <cell r="D3082" t="str">
            <v>Jay Singh Alyas Manavtavadi|LUCKNOW WEST</v>
          </cell>
          <cell r="E3082">
            <v>0</v>
          </cell>
          <cell r="F3082" t="str">
            <v>Post Graduate</v>
          </cell>
          <cell r="G3082" t="str">
            <v>Rs 17,12,786</v>
          </cell>
          <cell r="H3082" t="str">
            <v>Rs 0</v>
          </cell>
          <cell r="I3082" t="str">
            <v>IND</v>
          </cell>
        </row>
        <row r="3083">
          <cell r="D3083"/>
          <cell r="E3083"/>
          <cell r="G3083" t="str">
            <v>~ 17 Lacs+</v>
          </cell>
          <cell r="H3083" t="str">
            <v>~</v>
          </cell>
        </row>
        <row r="3084">
          <cell r="D3084" t="str">
            <v>Jayaram Bansal|NOIDA</v>
          </cell>
          <cell r="E3084">
            <v>0</v>
          </cell>
          <cell r="F3084" t="str">
            <v>8th Pass</v>
          </cell>
          <cell r="G3084" t="str">
            <v>Rs 89,00,000</v>
          </cell>
          <cell r="H3084" t="str">
            <v>Rs 0</v>
          </cell>
          <cell r="I3084" t="str">
            <v>SHS</v>
          </cell>
        </row>
        <row r="3085">
          <cell r="D3085"/>
          <cell r="E3085"/>
          <cell r="G3085" t="str">
            <v>~ 89 Lacs+</v>
          </cell>
          <cell r="H3085" t="str">
            <v>~</v>
          </cell>
        </row>
        <row r="3086">
          <cell r="D3086" t="str">
            <v xml:space="preserve">Jaykaran|MANJHANPUR </v>
          </cell>
          <cell r="E3086">
            <v>0</v>
          </cell>
          <cell r="F3086" t="str">
            <v>Graduate</v>
          </cell>
          <cell r="G3086" t="str">
            <v>Rs 32,22,000</v>
          </cell>
          <cell r="H3086" t="str">
            <v>Rs 0</v>
          </cell>
          <cell r="I3086" t="str">
            <v>Bahujan Mukti Party</v>
          </cell>
        </row>
        <row r="3087">
          <cell r="D3087"/>
          <cell r="E3087"/>
          <cell r="G3087" t="str">
            <v>~ 32 Lacs+</v>
          </cell>
          <cell r="H3087" t="str">
            <v>~</v>
          </cell>
        </row>
        <row r="3088">
          <cell r="D3088" t="str">
            <v>Jaykumar|JASRANA</v>
          </cell>
          <cell r="E3088">
            <v>0</v>
          </cell>
          <cell r="F3088" t="str">
            <v>10th Pass</v>
          </cell>
          <cell r="G3088" t="str">
            <v>Rs 32,60,650</v>
          </cell>
          <cell r="H3088" t="str">
            <v>Rs 0</v>
          </cell>
          <cell r="I3088" t="str">
            <v>Jan Adhikar Manch</v>
          </cell>
        </row>
        <row r="3089">
          <cell r="D3089"/>
          <cell r="E3089"/>
          <cell r="G3089" t="str">
            <v>~ 32 Lacs+</v>
          </cell>
          <cell r="H3089" t="str">
            <v>~</v>
          </cell>
        </row>
        <row r="3090">
          <cell r="D3090" t="str">
            <v>Jaynath|BHATPAR RANI</v>
          </cell>
          <cell r="E3090">
            <v>0</v>
          </cell>
          <cell r="F3090" t="str">
            <v>Post Graduate</v>
          </cell>
          <cell r="G3090" t="str">
            <v>Rs 1,37,98,973</v>
          </cell>
          <cell r="H3090" t="str">
            <v>Rs 0</v>
          </cell>
          <cell r="I3090" t="str">
            <v>BJP</v>
          </cell>
        </row>
        <row r="3091">
          <cell r="D3091"/>
          <cell r="E3091"/>
          <cell r="G3091" t="str">
            <v>~ 1 Crore+</v>
          </cell>
          <cell r="H3091" t="str">
            <v>~</v>
          </cell>
        </row>
        <row r="3092">
          <cell r="D3092" t="str">
            <v>Jaynath|RAM NAGAR</v>
          </cell>
          <cell r="E3092">
            <v>0</v>
          </cell>
          <cell r="F3092" t="str">
            <v>Literate</v>
          </cell>
          <cell r="G3092" t="str">
            <v>Rs 5,40,000</v>
          </cell>
          <cell r="H3092" t="str">
            <v>Rs 0</v>
          </cell>
          <cell r="I3092" t="str">
            <v>Manavtawadi Samaj Party</v>
          </cell>
        </row>
        <row r="3093">
          <cell r="D3093"/>
          <cell r="E3093"/>
          <cell r="G3093" t="str">
            <v>~ 5 Lacs+</v>
          </cell>
          <cell r="H3093" t="str">
            <v>~</v>
          </cell>
        </row>
        <row r="3094">
          <cell r="D3094" t="str">
            <v xml:space="preserve">Jaypal|JALESAR </v>
          </cell>
          <cell r="E3094">
            <v>0</v>
          </cell>
          <cell r="F3094" t="str">
            <v>10th Pass</v>
          </cell>
          <cell r="G3094" t="str">
            <v>Rs 20,66,000</v>
          </cell>
          <cell r="H3094" t="str">
            <v>Rs 0</v>
          </cell>
          <cell r="I3094" t="str">
            <v>IND</v>
          </cell>
        </row>
        <row r="3095">
          <cell r="D3095"/>
          <cell r="E3095"/>
          <cell r="G3095" t="str">
            <v>~ 20 Lacs+</v>
          </cell>
          <cell r="H3095" t="str">
            <v>~</v>
          </cell>
        </row>
        <row r="3096">
          <cell r="D3096" t="str">
            <v>Jayveer|FARRUKHABAD</v>
          </cell>
          <cell r="E3096">
            <v>0</v>
          </cell>
          <cell r="F3096" t="str">
            <v>8th Pass</v>
          </cell>
          <cell r="G3096" t="str">
            <v>Rs 27,60,000</v>
          </cell>
          <cell r="H3096" t="str">
            <v>Rs 0</v>
          </cell>
          <cell r="I3096" t="str">
            <v>RPI</v>
          </cell>
        </row>
        <row r="3097">
          <cell r="D3097"/>
          <cell r="E3097"/>
          <cell r="G3097" t="str">
            <v>~ 27 Lacs+</v>
          </cell>
          <cell r="H3097" t="str">
            <v>~</v>
          </cell>
        </row>
        <row r="3098">
          <cell r="D3098" t="str">
            <v>Jayveer Singh|KATRA</v>
          </cell>
          <cell r="E3098">
            <v>0</v>
          </cell>
          <cell r="F3098" t="str">
            <v>12th Pass</v>
          </cell>
          <cell r="G3098" t="str">
            <v>Rs 28,15,000</v>
          </cell>
          <cell r="H3098" t="str">
            <v>Rs 3,30,000</v>
          </cell>
          <cell r="I3098" t="str">
            <v>Rashtriya Janadhar Party</v>
          </cell>
        </row>
        <row r="3099">
          <cell r="D3099"/>
          <cell r="E3099"/>
          <cell r="G3099" t="str">
            <v>~ 28 Lacs+</v>
          </cell>
          <cell r="H3099" t="str">
            <v>~ 3 Lacs+</v>
          </cell>
        </row>
        <row r="3100">
          <cell r="D3100" t="str">
            <v>Jetvan Pratap|SIRATHU</v>
          </cell>
          <cell r="E3100">
            <v>0</v>
          </cell>
          <cell r="F3100" t="str">
            <v>Post Graduate</v>
          </cell>
          <cell r="G3100" t="str">
            <v>Rs 10,00,000</v>
          </cell>
          <cell r="H3100" t="str">
            <v>Rs 0</v>
          </cell>
          <cell r="I3100" t="str">
            <v>Bhartiya Krishak Dal</v>
          </cell>
        </row>
        <row r="3101">
          <cell r="D3101"/>
          <cell r="E3101"/>
          <cell r="G3101" t="str">
            <v>~ 10 Lacs+</v>
          </cell>
          <cell r="H3101" t="str">
            <v>~</v>
          </cell>
        </row>
        <row r="3102">
          <cell r="D3102" t="str">
            <v>Jimidar|SAROJINI NAGAR</v>
          </cell>
          <cell r="E3102">
            <v>0</v>
          </cell>
          <cell r="F3102" t="str">
            <v>Literate</v>
          </cell>
          <cell r="G3102" t="str">
            <v>Rs 36,553</v>
          </cell>
          <cell r="H3102" t="str">
            <v>Rs 0</v>
          </cell>
          <cell r="I3102" t="str">
            <v>IND</v>
          </cell>
        </row>
        <row r="3103">
          <cell r="D3103"/>
          <cell r="E3103"/>
          <cell r="G3103" t="str">
            <v>~ 36 Thou+</v>
          </cell>
          <cell r="H3103" t="str">
            <v>~</v>
          </cell>
        </row>
        <row r="3104">
          <cell r="D3104" t="str">
            <v>Jitendar|PHARENDA</v>
          </cell>
          <cell r="E3104">
            <v>0</v>
          </cell>
          <cell r="F3104" t="str">
            <v>12th Pass</v>
          </cell>
          <cell r="G3104" t="str">
            <v>Rs 6,17,000</v>
          </cell>
          <cell r="H3104" t="str">
            <v>Rs 0</v>
          </cell>
          <cell r="I3104" t="str">
            <v>SHS</v>
          </cell>
        </row>
        <row r="3105">
          <cell r="D3105"/>
          <cell r="E3105"/>
          <cell r="G3105" t="str">
            <v>~ 6 Lacs+</v>
          </cell>
          <cell r="H3105" t="str">
            <v>~</v>
          </cell>
        </row>
        <row r="3106">
          <cell r="D3106" t="str">
            <v>Jitendra|NIZAMABAD</v>
          </cell>
          <cell r="E3106">
            <v>0</v>
          </cell>
          <cell r="F3106" t="str">
            <v>Post Graduate</v>
          </cell>
          <cell r="G3106" t="str">
            <v>Rs 10,11,449</v>
          </cell>
          <cell r="H3106" t="str">
            <v>Rs 23,213</v>
          </cell>
          <cell r="I3106" t="str">
            <v>CPI</v>
          </cell>
        </row>
        <row r="3107">
          <cell r="D3107"/>
          <cell r="E3107"/>
          <cell r="G3107" t="str">
            <v>~ 10 Lacs+</v>
          </cell>
          <cell r="H3107" t="str">
            <v>~ 23 Thou+</v>
          </cell>
        </row>
        <row r="3108">
          <cell r="D3108" t="str">
            <v xml:space="preserve">Jitendra|MEHRONI </v>
          </cell>
          <cell r="E3108">
            <v>0</v>
          </cell>
          <cell r="F3108" t="str">
            <v>8th Pass</v>
          </cell>
          <cell r="G3108" t="str">
            <v>Rs 90,100</v>
          </cell>
          <cell r="H3108" t="str">
            <v>Rs 0</v>
          </cell>
          <cell r="I3108" t="str">
            <v>IND</v>
          </cell>
        </row>
        <row r="3109">
          <cell r="D3109"/>
          <cell r="E3109"/>
          <cell r="G3109" t="str">
            <v>~ 90 Thou+</v>
          </cell>
          <cell r="H3109" t="str">
            <v>~</v>
          </cell>
        </row>
        <row r="3110">
          <cell r="D3110" t="str">
            <v>Jitendra|BHATPAR RANI</v>
          </cell>
          <cell r="E3110">
            <v>0</v>
          </cell>
          <cell r="F3110" t="str">
            <v>12th Pass</v>
          </cell>
          <cell r="G3110" t="str">
            <v>Rs 1,00,00,000</v>
          </cell>
          <cell r="H3110" t="str">
            <v>Rs 0</v>
          </cell>
          <cell r="I3110" t="str">
            <v>IND</v>
          </cell>
        </row>
        <row r="3111">
          <cell r="D3111"/>
          <cell r="E3111"/>
          <cell r="G3111" t="str">
            <v>~ 1 Crore+</v>
          </cell>
          <cell r="H3111" t="str">
            <v>~</v>
          </cell>
        </row>
        <row r="3112">
          <cell r="D3112" t="str">
            <v xml:space="preserve">Jitendra|KERAKAT </v>
          </cell>
          <cell r="E3112">
            <v>0</v>
          </cell>
          <cell r="F3112" t="str">
            <v>Post Graduate</v>
          </cell>
          <cell r="G3112" t="str">
            <v>Rs 1,82,300</v>
          </cell>
          <cell r="H3112" t="str">
            <v>Rs 0</v>
          </cell>
          <cell r="I3112" t="str">
            <v>Pragatisheel Manav Samaj Party</v>
          </cell>
        </row>
        <row r="3113">
          <cell r="D3113"/>
          <cell r="E3113"/>
          <cell r="G3113" t="str">
            <v>~ 1 Lacs+</v>
          </cell>
          <cell r="H3113" t="str">
            <v>~</v>
          </cell>
        </row>
        <row r="3114">
          <cell r="D3114" t="str">
            <v>Jitendra Kumar|DIDARGANJ</v>
          </cell>
          <cell r="E3114">
            <v>0</v>
          </cell>
          <cell r="F3114" t="str">
            <v>10th Pass</v>
          </cell>
          <cell r="G3114" t="str">
            <v>Rs 2,37,000</v>
          </cell>
          <cell r="H3114" t="str">
            <v>Rs 0</v>
          </cell>
          <cell r="I3114" t="str">
            <v>Bahujan Mukti Party</v>
          </cell>
        </row>
        <row r="3115">
          <cell r="D3115"/>
          <cell r="E3115"/>
          <cell r="G3115" t="str">
            <v>~ 2 Lacs+</v>
          </cell>
          <cell r="H3115" t="str">
            <v>~</v>
          </cell>
        </row>
        <row r="3116">
          <cell r="D3116" t="str">
            <v xml:space="preserve">Jitendra Kumar|CHAKIA </v>
          </cell>
          <cell r="E3116">
            <v>0</v>
          </cell>
          <cell r="F3116" t="str">
            <v>Graduate Professional</v>
          </cell>
          <cell r="G3116" t="str">
            <v>Rs 3,52,73,972</v>
          </cell>
          <cell r="H3116" t="str">
            <v>Rs 59,50,000</v>
          </cell>
          <cell r="I3116" t="str">
            <v>BSP</v>
          </cell>
        </row>
        <row r="3117">
          <cell r="D3117"/>
          <cell r="E3117"/>
          <cell r="G3117" t="str">
            <v>~ 3 Crore+</v>
          </cell>
          <cell r="H3117" t="str">
            <v>~ 59 Lacs+</v>
          </cell>
        </row>
        <row r="3118">
          <cell r="D3118" t="str">
            <v xml:space="preserve">Jitendra Kumar|MALIHABAD </v>
          </cell>
          <cell r="E3118">
            <v>0</v>
          </cell>
          <cell r="F3118" t="str">
            <v>Graduate</v>
          </cell>
          <cell r="G3118" t="str">
            <v>Rs 2,50,38,223</v>
          </cell>
          <cell r="H3118" t="str">
            <v>Rs 0</v>
          </cell>
          <cell r="I3118" t="str">
            <v>IND</v>
          </cell>
        </row>
        <row r="3119">
          <cell r="D3119"/>
          <cell r="E3119"/>
          <cell r="G3119" t="str">
            <v>~ 2 Crore+</v>
          </cell>
          <cell r="H3119" t="str">
            <v>~</v>
          </cell>
        </row>
        <row r="3120">
          <cell r="D3120" t="str">
            <v xml:space="preserve">Jitendra Kumar|TUNDLA </v>
          </cell>
          <cell r="E3120">
            <v>0</v>
          </cell>
          <cell r="F3120" t="str">
            <v>Illiterate</v>
          </cell>
          <cell r="G3120" t="str">
            <v>Rs 1,10,000</v>
          </cell>
          <cell r="H3120" t="str">
            <v>Rs 0</v>
          </cell>
          <cell r="I3120" t="str">
            <v>Bahujan Mukti Party</v>
          </cell>
        </row>
        <row r="3121">
          <cell r="D3121"/>
          <cell r="E3121"/>
          <cell r="G3121" t="str">
            <v>~ 1 Lacs+</v>
          </cell>
          <cell r="H3121" t="str">
            <v>~</v>
          </cell>
        </row>
        <row r="3122">
          <cell r="D3122" t="str">
            <v>Jitendra Kumar|CHARKHARI</v>
          </cell>
          <cell r="E3122">
            <v>0</v>
          </cell>
          <cell r="F3122" t="str">
            <v>Post Graduate</v>
          </cell>
          <cell r="G3122" t="str">
            <v>Rs 1,22,80,411</v>
          </cell>
          <cell r="H3122" t="str">
            <v>Rs 65,78,349</v>
          </cell>
          <cell r="I3122" t="str">
            <v>BSP</v>
          </cell>
        </row>
        <row r="3123">
          <cell r="D3123"/>
          <cell r="E3123"/>
          <cell r="G3123" t="str">
            <v>~ 1 Crore+</v>
          </cell>
          <cell r="H3123" t="str">
            <v>~ 65 Lacs+</v>
          </cell>
        </row>
        <row r="3124">
          <cell r="D3124" t="str">
            <v>Jitendra Kumar Sharma|THAKURDWARA</v>
          </cell>
          <cell r="E3124">
            <v>0</v>
          </cell>
          <cell r="F3124" t="str">
            <v>10th Pass</v>
          </cell>
          <cell r="G3124" t="str">
            <v>Rs 76,000</v>
          </cell>
          <cell r="H3124" t="str">
            <v>Rs 0</v>
          </cell>
          <cell r="I3124" t="str">
            <v>Bharatiya Subhash Sena</v>
          </cell>
        </row>
        <row r="3125">
          <cell r="D3125"/>
          <cell r="E3125"/>
          <cell r="G3125" t="str">
            <v>~ 76 Thou+</v>
          </cell>
          <cell r="H3125" t="str">
            <v>~</v>
          </cell>
        </row>
        <row r="3126">
          <cell r="D3126" t="str">
            <v>Jitendra Kumar Verma|KAPTANGANJ</v>
          </cell>
          <cell r="E3126">
            <v>0</v>
          </cell>
          <cell r="F3126" t="str">
            <v>Graduate</v>
          </cell>
          <cell r="G3126" t="str">
            <v>Rs 1,50,000</v>
          </cell>
          <cell r="H3126" t="str">
            <v>Rs 0</v>
          </cell>
          <cell r="I3126" t="str">
            <v>IND</v>
          </cell>
        </row>
        <row r="3127">
          <cell r="D3127"/>
          <cell r="E3127"/>
          <cell r="G3127" t="str">
            <v>~ 1 Lacs+</v>
          </cell>
          <cell r="H3127" t="str">
            <v>~</v>
          </cell>
        </row>
        <row r="3128">
          <cell r="D3128" t="str">
            <v>Jitendra Pal Singh|SIWALKHAS</v>
          </cell>
          <cell r="E3128">
            <v>0</v>
          </cell>
          <cell r="F3128" t="str">
            <v>Post Graduate</v>
          </cell>
          <cell r="G3128" t="str">
            <v>Rs 78,73,475</v>
          </cell>
          <cell r="H3128" t="str">
            <v>Rs 5,86,376</v>
          </cell>
          <cell r="I3128" t="str">
            <v>BJP</v>
          </cell>
        </row>
        <row r="3129">
          <cell r="D3129"/>
          <cell r="E3129"/>
          <cell r="G3129" t="str">
            <v>~ 78 Lacs+</v>
          </cell>
          <cell r="H3129" t="str">
            <v>~ 5 Lacs+</v>
          </cell>
        </row>
        <row r="3130">
          <cell r="D3130" t="str">
            <v>Jitendra Saini|SHIKARPUR</v>
          </cell>
          <cell r="E3130">
            <v>1</v>
          </cell>
          <cell r="F3130" t="str">
            <v>Post Graduate</v>
          </cell>
          <cell r="G3130" t="str">
            <v>Rs 1,05,98,000</v>
          </cell>
          <cell r="H3130" t="str">
            <v>Rs 15,30,000</v>
          </cell>
          <cell r="I3130" t="str">
            <v>Jan Adhikar Party</v>
          </cell>
        </row>
        <row r="3131">
          <cell r="D3131"/>
          <cell r="E3131"/>
          <cell r="G3131" t="str">
            <v>~ 1 Crore+</v>
          </cell>
          <cell r="H3131" t="str">
            <v>~ 15 Lacs+</v>
          </cell>
        </row>
        <row r="3132">
          <cell r="D3132" t="str">
            <v xml:space="preserve">Jitendra Singh|NEHTAUR </v>
          </cell>
          <cell r="E3132">
            <v>0</v>
          </cell>
          <cell r="F3132" t="str">
            <v>Literate</v>
          </cell>
          <cell r="G3132" t="str">
            <v>Rs 3,92,129</v>
          </cell>
          <cell r="H3132" t="str">
            <v>Rs 0</v>
          </cell>
          <cell r="I3132" t="str">
            <v>IND</v>
          </cell>
        </row>
        <row r="3133">
          <cell r="D3133"/>
          <cell r="E3133"/>
          <cell r="G3133" t="str">
            <v>~ 3 Lacs+</v>
          </cell>
          <cell r="H3133" t="str">
            <v>~</v>
          </cell>
        </row>
        <row r="3134">
          <cell r="D3134" t="str">
            <v>Jitendra Singh|GHORAWAL</v>
          </cell>
          <cell r="E3134">
            <v>0</v>
          </cell>
          <cell r="F3134" t="str">
            <v>8th Pass</v>
          </cell>
          <cell r="G3134" t="str">
            <v>Rs 54,000</v>
          </cell>
          <cell r="H3134" t="str">
            <v>Rs 0</v>
          </cell>
          <cell r="I3134" t="str">
            <v>Bharatiya Subhash Sena</v>
          </cell>
        </row>
        <row r="3135">
          <cell r="D3135"/>
          <cell r="E3135"/>
          <cell r="G3135" t="str">
            <v>~ 54 Thou+</v>
          </cell>
          <cell r="H3135" t="str">
            <v>~</v>
          </cell>
        </row>
        <row r="3136">
          <cell r="D3136" t="str">
            <v>Jitendra Singh|BIKAPUR</v>
          </cell>
          <cell r="E3136">
            <v>11</v>
          </cell>
          <cell r="F3136" t="str">
            <v>12th Pass</v>
          </cell>
          <cell r="G3136" t="str">
            <v>Rs 3,47,34,553</v>
          </cell>
          <cell r="H3136" t="str">
            <v>Rs 44,00,000</v>
          </cell>
          <cell r="I3136" t="str">
            <v>BSP</v>
          </cell>
        </row>
        <row r="3137">
          <cell r="D3137"/>
          <cell r="E3137"/>
          <cell r="G3137" t="str">
            <v>~ 3 Crore+</v>
          </cell>
          <cell r="H3137" t="str">
            <v>~ 44 Lacs+</v>
          </cell>
        </row>
        <row r="3138">
          <cell r="D3138" t="str">
            <v>Jitendra Singh Bhadauriya|JHANSI NAGAR</v>
          </cell>
          <cell r="E3138">
            <v>0</v>
          </cell>
          <cell r="F3138" t="str">
            <v>Graduate</v>
          </cell>
          <cell r="G3138" t="str">
            <v>Rs 1,89,72,156</v>
          </cell>
          <cell r="H3138" t="str">
            <v>Rs 0</v>
          </cell>
          <cell r="I3138" t="str">
            <v>IND</v>
          </cell>
        </row>
        <row r="3139">
          <cell r="D3139"/>
          <cell r="E3139"/>
          <cell r="G3139" t="str">
            <v>~ 1 Crore+</v>
          </cell>
          <cell r="H3139" t="str">
            <v>~</v>
          </cell>
        </row>
        <row r="3140">
          <cell r="D3140" t="str">
            <v>Jitendra Singh Yadav|DATAGANJ</v>
          </cell>
          <cell r="E3140">
            <v>0</v>
          </cell>
          <cell r="F3140" t="str">
            <v>Post Graduate</v>
          </cell>
          <cell r="G3140" t="str">
            <v>Rs 18,76,780</v>
          </cell>
          <cell r="H3140" t="str">
            <v>Rs 0</v>
          </cell>
          <cell r="I3140" t="str">
            <v>RLD</v>
          </cell>
        </row>
        <row r="3141">
          <cell r="D3141"/>
          <cell r="E3141"/>
          <cell r="G3141" t="str">
            <v>~ 18 Lacs+</v>
          </cell>
          <cell r="H3141" t="str">
            <v>~</v>
          </cell>
        </row>
        <row r="3142">
          <cell r="D3142" t="str">
            <v>Jitendra Verma|FATEHABAD</v>
          </cell>
          <cell r="E3142">
            <v>0</v>
          </cell>
          <cell r="F3142" t="str">
            <v>10th Pass</v>
          </cell>
          <cell r="G3142" t="str">
            <v>Rs 2,62,04,304</v>
          </cell>
          <cell r="H3142" t="str">
            <v>Rs 26,27,000</v>
          </cell>
          <cell r="I3142" t="str">
            <v>BJP</v>
          </cell>
        </row>
        <row r="3143">
          <cell r="D3143"/>
          <cell r="E3143"/>
          <cell r="G3143" t="str">
            <v>~ 2 Crore+</v>
          </cell>
          <cell r="H3143" t="str">
            <v>~ 26 Lacs+</v>
          </cell>
        </row>
        <row r="3144">
          <cell r="D3144" t="str">
            <v>Jitendra Verma|MEERUT</v>
          </cell>
          <cell r="E3144">
            <v>0</v>
          </cell>
          <cell r="F3144" t="str">
            <v>5th Pass</v>
          </cell>
          <cell r="G3144" t="str">
            <v>Rs 1,21,873</v>
          </cell>
          <cell r="H3144" t="str">
            <v>Rs 0</v>
          </cell>
          <cell r="I3144" t="str">
            <v>IND</v>
          </cell>
        </row>
        <row r="3145">
          <cell r="D3145"/>
          <cell r="E3145"/>
          <cell r="G3145" t="str">
            <v>~ 1 Lacs+</v>
          </cell>
          <cell r="H3145" t="str">
            <v>~</v>
          </cell>
        </row>
        <row r="3146">
          <cell r="D3146" t="str">
            <v>Jiyalal|KUNDA</v>
          </cell>
          <cell r="E3146">
            <v>0</v>
          </cell>
          <cell r="F3146" t="str">
            <v>10th Pass</v>
          </cell>
          <cell r="G3146" t="str">
            <v>Rs 22,02,900</v>
          </cell>
          <cell r="H3146" t="str">
            <v>Rs 0</v>
          </cell>
          <cell r="I3146" t="str">
            <v>Bahujan Mukti Party</v>
          </cell>
        </row>
        <row r="3147">
          <cell r="D3147"/>
          <cell r="E3147"/>
          <cell r="G3147" t="str">
            <v>~ 22 Lacs+</v>
          </cell>
          <cell r="H3147" t="str">
            <v>~</v>
          </cell>
        </row>
        <row r="3148">
          <cell r="D3148" t="str">
            <v>ZIAURREHMAN|SAMBHAL</v>
          </cell>
          <cell r="E3148">
            <v>0</v>
          </cell>
          <cell r="F3148" t="str">
            <v>Graduate Professional</v>
          </cell>
          <cell r="G3148" t="str">
            <v>Rs 44,50,379</v>
          </cell>
          <cell r="H3148" t="str">
            <v>Rs 0</v>
          </cell>
          <cell r="I3148" t="str">
            <v>All India Majlis-E-Ittehadul Muslimeen</v>
          </cell>
        </row>
        <row r="3149">
          <cell r="D3149"/>
          <cell r="E3149"/>
          <cell r="G3149" t="str">
            <v>~ 44 Lacs+</v>
          </cell>
          <cell r="H3149" t="str">
            <v>~</v>
          </cell>
        </row>
        <row r="3150">
          <cell r="D3150" t="str">
            <v xml:space="preserve">Jokhoo Prasad|DHANGHATA </v>
          </cell>
          <cell r="E3150">
            <v>0</v>
          </cell>
          <cell r="F3150" t="str">
            <v>Post Graduate</v>
          </cell>
          <cell r="G3150" t="str">
            <v>Rs 26,72,417</v>
          </cell>
          <cell r="H3150" t="str">
            <v>Rs 7,21,607</v>
          </cell>
          <cell r="I3150" t="str">
            <v>Bahujan Mukti Party</v>
          </cell>
        </row>
        <row r="3151">
          <cell r="D3151"/>
          <cell r="E3151"/>
          <cell r="G3151" t="str">
            <v>~ 26 Lacs+</v>
          </cell>
          <cell r="H3151" t="str">
            <v>~ 7 Lacs+</v>
          </cell>
        </row>
        <row r="3152">
          <cell r="D3152" t="str">
            <v xml:space="preserve">Joy Deniyal Vani|OBRA </v>
          </cell>
          <cell r="E3152">
            <v>0</v>
          </cell>
          <cell r="F3152" t="str">
            <v>12th Pass</v>
          </cell>
          <cell r="G3152" t="str">
            <v>Rs 8,10,000</v>
          </cell>
          <cell r="H3152" t="str">
            <v>Rs 0</v>
          </cell>
          <cell r="I3152" t="str">
            <v>IND</v>
          </cell>
        </row>
        <row r="3153">
          <cell r="D3153"/>
          <cell r="E3153"/>
          <cell r="G3153" t="str">
            <v>~ 8 Lacs+</v>
          </cell>
          <cell r="H3153" t="str">
            <v>~</v>
          </cell>
        </row>
        <row r="3154">
          <cell r="D3154" t="str">
            <v>Jubair Ahmad|BAHARAICH</v>
          </cell>
          <cell r="E3154">
            <v>0</v>
          </cell>
          <cell r="F3154" t="str">
            <v>Literate</v>
          </cell>
          <cell r="G3154" t="str">
            <v>Rs 1,17,681</v>
          </cell>
          <cell r="H3154" t="str">
            <v>Rs 0</v>
          </cell>
          <cell r="I3154" t="str">
            <v>IND</v>
          </cell>
        </row>
        <row r="3155">
          <cell r="D3155"/>
          <cell r="E3155"/>
          <cell r="G3155" t="str">
            <v>~ 1 Lacs+</v>
          </cell>
          <cell r="H3155" t="str">
            <v>~</v>
          </cell>
        </row>
        <row r="3156">
          <cell r="D3156" t="str">
            <v>Jugendra Singh Yadav|ETAH</v>
          </cell>
          <cell r="E3156">
            <v>7</v>
          </cell>
          <cell r="F3156" t="str">
            <v>Graduate</v>
          </cell>
          <cell r="G3156" t="str">
            <v>Rs 18,76,33,498</v>
          </cell>
          <cell r="H3156" t="str">
            <v>Rs 32,22,665</v>
          </cell>
          <cell r="I3156" t="str">
            <v>SP</v>
          </cell>
        </row>
        <row r="3157">
          <cell r="D3157"/>
          <cell r="E3157"/>
          <cell r="G3157" t="str">
            <v>~ 18 Crore+</v>
          </cell>
          <cell r="H3157" t="str">
            <v>~ 32 Lacs+</v>
          </cell>
        </row>
        <row r="3158">
          <cell r="D3158" t="str">
            <v>Zulfiqar Ahmad Bhutto|AGRA SOUTH</v>
          </cell>
          <cell r="E3158">
            <v>2</v>
          </cell>
          <cell r="F3158" t="str">
            <v>Graduate</v>
          </cell>
          <cell r="G3158" t="str">
            <v>Rs 7,28,42,986</v>
          </cell>
          <cell r="H3158" t="str">
            <v>Rs 0</v>
          </cell>
          <cell r="I3158" t="str">
            <v>BSP</v>
          </cell>
        </row>
        <row r="3159">
          <cell r="D3159"/>
          <cell r="E3159"/>
          <cell r="G3159" t="str">
            <v>~ 7 Crore+</v>
          </cell>
          <cell r="H3159" t="str">
            <v>~</v>
          </cell>
        </row>
        <row r="3160">
          <cell r="D3160" t="str">
            <v>Juned Khan|BHOGNIPUR</v>
          </cell>
          <cell r="E3160">
            <v>2</v>
          </cell>
          <cell r="F3160" t="str">
            <v>Graduate Professional</v>
          </cell>
          <cell r="G3160" t="str">
            <v>Rs 6,64,645</v>
          </cell>
          <cell r="H3160" t="str">
            <v>Rs 0</v>
          </cell>
          <cell r="I3160" t="str">
            <v>Peace Party</v>
          </cell>
        </row>
        <row r="3161">
          <cell r="D3161"/>
          <cell r="E3161"/>
          <cell r="G3161" t="str">
            <v>~ 6 Lacs+</v>
          </cell>
          <cell r="H3161" t="str">
            <v>~</v>
          </cell>
        </row>
        <row r="3162">
          <cell r="D3162" t="str">
            <v>Juver Ahmad|BIKAPUR</v>
          </cell>
          <cell r="E3162">
            <v>0</v>
          </cell>
          <cell r="F3162" t="str">
            <v>10th Pass</v>
          </cell>
          <cell r="G3162" t="str">
            <v>Rs 10,15,555</v>
          </cell>
          <cell r="H3162" t="str">
            <v>Rs 0</v>
          </cell>
          <cell r="I3162" t="str">
            <v>All India Majlis-E-Ittehadul Muslimeen</v>
          </cell>
        </row>
        <row r="3163">
          <cell r="D3163"/>
          <cell r="E3163"/>
          <cell r="G3163" t="str">
            <v>~ 10 Lacs+</v>
          </cell>
          <cell r="H3163" t="str">
            <v>~</v>
          </cell>
        </row>
        <row r="3164">
          <cell r="D3164" t="str">
            <v xml:space="preserve">Jyotasna|CHANDAUSI </v>
          </cell>
          <cell r="E3164">
            <v>0</v>
          </cell>
          <cell r="F3164" t="str">
            <v>12th Pass</v>
          </cell>
          <cell r="G3164" t="str">
            <v>Rs 2,98,262</v>
          </cell>
          <cell r="H3164" t="str">
            <v>Rs 0</v>
          </cell>
          <cell r="I3164" t="str">
            <v>Mahan Dal</v>
          </cell>
        </row>
        <row r="3165">
          <cell r="D3165"/>
          <cell r="E3165"/>
          <cell r="G3165" t="str">
            <v>~ 2 Lacs+</v>
          </cell>
          <cell r="H3165" t="str">
            <v>~</v>
          </cell>
        </row>
        <row r="3166">
          <cell r="D3166" t="str">
            <v>Jyoti Singh|LALITPUR</v>
          </cell>
          <cell r="E3166">
            <v>2</v>
          </cell>
          <cell r="F3166" t="str">
            <v>Post Graduate</v>
          </cell>
          <cell r="G3166" t="str">
            <v>Rs 42,59,014</v>
          </cell>
          <cell r="H3166" t="str">
            <v>Rs 0</v>
          </cell>
          <cell r="I3166" t="str">
            <v>SP</v>
          </cell>
        </row>
        <row r="3167">
          <cell r="D3167"/>
          <cell r="E3167"/>
          <cell r="G3167" t="str">
            <v>~ 42 Lacs+</v>
          </cell>
          <cell r="H3167" t="str">
            <v>~</v>
          </cell>
        </row>
        <row r="3168">
          <cell r="D3168" t="str">
            <v>Jyotsana Singh|GHAZIPUR</v>
          </cell>
          <cell r="E3168">
            <v>2</v>
          </cell>
          <cell r="F3168" t="str">
            <v>Graduate Professional</v>
          </cell>
          <cell r="G3168" t="str">
            <v>Rs 54,10,000</v>
          </cell>
          <cell r="H3168" t="str">
            <v>Rs 0</v>
          </cell>
          <cell r="I3168" t="str">
            <v>Nirbal Indian Shoshit Hamara Aam Dal</v>
          </cell>
        </row>
        <row r="3169">
          <cell r="D3169"/>
          <cell r="E3169"/>
          <cell r="G3169" t="str">
            <v>~ 54 Lacs+</v>
          </cell>
          <cell r="H3169" t="str">
            <v>~</v>
          </cell>
        </row>
        <row r="3170">
          <cell r="D3170" t="str">
            <v>K K Sharma|GHAZIABAD</v>
          </cell>
          <cell r="E3170">
            <v>0</v>
          </cell>
          <cell r="F3170" t="str">
            <v>Post Graduate</v>
          </cell>
          <cell r="G3170" t="str">
            <v>Rs 10,90,71,370</v>
          </cell>
          <cell r="H3170" t="str">
            <v>Rs 4,70,000</v>
          </cell>
          <cell r="I3170" t="str">
            <v>INC</v>
          </cell>
        </row>
        <row r="3171">
          <cell r="D3171"/>
          <cell r="E3171"/>
          <cell r="G3171" t="str">
            <v>~ 10 Crore+</v>
          </cell>
          <cell r="H3171" t="str">
            <v>~ 4 Lacs+</v>
          </cell>
        </row>
        <row r="3172">
          <cell r="D3172" t="str">
            <v>Kafeel Ahmad Khan|LUCKNOW NORTH</v>
          </cell>
          <cell r="E3172">
            <v>0</v>
          </cell>
          <cell r="F3172" t="str">
            <v>12th Pass</v>
          </cell>
          <cell r="G3172" t="str">
            <v>Rs 74,000</v>
          </cell>
          <cell r="H3172" t="str">
            <v>Rs 0</v>
          </cell>
          <cell r="I3172" t="str">
            <v>Rashtriya Shahri Vikas Party</v>
          </cell>
        </row>
        <row r="3173">
          <cell r="D3173"/>
          <cell r="E3173"/>
          <cell r="G3173" t="str">
            <v>~ 74 Thou+</v>
          </cell>
          <cell r="H3173" t="str">
            <v>~</v>
          </cell>
        </row>
        <row r="3174">
          <cell r="D3174" t="str">
            <v xml:space="preserve">Kailash|ORAI </v>
          </cell>
          <cell r="E3174">
            <v>0</v>
          </cell>
          <cell r="F3174" t="str">
            <v>10th Pass</v>
          </cell>
          <cell r="G3174" t="str">
            <v>Rs 1,000</v>
          </cell>
          <cell r="H3174" t="str">
            <v>Rs 0</v>
          </cell>
          <cell r="I3174" t="str">
            <v>RASHTRIYA VIKLANG PARTY</v>
          </cell>
        </row>
        <row r="3175">
          <cell r="D3175"/>
          <cell r="E3175"/>
          <cell r="G3175" t="str">
            <v>~ 1 Thou+</v>
          </cell>
          <cell r="H3175" t="str">
            <v>~</v>
          </cell>
        </row>
        <row r="3176">
          <cell r="D3176" t="str">
            <v xml:space="preserve">Kailash|AJAGARA </v>
          </cell>
          <cell r="E3176">
            <v>0</v>
          </cell>
          <cell r="F3176" t="str">
            <v>12th Pass</v>
          </cell>
          <cell r="G3176" t="str">
            <v>Rs 8,46,92,864</v>
          </cell>
          <cell r="H3176" t="str">
            <v>Rs 26,90,000</v>
          </cell>
          <cell r="I3176" t="str">
            <v>Suheldev Bhartiya Samaj Party</v>
          </cell>
        </row>
        <row r="3177">
          <cell r="D3177"/>
          <cell r="E3177"/>
          <cell r="G3177" t="str">
            <v>~ 8 Crore+</v>
          </cell>
          <cell r="H3177" t="str">
            <v>~ 26 Lacs+</v>
          </cell>
        </row>
        <row r="3178">
          <cell r="D3178" t="str">
            <v>Kailash Bahadur Singh|LUCKNOW EAST</v>
          </cell>
          <cell r="E3178">
            <v>0</v>
          </cell>
          <cell r="F3178" t="str">
            <v>Graduate Professional</v>
          </cell>
          <cell r="G3178" t="str">
            <v>Rs 80,52,646</v>
          </cell>
          <cell r="H3178" t="str">
            <v>Rs 17,27,888</v>
          </cell>
          <cell r="I3178" t="str">
            <v>IND</v>
          </cell>
        </row>
        <row r="3179">
          <cell r="D3179"/>
          <cell r="E3179"/>
          <cell r="G3179" t="str">
            <v>~ 80 Lacs+</v>
          </cell>
          <cell r="H3179" t="str">
            <v>~ 17 Lacs+</v>
          </cell>
        </row>
        <row r="3180">
          <cell r="D3180" t="str">
            <v>Kailash Lodhi|MARHARA</v>
          </cell>
          <cell r="E3180">
            <v>3</v>
          </cell>
          <cell r="F3180" t="str">
            <v>Graduate</v>
          </cell>
          <cell r="G3180" t="str">
            <v>Rs 10,07,155</v>
          </cell>
          <cell r="H3180" t="str">
            <v>Rs 0</v>
          </cell>
          <cell r="I3180" t="str">
            <v>Jan Adhikar Manch</v>
          </cell>
        </row>
        <row r="3181">
          <cell r="D3181"/>
          <cell r="E3181"/>
          <cell r="G3181" t="str">
            <v>~ 10 Lacs+</v>
          </cell>
          <cell r="H3181" t="str">
            <v>~</v>
          </cell>
        </row>
        <row r="3182">
          <cell r="D3182" t="str">
            <v>Kailash Nath|GHORAWAL</v>
          </cell>
          <cell r="E3182">
            <v>0</v>
          </cell>
          <cell r="F3182" t="str">
            <v>10th Pass</v>
          </cell>
          <cell r="G3182" t="str">
            <v>Rs 1,02,85,000</v>
          </cell>
          <cell r="H3182" t="str">
            <v>Rs 0</v>
          </cell>
          <cell r="I3182" t="str">
            <v>IND</v>
          </cell>
        </row>
        <row r="3183">
          <cell r="D3183"/>
          <cell r="E3183"/>
          <cell r="G3183" t="str">
            <v>~ 1 Crore+</v>
          </cell>
          <cell r="H3183" t="str">
            <v>~</v>
          </cell>
        </row>
        <row r="3184">
          <cell r="D3184" t="str">
            <v>Kailash Nath|ROBERTSGANJ</v>
          </cell>
          <cell r="E3184">
            <v>0</v>
          </cell>
          <cell r="F3184" t="str">
            <v>8th Pass</v>
          </cell>
          <cell r="G3184" t="str">
            <v>Rs 19,43,500</v>
          </cell>
          <cell r="H3184" t="str">
            <v>Rs 0</v>
          </cell>
          <cell r="I3184" t="str">
            <v>Gondvana Gantantra Party</v>
          </cell>
        </row>
        <row r="3185">
          <cell r="D3185"/>
          <cell r="E3185"/>
          <cell r="G3185" t="str">
            <v>~ 19 Lacs+</v>
          </cell>
          <cell r="H3185" t="str">
            <v>~</v>
          </cell>
        </row>
        <row r="3186">
          <cell r="D3186" t="str">
            <v>Kailash Nath|MARIHAN</v>
          </cell>
          <cell r="E3186">
            <v>0</v>
          </cell>
          <cell r="F3186" t="str">
            <v>12th Pass</v>
          </cell>
          <cell r="G3186" t="str">
            <v>Rs 3,45,000</v>
          </cell>
          <cell r="H3186" t="str">
            <v>Rs 0</v>
          </cell>
          <cell r="I3186" t="str">
            <v>IND</v>
          </cell>
        </row>
        <row r="3187">
          <cell r="D3187"/>
          <cell r="E3187"/>
          <cell r="G3187" t="str">
            <v>~ 3 Lacs+</v>
          </cell>
          <cell r="H3187" t="str">
            <v>~</v>
          </cell>
        </row>
        <row r="3188">
          <cell r="D3188" t="str">
            <v>Kailash Nath|TULSIPUR</v>
          </cell>
          <cell r="E3188">
            <v>0</v>
          </cell>
          <cell r="F3188" t="str">
            <v>Graduate Professional</v>
          </cell>
          <cell r="G3188" t="str">
            <v>Rs 1,01,07,707</v>
          </cell>
          <cell r="H3188" t="str">
            <v>Rs 0</v>
          </cell>
          <cell r="I3188" t="str">
            <v>BJP</v>
          </cell>
        </row>
        <row r="3189">
          <cell r="D3189"/>
          <cell r="E3189"/>
          <cell r="G3189" t="str">
            <v>~ 1 Crore+</v>
          </cell>
          <cell r="H3189" t="str">
            <v>~</v>
          </cell>
        </row>
        <row r="3190">
          <cell r="D3190" t="str">
            <v>Kailash Nath Chaurasiya|MIRZAPUR</v>
          </cell>
          <cell r="E3190">
            <v>5</v>
          </cell>
          <cell r="F3190" t="str">
            <v>8th Pass</v>
          </cell>
          <cell r="G3190" t="str">
            <v>Rs 2,93,58,660</v>
          </cell>
          <cell r="H3190" t="str">
            <v>Rs 0</v>
          </cell>
          <cell r="I3190" t="str">
            <v>SP</v>
          </cell>
        </row>
        <row r="3191">
          <cell r="D3191"/>
          <cell r="E3191"/>
          <cell r="G3191" t="str">
            <v>~ 2 Crore+</v>
          </cell>
          <cell r="H3191" t="str">
            <v>~</v>
          </cell>
        </row>
        <row r="3192">
          <cell r="D3192" t="str">
            <v>Kailash Nath Sharma|HARRAIYA</v>
          </cell>
          <cell r="E3192">
            <v>0</v>
          </cell>
          <cell r="F3192" t="str">
            <v>12th Pass</v>
          </cell>
          <cell r="G3192" t="str">
            <v>Rs 12,86,000</v>
          </cell>
          <cell r="H3192" t="str">
            <v>Rs 0</v>
          </cell>
          <cell r="I3192" t="str">
            <v>Rashtravadi Pratap Sena</v>
          </cell>
        </row>
        <row r="3193">
          <cell r="D3193"/>
          <cell r="E3193"/>
          <cell r="G3193" t="str">
            <v>~ 12 Lacs+</v>
          </cell>
          <cell r="H3193" t="str">
            <v>~</v>
          </cell>
        </row>
        <row r="3194">
          <cell r="D3194" t="str">
            <v>Kailash Singh|SADABAD</v>
          </cell>
          <cell r="E3194">
            <v>0</v>
          </cell>
          <cell r="F3194" t="str">
            <v>12th Pass</v>
          </cell>
          <cell r="G3194" t="str">
            <v>Rs 45,21,550</v>
          </cell>
          <cell r="H3194" t="str">
            <v>Rs 0</v>
          </cell>
          <cell r="I3194" t="str">
            <v>IND</v>
          </cell>
        </row>
        <row r="3195">
          <cell r="D3195"/>
          <cell r="E3195"/>
          <cell r="G3195" t="str">
            <v>~ 45 Lacs+</v>
          </cell>
          <cell r="H3195" t="str">
            <v>~</v>
          </cell>
        </row>
        <row r="3196">
          <cell r="D3196" t="str">
            <v>Kailash Singh Rajput|TIRWA</v>
          </cell>
          <cell r="E3196">
            <v>1</v>
          </cell>
          <cell r="F3196" t="str">
            <v>Graduate Professional</v>
          </cell>
          <cell r="G3196" t="str">
            <v>Rs 1,75,22,002</v>
          </cell>
          <cell r="H3196" t="str">
            <v>Rs 0</v>
          </cell>
          <cell r="I3196" t="str">
            <v>BJP</v>
          </cell>
        </row>
        <row r="3197">
          <cell r="D3197"/>
          <cell r="E3197"/>
          <cell r="G3197" t="str">
            <v>~ 1 Crore+</v>
          </cell>
          <cell r="H3197" t="str">
            <v>~</v>
          </cell>
        </row>
        <row r="3198">
          <cell r="D3198" t="str">
            <v>Kailash Yadav|AMETHI</v>
          </cell>
          <cell r="E3198">
            <v>0</v>
          </cell>
          <cell r="F3198" t="str">
            <v>Graduate Professional</v>
          </cell>
          <cell r="G3198" t="str">
            <v>Rs 16,00,000</v>
          </cell>
          <cell r="H3198" t="str">
            <v>Rs 0</v>
          </cell>
          <cell r="I3198" t="str">
            <v>IND</v>
          </cell>
        </row>
        <row r="3199">
          <cell r="D3199"/>
          <cell r="E3199"/>
          <cell r="G3199" t="str">
            <v>~ 16 Lacs+</v>
          </cell>
          <cell r="H3199" t="str">
            <v>~</v>
          </cell>
        </row>
        <row r="3200">
          <cell r="D3200" t="str">
            <v>Kaisar Abbass|SAMBHAL</v>
          </cell>
          <cell r="E3200">
            <v>0</v>
          </cell>
          <cell r="F3200" t="str">
            <v>Graduate</v>
          </cell>
          <cell r="G3200" t="str">
            <v>Rs 5,70,000</v>
          </cell>
          <cell r="H3200" t="str">
            <v>Rs 0</v>
          </cell>
          <cell r="I3200" t="str">
            <v>RLD</v>
          </cell>
        </row>
        <row r="3201">
          <cell r="D3201"/>
          <cell r="E3201"/>
          <cell r="G3201" t="str">
            <v>~ 5 Lacs+</v>
          </cell>
          <cell r="H3201" t="str">
            <v>~</v>
          </cell>
        </row>
        <row r="3202">
          <cell r="D3202" t="str">
            <v xml:space="preserve">Kali Charan Beldar|KHAJANI </v>
          </cell>
          <cell r="E3202">
            <v>0</v>
          </cell>
          <cell r="F3202" t="str">
            <v>8th Pass</v>
          </cell>
          <cell r="G3202" t="str">
            <v>Rs 25,09,630</v>
          </cell>
          <cell r="H3202" t="str">
            <v>Rs 0</v>
          </cell>
          <cell r="I3202" t="str">
            <v>IND</v>
          </cell>
        </row>
        <row r="3203">
          <cell r="D3203"/>
          <cell r="E3203"/>
          <cell r="G3203" t="str">
            <v>~ 25 Lacs+</v>
          </cell>
          <cell r="H3203" t="str">
            <v>~</v>
          </cell>
        </row>
        <row r="3204">
          <cell r="D3204" t="str">
            <v>Kali Prasad|ROBERTSGANJ</v>
          </cell>
          <cell r="E3204">
            <v>0</v>
          </cell>
          <cell r="F3204" t="str">
            <v>10th Pass</v>
          </cell>
          <cell r="G3204" t="str">
            <v>Rs 3,01,000</v>
          </cell>
          <cell r="H3204" t="str">
            <v>Rs 0</v>
          </cell>
          <cell r="I3204" t="str">
            <v>CPI</v>
          </cell>
        </row>
        <row r="3205">
          <cell r="D3205"/>
          <cell r="E3205"/>
          <cell r="G3205" t="str">
            <v>~ 3 Lacs+</v>
          </cell>
          <cell r="H3205" t="str">
            <v>~</v>
          </cell>
        </row>
        <row r="3206">
          <cell r="D3206" t="str">
            <v>Kalicharan|BABINA</v>
          </cell>
          <cell r="E3206">
            <v>0</v>
          </cell>
          <cell r="F3206" t="str">
            <v>12th Pass</v>
          </cell>
          <cell r="G3206" t="str">
            <v>Rs 56,45,271</v>
          </cell>
          <cell r="H3206" t="str">
            <v>Rs 0</v>
          </cell>
          <cell r="I3206" t="str">
            <v>Jan Adhikar Manch</v>
          </cell>
        </row>
        <row r="3207">
          <cell r="D3207"/>
          <cell r="E3207"/>
          <cell r="G3207" t="str">
            <v>~ 56 Lacs+</v>
          </cell>
          <cell r="H3207" t="str">
            <v>~</v>
          </cell>
        </row>
        <row r="3208">
          <cell r="D3208" t="str">
            <v>Kalicharan|ZAHOORABAD</v>
          </cell>
          <cell r="E3208">
            <v>0</v>
          </cell>
          <cell r="F3208" t="str">
            <v>10th Pass</v>
          </cell>
          <cell r="G3208" t="str">
            <v>Rs 54,60,217</v>
          </cell>
          <cell r="H3208" t="str">
            <v>Rs 10,00,000</v>
          </cell>
          <cell r="I3208" t="str">
            <v>BSP</v>
          </cell>
        </row>
        <row r="3209">
          <cell r="D3209"/>
          <cell r="E3209"/>
          <cell r="G3209" t="str">
            <v>~ 54 Lacs+</v>
          </cell>
          <cell r="H3209" t="str">
            <v>~ 10 Lacs+</v>
          </cell>
        </row>
        <row r="3210">
          <cell r="D3210" t="str">
            <v>Kalicharan Prasad Urf Kali Prasad|SALEMPUR</v>
          </cell>
          <cell r="E3210">
            <v>0</v>
          </cell>
          <cell r="F3210" t="str">
            <v>Graduate</v>
          </cell>
          <cell r="G3210" t="str">
            <v>Rs 26,70,016</v>
          </cell>
          <cell r="H3210" t="str">
            <v>Rs 2,00,000</v>
          </cell>
          <cell r="I3210" t="str">
            <v>BJP</v>
          </cell>
        </row>
        <row r="3211">
          <cell r="D3211"/>
          <cell r="E3211"/>
          <cell r="G3211" t="str">
            <v>~ 26 Lacs+</v>
          </cell>
          <cell r="H3211" t="str">
            <v>~ 2 Lacs+</v>
          </cell>
        </row>
        <row r="3212">
          <cell r="D3212" t="str">
            <v xml:space="preserve">Kalicharan Suman|AGRA RURAL </v>
          </cell>
          <cell r="E3212">
            <v>0</v>
          </cell>
          <cell r="F3212" t="str">
            <v>Post Graduate</v>
          </cell>
          <cell r="G3212" t="str">
            <v>Rs 1,78,50,449</v>
          </cell>
          <cell r="H3212" t="str">
            <v>Rs 2,29,263</v>
          </cell>
          <cell r="I3212" t="str">
            <v>BSP</v>
          </cell>
        </row>
        <row r="3213">
          <cell r="D3213"/>
          <cell r="E3213"/>
          <cell r="G3213" t="str">
            <v>~ 1 Crore+</v>
          </cell>
          <cell r="H3213" t="str">
            <v>~ 2 Lacs+</v>
          </cell>
        </row>
        <row r="3214">
          <cell r="D3214" t="str">
            <v>Kalim|SHRAWASTI</v>
          </cell>
          <cell r="E3214">
            <v>0</v>
          </cell>
          <cell r="F3214" t="str">
            <v>Others</v>
          </cell>
          <cell r="G3214" t="str">
            <v>Rs 3,07,000</v>
          </cell>
          <cell r="H3214" t="str">
            <v>Rs 0</v>
          </cell>
          <cell r="I3214" t="str">
            <v>All India Majlis-E-Ittehadul Muslimeen</v>
          </cell>
        </row>
        <row r="3215">
          <cell r="D3215"/>
          <cell r="E3215"/>
          <cell r="G3215" t="str">
            <v>~ 3 Lacs+</v>
          </cell>
          <cell r="H3215" t="str">
            <v>~</v>
          </cell>
        </row>
        <row r="3216">
          <cell r="D3216" t="str">
            <v xml:space="preserve">Kallu|MALIHABAD </v>
          </cell>
          <cell r="E3216">
            <v>2</v>
          </cell>
          <cell r="F3216" t="str">
            <v>Illiterate</v>
          </cell>
          <cell r="G3216" t="str">
            <v>Rs 57,65,038</v>
          </cell>
          <cell r="H3216" t="str">
            <v>Rs 0</v>
          </cell>
          <cell r="I3216" t="str">
            <v>Bahujan Mukti Party</v>
          </cell>
        </row>
        <row r="3217">
          <cell r="D3217"/>
          <cell r="E3217"/>
          <cell r="G3217" t="str">
            <v>~ 57 Lacs+</v>
          </cell>
          <cell r="H3217" t="str">
            <v>~</v>
          </cell>
        </row>
        <row r="3218">
          <cell r="D3218" t="str">
            <v xml:space="preserve">Kalpnath|MEHNAGAR </v>
          </cell>
          <cell r="E3218">
            <v>0</v>
          </cell>
          <cell r="F3218" t="str">
            <v>12th Pass</v>
          </cell>
          <cell r="G3218" t="str">
            <v>Rs 73,73,812</v>
          </cell>
          <cell r="H3218" t="str">
            <v>Rs 0</v>
          </cell>
          <cell r="I3218" t="str">
            <v>SP</v>
          </cell>
        </row>
        <row r="3219">
          <cell r="D3219"/>
          <cell r="E3219"/>
          <cell r="G3219" t="str">
            <v>~ 73 Lacs+</v>
          </cell>
          <cell r="H3219" t="str">
            <v>~</v>
          </cell>
        </row>
        <row r="3220">
          <cell r="D3220" t="str">
            <v>Kalyan|BEHAT</v>
          </cell>
          <cell r="E3220">
            <v>0</v>
          </cell>
          <cell r="F3220" t="str">
            <v>Graduate</v>
          </cell>
          <cell r="G3220" t="str">
            <v>Rs 16,84,158</v>
          </cell>
          <cell r="H3220" t="str">
            <v>Rs 0</v>
          </cell>
          <cell r="I3220" t="str">
            <v>IND</v>
          </cell>
        </row>
        <row r="3221">
          <cell r="D3221"/>
          <cell r="E3221"/>
          <cell r="G3221" t="str">
            <v>~ 16 Lacs+</v>
          </cell>
          <cell r="H3221" t="str">
            <v>~</v>
          </cell>
        </row>
        <row r="3222">
          <cell r="D3222" t="str">
            <v>Kamal Ahamad|SEVATA</v>
          </cell>
          <cell r="E3222">
            <v>0</v>
          </cell>
          <cell r="F3222" t="str">
            <v>10th Pass</v>
          </cell>
          <cell r="G3222" t="str">
            <v>Rs 6,68,000</v>
          </cell>
          <cell r="H3222" t="str">
            <v>Rs 0</v>
          </cell>
          <cell r="I3222" t="str">
            <v>Sabka Dal United</v>
          </cell>
        </row>
        <row r="3223">
          <cell r="D3223"/>
          <cell r="E3223"/>
          <cell r="G3223" t="str">
            <v>~ 6 Lacs+</v>
          </cell>
          <cell r="H3223" t="str">
            <v>~</v>
          </cell>
        </row>
        <row r="3224">
          <cell r="D3224" t="str">
            <v>Kamal Akhtar|HASANPUR</v>
          </cell>
          <cell r="E3224">
            <v>0</v>
          </cell>
          <cell r="F3224" t="str">
            <v>Graduate Professional</v>
          </cell>
          <cell r="G3224" t="str">
            <v>Rs 2,66,80,375</v>
          </cell>
          <cell r="H3224" t="str">
            <v>Rs 0</v>
          </cell>
          <cell r="I3224" t="str">
            <v>SP</v>
          </cell>
        </row>
        <row r="3225">
          <cell r="D3225"/>
          <cell r="E3225"/>
          <cell r="G3225" t="str">
            <v>~ 2 Crore+</v>
          </cell>
          <cell r="H3225" t="str">
            <v>~</v>
          </cell>
        </row>
        <row r="3226">
          <cell r="D3226" t="str">
            <v>Kamal Garg|NAKUR</v>
          </cell>
          <cell r="E3226">
            <v>0</v>
          </cell>
          <cell r="F3226" t="str">
            <v>Graduate</v>
          </cell>
          <cell r="G3226" t="str">
            <v>Rs 95,56,714</v>
          </cell>
          <cell r="H3226" t="str">
            <v>Rs 7,00,000</v>
          </cell>
          <cell r="I3226" t="str">
            <v>IND</v>
          </cell>
        </row>
        <row r="3227">
          <cell r="D3227"/>
          <cell r="E3227"/>
          <cell r="G3227" t="str">
            <v>~ 95 Lacs+</v>
          </cell>
          <cell r="H3227" t="str">
            <v>~ 7 Lacs+</v>
          </cell>
        </row>
        <row r="3228">
          <cell r="D3228" t="str">
            <v xml:space="preserve">Kamal Kishor|KHAJANI </v>
          </cell>
          <cell r="E3228">
            <v>1</v>
          </cell>
          <cell r="F3228" t="str">
            <v>Graduate</v>
          </cell>
          <cell r="G3228" t="str">
            <v>Rs 80,95,918</v>
          </cell>
          <cell r="H3228" t="str">
            <v>Rs 0</v>
          </cell>
          <cell r="I3228" t="str">
            <v>INC</v>
          </cell>
        </row>
        <row r="3229">
          <cell r="D3229"/>
          <cell r="E3229"/>
          <cell r="G3229" t="str">
            <v>~ 80 Lacs+</v>
          </cell>
          <cell r="H3229" t="str">
            <v>~</v>
          </cell>
        </row>
        <row r="3230">
          <cell r="D3230" t="str">
            <v>Kamal Kishor Balmeeki|BAREILLY CANTT.</v>
          </cell>
          <cell r="E3230">
            <v>0</v>
          </cell>
          <cell r="F3230" t="str">
            <v>Graduate</v>
          </cell>
          <cell r="G3230" t="str">
            <v>Rs 1,03,54,000</v>
          </cell>
          <cell r="H3230" t="str">
            <v>Rs 25,93,000</v>
          </cell>
          <cell r="I3230" t="str">
            <v>IND</v>
          </cell>
        </row>
        <row r="3231">
          <cell r="D3231"/>
          <cell r="E3231"/>
          <cell r="G3231" t="str">
            <v>~ 1 Crore+</v>
          </cell>
          <cell r="H3231" t="str">
            <v>~ 25 Lacs+</v>
          </cell>
        </row>
        <row r="3232">
          <cell r="D3232" t="str">
            <v xml:space="preserve">Arvind|PURANPUR </v>
          </cell>
          <cell r="E3232">
            <v>0</v>
          </cell>
          <cell r="F3232" t="str">
            <v>Others</v>
          </cell>
          <cell r="G3232" t="str">
            <v>Rs 1,75,01,139</v>
          </cell>
          <cell r="H3232" t="str">
            <v>Rs 20,00,000</v>
          </cell>
          <cell r="I3232" t="str">
            <v>BSP</v>
          </cell>
        </row>
        <row r="3233">
          <cell r="D3233"/>
          <cell r="E3233"/>
          <cell r="G3233" t="str">
            <v>~ 1 Crore+</v>
          </cell>
          <cell r="H3233" t="str">
            <v>~ 20 Lacs+</v>
          </cell>
        </row>
        <row r="3234">
          <cell r="D3234" t="str">
            <v xml:space="preserve">Kamal Rani|GHATAMPUR </v>
          </cell>
          <cell r="E3234">
            <v>0</v>
          </cell>
          <cell r="F3234" t="str">
            <v>Post Graduate</v>
          </cell>
          <cell r="G3234" t="str">
            <v>Rs 1,03,05,281</v>
          </cell>
          <cell r="H3234" t="str">
            <v>Rs 0</v>
          </cell>
          <cell r="I3234" t="str">
            <v>BJP</v>
          </cell>
        </row>
        <row r="3235">
          <cell r="D3235"/>
          <cell r="E3235"/>
          <cell r="G3235" t="str">
            <v>~ 1 Crore+</v>
          </cell>
          <cell r="H3235" t="str">
            <v>~</v>
          </cell>
        </row>
        <row r="3236">
          <cell r="D3236" t="str">
            <v>Kamal Sharma|JEWAR</v>
          </cell>
          <cell r="E3236">
            <v>0</v>
          </cell>
          <cell r="F3236" t="str">
            <v>12th Pass</v>
          </cell>
          <cell r="G3236" t="str">
            <v>Rs 10,14,21,228</v>
          </cell>
          <cell r="H3236" t="str">
            <v>Rs 2,12,10,304</v>
          </cell>
          <cell r="I3236" t="str">
            <v>RLD</v>
          </cell>
        </row>
        <row r="3237">
          <cell r="D3237"/>
          <cell r="E3237"/>
          <cell r="G3237" t="str">
            <v>~ 10 Crore+</v>
          </cell>
          <cell r="H3237" t="str">
            <v>~ 2 Crore+</v>
          </cell>
        </row>
        <row r="3238">
          <cell r="D3238" t="str">
            <v>Kamal Singh|GARHMUKTESHWAR</v>
          </cell>
          <cell r="E3238">
            <v>0</v>
          </cell>
          <cell r="F3238" t="str">
            <v>Post Graduate</v>
          </cell>
          <cell r="G3238" t="str">
            <v>Rs 11,28,99,369</v>
          </cell>
          <cell r="H3238" t="str">
            <v>Rs 13,79,139</v>
          </cell>
          <cell r="I3238" t="str">
            <v>BJP</v>
          </cell>
        </row>
        <row r="3239">
          <cell r="D3239"/>
          <cell r="E3239"/>
          <cell r="G3239" t="str">
            <v>~ 11 Crore+</v>
          </cell>
          <cell r="H3239" t="str">
            <v>~ 13 Lacs+</v>
          </cell>
        </row>
        <row r="3240">
          <cell r="D3240" t="str">
            <v>Kamala Prasad|ALLAHABAD SOUTH</v>
          </cell>
          <cell r="E3240">
            <v>0</v>
          </cell>
          <cell r="F3240" t="str">
            <v>Graduate Professional</v>
          </cell>
          <cell r="G3240" t="str">
            <v>Rs 2,90,000</v>
          </cell>
          <cell r="H3240" t="str">
            <v>Rs 6,00,000</v>
          </cell>
          <cell r="I3240" t="str">
            <v>Ambedkar Yug Party</v>
          </cell>
        </row>
        <row r="3241">
          <cell r="D3241"/>
          <cell r="E3241"/>
          <cell r="G3241" t="str">
            <v>~ 2 Lacs+</v>
          </cell>
          <cell r="H3241" t="str">
            <v>~ 6 Lacs+</v>
          </cell>
        </row>
        <row r="3242">
          <cell r="D3242" t="str">
            <v xml:space="preserve">Kamala Prasad Rawat|HAIDERGARH </v>
          </cell>
          <cell r="E3242">
            <v>2</v>
          </cell>
          <cell r="F3242" t="str">
            <v>Graduate</v>
          </cell>
          <cell r="G3242" t="str">
            <v>Rs 9,71,36,963</v>
          </cell>
          <cell r="H3242" t="str">
            <v>Rs 56,82,590</v>
          </cell>
          <cell r="I3242" t="str">
            <v>BSP</v>
          </cell>
        </row>
        <row r="3243">
          <cell r="D3243"/>
          <cell r="E3243"/>
          <cell r="G3243" t="str">
            <v>~ 9 Crore+</v>
          </cell>
          <cell r="H3243" t="str">
            <v>~ 56 Lacs+</v>
          </cell>
        </row>
        <row r="3244">
          <cell r="D3244" t="str">
            <v>Kamaruddin|RAMPUR KHAS</v>
          </cell>
          <cell r="E3244">
            <v>1</v>
          </cell>
          <cell r="F3244" t="str">
            <v>10th Pass</v>
          </cell>
          <cell r="G3244" t="str">
            <v>Rs 1,35,15,000</v>
          </cell>
          <cell r="H3244" t="str">
            <v>Rs 0</v>
          </cell>
          <cell r="I3244" t="str">
            <v>CPI</v>
          </cell>
        </row>
        <row r="3245">
          <cell r="D3245"/>
          <cell r="E3245"/>
          <cell r="G3245" t="str">
            <v>~ 1 Crore+</v>
          </cell>
          <cell r="H3245" t="str">
            <v>~</v>
          </cell>
        </row>
        <row r="3246">
          <cell r="D3246" t="str">
            <v>Kamini Jaiswal|NAUTANWA</v>
          </cell>
          <cell r="E3246">
            <v>0</v>
          </cell>
          <cell r="F3246" t="str">
            <v>Post Graduate</v>
          </cell>
          <cell r="G3246" t="str">
            <v>Rs 30,60,000</v>
          </cell>
          <cell r="H3246" t="str">
            <v>Rs 7,00,000</v>
          </cell>
          <cell r="I3246" t="str">
            <v>All India Majlis-E-Ittehadul Muslimeen</v>
          </cell>
        </row>
        <row r="3247">
          <cell r="D3247"/>
          <cell r="E3247"/>
          <cell r="G3247" t="str">
            <v>~ 30 Lacs+</v>
          </cell>
          <cell r="H3247" t="str">
            <v>~ 7 Lacs+</v>
          </cell>
        </row>
        <row r="3248">
          <cell r="D3248" t="str">
            <v>Kamla|GOPALPUR</v>
          </cell>
          <cell r="E3248">
            <v>1</v>
          </cell>
          <cell r="F3248" t="str">
            <v>Post Graduate</v>
          </cell>
          <cell r="G3248" t="str">
            <v>Rs 94,25,576</v>
          </cell>
          <cell r="H3248" t="str">
            <v>Rs 0</v>
          </cell>
          <cell r="I3248" t="str">
            <v>BSP</v>
          </cell>
        </row>
        <row r="3249">
          <cell r="D3249"/>
          <cell r="E3249"/>
          <cell r="G3249" t="str">
            <v>~ 94 Lacs+</v>
          </cell>
          <cell r="H3249" t="str">
            <v>~</v>
          </cell>
        </row>
        <row r="3250">
          <cell r="D3250" t="str">
            <v>Kamla|BHADOHI</v>
          </cell>
          <cell r="E3250">
            <v>0</v>
          </cell>
          <cell r="F3250" t="str">
            <v>8th Pass</v>
          </cell>
          <cell r="G3250" t="str">
            <v>Rs 3,20,500</v>
          </cell>
          <cell r="H3250" t="str">
            <v>Rs 0</v>
          </cell>
          <cell r="I3250" t="str">
            <v>Shoshit Sandesh Party</v>
          </cell>
        </row>
        <row r="3251">
          <cell r="D3251"/>
          <cell r="E3251"/>
          <cell r="G3251" t="str">
            <v>~ 3 Lacs+</v>
          </cell>
          <cell r="H3251" t="str">
            <v>~</v>
          </cell>
        </row>
        <row r="3252">
          <cell r="D3252" t="str">
            <v xml:space="preserve">Kamla Devi|AURAIYA </v>
          </cell>
          <cell r="E3252">
            <v>0</v>
          </cell>
          <cell r="F3252" t="str">
            <v>5th Pass</v>
          </cell>
          <cell r="G3252" t="str">
            <v>Rs 32,75,000</v>
          </cell>
          <cell r="H3252" t="str">
            <v>Rs 0</v>
          </cell>
          <cell r="I3252" t="str">
            <v>Bahujan Mukti Party</v>
          </cell>
        </row>
        <row r="3253">
          <cell r="D3253"/>
          <cell r="E3253"/>
          <cell r="G3253" t="str">
            <v>~ 32 Lacs+</v>
          </cell>
          <cell r="H3253" t="str">
            <v>~</v>
          </cell>
        </row>
        <row r="3254">
          <cell r="D3254" t="str">
            <v>Kamla Shankar|MUNGRA BADSHAHPUR</v>
          </cell>
          <cell r="E3254">
            <v>1</v>
          </cell>
          <cell r="F3254" t="str">
            <v>Post Graduate</v>
          </cell>
          <cell r="G3254" t="str">
            <v>Rs 15,10,000</v>
          </cell>
          <cell r="H3254" t="str">
            <v>Rs 0</v>
          </cell>
          <cell r="I3254" t="str">
            <v>Nirbal Indian Shoshit Hamara Aam Dal</v>
          </cell>
        </row>
        <row r="3255">
          <cell r="D3255"/>
          <cell r="E3255"/>
          <cell r="G3255" t="str">
            <v>~ 15 Lacs+</v>
          </cell>
          <cell r="H3255" t="str">
            <v>~</v>
          </cell>
        </row>
        <row r="3256">
          <cell r="D3256" t="str">
            <v xml:space="preserve">Kamlavati Devi|BALHA </v>
          </cell>
          <cell r="E3256">
            <v>0</v>
          </cell>
          <cell r="F3256" t="str">
            <v>Literate</v>
          </cell>
          <cell r="G3256" t="str">
            <v>Rs 13,26,000</v>
          </cell>
          <cell r="H3256" t="str">
            <v>Rs 0</v>
          </cell>
          <cell r="I3256" t="str">
            <v>RPI(A)</v>
          </cell>
        </row>
        <row r="3257">
          <cell r="D3257"/>
          <cell r="E3257"/>
          <cell r="G3257" t="str">
            <v>~ 13 Lacs+</v>
          </cell>
          <cell r="H3257" t="str">
            <v>~</v>
          </cell>
        </row>
        <row r="3258">
          <cell r="D3258" t="str">
            <v>Kamlesh Shukla|LAMBHUA</v>
          </cell>
          <cell r="E3258">
            <v>0</v>
          </cell>
          <cell r="F3258" t="str">
            <v>12th Pass</v>
          </cell>
          <cell r="G3258" t="str">
            <v>Rs 19,14,768</v>
          </cell>
          <cell r="H3258" t="str">
            <v>Rs 8,20,000</v>
          </cell>
          <cell r="I3258" t="str">
            <v>IND</v>
          </cell>
        </row>
        <row r="3259">
          <cell r="D3259"/>
          <cell r="E3259"/>
          <cell r="G3259" t="str">
            <v>~ 19 Lacs+</v>
          </cell>
          <cell r="H3259" t="str">
            <v>~ 8 Lacs+</v>
          </cell>
        </row>
        <row r="3260">
          <cell r="D3260" t="str">
            <v>Kamlesh|BANSI</v>
          </cell>
          <cell r="E3260">
            <v>0</v>
          </cell>
          <cell r="F3260" t="str">
            <v>Graduate</v>
          </cell>
          <cell r="G3260" t="str">
            <v>Rs 6,43,500</v>
          </cell>
          <cell r="H3260" t="str">
            <v>Rs 0</v>
          </cell>
          <cell r="I3260" t="str">
            <v>Ojaswi Party</v>
          </cell>
        </row>
        <row r="3261">
          <cell r="D3261"/>
          <cell r="E3261"/>
          <cell r="G3261" t="str">
            <v>~ 6 Lacs+</v>
          </cell>
          <cell r="H3261" t="str">
            <v>~</v>
          </cell>
        </row>
        <row r="3262">
          <cell r="D3262" t="str">
            <v>Kamlesh|AMETHI</v>
          </cell>
          <cell r="E3262">
            <v>0</v>
          </cell>
          <cell r="F3262" t="str">
            <v>5th Pass</v>
          </cell>
          <cell r="G3262" t="str">
            <v>Rs 15,86,000</v>
          </cell>
          <cell r="H3262" t="str">
            <v>Rs 0</v>
          </cell>
          <cell r="I3262" t="str">
            <v>IND</v>
          </cell>
        </row>
        <row r="3263">
          <cell r="D3263"/>
          <cell r="E3263"/>
          <cell r="G3263" t="str">
            <v>~ 15 Lacs+</v>
          </cell>
          <cell r="H3263" t="str">
            <v>~</v>
          </cell>
        </row>
        <row r="3264">
          <cell r="D3264" t="str">
            <v xml:space="preserve">Kamlesh Chandra Diwakar|BILHAUR </v>
          </cell>
          <cell r="E3264">
            <v>1</v>
          </cell>
          <cell r="F3264" t="str">
            <v>Post Graduate</v>
          </cell>
          <cell r="G3264" t="str">
            <v>Rs 6,44,29,572</v>
          </cell>
          <cell r="H3264" t="str">
            <v>Rs 63,73,545</v>
          </cell>
          <cell r="I3264" t="str">
            <v>BSP</v>
          </cell>
        </row>
        <row r="3265">
          <cell r="D3265"/>
          <cell r="E3265"/>
          <cell r="G3265" t="str">
            <v>~ 6 Crore+</v>
          </cell>
          <cell r="H3265" t="str">
            <v>~ 63 Lacs+</v>
          </cell>
        </row>
        <row r="3266">
          <cell r="D3266" t="str">
            <v xml:space="preserve">Kamlesh Kumar|SIDHAULI </v>
          </cell>
          <cell r="E3266">
            <v>0</v>
          </cell>
          <cell r="F3266" t="str">
            <v>12th Pass</v>
          </cell>
          <cell r="G3266" t="str">
            <v>Rs 1,38,000</v>
          </cell>
          <cell r="H3266" t="str">
            <v>Rs 0</v>
          </cell>
          <cell r="I3266" t="str">
            <v>Rashtriya Janadhar Party</v>
          </cell>
        </row>
        <row r="3267">
          <cell r="D3267"/>
          <cell r="E3267"/>
          <cell r="G3267" t="str">
            <v>~ 1 Lacs+</v>
          </cell>
          <cell r="H3267" t="str">
            <v>~</v>
          </cell>
        </row>
        <row r="3268">
          <cell r="D3268" t="str">
            <v>Kamlesh Kumar|HARDOI</v>
          </cell>
          <cell r="E3268">
            <v>0</v>
          </cell>
          <cell r="F3268" t="str">
            <v>10th Pass</v>
          </cell>
          <cell r="G3268" t="str">
            <v>Rs 10,15,000</v>
          </cell>
          <cell r="H3268" t="str">
            <v>Rs 0</v>
          </cell>
          <cell r="I3268" t="str">
            <v>IND</v>
          </cell>
        </row>
        <row r="3269">
          <cell r="D3269"/>
          <cell r="E3269"/>
          <cell r="G3269" t="str">
            <v>~ 10 Lacs+</v>
          </cell>
          <cell r="H3269" t="str">
            <v>~</v>
          </cell>
        </row>
        <row r="3270">
          <cell r="D3270" t="str">
            <v>Kamlesh Kumar|SAROJINI NAGAR</v>
          </cell>
          <cell r="E3270">
            <v>1</v>
          </cell>
          <cell r="F3270" t="str">
            <v>10th Pass</v>
          </cell>
          <cell r="G3270" t="str">
            <v>Rs 1,56,44,000</v>
          </cell>
          <cell r="H3270" t="str">
            <v>Rs 0</v>
          </cell>
          <cell r="I3270" t="str">
            <v>Rashtriya Shoshit Samaj Party</v>
          </cell>
        </row>
        <row r="3271">
          <cell r="D3271"/>
          <cell r="E3271"/>
          <cell r="G3271" t="str">
            <v>~ 1 Crore+</v>
          </cell>
          <cell r="H3271" t="str">
            <v>~</v>
          </cell>
        </row>
        <row r="3272">
          <cell r="D3272" t="str">
            <v>Kamlesh Kumar|SARENI</v>
          </cell>
          <cell r="E3272">
            <v>0</v>
          </cell>
          <cell r="F3272" t="str">
            <v>Post Graduate</v>
          </cell>
          <cell r="G3272" t="str">
            <v>Rs 91,48,000</v>
          </cell>
          <cell r="H3272" t="str">
            <v>Rs 13,00,000</v>
          </cell>
          <cell r="I3272" t="str">
            <v>Bahujan Mukti Party</v>
          </cell>
        </row>
        <row r="3273">
          <cell r="D3273"/>
          <cell r="E3273"/>
          <cell r="G3273" t="str">
            <v>~ 91 Lacs+</v>
          </cell>
          <cell r="H3273" t="str">
            <v>~ 13 Lacs+</v>
          </cell>
        </row>
        <row r="3274">
          <cell r="D3274" t="str">
            <v>Kamlesh Kumar|PHAPHAMAU</v>
          </cell>
          <cell r="E3274">
            <v>0</v>
          </cell>
          <cell r="F3274" t="str">
            <v>10th Pass</v>
          </cell>
          <cell r="G3274" t="str">
            <v>Rs 1,78,000</v>
          </cell>
          <cell r="H3274" t="str">
            <v>Rs 0</v>
          </cell>
          <cell r="I3274" t="str">
            <v>IND</v>
          </cell>
        </row>
        <row r="3275">
          <cell r="D3275"/>
          <cell r="E3275"/>
          <cell r="G3275" t="str">
            <v>~ 1 Lacs+</v>
          </cell>
          <cell r="H3275" t="str">
            <v>~</v>
          </cell>
        </row>
        <row r="3276">
          <cell r="D3276" t="str">
            <v>Kamlesh Kumar|LALITPUR</v>
          </cell>
          <cell r="E3276">
            <v>0</v>
          </cell>
          <cell r="F3276" t="str">
            <v>8th Pass</v>
          </cell>
          <cell r="G3276" t="str">
            <v>Rs 7,12,892</v>
          </cell>
          <cell r="H3276" t="str">
            <v>Rs 1,68,000</v>
          </cell>
          <cell r="I3276" t="str">
            <v>IND</v>
          </cell>
        </row>
        <row r="3277">
          <cell r="D3277"/>
          <cell r="E3277"/>
          <cell r="G3277" t="str">
            <v>~ 7 Lacs+</v>
          </cell>
          <cell r="H3277" t="str">
            <v>~ 1 Lacs+</v>
          </cell>
        </row>
        <row r="3278">
          <cell r="D3278" t="str">
            <v xml:space="preserve">Kamlesh Kumar Katheria|BHARTHANA </v>
          </cell>
          <cell r="E3278">
            <v>0</v>
          </cell>
          <cell r="F3278" t="str">
            <v>Graduate</v>
          </cell>
          <cell r="G3278" t="str">
            <v>Rs 54,94,471</v>
          </cell>
          <cell r="H3278" t="str">
            <v>Rs 0</v>
          </cell>
          <cell r="I3278" t="str">
            <v>SP</v>
          </cell>
        </row>
        <row r="3279">
          <cell r="D3279"/>
          <cell r="E3279"/>
          <cell r="G3279" t="str">
            <v>~ 54 Lacs+</v>
          </cell>
          <cell r="H3279" t="str">
            <v>~</v>
          </cell>
        </row>
        <row r="3280">
          <cell r="D3280" t="str">
            <v xml:space="preserve">Kamlesh Kumari|KISHANI </v>
          </cell>
          <cell r="E3280">
            <v>0</v>
          </cell>
          <cell r="F3280" t="str">
            <v>Graduate</v>
          </cell>
          <cell r="G3280" t="str">
            <v>Rs 7,40,72,306</v>
          </cell>
          <cell r="H3280" t="str">
            <v>Rs 5,99,790</v>
          </cell>
          <cell r="I3280" t="str">
            <v>BSP</v>
          </cell>
        </row>
        <row r="3281">
          <cell r="D3281"/>
          <cell r="E3281"/>
          <cell r="G3281" t="str">
            <v>~ 7 Crore+</v>
          </cell>
          <cell r="H3281" t="str">
            <v>~ 5 Lacs+</v>
          </cell>
        </row>
        <row r="3282">
          <cell r="D3282" t="str">
            <v>Kamlesh Mishra|ALIGANJ</v>
          </cell>
          <cell r="E3282">
            <v>0</v>
          </cell>
          <cell r="F3282" t="str">
            <v>12th Pass</v>
          </cell>
          <cell r="G3282" t="str">
            <v>Rs 1,71,000</v>
          </cell>
          <cell r="H3282" t="str">
            <v>Rs 0</v>
          </cell>
          <cell r="I3282" t="str">
            <v>IND</v>
          </cell>
        </row>
        <row r="3283">
          <cell r="D3283"/>
          <cell r="E3283"/>
          <cell r="G3283" t="str">
            <v>~ 1 Lacs+</v>
          </cell>
          <cell r="H3283" t="str">
            <v>~</v>
          </cell>
        </row>
        <row r="3284">
          <cell r="D3284" t="str">
            <v>Kamlesh Sahani|PIPRAICH</v>
          </cell>
          <cell r="E3284">
            <v>0</v>
          </cell>
          <cell r="F3284" t="str">
            <v>Graduate</v>
          </cell>
          <cell r="G3284" t="str">
            <v>Rs 25,76,500</v>
          </cell>
          <cell r="H3284" t="str">
            <v>Rs 0</v>
          </cell>
          <cell r="I3284" t="str">
            <v>IND</v>
          </cell>
        </row>
        <row r="3285">
          <cell r="D3285"/>
          <cell r="E3285"/>
          <cell r="G3285" t="str">
            <v>~ 25 Lacs+</v>
          </cell>
          <cell r="H3285" t="str">
            <v>~</v>
          </cell>
        </row>
        <row r="3286">
          <cell r="D3286" t="str">
            <v>Kamlesh Saini|CHANDPUR</v>
          </cell>
          <cell r="E3286">
            <v>0</v>
          </cell>
          <cell r="F3286" t="str">
            <v>Post Graduate</v>
          </cell>
          <cell r="G3286" t="str">
            <v>Rs 81,26,396</v>
          </cell>
          <cell r="H3286" t="str">
            <v>Rs 4,35,000</v>
          </cell>
          <cell r="I3286" t="str">
            <v>BJP</v>
          </cell>
        </row>
        <row r="3287">
          <cell r="D3287"/>
          <cell r="E3287"/>
          <cell r="G3287" t="str">
            <v>~ 81 Lacs+</v>
          </cell>
          <cell r="H3287" t="str">
            <v>~ 4 Lacs+</v>
          </cell>
        </row>
        <row r="3288">
          <cell r="D3288" t="str">
            <v>Kamlesh Shukla|RAMPUR KARKHANA</v>
          </cell>
          <cell r="E3288">
            <v>0</v>
          </cell>
          <cell r="F3288" t="str">
            <v>8th Pass</v>
          </cell>
          <cell r="G3288" t="str">
            <v>Rs 20,67,09,607</v>
          </cell>
          <cell r="H3288" t="str">
            <v>Rs 13,28,675</v>
          </cell>
          <cell r="I3288" t="str">
            <v>BJP</v>
          </cell>
        </row>
        <row r="3289">
          <cell r="D3289"/>
          <cell r="E3289"/>
          <cell r="G3289" t="str">
            <v>~ 20 Crore+</v>
          </cell>
          <cell r="H3289" t="str">
            <v>~ 13 Lacs+</v>
          </cell>
        </row>
        <row r="3290">
          <cell r="D3290" t="str">
            <v>Kamlgaya Prasadesh Kumari|FATEHPUR</v>
          </cell>
          <cell r="E3290">
            <v>0</v>
          </cell>
          <cell r="F3290" t="str">
            <v>10th Pass</v>
          </cell>
          <cell r="G3290" t="str">
            <v>Rs 22,89,000</v>
          </cell>
          <cell r="H3290" t="str">
            <v>Rs 0</v>
          </cell>
          <cell r="I3290" t="str">
            <v>Bhartiya Shakti Chetna Party</v>
          </cell>
        </row>
        <row r="3291">
          <cell r="D3291"/>
          <cell r="E3291"/>
          <cell r="G3291" t="str">
            <v>~ 22 Lacs+</v>
          </cell>
          <cell r="H3291" t="str">
            <v>~</v>
          </cell>
        </row>
        <row r="3292">
          <cell r="D3292" t="str">
            <v>Kampi|DHAMPUR</v>
          </cell>
          <cell r="E3292">
            <v>0</v>
          </cell>
          <cell r="F3292" t="str">
            <v>Graduate</v>
          </cell>
          <cell r="G3292" t="str">
            <v>Rs 2,13,000</v>
          </cell>
          <cell r="H3292" t="str">
            <v>Rs 0</v>
          </cell>
          <cell r="I3292" t="str">
            <v>Bharatiya Momin Front</v>
          </cell>
        </row>
        <row r="3293">
          <cell r="D3293"/>
          <cell r="E3293"/>
          <cell r="G3293" t="str">
            <v>~ 2 Lacs+</v>
          </cell>
          <cell r="H3293" t="str">
            <v>~</v>
          </cell>
        </row>
        <row r="3294">
          <cell r="D3294" t="str">
            <v>Kamran Ali|BEHAT</v>
          </cell>
          <cell r="E3294">
            <v>0</v>
          </cell>
          <cell r="F3294" t="str">
            <v>10th Pass</v>
          </cell>
          <cell r="G3294" t="str">
            <v>Rs 6,82,859</v>
          </cell>
          <cell r="H3294" t="str">
            <v>Rs 0</v>
          </cell>
          <cell r="I3294" t="str">
            <v>Bharti Samudaya Party</v>
          </cell>
        </row>
        <row r="3295">
          <cell r="D3295"/>
          <cell r="E3295"/>
          <cell r="G3295" t="str">
            <v>~ 6 Lacs+</v>
          </cell>
          <cell r="H3295" t="str">
            <v>~</v>
          </cell>
        </row>
        <row r="3296">
          <cell r="D3296" t="str">
            <v>Kamta Prasad|SHEKHUPUR</v>
          </cell>
          <cell r="E3296">
            <v>0</v>
          </cell>
          <cell r="F3296" t="str">
            <v>12th Pass</v>
          </cell>
          <cell r="G3296" t="str">
            <v>Rs 1,11,000</v>
          </cell>
          <cell r="H3296" t="str">
            <v>Rs 0</v>
          </cell>
          <cell r="I3296" t="str">
            <v>Mahan Dal</v>
          </cell>
        </row>
        <row r="3297">
          <cell r="D3297"/>
          <cell r="E3297"/>
          <cell r="G3297" t="str">
            <v>~ 1 Lacs+</v>
          </cell>
          <cell r="H3297" t="str">
            <v>~</v>
          </cell>
        </row>
        <row r="3298">
          <cell r="D3298" t="str">
            <v>Kamta Prasad|RAMPUR KHAS</v>
          </cell>
          <cell r="E3298">
            <v>1</v>
          </cell>
          <cell r="F3298" t="str">
            <v>12th Pass</v>
          </cell>
          <cell r="G3298" t="str">
            <v>Rs 8,33,000</v>
          </cell>
          <cell r="H3298" t="str">
            <v>Rs 0</v>
          </cell>
          <cell r="I3298" t="str">
            <v>IND</v>
          </cell>
        </row>
        <row r="3299">
          <cell r="D3299"/>
          <cell r="E3299"/>
          <cell r="G3299" t="str">
            <v>~ 8 Lacs+</v>
          </cell>
          <cell r="H3299" t="str">
            <v>~</v>
          </cell>
        </row>
        <row r="3300">
          <cell r="D3300" t="str">
            <v xml:space="preserve">Kamta Prasad|SAIDPUR </v>
          </cell>
          <cell r="E3300">
            <v>0</v>
          </cell>
          <cell r="F3300" t="str">
            <v>Post Graduate</v>
          </cell>
          <cell r="G3300" t="str">
            <v>Rs 1,18,92,000</v>
          </cell>
          <cell r="H3300" t="str">
            <v>Rs 0</v>
          </cell>
          <cell r="I3300" t="str">
            <v>Bahujan Mukti Party</v>
          </cell>
        </row>
        <row r="3301">
          <cell r="D3301"/>
          <cell r="E3301"/>
          <cell r="G3301" t="str">
            <v>~ 1 Crore+</v>
          </cell>
          <cell r="H3301" t="str">
            <v>~</v>
          </cell>
        </row>
        <row r="3302">
          <cell r="D3302" t="str">
            <v>Kamta Prasad Trivedi|BANDA</v>
          </cell>
          <cell r="E3302">
            <v>0</v>
          </cell>
          <cell r="F3302" t="str">
            <v>12th Pass</v>
          </cell>
          <cell r="G3302" t="str">
            <v>Rs 15,18,000</v>
          </cell>
          <cell r="H3302" t="str">
            <v>Rs 0</v>
          </cell>
          <cell r="I3302" t="str">
            <v>IND</v>
          </cell>
        </row>
        <row r="3303">
          <cell r="D3303"/>
          <cell r="E3303"/>
          <cell r="G3303" t="str">
            <v>~ 15 Lacs+</v>
          </cell>
          <cell r="H3303" t="str">
            <v>~</v>
          </cell>
        </row>
        <row r="3304">
          <cell r="D3304" t="str">
            <v>Kanchan Devi|KARACHHANA</v>
          </cell>
          <cell r="E3304">
            <v>0</v>
          </cell>
          <cell r="F3304" t="str">
            <v>12th Pass</v>
          </cell>
          <cell r="G3304" t="str">
            <v>Rs 1,68,000</v>
          </cell>
          <cell r="H3304" t="str">
            <v>Rs 0</v>
          </cell>
          <cell r="I3304" t="str">
            <v>Bharatiya Kisan Sena Loktantrik</v>
          </cell>
        </row>
        <row r="3305">
          <cell r="D3305"/>
          <cell r="E3305"/>
          <cell r="G3305" t="str">
            <v>~ 1 Lacs+</v>
          </cell>
          <cell r="H3305" t="str">
            <v>~</v>
          </cell>
        </row>
        <row r="3306">
          <cell r="D3306" t="str">
            <v>Kanchan Verma|HARCHANDPUR</v>
          </cell>
          <cell r="E3306">
            <v>0</v>
          </cell>
          <cell r="F3306" t="str">
            <v>Post Graduate</v>
          </cell>
          <cell r="G3306" t="str">
            <v>Rs 1,77,01,500</v>
          </cell>
          <cell r="H3306" t="str">
            <v>Rs 0</v>
          </cell>
          <cell r="I3306" t="str">
            <v>BJP</v>
          </cell>
        </row>
        <row r="3307">
          <cell r="D3307"/>
          <cell r="E3307"/>
          <cell r="G3307" t="str">
            <v>~ 1 Crore+</v>
          </cell>
          <cell r="H3307" t="str">
            <v>~</v>
          </cell>
        </row>
        <row r="3308">
          <cell r="D3308" t="str">
            <v xml:space="preserve">Kandhai|POWAYAN </v>
          </cell>
          <cell r="E3308">
            <v>0</v>
          </cell>
          <cell r="F3308" t="str">
            <v>Literate</v>
          </cell>
          <cell r="G3308" t="str">
            <v>Rs 10,50,000</v>
          </cell>
          <cell r="H3308" t="str">
            <v>Rs 0</v>
          </cell>
          <cell r="I3308" t="str">
            <v>IND</v>
          </cell>
        </row>
        <row r="3309">
          <cell r="D3309"/>
          <cell r="E3309"/>
          <cell r="G3309" t="str">
            <v>~ 10 Lacs+</v>
          </cell>
          <cell r="H3309" t="str">
            <v>~</v>
          </cell>
        </row>
        <row r="3310">
          <cell r="D3310" t="str">
            <v>Kanhai|PIPRAICH</v>
          </cell>
          <cell r="E3310">
            <v>0</v>
          </cell>
          <cell r="F3310" t="str">
            <v>8th Pass</v>
          </cell>
          <cell r="G3310" t="str">
            <v>Rs 2,61,000</v>
          </cell>
          <cell r="H3310" t="str">
            <v>Rs 0</v>
          </cell>
          <cell r="I3310" t="str">
            <v>IND</v>
          </cell>
        </row>
        <row r="3311">
          <cell r="D3311"/>
          <cell r="E3311"/>
          <cell r="G3311" t="str">
            <v>~ 2 Lacs+</v>
          </cell>
          <cell r="H3311" t="str">
            <v>~</v>
          </cell>
        </row>
        <row r="3312">
          <cell r="D3312" t="str">
            <v>Kanhaiya|ATRAULIYA</v>
          </cell>
          <cell r="E3312">
            <v>0</v>
          </cell>
          <cell r="F3312" t="str">
            <v>Literate</v>
          </cell>
          <cell r="G3312" t="str">
            <v>Rs 2,76,79,700</v>
          </cell>
          <cell r="H3312" t="str">
            <v>Rs 15,00,247</v>
          </cell>
          <cell r="I3312" t="str">
            <v>BJP</v>
          </cell>
        </row>
        <row r="3313">
          <cell r="D3313"/>
          <cell r="E3313"/>
          <cell r="G3313" t="str">
            <v>~ 2 Crore+</v>
          </cell>
          <cell r="H3313" t="str">
            <v>~ 15 Lacs+</v>
          </cell>
        </row>
        <row r="3314">
          <cell r="D3314" t="str">
            <v>Kanhaiya|MAU</v>
          </cell>
          <cell r="E3314">
            <v>0</v>
          </cell>
          <cell r="F3314" t="str">
            <v>Literate</v>
          </cell>
          <cell r="G3314" t="str">
            <v>Rs 65,000</v>
          </cell>
          <cell r="H3314" t="str">
            <v>Rs 0</v>
          </cell>
          <cell r="I3314" t="str">
            <v>Ambedkar Samaj Party</v>
          </cell>
        </row>
        <row r="3315">
          <cell r="D3315"/>
          <cell r="E3315"/>
          <cell r="G3315" t="str">
            <v>~ 65 Thou+</v>
          </cell>
          <cell r="H3315" t="str">
            <v>~</v>
          </cell>
        </row>
        <row r="3316">
          <cell r="D3316" t="str">
            <v xml:space="preserve">Kanhaiya|MEHRONI </v>
          </cell>
          <cell r="E3316">
            <v>0</v>
          </cell>
          <cell r="F3316" t="str">
            <v>Literate</v>
          </cell>
          <cell r="G3316" t="str">
            <v>Rs 1,71,500</v>
          </cell>
          <cell r="H3316" t="str">
            <v>Rs 0</v>
          </cell>
          <cell r="I3316" t="str">
            <v>IND</v>
          </cell>
        </row>
        <row r="3317">
          <cell r="D3317"/>
          <cell r="E3317"/>
          <cell r="G3317" t="str">
            <v>~ 1 Lacs+</v>
          </cell>
          <cell r="H3317" t="str">
            <v>~</v>
          </cell>
        </row>
        <row r="3318">
          <cell r="D3318" t="str">
            <v>Kanhaiya|MADHUBAN</v>
          </cell>
          <cell r="E3318">
            <v>1</v>
          </cell>
          <cell r="F3318" t="str">
            <v>12th Pass</v>
          </cell>
          <cell r="G3318" t="str">
            <v>Rs 9,54,000</v>
          </cell>
          <cell r="H3318" t="str">
            <v>Rs 10,02,726</v>
          </cell>
          <cell r="I3318" t="str">
            <v>Lok Dal</v>
          </cell>
        </row>
        <row r="3319">
          <cell r="D3319"/>
          <cell r="E3319"/>
          <cell r="G3319" t="str">
            <v>~ 9 Lacs+</v>
          </cell>
          <cell r="H3319" t="str">
            <v>~ 10 Lacs+</v>
          </cell>
        </row>
        <row r="3320">
          <cell r="D3320" t="str">
            <v>Kanhaiya|PADRAUNA</v>
          </cell>
          <cell r="E3320">
            <v>0</v>
          </cell>
          <cell r="F3320" t="str">
            <v>12th Pass</v>
          </cell>
          <cell r="G3320" t="str">
            <v>Rs 4,65,000</v>
          </cell>
          <cell r="H3320" t="str">
            <v>Rs 0</v>
          </cell>
          <cell r="I3320" t="str">
            <v>RLD</v>
          </cell>
        </row>
        <row r="3321">
          <cell r="D3321"/>
          <cell r="E3321"/>
          <cell r="G3321" t="str">
            <v>~ 4 Lacs+</v>
          </cell>
          <cell r="H3321" t="str">
            <v>~</v>
          </cell>
        </row>
        <row r="3322">
          <cell r="D3322" t="str">
            <v>Kanhaiya|ZAHOORABAD</v>
          </cell>
          <cell r="E3322">
            <v>0</v>
          </cell>
          <cell r="F3322" t="str">
            <v>10th Pass</v>
          </cell>
          <cell r="G3322" t="str">
            <v>Rs 33,75,000</v>
          </cell>
          <cell r="H3322" t="str">
            <v>Rs 0</v>
          </cell>
          <cell r="I3322" t="str">
            <v>Nirbal Indian Shoshit Hamara Aam Dal</v>
          </cell>
        </row>
        <row r="3323">
          <cell r="D3323"/>
          <cell r="E3323"/>
          <cell r="G3323" t="str">
            <v>~ 33 Lacs+</v>
          </cell>
          <cell r="H3323" t="str">
            <v>~</v>
          </cell>
        </row>
        <row r="3324">
          <cell r="D3324" t="str">
            <v>Kanhaiya Lal|MAJHAWAN</v>
          </cell>
          <cell r="E3324">
            <v>0</v>
          </cell>
          <cell r="F3324" t="str">
            <v>Post Graduate</v>
          </cell>
          <cell r="G3324" t="str">
            <v>Rs 1,38,150</v>
          </cell>
          <cell r="H3324" t="str">
            <v>Rs 0</v>
          </cell>
          <cell r="I3324" t="str">
            <v>IND</v>
          </cell>
        </row>
        <row r="3325">
          <cell r="D3325"/>
          <cell r="E3325"/>
          <cell r="G3325" t="str">
            <v>~ 1 Lacs+</v>
          </cell>
          <cell r="H3325" t="str">
            <v>~</v>
          </cell>
        </row>
        <row r="3326">
          <cell r="D3326" t="str">
            <v>Kanhaiya Lal|GONDA</v>
          </cell>
          <cell r="E3326">
            <v>0</v>
          </cell>
          <cell r="F3326" t="str">
            <v>10th Pass</v>
          </cell>
          <cell r="G3326" t="str">
            <v>Rs 51,000</v>
          </cell>
          <cell r="H3326" t="str">
            <v>Rs 0</v>
          </cell>
          <cell r="I3326" t="str">
            <v>IND</v>
          </cell>
        </row>
        <row r="3327">
          <cell r="D3327"/>
          <cell r="E3327"/>
          <cell r="G3327" t="str">
            <v>~ 51 Thou+</v>
          </cell>
          <cell r="H3327" t="str">
            <v>~</v>
          </cell>
        </row>
        <row r="3328">
          <cell r="D3328" t="str">
            <v>Kanhaiya Sharma|PADRAUNA</v>
          </cell>
          <cell r="E3328">
            <v>0</v>
          </cell>
          <cell r="F3328" t="str">
            <v>Post Graduate</v>
          </cell>
          <cell r="G3328" t="str">
            <v>Rs 4,32,000</v>
          </cell>
          <cell r="H3328" t="str">
            <v>Rs 0</v>
          </cell>
          <cell r="I3328" t="str">
            <v>IND</v>
          </cell>
        </row>
        <row r="3329">
          <cell r="D3329"/>
          <cell r="E3329"/>
          <cell r="G3329" t="str">
            <v>~ 4 Lacs+</v>
          </cell>
          <cell r="H3329" t="str">
            <v>~</v>
          </cell>
        </row>
        <row r="3330">
          <cell r="D3330" t="str">
            <v>Kansraj|GAURIGANJ</v>
          </cell>
          <cell r="E3330">
            <v>1</v>
          </cell>
          <cell r="F3330" t="str">
            <v>8th Pass</v>
          </cell>
          <cell r="G3330" t="str">
            <v>Rs 6,70,500</v>
          </cell>
          <cell r="H3330" t="str">
            <v>Rs 0</v>
          </cell>
          <cell r="I3330" t="str">
            <v>IND</v>
          </cell>
        </row>
        <row r="3331">
          <cell r="D3331"/>
          <cell r="E3331"/>
          <cell r="G3331" t="str">
            <v>~ 6 Lacs+</v>
          </cell>
          <cell r="H3331" t="str">
            <v>~</v>
          </cell>
        </row>
        <row r="3332">
          <cell r="D3332" t="str">
            <v>Kanthram|RUDHAULI</v>
          </cell>
          <cell r="E3332">
            <v>0</v>
          </cell>
          <cell r="F3332" t="str">
            <v>8th Pass</v>
          </cell>
          <cell r="G3332" t="str">
            <v>Rs 6,57,100</v>
          </cell>
          <cell r="H3332" t="str">
            <v>Rs 0</v>
          </cell>
          <cell r="I3332" t="str">
            <v>Bhartiya Sarvjan Party</v>
          </cell>
        </row>
        <row r="3333">
          <cell r="D3333"/>
          <cell r="E3333"/>
          <cell r="G3333" t="str">
            <v>~ 6 Lacs+</v>
          </cell>
          <cell r="H3333" t="str">
            <v>~</v>
          </cell>
        </row>
        <row r="3334">
          <cell r="D3334" t="str">
            <v xml:space="preserve">Kanti|AURAIYA </v>
          </cell>
          <cell r="E3334">
            <v>0</v>
          </cell>
          <cell r="F3334" t="str">
            <v>10th Pass</v>
          </cell>
          <cell r="G3334" t="str">
            <v>Rs 95,000</v>
          </cell>
          <cell r="H3334" t="str">
            <v>Rs 0</v>
          </cell>
          <cell r="I3334" t="str">
            <v>Nirbal Indian Shoshit Hamara Aam Dal</v>
          </cell>
        </row>
        <row r="3335">
          <cell r="D3335"/>
          <cell r="E3335"/>
          <cell r="G3335" t="str">
            <v>~ 95 Thou+</v>
          </cell>
          <cell r="H3335" t="str">
            <v>~</v>
          </cell>
        </row>
        <row r="3336">
          <cell r="D3336" t="str">
            <v>Kantlal|PATTI</v>
          </cell>
          <cell r="E3336">
            <v>0</v>
          </cell>
          <cell r="F3336" t="str">
            <v>12th Pass</v>
          </cell>
          <cell r="G3336" t="str">
            <v>Rs 11,07,500</v>
          </cell>
          <cell r="H3336" t="str">
            <v>Rs 0</v>
          </cell>
          <cell r="I3336" t="str">
            <v>Awami Samta Party</v>
          </cell>
        </row>
        <row r="3337">
          <cell r="D3337"/>
          <cell r="E3337"/>
          <cell r="G3337" t="str">
            <v>~ 11 Lacs+</v>
          </cell>
          <cell r="H3337" t="str">
            <v>~</v>
          </cell>
        </row>
        <row r="3338">
          <cell r="D3338" t="str">
            <v xml:space="preserve">Kapil Chandra|DHANAURA </v>
          </cell>
          <cell r="E3338">
            <v>0</v>
          </cell>
          <cell r="F3338" t="str">
            <v>12th Pass</v>
          </cell>
          <cell r="G3338" t="str">
            <v>Rs 2,25,78,864</v>
          </cell>
          <cell r="H3338" t="str">
            <v>Rs 0</v>
          </cell>
          <cell r="I3338" t="str">
            <v>RLD</v>
          </cell>
        </row>
        <row r="3339">
          <cell r="D3339"/>
          <cell r="E3339"/>
          <cell r="G3339" t="str">
            <v>~ 2 Crore+</v>
          </cell>
          <cell r="H3339" t="str">
            <v>~</v>
          </cell>
        </row>
        <row r="3340">
          <cell r="D3340" t="str">
            <v xml:space="preserve">Kapil Dev|MILAK </v>
          </cell>
          <cell r="E3340">
            <v>4</v>
          </cell>
          <cell r="F3340" t="str">
            <v>Others</v>
          </cell>
          <cell r="G3340" t="str">
            <v>Rs 3,49,08,897</v>
          </cell>
          <cell r="H3340" t="str">
            <v>Rs 0</v>
          </cell>
          <cell r="I3340" t="str">
            <v>RPI(A)</v>
          </cell>
        </row>
        <row r="3341">
          <cell r="D3341"/>
          <cell r="E3341"/>
          <cell r="G3341" t="str">
            <v>~ 3 Crore+</v>
          </cell>
          <cell r="H3341" t="str">
            <v>~</v>
          </cell>
        </row>
        <row r="3342">
          <cell r="D3342" t="str">
            <v>Kapil Dev Agarwal|MUZAFFAR NAGAR</v>
          </cell>
          <cell r="E3342">
            <v>0</v>
          </cell>
          <cell r="F3342" t="str">
            <v>Graduate</v>
          </cell>
          <cell r="G3342" t="str">
            <v>Rs 1,45,97,109</v>
          </cell>
          <cell r="H3342" t="str">
            <v>Rs 43,65,284</v>
          </cell>
          <cell r="I3342" t="str">
            <v>BJP</v>
          </cell>
        </row>
        <row r="3343">
          <cell r="D3343"/>
          <cell r="E3343"/>
          <cell r="G3343" t="str">
            <v>~ 1 Crore+</v>
          </cell>
          <cell r="H3343" t="str">
            <v>~ 43 Lacs+</v>
          </cell>
        </row>
        <row r="3344">
          <cell r="D3344" t="str">
            <v>Kapil Kumar Katiyar Advocate|DHAURAHRA</v>
          </cell>
          <cell r="E3344">
            <v>0</v>
          </cell>
          <cell r="F3344" t="str">
            <v>Graduate Professional</v>
          </cell>
          <cell r="G3344" t="str">
            <v>Rs 7,30,067</v>
          </cell>
          <cell r="H3344" t="str">
            <v>Rs 0</v>
          </cell>
          <cell r="I3344" t="str">
            <v>SHS</v>
          </cell>
        </row>
        <row r="3345">
          <cell r="D3345"/>
          <cell r="E3345"/>
          <cell r="G3345" t="str">
            <v>~ 7 Lacs+</v>
          </cell>
          <cell r="H3345" t="str">
            <v>~</v>
          </cell>
        </row>
        <row r="3346">
          <cell r="D3346" t="str">
            <v>Kapil Muni Yadav|DARIYABAD</v>
          </cell>
          <cell r="E3346">
            <v>1</v>
          </cell>
          <cell r="F3346" t="str">
            <v>10th Pass</v>
          </cell>
          <cell r="G3346" t="str">
            <v>Rs 7,50,000</v>
          </cell>
          <cell r="H3346" t="str">
            <v>Rs 2,00,000</v>
          </cell>
          <cell r="I3346" t="str">
            <v>Lok Dal</v>
          </cell>
        </row>
        <row r="3347">
          <cell r="D3347"/>
          <cell r="E3347"/>
          <cell r="G3347" t="str">
            <v>~ 7 Lacs+</v>
          </cell>
          <cell r="H3347" t="str">
            <v>~ 2 Lacs+</v>
          </cell>
        </row>
        <row r="3348">
          <cell r="D3348" t="str">
            <v>Kapilmuni|BHADOHI</v>
          </cell>
          <cell r="E3348">
            <v>0</v>
          </cell>
          <cell r="F3348" t="str">
            <v>Literate</v>
          </cell>
          <cell r="G3348" t="str">
            <v>Rs 42,52,796</v>
          </cell>
          <cell r="H3348" t="str">
            <v>Rs 0</v>
          </cell>
          <cell r="I3348" t="str">
            <v>IND</v>
          </cell>
        </row>
        <row r="3349">
          <cell r="D3349"/>
          <cell r="E3349"/>
          <cell r="G3349" t="str">
            <v>~ 42 Lacs+</v>
          </cell>
          <cell r="H3349" t="str">
            <v>~</v>
          </cell>
        </row>
        <row r="3350">
          <cell r="D3350" t="str">
            <v>Karam Singh|BEHAT</v>
          </cell>
          <cell r="E3350">
            <v>0</v>
          </cell>
          <cell r="F3350" t="str">
            <v>12th Pass</v>
          </cell>
          <cell r="G3350" t="str">
            <v>Rs 73,90,200</v>
          </cell>
          <cell r="H3350" t="str">
            <v>Rs 4,50,000</v>
          </cell>
          <cell r="I3350" t="str">
            <v>IND</v>
          </cell>
        </row>
        <row r="3351">
          <cell r="D3351"/>
          <cell r="E3351"/>
          <cell r="G3351" t="str">
            <v>~ 73 Lacs+</v>
          </cell>
          <cell r="H3351" t="str">
            <v>~ 4 Lacs+</v>
          </cell>
        </row>
        <row r="3352">
          <cell r="D3352" t="str">
            <v xml:space="preserve">Karan Rawat|MILKIPUR </v>
          </cell>
          <cell r="E3352">
            <v>0</v>
          </cell>
          <cell r="F3352" t="str">
            <v>8th Pass</v>
          </cell>
          <cell r="G3352" t="str">
            <v>Rs 1,89,000</v>
          </cell>
          <cell r="H3352" t="str">
            <v>Rs 0</v>
          </cell>
          <cell r="I3352" t="str">
            <v>IND</v>
          </cell>
        </row>
        <row r="3353">
          <cell r="D3353"/>
          <cell r="E3353"/>
          <cell r="G3353" t="str">
            <v>~ 1 Lacs+</v>
          </cell>
          <cell r="H3353" t="str">
            <v>~</v>
          </cell>
        </row>
        <row r="3354">
          <cell r="D3354" t="str">
            <v>Karan Singh|TIRWA</v>
          </cell>
          <cell r="E3354">
            <v>0</v>
          </cell>
          <cell r="F3354" t="str">
            <v>8th Pass</v>
          </cell>
          <cell r="G3354" t="str">
            <v>Rs 11,47,000</v>
          </cell>
          <cell r="H3354" t="str">
            <v>Rs 0</v>
          </cell>
          <cell r="I3354" t="str">
            <v>Bharatiya Subhash Sena</v>
          </cell>
        </row>
        <row r="3355">
          <cell r="D3355"/>
          <cell r="E3355"/>
          <cell r="G3355" t="str">
            <v>~ 11 Lacs+</v>
          </cell>
          <cell r="H3355" t="str">
            <v>~</v>
          </cell>
        </row>
        <row r="3356">
          <cell r="D3356" t="str">
            <v>Karan Singh|BITHOOR</v>
          </cell>
          <cell r="E3356">
            <v>0</v>
          </cell>
          <cell r="F3356" t="str">
            <v>Graduate</v>
          </cell>
          <cell r="G3356" t="str">
            <v>Rs 88,31,000</v>
          </cell>
          <cell r="H3356" t="str">
            <v>Rs 2,10,000</v>
          </cell>
          <cell r="I3356" t="str">
            <v>RLD</v>
          </cell>
        </row>
        <row r="3357">
          <cell r="D3357"/>
          <cell r="E3357"/>
          <cell r="G3357" t="str">
            <v>~ 88 Lacs+</v>
          </cell>
          <cell r="H3357" t="str">
            <v>~ 2 Lacs+</v>
          </cell>
        </row>
        <row r="3358">
          <cell r="D3358" t="str">
            <v>Karan Singh|BAH</v>
          </cell>
          <cell r="E3358">
            <v>0</v>
          </cell>
          <cell r="F3358" t="str">
            <v>Literate</v>
          </cell>
          <cell r="G3358" t="str">
            <v>Rs 19,18,260</v>
          </cell>
          <cell r="H3358" t="str">
            <v>Rs 1,49,000</v>
          </cell>
          <cell r="I3358" t="str">
            <v>IND</v>
          </cell>
        </row>
        <row r="3359">
          <cell r="D3359"/>
          <cell r="E3359"/>
          <cell r="G3359" t="str">
            <v>~ 19 Lacs+</v>
          </cell>
          <cell r="H3359" t="str">
            <v>~ 1 Lacs+</v>
          </cell>
        </row>
        <row r="3360">
          <cell r="D3360" t="str">
            <v>Karan Singh|PRATAPPUR</v>
          </cell>
          <cell r="E3360">
            <v>0</v>
          </cell>
          <cell r="F3360" t="str">
            <v>Graduate</v>
          </cell>
          <cell r="G3360" t="str">
            <v>Rs 89,03,044</v>
          </cell>
          <cell r="H3360" t="str">
            <v>Rs 0</v>
          </cell>
          <cell r="I3360" t="str">
            <v>Apna Dal (Soneylal)</v>
          </cell>
        </row>
        <row r="3361">
          <cell r="D3361"/>
          <cell r="E3361"/>
          <cell r="G3361" t="str">
            <v>~ 89 Lacs+</v>
          </cell>
          <cell r="H3361" t="str">
            <v>~</v>
          </cell>
        </row>
        <row r="3362">
          <cell r="D3362" t="str">
            <v>Karan Singh Patel|BINDKI</v>
          </cell>
          <cell r="E3362">
            <v>0</v>
          </cell>
          <cell r="F3362" t="str">
            <v>Post Graduate</v>
          </cell>
          <cell r="G3362" t="str">
            <v>Rs 3,92,70,562</v>
          </cell>
          <cell r="H3362" t="str">
            <v>Rs 0</v>
          </cell>
          <cell r="I3362" t="str">
            <v>BJP</v>
          </cell>
        </row>
        <row r="3363">
          <cell r="D3363"/>
          <cell r="E3363"/>
          <cell r="G3363" t="str">
            <v>~ 3 Crore+</v>
          </cell>
          <cell r="H3363" t="str">
            <v>~</v>
          </cell>
        </row>
        <row r="3364">
          <cell r="D3364" t="str">
            <v>Karan Singh Saini|MUZAFFAR NAGAR</v>
          </cell>
          <cell r="E3364">
            <v>0</v>
          </cell>
          <cell r="F3364" t="str">
            <v>Post Graduate</v>
          </cell>
          <cell r="G3364" t="str">
            <v>Rs 34,500</v>
          </cell>
          <cell r="H3364" t="str">
            <v>Rs 0</v>
          </cell>
          <cell r="I3364" t="str">
            <v>Jansatta Party</v>
          </cell>
        </row>
        <row r="3365">
          <cell r="D3365"/>
          <cell r="E3365"/>
          <cell r="G3365" t="str">
            <v>~ 34 Thou+</v>
          </cell>
          <cell r="H3365" t="str">
            <v>~</v>
          </cell>
        </row>
        <row r="3366">
          <cell r="D3366" t="str">
            <v>Karinda Singh|GOVERDHAN</v>
          </cell>
          <cell r="E3366">
            <v>1</v>
          </cell>
          <cell r="F3366" t="str">
            <v>Graduate</v>
          </cell>
          <cell r="G3366" t="str">
            <v>Rs 11,77,61,931</v>
          </cell>
          <cell r="H3366" t="str">
            <v>Rs 33,46,111</v>
          </cell>
          <cell r="I3366" t="str">
            <v>BJP</v>
          </cell>
        </row>
        <row r="3367">
          <cell r="D3367"/>
          <cell r="E3367"/>
          <cell r="G3367" t="str">
            <v>~ 11 Crore+</v>
          </cell>
          <cell r="H3367" t="str">
            <v>~ 33 Lacs+</v>
          </cell>
        </row>
        <row r="3368">
          <cell r="D3368" t="str">
            <v xml:space="preserve">Karmveer Azad|MEHNAGAR </v>
          </cell>
          <cell r="E3368">
            <v>0</v>
          </cell>
          <cell r="F3368" t="str">
            <v>12th Pass</v>
          </cell>
          <cell r="G3368" t="str">
            <v>Rs 3,53,500</v>
          </cell>
          <cell r="H3368" t="str">
            <v>Rs 0</v>
          </cell>
          <cell r="I3368" t="str">
            <v>Uttar Pradesh Republican Party</v>
          </cell>
        </row>
        <row r="3369">
          <cell r="D3369"/>
          <cell r="E3369"/>
          <cell r="G3369" t="str">
            <v>~ 3 Lacs+</v>
          </cell>
          <cell r="H3369" t="str">
            <v>~</v>
          </cell>
        </row>
        <row r="3370">
          <cell r="D3370" t="str">
            <v>Kartar Singh Bhadana|BAGHPAT</v>
          </cell>
          <cell r="E3370">
            <v>2</v>
          </cell>
          <cell r="F3370" t="str">
            <v>8th Pass</v>
          </cell>
          <cell r="G3370" t="str">
            <v>Rs 38,78,61,634</v>
          </cell>
          <cell r="H3370" t="str">
            <v>Rs 25,55,000</v>
          </cell>
          <cell r="I3370" t="str">
            <v>RLD</v>
          </cell>
        </row>
        <row r="3371">
          <cell r="D3371"/>
          <cell r="E3371"/>
          <cell r="G3371" t="str">
            <v>~ 38 Crore+</v>
          </cell>
          <cell r="H3371" t="str">
            <v>~ 25 Lacs+</v>
          </cell>
        </row>
        <row r="3372">
          <cell r="D3372" t="str">
            <v>Kartar Singh Yadav|ZAMANIA</v>
          </cell>
          <cell r="E3372">
            <v>5</v>
          </cell>
          <cell r="F3372" t="str">
            <v>10th Pass</v>
          </cell>
          <cell r="G3372" t="str">
            <v>Rs 83,36,354</v>
          </cell>
          <cell r="H3372" t="str">
            <v>Rs 1,68,71,020</v>
          </cell>
          <cell r="I3372" t="str">
            <v>IND</v>
          </cell>
        </row>
        <row r="3373">
          <cell r="D3373"/>
          <cell r="E3373"/>
          <cell r="G3373" t="str">
            <v>~ 83 Lacs+</v>
          </cell>
          <cell r="H3373" t="str">
            <v>~ 1 Crore+</v>
          </cell>
        </row>
        <row r="3374">
          <cell r="D3374" t="str">
            <v>Kashif|KANTH</v>
          </cell>
          <cell r="E3374">
            <v>0</v>
          </cell>
          <cell r="F3374" t="str">
            <v>Literate</v>
          </cell>
          <cell r="G3374" t="str">
            <v>Rs 26,270</v>
          </cell>
          <cell r="H3374" t="str">
            <v>Rs 0</v>
          </cell>
          <cell r="I3374" t="str">
            <v>IND</v>
          </cell>
        </row>
        <row r="3375">
          <cell r="D3375"/>
          <cell r="E3375"/>
          <cell r="G3375" t="str">
            <v>~ 26 Thou+</v>
          </cell>
          <cell r="H3375" t="str">
            <v>~</v>
          </cell>
        </row>
        <row r="3376">
          <cell r="D3376" t="str">
            <v>Kaushal Kishore Upadhyay|FIROZABAD</v>
          </cell>
          <cell r="E3376">
            <v>0</v>
          </cell>
          <cell r="F3376" t="str">
            <v>Post Graduate</v>
          </cell>
          <cell r="G3376" t="str">
            <v>Rs 47,18,672</v>
          </cell>
          <cell r="H3376" t="str">
            <v>Rs 0</v>
          </cell>
          <cell r="I3376" t="str">
            <v>Rashtriya Sawarn Dal</v>
          </cell>
        </row>
        <row r="3377">
          <cell r="D3377"/>
          <cell r="E3377"/>
          <cell r="G3377" t="str">
            <v>~ 47 Lacs+</v>
          </cell>
          <cell r="H3377" t="str">
            <v>~</v>
          </cell>
        </row>
        <row r="3378">
          <cell r="D3378" t="str">
            <v>Kaushal Kumar Yadava|SHRAWASTI</v>
          </cell>
          <cell r="E3378">
            <v>0</v>
          </cell>
          <cell r="F3378" t="str">
            <v>Post Graduate</v>
          </cell>
          <cell r="G3378" t="str">
            <v>Rs 67,844</v>
          </cell>
          <cell r="H3378" t="str">
            <v>Rs 0</v>
          </cell>
          <cell r="I3378" t="str">
            <v>IND</v>
          </cell>
        </row>
        <row r="3379">
          <cell r="D3379"/>
          <cell r="E3379"/>
          <cell r="G3379" t="str">
            <v>~ 67 Thou+</v>
          </cell>
          <cell r="H3379" t="str">
            <v>~</v>
          </cell>
        </row>
        <row r="3380">
          <cell r="D3380" t="str">
            <v>Kaushal Pandey|RUDRAPUR</v>
          </cell>
          <cell r="E3380">
            <v>0</v>
          </cell>
          <cell r="F3380" t="str">
            <v>Graduate</v>
          </cell>
          <cell r="G3380" t="str">
            <v>Rs 30,12,000</v>
          </cell>
          <cell r="H3380" t="str">
            <v>Rs 9,00,000</v>
          </cell>
          <cell r="I3380" t="str">
            <v>Nirbal Indian Shoshit Hamara Aam Dal</v>
          </cell>
        </row>
        <row r="3381">
          <cell r="D3381"/>
          <cell r="E3381"/>
          <cell r="G3381" t="str">
            <v>~ 30 Lacs+</v>
          </cell>
          <cell r="H3381" t="str">
            <v>~ 9 Lacs+</v>
          </cell>
        </row>
        <row r="3382">
          <cell r="D3382" t="str">
            <v>Kaushal Yadav|KARHAL</v>
          </cell>
          <cell r="E3382">
            <v>0</v>
          </cell>
          <cell r="F3382" t="str">
            <v>Graduate Professional</v>
          </cell>
          <cell r="G3382" t="str">
            <v>Rs 1,10,08,108</v>
          </cell>
          <cell r="H3382" t="str">
            <v>Rs 6,81,081</v>
          </cell>
          <cell r="I3382" t="str">
            <v>RLD</v>
          </cell>
        </row>
        <row r="3383">
          <cell r="D3383"/>
          <cell r="E3383"/>
          <cell r="G3383" t="str">
            <v>~ 1 Crore+</v>
          </cell>
          <cell r="H3383" t="str">
            <v>~ 6 Lacs+</v>
          </cell>
        </row>
        <row r="3384">
          <cell r="D3384" t="str">
            <v>Kaushalendra|BANGERMAU</v>
          </cell>
          <cell r="E3384">
            <v>0</v>
          </cell>
          <cell r="F3384" t="str">
            <v>Graduate</v>
          </cell>
          <cell r="G3384" t="str">
            <v>Rs 2,01,100</v>
          </cell>
          <cell r="H3384" t="str">
            <v>Rs 0</v>
          </cell>
          <cell r="I3384" t="str">
            <v>Bharatiya Subhash Sena</v>
          </cell>
        </row>
        <row r="3385">
          <cell r="D3385"/>
          <cell r="E3385"/>
          <cell r="G3385" t="str">
            <v>~ 2 Lacs+</v>
          </cell>
          <cell r="H3385" t="str">
            <v>~</v>
          </cell>
        </row>
        <row r="3386">
          <cell r="D3386" t="str">
            <v>Kaushilya|MARIHAN</v>
          </cell>
          <cell r="E3386">
            <v>0</v>
          </cell>
          <cell r="F3386" t="str">
            <v>10th Pass</v>
          </cell>
          <cell r="G3386" t="str">
            <v>Rs 48,70,500</v>
          </cell>
          <cell r="H3386" t="str">
            <v>Rs 0</v>
          </cell>
          <cell r="I3386" t="str">
            <v>Nirbal Indian Shoshit Hamara Aam Dal</v>
          </cell>
        </row>
        <row r="3387">
          <cell r="D3387"/>
          <cell r="E3387"/>
          <cell r="G3387" t="str">
            <v>~ 48 Lacs+</v>
          </cell>
          <cell r="H3387" t="str">
            <v>~</v>
          </cell>
        </row>
        <row r="3388">
          <cell r="D3388" t="str">
            <v>Kaushilya Devi|GORAKHPUR RURAL</v>
          </cell>
          <cell r="E3388">
            <v>0</v>
          </cell>
          <cell r="F3388" t="str">
            <v>5th Pass</v>
          </cell>
          <cell r="G3388" t="str">
            <v>Rs 51,70,000</v>
          </cell>
          <cell r="H3388" t="str">
            <v>Rs 0</v>
          </cell>
          <cell r="I3388" t="str">
            <v>Apna Dal United Party</v>
          </cell>
        </row>
        <row r="3389">
          <cell r="D3389"/>
          <cell r="E3389"/>
          <cell r="G3389" t="str">
            <v>~ 51 Lacs+</v>
          </cell>
          <cell r="H3389" t="str">
            <v>~</v>
          </cell>
        </row>
        <row r="3390">
          <cell r="D3390" t="str">
            <v>Kaushlendra Pratap Singh Urf Ajit Singh Chandel|MAU</v>
          </cell>
          <cell r="E3390">
            <v>2</v>
          </cell>
          <cell r="F3390" t="str">
            <v>12th Pass</v>
          </cell>
          <cell r="G3390" t="str">
            <v>Rs 70,000</v>
          </cell>
          <cell r="H3390" t="str">
            <v>Rs 0</v>
          </cell>
          <cell r="I3390" t="str">
            <v>SHS</v>
          </cell>
        </row>
        <row r="3391">
          <cell r="D3391"/>
          <cell r="E3391"/>
          <cell r="G3391" t="str">
            <v>~ 70 Thou+</v>
          </cell>
          <cell r="H3391" t="str">
            <v>~</v>
          </cell>
        </row>
        <row r="3392">
          <cell r="D3392" t="str">
            <v xml:space="preserve">Kavita|PURQAZI </v>
          </cell>
          <cell r="E3392">
            <v>0</v>
          </cell>
          <cell r="F3392" t="str">
            <v>10th Pass</v>
          </cell>
          <cell r="G3392" t="str">
            <v>Rs 2,14,000</v>
          </cell>
          <cell r="H3392" t="str">
            <v>Rs 0</v>
          </cell>
          <cell r="I3392" t="str">
            <v>Nirbal Indian Shoshit Hamara Aam Dal</v>
          </cell>
        </row>
        <row r="3393">
          <cell r="D3393"/>
          <cell r="E3393"/>
          <cell r="G3393" t="str">
            <v>~ 2 Lacs+</v>
          </cell>
          <cell r="H3393" t="str">
            <v>~</v>
          </cell>
        </row>
        <row r="3394">
          <cell r="D3394" t="str">
            <v>Kawar Pal|GANGOH</v>
          </cell>
          <cell r="E3394">
            <v>0</v>
          </cell>
          <cell r="F3394" t="str">
            <v>5th Pass</v>
          </cell>
          <cell r="G3394" t="str">
            <v>Rs 50,79,717</v>
          </cell>
          <cell r="H3394" t="str">
            <v>Rs 0</v>
          </cell>
          <cell r="I3394" t="str">
            <v>IND</v>
          </cell>
        </row>
        <row r="3395">
          <cell r="D3395"/>
          <cell r="E3395"/>
          <cell r="G3395" t="str">
            <v>~ 50 Lacs+</v>
          </cell>
          <cell r="H3395" t="str">
            <v>~</v>
          </cell>
        </row>
        <row r="3396">
          <cell r="D3396" t="str">
            <v>Keerat Prasad|BARKHERA</v>
          </cell>
          <cell r="E3396">
            <v>0</v>
          </cell>
          <cell r="F3396" t="str">
            <v>Graduate Professional</v>
          </cell>
          <cell r="G3396" t="str">
            <v>Rs 34,96,000</v>
          </cell>
          <cell r="H3396" t="str">
            <v>Rs 0</v>
          </cell>
          <cell r="I3396" t="str">
            <v>Bahujan Mukti Party</v>
          </cell>
        </row>
        <row r="3397">
          <cell r="D3397"/>
          <cell r="E3397"/>
          <cell r="G3397" t="str">
            <v>~ 34 Lacs+</v>
          </cell>
          <cell r="H3397" t="str">
            <v>~</v>
          </cell>
        </row>
        <row r="3398">
          <cell r="D3398" t="str">
            <v>Kesar Singh|NAWABGANJ</v>
          </cell>
          <cell r="E3398">
            <v>0</v>
          </cell>
          <cell r="F3398" t="str">
            <v>12th Pass</v>
          </cell>
          <cell r="G3398" t="str">
            <v>Rs 3,32,00,802</v>
          </cell>
          <cell r="H3398" t="str">
            <v>Rs 12,46,906</v>
          </cell>
          <cell r="I3398" t="str">
            <v>BJP</v>
          </cell>
        </row>
        <row r="3399">
          <cell r="D3399"/>
          <cell r="E3399"/>
          <cell r="G3399" t="str">
            <v>~ 3 Crore+</v>
          </cell>
          <cell r="H3399" t="str">
            <v>~ 12 Lacs+</v>
          </cell>
        </row>
        <row r="3400">
          <cell r="D3400" t="str">
            <v>Kesh Kumari|AMETHI</v>
          </cell>
          <cell r="E3400">
            <v>0</v>
          </cell>
          <cell r="F3400" t="str">
            <v>10th Pass</v>
          </cell>
          <cell r="G3400" t="str">
            <v>Rs 27,65,000</v>
          </cell>
          <cell r="H3400" t="str">
            <v>Rs 0</v>
          </cell>
          <cell r="I3400" t="str">
            <v>IND</v>
          </cell>
        </row>
        <row r="3401">
          <cell r="D3401"/>
          <cell r="E3401"/>
          <cell r="G3401" t="str">
            <v>~ 27 Lacs+</v>
          </cell>
          <cell r="H3401" t="str">
            <v>~</v>
          </cell>
        </row>
        <row r="3402">
          <cell r="D3402" t="str">
            <v>Keshav|TAMKUHI RAJ</v>
          </cell>
          <cell r="E3402">
            <v>0</v>
          </cell>
          <cell r="F3402" t="str">
            <v>10th Pass</v>
          </cell>
          <cell r="G3402" t="str">
            <v>Rs 25,000</v>
          </cell>
          <cell r="H3402" t="str">
            <v>Rs 0</v>
          </cell>
          <cell r="I3402" t="str">
            <v>Poorvanchal Peoples Party</v>
          </cell>
        </row>
        <row r="3403">
          <cell r="D3403"/>
          <cell r="E3403"/>
          <cell r="G3403" t="str">
            <v>~ 25 Thou+</v>
          </cell>
          <cell r="H3403" t="str">
            <v>~</v>
          </cell>
        </row>
        <row r="3404">
          <cell r="D3404" t="str">
            <v>Keshav Dev|ALIGARH</v>
          </cell>
          <cell r="E3404">
            <v>0</v>
          </cell>
          <cell r="F3404" t="str">
            <v>Illiterate</v>
          </cell>
          <cell r="G3404" t="str">
            <v>Rs 2,60,000</v>
          </cell>
          <cell r="H3404" t="str">
            <v>Rs 0</v>
          </cell>
          <cell r="I3404" t="str">
            <v>IND</v>
          </cell>
        </row>
        <row r="3405">
          <cell r="D3405"/>
          <cell r="E3405"/>
          <cell r="G3405" t="str">
            <v>~ 2 Lacs+</v>
          </cell>
          <cell r="H3405" t="str">
            <v>~</v>
          </cell>
        </row>
        <row r="3406">
          <cell r="D3406" t="str">
            <v>Keshav Singh|BARAULI</v>
          </cell>
          <cell r="E3406">
            <v>1</v>
          </cell>
          <cell r="F3406" t="str">
            <v>12th Pass</v>
          </cell>
          <cell r="G3406" t="str">
            <v>Rs 1,33,15,000</v>
          </cell>
          <cell r="H3406" t="str">
            <v>Rs 0</v>
          </cell>
          <cell r="I3406" t="str">
            <v>INC</v>
          </cell>
        </row>
        <row r="3407">
          <cell r="D3407"/>
          <cell r="E3407"/>
          <cell r="G3407" t="str">
            <v>~ 1 Crore+</v>
          </cell>
          <cell r="H3407" t="str">
            <v>~</v>
          </cell>
        </row>
        <row r="3408">
          <cell r="D3408" t="str">
            <v xml:space="preserve">Keshnath Prasad|JAKHANIAN </v>
          </cell>
          <cell r="E3408">
            <v>0</v>
          </cell>
          <cell r="F3408" t="str">
            <v>Graduate</v>
          </cell>
          <cell r="G3408" t="str">
            <v>Rs 76,000</v>
          </cell>
          <cell r="H3408" t="str">
            <v>Rs 0</v>
          </cell>
          <cell r="I3408" t="str">
            <v>NCP</v>
          </cell>
        </row>
        <row r="3409">
          <cell r="D3409"/>
          <cell r="E3409"/>
          <cell r="G3409" t="str">
            <v>~ 76 Thou+</v>
          </cell>
          <cell r="H3409" t="str">
            <v>~</v>
          </cell>
        </row>
        <row r="3410">
          <cell r="D3410" t="str">
            <v>Kesri|SAHAJANWA</v>
          </cell>
          <cell r="E3410">
            <v>1</v>
          </cell>
          <cell r="F3410" t="str">
            <v>12th Pass</v>
          </cell>
          <cell r="G3410" t="str">
            <v>Rs 1,08,500</v>
          </cell>
          <cell r="H3410" t="str">
            <v>Rs 6,00,000</v>
          </cell>
          <cell r="I3410" t="str">
            <v>Bhartiya Sarvodaya Party</v>
          </cell>
        </row>
        <row r="3411">
          <cell r="D3411"/>
          <cell r="E3411"/>
          <cell r="G3411" t="str">
            <v>~ 1 Lacs+</v>
          </cell>
          <cell r="H3411" t="str">
            <v>~ 6 Lacs+</v>
          </cell>
        </row>
        <row r="3412">
          <cell r="D3412" t="str">
            <v>Ketakee|BANSDIH</v>
          </cell>
          <cell r="E3412">
            <v>1</v>
          </cell>
          <cell r="F3412" t="str">
            <v>Graduate</v>
          </cell>
          <cell r="G3412" t="str">
            <v>Rs 94,55,905</v>
          </cell>
          <cell r="H3412" t="str">
            <v>Rs 0</v>
          </cell>
          <cell r="I3412" t="str">
            <v>IND</v>
          </cell>
        </row>
        <row r="3413">
          <cell r="D3413"/>
          <cell r="E3413"/>
          <cell r="G3413" t="str">
            <v>~ 94 Lacs+</v>
          </cell>
          <cell r="H3413" t="str">
            <v>~</v>
          </cell>
        </row>
        <row r="3414">
          <cell r="D3414" t="str">
            <v>Keval Singh|PALIA</v>
          </cell>
          <cell r="E3414">
            <v>0</v>
          </cell>
          <cell r="F3414" t="str">
            <v>8th Pass</v>
          </cell>
          <cell r="G3414" t="str">
            <v>Rs 39,18,308</v>
          </cell>
          <cell r="H3414" t="str">
            <v>Rs 3,30,500</v>
          </cell>
          <cell r="I3414" t="str">
            <v>Sarv Sambhaav Party</v>
          </cell>
        </row>
        <row r="3415">
          <cell r="D3415"/>
          <cell r="E3415"/>
          <cell r="G3415" t="str">
            <v>~ 39 Lacs+</v>
          </cell>
          <cell r="H3415" t="str">
            <v>~ 3 Lacs+</v>
          </cell>
        </row>
        <row r="3416">
          <cell r="D3416" t="str">
            <v>Khalid Nasir|FIROZABAD</v>
          </cell>
          <cell r="E3416">
            <v>0</v>
          </cell>
          <cell r="F3416" t="str">
            <v>12th Pass</v>
          </cell>
          <cell r="G3416" t="str">
            <v>Rs 1,82,15,180</v>
          </cell>
          <cell r="H3416" t="str">
            <v>Rs 77,55,950</v>
          </cell>
          <cell r="I3416" t="str">
            <v>BSP</v>
          </cell>
        </row>
        <row r="3417">
          <cell r="D3417"/>
          <cell r="E3417"/>
          <cell r="G3417" t="str">
            <v>~ 1 Crore+</v>
          </cell>
          <cell r="H3417" t="str">
            <v>~ 77 Lacs+</v>
          </cell>
        </row>
        <row r="3418">
          <cell r="D3418" t="str">
            <v>Khalid Pervaiz|BADAUN</v>
          </cell>
          <cell r="E3418">
            <v>0</v>
          </cell>
          <cell r="F3418" t="str">
            <v>Graduate Professional</v>
          </cell>
          <cell r="G3418" t="str">
            <v>Rs 1,29,60,000</v>
          </cell>
          <cell r="H3418" t="str">
            <v>Rs 1,01,50,000</v>
          </cell>
          <cell r="I3418" t="str">
            <v>All India Majlis-E-Ittehadul Muslimeen</v>
          </cell>
        </row>
        <row r="3419">
          <cell r="D3419"/>
          <cell r="E3419"/>
          <cell r="G3419" t="str">
            <v>~ 1 Crore+</v>
          </cell>
          <cell r="H3419" t="str">
            <v>~ 1 Crore+</v>
          </cell>
        </row>
        <row r="3420">
          <cell r="D3420" t="str">
            <v xml:space="preserve">Khlawn|HARGAON </v>
          </cell>
          <cell r="E3420">
            <v>0</v>
          </cell>
          <cell r="F3420" t="str">
            <v>Literate</v>
          </cell>
          <cell r="G3420" t="str">
            <v>Rs 10,104</v>
          </cell>
          <cell r="H3420" t="str">
            <v>Rs 0</v>
          </cell>
          <cell r="I3420" t="str">
            <v>IND</v>
          </cell>
        </row>
        <row r="3421">
          <cell r="D3421"/>
          <cell r="E3421"/>
          <cell r="G3421" t="str">
            <v>~ 10 Thou+</v>
          </cell>
          <cell r="H3421" t="str">
            <v>~</v>
          </cell>
        </row>
        <row r="3422">
          <cell r="D3422" t="str">
            <v>Khushi Ram Chaudhary|MAHOLI</v>
          </cell>
          <cell r="E3422">
            <v>1</v>
          </cell>
          <cell r="F3422" t="str">
            <v>12th Pass</v>
          </cell>
          <cell r="G3422" t="str">
            <v>Rs 50,000</v>
          </cell>
          <cell r="H3422" t="str">
            <v>Rs 0</v>
          </cell>
          <cell r="I3422" t="str">
            <v>Uttar Pradesh Republican Party</v>
          </cell>
        </row>
        <row r="3423">
          <cell r="D3423"/>
          <cell r="E3423"/>
          <cell r="G3423" t="str">
            <v>~ 50 Thou+</v>
          </cell>
          <cell r="H3423" t="str">
            <v>~</v>
          </cell>
        </row>
        <row r="3424">
          <cell r="D3424" t="str">
            <v>Khushiyal Chandra|BHADOHI</v>
          </cell>
          <cell r="E3424">
            <v>2</v>
          </cell>
          <cell r="F3424" t="str">
            <v>Literate</v>
          </cell>
          <cell r="G3424" t="str">
            <v>Rs 4,01,000</v>
          </cell>
          <cell r="H3424" t="str">
            <v>Rs 0</v>
          </cell>
          <cell r="I3424" t="str">
            <v>IND</v>
          </cell>
        </row>
        <row r="3425">
          <cell r="D3425"/>
          <cell r="E3425"/>
          <cell r="G3425" t="str">
            <v>~ 4 Lacs+</v>
          </cell>
          <cell r="H3425" t="str">
            <v>~</v>
          </cell>
        </row>
        <row r="3426">
          <cell r="D3426" t="str">
            <v>Khushreed Ahmad|AMROHA</v>
          </cell>
          <cell r="E3426">
            <v>0</v>
          </cell>
          <cell r="F3426" t="str">
            <v>10th Pass</v>
          </cell>
          <cell r="G3426" t="str">
            <v>Rs 76,89,430</v>
          </cell>
          <cell r="H3426" t="str">
            <v>Rs 0</v>
          </cell>
          <cell r="I3426" t="str">
            <v>IND</v>
          </cell>
        </row>
        <row r="3427">
          <cell r="D3427"/>
          <cell r="E3427"/>
          <cell r="G3427" t="str">
            <v>~ 76 Lacs+</v>
          </cell>
          <cell r="H3427" t="str">
            <v>~</v>
          </cell>
        </row>
        <row r="3428">
          <cell r="D3428" t="str">
            <v>Kilkil Sachan|BHOGNIPUR</v>
          </cell>
          <cell r="E3428">
            <v>0</v>
          </cell>
          <cell r="F3428" t="str">
            <v>Graduate</v>
          </cell>
          <cell r="G3428" t="str">
            <v>Rs 6,10,000</v>
          </cell>
          <cell r="H3428" t="str">
            <v>Rs 0</v>
          </cell>
          <cell r="I3428" t="str">
            <v>IND</v>
          </cell>
        </row>
        <row r="3429">
          <cell r="D3429"/>
          <cell r="E3429"/>
          <cell r="G3429" t="str">
            <v>~ 6 Lacs+</v>
          </cell>
          <cell r="H3429" t="str">
            <v>~</v>
          </cell>
        </row>
        <row r="3430">
          <cell r="D3430" t="str">
            <v>Kiran|VARANASI NORTH</v>
          </cell>
          <cell r="E3430">
            <v>0</v>
          </cell>
          <cell r="F3430" t="str">
            <v>10th Pass</v>
          </cell>
          <cell r="G3430" t="str">
            <v>Rs 2,91,35,239</v>
          </cell>
          <cell r="H3430" t="str">
            <v>Rs 0</v>
          </cell>
          <cell r="I3430" t="str">
            <v>Bharti Samudaya Party</v>
          </cell>
        </row>
        <row r="3431">
          <cell r="D3431"/>
          <cell r="E3431"/>
          <cell r="G3431" t="str">
            <v>~ 2 Crore+</v>
          </cell>
          <cell r="H3431" t="str">
            <v>~</v>
          </cell>
        </row>
        <row r="3432">
          <cell r="D3432" t="str">
            <v>Kiran|GHAZIABAD</v>
          </cell>
          <cell r="E3432">
            <v>0</v>
          </cell>
          <cell r="F3432" t="str">
            <v>Graduate Professional</v>
          </cell>
          <cell r="G3432" t="str">
            <v>Rs 4,95,000</v>
          </cell>
          <cell r="H3432" t="str">
            <v>Rs 0</v>
          </cell>
          <cell r="I3432" t="str">
            <v>Sarv Sambhaav Party</v>
          </cell>
        </row>
        <row r="3433">
          <cell r="D3433"/>
          <cell r="E3433"/>
          <cell r="G3433" t="str">
            <v>~ 4 Lacs+</v>
          </cell>
          <cell r="H3433" t="str">
            <v>~</v>
          </cell>
        </row>
        <row r="3434">
          <cell r="D3434" t="str">
            <v>Kiran|AMETHI</v>
          </cell>
          <cell r="E3434">
            <v>0</v>
          </cell>
          <cell r="F3434" t="str">
            <v>Post Graduate</v>
          </cell>
          <cell r="G3434" t="str">
            <v>Rs 61,59,000</v>
          </cell>
          <cell r="H3434" t="str">
            <v>Rs 2,50,000</v>
          </cell>
          <cell r="I3434" t="str">
            <v>IND</v>
          </cell>
        </row>
        <row r="3435">
          <cell r="D3435"/>
          <cell r="E3435"/>
          <cell r="G3435" t="str">
            <v>~ 61 Lacs+</v>
          </cell>
          <cell r="H3435" t="str">
            <v>~ 2 Lacs+</v>
          </cell>
        </row>
        <row r="3436">
          <cell r="D3436" t="str">
            <v>Kiran|BANSI</v>
          </cell>
          <cell r="E3436">
            <v>0</v>
          </cell>
          <cell r="F3436" t="str">
            <v>8th Pass</v>
          </cell>
          <cell r="G3436" t="str">
            <v>Rs 40,15,572</v>
          </cell>
          <cell r="H3436" t="str">
            <v>Rs 0</v>
          </cell>
          <cell r="I3436" t="str">
            <v>RLD</v>
          </cell>
        </row>
        <row r="3437">
          <cell r="D3437"/>
          <cell r="E3437"/>
          <cell r="G3437" t="str">
            <v>~ 40 Lacs+</v>
          </cell>
          <cell r="H3437" t="str">
            <v>~</v>
          </cell>
        </row>
        <row r="3438">
          <cell r="D3438" t="str">
            <v xml:space="preserve">Kiran|BALHA </v>
          </cell>
          <cell r="E3438">
            <v>0</v>
          </cell>
          <cell r="F3438" t="str">
            <v>Graduate</v>
          </cell>
          <cell r="G3438" t="str">
            <v>Rs 2,42,64,000</v>
          </cell>
          <cell r="H3438" t="str">
            <v>Rs 0</v>
          </cell>
          <cell r="I3438" t="str">
            <v>BSP</v>
          </cell>
        </row>
        <row r="3439">
          <cell r="D3439"/>
          <cell r="E3439"/>
          <cell r="G3439" t="str">
            <v>~ 2 Crore+</v>
          </cell>
          <cell r="H3439" t="str">
            <v>~</v>
          </cell>
        </row>
        <row r="3440">
          <cell r="D3440" t="str">
            <v>Kiran Devi|BABINA</v>
          </cell>
          <cell r="E3440">
            <v>0</v>
          </cell>
          <cell r="F3440" t="str">
            <v>12th Pass</v>
          </cell>
          <cell r="G3440" t="str">
            <v>Rs 37,31,818</v>
          </cell>
          <cell r="H3440" t="str">
            <v>Rs 8,00,000</v>
          </cell>
          <cell r="I3440" t="str">
            <v>SHS</v>
          </cell>
        </row>
        <row r="3441">
          <cell r="D3441"/>
          <cell r="E3441"/>
          <cell r="G3441" t="str">
            <v>~ 37 Lacs+</v>
          </cell>
          <cell r="H3441" t="str">
            <v>~ 8 Lacs+</v>
          </cell>
        </row>
        <row r="3442">
          <cell r="D3442" t="str">
            <v>Kiran Devi|AMETHI</v>
          </cell>
          <cell r="E3442">
            <v>0</v>
          </cell>
          <cell r="F3442" t="str">
            <v>5th Pass</v>
          </cell>
          <cell r="G3442" t="str">
            <v>Rs 10,89,700</v>
          </cell>
          <cell r="H3442" t="str">
            <v>Rs 0</v>
          </cell>
          <cell r="I3442" t="str">
            <v>Bhartiya Krishak Dal</v>
          </cell>
        </row>
        <row r="3443">
          <cell r="D3443"/>
          <cell r="E3443"/>
          <cell r="G3443" t="str">
            <v>~ 10 Lacs+</v>
          </cell>
          <cell r="H3443" t="str">
            <v>~</v>
          </cell>
        </row>
        <row r="3444">
          <cell r="D3444" t="str">
            <v>Kiran Yadav|BABERU</v>
          </cell>
          <cell r="E3444">
            <v>0</v>
          </cell>
          <cell r="F3444" t="str">
            <v>12th Pass</v>
          </cell>
          <cell r="G3444" t="str">
            <v>Rs 1,65,47,523</v>
          </cell>
          <cell r="H3444" t="str">
            <v>Rs 0</v>
          </cell>
          <cell r="I3444" t="str">
            <v>BSP</v>
          </cell>
        </row>
        <row r="3445">
          <cell r="D3445"/>
          <cell r="E3445"/>
          <cell r="G3445" t="str">
            <v>~ 1 Crore+</v>
          </cell>
          <cell r="H3445" t="str">
            <v>~</v>
          </cell>
        </row>
        <row r="3446">
          <cell r="D3446" t="str">
            <v>Kiran Yadav|PATIYALI</v>
          </cell>
          <cell r="E3446">
            <v>0</v>
          </cell>
          <cell r="F3446" t="str">
            <v>Graduate</v>
          </cell>
          <cell r="G3446" t="str">
            <v>Rs 38,86,77,427</v>
          </cell>
          <cell r="H3446" t="str">
            <v>Rs 43,41,301</v>
          </cell>
          <cell r="I3446" t="str">
            <v>SP</v>
          </cell>
        </row>
        <row r="3447">
          <cell r="D3447"/>
          <cell r="E3447"/>
          <cell r="G3447" t="str">
            <v>~ 38 Crore+</v>
          </cell>
          <cell r="H3447" t="str">
            <v>~ 43 Lacs+</v>
          </cell>
        </row>
        <row r="3448">
          <cell r="D3448" t="str">
            <v>Kishan Lal|ARYA NAGAR</v>
          </cell>
          <cell r="E3448">
            <v>0</v>
          </cell>
          <cell r="F3448" t="str">
            <v>8th Pass</v>
          </cell>
          <cell r="G3448" t="str">
            <v>Rs 5,98,939</v>
          </cell>
          <cell r="H3448" t="str">
            <v>Rs 0</v>
          </cell>
          <cell r="I3448" t="str">
            <v>Bahujan Mukti Party</v>
          </cell>
        </row>
        <row r="3449">
          <cell r="D3449"/>
          <cell r="E3449"/>
          <cell r="G3449" t="str">
            <v>~ 5 Lacs+</v>
          </cell>
          <cell r="H3449" t="str">
            <v>~</v>
          </cell>
        </row>
        <row r="3450">
          <cell r="D3450" t="str">
            <v>Kishan Lal|BARKHERA</v>
          </cell>
          <cell r="E3450">
            <v>0</v>
          </cell>
          <cell r="F3450" t="str">
            <v>10th Pass</v>
          </cell>
          <cell r="G3450" t="str">
            <v>Rs 4,11,000</v>
          </cell>
          <cell r="H3450" t="str">
            <v>Rs 0</v>
          </cell>
          <cell r="I3450" t="str">
            <v>Bharatiya Subhash Sena</v>
          </cell>
        </row>
        <row r="3451">
          <cell r="D3451"/>
          <cell r="E3451"/>
          <cell r="G3451" t="str">
            <v>~ 4 Lacs+</v>
          </cell>
          <cell r="H3451" t="str">
            <v>~</v>
          </cell>
        </row>
        <row r="3452">
          <cell r="D3452" t="str">
            <v>Kishan Lal Balmiki|SISHAMAU</v>
          </cell>
          <cell r="E3452">
            <v>0</v>
          </cell>
          <cell r="F3452" t="str">
            <v>Not Given</v>
          </cell>
          <cell r="G3452" t="str">
            <v>Rs 35,912</v>
          </cell>
          <cell r="H3452" t="str">
            <v>Rs 0</v>
          </cell>
          <cell r="I3452" t="str">
            <v>Bhartiya Insan Party</v>
          </cell>
        </row>
        <row r="3453">
          <cell r="D3453"/>
          <cell r="E3453"/>
          <cell r="G3453" t="str">
            <v>~ 35 Thou+</v>
          </cell>
          <cell r="H3453" t="str">
            <v>~</v>
          </cell>
        </row>
        <row r="3454">
          <cell r="D3454" t="str">
            <v>Kishan Lal Rajpoot|BARKHERA</v>
          </cell>
          <cell r="E3454">
            <v>0</v>
          </cell>
          <cell r="F3454" t="str">
            <v>12th Pass</v>
          </cell>
          <cell r="G3454" t="str">
            <v>Rs 15,88,332</v>
          </cell>
          <cell r="H3454" t="str">
            <v>Rs 0</v>
          </cell>
          <cell r="I3454" t="str">
            <v>BJP</v>
          </cell>
        </row>
        <row r="3455">
          <cell r="D3455"/>
          <cell r="E3455"/>
          <cell r="G3455" t="str">
            <v>~ 15 Lacs+</v>
          </cell>
          <cell r="H3455" t="str">
            <v>~</v>
          </cell>
        </row>
        <row r="3456">
          <cell r="D3456" t="str">
            <v>Kishan Seth|VARANASI SOUTH</v>
          </cell>
          <cell r="E3456">
            <v>1</v>
          </cell>
          <cell r="F3456" t="str">
            <v>12th Pass</v>
          </cell>
          <cell r="G3456" t="str">
            <v>Rs 26,14,113</v>
          </cell>
          <cell r="H3456" t="str">
            <v>Rs 0</v>
          </cell>
          <cell r="I3456" t="str">
            <v>IND</v>
          </cell>
        </row>
        <row r="3457">
          <cell r="D3457"/>
          <cell r="E3457"/>
          <cell r="G3457" t="str">
            <v>~ 26 Lacs+</v>
          </cell>
          <cell r="H3457" t="str">
            <v>~</v>
          </cell>
        </row>
        <row r="3458">
          <cell r="D3458" t="str">
            <v>Kishanchand|GORAKHPUR URBAN</v>
          </cell>
          <cell r="E3458">
            <v>0</v>
          </cell>
          <cell r="F3458" t="str">
            <v>Graduate</v>
          </cell>
          <cell r="G3458" t="str">
            <v>Rs 1,10,300</v>
          </cell>
          <cell r="H3458" t="str">
            <v>Rs 0</v>
          </cell>
          <cell r="I3458" t="str">
            <v>IND</v>
          </cell>
        </row>
        <row r="3459">
          <cell r="D3459"/>
          <cell r="E3459"/>
          <cell r="G3459" t="str">
            <v>~ 1 Lacs+</v>
          </cell>
          <cell r="H3459" t="str">
            <v>~</v>
          </cell>
        </row>
        <row r="3460">
          <cell r="D3460" t="str">
            <v>Kishanlal|SHAHJAHANPUR</v>
          </cell>
          <cell r="E3460">
            <v>0</v>
          </cell>
          <cell r="F3460" t="str">
            <v>8th Pass</v>
          </cell>
          <cell r="G3460" t="str">
            <v>Rs 25,66,000</v>
          </cell>
          <cell r="H3460" t="str">
            <v>Rs 0</v>
          </cell>
          <cell r="I3460" t="str">
            <v>IND</v>
          </cell>
        </row>
        <row r="3461">
          <cell r="D3461"/>
          <cell r="E3461"/>
          <cell r="G3461" t="str">
            <v>~ 25 Lacs+</v>
          </cell>
          <cell r="H3461" t="str">
            <v>~</v>
          </cell>
        </row>
        <row r="3462">
          <cell r="D3462" t="str">
            <v>Kishor Kumar|KHADDA</v>
          </cell>
          <cell r="E3462">
            <v>0</v>
          </cell>
          <cell r="F3462" t="str">
            <v>Graduate Professional</v>
          </cell>
          <cell r="G3462" t="str">
            <v>Rs 77,71,182</v>
          </cell>
          <cell r="H3462" t="str">
            <v>Rs 0</v>
          </cell>
          <cell r="I3462" t="str">
            <v>Peace Party</v>
          </cell>
        </row>
        <row r="3463">
          <cell r="D3463"/>
          <cell r="E3463"/>
          <cell r="G3463" t="str">
            <v>~ 77 Lacs+</v>
          </cell>
          <cell r="H3463" t="str">
            <v>~</v>
          </cell>
        </row>
        <row r="3464">
          <cell r="D3464" t="str">
            <v>Kishore Singh|NOIDA</v>
          </cell>
          <cell r="E3464">
            <v>0</v>
          </cell>
          <cell r="F3464" t="str">
            <v>10th Pass</v>
          </cell>
          <cell r="G3464" t="str">
            <v>Rs 10,22,900</v>
          </cell>
          <cell r="H3464" t="str">
            <v>Rs 0</v>
          </cell>
          <cell r="I3464" t="str">
            <v>Bharatiya Democratic Socialist Alliance Party</v>
          </cell>
        </row>
        <row r="3465">
          <cell r="D3465"/>
          <cell r="E3465"/>
          <cell r="G3465" t="str">
            <v>~ 10 Lacs+</v>
          </cell>
          <cell r="H3465" t="str">
            <v>~</v>
          </cell>
        </row>
        <row r="3466">
          <cell r="D3466" t="str">
            <v>Klectar|BARHAJ</v>
          </cell>
          <cell r="E3466">
            <v>0</v>
          </cell>
          <cell r="F3466" t="str">
            <v>8th Pass</v>
          </cell>
          <cell r="G3466" t="str">
            <v>Rs 8,01,000</v>
          </cell>
          <cell r="H3466" t="str">
            <v>Rs 65,000</v>
          </cell>
          <cell r="I3466" t="str">
            <v>CPI(ML)(L)</v>
          </cell>
        </row>
        <row r="3467">
          <cell r="D3467"/>
          <cell r="E3467"/>
          <cell r="G3467" t="str">
            <v>~ 8 Lacs+</v>
          </cell>
          <cell r="H3467" t="str">
            <v>~ 65 Thou+</v>
          </cell>
        </row>
        <row r="3468">
          <cell r="D3468" t="str">
            <v>Km. Kunjawati|RUDRAPUR</v>
          </cell>
          <cell r="E3468">
            <v>0</v>
          </cell>
          <cell r="F3468" t="str">
            <v>Post Graduate</v>
          </cell>
          <cell r="G3468" t="str">
            <v>Rs 36,68,000</v>
          </cell>
          <cell r="H3468" t="str">
            <v>Rs 0</v>
          </cell>
          <cell r="I3468" t="str">
            <v>Bharatiya Swajivi Nagrik Party</v>
          </cell>
        </row>
        <row r="3469">
          <cell r="D3469"/>
          <cell r="E3469"/>
          <cell r="G3469" t="str">
            <v>~ 36 Lacs+</v>
          </cell>
          <cell r="H3469" t="str">
            <v>~</v>
          </cell>
        </row>
        <row r="3470">
          <cell r="D3470" t="str">
            <v xml:space="preserve">Km. Meeta Gautam|ZAIDPUR </v>
          </cell>
          <cell r="E3470">
            <v>0</v>
          </cell>
          <cell r="F3470" t="str">
            <v>Post Graduate</v>
          </cell>
          <cell r="G3470" t="str">
            <v>Rs 2,32,98,392</v>
          </cell>
          <cell r="H3470" t="str">
            <v>Rs 0</v>
          </cell>
          <cell r="I3470" t="str">
            <v>BSP</v>
          </cell>
        </row>
        <row r="3471">
          <cell r="D3471"/>
          <cell r="E3471"/>
          <cell r="G3471" t="str">
            <v>~ 2 Crore+</v>
          </cell>
          <cell r="H3471" t="str">
            <v>~</v>
          </cell>
        </row>
        <row r="3472">
          <cell r="D3472" t="str">
            <v>Km. Sarvesha Devi|SHEKHUPUR</v>
          </cell>
          <cell r="E3472">
            <v>0</v>
          </cell>
          <cell r="F3472" t="str">
            <v>Post Graduate</v>
          </cell>
          <cell r="G3472" t="str">
            <v>Rs 4,36,053</v>
          </cell>
          <cell r="H3472" t="str">
            <v>Rs 0</v>
          </cell>
          <cell r="I3472" t="str">
            <v>IND</v>
          </cell>
        </row>
        <row r="3473">
          <cell r="D3473"/>
          <cell r="E3473"/>
          <cell r="G3473" t="str">
            <v>~ 4 Lacs+</v>
          </cell>
          <cell r="H3473" t="str">
            <v>~</v>
          </cell>
        </row>
        <row r="3474">
          <cell r="D3474" t="str">
            <v xml:space="preserve">Km. Vimlesh Kumari|CHANDAUSI </v>
          </cell>
          <cell r="E3474">
            <v>1</v>
          </cell>
          <cell r="F3474" t="str">
            <v>Graduate Professional</v>
          </cell>
          <cell r="G3474" t="str">
            <v>Rs 9,22,204</v>
          </cell>
          <cell r="H3474" t="str">
            <v>Rs 0</v>
          </cell>
          <cell r="I3474" t="str">
            <v>INC</v>
          </cell>
        </row>
        <row r="3475">
          <cell r="D3475"/>
          <cell r="E3475"/>
          <cell r="G3475" t="str">
            <v>~ 9 Lacs+</v>
          </cell>
          <cell r="H3475" t="str">
            <v>~</v>
          </cell>
        </row>
        <row r="3476">
          <cell r="D3476" t="str">
            <v>Km.Lata|RAMPUR MANIHARAN</v>
          </cell>
          <cell r="E3476">
            <v>0</v>
          </cell>
          <cell r="F3476" t="str">
            <v>Graduate Professional</v>
          </cell>
          <cell r="G3476" t="str">
            <v>Rs 1,38,500</v>
          </cell>
          <cell r="H3476" t="str">
            <v>Rs 0</v>
          </cell>
          <cell r="I3476" t="str">
            <v>Inqalab Vikas Dal</v>
          </cell>
        </row>
        <row r="3477">
          <cell r="D3477"/>
          <cell r="E3477"/>
          <cell r="G3477" t="str">
            <v>~ 1 Lacs+</v>
          </cell>
          <cell r="H3477" t="str">
            <v>~</v>
          </cell>
        </row>
        <row r="3478">
          <cell r="D3478" t="str">
            <v xml:space="preserve">Km.Yashoda|BISAULI </v>
          </cell>
          <cell r="E3478">
            <v>0</v>
          </cell>
          <cell r="F3478" t="str">
            <v>10th Pass</v>
          </cell>
          <cell r="G3478" t="str">
            <v>Rs 25,000</v>
          </cell>
          <cell r="H3478" t="str">
            <v>Rs 0</v>
          </cell>
          <cell r="I3478" t="str">
            <v>Jan Adhikar Manch</v>
          </cell>
        </row>
        <row r="3479">
          <cell r="D3479"/>
          <cell r="E3479"/>
          <cell r="G3479" t="str">
            <v>~ 25 Thou+</v>
          </cell>
          <cell r="H3479" t="str">
            <v>~</v>
          </cell>
        </row>
        <row r="3480">
          <cell r="D3480" t="str">
            <v>Komal|GYANPUR</v>
          </cell>
          <cell r="E3480">
            <v>0</v>
          </cell>
          <cell r="F3480" t="str">
            <v>Post Graduate</v>
          </cell>
          <cell r="G3480" t="str">
            <v>Rs 22,16,000</v>
          </cell>
          <cell r="H3480" t="str">
            <v>Rs 0</v>
          </cell>
          <cell r="I3480" t="str">
            <v>IND</v>
          </cell>
        </row>
        <row r="3481">
          <cell r="D3481"/>
          <cell r="E3481"/>
          <cell r="G3481" t="str">
            <v>~ 22 Lacs+</v>
          </cell>
          <cell r="H3481" t="str">
            <v>~</v>
          </cell>
        </row>
        <row r="3482">
          <cell r="D3482" t="str">
            <v>Kranti|LALITPUR</v>
          </cell>
          <cell r="E3482">
            <v>0</v>
          </cell>
          <cell r="F3482" t="str">
            <v>Literate</v>
          </cell>
          <cell r="G3482" t="str">
            <v>Rs 7,90,000</v>
          </cell>
          <cell r="H3482" t="str">
            <v>Rs 0</v>
          </cell>
          <cell r="I3482" t="str">
            <v>Rashtriya Kisan Majdoor Party</v>
          </cell>
        </row>
        <row r="3483">
          <cell r="D3483"/>
          <cell r="E3483"/>
          <cell r="G3483" t="str">
            <v>~ 7 Lacs+</v>
          </cell>
          <cell r="H3483" t="str">
            <v>~</v>
          </cell>
        </row>
        <row r="3484">
          <cell r="D3484" t="str">
            <v>Kripa Shankar Singh|BHAGWANTNAGAR</v>
          </cell>
          <cell r="E3484">
            <v>0</v>
          </cell>
          <cell r="F3484" t="str">
            <v>Post Graduate</v>
          </cell>
          <cell r="G3484" t="str">
            <v>Rs 1,92,70,683</v>
          </cell>
          <cell r="H3484" t="str">
            <v>Rs 0</v>
          </cell>
          <cell r="I3484" t="str">
            <v>Lok Dal</v>
          </cell>
        </row>
        <row r="3485">
          <cell r="D3485"/>
          <cell r="E3485"/>
          <cell r="G3485" t="str">
            <v>~ 1 Crore+</v>
          </cell>
          <cell r="H3485" t="str">
            <v>~</v>
          </cell>
        </row>
        <row r="3486">
          <cell r="D3486" t="str">
            <v>Kripal Singh Sengar|SIKANDRA RAO</v>
          </cell>
          <cell r="E3486">
            <v>0</v>
          </cell>
          <cell r="F3486" t="str">
            <v>Others</v>
          </cell>
          <cell r="G3486" t="str">
            <v>Rs 1,30,36,082</v>
          </cell>
          <cell r="H3486" t="str">
            <v>Rs 5,75,000</v>
          </cell>
          <cell r="I3486" t="str">
            <v>Jan Adhikar Party</v>
          </cell>
        </row>
        <row r="3487">
          <cell r="D3487"/>
          <cell r="E3487"/>
          <cell r="G3487" t="str">
            <v>~ 1 Crore+</v>
          </cell>
          <cell r="H3487" t="str">
            <v>~ 5 Lacs+</v>
          </cell>
        </row>
        <row r="3488">
          <cell r="D3488" t="str">
            <v xml:space="preserve">Kriparam|KANNAUJ </v>
          </cell>
          <cell r="E3488">
            <v>0</v>
          </cell>
          <cell r="F3488" t="str">
            <v>Graduate</v>
          </cell>
          <cell r="G3488" t="str">
            <v>Rs 25,22,000</v>
          </cell>
          <cell r="H3488" t="str">
            <v>Rs 0</v>
          </cell>
          <cell r="I3488" t="str">
            <v>Bharatiya Subhash Sena</v>
          </cell>
        </row>
        <row r="3489">
          <cell r="D3489"/>
          <cell r="E3489"/>
          <cell r="G3489" t="str">
            <v>~ 25 Lacs+</v>
          </cell>
          <cell r="H3489" t="str">
            <v>~</v>
          </cell>
        </row>
        <row r="3490">
          <cell r="D3490" t="str">
            <v>Kriparam|NANPARA</v>
          </cell>
          <cell r="E3490">
            <v>0</v>
          </cell>
          <cell r="F3490" t="str">
            <v>12th Pass</v>
          </cell>
          <cell r="G3490" t="str">
            <v>Rs 1,15,29,127</v>
          </cell>
          <cell r="H3490" t="str">
            <v>Rs 13,91,637</v>
          </cell>
          <cell r="I3490" t="str">
            <v>RLD</v>
          </cell>
        </row>
        <row r="3491">
          <cell r="D3491"/>
          <cell r="E3491"/>
          <cell r="G3491" t="str">
            <v>~ 1 Crore+</v>
          </cell>
          <cell r="H3491" t="str">
            <v>~ 13 Lacs+</v>
          </cell>
        </row>
        <row r="3492">
          <cell r="D3492" t="str">
            <v xml:space="preserve">Kripashankar|OBRA </v>
          </cell>
          <cell r="E3492">
            <v>0</v>
          </cell>
          <cell r="F3492" t="str">
            <v>10th Pass</v>
          </cell>
          <cell r="G3492" t="str">
            <v>Rs 22,000</v>
          </cell>
          <cell r="H3492" t="str">
            <v>Rs 0</v>
          </cell>
          <cell r="I3492" t="str">
            <v>All India Peoples Front (Radical)</v>
          </cell>
        </row>
        <row r="3493">
          <cell r="D3493"/>
          <cell r="E3493"/>
          <cell r="G3493" t="str">
            <v>~ 22 Thou+</v>
          </cell>
          <cell r="H3493" t="str">
            <v>~</v>
          </cell>
        </row>
        <row r="3494">
          <cell r="D3494" t="str">
            <v>Krishan Dutt|JAHANABAD</v>
          </cell>
          <cell r="E3494">
            <v>0</v>
          </cell>
          <cell r="F3494" t="str">
            <v>8th Pass</v>
          </cell>
          <cell r="G3494" t="str">
            <v>Rs 36,73,000</v>
          </cell>
          <cell r="H3494" t="str">
            <v>Rs 0</v>
          </cell>
          <cell r="I3494" t="str">
            <v>Fauji Janta Party</v>
          </cell>
        </row>
        <row r="3495">
          <cell r="D3495"/>
          <cell r="E3495"/>
          <cell r="G3495" t="str">
            <v>~ 36 Lacs+</v>
          </cell>
          <cell r="H3495" t="str">
            <v>~</v>
          </cell>
        </row>
        <row r="3496">
          <cell r="D3496" t="str">
            <v>Krishan Gopal Dwivedi|JHANSI NAGAR</v>
          </cell>
          <cell r="E3496">
            <v>0</v>
          </cell>
          <cell r="F3496" t="str">
            <v>12th Pass</v>
          </cell>
          <cell r="G3496" t="str">
            <v>Rs 72,03,500</v>
          </cell>
          <cell r="H3496" t="str">
            <v>Rs 0</v>
          </cell>
          <cell r="I3496" t="str">
            <v>Hind Jan Congress</v>
          </cell>
        </row>
        <row r="3497">
          <cell r="D3497"/>
          <cell r="E3497"/>
          <cell r="G3497" t="str">
            <v>~ 72 Lacs+</v>
          </cell>
          <cell r="H3497" t="str">
            <v>~</v>
          </cell>
        </row>
        <row r="3498">
          <cell r="D3498" t="str">
            <v>Krishan Gopal Upadhyay|AGRA SOUTH</v>
          </cell>
          <cell r="E3498">
            <v>0</v>
          </cell>
          <cell r="F3498" t="str">
            <v>Graduate</v>
          </cell>
          <cell r="G3498" t="str">
            <v>Rs 25,35,000</v>
          </cell>
          <cell r="H3498" t="str">
            <v>Rs 0</v>
          </cell>
          <cell r="I3498" t="str">
            <v>Peace Party</v>
          </cell>
        </row>
        <row r="3499">
          <cell r="D3499"/>
          <cell r="E3499"/>
          <cell r="G3499" t="str">
            <v>~ 25 Lacs+</v>
          </cell>
          <cell r="H3499" t="str">
            <v>~</v>
          </cell>
        </row>
        <row r="3500">
          <cell r="D3500" t="str">
            <v>Krishan Kumar|MEERUT CANTT.</v>
          </cell>
          <cell r="E3500">
            <v>0</v>
          </cell>
          <cell r="F3500" t="str">
            <v>Illiterate</v>
          </cell>
          <cell r="G3500" t="str">
            <v>Rs 12,66,508</v>
          </cell>
          <cell r="H3500" t="str">
            <v>Rs 0</v>
          </cell>
          <cell r="I3500" t="str">
            <v>Hindusthan Nirman Dal</v>
          </cell>
        </row>
        <row r="3501">
          <cell r="D3501"/>
          <cell r="E3501"/>
          <cell r="G3501" t="str">
            <v>~ 12 Lacs+</v>
          </cell>
          <cell r="H3501" t="str">
            <v>~</v>
          </cell>
        </row>
        <row r="3502">
          <cell r="D3502" t="str">
            <v xml:space="preserve">Krishan Kumar|SORAON </v>
          </cell>
          <cell r="E3502">
            <v>0</v>
          </cell>
          <cell r="F3502" t="str">
            <v>Graduate</v>
          </cell>
          <cell r="G3502" t="str">
            <v>Rs 3,50,000</v>
          </cell>
          <cell r="H3502" t="str">
            <v>Rs 0</v>
          </cell>
          <cell r="I3502" t="str">
            <v>Bhartiya Rashtriya Jansatta</v>
          </cell>
        </row>
        <row r="3503">
          <cell r="D3503"/>
          <cell r="E3503"/>
          <cell r="G3503" t="str">
            <v>~ 3 Lacs+</v>
          </cell>
          <cell r="H3503" t="str">
            <v>~</v>
          </cell>
        </row>
        <row r="3504">
          <cell r="D3504" t="str">
            <v>Krishan Pal|BADAUN</v>
          </cell>
          <cell r="E3504">
            <v>0</v>
          </cell>
          <cell r="F3504" t="str">
            <v>5th Pass</v>
          </cell>
          <cell r="G3504" t="str">
            <v>Rs 54,82,500</v>
          </cell>
          <cell r="H3504" t="str">
            <v>Rs 1,85,000</v>
          </cell>
          <cell r="I3504" t="str">
            <v>Bharatiya Subhash Sena</v>
          </cell>
        </row>
        <row r="3505">
          <cell r="D3505"/>
          <cell r="E3505"/>
          <cell r="G3505" t="str">
            <v>~ 54 Lacs+</v>
          </cell>
          <cell r="H3505" t="str">
            <v>~ 1 Lacs+</v>
          </cell>
        </row>
        <row r="3506">
          <cell r="D3506" t="str">
            <v>Krishan Pal Singh|MUZAFFAR NAGAR</v>
          </cell>
          <cell r="E3506">
            <v>0</v>
          </cell>
          <cell r="F3506" t="str">
            <v>10th Pass</v>
          </cell>
          <cell r="G3506" t="str">
            <v>Rs 53,81,755</v>
          </cell>
          <cell r="H3506" t="str">
            <v>Rs 0</v>
          </cell>
          <cell r="I3506" t="str">
            <v>Bharat Lok Sewak Party</v>
          </cell>
        </row>
        <row r="3507">
          <cell r="D3507"/>
          <cell r="E3507"/>
          <cell r="G3507" t="str">
            <v>~ 53 Lacs+</v>
          </cell>
          <cell r="H3507" t="str">
            <v>~</v>
          </cell>
        </row>
        <row r="3508">
          <cell r="D3508" t="str">
            <v>Krishana Kumar|BEHAT</v>
          </cell>
          <cell r="E3508">
            <v>0</v>
          </cell>
          <cell r="F3508" t="str">
            <v>8th Pass</v>
          </cell>
          <cell r="G3508" t="str">
            <v>Rs 25,81,297</v>
          </cell>
          <cell r="H3508" t="str">
            <v>Rs 0</v>
          </cell>
          <cell r="I3508" t="str">
            <v>IND</v>
          </cell>
        </row>
        <row r="3509">
          <cell r="D3509"/>
          <cell r="E3509"/>
          <cell r="G3509" t="str">
            <v>~ 25 Lacs+</v>
          </cell>
          <cell r="H3509" t="str">
            <v>~</v>
          </cell>
        </row>
        <row r="3510">
          <cell r="D3510" t="str">
            <v>Krishanpal Malik Urf Krishanpal Malik|BARAUT</v>
          </cell>
          <cell r="E3510">
            <v>1</v>
          </cell>
          <cell r="F3510" t="str">
            <v>10th Pass</v>
          </cell>
          <cell r="G3510" t="str">
            <v>Rs 11,93,73,055</v>
          </cell>
          <cell r="H3510" t="str">
            <v>Rs 1,58,43,747</v>
          </cell>
          <cell r="I3510" t="str">
            <v>BJP</v>
          </cell>
        </row>
        <row r="3511">
          <cell r="D3511"/>
          <cell r="E3511"/>
          <cell r="G3511" t="str">
            <v>~ 11 Crore+</v>
          </cell>
          <cell r="H3511" t="str">
            <v>~ 1 Crore+</v>
          </cell>
        </row>
        <row r="3512">
          <cell r="D3512" t="str">
            <v>Krishn Kumar|TULSIPUR</v>
          </cell>
          <cell r="E3512">
            <v>0</v>
          </cell>
          <cell r="F3512" t="str">
            <v>Doctorate</v>
          </cell>
          <cell r="G3512" t="str">
            <v>Rs 1,67,59,419</v>
          </cell>
          <cell r="H3512" t="str">
            <v>Rs 25,27,614</v>
          </cell>
          <cell r="I3512" t="str">
            <v>BSP</v>
          </cell>
        </row>
        <row r="3513">
          <cell r="D3513"/>
          <cell r="E3513"/>
          <cell r="G3513" t="str">
            <v>~ 1 Crore+</v>
          </cell>
          <cell r="H3513" t="str">
            <v>~ 25 Lacs+</v>
          </cell>
        </row>
        <row r="3514">
          <cell r="D3514" t="str">
            <v>Krishn Pal|KATRA</v>
          </cell>
          <cell r="E3514">
            <v>0</v>
          </cell>
          <cell r="F3514" t="str">
            <v>Literate</v>
          </cell>
          <cell r="G3514" t="str">
            <v>Rs 3,30,000</v>
          </cell>
          <cell r="H3514" t="str">
            <v>Rs 0</v>
          </cell>
          <cell r="I3514" t="str">
            <v>IND</v>
          </cell>
        </row>
        <row r="3515">
          <cell r="D3515"/>
          <cell r="E3515"/>
          <cell r="G3515" t="str">
            <v>~ 3 Lacs+</v>
          </cell>
          <cell r="H3515" t="str">
            <v>~</v>
          </cell>
        </row>
        <row r="3516">
          <cell r="D3516" t="str">
            <v>Krishna|DEORIA</v>
          </cell>
          <cell r="E3516">
            <v>0</v>
          </cell>
          <cell r="F3516" t="str">
            <v>Doctorate</v>
          </cell>
          <cell r="G3516" t="str">
            <v>Rs 8,09,94,127</v>
          </cell>
          <cell r="H3516" t="str">
            <v>Rs 0</v>
          </cell>
          <cell r="I3516" t="str">
            <v>RLD</v>
          </cell>
        </row>
        <row r="3517">
          <cell r="D3517"/>
          <cell r="E3517"/>
          <cell r="G3517" t="str">
            <v>~ 8 Crore+</v>
          </cell>
          <cell r="H3517" t="str">
            <v>~</v>
          </cell>
        </row>
        <row r="3518">
          <cell r="D3518" t="str">
            <v>Krishna Babu|SIKANDRA</v>
          </cell>
          <cell r="E3518">
            <v>0</v>
          </cell>
          <cell r="F3518" t="str">
            <v>Graduate</v>
          </cell>
          <cell r="G3518" t="str">
            <v>Rs 1,00,000</v>
          </cell>
          <cell r="H3518" t="str">
            <v>Rs 100</v>
          </cell>
          <cell r="I3518" t="str">
            <v>IND</v>
          </cell>
        </row>
        <row r="3519">
          <cell r="D3519"/>
          <cell r="E3519"/>
          <cell r="G3519" t="str">
            <v>~ 1 Lacs+</v>
          </cell>
          <cell r="H3519" t="str">
            <v>~ 1 Hund+</v>
          </cell>
        </row>
        <row r="3520">
          <cell r="D3520" t="str">
            <v>Krishna Gopal Patel|NIGHASAN</v>
          </cell>
          <cell r="E3520">
            <v>4</v>
          </cell>
          <cell r="F3520" t="str">
            <v>Post Graduate</v>
          </cell>
          <cell r="G3520" t="str">
            <v>Rs 3,83,30,151</v>
          </cell>
          <cell r="H3520" t="str">
            <v>Rs 11,48,755</v>
          </cell>
          <cell r="I3520" t="str">
            <v>SP</v>
          </cell>
        </row>
        <row r="3521">
          <cell r="D3521"/>
          <cell r="E3521"/>
          <cell r="G3521" t="str">
            <v>~ 3 Crore+</v>
          </cell>
          <cell r="H3521" t="str">
            <v>~ 11 Lacs+</v>
          </cell>
        </row>
        <row r="3522">
          <cell r="D3522" t="str">
            <v>Krishna Kant Singh|NOIDA</v>
          </cell>
          <cell r="E3522">
            <v>0</v>
          </cell>
          <cell r="F3522" t="str">
            <v>Graduate</v>
          </cell>
          <cell r="G3522" t="str">
            <v>Rs 28,65,000</v>
          </cell>
          <cell r="H3522" t="str">
            <v>Rs 3,00,000</v>
          </cell>
          <cell r="I3522" t="str">
            <v>Jan Adhikar Manch</v>
          </cell>
        </row>
        <row r="3523">
          <cell r="D3523"/>
          <cell r="E3523"/>
          <cell r="G3523" t="str">
            <v>~ 28 Lacs+</v>
          </cell>
          <cell r="H3523" t="str">
            <v>~ 3 Lacs+</v>
          </cell>
        </row>
        <row r="3524">
          <cell r="D3524" t="str">
            <v>Krishna Kant Yadav|DIDARGANJ</v>
          </cell>
          <cell r="E3524">
            <v>0</v>
          </cell>
          <cell r="F3524" t="str">
            <v>Graduate</v>
          </cell>
          <cell r="G3524" t="str">
            <v>Rs 7,43,000</v>
          </cell>
          <cell r="H3524" t="str">
            <v>Rs 19,200</v>
          </cell>
          <cell r="I3524" t="str">
            <v>AIFB</v>
          </cell>
        </row>
        <row r="3525">
          <cell r="D3525"/>
          <cell r="E3525"/>
          <cell r="G3525" t="str">
            <v>~ 7 Lacs+</v>
          </cell>
          <cell r="H3525" t="str">
            <v>~ 19 Thou+</v>
          </cell>
        </row>
        <row r="3526">
          <cell r="D3526" t="str">
            <v>Krishna Kinkar Singh Rana|KAPTANGANJ</v>
          </cell>
          <cell r="E3526">
            <v>0</v>
          </cell>
          <cell r="F3526" t="str">
            <v>Graduate</v>
          </cell>
          <cell r="G3526" t="str">
            <v>Rs 2,07,28,937</v>
          </cell>
          <cell r="H3526" t="str">
            <v>Rs 5,49,800</v>
          </cell>
          <cell r="I3526" t="str">
            <v>INC</v>
          </cell>
        </row>
        <row r="3527">
          <cell r="D3527"/>
          <cell r="E3527"/>
          <cell r="G3527" t="str">
            <v>~ 2 Crore+</v>
          </cell>
          <cell r="H3527" t="str">
            <v>~ 5 Lacs+</v>
          </cell>
        </row>
        <row r="3528">
          <cell r="D3528" t="str">
            <v>Krishna Kumar|COLONELGANJ</v>
          </cell>
          <cell r="E3528">
            <v>0</v>
          </cell>
          <cell r="F3528" t="str">
            <v>Post Graduate</v>
          </cell>
          <cell r="G3528" t="str">
            <v>Rs 8,52,566</v>
          </cell>
          <cell r="H3528" t="str">
            <v>Rs 0</v>
          </cell>
          <cell r="I3528" t="str">
            <v>IND</v>
          </cell>
        </row>
        <row r="3529">
          <cell r="D3529"/>
          <cell r="E3529"/>
          <cell r="G3529" t="str">
            <v>~ 8 Lacs+</v>
          </cell>
          <cell r="H3529" t="str">
            <v>~</v>
          </cell>
        </row>
        <row r="3530">
          <cell r="D3530" t="str">
            <v xml:space="preserve">Krishna Kumar|SANDI </v>
          </cell>
          <cell r="E3530">
            <v>0</v>
          </cell>
          <cell r="F3530" t="str">
            <v>Literate</v>
          </cell>
          <cell r="G3530" t="str">
            <v>Rs 21,67,700</v>
          </cell>
          <cell r="H3530" t="str">
            <v>Rs 9,000</v>
          </cell>
          <cell r="I3530" t="str">
            <v>Bhartiya Krishak Dal</v>
          </cell>
        </row>
        <row r="3531">
          <cell r="D3531"/>
          <cell r="E3531"/>
          <cell r="G3531" t="str">
            <v>~ 21 Lacs+</v>
          </cell>
          <cell r="H3531" t="str">
            <v>~ 9 Thou+</v>
          </cell>
        </row>
        <row r="3532">
          <cell r="D3532" t="str">
            <v>Krishna Kumar Ojha|MAHASI</v>
          </cell>
          <cell r="E3532">
            <v>1</v>
          </cell>
          <cell r="F3532" t="str">
            <v>12th Pass</v>
          </cell>
          <cell r="G3532" t="str">
            <v>Rs 1,26,80,025</v>
          </cell>
          <cell r="H3532" t="str">
            <v>Rs 20,49,033</v>
          </cell>
          <cell r="I3532" t="str">
            <v>BSP</v>
          </cell>
        </row>
        <row r="3533">
          <cell r="D3533"/>
          <cell r="E3533"/>
          <cell r="G3533" t="str">
            <v>~ 1 Crore+</v>
          </cell>
          <cell r="H3533" t="str">
            <v>~ 20 Lacs+</v>
          </cell>
        </row>
        <row r="3534">
          <cell r="D3534" t="str">
            <v>Krishna Kumar Sharma|SADABAD</v>
          </cell>
          <cell r="E3534">
            <v>0</v>
          </cell>
          <cell r="F3534" t="str">
            <v>12th Pass</v>
          </cell>
          <cell r="G3534" t="str">
            <v>Rs 3,44,977</v>
          </cell>
          <cell r="H3534" t="str">
            <v>Rs 0</v>
          </cell>
          <cell r="I3534" t="str">
            <v>IND</v>
          </cell>
        </row>
        <row r="3535">
          <cell r="D3535"/>
          <cell r="E3535"/>
          <cell r="G3535" t="str">
            <v>~ 3 Lacs+</v>
          </cell>
          <cell r="H3535" t="str">
            <v>~</v>
          </cell>
        </row>
        <row r="3536">
          <cell r="D3536" t="str">
            <v>Krishna Kumar Upadhyay|HARRAIYA</v>
          </cell>
          <cell r="E3536">
            <v>0</v>
          </cell>
          <cell r="F3536" t="str">
            <v>Graduate Professional</v>
          </cell>
          <cell r="G3536" t="str">
            <v>Rs 62,95,245</v>
          </cell>
          <cell r="H3536" t="str">
            <v>Rs 0</v>
          </cell>
          <cell r="I3536" t="str">
            <v>IND</v>
          </cell>
        </row>
        <row r="3537">
          <cell r="D3537"/>
          <cell r="E3537"/>
          <cell r="G3537" t="str">
            <v>~ 62 Lacs+</v>
          </cell>
          <cell r="H3537" t="str">
            <v>~</v>
          </cell>
        </row>
        <row r="3538">
          <cell r="D3538" t="str">
            <v>Krishna Lal|PRATAPPUR</v>
          </cell>
          <cell r="E3538">
            <v>0</v>
          </cell>
          <cell r="F3538" t="str">
            <v>Graduate Professional</v>
          </cell>
          <cell r="G3538" t="str">
            <v>Rs 7,52,256</v>
          </cell>
          <cell r="H3538" t="str">
            <v>Rs 0</v>
          </cell>
          <cell r="I3538" t="str">
            <v>IND</v>
          </cell>
        </row>
        <row r="3539">
          <cell r="D3539"/>
          <cell r="E3539"/>
          <cell r="G3539" t="str">
            <v>~ 7 Lacs+</v>
          </cell>
          <cell r="H3539" t="str">
            <v>~</v>
          </cell>
        </row>
        <row r="3540">
          <cell r="D3540" t="str">
            <v>Krishna Murari|DIDARGANJ</v>
          </cell>
          <cell r="E3540">
            <v>0</v>
          </cell>
          <cell r="F3540" t="str">
            <v>Graduate Professional</v>
          </cell>
          <cell r="G3540" t="str">
            <v>Rs 2,49,24,985</v>
          </cell>
          <cell r="H3540" t="str">
            <v>Rs 48,35,275</v>
          </cell>
          <cell r="I3540" t="str">
            <v>BJP</v>
          </cell>
        </row>
        <row r="3541">
          <cell r="D3541"/>
          <cell r="E3541"/>
          <cell r="G3541" t="str">
            <v>~ 2 Crore+</v>
          </cell>
          <cell r="H3541" t="str">
            <v>~ 48 Lacs+</v>
          </cell>
        </row>
        <row r="3542">
          <cell r="D3542" t="str">
            <v>Krishna Pal|BABINA</v>
          </cell>
          <cell r="E3542">
            <v>0</v>
          </cell>
          <cell r="F3542" t="str">
            <v>12th Pass</v>
          </cell>
          <cell r="G3542" t="str">
            <v>Rs 1,38,60,100</v>
          </cell>
          <cell r="H3542" t="str">
            <v>Rs 6,38,000</v>
          </cell>
          <cell r="I3542" t="str">
            <v>BSP</v>
          </cell>
        </row>
        <row r="3543">
          <cell r="D3543"/>
          <cell r="E3543"/>
          <cell r="G3543" t="str">
            <v>~ 1 Crore+</v>
          </cell>
          <cell r="H3543" t="str">
            <v>~ 6 Lacs+</v>
          </cell>
        </row>
        <row r="3544">
          <cell r="D3544" t="str">
            <v>Krishna Pal|AYAH SHAH</v>
          </cell>
          <cell r="E3544">
            <v>0</v>
          </cell>
          <cell r="F3544" t="str">
            <v>Illiterate</v>
          </cell>
          <cell r="G3544" t="str">
            <v>Rs 2,73,597</v>
          </cell>
          <cell r="H3544" t="str">
            <v>Rs 0</v>
          </cell>
          <cell r="I3544" t="str">
            <v>IND</v>
          </cell>
        </row>
        <row r="3545">
          <cell r="D3545"/>
          <cell r="E3545"/>
          <cell r="G3545" t="str">
            <v>~ 2 Lacs+</v>
          </cell>
          <cell r="H3545" t="str">
            <v>~</v>
          </cell>
        </row>
        <row r="3546">
          <cell r="D3546" t="str">
            <v>Krishna Pal|NAUGAWAN SADAT</v>
          </cell>
          <cell r="E3546">
            <v>0</v>
          </cell>
          <cell r="F3546" t="str">
            <v>12th Pass</v>
          </cell>
          <cell r="G3546" t="str">
            <v>Rs 16,28,426</v>
          </cell>
          <cell r="H3546" t="str">
            <v>Rs 66,000</v>
          </cell>
          <cell r="I3546" t="str">
            <v>Rashtriya Mahila Janshakti Party</v>
          </cell>
        </row>
        <row r="3547">
          <cell r="D3547"/>
          <cell r="E3547"/>
          <cell r="G3547" t="str">
            <v>~ 16 Lacs+</v>
          </cell>
          <cell r="H3547" t="str">
            <v>~ 66 Thou+</v>
          </cell>
        </row>
        <row r="3548">
          <cell r="D3548" t="str">
            <v>Krishna Pal Awasthi|AYAH SHAH</v>
          </cell>
          <cell r="E3548">
            <v>0</v>
          </cell>
          <cell r="F3548" t="str">
            <v>12th Pass</v>
          </cell>
          <cell r="G3548" t="str">
            <v>Rs 1,05,75,000</v>
          </cell>
          <cell r="H3548" t="str">
            <v>Rs 5,50,000</v>
          </cell>
          <cell r="I3548" t="str">
            <v>IND</v>
          </cell>
        </row>
        <row r="3549">
          <cell r="D3549"/>
          <cell r="E3549"/>
          <cell r="G3549" t="str">
            <v>~ 1 Crore+</v>
          </cell>
          <cell r="H3549" t="str">
            <v>~ 5 Lacs+</v>
          </cell>
        </row>
        <row r="3550">
          <cell r="D3550" t="str">
            <v xml:space="preserve">Krishna Paswan|KHAGA </v>
          </cell>
          <cell r="E3550">
            <v>1</v>
          </cell>
          <cell r="F3550" t="str">
            <v>10th Pass</v>
          </cell>
          <cell r="G3550" t="str">
            <v>Rs 1,70,41,156</v>
          </cell>
          <cell r="H3550" t="str">
            <v>Rs 22,42,867</v>
          </cell>
          <cell r="I3550" t="str">
            <v>BJP</v>
          </cell>
        </row>
        <row r="3551">
          <cell r="D3551"/>
          <cell r="E3551"/>
          <cell r="G3551" t="str">
            <v>~ 1 Crore+</v>
          </cell>
          <cell r="H3551" t="str">
            <v>~ 22 Lacs+</v>
          </cell>
        </row>
        <row r="3552">
          <cell r="D3552" t="str">
            <v>Krishna Patel|ROHANIYA</v>
          </cell>
          <cell r="E3552">
            <v>0</v>
          </cell>
          <cell r="F3552" t="str">
            <v>12th Pass</v>
          </cell>
          <cell r="G3552" t="str">
            <v>Rs 14,48,80,601</v>
          </cell>
          <cell r="H3552" t="str">
            <v>Rs 6,59,00,000</v>
          </cell>
          <cell r="I3552" t="str">
            <v>IND</v>
          </cell>
        </row>
        <row r="3553">
          <cell r="D3553"/>
          <cell r="E3553"/>
          <cell r="G3553" t="str">
            <v>~ 14 Crore+</v>
          </cell>
          <cell r="H3553" t="str">
            <v>~ 6 Crore+</v>
          </cell>
        </row>
        <row r="3554">
          <cell r="D3554" t="str">
            <v>Krishnakant|SHIVPUR</v>
          </cell>
          <cell r="E3554">
            <v>0</v>
          </cell>
          <cell r="F3554" t="str">
            <v>Post Graduate</v>
          </cell>
          <cell r="G3554" t="str">
            <v>Rs 1,26,000</v>
          </cell>
          <cell r="H3554" t="str">
            <v>Rs 0</v>
          </cell>
          <cell r="I3554" t="str">
            <v>Bahujan Mukti Party</v>
          </cell>
        </row>
        <row r="3555">
          <cell r="D3555"/>
          <cell r="E3555"/>
          <cell r="G3555" t="str">
            <v>~ 1 Lacs+</v>
          </cell>
          <cell r="H3555" t="str">
            <v>~</v>
          </cell>
        </row>
        <row r="3556">
          <cell r="D3556" t="str">
            <v>Krishnakant|MEJA</v>
          </cell>
          <cell r="E3556">
            <v>0</v>
          </cell>
          <cell r="F3556" t="str">
            <v>Graduate</v>
          </cell>
          <cell r="G3556" t="str">
            <v>Rs 1,45,29,927</v>
          </cell>
          <cell r="H3556" t="str">
            <v>Rs 0</v>
          </cell>
          <cell r="I3556" t="str">
            <v>Bahujan Mukti Party</v>
          </cell>
        </row>
        <row r="3557">
          <cell r="D3557"/>
          <cell r="E3557"/>
          <cell r="G3557" t="str">
            <v>~ 1 Crore+</v>
          </cell>
          <cell r="H3557" t="str">
            <v>~</v>
          </cell>
        </row>
        <row r="3558">
          <cell r="D3558" t="str">
            <v>Krishnaveer Singh|BIDHUNA</v>
          </cell>
          <cell r="E3558">
            <v>0</v>
          </cell>
          <cell r="F3558" t="str">
            <v>Graduate</v>
          </cell>
          <cell r="G3558" t="str">
            <v>Rs 1,78,914</v>
          </cell>
          <cell r="H3558" t="str">
            <v>Rs 0</v>
          </cell>
          <cell r="I3558" t="str">
            <v>IND</v>
          </cell>
        </row>
        <row r="3559">
          <cell r="D3559"/>
          <cell r="E3559"/>
          <cell r="G3559" t="str">
            <v>~ 1 Lacs+</v>
          </cell>
          <cell r="H3559" t="str">
            <v>~</v>
          </cell>
        </row>
        <row r="3560">
          <cell r="D3560" t="str">
            <v>Krishnpal Singh|NOIDA</v>
          </cell>
          <cell r="E3560">
            <v>0</v>
          </cell>
          <cell r="F3560" t="str">
            <v>Graduate</v>
          </cell>
          <cell r="G3560" t="str">
            <v>Rs 2,18,30,000</v>
          </cell>
          <cell r="H3560" t="str">
            <v>Rs 0</v>
          </cell>
          <cell r="I3560" t="str">
            <v>Pashchimi Uttar Pradesh Vikas Party</v>
          </cell>
        </row>
        <row r="3561">
          <cell r="D3561"/>
          <cell r="E3561"/>
          <cell r="G3561" t="str">
            <v>~ 2 Crore+</v>
          </cell>
          <cell r="H3561" t="str">
            <v>~</v>
          </cell>
        </row>
        <row r="3562">
          <cell r="D3562" t="str">
            <v>Ku. Narendra Pal Singh|KALPI</v>
          </cell>
          <cell r="E3562">
            <v>1</v>
          </cell>
          <cell r="F3562" t="str">
            <v>Graduate</v>
          </cell>
          <cell r="G3562" t="str">
            <v>Rs 1,23,01,736</v>
          </cell>
          <cell r="H3562" t="str">
            <v>Rs 3,24,567</v>
          </cell>
          <cell r="I3562" t="str">
            <v>BJP</v>
          </cell>
        </row>
        <row r="3563">
          <cell r="D3563"/>
          <cell r="E3563"/>
          <cell r="G3563" t="str">
            <v>~ 1 Crore+</v>
          </cell>
          <cell r="H3563" t="str">
            <v>~ 3 Lacs+</v>
          </cell>
        </row>
        <row r="3564">
          <cell r="D3564" t="str">
            <v>Kuber|DADRAUL</v>
          </cell>
          <cell r="E3564">
            <v>0</v>
          </cell>
          <cell r="F3564" t="str">
            <v>Illiterate</v>
          </cell>
          <cell r="G3564" t="str">
            <v>Rs 9,20,000</v>
          </cell>
          <cell r="H3564" t="str">
            <v>Rs 0</v>
          </cell>
          <cell r="I3564" t="str">
            <v>IND</v>
          </cell>
        </row>
        <row r="3565">
          <cell r="D3565"/>
          <cell r="E3565"/>
          <cell r="G3565" t="str">
            <v>~ 9 Lacs+</v>
          </cell>
          <cell r="H3565" t="str">
            <v>~</v>
          </cell>
        </row>
        <row r="3566">
          <cell r="D3566" t="str">
            <v>Kulbhanu Kumar|CHHATA</v>
          </cell>
          <cell r="E3566">
            <v>0</v>
          </cell>
          <cell r="F3566" t="str">
            <v>12th Pass</v>
          </cell>
          <cell r="G3566" t="str">
            <v>Rs 3,21,13,829</v>
          </cell>
          <cell r="H3566" t="str">
            <v>Rs 6,85,000</v>
          </cell>
          <cell r="I3566" t="str">
            <v>CPI</v>
          </cell>
        </row>
        <row r="3567">
          <cell r="D3567"/>
          <cell r="E3567"/>
          <cell r="G3567" t="str">
            <v>~ 3 Crore+</v>
          </cell>
          <cell r="H3567" t="str">
            <v>~ 6 Lacs+</v>
          </cell>
        </row>
        <row r="3568">
          <cell r="D3568" t="str">
            <v>Kuldeep|DHOLANA</v>
          </cell>
          <cell r="E3568">
            <v>0</v>
          </cell>
          <cell r="F3568" t="str">
            <v>Graduate Professional</v>
          </cell>
          <cell r="G3568" t="str">
            <v>Rs 4,29,672</v>
          </cell>
          <cell r="H3568" t="str">
            <v>Rs 0</v>
          </cell>
          <cell r="I3568" t="str">
            <v>IND</v>
          </cell>
        </row>
        <row r="3569">
          <cell r="D3569"/>
          <cell r="E3569"/>
          <cell r="G3569" t="str">
            <v>~ 4 Lacs+</v>
          </cell>
          <cell r="H3569" t="str">
            <v>~</v>
          </cell>
        </row>
        <row r="3570">
          <cell r="D3570" t="str">
            <v>Kuldeep|NAJIBABAD</v>
          </cell>
          <cell r="E3570">
            <v>0</v>
          </cell>
          <cell r="F3570" t="str">
            <v>5th Pass</v>
          </cell>
          <cell r="G3570" t="str">
            <v>Rs 15,21,000</v>
          </cell>
          <cell r="H3570" t="str">
            <v>Rs 0</v>
          </cell>
          <cell r="I3570" t="str">
            <v>Bharatiya Bahujan Parivartan Party</v>
          </cell>
        </row>
        <row r="3571">
          <cell r="D3571"/>
          <cell r="E3571"/>
          <cell r="G3571" t="str">
            <v>~ 15 Lacs+</v>
          </cell>
          <cell r="H3571" t="str">
            <v>~</v>
          </cell>
        </row>
        <row r="3572">
          <cell r="D3572" t="str">
            <v>Kuldeep Gupta|ETAWAH</v>
          </cell>
          <cell r="E3572">
            <v>1</v>
          </cell>
          <cell r="F3572" t="str">
            <v>10th Pass</v>
          </cell>
          <cell r="G3572" t="str">
            <v>Rs 3,41,35,439</v>
          </cell>
          <cell r="H3572" t="str">
            <v>Rs 49,76,367</v>
          </cell>
          <cell r="I3572" t="str">
            <v>SP</v>
          </cell>
        </row>
        <row r="3573">
          <cell r="D3573"/>
          <cell r="E3573"/>
          <cell r="G3573" t="str">
            <v>~ 3 Crore+</v>
          </cell>
          <cell r="H3573" t="str">
            <v>~ 49 Lacs+</v>
          </cell>
        </row>
        <row r="3574">
          <cell r="D3574" t="str">
            <v>Kuldeep Kumar|KASGANJ</v>
          </cell>
          <cell r="E3574">
            <v>7</v>
          </cell>
          <cell r="F3574" t="str">
            <v>Literate</v>
          </cell>
          <cell r="G3574" t="str">
            <v>Rs 2,02,800</v>
          </cell>
          <cell r="H3574" t="str">
            <v>Rs 0</v>
          </cell>
          <cell r="I3574" t="str">
            <v>Rashtravadi Pratap Sena</v>
          </cell>
        </row>
        <row r="3575">
          <cell r="D3575"/>
          <cell r="E3575"/>
          <cell r="G3575" t="str">
            <v>~ 2 Lacs+</v>
          </cell>
          <cell r="H3575" t="str">
            <v>~</v>
          </cell>
        </row>
        <row r="3576">
          <cell r="D3576" t="str">
            <v>Kuldeep Singh Arya|BAGHPAT</v>
          </cell>
          <cell r="E3576">
            <v>7</v>
          </cell>
          <cell r="F3576" t="str">
            <v>Doctorate</v>
          </cell>
          <cell r="G3576" t="str">
            <v>Rs 20,85,678</v>
          </cell>
          <cell r="H3576" t="str">
            <v>Rs 0</v>
          </cell>
          <cell r="I3576" t="str">
            <v>INC</v>
          </cell>
        </row>
        <row r="3577">
          <cell r="D3577"/>
          <cell r="E3577"/>
          <cell r="G3577" t="str">
            <v>~ 20 Lacs+</v>
          </cell>
          <cell r="H3577" t="str">
            <v>~</v>
          </cell>
        </row>
        <row r="3578">
          <cell r="D3578" t="str">
            <v>Kuldeep Singh Chauhan|KALYANPUR</v>
          </cell>
          <cell r="E3578">
            <v>0</v>
          </cell>
          <cell r="F3578" t="str">
            <v>Graduate</v>
          </cell>
          <cell r="G3578" t="str">
            <v>Rs 15,58,925</v>
          </cell>
          <cell r="H3578" t="str">
            <v>Rs 2,36,000</v>
          </cell>
          <cell r="I3578" t="str">
            <v>SHS</v>
          </cell>
        </row>
        <row r="3579">
          <cell r="D3579"/>
          <cell r="E3579"/>
          <cell r="G3579" t="str">
            <v>~ 15 Lacs+</v>
          </cell>
          <cell r="H3579" t="str">
            <v>~ 2 Lacs+</v>
          </cell>
        </row>
        <row r="3580">
          <cell r="D3580" t="str">
            <v>Kuldeep Singh Sengar|BANGERMAU</v>
          </cell>
          <cell r="E3580">
            <v>1</v>
          </cell>
          <cell r="F3580" t="str">
            <v>12th Pass</v>
          </cell>
          <cell r="G3580" t="str">
            <v>Rs 2,90,44,307</v>
          </cell>
          <cell r="H3580" t="str">
            <v>Rs 0</v>
          </cell>
          <cell r="I3580" t="str">
            <v>BJP</v>
          </cell>
        </row>
        <row r="3581">
          <cell r="D3581"/>
          <cell r="E3581"/>
          <cell r="G3581" t="str">
            <v>~ 2 Crore+</v>
          </cell>
          <cell r="H3581" t="str">
            <v>~</v>
          </cell>
        </row>
        <row r="3582">
          <cell r="D3582" t="str">
            <v>Kuldeep Urf Kuldeepak Singh|HUSAINGANJ</v>
          </cell>
          <cell r="E3582">
            <v>0</v>
          </cell>
          <cell r="F3582" t="str">
            <v>Post Graduate</v>
          </cell>
          <cell r="G3582" t="str">
            <v>Rs 56,80,500</v>
          </cell>
          <cell r="H3582" t="str">
            <v>Rs 80,000</v>
          </cell>
          <cell r="I3582" t="str">
            <v>Adarsh Lok Dal</v>
          </cell>
        </row>
        <row r="3583">
          <cell r="D3583"/>
          <cell r="E3583"/>
          <cell r="G3583" t="str">
            <v>~ 56 Lacs+</v>
          </cell>
          <cell r="H3583" t="str">
            <v>~ 80 Thou+</v>
          </cell>
        </row>
        <row r="3584">
          <cell r="D3584" t="str">
            <v>Kuleraj Yadav|NANPARA</v>
          </cell>
          <cell r="E3584">
            <v>0</v>
          </cell>
          <cell r="F3584" t="str">
            <v>12th Pass</v>
          </cell>
          <cell r="G3584" t="str">
            <v>Rs 32,80,800</v>
          </cell>
          <cell r="H3584" t="str">
            <v>Rs 0</v>
          </cell>
          <cell r="I3584" t="str">
            <v>CPI</v>
          </cell>
        </row>
        <row r="3585">
          <cell r="D3585"/>
          <cell r="E3585"/>
          <cell r="G3585" t="str">
            <v>~ 32 Lacs+</v>
          </cell>
          <cell r="H3585" t="str">
            <v>~</v>
          </cell>
        </row>
        <row r="3586">
          <cell r="D3586" t="str">
            <v>Kulveer Singh|BARHAPUR</v>
          </cell>
          <cell r="E3586">
            <v>0</v>
          </cell>
          <cell r="F3586" t="str">
            <v>10th Pass</v>
          </cell>
          <cell r="G3586" t="str">
            <v>Rs 3,76,65,699</v>
          </cell>
          <cell r="H3586" t="str">
            <v>Rs 32,43,549</v>
          </cell>
          <cell r="I3586" t="str">
            <v>IND</v>
          </cell>
        </row>
        <row r="3587">
          <cell r="D3587"/>
          <cell r="E3587"/>
          <cell r="G3587" t="str">
            <v>~ 3 Crore+</v>
          </cell>
          <cell r="H3587" t="str">
            <v>~ 32 Lacs+</v>
          </cell>
        </row>
        <row r="3588">
          <cell r="D3588" t="str">
            <v>Kundan Pandey|VARANASI NORTH</v>
          </cell>
          <cell r="E3588">
            <v>0</v>
          </cell>
          <cell r="F3588" t="str">
            <v>Post Graduate</v>
          </cell>
          <cell r="G3588" t="str">
            <v>Rs 48,720</v>
          </cell>
          <cell r="H3588" t="str">
            <v>Rs 0</v>
          </cell>
          <cell r="I3588" t="str">
            <v>Manavadhikar Janshakti Party</v>
          </cell>
        </row>
        <row r="3589">
          <cell r="D3589"/>
          <cell r="E3589"/>
          <cell r="G3589" t="str">
            <v>~ 48 Thou+</v>
          </cell>
          <cell r="H3589" t="str">
            <v>~</v>
          </cell>
        </row>
        <row r="3590">
          <cell r="D3590" t="str">
            <v>Kundnika Sharma|AGRA NORTH</v>
          </cell>
          <cell r="E3590">
            <v>4</v>
          </cell>
          <cell r="F3590" t="str">
            <v>Post Graduate</v>
          </cell>
          <cell r="G3590" t="str">
            <v>Rs 72,95,160</v>
          </cell>
          <cell r="H3590" t="str">
            <v>Rs 0</v>
          </cell>
          <cell r="I3590" t="str">
            <v>IND</v>
          </cell>
        </row>
        <row r="3591">
          <cell r="D3591"/>
          <cell r="E3591"/>
          <cell r="G3591" t="str">
            <v>~ 72 Lacs+</v>
          </cell>
          <cell r="H3591" t="str">
            <v>~</v>
          </cell>
        </row>
        <row r="3592">
          <cell r="D3592" t="str">
            <v xml:space="preserve">Kunj Bihari|ZAIDPUR </v>
          </cell>
          <cell r="E3592">
            <v>0</v>
          </cell>
          <cell r="F3592" t="str">
            <v>10th Pass</v>
          </cell>
          <cell r="G3592" t="str">
            <v>Rs 7,04,000</v>
          </cell>
          <cell r="H3592" t="str">
            <v>Rs 0</v>
          </cell>
          <cell r="I3592" t="str">
            <v>IND</v>
          </cell>
        </row>
        <row r="3593">
          <cell r="D3593"/>
          <cell r="E3593"/>
          <cell r="G3593" t="str">
            <v>~ 7 Lacs+</v>
          </cell>
          <cell r="H3593" t="str">
            <v>~</v>
          </cell>
        </row>
        <row r="3594">
          <cell r="D3594" t="str">
            <v>Kunvar Madhvendra Pratap|SAWAYAZPUR</v>
          </cell>
          <cell r="E3594">
            <v>0</v>
          </cell>
          <cell r="F3594" t="str">
            <v>Graduate</v>
          </cell>
          <cell r="G3594" t="str">
            <v>Rs 8,86,90,394</v>
          </cell>
          <cell r="H3594" t="str">
            <v>Rs 38,66,145</v>
          </cell>
          <cell r="I3594" t="str">
            <v>BJP</v>
          </cell>
        </row>
        <row r="3595">
          <cell r="D3595"/>
          <cell r="E3595"/>
          <cell r="G3595" t="str">
            <v>~ 8 Crore+</v>
          </cell>
          <cell r="H3595" t="str">
            <v>~ 38 Lacs+</v>
          </cell>
        </row>
        <row r="3596">
          <cell r="D3596" t="str">
            <v>Kunwar Gaurav Upadhyay|LUCKNOW CANTT.</v>
          </cell>
          <cell r="E3596">
            <v>1</v>
          </cell>
          <cell r="F3596" t="str">
            <v>12th Pass</v>
          </cell>
          <cell r="G3596" t="str">
            <v>Rs 67,70,882</v>
          </cell>
          <cell r="H3596" t="str">
            <v>Rs 4,72,816</v>
          </cell>
          <cell r="I3596" t="str">
            <v>SHS</v>
          </cell>
        </row>
        <row r="3597">
          <cell r="D3597"/>
          <cell r="E3597"/>
          <cell r="G3597" t="str">
            <v>~ 67 Lacs+</v>
          </cell>
          <cell r="H3597" t="str">
            <v>~ 4 Lacs+</v>
          </cell>
        </row>
        <row r="3598">
          <cell r="D3598" t="str">
            <v>Kunwar Jitin Prasada|TILHAR</v>
          </cell>
          <cell r="E3598">
            <v>0</v>
          </cell>
          <cell r="F3598" t="str">
            <v>Post Graduate</v>
          </cell>
          <cell r="G3598" t="str">
            <v>Rs 9,21,47,256</v>
          </cell>
          <cell r="H3598" t="str">
            <v>Rs 0</v>
          </cell>
          <cell r="I3598" t="str">
            <v>INC</v>
          </cell>
        </row>
        <row r="3599">
          <cell r="D3599"/>
          <cell r="E3599"/>
          <cell r="G3599" t="str">
            <v>~ 9 Crore+</v>
          </cell>
          <cell r="H3599" t="str">
            <v>~</v>
          </cell>
        </row>
        <row r="3600">
          <cell r="D3600" t="str">
            <v>Kunwar Kaushal Kishor Singh|NAUTANWA</v>
          </cell>
          <cell r="E3600">
            <v>3</v>
          </cell>
          <cell r="F3600" t="str">
            <v>12th Pass</v>
          </cell>
          <cell r="G3600" t="str">
            <v>Rs 1,70,24,648</v>
          </cell>
          <cell r="H3600" t="str">
            <v>Rs 0</v>
          </cell>
          <cell r="I3600" t="str">
            <v>SP</v>
          </cell>
        </row>
        <row r="3601">
          <cell r="D3601"/>
          <cell r="E3601"/>
          <cell r="G3601" t="str">
            <v>~ 1 Crore+</v>
          </cell>
          <cell r="H3601" t="str">
            <v>~</v>
          </cell>
        </row>
        <row r="3602">
          <cell r="D3602" t="str">
            <v>Kunwar Shakti Singh|PATTI</v>
          </cell>
          <cell r="E3602">
            <v>0</v>
          </cell>
          <cell r="F3602" t="str">
            <v>12th Pass</v>
          </cell>
          <cell r="G3602" t="str">
            <v>Rs 7,14,76,607</v>
          </cell>
          <cell r="H3602" t="str">
            <v>Rs 14,27,488</v>
          </cell>
          <cell r="I3602" t="str">
            <v>BSP</v>
          </cell>
        </row>
        <row r="3603">
          <cell r="D3603"/>
          <cell r="E3603"/>
          <cell r="G3603" t="str">
            <v>~ 7 Crore+</v>
          </cell>
          <cell r="H3603" t="str">
            <v>~ 14 Lacs+</v>
          </cell>
        </row>
        <row r="3604">
          <cell r="D3604" t="str">
            <v>Kunwarlal|CHARKHARI</v>
          </cell>
          <cell r="E3604">
            <v>0</v>
          </cell>
          <cell r="F3604" t="str">
            <v>8th Pass</v>
          </cell>
          <cell r="G3604" t="str">
            <v>Rs 1,10,702</v>
          </cell>
          <cell r="H3604" t="str">
            <v>Rs 0</v>
          </cell>
          <cell r="I3604" t="str">
            <v>IND</v>
          </cell>
        </row>
        <row r="3605">
          <cell r="D3605"/>
          <cell r="E3605"/>
          <cell r="G3605" t="str">
            <v>~ 1 Lacs+</v>
          </cell>
          <cell r="H3605" t="str">
            <v>~</v>
          </cell>
        </row>
        <row r="3606">
          <cell r="D3606" t="str">
            <v xml:space="preserve">Kunwer|JAKHANIAN </v>
          </cell>
          <cell r="E3606">
            <v>0</v>
          </cell>
          <cell r="F3606" t="str">
            <v>Literate</v>
          </cell>
          <cell r="G3606" t="str">
            <v>Rs 17,11,500</v>
          </cell>
          <cell r="H3606" t="str">
            <v>Rs 0</v>
          </cell>
          <cell r="I3606" t="str">
            <v>Samajwadi Janata Party (ChandraShekhar)</v>
          </cell>
        </row>
        <row r="3607">
          <cell r="D3607"/>
          <cell r="E3607"/>
          <cell r="G3607" t="str">
            <v>~ 17 Lacs+</v>
          </cell>
          <cell r="H3607" t="str">
            <v>~</v>
          </cell>
        </row>
        <row r="3608">
          <cell r="D3608" t="str">
            <v>Kurban|BAGHPAT</v>
          </cell>
          <cell r="E3608">
            <v>1</v>
          </cell>
          <cell r="F3608" t="str">
            <v>Literate</v>
          </cell>
          <cell r="G3608" t="str">
            <v>Rs 2,79,500</v>
          </cell>
          <cell r="H3608" t="str">
            <v>Rs 0</v>
          </cell>
          <cell r="I3608" t="str">
            <v>Sarvjan Samta Party</v>
          </cell>
        </row>
        <row r="3609">
          <cell r="D3609"/>
          <cell r="E3609"/>
          <cell r="G3609" t="str">
            <v>~ 2 Lacs+</v>
          </cell>
          <cell r="H3609" t="str">
            <v>~</v>
          </cell>
        </row>
        <row r="3610">
          <cell r="D3610" t="str">
            <v xml:space="preserve">Kushagra Sagar|BISAULI </v>
          </cell>
          <cell r="E3610">
            <v>0</v>
          </cell>
          <cell r="F3610" t="str">
            <v>12th Pass</v>
          </cell>
          <cell r="G3610" t="str">
            <v>Rs 15,38,795</v>
          </cell>
          <cell r="H3610" t="str">
            <v>Rs 0</v>
          </cell>
          <cell r="I3610" t="str">
            <v>BJP</v>
          </cell>
        </row>
        <row r="3611">
          <cell r="D3611"/>
          <cell r="E3611"/>
          <cell r="G3611" t="str">
            <v>~ 15 Lacs+</v>
          </cell>
          <cell r="H3611" t="str">
            <v>~</v>
          </cell>
        </row>
        <row r="3612">
          <cell r="D3612" t="str">
            <v>Kushal Pal Singh|BARAULI</v>
          </cell>
          <cell r="E3612">
            <v>0</v>
          </cell>
          <cell r="F3612" t="str">
            <v>Graduate</v>
          </cell>
          <cell r="G3612" t="str">
            <v>Rs 58,09,000</v>
          </cell>
          <cell r="H3612" t="str">
            <v>Rs 0</v>
          </cell>
          <cell r="I3612" t="str">
            <v>IND</v>
          </cell>
        </row>
        <row r="3613">
          <cell r="D3613"/>
          <cell r="E3613"/>
          <cell r="G3613" t="str">
            <v>~ 58 Lacs+</v>
          </cell>
          <cell r="H3613" t="str">
            <v>~</v>
          </cell>
        </row>
        <row r="3614">
          <cell r="D3614" t="str">
            <v xml:space="preserve">Kusum|HASTINAPUR </v>
          </cell>
          <cell r="E3614">
            <v>0</v>
          </cell>
          <cell r="F3614" t="str">
            <v>5th Pass</v>
          </cell>
          <cell r="G3614" t="str">
            <v>Rs 27,52,813</v>
          </cell>
          <cell r="H3614" t="str">
            <v>Rs 0</v>
          </cell>
          <cell r="I3614" t="str">
            <v>RLD</v>
          </cell>
        </row>
        <row r="3615">
          <cell r="D3615"/>
          <cell r="E3615"/>
          <cell r="G3615" t="str">
            <v>~ 27 Lacs+</v>
          </cell>
          <cell r="H3615" t="str">
            <v>~</v>
          </cell>
        </row>
        <row r="3616">
          <cell r="D3616" t="str">
            <v>Kusum|CHHIBRAMAU</v>
          </cell>
          <cell r="E3616">
            <v>0</v>
          </cell>
          <cell r="F3616" t="str">
            <v>Literate</v>
          </cell>
          <cell r="G3616" t="str">
            <v>Rs 1,20,000</v>
          </cell>
          <cell r="H3616" t="str">
            <v>Rs 0</v>
          </cell>
          <cell r="I3616" t="str">
            <v>Bahujan Mukti Party</v>
          </cell>
        </row>
        <row r="3617">
          <cell r="D3617"/>
          <cell r="E3617"/>
          <cell r="G3617" t="str">
            <v>~ 1 Lacs+</v>
          </cell>
          <cell r="H3617" t="str">
            <v>~</v>
          </cell>
        </row>
        <row r="3618">
          <cell r="D3618" t="str">
            <v>Kusum|MORADABAD RURAL</v>
          </cell>
          <cell r="E3618">
            <v>0</v>
          </cell>
          <cell r="F3618" t="str">
            <v>Literate</v>
          </cell>
          <cell r="G3618" t="str">
            <v>Rs 4,54,000</v>
          </cell>
          <cell r="H3618" t="str">
            <v>Rs 0</v>
          </cell>
          <cell r="I3618" t="str">
            <v>IND</v>
          </cell>
        </row>
        <row r="3619">
          <cell r="D3619"/>
          <cell r="E3619"/>
          <cell r="G3619" t="str">
            <v>~ 4 Lacs+</v>
          </cell>
          <cell r="H3619" t="str">
            <v>~</v>
          </cell>
        </row>
        <row r="3620">
          <cell r="D3620" t="str">
            <v>Kusum|SAIYADRAJA</v>
          </cell>
          <cell r="E3620">
            <v>0</v>
          </cell>
          <cell r="F3620" t="str">
            <v>Literate</v>
          </cell>
          <cell r="G3620" t="str">
            <v>Rs 10,63,720</v>
          </cell>
          <cell r="H3620" t="str">
            <v>Rs 0</v>
          </cell>
          <cell r="I3620" t="str">
            <v>IND</v>
          </cell>
        </row>
        <row r="3621">
          <cell r="D3621"/>
          <cell r="E3621"/>
          <cell r="G3621" t="str">
            <v>~ 10 Lacs+</v>
          </cell>
          <cell r="H3621" t="str">
            <v>~</v>
          </cell>
        </row>
        <row r="3622">
          <cell r="D3622" t="str">
            <v>Kusuma|SADABAD</v>
          </cell>
          <cell r="E3622">
            <v>0</v>
          </cell>
          <cell r="F3622" t="str">
            <v>12th Pass</v>
          </cell>
          <cell r="G3622" t="str">
            <v>Rs 89,54,000</v>
          </cell>
          <cell r="H3622" t="str">
            <v>Rs 0</v>
          </cell>
          <cell r="I3622" t="str">
            <v>IND</v>
          </cell>
        </row>
        <row r="3623">
          <cell r="D3623"/>
          <cell r="E3623"/>
          <cell r="G3623" t="str">
            <v>~ 89 Lacs+</v>
          </cell>
          <cell r="H3623" t="str">
            <v>~</v>
          </cell>
        </row>
        <row r="3624">
          <cell r="D3624" t="str">
            <v>Kusumlata Dixit|KHERAGARH</v>
          </cell>
          <cell r="E3624">
            <v>0</v>
          </cell>
          <cell r="F3624" t="str">
            <v>8th Pass</v>
          </cell>
          <cell r="G3624" t="str">
            <v>Rs 6,87,60,022</v>
          </cell>
          <cell r="H3624" t="str">
            <v>Rs 6,06,448</v>
          </cell>
          <cell r="I3624" t="str">
            <v>INC</v>
          </cell>
        </row>
        <row r="3625">
          <cell r="D3625"/>
          <cell r="E3625"/>
          <cell r="G3625" t="str">
            <v>~ 6 Crore+</v>
          </cell>
          <cell r="H3625" t="str">
            <v>~ 6 Lacs+</v>
          </cell>
        </row>
        <row r="3626">
          <cell r="D3626" t="str">
            <v>Kusumlata Sharma|SADABAD</v>
          </cell>
          <cell r="E3626">
            <v>0</v>
          </cell>
          <cell r="F3626" t="str">
            <v>8th Pass</v>
          </cell>
          <cell r="G3626" t="str">
            <v>Rs 27,68,302</v>
          </cell>
          <cell r="H3626" t="str">
            <v>Rs 0</v>
          </cell>
          <cell r="I3626" t="str">
            <v>Apni Zindgi Apna Dal</v>
          </cell>
        </row>
        <row r="3627">
          <cell r="D3627"/>
          <cell r="E3627"/>
          <cell r="G3627" t="str">
            <v>~ 27 Lacs+</v>
          </cell>
          <cell r="H3627" t="str">
            <v>~</v>
          </cell>
        </row>
        <row r="3628">
          <cell r="D3628" t="str">
            <v xml:space="preserve">Kuwar Bharati|BABAGANJ </v>
          </cell>
          <cell r="E3628">
            <v>0</v>
          </cell>
          <cell r="F3628" t="str">
            <v>Post Graduate</v>
          </cell>
          <cell r="G3628" t="str">
            <v>Rs 14,63,365</v>
          </cell>
          <cell r="H3628" t="str">
            <v>Rs 0</v>
          </cell>
          <cell r="I3628" t="str">
            <v>IND</v>
          </cell>
        </row>
        <row r="3629">
          <cell r="D3629"/>
          <cell r="E3629"/>
          <cell r="G3629" t="str">
            <v>~ 14 Lacs+</v>
          </cell>
          <cell r="H3629" t="str">
            <v>~</v>
          </cell>
        </row>
        <row r="3630">
          <cell r="D3630" t="str">
            <v>Kuwarpal|GUNNAUR</v>
          </cell>
          <cell r="E3630">
            <v>0</v>
          </cell>
          <cell r="F3630" t="str">
            <v>Literate</v>
          </cell>
          <cell r="G3630" t="str">
            <v>Rs 1,02,19,000</v>
          </cell>
          <cell r="H3630" t="str">
            <v>Rs 0</v>
          </cell>
          <cell r="I3630" t="str">
            <v>Bharatiya Subhash Sena</v>
          </cell>
        </row>
        <row r="3631">
          <cell r="D3631"/>
          <cell r="E3631"/>
          <cell r="G3631" t="str">
            <v>~ 1 Crore+</v>
          </cell>
          <cell r="H3631" t="str">
            <v>~</v>
          </cell>
        </row>
        <row r="3632">
          <cell r="D3632" t="str">
            <v>Lachhan Prajapati|KHADDA</v>
          </cell>
          <cell r="E3632">
            <v>0</v>
          </cell>
          <cell r="F3632" t="str">
            <v>Graduate</v>
          </cell>
          <cell r="G3632" t="str">
            <v>Rs 64,97,000</v>
          </cell>
          <cell r="H3632" t="str">
            <v>Rs 0</v>
          </cell>
          <cell r="I3632" t="str">
            <v>Jay Hind Jay Bharat Party</v>
          </cell>
        </row>
        <row r="3633">
          <cell r="D3633"/>
          <cell r="E3633"/>
          <cell r="G3633" t="str">
            <v>~ 64 Lacs+</v>
          </cell>
          <cell r="H3633" t="str">
            <v>~</v>
          </cell>
        </row>
        <row r="3634">
          <cell r="D3634" t="str">
            <v>Lachhuman|BALLIA NAGAR</v>
          </cell>
          <cell r="E3634">
            <v>1</v>
          </cell>
          <cell r="F3634" t="str">
            <v>10th Pass</v>
          </cell>
          <cell r="G3634" t="str">
            <v>Rs 70,41,000</v>
          </cell>
          <cell r="H3634" t="str">
            <v>Rs 0</v>
          </cell>
          <cell r="I3634" t="str">
            <v>Naitik Party</v>
          </cell>
        </row>
        <row r="3635">
          <cell r="D3635"/>
          <cell r="E3635"/>
          <cell r="G3635" t="str">
            <v>~ 70 Lacs+</v>
          </cell>
          <cell r="H3635" t="str">
            <v>~</v>
          </cell>
        </row>
        <row r="3636">
          <cell r="D3636" t="str">
            <v>Laddan|SISHAMAU</v>
          </cell>
          <cell r="E3636">
            <v>0</v>
          </cell>
          <cell r="F3636" t="str">
            <v>Illiterate</v>
          </cell>
          <cell r="G3636" t="str">
            <v>Rs 12,000</v>
          </cell>
          <cell r="H3636" t="str">
            <v>Rs 0</v>
          </cell>
          <cell r="I3636" t="str">
            <v>Rashtriya Ulama Council</v>
          </cell>
        </row>
        <row r="3637">
          <cell r="D3637"/>
          <cell r="E3637"/>
          <cell r="G3637" t="str">
            <v>~ 12 Thou+</v>
          </cell>
          <cell r="H3637" t="str">
            <v>~</v>
          </cell>
        </row>
        <row r="3638">
          <cell r="D3638" t="str">
            <v>Ladlay|JAUNPUR</v>
          </cell>
          <cell r="E3638">
            <v>0</v>
          </cell>
          <cell r="F3638" t="str">
            <v>Literate</v>
          </cell>
          <cell r="G3638" t="str">
            <v>Rs 85,000</v>
          </cell>
          <cell r="H3638" t="str">
            <v>Rs 0</v>
          </cell>
          <cell r="I3638" t="str">
            <v>Ittehad-E-Millait Council</v>
          </cell>
        </row>
        <row r="3639">
          <cell r="D3639"/>
          <cell r="E3639"/>
          <cell r="G3639" t="str">
            <v>~ 85 Thou+</v>
          </cell>
          <cell r="H3639" t="str">
            <v>~</v>
          </cell>
        </row>
        <row r="3640">
          <cell r="D3640" t="str">
            <v>Laik Ahmad Mansuri|MEERGANJ</v>
          </cell>
          <cell r="E3640">
            <v>0</v>
          </cell>
          <cell r="F3640" t="str">
            <v>Literate</v>
          </cell>
          <cell r="G3640" t="str">
            <v>Rs 2,02,486</v>
          </cell>
          <cell r="H3640" t="str">
            <v>Rs 0</v>
          </cell>
          <cell r="I3640" t="str">
            <v>Bhartiya Imaandar Party</v>
          </cell>
        </row>
        <row r="3641">
          <cell r="D3641"/>
          <cell r="E3641"/>
          <cell r="G3641" t="str">
            <v>~ 2 Lacs+</v>
          </cell>
          <cell r="H3641" t="str">
            <v>~</v>
          </cell>
        </row>
        <row r="3642">
          <cell r="D3642" t="str">
            <v>Lakhan|MAU</v>
          </cell>
          <cell r="E3642">
            <v>0</v>
          </cell>
          <cell r="F3642" t="str">
            <v>8th Pass</v>
          </cell>
          <cell r="G3642" t="str">
            <v>Rs 55,90,500</v>
          </cell>
          <cell r="H3642" t="str">
            <v>Rs 0</v>
          </cell>
          <cell r="I3642" t="str">
            <v>Bahujan Mukti Party</v>
          </cell>
        </row>
        <row r="3643">
          <cell r="D3643"/>
          <cell r="E3643"/>
          <cell r="G3643" t="str">
            <v>~ 55 Lacs+</v>
          </cell>
          <cell r="H3643" t="str">
            <v>~</v>
          </cell>
        </row>
        <row r="3644">
          <cell r="D3644" t="str">
            <v>Lakhan Awasthi|LUCKNOW CANTT.</v>
          </cell>
          <cell r="E3644">
            <v>0</v>
          </cell>
          <cell r="F3644" t="str">
            <v>10th Pass</v>
          </cell>
          <cell r="G3644" t="str">
            <v>Rs 36,47,000</v>
          </cell>
          <cell r="H3644" t="str">
            <v>Rs 8,00,000</v>
          </cell>
          <cell r="I3644" t="str">
            <v>Swarajya Party Of India</v>
          </cell>
        </row>
        <row r="3645">
          <cell r="D3645"/>
          <cell r="E3645"/>
          <cell r="G3645" t="str">
            <v>~ 36 Lacs+</v>
          </cell>
          <cell r="H3645" t="str">
            <v>~ 8 Lacs+</v>
          </cell>
        </row>
        <row r="3646">
          <cell r="D3646" t="str">
            <v>Lakhan Kumar|ETMADPUR</v>
          </cell>
          <cell r="E3646">
            <v>0</v>
          </cell>
          <cell r="F3646" t="str">
            <v>Graduate Professional</v>
          </cell>
          <cell r="G3646" t="str">
            <v>Rs 3,40,000</v>
          </cell>
          <cell r="H3646" t="str">
            <v>Rs 0</v>
          </cell>
          <cell r="I3646" t="str">
            <v>IND</v>
          </cell>
        </row>
        <row r="3647">
          <cell r="D3647"/>
          <cell r="E3647"/>
          <cell r="G3647" t="str">
            <v>~ 3 Lacs+</v>
          </cell>
          <cell r="H3647" t="str">
            <v>~</v>
          </cell>
        </row>
        <row r="3648">
          <cell r="D3648" t="str">
            <v>Lakhan Sharma|SHIKARPUR</v>
          </cell>
          <cell r="E3648">
            <v>0</v>
          </cell>
          <cell r="F3648" t="str">
            <v>Graduate Professional</v>
          </cell>
          <cell r="G3648" t="str">
            <v>Rs 19,01,589</v>
          </cell>
          <cell r="H3648" t="str">
            <v>Rs 0</v>
          </cell>
          <cell r="I3648" t="str">
            <v>IND</v>
          </cell>
        </row>
        <row r="3649">
          <cell r="D3649"/>
          <cell r="E3649"/>
          <cell r="G3649" t="str">
            <v>~ 19 Lacs+</v>
          </cell>
          <cell r="H3649" t="str">
            <v>~</v>
          </cell>
        </row>
        <row r="3650">
          <cell r="D3650" t="str">
            <v>Lakhan Singh|ATRAULI</v>
          </cell>
          <cell r="E3650">
            <v>0</v>
          </cell>
          <cell r="F3650" t="str">
            <v>10th Pass</v>
          </cell>
          <cell r="G3650" t="str">
            <v>Rs 3,33,061</v>
          </cell>
          <cell r="H3650" t="str">
            <v>Rs 0</v>
          </cell>
          <cell r="I3650" t="str">
            <v>IND</v>
          </cell>
        </row>
        <row r="3651">
          <cell r="D3651"/>
          <cell r="E3651"/>
          <cell r="G3651" t="str">
            <v>~ 3 Lacs+</v>
          </cell>
          <cell r="H3651" t="str">
            <v>~</v>
          </cell>
        </row>
        <row r="3652">
          <cell r="D3652" t="str">
            <v>Lakhan Singh|DIBIYAPUR</v>
          </cell>
          <cell r="E3652">
            <v>0</v>
          </cell>
          <cell r="F3652" t="str">
            <v>Graduate Professional</v>
          </cell>
          <cell r="G3652" t="str">
            <v>Rs 1,42,43,269</v>
          </cell>
          <cell r="H3652" t="str">
            <v>Rs 0</v>
          </cell>
          <cell r="I3652" t="str">
            <v>BJP</v>
          </cell>
        </row>
        <row r="3653">
          <cell r="D3653"/>
          <cell r="E3653"/>
          <cell r="G3653" t="str">
            <v>~ 1 Crore+</v>
          </cell>
          <cell r="H3653" t="str">
            <v>~</v>
          </cell>
        </row>
        <row r="3654">
          <cell r="D3654" t="str">
            <v>Lakhan Singh Rajpasi|SIRATHU</v>
          </cell>
          <cell r="E3654">
            <v>0</v>
          </cell>
          <cell r="F3654" t="str">
            <v>Post Graduate</v>
          </cell>
          <cell r="G3654" t="str">
            <v>Rs 5,25,000</v>
          </cell>
          <cell r="H3654" t="str">
            <v>Rs 0</v>
          </cell>
          <cell r="I3654" t="str">
            <v>Bharat Kranti Rakshak Party</v>
          </cell>
        </row>
        <row r="3655">
          <cell r="D3655"/>
          <cell r="E3655"/>
          <cell r="G3655" t="str">
            <v>~ 5 Lacs+</v>
          </cell>
          <cell r="H3655" t="str">
            <v>~</v>
          </cell>
        </row>
        <row r="3656">
          <cell r="D3656" t="str">
            <v>Lakshman Prasad Rajora|AGRA SOUTH</v>
          </cell>
          <cell r="E3656">
            <v>0</v>
          </cell>
          <cell r="F3656" t="str">
            <v>8th Pass</v>
          </cell>
          <cell r="G3656" t="str">
            <v>Rs 2,81,000</v>
          </cell>
          <cell r="H3656" t="str">
            <v>Rs 0</v>
          </cell>
          <cell r="I3656" t="str">
            <v>IND</v>
          </cell>
        </row>
        <row r="3657">
          <cell r="D3657"/>
          <cell r="E3657"/>
          <cell r="G3657" t="str">
            <v>~ 2 Lacs+</v>
          </cell>
          <cell r="H3657" t="str">
            <v>~</v>
          </cell>
        </row>
        <row r="3658">
          <cell r="D3658" t="str">
            <v xml:space="preserve">Lakshmi|MACHHLISHAHR </v>
          </cell>
          <cell r="E3658">
            <v>0</v>
          </cell>
          <cell r="F3658" t="str">
            <v>10th Pass</v>
          </cell>
          <cell r="G3658" t="str">
            <v>Rs 39,000</v>
          </cell>
          <cell r="H3658" t="str">
            <v>Rs 0</v>
          </cell>
          <cell r="I3658" t="str">
            <v>IND</v>
          </cell>
        </row>
        <row r="3659">
          <cell r="D3659"/>
          <cell r="E3659"/>
          <cell r="G3659" t="str">
            <v>~ 39 Thou+</v>
          </cell>
          <cell r="H3659" t="str">
            <v>~</v>
          </cell>
        </row>
        <row r="3660">
          <cell r="D3660" t="str">
            <v xml:space="preserve">Lakshmi Devi|AURAIYA </v>
          </cell>
          <cell r="E3660">
            <v>0</v>
          </cell>
          <cell r="F3660" t="str">
            <v>Post Graduate</v>
          </cell>
          <cell r="G3660" t="str">
            <v>Rs 4,99,29,162</v>
          </cell>
          <cell r="H3660" t="str">
            <v>Rs 0</v>
          </cell>
          <cell r="I3660" t="str">
            <v>IND</v>
          </cell>
        </row>
        <row r="3661">
          <cell r="D3661"/>
          <cell r="E3661"/>
          <cell r="G3661" t="str">
            <v>~ 4 Crore+</v>
          </cell>
          <cell r="H3661" t="str">
            <v>~</v>
          </cell>
        </row>
        <row r="3662">
          <cell r="D3662" t="str">
            <v xml:space="preserve">Lal Bahadur|JAKHANIAN </v>
          </cell>
          <cell r="E3662">
            <v>0</v>
          </cell>
          <cell r="F3662" t="str">
            <v>12th Pass</v>
          </cell>
          <cell r="G3662" t="str">
            <v>Rs 3,300</v>
          </cell>
          <cell r="H3662" t="str">
            <v>Rs 0</v>
          </cell>
          <cell r="I3662" t="str">
            <v>CPI(ML)(L)</v>
          </cell>
        </row>
        <row r="3663">
          <cell r="D3663"/>
          <cell r="E3663"/>
          <cell r="G3663" t="str">
            <v>~ 3 Thou+</v>
          </cell>
          <cell r="H3663" t="str">
            <v>~</v>
          </cell>
        </row>
        <row r="3664">
          <cell r="D3664" t="str">
            <v xml:space="preserve">Lal Bahadur|MANJHANPUR </v>
          </cell>
          <cell r="E3664">
            <v>0</v>
          </cell>
          <cell r="F3664" t="str">
            <v>Post Graduate</v>
          </cell>
          <cell r="G3664" t="str">
            <v>Rs 1,51,28,263</v>
          </cell>
          <cell r="H3664" t="str">
            <v>Rs 51,92,000</v>
          </cell>
          <cell r="I3664" t="str">
            <v>BJP</v>
          </cell>
        </row>
        <row r="3665">
          <cell r="D3665"/>
          <cell r="E3665"/>
          <cell r="G3665" t="str">
            <v>~ 1 Crore+</v>
          </cell>
          <cell r="H3665" t="str">
            <v>~ 51 Lacs+</v>
          </cell>
        </row>
        <row r="3666">
          <cell r="D3666" t="str">
            <v>Lal Bahadur|CHAIL</v>
          </cell>
          <cell r="E3666">
            <v>0</v>
          </cell>
          <cell r="F3666" t="str">
            <v>12th Pass</v>
          </cell>
          <cell r="G3666" t="str">
            <v>Rs 9,00,000</v>
          </cell>
          <cell r="H3666" t="str">
            <v>Rs 0</v>
          </cell>
          <cell r="I3666" t="str">
            <v>Jan Kalyan Party</v>
          </cell>
        </row>
        <row r="3667">
          <cell r="D3667"/>
          <cell r="E3667"/>
          <cell r="G3667" t="str">
            <v>~ 9 Lacs+</v>
          </cell>
          <cell r="H3667" t="str">
            <v>~</v>
          </cell>
        </row>
        <row r="3668">
          <cell r="D3668" t="str">
            <v xml:space="preserve">Lal Chandra Bharti|BARA </v>
          </cell>
          <cell r="E3668">
            <v>0</v>
          </cell>
          <cell r="F3668" t="str">
            <v>10th Pass</v>
          </cell>
          <cell r="G3668" t="str">
            <v>Rs 62,48,855</v>
          </cell>
          <cell r="H3668" t="str">
            <v>Rs 0</v>
          </cell>
          <cell r="I3668" t="str">
            <v>Bahujan Mukti Party</v>
          </cell>
        </row>
        <row r="3669">
          <cell r="D3669"/>
          <cell r="E3669"/>
          <cell r="G3669" t="str">
            <v>~ 62 Lacs+</v>
          </cell>
          <cell r="H3669" t="str">
            <v>~</v>
          </cell>
        </row>
        <row r="3670">
          <cell r="D3670" t="str">
            <v>Lal Ji|BANSI</v>
          </cell>
          <cell r="E3670">
            <v>1</v>
          </cell>
          <cell r="F3670" t="str">
            <v>12th Pass</v>
          </cell>
          <cell r="G3670" t="str">
            <v>Rs 2,70,08,143</v>
          </cell>
          <cell r="H3670" t="str">
            <v>Rs 11,03,521</v>
          </cell>
          <cell r="I3670" t="str">
            <v>SP</v>
          </cell>
        </row>
        <row r="3671">
          <cell r="D3671"/>
          <cell r="E3671"/>
          <cell r="G3671" t="str">
            <v>~ 2 Crore+</v>
          </cell>
          <cell r="H3671" t="str">
            <v>~ 11 Lacs+</v>
          </cell>
        </row>
        <row r="3672">
          <cell r="D3672" t="str">
            <v>Lal Ji Verma|KATEHARI</v>
          </cell>
          <cell r="E3672">
            <v>0</v>
          </cell>
          <cell r="F3672" t="str">
            <v>Post Graduate</v>
          </cell>
          <cell r="G3672" t="str">
            <v>Rs 7,43,66,220</v>
          </cell>
          <cell r="H3672" t="str">
            <v>Rs 65,15,328</v>
          </cell>
          <cell r="I3672" t="str">
            <v>BSP</v>
          </cell>
        </row>
        <row r="3673">
          <cell r="D3673"/>
          <cell r="E3673"/>
          <cell r="G3673" t="str">
            <v>~ 7 Crore+</v>
          </cell>
          <cell r="H3673" t="str">
            <v>~ 65 Lacs+</v>
          </cell>
        </row>
        <row r="3674">
          <cell r="D3674" t="str">
            <v>Lal Ji Yadav|ITWA</v>
          </cell>
          <cell r="E3674">
            <v>0</v>
          </cell>
          <cell r="F3674" t="str">
            <v>Post Graduate</v>
          </cell>
          <cell r="G3674" t="str">
            <v>Rs 11,84,634</v>
          </cell>
          <cell r="H3674" t="str">
            <v>Rs 0</v>
          </cell>
          <cell r="I3674" t="str">
            <v>IND</v>
          </cell>
        </row>
        <row r="3675">
          <cell r="D3675"/>
          <cell r="E3675"/>
          <cell r="G3675" t="str">
            <v>~ 11 Lacs+</v>
          </cell>
          <cell r="H3675" t="str">
            <v>~</v>
          </cell>
        </row>
        <row r="3676">
          <cell r="D3676" t="str">
            <v>Lal Kumar|KARHAL</v>
          </cell>
          <cell r="E3676">
            <v>0</v>
          </cell>
          <cell r="F3676" t="str">
            <v>Graduate</v>
          </cell>
          <cell r="G3676" t="str">
            <v>Rs 28,27,000</v>
          </cell>
          <cell r="H3676" t="str">
            <v>Rs 0</v>
          </cell>
          <cell r="I3676" t="str">
            <v>Rashtriya Kisan Majdoor Party</v>
          </cell>
        </row>
        <row r="3677">
          <cell r="D3677"/>
          <cell r="E3677"/>
          <cell r="G3677" t="str">
            <v>~ 28 Lacs+</v>
          </cell>
          <cell r="H3677" t="str">
            <v>~</v>
          </cell>
        </row>
        <row r="3678">
          <cell r="D3678" t="str">
            <v>Lal Prakash Pal|JAUNPUR</v>
          </cell>
          <cell r="E3678">
            <v>0</v>
          </cell>
          <cell r="F3678" t="str">
            <v>Graduate</v>
          </cell>
          <cell r="G3678" t="str">
            <v>Rs 25,87,500</v>
          </cell>
          <cell r="H3678" t="str">
            <v>Rs 0</v>
          </cell>
          <cell r="I3678" t="str">
            <v>Peace Party</v>
          </cell>
        </row>
        <row r="3679">
          <cell r="D3679"/>
          <cell r="E3679"/>
          <cell r="G3679" t="str">
            <v>~ 25 Lacs+</v>
          </cell>
          <cell r="H3679" t="str">
            <v>~</v>
          </cell>
        </row>
        <row r="3680">
          <cell r="D3680" t="str">
            <v>Lal Pratap|MARIYAHU</v>
          </cell>
          <cell r="E3680">
            <v>0</v>
          </cell>
          <cell r="F3680" t="str">
            <v>Post Graduate</v>
          </cell>
          <cell r="G3680" t="str">
            <v>Rs 5,05,47,063</v>
          </cell>
          <cell r="H3680" t="str">
            <v>Rs 36,98,253</v>
          </cell>
          <cell r="I3680" t="str">
            <v>IND</v>
          </cell>
        </row>
        <row r="3681">
          <cell r="D3681"/>
          <cell r="E3681"/>
          <cell r="G3681" t="str">
            <v>~ 5 Crore+</v>
          </cell>
          <cell r="H3681" t="str">
            <v>~ 36 Lacs+</v>
          </cell>
        </row>
        <row r="3682">
          <cell r="D3682" t="str">
            <v>Lal Singh|DEBAI</v>
          </cell>
          <cell r="E3682">
            <v>0</v>
          </cell>
          <cell r="F3682" t="str">
            <v>10th Pass</v>
          </cell>
          <cell r="G3682" t="str">
            <v>Rs 6,20,000</v>
          </cell>
          <cell r="H3682" t="str">
            <v>Rs 0</v>
          </cell>
          <cell r="I3682" t="str">
            <v>Republican Sena</v>
          </cell>
        </row>
        <row r="3683">
          <cell r="D3683"/>
          <cell r="E3683"/>
          <cell r="G3683" t="str">
            <v>~ 6 Lacs+</v>
          </cell>
          <cell r="H3683" t="str">
            <v>~</v>
          </cell>
        </row>
        <row r="3684">
          <cell r="D3684" t="str">
            <v>Lal Singh|FATEHPUR SIKRI</v>
          </cell>
          <cell r="E3684">
            <v>0</v>
          </cell>
          <cell r="F3684" t="str">
            <v>12th Pass</v>
          </cell>
          <cell r="G3684" t="str">
            <v>Rs 65,49,792</v>
          </cell>
          <cell r="H3684" t="str">
            <v>Rs 13,16,915</v>
          </cell>
          <cell r="I3684" t="str">
            <v>SP</v>
          </cell>
        </row>
        <row r="3685">
          <cell r="D3685"/>
          <cell r="E3685"/>
          <cell r="G3685" t="str">
            <v>~ 65 Lacs+</v>
          </cell>
          <cell r="H3685" t="str">
            <v>~ 13 Lacs+</v>
          </cell>
        </row>
        <row r="3686">
          <cell r="D3686" t="str">
            <v>Lala Ram Gautam|HAPUR</v>
          </cell>
          <cell r="E3686">
            <v>0</v>
          </cell>
          <cell r="F3686" t="str">
            <v>10th Pass</v>
          </cell>
          <cell r="G3686" t="str">
            <v>Rs 17,15,855</v>
          </cell>
          <cell r="H3686" t="str">
            <v>Rs 0</v>
          </cell>
          <cell r="I3686" t="str">
            <v>IND</v>
          </cell>
        </row>
        <row r="3687">
          <cell r="D3687"/>
          <cell r="E3687"/>
          <cell r="G3687" t="str">
            <v>~ 17 Lacs+</v>
          </cell>
          <cell r="H3687" t="str">
            <v>~</v>
          </cell>
        </row>
        <row r="3688">
          <cell r="D3688" t="str">
            <v>Lalan Singh|SAROJINI NAGAR</v>
          </cell>
          <cell r="E3688">
            <v>0</v>
          </cell>
          <cell r="F3688" t="str">
            <v>5th Pass</v>
          </cell>
          <cell r="G3688" t="str">
            <v>Rs 26,50,000</v>
          </cell>
          <cell r="H3688" t="str">
            <v>Rs 0</v>
          </cell>
          <cell r="I3688" t="str">
            <v>Bharat Kranti Rakshak Party</v>
          </cell>
        </row>
        <row r="3689">
          <cell r="D3689"/>
          <cell r="E3689"/>
          <cell r="G3689" t="str">
            <v>~ 26 Lacs+</v>
          </cell>
          <cell r="H3689" t="str">
            <v>~</v>
          </cell>
        </row>
        <row r="3690">
          <cell r="D3690" t="str">
            <v>Lalaram|BABINA</v>
          </cell>
          <cell r="E3690">
            <v>0</v>
          </cell>
          <cell r="F3690" t="str">
            <v>12th Pass</v>
          </cell>
          <cell r="G3690" t="str">
            <v>Rs 1,78,064</v>
          </cell>
          <cell r="H3690" t="str">
            <v>Rs 0</v>
          </cell>
          <cell r="I3690" t="str">
            <v>Swatantra Jantaraj Party</v>
          </cell>
        </row>
        <row r="3691">
          <cell r="D3691"/>
          <cell r="E3691"/>
          <cell r="G3691" t="str">
            <v>~ 1 Lacs+</v>
          </cell>
          <cell r="H3691" t="str">
            <v>~</v>
          </cell>
        </row>
        <row r="3692">
          <cell r="D3692" t="str">
            <v xml:space="preserve">Lalata|AJAGARA </v>
          </cell>
          <cell r="E3692">
            <v>0</v>
          </cell>
          <cell r="F3692" t="str">
            <v>12th Pass</v>
          </cell>
          <cell r="G3692" t="str">
            <v>Rs 5,03,000</v>
          </cell>
          <cell r="H3692" t="str">
            <v>Rs 1,500</v>
          </cell>
          <cell r="I3692" t="str">
            <v>Bhartiya Samajik Kranti Dal</v>
          </cell>
        </row>
        <row r="3693">
          <cell r="D3693"/>
          <cell r="E3693"/>
          <cell r="G3693" t="str">
            <v>~ 5 Lacs+</v>
          </cell>
          <cell r="H3693" t="str">
            <v>~ 1 Thou+</v>
          </cell>
        </row>
        <row r="3694">
          <cell r="D3694" t="str">
            <v>Lalbahadur Verma|SHAHGANJ</v>
          </cell>
          <cell r="E3694">
            <v>0</v>
          </cell>
          <cell r="F3694" t="str">
            <v>Graduate</v>
          </cell>
          <cell r="G3694" t="str">
            <v>Rs 29,01,300</v>
          </cell>
          <cell r="H3694" t="str">
            <v>Rs 1,30,000</v>
          </cell>
          <cell r="I3694" t="str">
            <v>IND</v>
          </cell>
        </row>
        <row r="3695">
          <cell r="D3695"/>
          <cell r="E3695"/>
          <cell r="G3695" t="str">
            <v>~ 29 Lacs+</v>
          </cell>
          <cell r="H3695" t="str">
            <v>~ 1 Lacs+</v>
          </cell>
        </row>
        <row r="3696">
          <cell r="D3696" t="str">
            <v>Lalchandra Nishad|BANSI</v>
          </cell>
          <cell r="E3696">
            <v>0</v>
          </cell>
          <cell r="F3696" t="str">
            <v>12th Pass</v>
          </cell>
          <cell r="G3696" t="str">
            <v>Rs 1,80,82,611</v>
          </cell>
          <cell r="H3696" t="str">
            <v>Rs 20,34,852</v>
          </cell>
          <cell r="I3696" t="str">
            <v>BSP</v>
          </cell>
        </row>
        <row r="3697">
          <cell r="D3697"/>
          <cell r="E3697"/>
          <cell r="G3697" t="str">
            <v>~ 1 Crore+</v>
          </cell>
          <cell r="H3697" t="str">
            <v>~ 20 Lacs+</v>
          </cell>
        </row>
        <row r="3698">
          <cell r="D3698" t="str">
            <v>Lalit|BAIRIA</v>
          </cell>
          <cell r="E3698">
            <v>0</v>
          </cell>
          <cell r="F3698" t="str">
            <v>Graduate</v>
          </cell>
          <cell r="G3698" t="str">
            <v>Rs 38,00,000</v>
          </cell>
          <cell r="H3698" t="str">
            <v>Rs 0</v>
          </cell>
          <cell r="I3698" t="str">
            <v>IND</v>
          </cell>
        </row>
        <row r="3699">
          <cell r="D3699"/>
          <cell r="E3699"/>
          <cell r="G3699" t="str">
            <v>~ 38 Lacs+</v>
          </cell>
          <cell r="H3699" t="str">
            <v>~</v>
          </cell>
        </row>
        <row r="3700">
          <cell r="D3700" t="str">
            <v>Lalit Kumar|MANT</v>
          </cell>
          <cell r="E3700">
            <v>0</v>
          </cell>
          <cell r="F3700" t="str">
            <v>Graduate Professional</v>
          </cell>
          <cell r="G3700" t="str">
            <v>Rs 5,34,48,000</v>
          </cell>
          <cell r="H3700" t="str">
            <v>Rs 1,52,72,000</v>
          </cell>
          <cell r="I3700" t="str">
            <v>IND</v>
          </cell>
        </row>
        <row r="3701">
          <cell r="D3701"/>
          <cell r="E3701"/>
          <cell r="G3701" t="str">
            <v>~ 5 Crore+</v>
          </cell>
          <cell r="H3701" t="str">
            <v>~ 1 Crore+</v>
          </cell>
        </row>
        <row r="3702">
          <cell r="D3702" t="str">
            <v>Lalit Kumar|AKBARPURRANIYA</v>
          </cell>
          <cell r="E3702">
            <v>4</v>
          </cell>
          <cell r="F3702" t="str">
            <v>8th Pass</v>
          </cell>
          <cell r="G3702" t="str">
            <v>Rs 22,58,018</v>
          </cell>
          <cell r="H3702" t="str">
            <v>Rs 0</v>
          </cell>
          <cell r="I3702" t="str">
            <v>Peace Party</v>
          </cell>
        </row>
        <row r="3703">
          <cell r="D3703"/>
          <cell r="E3703"/>
          <cell r="G3703" t="str">
            <v>~ 22 Lacs+</v>
          </cell>
          <cell r="H3703" t="str">
            <v>~</v>
          </cell>
        </row>
        <row r="3704">
          <cell r="D3704" t="str">
            <v xml:space="preserve">Lalit Kumar Gond|BARA </v>
          </cell>
          <cell r="E3704">
            <v>0</v>
          </cell>
          <cell r="F3704" t="str">
            <v>Graduate</v>
          </cell>
          <cell r="G3704" t="str">
            <v>Rs 20,000</v>
          </cell>
          <cell r="H3704" t="str">
            <v>Rs 0</v>
          </cell>
          <cell r="I3704" t="str">
            <v>Jay Hind Jay Bharat Party</v>
          </cell>
        </row>
        <row r="3705">
          <cell r="D3705"/>
          <cell r="E3705"/>
          <cell r="G3705" t="str">
            <v>~ 20 Thou+</v>
          </cell>
          <cell r="H3705" t="str">
            <v>~</v>
          </cell>
        </row>
        <row r="3706">
          <cell r="D3706" t="str">
            <v>Lalit Mohan Saxena|DHOLANA</v>
          </cell>
          <cell r="E3706">
            <v>1</v>
          </cell>
          <cell r="F3706" t="str">
            <v>8th Pass</v>
          </cell>
          <cell r="G3706" t="str">
            <v>Rs 21,70,000</v>
          </cell>
          <cell r="H3706" t="str">
            <v>Rs 0</v>
          </cell>
          <cell r="I3706" t="str">
            <v>Peace Party</v>
          </cell>
        </row>
        <row r="3707">
          <cell r="D3707"/>
          <cell r="E3707"/>
          <cell r="G3707" t="str">
            <v>~ 21 Lacs+</v>
          </cell>
          <cell r="H3707" t="str">
            <v>~</v>
          </cell>
        </row>
        <row r="3708">
          <cell r="D3708" t="str">
            <v>Lalit Narayan Mishra|PATTI</v>
          </cell>
          <cell r="E3708">
            <v>1</v>
          </cell>
          <cell r="F3708" t="str">
            <v>Post Graduate</v>
          </cell>
          <cell r="G3708" t="str">
            <v>Rs 1,13,00,000</v>
          </cell>
          <cell r="H3708" t="str">
            <v>Rs 0</v>
          </cell>
          <cell r="I3708" t="str">
            <v>CPI</v>
          </cell>
        </row>
        <row r="3709">
          <cell r="D3709"/>
          <cell r="E3709"/>
          <cell r="G3709" t="str">
            <v>~ 1 Crore+</v>
          </cell>
          <cell r="H3709" t="str">
            <v>~</v>
          </cell>
        </row>
        <row r="3710">
          <cell r="D3710" t="str">
            <v>Lalit Saraswat|KOIL</v>
          </cell>
          <cell r="E3710">
            <v>0</v>
          </cell>
          <cell r="F3710" t="str">
            <v>12th Pass</v>
          </cell>
          <cell r="G3710" t="str">
            <v>Rs 6,37,000</v>
          </cell>
          <cell r="H3710" t="str">
            <v>Rs 0</v>
          </cell>
          <cell r="I3710" t="str">
            <v>IND</v>
          </cell>
        </row>
        <row r="3711">
          <cell r="D3711"/>
          <cell r="E3711"/>
          <cell r="G3711" t="str">
            <v>~ 6 Lacs+</v>
          </cell>
          <cell r="H3711" t="str">
            <v>~</v>
          </cell>
        </row>
        <row r="3712">
          <cell r="D3712" t="str">
            <v>Laliteshpati Tripathi|MARIHAN</v>
          </cell>
          <cell r="E3712">
            <v>2</v>
          </cell>
          <cell r="F3712" t="str">
            <v>Graduate</v>
          </cell>
          <cell r="G3712" t="str">
            <v>Rs 7,79,94,260</v>
          </cell>
          <cell r="H3712" t="str">
            <v>Rs 40,10,855</v>
          </cell>
          <cell r="I3712" t="str">
            <v>INC</v>
          </cell>
        </row>
        <row r="3713">
          <cell r="D3713"/>
          <cell r="E3713"/>
          <cell r="G3713" t="str">
            <v>~ 7 Crore+</v>
          </cell>
          <cell r="H3713" t="str">
            <v>~ 40 Lacs+</v>
          </cell>
        </row>
        <row r="3714">
          <cell r="D3714" t="str">
            <v xml:space="preserve">Laljee|BALHA </v>
          </cell>
          <cell r="E3714">
            <v>0</v>
          </cell>
          <cell r="F3714" t="str">
            <v>10th Pass</v>
          </cell>
          <cell r="G3714" t="str">
            <v>Rs 11,53,500</v>
          </cell>
          <cell r="H3714" t="str">
            <v>Rs 0</v>
          </cell>
          <cell r="I3714" t="str">
            <v>Bahujan Mukti Party</v>
          </cell>
        </row>
        <row r="3715">
          <cell r="D3715"/>
          <cell r="E3715"/>
          <cell r="G3715" t="str">
            <v>~ 11 Lacs+</v>
          </cell>
          <cell r="H3715" t="str">
            <v>~</v>
          </cell>
        </row>
        <row r="3716">
          <cell r="D3716" t="str">
            <v>Lalji|MUNGRA BADSHAHPUR</v>
          </cell>
          <cell r="E3716">
            <v>0</v>
          </cell>
          <cell r="F3716" t="str">
            <v>Post Graduate</v>
          </cell>
          <cell r="G3716" t="str">
            <v>Rs 1,14,461</v>
          </cell>
          <cell r="H3716" t="str">
            <v>Rs 0</v>
          </cell>
          <cell r="I3716" t="str">
            <v>Bahujan Mukti Party</v>
          </cell>
        </row>
        <row r="3717">
          <cell r="D3717"/>
          <cell r="E3717"/>
          <cell r="G3717" t="str">
            <v>~ 1 Lacs+</v>
          </cell>
          <cell r="H3717" t="str">
            <v>~</v>
          </cell>
        </row>
        <row r="3718">
          <cell r="D3718" t="str">
            <v xml:space="preserve">Lalji|ZAIDPUR </v>
          </cell>
          <cell r="E3718">
            <v>0</v>
          </cell>
          <cell r="F3718" t="str">
            <v>10th Pass</v>
          </cell>
          <cell r="G3718" t="str">
            <v>Rs 8,82,000</v>
          </cell>
          <cell r="H3718" t="str">
            <v>Rs 0</v>
          </cell>
          <cell r="I3718" t="str">
            <v>Dr. Bhimrao Ambedkar Dal</v>
          </cell>
        </row>
        <row r="3719">
          <cell r="D3719"/>
          <cell r="E3719"/>
          <cell r="G3719" t="str">
            <v>~ 8 Lacs+</v>
          </cell>
          <cell r="H3719" t="str">
            <v>~</v>
          </cell>
        </row>
        <row r="3720">
          <cell r="D3720" t="str">
            <v xml:space="preserve">Lalji Sonkar|AJAGARA </v>
          </cell>
          <cell r="E3720">
            <v>1</v>
          </cell>
          <cell r="F3720" t="str">
            <v>Literate</v>
          </cell>
          <cell r="G3720" t="str">
            <v>Rs 24,63,821</v>
          </cell>
          <cell r="H3720" t="str">
            <v>Rs 0</v>
          </cell>
          <cell r="I3720" t="str">
            <v>SP</v>
          </cell>
        </row>
        <row r="3721">
          <cell r="D3721"/>
          <cell r="E3721"/>
          <cell r="G3721" t="str">
            <v>~ 24 Lacs+</v>
          </cell>
          <cell r="H3721" t="str">
            <v>~</v>
          </cell>
        </row>
        <row r="3722">
          <cell r="D3722" t="str">
            <v>Lalji Srivastava|SULTANPUR</v>
          </cell>
          <cell r="E3722">
            <v>0</v>
          </cell>
          <cell r="F3722" t="str">
            <v>Post Graduate</v>
          </cell>
          <cell r="G3722" t="str">
            <v>Rs 51,04,000</v>
          </cell>
          <cell r="H3722" t="str">
            <v>Rs 33,000</v>
          </cell>
          <cell r="I3722" t="str">
            <v>Pragatisheel Manav Samaj Party</v>
          </cell>
        </row>
        <row r="3723">
          <cell r="D3723"/>
          <cell r="E3723"/>
          <cell r="G3723" t="str">
            <v>~ 51 Lacs+</v>
          </cell>
          <cell r="H3723" t="str">
            <v>~ 33 Thou+</v>
          </cell>
        </row>
        <row r="3724">
          <cell r="D3724" t="str">
            <v>Lalji Yadava|BADLAPUR</v>
          </cell>
          <cell r="E3724">
            <v>2</v>
          </cell>
          <cell r="F3724" t="str">
            <v>Post Graduate</v>
          </cell>
          <cell r="G3724" t="str">
            <v>Rs 2,57,67,500</v>
          </cell>
          <cell r="H3724" t="str">
            <v>Rs 2,50,00,000</v>
          </cell>
          <cell r="I3724" t="str">
            <v>BSP</v>
          </cell>
        </row>
        <row r="3725">
          <cell r="D3725"/>
          <cell r="E3725"/>
          <cell r="G3725" t="str">
            <v>~ 2 Crore+</v>
          </cell>
          <cell r="H3725" t="str">
            <v>~ 2 Crore+</v>
          </cell>
        </row>
        <row r="3726">
          <cell r="D3726" t="str">
            <v>Lallan|MEJA</v>
          </cell>
          <cell r="E3726">
            <v>0</v>
          </cell>
          <cell r="F3726" t="str">
            <v>12th Pass</v>
          </cell>
          <cell r="G3726" t="str">
            <v>Rs 16,000</v>
          </cell>
          <cell r="H3726" t="str">
            <v>Rs 0</v>
          </cell>
          <cell r="I3726" t="str">
            <v>Desh Shakti Party</v>
          </cell>
        </row>
        <row r="3727">
          <cell r="D3727"/>
          <cell r="E3727"/>
          <cell r="G3727" t="str">
            <v>~ 16 Thou+</v>
          </cell>
          <cell r="H3727" t="str">
            <v>~</v>
          </cell>
        </row>
        <row r="3728">
          <cell r="D3728" t="str">
            <v>Lallu Prasad|HAMIRPUR</v>
          </cell>
          <cell r="E3728">
            <v>3</v>
          </cell>
          <cell r="F3728" t="str">
            <v>10th Pass</v>
          </cell>
          <cell r="G3728" t="str">
            <v>Rs 4,11,000</v>
          </cell>
          <cell r="H3728" t="str">
            <v>Rs 0</v>
          </cell>
          <cell r="I3728" t="str">
            <v>IND</v>
          </cell>
        </row>
        <row r="3729">
          <cell r="D3729"/>
          <cell r="E3729"/>
          <cell r="G3729" t="str">
            <v>~ 4 Lacs+</v>
          </cell>
          <cell r="H3729" t="str">
            <v>~</v>
          </cell>
        </row>
        <row r="3730">
          <cell r="D3730" t="str">
            <v>Lautan|ATRAULIYA</v>
          </cell>
          <cell r="E3730">
            <v>0</v>
          </cell>
          <cell r="F3730" t="str">
            <v>12th Pass</v>
          </cell>
          <cell r="G3730" t="str">
            <v>Rs 26,00,000</v>
          </cell>
          <cell r="H3730" t="str">
            <v>Rs 0</v>
          </cell>
          <cell r="I3730" t="str">
            <v>Bharatiya Subhash Sena</v>
          </cell>
        </row>
        <row r="3731">
          <cell r="D3731"/>
          <cell r="E3731"/>
          <cell r="G3731" t="str">
            <v>~ 26 Lacs+</v>
          </cell>
          <cell r="H3731" t="str">
            <v>~</v>
          </cell>
        </row>
        <row r="3732">
          <cell r="D3732" t="str">
            <v>Lav Kumar Bansal|ALIGARH</v>
          </cell>
          <cell r="E3732">
            <v>0</v>
          </cell>
          <cell r="F3732" t="str">
            <v>Graduate Professional</v>
          </cell>
          <cell r="G3732" t="str">
            <v>Rs 18,06,500</v>
          </cell>
          <cell r="H3732" t="str">
            <v>Rs 3,00,000</v>
          </cell>
          <cell r="I3732" t="str">
            <v>RLD</v>
          </cell>
        </row>
        <row r="3733">
          <cell r="D3733"/>
          <cell r="E3733"/>
          <cell r="G3733" t="str">
            <v>~ 18 Lacs+</v>
          </cell>
          <cell r="H3733" t="str">
            <v>~ 3 Lacs+</v>
          </cell>
        </row>
        <row r="3734">
          <cell r="D3734" t="str">
            <v xml:space="preserve">Lavkush|MAHADEWA </v>
          </cell>
          <cell r="E3734">
            <v>0</v>
          </cell>
          <cell r="F3734" t="str">
            <v>8th Pass</v>
          </cell>
          <cell r="G3734" t="str">
            <v>Rs 1,02,264</v>
          </cell>
          <cell r="H3734" t="str">
            <v>Rs 0</v>
          </cell>
          <cell r="I3734" t="str">
            <v>RLD</v>
          </cell>
        </row>
        <row r="3735">
          <cell r="D3735"/>
          <cell r="E3735"/>
          <cell r="G3735" t="str">
            <v>~ 1 Lacs+</v>
          </cell>
          <cell r="H3735" t="str">
            <v>~</v>
          </cell>
        </row>
        <row r="3736">
          <cell r="D3736" t="str">
            <v>Laxman|BALLIA NAGAR</v>
          </cell>
          <cell r="E3736">
            <v>0</v>
          </cell>
          <cell r="F3736" t="str">
            <v>Post Graduate</v>
          </cell>
          <cell r="G3736" t="str">
            <v>Rs 1,04,45,716</v>
          </cell>
          <cell r="H3736" t="str">
            <v>Rs 0</v>
          </cell>
          <cell r="I3736" t="str">
            <v>SP</v>
          </cell>
        </row>
        <row r="3737">
          <cell r="D3737"/>
          <cell r="E3737"/>
          <cell r="G3737" t="str">
            <v>~ 1 Crore+</v>
          </cell>
          <cell r="H3737" t="str">
            <v>~</v>
          </cell>
        </row>
        <row r="3738">
          <cell r="D3738" t="str">
            <v>Laxman|DHAMPUR</v>
          </cell>
          <cell r="E3738">
            <v>0</v>
          </cell>
          <cell r="F3738" t="str">
            <v>Post Graduate</v>
          </cell>
          <cell r="G3738" t="str">
            <v>Rs 15,98,708</v>
          </cell>
          <cell r="H3738" t="str">
            <v>Rs 0</v>
          </cell>
          <cell r="I3738" t="str">
            <v>IND</v>
          </cell>
        </row>
        <row r="3739">
          <cell r="D3739"/>
          <cell r="E3739"/>
          <cell r="G3739" t="str">
            <v>~ 15 Lacs+</v>
          </cell>
          <cell r="H3739" t="str">
            <v>~</v>
          </cell>
        </row>
        <row r="3740">
          <cell r="D3740" t="str">
            <v>Laxman Kumar|BIDHUNA</v>
          </cell>
          <cell r="E3740">
            <v>0</v>
          </cell>
          <cell r="F3740" t="str">
            <v>Post Graduate</v>
          </cell>
          <cell r="G3740" t="str">
            <v>Rs 7,20,000</v>
          </cell>
          <cell r="H3740" t="str">
            <v>Rs 0</v>
          </cell>
          <cell r="I3740" t="str">
            <v>Jan Adhikar Party</v>
          </cell>
        </row>
        <row r="3741">
          <cell r="D3741"/>
          <cell r="E3741"/>
          <cell r="G3741" t="str">
            <v>~ 7 Lacs+</v>
          </cell>
          <cell r="H3741" t="str">
            <v>~</v>
          </cell>
        </row>
        <row r="3742">
          <cell r="D3742" t="str">
            <v>Laxman Singh|JHANSI NAGAR</v>
          </cell>
          <cell r="E3742">
            <v>0</v>
          </cell>
          <cell r="F3742" t="str">
            <v>8th Pass</v>
          </cell>
          <cell r="G3742" t="str">
            <v>Rs 17,61,464</v>
          </cell>
          <cell r="H3742" t="str">
            <v>Rs 0</v>
          </cell>
          <cell r="I3742" t="str">
            <v>CPI</v>
          </cell>
        </row>
        <row r="3743">
          <cell r="D3743"/>
          <cell r="E3743"/>
          <cell r="G3743" t="str">
            <v>~ 17 Lacs+</v>
          </cell>
          <cell r="H3743" t="str">
            <v>~</v>
          </cell>
        </row>
        <row r="3744">
          <cell r="D3744" t="str">
            <v>Laxman Singh Yadav|CHHARRA</v>
          </cell>
          <cell r="E3744">
            <v>1</v>
          </cell>
          <cell r="F3744" t="str">
            <v>5th Pass</v>
          </cell>
          <cell r="G3744" t="str">
            <v>Rs 33,77,201</v>
          </cell>
          <cell r="H3744" t="str">
            <v>Rs 0</v>
          </cell>
          <cell r="I3744" t="str">
            <v>Lok Dal</v>
          </cell>
        </row>
        <row r="3745">
          <cell r="D3745"/>
          <cell r="E3745"/>
          <cell r="G3745" t="str">
            <v>~ 33 Lacs+</v>
          </cell>
          <cell r="H3745" t="str">
            <v>~</v>
          </cell>
        </row>
        <row r="3746">
          <cell r="D3746" t="str">
            <v>Laxmi Narayan|CHHATA</v>
          </cell>
          <cell r="E3746">
            <v>0</v>
          </cell>
          <cell r="F3746" t="str">
            <v>Post Graduate</v>
          </cell>
          <cell r="G3746" t="str">
            <v>Rs 6,29,48,143</v>
          </cell>
          <cell r="H3746" t="str">
            <v>Rs 48,24,007</v>
          </cell>
          <cell r="I3746" t="str">
            <v>BJP</v>
          </cell>
        </row>
        <row r="3747">
          <cell r="D3747"/>
          <cell r="E3747"/>
          <cell r="G3747" t="str">
            <v>~ 6 Crore+</v>
          </cell>
          <cell r="H3747" t="str">
            <v>~ 48 Lacs+</v>
          </cell>
        </row>
        <row r="3748">
          <cell r="D3748" t="str">
            <v>Laxmi Prasad|ATRAULIYA</v>
          </cell>
          <cell r="E3748">
            <v>0</v>
          </cell>
          <cell r="F3748" t="str">
            <v>Literate</v>
          </cell>
          <cell r="G3748" t="str">
            <v>Rs 20,09,000</v>
          </cell>
          <cell r="H3748" t="str">
            <v>Rs 0</v>
          </cell>
          <cell r="I3748" t="str">
            <v>IND</v>
          </cell>
        </row>
        <row r="3749">
          <cell r="D3749"/>
          <cell r="E3749"/>
          <cell r="G3749" t="str">
            <v>~ 20 Lacs+</v>
          </cell>
          <cell r="H3749" t="str">
            <v>~</v>
          </cell>
        </row>
        <row r="3750">
          <cell r="D3750" t="str">
            <v>Laxmi Saini|SUAR</v>
          </cell>
          <cell r="E3750">
            <v>0</v>
          </cell>
          <cell r="F3750" t="str">
            <v>Post Graduate</v>
          </cell>
          <cell r="G3750" t="str">
            <v>Rs 51,80,105</v>
          </cell>
          <cell r="H3750" t="str">
            <v>Rs 85,000</v>
          </cell>
          <cell r="I3750" t="str">
            <v>BJP</v>
          </cell>
        </row>
        <row r="3751">
          <cell r="D3751"/>
          <cell r="E3751"/>
          <cell r="G3751" t="str">
            <v>~ 51 Lacs+</v>
          </cell>
          <cell r="H3751" t="str">
            <v>~ 85 Thou+</v>
          </cell>
        </row>
        <row r="3752">
          <cell r="D3752" t="str">
            <v>Laxmikant Bajpai|MEERUT</v>
          </cell>
          <cell r="E3752">
            <v>2</v>
          </cell>
          <cell r="F3752" t="str">
            <v>Graduate</v>
          </cell>
          <cell r="G3752" t="str">
            <v>Rs 2,11,78,229</v>
          </cell>
          <cell r="H3752" t="str">
            <v>Rs 8,65,055</v>
          </cell>
          <cell r="I3752" t="str">
            <v>BJP</v>
          </cell>
        </row>
        <row r="3753">
          <cell r="D3753"/>
          <cell r="E3753"/>
          <cell r="G3753" t="str">
            <v>~ 2 Crore+</v>
          </cell>
          <cell r="H3753" t="str">
            <v>~ 8 Lacs+</v>
          </cell>
        </row>
        <row r="3754">
          <cell r="D3754" t="str">
            <v>Leela Devi|HASANPUR</v>
          </cell>
          <cell r="E3754">
            <v>0</v>
          </cell>
          <cell r="F3754" t="str">
            <v>12th Pass</v>
          </cell>
          <cell r="G3754" t="str">
            <v>Rs 4,50,000</v>
          </cell>
          <cell r="H3754" t="str">
            <v>Rs 0</v>
          </cell>
          <cell r="I3754" t="str">
            <v>Rashtriya Janhit Sangharsh Party</v>
          </cell>
        </row>
        <row r="3755">
          <cell r="D3755"/>
          <cell r="E3755"/>
          <cell r="G3755" t="str">
            <v>~ 4 Lacs+</v>
          </cell>
          <cell r="H3755" t="str">
            <v>~</v>
          </cell>
        </row>
        <row r="3756">
          <cell r="D3756" t="str">
            <v>Leena|MARIYAHU</v>
          </cell>
          <cell r="E3756">
            <v>0</v>
          </cell>
          <cell r="F3756" t="str">
            <v>Not Given</v>
          </cell>
          <cell r="G3756" t="str">
            <v>Rs 93,28,461</v>
          </cell>
          <cell r="H3756" t="str">
            <v>Rs 0</v>
          </cell>
          <cell r="I3756" t="str">
            <v>Apna Dal (Soneylal)</v>
          </cell>
        </row>
        <row r="3757">
          <cell r="D3757"/>
          <cell r="E3757"/>
          <cell r="G3757" t="str">
            <v>~ 93 Lacs+</v>
          </cell>
          <cell r="H3757" t="str">
            <v>~</v>
          </cell>
        </row>
        <row r="3758">
          <cell r="D3758" t="str">
            <v xml:space="preserve">Leena Singh|KISHANI </v>
          </cell>
          <cell r="E3758">
            <v>0</v>
          </cell>
          <cell r="F3758" t="str">
            <v>Graduate</v>
          </cell>
          <cell r="G3758" t="str">
            <v>Rs 6,59,794</v>
          </cell>
          <cell r="H3758" t="str">
            <v>Rs 0</v>
          </cell>
          <cell r="I3758" t="str">
            <v>IND</v>
          </cell>
        </row>
        <row r="3759">
          <cell r="D3759"/>
          <cell r="E3759"/>
          <cell r="G3759" t="str">
            <v>~ 6 Lacs+</v>
          </cell>
          <cell r="H3759" t="str">
            <v>~</v>
          </cell>
        </row>
        <row r="3760">
          <cell r="D3760" t="str">
            <v>Leena Singhal|NAJIBABAD</v>
          </cell>
          <cell r="E3760">
            <v>0</v>
          </cell>
          <cell r="F3760" t="str">
            <v>Post Graduate</v>
          </cell>
          <cell r="G3760" t="str">
            <v>Rs 2,27,75,598</v>
          </cell>
          <cell r="H3760" t="str">
            <v>Rs 16,38,100</v>
          </cell>
          <cell r="I3760" t="str">
            <v>RLD</v>
          </cell>
        </row>
        <row r="3761">
          <cell r="D3761"/>
          <cell r="E3761"/>
          <cell r="G3761" t="str">
            <v>~ 2 Crore+</v>
          </cell>
          <cell r="H3761" t="str">
            <v>~ 16 Lacs+</v>
          </cell>
        </row>
        <row r="3762">
          <cell r="D3762" t="str">
            <v>Liaqat Ali Khan|LAKHIMPUR</v>
          </cell>
          <cell r="E3762">
            <v>1</v>
          </cell>
          <cell r="F3762" t="str">
            <v>Post Graduate</v>
          </cell>
          <cell r="G3762" t="str">
            <v>Rs 80,66,000</v>
          </cell>
          <cell r="H3762" t="str">
            <v>Rs 2,90,000</v>
          </cell>
          <cell r="I3762" t="str">
            <v>RLD</v>
          </cell>
        </row>
        <row r="3763">
          <cell r="D3763"/>
          <cell r="E3763"/>
          <cell r="G3763" t="str">
            <v>~ 80 Lacs+</v>
          </cell>
          <cell r="H3763" t="str">
            <v>~ 2 Lacs+</v>
          </cell>
        </row>
        <row r="3764">
          <cell r="D3764" t="str">
            <v xml:space="preserve">Lilawati|SORAON </v>
          </cell>
          <cell r="E3764">
            <v>0</v>
          </cell>
          <cell r="F3764" t="str">
            <v>Literate</v>
          </cell>
          <cell r="G3764" t="str">
            <v>Rs 1,01,000</v>
          </cell>
          <cell r="H3764" t="str">
            <v>Rs 0</v>
          </cell>
          <cell r="I3764" t="str">
            <v>Yuva Vikas Party</v>
          </cell>
        </row>
        <row r="3765">
          <cell r="D3765"/>
          <cell r="E3765"/>
          <cell r="G3765" t="str">
            <v>~ 1 Lacs+</v>
          </cell>
          <cell r="H3765" t="str">
            <v>~</v>
          </cell>
        </row>
        <row r="3766">
          <cell r="D3766" t="str">
            <v>Liyakat Ali|MEERAPUR</v>
          </cell>
          <cell r="E3766">
            <v>0</v>
          </cell>
          <cell r="F3766" t="str">
            <v>8th Pass</v>
          </cell>
          <cell r="G3766" t="str">
            <v>Rs 57,25,000</v>
          </cell>
          <cell r="H3766" t="str">
            <v>Rs 0</v>
          </cell>
          <cell r="I3766" t="str">
            <v>SP</v>
          </cell>
        </row>
        <row r="3767">
          <cell r="D3767"/>
          <cell r="E3767"/>
          <cell r="G3767" t="str">
            <v>~ 57 Lacs+</v>
          </cell>
          <cell r="H3767" t="str">
            <v>~</v>
          </cell>
        </row>
        <row r="3768">
          <cell r="D3768" t="str">
            <v>Lokendra Kumar|SHAMLI</v>
          </cell>
          <cell r="E3768">
            <v>0</v>
          </cell>
          <cell r="F3768" t="str">
            <v>Literate</v>
          </cell>
          <cell r="G3768" t="str">
            <v>Rs 22,86,401</v>
          </cell>
          <cell r="H3768" t="str">
            <v>Rs 0</v>
          </cell>
          <cell r="I3768" t="str">
            <v>IND</v>
          </cell>
        </row>
        <row r="3769">
          <cell r="D3769"/>
          <cell r="E3769"/>
          <cell r="G3769" t="str">
            <v>~ 22 Lacs+</v>
          </cell>
          <cell r="H3769" t="str">
            <v>~</v>
          </cell>
        </row>
        <row r="3770">
          <cell r="D3770" t="str">
            <v>Lokendra Pal Singh|CHHARRA</v>
          </cell>
          <cell r="E3770">
            <v>0</v>
          </cell>
          <cell r="F3770" t="str">
            <v>Post Graduate</v>
          </cell>
          <cell r="G3770" t="str">
            <v>Rs 4,90,000</v>
          </cell>
          <cell r="H3770" t="str">
            <v>Rs 0</v>
          </cell>
          <cell r="I3770" t="str">
            <v>IND</v>
          </cell>
        </row>
        <row r="3771">
          <cell r="D3771"/>
          <cell r="E3771"/>
          <cell r="G3771" t="str">
            <v>~ 4 Lacs+</v>
          </cell>
          <cell r="H3771" t="str">
            <v>~</v>
          </cell>
        </row>
        <row r="3772">
          <cell r="D3772" t="str">
            <v>Lokendra Pratap Singh|MOHAMMDI</v>
          </cell>
          <cell r="E3772">
            <v>0</v>
          </cell>
          <cell r="F3772" t="str">
            <v>Graduate Professional</v>
          </cell>
          <cell r="G3772" t="str">
            <v>Rs 2,26,55,443</v>
          </cell>
          <cell r="H3772" t="str">
            <v>Rs 16,00,000</v>
          </cell>
          <cell r="I3772" t="str">
            <v>BJP</v>
          </cell>
        </row>
        <row r="3773">
          <cell r="D3773"/>
          <cell r="E3773"/>
          <cell r="G3773" t="str">
            <v>~ 2 Crore+</v>
          </cell>
          <cell r="H3773" t="str">
            <v>~ 16 Lacs+</v>
          </cell>
        </row>
        <row r="3774">
          <cell r="D3774" t="str">
            <v>Lokendra Sharma|AGRA SOUTH</v>
          </cell>
          <cell r="E3774">
            <v>0</v>
          </cell>
          <cell r="F3774" t="str">
            <v>Graduate Professional</v>
          </cell>
          <cell r="G3774" t="str">
            <v>Rs 43,14,072</v>
          </cell>
          <cell r="H3774" t="str">
            <v>Rs 5,46,063</v>
          </cell>
          <cell r="I3774" t="str">
            <v>IND</v>
          </cell>
        </row>
        <row r="3775">
          <cell r="D3775"/>
          <cell r="E3775"/>
          <cell r="G3775" t="str">
            <v>~ 43 Lacs+</v>
          </cell>
          <cell r="H3775" t="str">
            <v>~ 5 Lacs+</v>
          </cell>
        </row>
        <row r="3776">
          <cell r="D3776" t="str">
            <v>Lokendra Singh|NOORPUR</v>
          </cell>
          <cell r="E3776">
            <v>7</v>
          </cell>
          <cell r="F3776" t="str">
            <v>Post Graduate</v>
          </cell>
          <cell r="G3776" t="str">
            <v>Rs 1,12,49,154</v>
          </cell>
          <cell r="H3776" t="str">
            <v>Rs 15,20,516</v>
          </cell>
          <cell r="I3776" t="str">
            <v>BJP</v>
          </cell>
        </row>
        <row r="3777">
          <cell r="D3777"/>
          <cell r="E3777"/>
          <cell r="G3777" t="str">
            <v>~ 1 Crore+</v>
          </cell>
          <cell r="H3777" t="str">
            <v>~ 15 Lacs+</v>
          </cell>
        </row>
        <row r="3778">
          <cell r="D3778" t="str">
            <v>Lokesh Dixit|BARAUT</v>
          </cell>
          <cell r="E3778">
            <v>0</v>
          </cell>
          <cell r="F3778" t="str">
            <v>10th Pass</v>
          </cell>
          <cell r="G3778" t="str">
            <v>Rs 5,70,75,886</v>
          </cell>
          <cell r="H3778" t="str">
            <v>Rs 0</v>
          </cell>
          <cell r="I3778" t="str">
            <v>BSP</v>
          </cell>
        </row>
        <row r="3779">
          <cell r="D3779"/>
          <cell r="E3779"/>
          <cell r="G3779" t="str">
            <v>~ 5 Crore+</v>
          </cell>
          <cell r="H3779" t="str">
            <v>~</v>
          </cell>
        </row>
        <row r="3780">
          <cell r="D3780" t="str">
            <v>Lokesh Nyayi|MEERUT CANTT.</v>
          </cell>
          <cell r="E3780">
            <v>0</v>
          </cell>
          <cell r="F3780" t="str">
            <v>Graduate Professional</v>
          </cell>
          <cell r="G3780" t="str">
            <v>Rs 22,32,200</v>
          </cell>
          <cell r="H3780" t="str">
            <v>Rs 0</v>
          </cell>
          <cell r="I3780" t="str">
            <v>United Democratic Front Secular</v>
          </cell>
        </row>
        <row r="3781">
          <cell r="D3781"/>
          <cell r="E3781"/>
          <cell r="G3781" t="str">
            <v>~ 22 Lacs+</v>
          </cell>
          <cell r="H3781" t="str">
            <v>~</v>
          </cell>
        </row>
        <row r="3782">
          <cell r="D3782" t="str">
            <v>Lokesh Srivastava|SHAHJAHANPUR</v>
          </cell>
          <cell r="E3782">
            <v>0</v>
          </cell>
          <cell r="F3782" t="str">
            <v>Graduate Professional</v>
          </cell>
          <cell r="G3782" t="str">
            <v>Rs 1,76,797</v>
          </cell>
          <cell r="H3782" t="str">
            <v>Rs 0</v>
          </cell>
          <cell r="I3782" t="str">
            <v>IND</v>
          </cell>
        </row>
        <row r="3783">
          <cell r="D3783"/>
          <cell r="E3783"/>
          <cell r="G3783" t="str">
            <v>~ 1 Lacs+</v>
          </cell>
          <cell r="H3783" t="str">
            <v>~</v>
          </cell>
        </row>
        <row r="3784">
          <cell r="D3784" t="str">
            <v>Lokesh Verma|BEHAT</v>
          </cell>
          <cell r="E3784">
            <v>0</v>
          </cell>
          <cell r="F3784" t="str">
            <v>Post Graduate</v>
          </cell>
          <cell r="G3784" t="str">
            <v>Rs 2,88,275</v>
          </cell>
          <cell r="H3784" t="str">
            <v>Rs 0</v>
          </cell>
          <cell r="I3784" t="str">
            <v>Bhartiya Tarak Samaj Party</v>
          </cell>
        </row>
        <row r="3785">
          <cell r="D3785"/>
          <cell r="E3785"/>
          <cell r="G3785" t="str">
            <v>~ 2 Lacs+</v>
          </cell>
          <cell r="H3785" t="str">
            <v>~</v>
          </cell>
        </row>
        <row r="3786">
          <cell r="D3786" t="str">
            <v xml:space="preserve">Lotan|DHANGHATA </v>
          </cell>
          <cell r="E3786">
            <v>0</v>
          </cell>
          <cell r="F3786" t="str">
            <v>Graduate</v>
          </cell>
          <cell r="G3786" t="str">
            <v>Rs 6,55,400</v>
          </cell>
          <cell r="H3786" t="str">
            <v>Rs 0</v>
          </cell>
          <cell r="I3786" t="str">
            <v>Shoshit Samaj Dal</v>
          </cell>
        </row>
        <row r="3787">
          <cell r="D3787"/>
          <cell r="E3787"/>
          <cell r="G3787" t="str">
            <v>~ 6 Lacs+</v>
          </cell>
          <cell r="H3787" t="str">
            <v>~</v>
          </cell>
        </row>
        <row r="3788">
          <cell r="D3788" t="str">
            <v>Luxman Mourya|MUBARAKPUR</v>
          </cell>
          <cell r="E3788">
            <v>0</v>
          </cell>
          <cell r="F3788" t="str">
            <v>Graduate</v>
          </cell>
          <cell r="G3788" t="str">
            <v>Rs 17,90,000</v>
          </cell>
          <cell r="H3788" t="str">
            <v>Rs 1,90,000</v>
          </cell>
          <cell r="I3788" t="str">
            <v>BJP</v>
          </cell>
        </row>
        <row r="3789">
          <cell r="D3789"/>
          <cell r="E3789"/>
          <cell r="G3789" t="str">
            <v>~ 17 Lacs+</v>
          </cell>
          <cell r="H3789" t="str">
            <v>~ 1 Lacs+</v>
          </cell>
        </row>
        <row r="3790">
          <cell r="D3790" t="str">
            <v>Luxmi Prasad|CHARKHARI</v>
          </cell>
          <cell r="E3790">
            <v>0</v>
          </cell>
          <cell r="F3790" t="str">
            <v>Post Graduate</v>
          </cell>
          <cell r="G3790" t="str">
            <v>Rs 69,90,000</v>
          </cell>
          <cell r="H3790" t="str">
            <v>Rs 0</v>
          </cell>
          <cell r="I3790" t="str">
            <v>IND</v>
          </cell>
        </row>
        <row r="3791">
          <cell r="D3791"/>
          <cell r="E3791"/>
          <cell r="G3791" t="str">
            <v>~ 69 Lacs+</v>
          </cell>
          <cell r="H3791" t="str">
            <v>~</v>
          </cell>
        </row>
        <row r="3792">
          <cell r="D3792" t="str">
            <v>M Ayub Khan|ROBERTSGANJ</v>
          </cell>
          <cell r="E3792">
            <v>0</v>
          </cell>
          <cell r="F3792" t="str">
            <v>10th Pass</v>
          </cell>
          <cell r="G3792" t="str">
            <v>Rs 44,01,000</v>
          </cell>
          <cell r="H3792" t="str">
            <v>Rs 0</v>
          </cell>
          <cell r="I3792" t="str">
            <v>IND</v>
          </cell>
        </row>
        <row r="3793">
          <cell r="D3793"/>
          <cell r="E3793"/>
          <cell r="G3793" t="str">
            <v>~ 44 Lacs+</v>
          </cell>
          <cell r="H3793" t="str">
            <v>~</v>
          </cell>
        </row>
        <row r="3794">
          <cell r="D3794" t="str">
            <v>M.S. Rajan|ROBERTSGANJ</v>
          </cell>
          <cell r="E3794">
            <v>0</v>
          </cell>
          <cell r="F3794" t="str">
            <v>8th Pass</v>
          </cell>
          <cell r="G3794" t="str">
            <v>Rs 2,21,000</v>
          </cell>
          <cell r="H3794" t="str">
            <v>Rs 0</v>
          </cell>
          <cell r="I3794" t="str">
            <v>Azad Mazdoor Kissan Party</v>
          </cell>
        </row>
        <row r="3795">
          <cell r="D3795"/>
          <cell r="E3795"/>
          <cell r="G3795" t="str">
            <v>~ 2 Lacs+</v>
          </cell>
          <cell r="H3795" t="str">
            <v>~</v>
          </cell>
        </row>
        <row r="3796">
          <cell r="D3796" t="str">
            <v>Madan Bhaiya|LONI</v>
          </cell>
          <cell r="E3796">
            <v>3</v>
          </cell>
          <cell r="F3796" t="str">
            <v>Graduate</v>
          </cell>
          <cell r="G3796" t="str">
            <v>Rs 10,15,57,183</v>
          </cell>
          <cell r="H3796" t="str">
            <v>Rs 70,00,000</v>
          </cell>
          <cell r="I3796" t="str">
            <v>RLD</v>
          </cell>
        </row>
        <row r="3797">
          <cell r="D3797"/>
          <cell r="E3797"/>
          <cell r="G3797" t="str">
            <v>~ 10 Crore+</v>
          </cell>
          <cell r="H3797" t="str">
            <v>~ 70 Lacs+</v>
          </cell>
        </row>
        <row r="3798">
          <cell r="D3798" t="str">
            <v>Madan Chauhan|GARHMUKTESHWAR</v>
          </cell>
          <cell r="E3798">
            <v>0</v>
          </cell>
          <cell r="F3798" t="str">
            <v>Graduate</v>
          </cell>
          <cell r="G3798" t="str">
            <v>Rs 7,94,71,089</v>
          </cell>
          <cell r="H3798" t="str">
            <v>Rs 9,55,031</v>
          </cell>
          <cell r="I3798" t="str">
            <v>SP</v>
          </cell>
        </row>
        <row r="3799">
          <cell r="D3799"/>
          <cell r="E3799"/>
          <cell r="G3799" t="str">
            <v>~ 7 Crore+</v>
          </cell>
          <cell r="H3799" t="str">
            <v>~ 9 Lacs+</v>
          </cell>
        </row>
        <row r="3800">
          <cell r="D3800" t="str">
            <v>Madan Gopal|JAHANABAD</v>
          </cell>
          <cell r="E3800">
            <v>1</v>
          </cell>
          <cell r="F3800" t="str">
            <v>12th Pass</v>
          </cell>
          <cell r="G3800" t="str">
            <v>Rs 3,38,35,428</v>
          </cell>
          <cell r="H3800" t="str">
            <v>Rs 43,16,813</v>
          </cell>
          <cell r="I3800" t="str">
            <v>SP</v>
          </cell>
        </row>
        <row r="3801">
          <cell r="D3801"/>
          <cell r="E3801"/>
          <cell r="G3801" t="str">
            <v>~ 3 Crore+</v>
          </cell>
          <cell r="H3801" t="str">
            <v>~ 43 Lacs+</v>
          </cell>
        </row>
        <row r="3802">
          <cell r="D3802" t="str">
            <v xml:space="preserve">Madan Lal|BALRAMPUR </v>
          </cell>
          <cell r="E3802">
            <v>0</v>
          </cell>
          <cell r="F3802" t="str">
            <v>Post Graduate</v>
          </cell>
          <cell r="G3802" t="str">
            <v>Rs 7,81,495</v>
          </cell>
          <cell r="H3802" t="str">
            <v>Rs 3,00,000</v>
          </cell>
          <cell r="I3802" t="str">
            <v>Mahakranti Dal</v>
          </cell>
        </row>
        <row r="3803">
          <cell r="D3803"/>
          <cell r="E3803"/>
          <cell r="G3803" t="str">
            <v>~ 7 Lacs+</v>
          </cell>
          <cell r="H3803" t="str">
            <v>~ 3 Lacs+</v>
          </cell>
        </row>
        <row r="3804">
          <cell r="D3804" t="str">
            <v>Madan Lal Singh|KANTH</v>
          </cell>
          <cell r="E3804">
            <v>0</v>
          </cell>
          <cell r="F3804" t="str">
            <v>10th Pass</v>
          </cell>
          <cell r="G3804" t="str">
            <v>Rs 17,59,000</v>
          </cell>
          <cell r="H3804" t="str">
            <v>Rs 0</v>
          </cell>
          <cell r="I3804" t="str">
            <v>NCP</v>
          </cell>
        </row>
        <row r="3805">
          <cell r="D3805"/>
          <cell r="E3805"/>
          <cell r="G3805" t="str">
            <v>~ 17 Lacs+</v>
          </cell>
          <cell r="H3805" t="str">
            <v>~</v>
          </cell>
        </row>
        <row r="3806">
          <cell r="D3806" t="str">
            <v>Madan Lal Verma|BALLIA NAGAR</v>
          </cell>
          <cell r="E3806">
            <v>0</v>
          </cell>
          <cell r="F3806" t="str">
            <v>Post Graduate</v>
          </cell>
          <cell r="G3806" t="str">
            <v>Rs 28,37,000</v>
          </cell>
          <cell r="H3806" t="str">
            <v>Rs 0</v>
          </cell>
          <cell r="I3806" t="str">
            <v>Jan Adhikar Party</v>
          </cell>
        </row>
        <row r="3807">
          <cell r="D3807"/>
          <cell r="E3807"/>
          <cell r="G3807" t="str">
            <v>~ 28 Lacs+</v>
          </cell>
          <cell r="H3807" t="str">
            <v>~</v>
          </cell>
        </row>
        <row r="3808">
          <cell r="D3808" t="str">
            <v xml:space="preserve">Madan Singh Gautam Alias Santosh|AURAIYA </v>
          </cell>
          <cell r="E3808">
            <v>0</v>
          </cell>
          <cell r="F3808" t="str">
            <v>Graduate</v>
          </cell>
          <cell r="G3808" t="str">
            <v>Rs 1,27,74,196</v>
          </cell>
          <cell r="H3808" t="str">
            <v>Rs 16,56,258</v>
          </cell>
          <cell r="I3808" t="str">
            <v>SP</v>
          </cell>
        </row>
        <row r="3809">
          <cell r="D3809"/>
          <cell r="E3809"/>
          <cell r="G3809" t="str">
            <v>~ 1 Crore+</v>
          </cell>
          <cell r="H3809" t="str">
            <v>~ 16 Lacs+</v>
          </cell>
        </row>
        <row r="3810">
          <cell r="D3810" t="str">
            <v>Madanlal|RAMKOLA</v>
          </cell>
          <cell r="E3810">
            <v>0</v>
          </cell>
          <cell r="F3810" t="str">
            <v>10th Pass</v>
          </cell>
          <cell r="G3810" t="str">
            <v>Rs 1,01,47,000</v>
          </cell>
          <cell r="H3810" t="str">
            <v>Rs 0</v>
          </cell>
          <cell r="I3810" t="str">
            <v>Uttar Pradesh Republican Party</v>
          </cell>
        </row>
        <row r="3811">
          <cell r="D3811"/>
          <cell r="E3811"/>
          <cell r="G3811" t="str">
            <v>~ 1 Crore+</v>
          </cell>
          <cell r="H3811" t="str">
            <v>~</v>
          </cell>
        </row>
        <row r="3812">
          <cell r="D3812" t="str">
            <v>Madhu Singh|ALLAHABAD NORTH</v>
          </cell>
          <cell r="E3812">
            <v>0</v>
          </cell>
          <cell r="F3812" t="str">
            <v>Graduate</v>
          </cell>
          <cell r="G3812" t="str">
            <v>Rs 10,20,000</v>
          </cell>
          <cell r="H3812" t="str">
            <v>Rs 0</v>
          </cell>
          <cell r="I3812" t="str">
            <v>IND</v>
          </cell>
        </row>
        <row r="3813">
          <cell r="D3813"/>
          <cell r="E3813"/>
          <cell r="G3813" t="str">
            <v>~ 10 Lacs+</v>
          </cell>
          <cell r="H3813" t="str">
            <v>~</v>
          </cell>
        </row>
        <row r="3814">
          <cell r="D3814" t="str">
            <v xml:space="preserve">Madhubala|AURAI </v>
          </cell>
          <cell r="E3814">
            <v>3</v>
          </cell>
          <cell r="F3814" t="str">
            <v>Graduate</v>
          </cell>
          <cell r="G3814" t="str">
            <v>Rs 3,21,14,698</v>
          </cell>
          <cell r="H3814" t="str">
            <v>Rs 20,42,975</v>
          </cell>
          <cell r="I3814" t="str">
            <v>SP</v>
          </cell>
        </row>
        <row r="3815">
          <cell r="D3815"/>
          <cell r="E3815"/>
          <cell r="G3815" t="str">
            <v>~ 3 Crore+</v>
          </cell>
          <cell r="H3815" t="str">
            <v>~ 20 Lacs+</v>
          </cell>
        </row>
        <row r="3816">
          <cell r="D3816" t="str">
            <v xml:space="preserve">Madhubala|MILAK </v>
          </cell>
          <cell r="E3816">
            <v>0</v>
          </cell>
          <cell r="F3816" t="str">
            <v>12th Pass</v>
          </cell>
          <cell r="G3816" t="str">
            <v>Rs 1,000</v>
          </cell>
          <cell r="H3816" t="str">
            <v>Rs 0</v>
          </cell>
          <cell r="I3816" t="str">
            <v>Sarvajan Kalyan Loktantrik Party</v>
          </cell>
        </row>
        <row r="3817">
          <cell r="D3817"/>
          <cell r="E3817"/>
          <cell r="G3817" t="str">
            <v>~ 1 Thou+</v>
          </cell>
          <cell r="H3817" t="str">
            <v>~</v>
          </cell>
        </row>
        <row r="3818">
          <cell r="D3818" t="str">
            <v>Madhupal Singh|GARAUTHA</v>
          </cell>
          <cell r="E3818">
            <v>0</v>
          </cell>
          <cell r="F3818" t="str">
            <v>Post Graduate</v>
          </cell>
          <cell r="G3818" t="str">
            <v>Rs 49,39,609</v>
          </cell>
          <cell r="H3818" t="str">
            <v>Rs 0</v>
          </cell>
          <cell r="I3818" t="str">
            <v>IND</v>
          </cell>
        </row>
        <row r="3819">
          <cell r="D3819"/>
          <cell r="E3819"/>
          <cell r="G3819" t="str">
            <v>~ 49 Lacs+</v>
          </cell>
          <cell r="H3819" t="str">
            <v>~</v>
          </cell>
        </row>
        <row r="3820">
          <cell r="D3820" t="str">
            <v>Madhuri Singh|BAH</v>
          </cell>
          <cell r="E3820">
            <v>0</v>
          </cell>
          <cell r="F3820" t="str">
            <v>Post Graduate</v>
          </cell>
          <cell r="G3820" t="str">
            <v>Rs 85,50,000</v>
          </cell>
          <cell r="H3820" t="str">
            <v>Rs 36,00,000</v>
          </cell>
          <cell r="I3820" t="str">
            <v>Rashtriya Lok Samta Party</v>
          </cell>
        </row>
        <row r="3821">
          <cell r="D3821"/>
          <cell r="E3821"/>
          <cell r="G3821" t="str">
            <v>~ 85 Lacs+</v>
          </cell>
          <cell r="H3821" t="str">
            <v>~ 36 Lacs+</v>
          </cell>
        </row>
        <row r="3822">
          <cell r="D3822" t="str">
            <v>Madhuri Tiwari|MEHNAUN</v>
          </cell>
          <cell r="E3822">
            <v>0</v>
          </cell>
          <cell r="F3822" t="str">
            <v>Post Graduate</v>
          </cell>
          <cell r="G3822" t="str">
            <v>Rs 6,16,000</v>
          </cell>
          <cell r="H3822" t="str">
            <v>Rs 55,000</v>
          </cell>
          <cell r="I3822" t="str">
            <v>Bharatiya Subhash Sena</v>
          </cell>
        </row>
        <row r="3823">
          <cell r="D3823"/>
          <cell r="E3823"/>
          <cell r="G3823" t="str">
            <v>~ 6 Lacs+</v>
          </cell>
          <cell r="H3823" t="str">
            <v>~ 55 Thou+</v>
          </cell>
        </row>
        <row r="3824">
          <cell r="D3824" t="str">
            <v>Madhusudan|BANDA</v>
          </cell>
          <cell r="E3824">
            <v>1</v>
          </cell>
          <cell r="F3824" t="str">
            <v>Graduate</v>
          </cell>
          <cell r="G3824" t="str">
            <v>Rs 50,29,364</v>
          </cell>
          <cell r="H3824" t="str">
            <v>Rs 0</v>
          </cell>
          <cell r="I3824" t="str">
            <v>BSP</v>
          </cell>
        </row>
        <row r="3825">
          <cell r="D3825"/>
          <cell r="E3825"/>
          <cell r="G3825" t="str">
            <v>~ 50 Lacs+</v>
          </cell>
          <cell r="H3825" t="str">
            <v>~</v>
          </cell>
        </row>
        <row r="3826">
          <cell r="D3826" t="str">
            <v>Madhusudan Sharma|BAH</v>
          </cell>
          <cell r="E3826">
            <v>1</v>
          </cell>
          <cell r="F3826" t="str">
            <v>8th Pass</v>
          </cell>
          <cell r="G3826" t="str">
            <v>Rs 17,25,92,239</v>
          </cell>
          <cell r="H3826" t="str">
            <v>Rs 4,16,28,802</v>
          </cell>
          <cell r="I3826" t="str">
            <v>BSP</v>
          </cell>
        </row>
        <row r="3827">
          <cell r="D3827"/>
          <cell r="E3827"/>
          <cell r="G3827" t="str">
            <v>~ 17 Crore+</v>
          </cell>
          <cell r="H3827" t="str">
            <v>~ 4 Crore+</v>
          </cell>
        </row>
        <row r="3828">
          <cell r="D3828" t="str">
            <v>Madhvi Sahu|BAREILLY</v>
          </cell>
          <cell r="E3828">
            <v>0</v>
          </cell>
          <cell r="F3828" t="str">
            <v>Post Graduate</v>
          </cell>
          <cell r="G3828" t="str">
            <v>Rs 2,69,04,554</v>
          </cell>
          <cell r="H3828" t="str">
            <v>Rs 0</v>
          </cell>
          <cell r="I3828" t="str">
            <v>IND</v>
          </cell>
        </row>
        <row r="3829">
          <cell r="D3829"/>
          <cell r="E3829"/>
          <cell r="G3829" t="str">
            <v>~ 2 Crore+</v>
          </cell>
          <cell r="H3829" t="str">
            <v>~</v>
          </cell>
        </row>
        <row r="3830">
          <cell r="D3830" t="str">
            <v>Madina|MUGHALSARAI</v>
          </cell>
          <cell r="E3830">
            <v>0</v>
          </cell>
          <cell r="F3830" t="str">
            <v>5th Pass</v>
          </cell>
          <cell r="G3830" t="str">
            <v>Rs 10,25,000</v>
          </cell>
          <cell r="H3830" t="str">
            <v>Rs 0</v>
          </cell>
          <cell r="I3830" t="str">
            <v>IND</v>
          </cell>
        </row>
        <row r="3831">
          <cell r="D3831"/>
          <cell r="E3831"/>
          <cell r="G3831" t="str">
            <v>~ 10 Lacs+</v>
          </cell>
          <cell r="H3831" t="str">
            <v>~</v>
          </cell>
        </row>
        <row r="3832">
          <cell r="D3832" t="str">
            <v>Mahadev Prasad|GAURIGANJ</v>
          </cell>
          <cell r="E3832">
            <v>0</v>
          </cell>
          <cell r="F3832" t="str">
            <v>12th Pass</v>
          </cell>
          <cell r="G3832" t="str">
            <v>Rs 2,65,000</v>
          </cell>
          <cell r="H3832" t="str">
            <v>Rs 0</v>
          </cell>
          <cell r="I3832" t="str">
            <v>Vikas Party</v>
          </cell>
        </row>
        <row r="3833">
          <cell r="D3833"/>
          <cell r="E3833"/>
          <cell r="G3833" t="str">
            <v>~ 2 Lacs+</v>
          </cell>
          <cell r="H3833" t="str">
            <v>~</v>
          </cell>
        </row>
        <row r="3834">
          <cell r="D3834" t="str">
            <v>Mahakar Singh|DADRI</v>
          </cell>
          <cell r="E3834">
            <v>0</v>
          </cell>
          <cell r="F3834" t="str">
            <v>5th Pass</v>
          </cell>
          <cell r="G3834" t="str">
            <v>Rs 5,81,000</v>
          </cell>
          <cell r="H3834" t="str">
            <v>Rs 0</v>
          </cell>
          <cell r="I3834" t="str">
            <v>IND</v>
          </cell>
        </row>
        <row r="3835">
          <cell r="D3835"/>
          <cell r="E3835"/>
          <cell r="G3835" t="str">
            <v>~ 5 Lacs+</v>
          </cell>
          <cell r="H3835" t="str">
            <v>~</v>
          </cell>
        </row>
        <row r="3836">
          <cell r="D3836" t="str">
            <v>Mahanand Bajpai|MAHOLI</v>
          </cell>
          <cell r="E3836">
            <v>0</v>
          </cell>
          <cell r="F3836" t="str">
            <v>Not Given</v>
          </cell>
          <cell r="G3836" t="str">
            <v>Rs 5,20,000</v>
          </cell>
          <cell r="H3836" t="str">
            <v>Rs 0</v>
          </cell>
          <cell r="I3836" t="str">
            <v>IND</v>
          </cell>
        </row>
        <row r="3837">
          <cell r="D3837"/>
          <cell r="E3837"/>
          <cell r="G3837" t="str">
            <v>~ 5 Lacs+</v>
          </cell>
          <cell r="H3837" t="str">
            <v>~</v>
          </cell>
        </row>
        <row r="3838">
          <cell r="D3838" t="str">
            <v>Maharaj Singh|MAINPURI</v>
          </cell>
          <cell r="E3838">
            <v>1</v>
          </cell>
          <cell r="F3838" t="str">
            <v>10th Pass</v>
          </cell>
          <cell r="G3838" t="str">
            <v>Rs 3,56,01,348</v>
          </cell>
          <cell r="H3838" t="str">
            <v>Rs 8,16,636</v>
          </cell>
          <cell r="I3838" t="str">
            <v>BSP</v>
          </cell>
        </row>
        <row r="3839">
          <cell r="D3839"/>
          <cell r="E3839"/>
          <cell r="G3839" t="str">
            <v>~ 3 Crore+</v>
          </cell>
          <cell r="H3839" t="str">
            <v>~ 8 Lacs+</v>
          </cell>
        </row>
        <row r="3840">
          <cell r="D3840" t="str">
            <v>Maharaj Singh|MAINPURI</v>
          </cell>
          <cell r="E3840">
            <v>0</v>
          </cell>
          <cell r="F3840" t="str">
            <v>10th Pass</v>
          </cell>
          <cell r="G3840" t="str">
            <v>Rs 30,84,850</v>
          </cell>
          <cell r="H3840" t="str">
            <v>Rs 0</v>
          </cell>
          <cell r="I3840" t="str">
            <v>IND</v>
          </cell>
        </row>
        <row r="3841">
          <cell r="D3841"/>
          <cell r="E3841"/>
          <cell r="G3841" t="str">
            <v>~ 30 Lacs+</v>
          </cell>
          <cell r="H3841" t="str">
            <v>~</v>
          </cell>
        </row>
        <row r="3842">
          <cell r="D3842" t="str">
            <v>Maharam Singh|ASMOLI</v>
          </cell>
          <cell r="E3842">
            <v>0</v>
          </cell>
          <cell r="F3842" t="str">
            <v>12th Pass</v>
          </cell>
          <cell r="G3842" t="str">
            <v>Rs 37,92,000</v>
          </cell>
          <cell r="H3842" t="str">
            <v>Rs 4,23,000</v>
          </cell>
          <cell r="I3842" t="str">
            <v>IND</v>
          </cell>
        </row>
        <row r="3843">
          <cell r="D3843"/>
          <cell r="E3843"/>
          <cell r="G3843" t="str">
            <v>~ 37 Lacs+</v>
          </cell>
          <cell r="H3843" t="str">
            <v>~ 4 Lacs+</v>
          </cell>
        </row>
        <row r="3844">
          <cell r="D3844" t="str">
            <v>Mahaveer|HASANPUR</v>
          </cell>
          <cell r="E3844">
            <v>0</v>
          </cell>
          <cell r="F3844" t="str">
            <v>8th Pass</v>
          </cell>
          <cell r="G3844" t="str">
            <v>Rs 24,93,500</v>
          </cell>
          <cell r="H3844" t="str">
            <v>Rs 2,30,000</v>
          </cell>
          <cell r="I3844" t="str">
            <v>RLD</v>
          </cell>
        </row>
        <row r="3845">
          <cell r="D3845"/>
          <cell r="E3845"/>
          <cell r="G3845" t="str">
            <v>~ 24 Lacs+</v>
          </cell>
          <cell r="H3845" t="str">
            <v>~ 2 Lacs+</v>
          </cell>
        </row>
        <row r="3846">
          <cell r="D3846" t="str">
            <v>Mahaveer Singh|SUAR</v>
          </cell>
          <cell r="E3846">
            <v>0</v>
          </cell>
          <cell r="F3846" t="str">
            <v>8th Pass</v>
          </cell>
          <cell r="G3846" t="str">
            <v>Rs 50,000</v>
          </cell>
          <cell r="H3846" t="str">
            <v>Rs 0</v>
          </cell>
          <cell r="I3846" t="str">
            <v>Bharatiya Subhash Sena</v>
          </cell>
        </row>
        <row r="3847">
          <cell r="D3847"/>
          <cell r="E3847"/>
          <cell r="G3847" t="str">
            <v>~ 50 Thou+</v>
          </cell>
          <cell r="H3847" t="str">
            <v>~</v>
          </cell>
        </row>
        <row r="3848">
          <cell r="D3848" t="str">
            <v>Mahaveer Singh Rana|BEHAT</v>
          </cell>
          <cell r="E3848">
            <v>0</v>
          </cell>
          <cell r="F3848" t="str">
            <v>Graduate Professional</v>
          </cell>
          <cell r="G3848" t="str">
            <v>Rs 5,56,63,295</v>
          </cell>
          <cell r="H3848" t="str">
            <v>Rs 29,85,082</v>
          </cell>
          <cell r="I3848" t="str">
            <v>BJP</v>
          </cell>
        </row>
        <row r="3849">
          <cell r="D3849"/>
          <cell r="E3849"/>
          <cell r="G3849" t="str">
            <v>~ 5 Crore+</v>
          </cell>
          <cell r="H3849" t="str">
            <v>~ 29 Lacs+</v>
          </cell>
        </row>
        <row r="3850">
          <cell r="D3850" t="str">
            <v>Mahboob|NOORPUR</v>
          </cell>
          <cell r="E3850">
            <v>0</v>
          </cell>
          <cell r="F3850" t="str">
            <v>Literate</v>
          </cell>
          <cell r="G3850" t="str">
            <v>Rs 43,74,000</v>
          </cell>
          <cell r="H3850" t="str">
            <v>Rs 0</v>
          </cell>
          <cell r="I3850" t="str">
            <v>Peace Party</v>
          </cell>
        </row>
        <row r="3851">
          <cell r="D3851"/>
          <cell r="E3851"/>
          <cell r="G3851" t="str">
            <v>~ 43 Lacs+</v>
          </cell>
          <cell r="H3851" t="str">
            <v>~</v>
          </cell>
        </row>
        <row r="3852">
          <cell r="D3852" t="str">
            <v>Mahbub Aalam|TULSIPUR</v>
          </cell>
          <cell r="E3852">
            <v>8</v>
          </cell>
          <cell r="F3852" t="str">
            <v>8th Pass</v>
          </cell>
          <cell r="G3852" t="str">
            <v>Rs 8,61,000</v>
          </cell>
          <cell r="H3852" t="str">
            <v>Rs 60,000</v>
          </cell>
          <cell r="I3852" t="str">
            <v>Lok Dal</v>
          </cell>
        </row>
        <row r="3853">
          <cell r="D3853"/>
          <cell r="E3853"/>
          <cell r="G3853" t="str">
            <v>~ 8 Lacs+</v>
          </cell>
          <cell r="H3853" t="str">
            <v>~ 60 Thou+</v>
          </cell>
        </row>
        <row r="3854">
          <cell r="D3854" t="str">
            <v>Mahender Singh Khadakvanshi|HASANPUR</v>
          </cell>
          <cell r="E3854">
            <v>0</v>
          </cell>
          <cell r="F3854" t="str">
            <v>8th Pass</v>
          </cell>
          <cell r="G3854" t="str">
            <v>Rs 76,01,050</v>
          </cell>
          <cell r="H3854" t="str">
            <v>Rs 1,50,000</v>
          </cell>
          <cell r="I3854" t="str">
            <v>BJP</v>
          </cell>
        </row>
        <row r="3855">
          <cell r="D3855"/>
          <cell r="E3855"/>
          <cell r="G3855" t="str">
            <v>~ 76 Lacs+</v>
          </cell>
          <cell r="H3855" t="str">
            <v>~ 1 Lacs+</v>
          </cell>
        </row>
        <row r="3856">
          <cell r="D3856" t="str">
            <v xml:space="preserve">Mahendra|POWAYAN </v>
          </cell>
          <cell r="E3856">
            <v>0</v>
          </cell>
          <cell r="F3856" t="str">
            <v>10th Pass</v>
          </cell>
          <cell r="G3856" t="str">
            <v>Rs 2,00,000</v>
          </cell>
          <cell r="H3856" t="str">
            <v>Rs 0</v>
          </cell>
          <cell r="I3856" t="str">
            <v>Sarv Sambhaav Party</v>
          </cell>
        </row>
        <row r="3857">
          <cell r="D3857"/>
          <cell r="E3857"/>
          <cell r="G3857" t="str">
            <v>~ 2 Lacs+</v>
          </cell>
          <cell r="H3857" t="str">
            <v>~</v>
          </cell>
        </row>
        <row r="3858">
          <cell r="D3858" t="str">
            <v>Mahendra|MAU</v>
          </cell>
          <cell r="E3858">
            <v>0</v>
          </cell>
          <cell r="F3858" t="str">
            <v>10th Pass</v>
          </cell>
          <cell r="G3858" t="str">
            <v>Rs 82,79,370</v>
          </cell>
          <cell r="H3858" t="str">
            <v>Rs 0</v>
          </cell>
          <cell r="I3858" t="str">
            <v>Suheldev Bhartiya Samaj Party</v>
          </cell>
        </row>
        <row r="3859">
          <cell r="D3859"/>
          <cell r="E3859"/>
          <cell r="G3859" t="str">
            <v>~ 82 Lacs+</v>
          </cell>
          <cell r="H3859" t="str">
            <v>~</v>
          </cell>
        </row>
        <row r="3860">
          <cell r="D3860" t="str">
            <v>Mahendra|HATA</v>
          </cell>
          <cell r="E3860">
            <v>0</v>
          </cell>
          <cell r="F3860" t="str">
            <v>Post Graduate</v>
          </cell>
          <cell r="G3860" t="str">
            <v>Rs 10,44,000</v>
          </cell>
          <cell r="H3860" t="str">
            <v>Rs 0</v>
          </cell>
          <cell r="I3860" t="str">
            <v>IND</v>
          </cell>
        </row>
        <row r="3861">
          <cell r="D3861"/>
          <cell r="E3861"/>
          <cell r="G3861" t="str">
            <v>~ 10 Lacs+</v>
          </cell>
          <cell r="H3861" t="str">
            <v>~</v>
          </cell>
        </row>
        <row r="3862">
          <cell r="D3862" t="str">
            <v>Mahendra|SHAHABAD</v>
          </cell>
          <cell r="E3862">
            <v>0</v>
          </cell>
          <cell r="F3862" t="str">
            <v>Doctorate</v>
          </cell>
          <cell r="G3862" t="str">
            <v>Rs 1,00,39,747</v>
          </cell>
          <cell r="H3862" t="str">
            <v>Rs 6,00,000</v>
          </cell>
          <cell r="I3862" t="str">
            <v>Jan Adhikar Manch</v>
          </cell>
        </row>
        <row r="3863">
          <cell r="D3863"/>
          <cell r="E3863"/>
          <cell r="G3863" t="str">
            <v>~ 1 Crore+</v>
          </cell>
          <cell r="H3863" t="str">
            <v>~ 6 Lacs+</v>
          </cell>
        </row>
        <row r="3864">
          <cell r="D3864" t="str">
            <v xml:space="preserve">Mahendra|SAIDPUR </v>
          </cell>
          <cell r="E3864">
            <v>0</v>
          </cell>
          <cell r="F3864" t="str">
            <v>12th Pass</v>
          </cell>
          <cell r="G3864" t="str">
            <v>Rs 20,000</v>
          </cell>
          <cell r="H3864" t="str">
            <v>Rs 0</v>
          </cell>
          <cell r="I3864" t="str">
            <v>Samajwadi Janata Party (ChandraShekhar)</v>
          </cell>
        </row>
        <row r="3865">
          <cell r="D3865"/>
          <cell r="E3865"/>
          <cell r="G3865" t="str">
            <v>~ 20 Thou+</v>
          </cell>
          <cell r="H3865" t="str">
            <v>~</v>
          </cell>
        </row>
        <row r="3866">
          <cell r="D3866" t="str">
            <v>Mahendra|ZAHOORABAD</v>
          </cell>
          <cell r="E3866">
            <v>1</v>
          </cell>
          <cell r="F3866" t="str">
            <v>Graduate</v>
          </cell>
          <cell r="G3866" t="str">
            <v>Rs 10,29,627</v>
          </cell>
          <cell r="H3866" t="str">
            <v>Rs 0</v>
          </cell>
          <cell r="I3866" t="str">
            <v>SP</v>
          </cell>
        </row>
        <row r="3867">
          <cell r="D3867"/>
          <cell r="E3867"/>
          <cell r="G3867" t="str">
            <v>~ 10 Lacs+</v>
          </cell>
          <cell r="H3867" t="str">
            <v>~</v>
          </cell>
        </row>
        <row r="3868">
          <cell r="D3868" t="str">
            <v>Mahendra Katiyar (Bablu)|SIKANDRA</v>
          </cell>
          <cell r="E3868">
            <v>0</v>
          </cell>
          <cell r="F3868" t="str">
            <v>Post Graduate</v>
          </cell>
          <cell r="G3868" t="str">
            <v>Rs 3,27,29,925</v>
          </cell>
          <cell r="H3868" t="str">
            <v>Rs 25,14,198</v>
          </cell>
          <cell r="I3868" t="str">
            <v>BSP</v>
          </cell>
        </row>
        <row r="3869">
          <cell r="D3869"/>
          <cell r="E3869"/>
          <cell r="G3869" t="str">
            <v>~ 3 Crore+</v>
          </cell>
          <cell r="H3869" t="str">
            <v>~ 25 Lacs+</v>
          </cell>
        </row>
        <row r="3870">
          <cell r="D3870" t="str">
            <v xml:space="preserve">Mahendra Kumar|SIDHAULI </v>
          </cell>
          <cell r="E3870">
            <v>0</v>
          </cell>
          <cell r="F3870" t="str">
            <v>12th Pass</v>
          </cell>
          <cell r="G3870" t="str">
            <v>Rs 20,300</v>
          </cell>
          <cell r="H3870" t="str">
            <v>Rs 0</v>
          </cell>
          <cell r="I3870" t="str">
            <v>Awami Samta Party</v>
          </cell>
        </row>
        <row r="3871">
          <cell r="D3871"/>
          <cell r="E3871"/>
          <cell r="G3871" t="str">
            <v>~ 20 Thou+</v>
          </cell>
          <cell r="H3871" t="str">
            <v>~</v>
          </cell>
        </row>
        <row r="3872">
          <cell r="D3872" t="str">
            <v>Mahendra Kumar|BHADOHI</v>
          </cell>
          <cell r="E3872">
            <v>0</v>
          </cell>
          <cell r="F3872" t="str">
            <v>12th Pass</v>
          </cell>
          <cell r="G3872" t="str">
            <v>Rs 14,15,000</v>
          </cell>
          <cell r="H3872" t="str">
            <v>Rs 0</v>
          </cell>
          <cell r="I3872" t="str">
            <v>Gondvana Gantantra Party</v>
          </cell>
        </row>
        <row r="3873">
          <cell r="D3873"/>
          <cell r="E3873"/>
          <cell r="G3873" t="str">
            <v>~ 14 Lacs+</v>
          </cell>
          <cell r="H3873" t="str">
            <v>~</v>
          </cell>
        </row>
        <row r="3874">
          <cell r="D3874" t="str">
            <v>Mahendra Kumar Bind|GYANPUR</v>
          </cell>
          <cell r="E3874">
            <v>1</v>
          </cell>
          <cell r="F3874" t="str">
            <v>Graduate</v>
          </cell>
          <cell r="G3874" t="str">
            <v>Rs 2,42,07,232</v>
          </cell>
          <cell r="H3874" t="str">
            <v>Rs 0</v>
          </cell>
          <cell r="I3874" t="str">
            <v>BJP</v>
          </cell>
        </row>
        <row r="3875">
          <cell r="D3875"/>
          <cell r="E3875"/>
          <cell r="G3875" t="str">
            <v>~ 2 Crore+</v>
          </cell>
          <cell r="H3875" t="str">
            <v>~</v>
          </cell>
        </row>
        <row r="3876">
          <cell r="D3876" t="str">
            <v>Mahendra Kumar Pandey|SEVAPURI</v>
          </cell>
          <cell r="E3876">
            <v>5</v>
          </cell>
          <cell r="F3876" t="str">
            <v>Graduate</v>
          </cell>
          <cell r="G3876" t="str">
            <v>Rs 5,84,00,000</v>
          </cell>
          <cell r="H3876" t="str">
            <v>Rs 87,16,000</v>
          </cell>
          <cell r="I3876" t="str">
            <v>BSP</v>
          </cell>
        </row>
        <row r="3877">
          <cell r="D3877"/>
          <cell r="E3877"/>
          <cell r="G3877" t="str">
            <v>~ 5 Crore+</v>
          </cell>
          <cell r="H3877" t="str">
            <v>~ 87 Lacs+</v>
          </cell>
        </row>
        <row r="3878">
          <cell r="D3878" t="str">
            <v xml:space="preserve">Mahendra Kumar Raj|PURANPUR </v>
          </cell>
          <cell r="E3878">
            <v>0</v>
          </cell>
          <cell r="F3878" t="str">
            <v>10th Pass</v>
          </cell>
          <cell r="G3878" t="str">
            <v>Rs 78,68,000</v>
          </cell>
          <cell r="H3878" t="str">
            <v>Rs 4,00,000</v>
          </cell>
          <cell r="I3878" t="str">
            <v>Bharatiya Subhash Sena</v>
          </cell>
        </row>
        <row r="3879">
          <cell r="D3879"/>
          <cell r="E3879"/>
          <cell r="G3879" t="str">
            <v>~ 78 Lacs+</v>
          </cell>
          <cell r="H3879" t="str">
            <v>~ 4 Lacs+</v>
          </cell>
        </row>
        <row r="3880">
          <cell r="D3880" t="str">
            <v>Mahendra Kumar Rawat|MEJA</v>
          </cell>
          <cell r="E3880">
            <v>0</v>
          </cell>
          <cell r="F3880" t="str">
            <v>10th Pass</v>
          </cell>
          <cell r="G3880" t="str">
            <v>Rs 21,78,000</v>
          </cell>
          <cell r="H3880" t="str">
            <v>Rs 7,00,000</v>
          </cell>
          <cell r="I3880" t="str">
            <v>IND</v>
          </cell>
        </row>
        <row r="3881">
          <cell r="D3881"/>
          <cell r="E3881"/>
          <cell r="G3881" t="str">
            <v>~ 21 Lacs+</v>
          </cell>
          <cell r="H3881" t="str">
            <v>~ 7 Lacs+</v>
          </cell>
        </row>
        <row r="3882">
          <cell r="D3882" t="str">
            <v>Mahendra Lal|JAUNPUR</v>
          </cell>
          <cell r="E3882">
            <v>0</v>
          </cell>
          <cell r="F3882" t="str">
            <v>8th Pass</v>
          </cell>
          <cell r="G3882" t="str">
            <v>Rs 16,91,950</v>
          </cell>
          <cell r="H3882" t="str">
            <v>Rs 0</v>
          </cell>
          <cell r="I3882" t="str">
            <v>Bahujan Mukti Party</v>
          </cell>
        </row>
        <row r="3883">
          <cell r="D3883"/>
          <cell r="E3883"/>
          <cell r="G3883" t="str">
            <v>~ 16 Lacs+</v>
          </cell>
          <cell r="H3883" t="str">
            <v>~</v>
          </cell>
        </row>
        <row r="3884">
          <cell r="D3884" t="str">
            <v>Mahendra Pal Singh|PIPRAICH</v>
          </cell>
          <cell r="E3884">
            <v>0</v>
          </cell>
          <cell r="F3884" t="str">
            <v>Graduate</v>
          </cell>
          <cell r="G3884" t="str">
            <v>Rs 14,24,51,747</v>
          </cell>
          <cell r="H3884" t="str">
            <v>Rs 50,57,737</v>
          </cell>
          <cell r="I3884" t="str">
            <v>BJP</v>
          </cell>
        </row>
        <row r="3885">
          <cell r="D3885"/>
          <cell r="E3885"/>
          <cell r="G3885" t="str">
            <v>~ 14 Crore+</v>
          </cell>
          <cell r="H3885" t="str">
            <v>~ 50 Lacs+</v>
          </cell>
        </row>
        <row r="3886">
          <cell r="D3886" t="str">
            <v>Mahendra Pal Singh|KURSI</v>
          </cell>
          <cell r="E3886">
            <v>0</v>
          </cell>
          <cell r="F3886" t="str">
            <v>Post Graduate</v>
          </cell>
          <cell r="G3886" t="str">
            <v>Rs 1,30,000</v>
          </cell>
          <cell r="H3886" t="str">
            <v>Rs 0</v>
          </cell>
          <cell r="I3886" t="str">
            <v>Rashtravyapi Janta Party</v>
          </cell>
        </row>
        <row r="3887">
          <cell r="D3887"/>
          <cell r="E3887"/>
          <cell r="G3887" t="str">
            <v>~ 1 Lacs+</v>
          </cell>
          <cell r="H3887" t="str">
            <v>~</v>
          </cell>
        </row>
        <row r="3888">
          <cell r="D3888" t="str">
            <v>Mahendra Pal Singh|KURSI</v>
          </cell>
          <cell r="E3888">
            <v>0</v>
          </cell>
          <cell r="F3888" t="str">
            <v>Post Graduate</v>
          </cell>
          <cell r="G3888" t="str">
            <v>Rs 10,000</v>
          </cell>
          <cell r="H3888" t="str">
            <v>Rs 0</v>
          </cell>
          <cell r="I3888" t="str">
            <v>Hamari Apni Party</v>
          </cell>
        </row>
        <row r="3889">
          <cell r="D3889"/>
          <cell r="E3889"/>
          <cell r="G3889" t="str">
            <v>~ 10 Thou+</v>
          </cell>
          <cell r="H3889" t="str">
            <v>~</v>
          </cell>
        </row>
        <row r="3890">
          <cell r="D3890" t="str">
            <v>Mahendra Prasad|RAMKOLA</v>
          </cell>
          <cell r="E3890">
            <v>3</v>
          </cell>
          <cell r="F3890" t="str">
            <v>Literate</v>
          </cell>
          <cell r="G3890" t="str">
            <v>Rs 70,93,773</v>
          </cell>
          <cell r="H3890" t="str">
            <v>Rs 0</v>
          </cell>
          <cell r="I3890" t="str">
            <v>IND</v>
          </cell>
        </row>
        <row r="3891">
          <cell r="D3891"/>
          <cell r="E3891"/>
          <cell r="G3891" t="str">
            <v>~ 70 Lacs+</v>
          </cell>
          <cell r="H3891" t="str">
            <v>~</v>
          </cell>
        </row>
        <row r="3892">
          <cell r="D3892" t="str">
            <v xml:space="preserve">Mahendra Pratap Gautam|AJAGARA </v>
          </cell>
          <cell r="E3892">
            <v>4</v>
          </cell>
          <cell r="F3892" t="str">
            <v>8th Pass</v>
          </cell>
          <cell r="G3892" t="str">
            <v>Rs 1,63,000</v>
          </cell>
          <cell r="H3892" t="str">
            <v>Rs 0</v>
          </cell>
          <cell r="I3892" t="str">
            <v>Mahakranti Dal</v>
          </cell>
        </row>
        <row r="3893">
          <cell r="D3893"/>
          <cell r="E3893"/>
          <cell r="G3893" t="str">
            <v>~ 1 Lacs+</v>
          </cell>
          <cell r="H3893" t="str">
            <v>~</v>
          </cell>
        </row>
        <row r="3894">
          <cell r="D3894" t="str">
            <v>Mahendra Pratap Singh|DIBIYAPUR</v>
          </cell>
          <cell r="E3894">
            <v>0</v>
          </cell>
          <cell r="F3894" t="str">
            <v>12th Pass</v>
          </cell>
          <cell r="G3894" t="str">
            <v>Rs 2,05,600</v>
          </cell>
          <cell r="H3894" t="str">
            <v>Rs 0</v>
          </cell>
          <cell r="I3894" t="str">
            <v>IND</v>
          </cell>
        </row>
        <row r="3895">
          <cell r="D3895"/>
          <cell r="E3895"/>
          <cell r="G3895" t="str">
            <v>~ 2 Lacs+</v>
          </cell>
          <cell r="H3895" t="str">
            <v>~</v>
          </cell>
        </row>
        <row r="3896">
          <cell r="D3896" t="str">
            <v>Mahendra Singh|BISWAN</v>
          </cell>
          <cell r="E3896">
            <v>0</v>
          </cell>
          <cell r="F3896" t="str">
            <v>Post Graduate</v>
          </cell>
          <cell r="G3896" t="str">
            <v>Rs 3,48,80,813</v>
          </cell>
          <cell r="H3896" t="str">
            <v>Rs 10,20,000</v>
          </cell>
          <cell r="I3896" t="str">
            <v>BJP</v>
          </cell>
        </row>
        <row r="3897">
          <cell r="D3897"/>
          <cell r="E3897"/>
          <cell r="G3897" t="str">
            <v>~ 3 Crore+</v>
          </cell>
          <cell r="H3897" t="str">
            <v>~ 10 Lacs+</v>
          </cell>
        </row>
        <row r="3898">
          <cell r="D3898" t="str">
            <v>Mahendra Singh|BHOGNIPUR</v>
          </cell>
          <cell r="E3898">
            <v>0</v>
          </cell>
          <cell r="F3898" t="str">
            <v>10th Pass</v>
          </cell>
          <cell r="G3898" t="str">
            <v>Rs 6,28,000</v>
          </cell>
          <cell r="H3898" t="str">
            <v>Rs 0</v>
          </cell>
          <cell r="I3898" t="str">
            <v>National Apni Party</v>
          </cell>
        </row>
        <row r="3899">
          <cell r="D3899"/>
          <cell r="E3899"/>
          <cell r="G3899" t="str">
            <v>~ 6 Lacs+</v>
          </cell>
          <cell r="H3899" t="str">
            <v>~</v>
          </cell>
        </row>
        <row r="3900">
          <cell r="D3900" t="str">
            <v>Mahendra Singh|ETMADPUR</v>
          </cell>
          <cell r="E3900">
            <v>0</v>
          </cell>
          <cell r="F3900" t="str">
            <v>Literate</v>
          </cell>
          <cell r="G3900" t="str">
            <v>Rs 3,90,000</v>
          </cell>
          <cell r="H3900" t="str">
            <v>Rs 0</v>
          </cell>
          <cell r="I3900" t="str">
            <v>Bhartiya Sarvodaya Party</v>
          </cell>
        </row>
        <row r="3901">
          <cell r="D3901"/>
          <cell r="E3901"/>
          <cell r="G3901" t="str">
            <v>~ 3 Lacs+</v>
          </cell>
          <cell r="H3901" t="str">
            <v>~</v>
          </cell>
        </row>
        <row r="3902">
          <cell r="D3902" t="str">
            <v xml:space="preserve">Mahendra Singh|ORAI </v>
          </cell>
          <cell r="E3902">
            <v>0</v>
          </cell>
          <cell r="F3902" t="str">
            <v>12th Pass</v>
          </cell>
          <cell r="G3902" t="str">
            <v>Rs 13,08,000</v>
          </cell>
          <cell r="H3902" t="str">
            <v>Rs 0</v>
          </cell>
          <cell r="I3902" t="str">
            <v>SP</v>
          </cell>
        </row>
        <row r="3903">
          <cell r="D3903"/>
          <cell r="E3903"/>
          <cell r="G3903" t="str">
            <v>~ 13 Lacs+</v>
          </cell>
          <cell r="H3903" t="str">
            <v>~</v>
          </cell>
        </row>
        <row r="3904">
          <cell r="D3904" t="str">
            <v>Mahendra Singh|UNCHAHAR</v>
          </cell>
          <cell r="E3904">
            <v>0</v>
          </cell>
          <cell r="F3904" t="str">
            <v>Post Graduate</v>
          </cell>
          <cell r="G3904" t="str">
            <v>Rs 20,437</v>
          </cell>
          <cell r="H3904" t="str">
            <v>Rs 0</v>
          </cell>
          <cell r="I3904" t="str">
            <v>Rashtriya Janadhikar Party</v>
          </cell>
        </row>
        <row r="3905">
          <cell r="D3905"/>
          <cell r="E3905"/>
          <cell r="G3905" t="str">
            <v>~ 20 Thou+</v>
          </cell>
          <cell r="H3905" t="str">
            <v>~</v>
          </cell>
        </row>
        <row r="3906">
          <cell r="D3906" t="str">
            <v>Mahendra Singh Patel|ROHANIYA</v>
          </cell>
          <cell r="E3906">
            <v>1</v>
          </cell>
          <cell r="F3906" t="str">
            <v>Literate</v>
          </cell>
          <cell r="G3906" t="str">
            <v>Rs 1,57,54,091</v>
          </cell>
          <cell r="H3906" t="str">
            <v>Rs 9,93,330</v>
          </cell>
          <cell r="I3906" t="str">
            <v>SP</v>
          </cell>
        </row>
        <row r="3907">
          <cell r="D3907"/>
          <cell r="E3907"/>
          <cell r="G3907" t="str">
            <v>~ 1 Crore+</v>
          </cell>
          <cell r="H3907" t="str">
            <v>~ 9 Lacs+</v>
          </cell>
        </row>
        <row r="3908">
          <cell r="D3908" t="str">
            <v>Mahendra Singh Verma|MAHOLI</v>
          </cell>
          <cell r="E3908">
            <v>0</v>
          </cell>
          <cell r="F3908" t="str">
            <v>Graduate Professional</v>
          </cell>
          <cell r="G3908" t="str">
            <v>Rs 15,11,289</v>
          </cell>
          <cell r="H3908" t="str">
            <v>Rs 0</v>
          </cell>
          <cell r="I3908" t="str">
            <v>Lok Dal</v>
          </cell>
        </row>
        <row r="3909">
          <cell r="D3909"/>
          <cell r="E3909"/>
          <cell r="G3909" t="str">
            <v>~ 15 Lacs+</v>
          </cell>
          <cell r="H3909" t="str">
            <v>~</v>
          </cell>
        </row>
        <row r="3910">
          <cell r="D3910" t="str">
            <v>Mahesh|BHATPAR RANI</v>
          </cell>
          <cell r="E3910">
            <v>0</v>
          </cell>
          <cell r="F3910" t="str">
            <v>Post Graduate</v>
          </cell>
          <cell r="G3910" t="str">
            <v>Rs 3,71,000</v>
          </cell>
          <cell r="H3910" t="str">
            <v>Rs 0</v>
          </cell>
          <cell r="I3910" t="str">
            <v>IND</v>
          </cell>
        </row>
        <row r="3911">
          <cell r="D3911"/>
          <cell r="E3911"/>
          <cell r="G3911" t="str">
            <v>~ 3 Lacs+</v>
          </cell>
          <cell r="H3911" t="str">
            <v>~</v>
          </cell>
        </row>
        <row r="3912">
          <cell r="D3912" t="str">
            <v>Mahesh Chand Gautam|GHAZIABAD</v>
          </cell>
          <cell r="E3912">
            <v>0</v>
          </cell>
          <cell r="F3912" t="str">
            <v>12th Pass</v>
          </cell>
          <cell r="G3912" t="str">
            <v>Rs 61,76,500</v>
          </cell>
          <cell r="H3912" t="str">
            <v>Rs 0</v>
          </cell>
          <cell r="I3912" t="str">
            <v>IND</v>
          </cell>
        </row>
        <row r="3913">
          <cell r="D3913"/>
          <cell r="E3913"/>
          <cell r="G3913" t="str">
            <v>~ 61 Lacs+</v>
          </cell>
          <cell r="H3913" t="str">
            <v>~</v>
          </cell>
        </row>
        <row r="3914">
          <cell r="D3914" t="str">
            <v>Mahesh Chandra|KIDWAI NAGAR</v>
          </cell>
          <cell r="E3914">
            <v>0</v>
          </cell>
          <cell r="F3914" t="str">
            <v>Graduate</v>
          </cell>
          <cell r="G3914" t="str">
            <v>Rs 9,05,25,385</v>
          </cell>
          <cell r="H3914" t="str">
            <v>Rs 32,00,000</v>
          </cell>
          <cell r="I3914" t="str">
            <v>BJP</v>
          </cell>
        </row>
        <row r="3915">
          <cell r="D3915"/>
          <cell r="E3915"/>
          <cell r="G3915" t="str">
            <v>~ 9 Crore+</v>
          </cell>
          <cell r="H3915" t="str">
            <v>~ 32 Lacs+</v>
          </cell>
        </row>
        <row r="3916">
          <cell r="D3916" t="str">
            <v>Mahesh Chandra|BHOJIPURA</v>
          </cell>
          <cell r="E3916">
            <v>0</v>
          </cell>
          <cell r="F3916" t="str">
            <v>Graduate</v>
          </cell>
          <cell r="G3916" t="str">
            <v>Rs 6,09,050</v>
          </cell>
          <cell r="H3916" t="str">
            <v>Rs 90,000</v>
          </cell>
          <cell r="I3916" t="str">
            <v>Sarv Sambhaav Party</v>
          </cell>
        </row>
        <row r="3917">
          <cell r="D3917"/>
          <cell r="E3917"/>
          <cell r="G3917" t="str">
            <v>~ 6 Lacs+</v>
          </cell>
          <cell r="H3917" t="str">
            <v>~ 90 Thou+</v>
          </cell>
        </row>
        <row r="3918">
          <cell r="D3918" t="str">
            <v>Mahesh Chandra Gupta|BADAUN</v>
          </cell>
          <cell r="E3918">
            <v>0</v>
          </cell>
          <cell r="F3918" t="str">
            <v>10th Pass</v>
          </cell>
          <cell r="G3918" t="str">
            <v>Rs 2,90,40,728</v>
          </cell>
          <cell r="H3918" t="str">
            <v>Rs 10,69,161</v>
          </cell>
          <cell r="I3918" t="str">
            <v>BJP</v>
          </cell>
        </row>
        <row r="3919">
          <cell r="D3919"/>
          <cell r="E3919"/>
          <cell r="G3919" t="str">
            <v>~ 2 Crore+</v>
          </cell>
          <cell r="H3919" t="str">
            <v>~ 10 Lacs+</v>
          </cell>
        </row>
        <row r="3920">
          <cell r="D3920" t="str">
            <v>Mahesh Chandra Mishra|MAHOLI</v>
          </cell>
          <cell r="E3920">
            <v>5</v>
          </cell>
          <cell r="F3920" t="str">
            <v>12th Pass</v>
          </cell>
          <cell r="G3920" t="str">
            <v>Rs 1,19,06,324</v>
          </cell>
          <cell r="H3920" t="str">
            <v>Rs 4,10,000</v>
          </cell>
          <cell r="I3920" t="str">
            <v>BSP</v>
          </cell>
        </row>
        <row r="3921">
          <cell r="D3921"/>
          <cell r="E3921"/>
          <cell r="G3921" t="str">
            <v>~ 1 Crore+</v>
          </cell>
          <cell r="H3921" t="str">
            <v>~ 4 Lacs+</v>
          </cell>
        </row>
        <row r="3922">
          <cell r="D3922" t="str">
            <v>Mahesh Chandra Sharma|VARANASI CANTT.</v>
          </cell>
          <cell r="E3922">
            <v>0</v>
          </cell>
          <cell r="F3922" t="str">
            <v>Graduate</v>
          </cell>
          <cell r="G3922" t="str">
            <v>Rs 85,00,000</v>
          </cell>
          <cell r="H3922" t="str">
            <v>Rs 0</v>
          </cell>
          <cell r="I3922" t="str">
            <v>IND</v>
          </cell>
        </row>
        <row r="3923">
          <cell r="D3923"/>
          <cell r="E3923"/>
          <cell r="G3923" t="str">
            <v>~ 85 Lacs+</v>
          </cell>
          <cell r="H3923" t="str">
            <v>~</v>
          </cell>
        </row>
        <row r="3924">
          <cell r="D3924" t="str">
            <v>Mahesh Kumar|AYODHYA</v>
          </cell>
          <cell r="E3924">
            <v>0</v>
          </cell>
          <cell r="F3924" t="str">
            <v>Post Graduate</v>
          </cell>
          <cell r="G3924" t="str">
            <v>Rs 21,37,000</v>
          </cell>
          <cell r="H3924" t="str">
            <v>Rs 2,00,000</v>
          </cell>
          <cell r="I3924" t="str">
            <v>Janvadi Party(Socialist)</v>
          </cell>
        </row>
        <row r="3925">
          <cell r="D3925"/>
          <cell r="E3925"/>
          <cell r="G3925" t="str">
            <v>~ 21 Lacs+</v>
          </cell>
          <cell r="H3925" t="str">
            <v>~ 2 Lacs+</v>
          </cell>
        </row>
        <row r="3926">
          <cell r="D3926" t="str">
            <v>Mahesh Kumar|GAINSARI</v>
          </cell>
          <cell r="E3926">
            <v>0</v>
          </cell>
          <cell r="F3926" t="str">
            <v>8th Pass</v>
          </cell>
          <cell r="G3926" t="str">
            <v>Rs 1,21,000</v>
          </cell>
          <cell r="H3926" t="str">
            <v>Rs 25,000</v>
          </cell>
          <cell r="I3926" t="str">
            <v>IND</v>
          </cell>
        </row>
        <row r="3927">
          <cell r="D3927"/>
          <cell r="E3927"/>
          <cell r="G3927" t="str">
            <v>~ 1 Lacs+</v>
          </cell>
          <cell r="H3927" t="str">
            <v>~ 25 Thou+</v>
          </cell>
        </row>
        <row r="3928">
          <cell r="D3928" t="str">
            <v>Mahesh Kumar|CAIMPIYARGANJ</v>
          </cell>
          <cell r="E3928">
            <v>0</v>
          </cell>
          <cell r="F3928" t="str">
            <v>12th Pass</v>
          </cell>
          <cell r="G3928" t="str">
            <v>Rs 22,11,755</v>
          </cell>
          <cell r="H3928" t="str">
            <v>Rs 0</v>
          </cell>
          <cell r="I3928" t="str">
            <v>Rashtriya Krantikari Samajwadi Party</v>
          </cell>
        </row>
        <row r="3929">
          <cell r="D3929"/>
          <cell r="E3929"/>
          <cell r="G3929" t="str">
            <v>~ 22 Lacs+</v>
          </cell>
          <cell r="H3929" t="str">
            <v>~</v>
          </cell>
        </row>
        <row r="3930">
          <cell r="D3930" t="str">
            <v>Mahesh Kumar Goyal|KHERAGARH</v>
          </cell>
          <cell r="E3930">
            <v>0</v>
          </cell>
          <cell r="F3930" t="str">
            <v>Post Graduate</v>
          </cell>
          <cell r="G3930" t="str">
            <v>Rs 32,63,65,413</v>
          </cell>
          <cell r="H3930" t="str">
            <v>Rs 8,50,000</v>
          </cell>
          <cell r="I3930" t="str">
            <v>BJP</v>
          </cell>
        </row>
        <row r="3931">
          <cell r="D3931"/>
          <cell r="E3931"/>
          <cell r="G3931" t="str">
            <v>~ 32 Crore+</v>
          </cell>
          <cell r="H3931" t="str">
            <v>~ 8 Lacs+</v>
          </cell>
        </row>
        <row r="3932">
          <cell r="D3932" t="str">
            <v>Mahesh Kumar Shrivastav|BADAUN</v>
          </cell>
          <cell r="E3932">
            <v>0</v>
          </cell>
          <cell r="F3932" t="str">
            <v>10th Pass</v>
          </cell>
          <cell r="G3932" t="str">
            <v>Rs 56,000</v>
          </cell>
          <cell r="H3932" t="str">
            <v>Rs 0</v>
          </cell>
          <cell r="I3932" t="str">
            <v>Kalyankari Jantantrik Party</v>
          </cell>
        </row>
        <row r="3933">
          <cell r="D3933"/>
          <cell r="E3933"/>
          <cell r="G3933" t="str">
            <v>~ 56 Thou+</v>
          </cell>
          <cell r="H3933" t="str">
            <v>~</v>
          </cell>
        </row>
        <row r="3934">
          <cell r="D3934" t="str">
            <v>Mahesh Narayan|GONDA</v>
          </cell>
          <cell r="E3934">
            <v>2</v>
          </cell>
          <cell r="F3934" t="str">
            <v>12th Pass</v>
          </cell>
          <cell r="G3934" t="str">
            <v>Rs 1,68,16,026</v>
          </cell>
          <cell r="H3934" t="str">
            <v>Rs 8,41,516</v>
          </cell>
          <cell r="I3934" t="str">
            <v>SHS</v>
          </cell>
        </row>
        <row r="3935">
          <cell r="D3935"/>
          <cell r="E3935"/>
          <cell r="G3935" t="str">
            <v>~ 1 Crore+</v>
          </cell>
          <cell r="H3935" t="str">
            <v>~ 8 Lacs+</v>
          </cell>
        </row>
        <row r="3936">
          <cell r="D3936" t="str">
            <v>Mahesh Prasad|BILGRAM MALLANWAN</v>
          </cell>
          <cell r="E3936">
            <v>0</v>
          </cell>
          <cell r="F3936" t="str">
            <v>12th Pass</v>
          </cell>
          <cell r="G3936" t="str">
            <v>Rs 21,15,000</v>
          </cell>
          <cell r="H3936" t="str">
            <v>Rs 0</v>
          </cell>
          <cell r="I3936" t="str">
            <v>IND</v>
          </cell>
        </row>
        <row r="3937">
          <cell r="D3937"/>
          <cell r="E3937"/>
          <cell r="G3937" t="str">
            <v>~ 21 Lacs+</v>
          </cell>
          <cell r="H3937" t="str">
            <v>~</v>
          </cell>
        </row>
        <row r="3938">
          <cell r="D3938" t="str">
            <v>Mahesh Singh|TARABGANJ</v>
          </cell>
          <cell r="E3938">
            <v>0</v>
          </cell>
          <cell r="F3938" t="str">
            <v>10th Pass</v>
          </cell>
          <cell r="G3938" t="str">
            <v>Rs 3,76,20,396</v>
          </cell>
          <cell r="H3938" t="str">
            <v>Rs 0</v>
          </cell>
          <cell r="I3938" t="str">
            <v>IND</v>
          </cell>
        </row>
        <row r="3939">
          <cell r="D3939"/>
          <cell r="E3939"/>
          <cell r="G3939" t="str">
            <v>~ 3 Crore+</v>
          </cell>
          <cell r="H3939" t="str">
            <v>~</v>
          </cell>
        </row>
        <row r="3940">
          <cell r="D3940" t="str">
            <v>Mahesh Singh Kuntal|CHHATA</v>
          </cell>
          <cell r="E3940">
            <v>0</v>
          </cell>
          <cell r="F3940" t="str">
            <v>Graduate</v>
          </cell>
          <cell r="G3940" t="str">
            <v>Rs 4,76,196</v>
          </cell>
          <cell r="H3940" t="str">
            <v>Rs 0</v>
          </cell>
          <cell r="I3940" t="str">
            <v>IND</v>
          </cell>
        </row>
        <row r="3941">
          <cell r="D3941"/>
          <cell r="E3941"/>
          <cell r="G3941" t="str">
            <v>~ 4 Lacs+</v>
          </cell>
          <cell r="H3941" t="str">
            <v>~</v>
          </cell>
        </row>
        <row r="3942">
          <cell r="D3942" t="str">
            <v>Maheshwari Deen|HAMIRPUR</v>
          </cell>
          <cell r="E3942">
            <v>0</v>
          </cell>
          <cell r="F3942" t="str">
            <v>Graduate Professional</v>
          </cell>
          <cell r="G3942" t="str">
            <v>Rs 2,07,100</v>
          </cell>
          <cell r="H3942" t="str">
            <v>Rs 52,000</v>
          </cell>
          <cell r="I3942" t="str">
            <v>Jan Adhikar Party</v>
          </cell>
        </row>
        <row r="3943">
          <cell r="D3943"/>
          <cell r="E3943"/>
          <cell r="G3943" t="str">
            <v>~ 2 Lacs+</v>
          </cell>
          <cell r="H3943" t="str">
            <v>~ 52 Thou+</v>
          </cell>
        </row>
        <row r="3944">
          <cell r="D3944" t="str">
            <v>Mahfuzurrahman|MAU</v>
          </cell>
          <cell r="E3944">
            <v>2</v>
          </cell>
          <cell r="F3944" t="str">
            <v>10th Pass</v>
          </cell>
          <cell r="G3944" t="str">
            <v>Rs 6,21,636</v>
          </cell>
          <cell r="H3944" t="str">
            <v>Rs 0</v>
          </cell>
          <cell r="I3944" t="str">
            <v>Peace Party</v>
          </cell>
        </row>
        <row r="3945">
          <cell r="D3945"/>
          <cell r="E3945"/>
          <cell r="G3945" t="str">
            <v>~ 6 Lacs+</v>
          </cell>
          <cell r="H3945" t="str">
            <v>~</v>
          </cell>
        </row>
        <row r="3946">
          <cell r="D3946" t="str">
            <v>Mahipal Singh|AGRA SOUTH</v>
          </cell>
          <cell r="E3946">
            <v>0</v>
          </cell>
          <cell r="F3946" t="str">
            <v>12th Pass</v>
          </cell>
          <cell r="G3946" t="str">
            <v>Rs 38,87,133</v>
          </cell>
          <cell r="H3946" t="str">
            <v>Rs 3,00,000</v>
          </cell>
          <cell r="I3946" t="str">
            <v>IND</v>
          </cell>
        </row>
        <row r="3947">
          <cell r="D3947"/>
          <cell r="E3947"/>
          <cell r="G3947" t="str">
            <v>~ 38 Lacs+</v>
          </cell>
          <cell r="H3947" t="str">
            <v>~ 3 Lacs+</v>
          </cell>
        </row>
        <row r="3948">
          <cell r="D3948" t="str">
            <v>Mahipal Singh|NIGHASAN</v>
          </cell>
          <cell r="E3948">
            <v>0</v>
          </cell>
          <cell r="F3948" t="str">
            <v>Not Given</v>
          </cell>
          <cell r="G3948" t="str">
            <v>Rs 22,05,000</v>
          </cell>
          <cell r="H3948" t="str">
            <v>Rs 0</v>
          </cell>
          <cell r="I3948" t="str">
            <v>Bharatiya Subhash Sena</v>
          </cell>
        </row>
        <row r="3949">
          <cell r="D3949"/>
          <cell r="E3949"/>
          <cell r="G3949" t="str">
            <v>~ 22 Lacs+</v>
          </cell>
          <cell r="H3949" t="str">
            <v>~</v>
          </cell>
        </row>
        <row r="3950">
          <cell r="D3950" t="str">
            <v>Mahipal Singh Majra|GANGOH</v>
          </cell>
          <cell r="E3950">
            <v>2</v>
          </cell>
          <cell r="F3950" t="str">
            <v>Others</v>
          </cell>
          <cell r="G3950" t="str">
            <v>Rs 4,19,36,964</v>
          </cell>
          <cell r="H3950" t="str">
            <v>Rs 30,04,447</v>
          </cell>
          <cell r="I3950" t="str">
            <v>BSP</v>
          </cell>
        </row>
        <row r="3951">
          <cell r="D3951"/>
          <cell r="E3951"/>
          <cell r="G3951" t="str">
            <v>~ 4 Crore+</v>
          </cell>
          <cell r="H3951" t="str">
            <v>~ 30 Lacs+</v>
          </cell>
        </row>
        <row r="3952">
          <cell r="D3952" t="str">
            <v>Maiku Lal|LAHARPUR</v>
          </cell>
          <cell r="E3952">
            <v>0</v>
          </cell>
          <cell r="F3952" t="str">
            <v>5th Pass</v>
          </cell>
          <cell r="G3952" t="str">
            <v>Rs 51,72,680</v>
          </cell>
          <cell r="H3952" t="str">
            <v>Rs 0</v>
          </cell>
          <cell r="I3952" t="str">
            <v>Sabka Dal United</v>
          </cell>
        </row>
        <row r="3953">
          <cell r="D3953"/>
          <cell r="E3953"/>
          <cell r="G3953" t="str">
            <v>~ 51 Lacs+</v>
          </cell>
          <cell r="H3953" t="str">
            <v>~</v>
          </cell>
        </row>
        <row r="3954">
          <cell r="D3954" t="str">
            <v>Majid Ali|DEOBAND</v>
          </cell>
          <cell r="E3954">
            <v>0</v>
          </cell>
          <cell r="F3954" t="str">
            <v>Literate</v>
          </cell>
          <cell r="G3954" t="str">
            <v>Rs 31,31,41,134</v>
          </cell>
          <cell r="H3954" t="str">
            <v>Rs 10,01,39,451</v>
          </cell>
          <cell r="I3954" t="str">
            <v>BSP</v>
          </cell>
        </row>
        <row r="3955">
          <cell r="D3955"/>
          <cell r="E3955"/>
          <cell r="G3955" t="str">
            <v>~ 31 Crore+</v>
          </cell>
          <cell r="H3955" t="str">
            <v>~ 10 Crore+</v>
          </cell>
        </row>
        <row r="3956">
          <cell r="D3956" t="str">
            <v xml:space="preserve">Major Kailash Sagar|BISAULI </v>
          </cell>
          <cell r="E3956">
            <v>0</v>
          </cell>
          <cell r="F3956" t="str">
            <v>Post Graduate</v>
          </cell>
          <cell r="G3956" t="str">
            <v>Rs 1,96,76,659</v>
          </cell>
          <cell r="H3956" t="str">
            <v>Rs 6,50,000</v>
          </cell>
          <cell r="I3956" t="str">
            <v>BSP</v>
          </cell>
        </row>
        <row r="3957">
          <cell r="D3957"/>
          <cell r="E3957"/>
          <cell r="G3957" t="str">
            <v>~ 1 Crore+</v>
          </cell>
          <cell r="H3957" t="str">
            <v>~ 6 Lacs+</v>
          </cell>
        </row>
        <row r="3958">
          <cell r="D3958" t="str">
            <v>Makarand Singh|GOLA GOKRANNATH</v>
          </cell>
          <cell r="E3958">
            <v>0</v>
          </cell>
          <cell r="F3958" t="str">
            <v>Graduate Professional</v>
          </cell>
          <cell r="G3958" t="str">
            <v>Rs 43,35,000</v>
          </cell>
          <cell r="H3958" t="str">
            <v>Rs 0</v>
          </cell>
          <cell r="I3958" t="str">
            <v>NCP</v>
          </cell>
        </row>
        <row r="3959">
          <cell r="D3959"/>
          <cell r="E3959"/>
          <cell r="G3959" t="str">
            <v>~ 43 Lacs+</v>
          </cell>
          <cell r="H3959" t="str">
            <v>~</v>
          </cell>
        </row>
        <row r="3960">
          <cell r="D3960" t="str">
            <v>Makdoom Ahmed|BILASPUR</v>
          </cell>
          <cell r="E3960">
            <v>0</v>
          </cell>
          <cell r="F3960" t="str">
            <v>5th Pass</v>
          </cell>
          <cell r="G3960" t="str">
            <v>Rs 7,95,253</v>
          </cell>
          <cell r="H3960" t="str">
            <v>Rs 50,000</v>
          </cell>
          <cell r="I3960" t="str">
            <v>IND</v>
          </cell>
        </row>
        <row r="3961">
          <cell r="D3961"/>
          <cell r="E3961"/>
          <cell r="G3961" t="str">
            <v>~ 7 Lacs+</v>
          </cell>
          <cell r="H3961" t="str">
            <v>~ 50 Thou+</v>
          </cell>
        </row>
        <row r="3962">
          <cell r="D3962" t="str">
            <v>Maksud|BAGHPAT</v>
          </cell>
          <cell r="E3962">
            <v>0</v>
          </cell>
          <cell r="F3962" t="str">
            <v>5th Pass</v>
          </cell>
          <cell r="G3962" t="str">
            <v>Rs 1,72,100</v>
          </cell>
          <cell r="H3962" t="str">
            <v>Rs 0</v>
          </cell>
          <cell r="I3962" t="str">
            <v>Ittehad-E-Millait Council</v>
          </cell>
        </row>
        <row r="3963">
          <cell r="D3963"/>
          <cell r="E3963"/>
          <cell r="G3963" t="str">
            <v>~ 1 Lacs+</v>
          </cell>
          <cell r="H3963" t="str">
            <v>~</v>
          </cell>
        </row>
        <row r="3964">
          <cell r="D3964" t="str">
            <v>Malik Ram Yadav|BHINGA</v>
          </cell>
          <cell r="E3964">
            <v>0</v>
          </cell>
          <cell r="F3964" t="str">
            <v>Post Graduate</v>
          </cell>
          <cell r="G3964" t="str">
            <v>Rs 10,46,000</v>
          </cell>
          <cell r="H3964" t="str">
            <v>Rs 1,25,932</v>
          </cell>
          <cell r="I3964" t="str">
            <v>IND</v>
          </cell>
        </row>
        <row r="3965">
          <cell r="D3965"/>
          <cell r="E3965"/>
          <cell r="G3965" t="str">
            <v>~ 10 Lacs+</v>
          </cell>
          <cell r="H3965" t="str">
            <v>~ 1 Lacs+</v>
          </cell>
        </row>
        <row r="3966">
          <cell r="D3966" t="str">
            <v>Malkeet Singh|MOHAMMDI</v>
          </cell>
          <cell r="E3966">
            <v>0</v>
          </cell>
          <cell r="F3966" t="str">
            <v>12th Pass</v>
          </cell>
          <cell r="G3966" t="str">
            <v>Rs 1,61,76,000</v>
          </cell>
          <cell r="H3966" t="str">
            <v>Rs 19,20,000</v>
          </cell>
          <cell r="I3966" t="str">
            <v>Bharatiya Subhash Sena</v>
          </cell>
        </row>
        <row r="3967">
          <cell r="D3967"/>
          <cell r="E3967"/>
          <cell r="G3967" t="str">
            <v>~ 1 Crore+</v>
          </cell>
          <cell r="H3967" t="str">
            <v>~ 19 Lacs+</v>
          </cell>
        </row>
        <row r="3968">
          <cell r="D3968" t="str">
            <v>Malkhan Singh|ETMADPUR</v>
          </cell>
          <cell r="E3968">
            <v>0</v>
          </cell>
          <cell r="F3968" t="str">
            <v>Graduate Professional</v>
          </cell>
          <cell r="G3968" t="str">
            <v>Rs 3,36,000</v>
          </cell>
          <cell r="H3968" t="str">
            <v>Rs 0</v>
          </cell>
          <cell r="I3968" t="str">
            <v>Republican Party of India Ektavadi</v>
          </cell>
        </row>
        <row r="3969">
          <cell r="D3969"/>
          <cell r="E3969"/>
          <cell r="G3969" t="str">
            <v>~ 3 Lacs+</v>
          </cell>
          <cell r="H3969" t="str">
            <v>~</v>
          </cell>
        </row>
        <row r="3970">
          <cell r="D3970" t="str">
            <v xml:space="preserve">Malti Davi Rawat|MOHANLALGANJ </v>
          </cell>
          <cell r="E3970">
            <v>0</v>
          </cell>
          <cell r="F3970" t="str">
            <v>Literate</v>
          </cell>
          <cell r="G3970" t="str">
            <v>Rs 30,22,092</v>
          </cell>
          <cell r="H3970" t="str">
            <v>Rs 0</v>
          </cell>
          <cell r="I3970" t="str">
            <v>IND</v>
          </cell>
        </row>
        <row r="3971">
          <cell r="D3971"/>
          <cell r="E3971"/>
          <cell r="G3971" t="str">
            <v>~ 30 Lacs+</v>
          </cell>
          <cell r="H3971" t="str">
            <v>~</v>
          </cell>
        </row>
        <row r="3972">
          <cell r="D3972" t="str">
            <v>Malti Devi|GORAKHPUR RURAL</v>
          </cell>
          <cell r="E3972">
            <v>0</v>
          </cell>
          <cell r="F3972" t="str">
            <v>5th Pass</v>
          </cell>
          <cell r="G3972" t="str">
            <v>Rs 50,34,663</v>
          </cell>
          <cell r="H3972" t="str">
            <v>Rs 0</v>
          </cell>
          <cell r="I3972" t="str">
            <v>IND</v>
          </cell>
        </row>
        <row r="3973">
          <cell r="D3973"/>
          <cell r="E3973"/>
          <cell r="G3973" t="str">
            <v>~ 50 Lacs+</v>
          </cell>
          <cell r="H3973" t="str">
            <v>~</v>
          </cell>
        </row>
        <row r="3974">
          <cell r="D3974" t="str">
            <v>Mamata Singh|HATA</v>
          </cell>
          <cell r="E3974">
            <v>0</v>
          </cell>
          <cell r="F3974" t="str">
            <v>Graduate</v>
          </cell>
          <cell r="G3974" t="str">
            <v>Rs 6,20,000</v>
          </cell>
          <cell r="H3974" t="str">
            <v>Rs 5,00,000</v>
          </cell>
          <cell r="I3974" t="str">
            <v>Satya Kranti Party</v>
          </cell>
        </row>
        <row r="3975">
          <cell r="D3975"/>
          <cell r="E3975"/>
          <cell r="G3975" t="str">
            <v>~ 6 Lacs+</v>
          </cell>
          <cell r="H3975" t="str">
            <v>~ 5 Lacs+</v>
          </cell>
        </row>
        <row r="3976">
          <cell r="D3976" t="str">
            <v>Mamta|SARDHANA</v>
          </cell>
          <cell r="E3976">
            <v>0</v>
          </cell>
          <cell r="F3976" t="str">
            <v>10th Pass</v>
          </cell>
          <cell r="G3976" t="str">
            <v>Rs 12,65,000</v>
          </cell>
          <cell r="H3976" t="str">
            <v>Rs 0</v>
          </cell>
          <cell r="I3976" t="str">
            <v>United Democratic Front Secular</v>
          </cell>
        </row>
        <row r="3977">
          <cell r="D3977"/>
          <cell r="E3977"/>
          <cell r="G3977" t="str">
            <v>~ 12 Lacs+</v>
          </cell>
          <cell r="H3977" t="str">
            <v>~</v>
          </cell>
        </row>
        <row r="3978">
          <cell r="D3978" t="str">
            <v>Mamta|SIKANDRA</v>
          </cell>
          <cell r="E3978">
            <v>0</v>
          </cell>
          <cell r="F3978" t="str">
            <v>Literate</v>
          </cell>
          <cell r="G3978" t="str">
            <v>Rs 61,600</v>
          </cell>
          <cell r="H3978" t="str">
            <v>Rs 0</v>
          </cell>
          <cell r="I3978" t="str">
            <v>Bahujan Mukti Party</v>
          </cell>
        </row>
        <row r="3979">
          <cell r="D3979"/>
          <cell r="E3979"/>
          <cell r="G3979" t="str">
            <v>~ 61 Thou+</v>
          </cell>
          <cell r="H3979" t="str">
            <v>~</v>
          </cell>
        </row>
        <row r="3980">
          <cell r="D3980" t="str">
            <v xml:space="preserve">Mamta Devi|KHAIR </v>
          </cell>
          <cell r="E3980">
            <v>0</v>
          </cell>
          <cell r="F3980" t="str">
            <v>Post Graduate</v>
          </cell>
          <cell r="G3980" t="str">
            <v>Rs 32,000</v>
          </cell>
          <cell r="H3980" t="str">
            <v>Rs 0</v>
          </cell>
          <cell r="I3980" t="str">
            <v>VANCHITSAMAJ INSAAF PARTY</v>
          </cell>
        </row>
        <row r="3981">
          <cell r="D3981"/>
          <cell r="E3981"/>
          <cell r="G3981" t="str">
            <v>~ 32 Thou+</v>
          </cell>
          <cell r="H3981" t="str">
            <v>~</v>
          </cell>
        </row>
        <row r="3982">
          <cell r="D3982" t="str">
            <v>Mamta Gupta|MORADABAD NAGAR</v>
          </cell>
          <cell r="E3982">
            <v>0</v>
          </cell>
          <cell r="F3982" t="str">
            <v>12th Pass</v>
          </cell>
          <cell r="G3982" t="str">
            <v>Rs 10,33,000</v>
          </cell>
          <cell r="H3982" t="str">
            <v>Rs 3,50,000</v>
          </cell>
          <cell r="I3982" t="str">
            <v>IND</v>
          </cell>
        </row>
        <row r="3983">
          <cell r="D3983"/>
          <cell r="E3983"/>
          <cell r="G3983" t="str">
            <v>~ 10 Lacs+</v>
          </cell>
          <cell r="H3983" t="str">
            <v>~ 3 Lacs+</v>
          </cell>
        </row>
        <row r="3984">
          <cell r="D3984" t="str">
            <v xml:space="preserve">Mamta Kaudan|AGRA CANTT. </v>
          </cell>
          <cell r="E3984">
            <v>0</v>
          </cell>
          <cell r="F3984" t="str">
            <v>Graduate</v>
          </cell>
          <cell r="G3984" t="str">
            <v>Rs 4,46,29,000</v>
          </cell>
          <cell r="H3984" t="str">
            <v>Rs 30,00,000</v>
          </cell>
          <cell r="I3984" t="str">
            <v>SP</v>
          </cell>
        </row>
        <row r="3985">
          <cell r="D3985"/>
          <cell r="E3985"/>
          <cell r="G3985" t="str">
            <v>~ 4 Crore+</v>
          </cell>
          <cell r="H3985" t="str">
            <v>~ 30 Lacs+</v>
          </cell>
        </row>
        <row r="3986">
          <cell r="D3986" t="str">
            <v>Mamta Tiwari|KOIL</v>
          </cell>
          <cell r="E3986">
            <v>0</v>
          </cell>
          <cell r="F3986" t="str">
            <v>10th Pass</v>
          </cell>
          <cell r="G3986" t="str">
            <v>Rs 30,88,000</v>
          </cell>
          <cell r="H3986" t="str">
            <v>Rs 30,000</v>
          </cell>
          <cell r="I3986" t="str">
            <v>IND</v>
          </cell>
        </row>
        <row r="3987">
          <cell r="D3987"/>
          <cell r="E3987"/>
          <cell r="G3987" t="str">
            <v>~ 30 Lacs+</v>
          </cell>
          <cell r="H3987" t="str">
            <v>~ 30 Thou+</v>
          </cell>
        </row>
        <row r="3988">
          <cell r="D3988" t="str">
            <v>Mamtesh|PATIYALI</v>
          </cell>
          <cell r="E3988">
            <v>0</v>
          </cell>
          <cell r="F3988" t="str">
            <v>Graduate</v>
          </cell>
          <cell r="G3988" t="str">
            <v>Rs 2,19,03,435</v>
          </cell>
          <cell r="H3988" t="str">
            <v>Rs 8,00,000</v>
          </cell>
          <cell r="I3988" t="str">
            <v>BJP</v>
          </cell>
        </row>
        <row r="3989">
          <cell r="D3989"/>
          <cell r="E3989"/>
          <cell r="G3989" t="str">
            <v>~ 2 Crore+</v>
          </cell>
          <cell r="H3989" t="str">
            <v>~ 8 Lacs+</v>
          </cell>
        </row>
        <row r="3990">
          <cell r="D3990" t="str">
            <v xml:space="preserve">Mamtesh Kumar|TUNDLA </v>
          </cell>
          <cell r="E3990">
            <v>0</v>
          </cell>
          <cell r="F3990" t="str">
            <v>12th Pass</v>
          </cell>
          <cell r="G3990" t="str">
            <v>Rs 2,13,100</v>
          </cell>
          <cell r="H3990" t="str">
            <v>Rs 0</v>
          </cell>
          <cell r="I3990" t="str">
            <v>IND</v>
          </cell>
        </row>
        <row r="3991">
          <cell r="D3991"/>
          <cell r="E3991"/>
          <cell r="G3991" t="str">
            <v>~ 2 Lacs+</v>
          </cell>
          <cell r="H3991" t="str">
            <v>~</v>
          </cell>
        </row>
        <row r="3992">
          <cell r="D3992" t="str">
            <v>Man Singh|DATAGANJ</v>
          </cell>
          <cell r="E3992">
            <v>0</v>
          </cell>
          <cell r="F3992" t="str">
            <v>12th Pass</v>
          </cell>
          <cell r="G3992" t="str">
            <v>Rs 16,28,453</v>
          </cell>
          <cell r="H3992" t="str">
            <v>Rs 0</v>
          </cell>
          <cell r="I3992" t="str">
            <v>Desh Shakti Party</v>
          </cell>
        </row>
        <row r="3993">
          <cell r="D3993"/>
          <cell r="E3993"/>
          <cell r="G3993" t="str">
            <v>~ 16 Lacs+</v>
          </cell>
          <cell r="H3993" t="str">
            <v>~</v>
          </cell>
        </row>
        <row r="3994">
          <cell r="D3994" t="str">
            <v xml:space="preserve">Man Singh|AURAIYA </v>
          </cell>
          <cell r="E3994">
            <v>0</v>
          </cell>
          <cell r="F3994" t="str">
            <v>Post Graduate</v>
          </cell>
          <cell r="G3994" t="str">
            <v>Rs 3,10,47,000</v>
          </cell>
          <cell r="H3994" t="str">
            <v>Rs 0</v>
          </cell>
          <cell r="I3994" t="str">
            <v>Peace Party</v>
          </cell>
        </row>
        <row r="3995">
          <cell r="D3995"/>
          <cell r="E3995"/>
          <cell r="G3995" t="str">
            <v>~ 3 Crore+</v>
          </cell>
          <cell r="H3995" t="str">
            <v>~</v>
          </cell>
        </row>
        <row r="3996">
          <cell r="D3996" t="str">
            <v>Manbhawti Urf Manbhawanti|KHALILABAD</v>
          </cell>
          <cell r="E3996">
            <v>0</v>
          </cell>
          <cell r="F3996" t="str">
            <v>5th Pass</v>
          </cell>
          <cell r="G3996" t="str">
            <v>Rs 4,29,18,550</v>
          </cell>
          <cell r="H3996" t="str">
            <v>Rs 94,44,491</v>
          </cell>
          <cell r="I3996" t="str">
            <v>IND</v>
          </cell>
        </row>
        <row r="3997">
          <cell r="D3997"/>
          <cell r="E3997"/>
          <cell r="G3997" t="str">
            <v>~ 4 Crore+</v>
          </cell>
          <cell r="H3997" t="str">
            <v>~ 94 Lacs+</v>
          </cell>
        </row>
        <row r="3998">
          <cell r="D3998" t="str">
            <v>Mangal Prasad|DOMARIYAGANJ</v>
          </cell>
          <cell r="E3998">
            <v>0</v>
          </cell>
          <cell r="F3998" t="str">
            <v>Literate</v>
          </cell>
          <cell r="G3998" t="str">
            <v>Rs 44,000</v>
          </cell>
          <cell r="H3998" t="str">
            <v>Rs 0</v>
          </cell>
          <cell r="I3998" t="str">
            <v>Bahujan Mukti Party</v>
          </cell>
        </row>
        <row r="3999">
          <cell r="D3999"/>
          <cell r="E3999"/>
          <cell r="G3999" t="str">
            <v>~ 44 Thou+</v>
          </cell>
          <cell r="H3999" t="str">
            <v>~</v>
          </cell>
        </row>
        <row r="4000">
          <cell r="D4000" t="str">
            <v>Mangala Prasad|HANDIA</v>
          </cell>
          <cell r="E4000">
            <v>0</v>
          </cell>
          <cell r="F4000" t="str">
            <v>10th Pass</v>
          </cell>
          <cell r="G4000" t="str">
            <v>Rs 3,84,000</v>
          </cell>
          <cell r="H4000" t="str">
            <v>Rs 0</v>
          </cell>
          <cell r="I4000" t="str">
            <v>IND</v>
          </cell>
        </row>
        <row r="4001">
          <cell r="D4001"/>
          <cell r="E4001"/>
          <cell r="G4001" t="str">
            <v>~ 3 Lacs+</v>
          </cell>
          <cell r="H4001" t="str">
            <v>~</v>
          </cell>
        </row>
        <row r="4002">
          <cell r="D4002" t="str">
            <v xml:space="preserve">Maniram|KAIMGANJ </v>
          </cell>
          <cell r="E4002">
            <v>0</v>
          </cell>
          <cell r="F4002" t="str">
            <v>Post Graduate</v>
          </cell>
          <cell r="G4002" t="str">
            <v>Rs 35,19,456</v>
          </cell>
          <cell r="H4002" t="str">
            <v>Rs 0</v>
          </cell>
          <cell r="I4002" t="str">
            <v>Jan Adhikar Manch</v>
          </cell>
        </row>
        <row r="4003">
          <cell r="D4003"/>
          <cell r="E4003"/>
          <cell r="G4003" t="str">
            <v>~ 35 Lacs+</v>
          </cell>
          <cell r="H4003" t="str">
            <v>~</v>
          </cell>
        </row>
        <row r="4004">
          <cell r="D4004" t="str">
            <v>Manish Asija|FIROZABAD</v>
          </cell>
          <cell r="E4004">
            <v>6</v>
          </cell>
          <cell r="F4004" t="str">
            <v>Graduate</v>
          </cell>
          <cell r="G4004" t="str">
            <v>Rs 7,26,71,267</v>
          </cell>
          <cell r="H4004" t="str">
            <v>Rs 73,93,142</v>
          </cell>
          <cell r="I4004" t="str">
            <v>BJP</v>
          </cell>
        </row>
        <row r="4005">
          <cell r="D4005"/>
          <cell r="E4005"/>
          <cell r="G4005" t="str">
            <v>~ 7 Crore+</v>
          </cell>
          <cell r="H4005" t="str">
            <v>~ 73 Lacs+</v>
          </cell>
        </row>
        <row r="4006">
          <cell r="D4006" t="str">
            <v>Manish Chand|JANGIPUR</v>
          </cell>
          <cell r="E4006">
            <v>0</v>
          </cell>
          <cell r="F4006" t="str">
            <v>Graduate Professional</v>
          </cell>
          <cell r="G4006" t="str">
            <v>Rs 1,82,98,476</v>
          </cell>
          <cell r="H4006" t="str">
            <v>Rs 0</v>
          </cell>
          <cell r="I4006" t="str">
            <v>BSP</v>
          </cell>
        </row>
        <row r="4007">
          <cell r="D4007"/>
          <cell r="E4007"/>
          <cell r="G4007" t="str">
            <v>~ 1 Crore+</v>
          </cell>
          <cell r="H4007" t="str">
            <v>~</v>
          </cell>
        </row>
        <row r="4008">
          <cell r="D4008" t="str">
            <v>Manish Chandra|SHAHJAHANPUR</v>
          </cell>
          <cell r="E4008">
            <v>0</v>
          </cell>
          <cell r="F4008" t="str">
            <v>Graduate</v>
          </cell>
          <cell r="G4008" t="str">
            <v>Rs 10,87,153</v>
          </cell>
          <cell r="H4008" t="str">
            <v>Rs 0</v>
          </cell>
          <cell r="I4008" t="str">
            <v>CPI</v>
          </cell>
        </row>
        <row r="4009">
          <cell r="D4009"/>
          <cell r="E4009"/>
          <cell r="G4009" t="str">
            <v>~ 10 Lacs+</v>
          </cell>
          <cell r="H4009" t="str">
            <v>~</v>
          </cell>
        </row>
        <row r="4010">
          <cell r="D4010" t="str">
            <v xml:space="preserve">Manish Kumar|MISRIKH </v>
          </cell>
          <cell r="E4010">
            <v>0</v>
          </cell>
          <cell r="F4010" t="str">
            <v>Graduate</v>
          </cell>
          <cell r="G4010" t="str">
            <v>Rs 3,49,23,000</v>
          </cell>
          <cell r="H4010" t="str">
            <v>Rs 1,80,000</v>
          </cell>
          <cell r="I4010" t="str">
            <v>BSP</v>
          </cell>
        </row>
        <row r="4011">
          <cell r="D4011"/>
          <cell r="E4011"/>
          <cell r="G4011" t="str">
            <v>~ 3 Crore+</v>
          </cell>
          <cell r="H4011" t="str">
            <v>~ 1 Lacs+</v>
          </cell>
        </row>
        <row r="4012">
          <cell r="D4012" t="str">
            <v>Manish Kumar|BANGERMAU</v>
          </cell>
          <cell r="E4012">
            <v>0</v>
          </cell>
          <cell r="F4012" t="str">
            <v>Graduate Professional</v>
          </cell>
          <cell r="G4012" t="str">
            <v>Rs 1,87,000</v>
          </cell>
          <cell r="H4012" t="str">
            <v>Rs 0</v>
          </cell>
          <cell r="I4012" t="str">
            <v>IND</v>
          </cell>
        </row>
        <row r="4013">
          <cell r="D4013"/>
          <cell r="E4013"/>
          <cell r="G4013" t="str">
            <v>~ 1 Lacs+</v>
          </cell>
          <cell r="H4013" t="str">
            <v>~</v>
          </cell>
        </row>
        <row r="4014">
          <cell r="D4014" t="str">
            <v>Manish Kumar|SHAMLI</v>
          </cell>
          <cell r="E4014">
            <v>2</v>
          </cell>
          <cell r="F4014" t="str">
            <v>Graduate Professional</v>
          </cell>
          <cell r="G4014" t="str">
            <v>Rs 3,72,51,000</v>
          </cell>
          <cell r="H4014" t="str">
            <v>Rs 0</v>
          </cell>
          <cell r="I4014" t="str">
            <v>IND</v>
          </cell>
        </row>
        <row r="4015">
          <cell r="D4015"/>
          <cell r="E4015"/>
          <cell r="G4015" t="str">
            <v>~ 3 Crore+</v>
          </cell>
          <cell r="H4015" t="str">
            <v>~</v>
          </cell>
        </row>
        <row r="4016">
          <cell r="D4016" t="str">
            <v>Manish Kumar Bajpai|ETAWAH</v>
          </cell>
          <cell r="E4016">
            <v>0</v>
          </cell>
          <cell r="F4016" t="str">
            <v>12th Pass</v>
          </cell>
          <cell r="G4016" t="str">
            <v>Rs 60,000</v>
          </cell>
          <cell r="H4016" t="str">
            <v>Rs 0</v>
          </cell>
          <cell r="I4016" t="str">
            <v>IND</v>
          </cell>
        </row>
        <row r="4017">
          <cell r="D4017"/>
          <cell r="E4017"/>
          <cell r="G4017" t="str">
            <v>~ 60 Thou+</v>
          </cell>
          <cell r="H4017" t="str">
            <v>~</v>
          </cell>
        </row>
        <row r="4018">
          <cell r="D4018" t="str">
            <v>Manish Kumar Gupta|GOLA GOKRANNATH</v>
          </cell>
          <cell r="E4018">
            <v>3</v>
          </cell>
          <cell r="F4018" t="str">
            <v>10th Pass</v>
          </cell>
          <cell r="G4018" t="str">
            <v>Rs 84,14,650</v>
          </cell>
          <cell r="H4018" t="str">
            <v>Rs 34,00,000</v>
          </cell>
          <cell r="I4018" t="str">
            <v>Peace Party</v>
          </cell>
        </row>
        <row r="4019">
          <cell r="D4019"/>
          <cell r="E4019"/>
          <cell r="G4019" t="str">
            <v>~ 84 Lacs+</v>
          </cell>
          <cell r="H4019" t="str">
            <v>~ 34 Lacs+</v>
          </cell>
        </row>
        <row r="4020">
          <cell r="D4020" t="str">
            <v>Manish Kumar Gupta|KUSHINAGAR</v>
          </cell>
          <cell r="E4020">
            <v>0</v>
          </cell>
          <cell r="F4020" t="str">
            <v>Post Graduate</v>
          </cell>
          <cell r="G4020" t="str">
            <v>Rs 16,25,000</v>
          </cell>
          <cell r="H4020" t="str">
            <v>Rs 1,00,000</v>
          </cell>
          <cell r="I4020" t="str">
            <v>Jan Adhikar Party</v>
          </cell>
        </row>
        <row r="4021">
          <cell r="D4021"/>
          <cell r="E4021"/>
          <cell r="G4021" t="str">
            <v>~ 16 Lacs+</v>
          </cell>
          <cell r="H4021" t="str">
            <v>~ 1 Lacs+</v>
          </cell>
        </row>
        <row r="4022">
          <cell r="D4022" t="str">
            <v>Manish Kumar Singh|HARCHANDPUR</v>
          </cell>
          <cell r="E4022">
            <v>4</v>
          </cell>
          <cell r="F4022" t="str">
            <v>Graduate</v>
          </cell>
          <cell r="G4022" t="str">
            <v>Rs 4,35,93,894</v>
          </cell>
          <cell r="H4022" t="str">
            <v>Rs 1,50,32,342</v>
          </cell>
          <cell r="I4022" t="str">
            <v>BSP</v>
          </cell>
        </row>
        <row r="4023">
          <cell r="D4023"/>
          <cell r="E4023"/>
          <cell r="G4023" t="str">
            <v>~ 4 Crore+</v>
          </cell>
          <cell r="H4023" t="str">
            <v>~ 1 Crore+</v>
          </cell>
        </row>
        <row r="4024">
          <cell r="D4024" t="str">
            <v xml:space="preserve">Manish Rawat|SIDHAULI </v>
          </cell>
          <cell r="E4024">
            <v>0</v>
          </cell>
          <cell r="F4024" t="str">
            <v>Post Graduate</v>
          </cell>
          <cell r="G4024" t="str">
            <v>Rs 1,44,17,532</v>
          </cell>
          <cell r="H4024" t="str">
            <v>Rs 4,00,000</v>
          </cell>
          <cell r="I4024" t="str">
            <v>SP</v>
          </cell>
        </row>
        <row r="4025">
          <cell r="D4025"/>
          <cell r="E4025"/>
          <cell r="G4025" t="str">
            <v>~ 1 Crore+</v>
          </cell>
          <cell r="H4025" t="str">
            <v>~ 4 Lacs+</v>
          </cell>
        </row>
        <row r="4026">
          <cell r="D4026" t="str">
            <v>Manish Singh|MIRZAPUR</v>
          </cell>
          <cell r="E4026">
            <v>0</v>
          </cell>
          <cell r="F4026" t="str">
            <v>Post Graduate</v>
          </cell>
          <cell r="G4026" t="str">
            <v>Rs 22,17,328</v>
          </cell>
          <cell r="H4026" t="str">
            <v>Rs 0</v>
          </cell>
          <cell r="I4026" t="str">
            <v>IND</v>
          </cell>
        </row>
        <row r="4027">
          <cell r="D4027"/>
          <cell r="E4027"/>
          <cell r="G4027" t="str">
            <v>~ 22 Lacs+</v>
          </cell>
          <cell r="H4027" t="str">
            <v>~</v>
          </cell>
        </row>
        <row r="4028">
          <cell r="D4028" t="str">
            <v>Manish Yadav Patre|JASWANTNAGAR</v>
          </cell>
          <cell r="E4028">
            <v>3</v>
          </cell>
          <cell r="F4028" t="str">
            <v>Graduate Professional</v>
          </cell>
          <cell r="G4028" t="str">
            <v>Rs 1,46,84,000</v>
          </cell>
          <cell r="H4028" t="str">
            <v>Rs 0</v>
          </cell>
          <cell r="I4028" t="str">
            <v>BJP</v>
          </cell>
        </row>
        <row r="4029">
          <cell r="D4029"/>
          <cell r="E4029"/>
          <cell r="G4029" t="str">
            <v>~ 1 Crore+</v>
          </cell>
          <cell r="H4029" t="str">
            <v>~</v>
          </cell>
        </row>
        <row r="4030">
          <cell r="D4030" t="str">
            <v xml:space="preserve">Manisha|RATH </v>
          </cell>
          <cell r="E4030">
            <v>0</v>
          </cell>
          <cell r="F4030" t="str">
            <v>Post Graduate</v>
          </cell>
          <cell r="G4030" t="str">
            <v>Rs 6,33,593</v>
          </cell>
          <cell r="H4030" t="str">
            <v>Rs 0</v>
          </cell>
          <cell r="I4030" t="str">
            <v>BJP</v>
          </cell>
        </row>
        <row r="4031">
          <cell r="D4031"/>
          <cell r="E4031"/>
          <cell r="G4031" t="str">
            <v>~ 6 Lacs+</v>
          </cell>
          <cell r="H4031" t="str">
            <v>~</v>
          </cell>
        </row>
        <row r="4032">
          <cell r="D4032" t="str">
            <v>Manisha Deepak|UNNAO</v>
          </cell>
          <cell r="E4032">
            <v>0</v>
          </cell>
          <cell r="F4032" t="str">
            <v>8th Pass</v>
          </cell>
          <cell r="G4032" t="str">
            <v>Rs 8,77,62,000</v>
          </cell>
          <cell r="H4032" t="str">
            <v>Rs 14,73,000</v>
          </cell>
          <cell r="I4032" t="str">
            <v>SP</v>
          </cell>
        </row>
        <row r="4033">
          <cell r="D4033"/>
          <cell r="E4033"/>
          <cell r="G4033" t="str">
            <v>~ 8 Crore+</v>
          </cell>
          <cell r="H4033" t="str">
            <v>~ 14 Lacs+</v>
          </cell>
        </row>
        <row r="4034">
          <cell r="D4034" t="str">
            <v>Manjay|AZAMGARH</v>
          </cell>
          <cell r="E4034">
            <v>1</v>
          </cell>
          <cell r="F4034" t="str">
            <v>Graduate</v>
          </cell>
          <cell r="G4034" t="str">
            <v>Rs 7,08,700</v>
          </cell>
          <cell r="H4034" t="str">
            <v>Rs 0</v>
          </cell>
          <cell r="I4034" t="str">
            <v>Jan Adhikar Party</v>
          </cell>
        </row>
        <row r="4035">
          <cell r="D4035"/>
          <cell r="E4035"/>
          <cell r="G4035" t="str">
            <v>~ 7 Lacs+</v>
          </cell>
          <cell r="H4035" t="str">
            <v>~</v>
          </cell>
        </row>
        <row r="4036">
          <cell r="D4036" t="str">
            <v>Manjeet Singh|BAREILLY CANTT.</v>
          </cell>
          <cell r="E4036">
            <v>0</v>
          </cell>
          <cell r="F4036" t="str">
            <v>Literate</v>
          </cell>
          <cell r="G4036" t="str">
            <v>Rs 41,76,508</v>
          </cell>
          <cell r="H4036" t="str">
            <v>Rs 45,79,310</v>
          </cell>
          <cell r="I4036" t="str">
            <v>Ittehad-E-Millait Council</v>
          </cell>
        </row>
        <row r="4037">
          <cell r="D4037"/>
          <cell r="E4037"/>
          <cell r="G4037" t="str">
            <v>~ 41 Lacs+</v>
          </cell>
          <cell r="H4037" t="str">
            <v>~ 45 Lacs+</v>
          </cell>
        </row>
        <row r="4038">
          <cell r="D4038" t="str">
            <v xml:space="preserve">Manjoo|MEHNAGAR </v>
          </cell>
          <cell r="E4038">
            <v>0</v>
          </cell>
          <cell r="F4038" t="str">
            <v>Graduate</v>
          </cell>
          <cell r="G4038" t="str">
            <v>Rs 2,02,11,690</v>
          </cell>
          <cell r="H4038" t="str">
            <v>Rs 31,78,369</v>
          </cell>
          <cell r="I4038" t="str">
            <v>Suheldev Bhartiya Samaj Party</v>
          </cell>
        </row>
        <row r="4039">
          <cell r="D4039"/>
          <cell r="E4039"/>
          <cell r="G4039" t="str">
            <v>~ 2 Crore+</v>
          </cell>
          <cell r="H4039" t="str">
            <v>~ 31 Lacs+</v>
          </cell>
        </row>
        <row r="4040">
          <cell r="D4040" t="str">
            <v>Manjoor Ahmed|BAHERI</v>
          </cell>
          <cell r="E4040">
            <v>0</v>
          </cell>
          <cell r="F4040" t="str">
            <v>Literate</v>
          </cell>
          <cell r="G4040" t="str">
            <v>Rs 4,08,500</v>
          </cell>
          <cell r="H4040" t="str">
            <v>Rs 0</v>
          </cell>
          <cell r="I4040" t="str">
            <v>IND</v>
          </cell>
        </row>
        <row r="4041">
          <cell r="D4041"/>
          <cell r="E4041"/>
          <cell r="G4041" t="str">
            <v>~ 4 Lacs+</v>
          </cell>
          <cell r="H4041" t="str">
            <v>~</v>
          </cell>
        </row>
        <row r="4042">
          <cell r="D4042" t="str">
            <v>Manjoor Alam Khan|GAINSARI</v>
          </cell>
          <cell r="E4042">
            <v>1</v>
          </cell>
          <cell r="F4042" t="str">
            <v>10th Pass</v>
          </cell>
          <cell r="G4042" t="str">
            <v>Rs 29,83,178</v>
          </cell>
          <cell r="H4042" t="str">
            <v>Rs 0</v>
          </cell>
          <cell r="I4042" t="str">
            <v>All India Majlis-E-Ittehadul Muslimeen</v>
          </cell>
        </row>
        <row r="4043">
          <cell r="D4043"/>
          <cell r="E4043"/>
          <cell r="G4043" t="str">
            <v>~ 29 Lacs+</v>
          </cell>
          <cell r="H4043" t="str">
            <v>~</v>
          </cell>
        </row>
        <row r="4044">
          <cell r="D4044" t="str">
            <v>Manju|THANA BHAWAN</v>
          </cell>
          <cell r="E4044">
            <v>0</v>
          </cell>
          <cell r="F4044" t="str">
            <v>Literate</v>
          </cell>
          <cell r="G4044" t="str">
            <v>Rs 1,85,000</v>
          </cell>
          <cell r="H4044" t="str">
            <v>Rs 0</v>
          </cell>
          <cell r="I4044" t="str">
            <v>IND</v>
          </cell>
        </row>
        <row r="4045">
          <cell r="D4045"/>
          <cell r="E4045"/>
          <cell r="G4045" t="str">
            <v>~ 1 Lacs+</v>
          </cell>
          <cell r="H4045" t="str">
            <v>~</v>
          </cell>
        </row>
        <row r="4046">
          <cell r="D4046" t="str">
            <v xml:space="preserve">Manju Devi|BACHHRAWAN </v>
          </cell>
          <cell r="E4046">
            <v>0</v>
          </cell>
          <cell r="F4046" t="str">
            <v>Literate</v>
          </cell>
          <cell r="G4046" t="str">
            <v>Rs 9,51,366</v>
          </cell>
          <cell r="H4046" t="str">
            <v>Rs 0</v>
          </cell>
          <cell r="I4046" t="str">
            <v>Manavtawadi Samaj Party</v>
          </cell>
        </row>
        <row r="4047">
          <cell r="D4047"/>
          <cell r="E4047"/>
          <cell r="G4047" t="str">
            <v>~ 9 Lacs+</v>
          </cell>
          <cell r="H4047" t="str">
            <v>~</v>
          </cell>
        </row>
        <row r="4048">
          <cell r="D4048" t="str">
            <v>Manju Maurya|PHULPUR</v>
          </cell>
          <cell r="E4048">
            <v>0</v>
          </cell>
          <cell r="F4048" t="str">
            <v>12th Pass</v>
          </cell>
          <cell r="G4048" t="str">
            <v>Rs 70,98,557</v>
          </cell>
          <cell r="H4048" t="str">
            <v>Rs 6,93,337</v>
          </cell>
          <cell r="I4048" t="str">
            <v>Jan Adhikar Manch</v>
          </cell>
        </row>
        <row r="4049">
          <cell r="D4049"/>
          <cell r="E4049"/>
          <cell r="G4049" t="str">
            <v>~ 70 Lacs+</v>
          </cell>
          <cell r="H4049" t="str">
            <v>~ 6 Lacs+</v>
          </cell>
        </row>
        <row r="4050">
          <cell r="D4050" t="str">
            <v>Manju Maurya|LUCKNOW CANTT.</v>
          </cell>
          <cell r="E4050">
            <v>0</v>
          </cell>
          <cell r="F4050" t="str">
            <v>Post Graduate</v>
          </cell>
          <cell r="G4050" t="str">
            <v>Rs 77,80,996</v>
          </cell>
          <cell r="H4050" t="str">
            <v>Rs 7,58,181</v>
          </cell>
          <cell r="I4050" t="str">
            <v>Jan Adhikar Manch</v>
          </cell>
        </row>
        <row r="4051">
          <cell r="D4051"/>
          <cell r="E4051"/>
          <cell r="G4051" t="str">
            <v>~ 77 Lacs+</v>
          </cell>
          <cell r="H4051" t="str">
            <v>~ 7 Lacs+</v>
          </cell>
        </row>
        <row r="4052">
          <cell r="D4052" t="str">
            <v>Manju Pal|UNCHAHAR</v>
          </cell>
          <cell r="E4052">
            <v>0</v>
          </cell>
          <cell r="F4052" t="str">
            <v>12th Pass</v>
          </cell>
          <cell r="G4052" t="str">
            <v>Rs 4,58,000</v>
          </cell>
          <cell r="H4052" t="str">
            <v>Rs 0</v>
          </cell>
          <cell r="I4052" t="str">
            <v>IND</v>
          </cell>
        </row>
        <row r="4053">
          <cell r="D4053"/>
          <cell r="E4053"/>
          <cell r="G4053" t="str">
            <v>~ 4 Lacs+</v>
          </cell>
          <cell r="H4053" t="str">
            <v>~</v>
          </cell>
        </row>
        <row r="4054">
          <cell r="D4054" t="str">
            <v>Manju Shiwach|MODI NAGAR</v>
          </cell>
          <cell r="E4054">
            <v>0</v>
          </cell>
          <cell r="F4054" t="str">
            <v>Graduate</v>
          </cell>
          <cell r="G4054" t="str">
            <v>Rs 13,14,24,096</v>
          </cell>
          <cell r="H4054" t="str">
            <v>Rs 1,11,78,392</v>
          </cell>
          <cell r="I4054" t="str">
            <v>BJP</v>
          </cell>
        </row>
        <row r="4055">
          <cell r="D4055"/>
          <cell r="E4055"/>
          <cell r="G4055" t="str">
            <v>~ 13 Crore+</v>
          </cell>
          <cell r="H4055" t="str">
            <v>~ 1 Crore+</v>
          </cell>
        </row>
        <row r="4056">
          <cell r="D4056" t="str">
            <v xml:space="preserve">Manju Tyagi|SRI NAGAR </v>
          </cell>
          <cell r="E4056">
            <v>0</v>
          </cell>
          <cell r="F4056" t="str">
            <v>Post Graduate</v>
          </cell>
          <cell r="G4056" t="str">
            <v>Rs 2,00,90,356</v>
          </cell>
          <cell r="H4056" t="str">
            <v>Rs 0</v>
          </cell>
          <cell r="I4056" t="str">
            <v>BJP</v>
          </cell>
        </row>
        <row r="4057">
          <cell r="D4057"/>
          <cell r="E4057"/>
          <cell r="G4057" t="str">
            <v>~ 2 Crore+</v>
          </cell>
          <cell r="H4057" t="str">
            <v>~</v>
          </cell>
        </row>
        <row r="4058">
          <cell r="D4058" t="str">
            <v>Manmohan Mishra|SISHAMAU</v>
          </cell>
          <cell r="E4058">
            <v>0</v>
          </cell>
          <cell r="F4058" t="str">
            <v>8th Pass</v>
          </cell>
          <cell r="G4058" t="str">
            <v>Rs 15,32,000</v>
          </cell>
          <cell r="H4058" t="str">
            <v>Rs 15,363</v>
          </cell>
          <cell r="I4058" t="str">
            <v>IND</v>
          </cell>
        </row>
        <row r="4059">
          <cell r="D4059"/>
          <cell r="E4059"/>
          <cell r="G4059" t="str">
            <v>~ 15 Lacs+</v>
          </cell>
          <cell r="H4059" t="str">
            <v>~ 15 Thou+</v>
          </cell>
        </row>
        <row r="4060">
          <cell r="D4060" t="str">
            <v>Mannalal|JAUNPUR</v>
          </cell>
          <cell r="E4060">
            <v>0</v>
          </cell>
          <cell r="F4060" t="str">
            <v>Not Given</v>
          </cell>
          <cell r="G4060" t="str">
            <v>Rs 34,08,268</v>
          </cell>
          <cell r="H4060" t="str">
            <v>Rs 0</v>
          </cell>
          <cell r="I4060" t="str">
            <v>IND</v>
          </cell>
        </row>
        <row r="4061">
          <cell r="D4061"/>
          <cell r="E4061"/>
          <cell r="G4061" t="str">
            <v>~ 34 Lacs+</v>
          </cell>
          <cell r="H4061" t="str">
            <v>~</v>
          </cell>
        </row>
        <row r="4062">
          <cell r="D4062" t="str">
            <v>Mannu Tiwari|DEORIA</v>
          </cell>
          <cell r="E4062">
            <v>0</v>
          </cell>
          <cell r="F4062" t="str">
            <v>12th Pass</v>
          </cell>
          <cell r="G4062" t="str">
            <v>Rs 73,21,500</v>
          </cell>
          <cell r="H4062" t="str">
            <v>Rs 0</v>
          </cell>
          <cell r="I4062" t="str">
            <v>IND</v>
          </cell>
        </row>
        <row r="4063">
          <cell r="D4063"/>
          <cell r="E4063"/>
          <cell r="G4063" t="str">
            <v>~ 73 Lacs+</v>
          </cell>
          <cell r="H4063" t="str">
            <v>~</v>
          </cell>
        </row>
        <row r="4064">
          <cell r="D4064" t="str">
            <v xml:space="preserve">Manohar|MAURANIPUR </v>
          </cell>
          <cell r="E4064">
            <v>0</v>
          </cell>
          <cell r="F4064" t="str">
            <v>8th Pass</v>
          </cell>
          <cell r="G4064" t="str">
            <v>Rs 1,73,000</v>
          </cell>
          <cell r="H4064" t="str">
            <v>Rs 0</v>
          </cell>
          <cell r="I4064" t="str">
            <v>Bhartiya Shakti Chetna Party</v>
          </cell>
        </row>
        <row r="4065">
          <cell r="D4065"/>
          <cell r="E4065"/>
          <cell r="G4065" t="str">
            <v>~ 1 Lacs+</v>
          </cell>
          <cell r="H4065" t="str">
            <v>~</v>
          </cell>
        </row>
        <row r="4066">
          <cell r="D4066" t="str">
            <v xml:space="preserve">Manohar|NAGINA </v>
          </cell>
          <cell r="E4066">
            <v>0</v>
          </cell>
          <cell r="F4066" t="str">
            <v>Literate</v>
          </cell>
          <cell r="G4066" t="str">
            <v>Rs 10,92,000</v>
          </cell>
          <cell r="H4066" t="str">
            <v>Rs 0</v>
          </cell>
          <cell r="I4066" t="str">
            <v>IND</v>
          </cell>
        </row>
        <row r="4067">
          <cell r="D4067"/>
          <cell r="E4067"/>
          <cell r="G4067" t="str">
            <v>~ 10 Lacs+</v>
          </cell>
          <cell r="H4067" t="str">
            <v>~</v>
          </cell>
        </row>
        <row r="4068">
          <cell r="D4068" t="str">
            <v xml:space="preserve">Manohar Lal|MEHRONI </v>
          </cell>
          <cell r="E4068">
            <v>1</v>
          </cell>
          <cell r="F4068" t="str">
            <v>10th Pass</v>
          </cell>
          <cell r="G4068" t="str">
            <v>Rs 1,38,23,000</v>
          </cell>
          <cell r="H4068" t="str">
            <v>Rs 7,37,000</v>
          </cell>
          <cell r="I4068" t="str">
            <v>BJP</v>
          </cell>
        </row>
        <row r="4069">
          <cell r="D4069"/>
          <cell r="E4069"/>
          <cell r="G4069" t="str">
            <v>~ 1 Crore+</v>
          </cell>
          <cell r="H4069" t="str">
            <v>~ 7 Lacs+</v>
          </cell>
        </row>
        <row r="4070">
          <cell r="D4070" t="str">
            <v>Manoj|PHAPHAMAU</v>
          </cell>
          <cell r="E4070">
            <v>2</v>
          </cell>
          <cell r="F4070" t="str">
            <v>Graduate Professional</v>
          </cell>
          <cell r="G4070" t="str">
            <v>Rs 13,76,79,482</v>
          </cell>
          <cell r="H4070" t="str">
            <v>Rs 4,02,33,755</v>
          </cell>
          <cell r="I4070" t="str">
            <v>BSP</v>
          </cell>
        </row>
        <row r="4071">
          <cell r="D4071"/>
          <cell r="E4071"/>
          <cell r="G4071" t="str">
            <v>~ 13 Crore+</v>
          </cell>
          <cell r="H4071" t="str">
            <v>~ 4 Crore+</v>
          </cell>
        </row>
        <row r="4072">
          <cell r="D4072" t="str">
            <v xml:space="preserve">Manoj|SORAON </v>
          </cell>
          <cell r="E4072">
            <v>0</v>
          </cell>
          <cell r="F4072" t="str">
            <v>Graduate Professional</v>
          </cell>
          <cell r="G4072" t="str">
            <v>Rs 29,09,720</v>
          </cell>
          <cell r="H4072" t="str">
            <v>Rs 800</v>
          </cell>
          <cell r="I4072" t="str">
            <v>Rashtriya Samaj Paksha</v>
          </cell>
        </row>
        <row r="4073">
          <cell r="D4073"/>
          <cell r="E4073"/>
          <cell r="G4073" t="str">
            <v>~ 29 Lacs+</v>
          </cell>
          <cell r="H4073" t="str">
            <v>~ 8 Hund+</v>
          </cell>
        </row>
        <row r="4074">
          <cell r="D4074" t="str">
            <v>Manoj|BAIRIA</v>
          </cell>
          <cell r="E4074">
            <v>3</v>
          </cell>
          <cell r="F4074" t="str">
            <v>Post Graduate</v>
          </cell>
          <cell r="G4074" t="str">
            <v>Rs 11,83,72,280</v>
          </cell>
          <cell r="H4074" t="str">
            <v>Rs 63,00,000</v>
          </cell>
          <cell r="I4074" t="str">
            <v>IND</v>
          </cell>
        </row>
        <row r="4075">
          <cell r="D4075"/>
          <cell r="E4075"/>
          <cell r="G4075" t="str">
            <v>~ 11 Crore+</v>
          </cell>
          <cell r="H4075" t="str">
            <v>~ 63 Lacs+</v>
          </cell>
        </row>
        <row r="4076">
          <cell r="D4076" t="str">
            <v>Manoj|ZAFRABAD</v>
          </cell>
          <cell r="E4076">
            <v>0</v>
          </cell>
          <cell r="F4076" t="str">
            <v>Post Graduate</v>
          </cell>
          <cell r="G4076" t="str">
            <v>Rs 26,336</v>
          </cell>
          <cell r="H4076" t="str">
            <v>Rs 0</v>
          </cell>
          <cell r="I4076" t="str">
            <v>Samajwadi Janata Party (ChandraShekhar)</v>
          </cell>
        </row>
        <row r="4077">
          <cell r="D4077"/>
          <cell r="E4077"/>
          <cell r="G4077" t="str">
            <v>~ 26 Thou+</v>
          </cell>
          <cell r="H4077" t="str">
            <v>~</v>
          </cell>
        </row>
        <row r="4078">
          <cell r="D4078" t="str">
            <v>Manoj|BUDHANA</v>
          </cell>
          <cell r="E4078">
            <v>0</v>
          </cell>
          <cell r="F4078" t="str">
            <v>12th Pass</v>
          </cell>
          <cell r="G4078" t="str">
            <v>Rs 1,80,002</v>
          </cell>
          <cell r="H4078" t="str">
            <v>Rs 0</v>
          </cell>
          <cell r="I4078" t="str">
            <v>Rashtriya Kisan Majdoor Party</v>
          </cell>
        </row>
        <row r="4079">
          <cell r="D4079"/>
          <cell r="E4079"/>
          <cell r="G4079" t="str">
            <v>~ 1 Lacs+</v>
          </cell>
          <cell r="H4079" t="str">
            <v>~</v>
          </cell>
        </row>
        <row r="4080">
          <cell r="D4080" t="str">
            <v>Manoj|SIKANDRA RAO</v>
          </cell>
          <cell r="E4080">
            <v>0</v>
          </cell>
          <cell r="F4080" t="str">
            <v>10th Pass</v>
          </cell>
          <cell r="G4080" t="str">
            <v>Rs 15,22,500</v>
          </cell>
          <cell r="H4080" t="str">
            <v>Rs 0</v>
          </cell>
          <cell r="I4080" t="str">
            <v>IND</v>
          </cell>
        </row>
        <row r="4081">
          <cell r="D4081"/>
          <cell r="E4081"/>
          <cell r="G4081" t="str">
            <v>~ 15 Lacs+</v>
          </cell>
          <cell r="H4081" t="str">
            <v>~</v>
          </cell>
        </row>
        <row r="4082">
          <cell r="D4082" t="str">
            <v xml:space="preserve">Manoj|KHAIR </v>
          </cell>
          <cell r="E4082">
            <v>0</v>
          </cell>
          <cell r="F4082" t="str">
            <v>12th Pass</v>
          </cell>
          <cell r="G4082" t="str">
            <v>Rs 1,97,800</v>
          </cell>
          <cell r="H4082" t="str">
            <v>Rs 0</v>
          </cell>
          <cell r="I4082" t="str">
            <v>Samajwadi Janata Party (Rashtriya)</v>
          </cell>
        </row>
        <row r="4083">
          <cell r="D4083"/>
          <cell r="E4083"/>
          <cell r="G4083" t="str">
            <v>~ 1 Lacs+</v>
          </cell>
          <cell r="H4083" t="str">
            <v>~</v>
          </cell>
        </row>
        <row r="4084">
          <cell r="D4084" t="str">
            <v>Manoj|JANGIPUR</v>
          </cell>
          <cell r="E4084">
            <v>0</v>
          </cell>
          <cell r="F4084" t="str">
            <v>Post Graduate</v>
          </cell>
          <cell r="G4084" t="str">
            <v>Rs 11,99,252</v>
          </cell>
          <cell r="H4084" t="str">
            <v>Rs 0</v>
          </cell>
          <cell r="I4084" t="str">
            <v>CPI</v>
          </cell>
        </row>
        <row r="4085">
          <cell r="D4085"/>
          <cell r="E4085"/>
          <cell r="G4085" t="str">
            <v>~ 11 Lacs+</v>
          </cell>
          <cell r="H4085" t="str">
            <v>~</v>
          </cell>
        </row>
        <row r="4086">
          <cell r="D4086" t="str">
            <v>Manoj Agarwal|FARRUKHABAD</v>
          </cell>
          <cell r="E4086">
            <v>0</v>
          </cell>
          <cell r="F4086" t="str">
            <v>Graduate</v>
          </cell>
          <cell r="G4086" t="str">
            <v>Rs 26,65,40,545</v>
          </cell>
          <cell r="H4086" t="str">
            <v>Rs 13,18,33,191</v>
          </cell>
          <cell r="I4086" t="str">
            <v>IND</v>
          </cell>
        </row>
        <row r="4087">
          <cell r="D4087"/>
          <cell r="E4087"/>
          <cell r="G4087" t="str">
            <v>~ 26 Crore+</v>
          </cell>
          <cell r="H4087" t="str">
            <v>~ 13 Crore+</v>
          </cell>
        </row>
        <row r="4088">
          <cell r="D4088" t="str">
            <v xml:space="preserve">Manoj Kumar|BILHAUR </v>
          </cell>
          <cell r="E4088">
            <v>0</v>
          </cell>
          <cell r="F4088" t="str">
            <v>Graduate</v>
          </cell>
          <cell r="G4088" t="str">
            <v>Rs 1,02,500</v>
          </cell>
          <cell r="H4088" t="str">
            <v>Rs 0</v>
          </cell>
          <cell r="I4088" t="str">
            <v>IND</v>
          </cell>
        </row>
        <row r="4089">
          <cell r="D4089"/>
          <cell r="E4089"/>
          <cell r="G4089" t="str">
            <v>~ 1 Lacs+</v>
          </cell>
          <cell r="H4089" t="str">
            <v>~</v>
          </cell>
        </row>
        <row r="4090">
          <cell r="D4090" t="str">
            <v xml:space="preserve">Manoj Kumar|MEHRONI </v>
          </cell>
          <cell r="E4090">
            <v>0</v>
          </cell>
          <cell r="F4090" t="str">
            <v>Post Graduate</v>
          </cell>
          <cell r="G4090" t="str">
            <v>Rs 2,69,000</v>
          </cell>
          <cell r="H4090" t="str">
            <v>Rs 0</v>
          </cell>
          <cell r="I4090" t="str">
            <v>IND</v>
          </cell>
        </row>
        <row r="4091">
          <cell r="D4091"/>
          <cell r="E4091"/>
          <cell r="G4091" t="str">
            <v>~ 2 Lacs+</v>
          </cell>
          <cell r="H4091" t="str">
            <v>~</v>
          </cell>
        </row>
        <row r="4092">
          <cell r="D4092" t="str">
            <v>Manoj Kumar|PRATAPPUR</v>
          </cell>
          <cell r="E4092">
            <v>0</v>
          </cell>
          <cell r="F4092" t="str">
            <v>Graduate</v>
          </cell>
          <cell r="G4092" t="str">
            <v>Rs 13,85,132</v>
          </cell>
          <cell r="H4092" t="str">
            <v>Rs 0</v>
          </cell>
          <cell r="I4092" t="str">
            <v>IND</v>
          </cell>
        </row>
        <row r="4093">
          <cell r="D4093"/>
          <cell r="E4093"/>
          <cell r="G4093" t="str">
            <v>~ 13 Lacs+</v>
          </cell>
          <cell r="H4093" t="str">
            <v>~</v>
          </cell>
        </row>
        <row r="4094">
          <cell r="D4094" t="str">
            <v>Manoj Kumar|JAHANABAD</v>
          </cell>
          <cell r="E4094">
            <v>0</v>
          </cell>
          <cell r="F4094" t="str">
            <v>8th Pass</v>
          </cell>
          <cell r="G4094" t="str">
            <v>Rs 5,39,000</v>
          </cell>
          <cell r="H4094" t="str">
            <v>Rs 0</v>
          </cell>
          <cell r="I4094" t="str">
            <v>Jay Hind Jay Bharat Party</v>
          </cell>
        </row>
        <row r="4095">
          <cell r="D4095"/>
          <cell r="E4095"/>
          <cell r="G4095" t="str">
            <v>~ 5 Lacs+</v>
          </cell>
          <cell r="H4095" t="str">
            <v>~</v>
          </cell>
        </row>
        <row r="4096">
          <cell r="D4096" t="str">
            <v>Manoj Kumar|SAWAYAZPUR</v>
          </cell>
          <cell r="E4096">
            <v>0</v>
          </cell>
          <cell r="F4096" t="str">
            <v>10th Pass</v>
          </cell>
          <cell r="G4096" t="str">
            <v>Rs 8,74,000</v>
          </cell>
          <cell r="H4096" t="str">
            <v>Rs 0</v>
          </cell>
          <cell r="I4096" t="str">
            <v>Rashtriya Janadhar Party</v>
          </cell>
        </row>
        <row r="4097">
          <cell r="D4097"/>
          <cell r="E4097"/>
          <cell r="G4097" t="str">
            <v>~ 8 Lacs+</v>
          </cell>
          <cell r="H4097" t="str">
            <v>~</v>
          </cell>
        </row>
        <row r="4098">
          <cell r="D4098" t="str">
            <v>Manoj Kumar|BANGERMAU</v>
          </cell>
          <cell r="E4098">
            <v>0</v>
          </cell>
          <cell r="F4098" t="str">
            <v>Post Graduate</v>
          </cell>
          <cell r="G4098" t="str">
            <v>Rs 1,84,500</v>
          </cell>
          <cell r="H4098" t="str">
            <v>Rs 0</v>
          </cell>
          <cell r="I4098" t="str">
            <v>IND</v>
          </cell>
        </row>
        <row r="4099">
          <cell r="D4099"/>
          <cell r="E4099"/>
          <cell r="G4099" t="str">
            <v>~ 1 Lacs+</v>
          </cell>
          <cell r="H4099" t="str">
            <v>~</v>
          </cell>
        </row>
        <row r="4100">
          <cell r="D4100" t="str">
            <v>Manoj Kumar|FARRUKHABAD</v>
          </cell>
          <cell r="E4100">
            <v>0</v>
          </cell>
          <cell r="F4100" t="str">
            <v>10th Pass</v>
          </cell>
          <cell r="G4100" t="str">
            <v>Rs 4,35,000</v>
          </cell>
          <cell r="H4100" t="str">
            <v>Rs 0</v>
          </cell>
          <cell r="I4100" t="str">
            <v>IND</v>
          </cell>
        </row>
        <row r="4101">
          <cell r="D4101"/>
          <cell r="E4101"/>
          <cell r="G4101" t="str">
            <v>~ 4 Lacs+</v>
          </cell>
          <cell r="H4101" t="str">
            <v>~</v>
          </cell>
        </row>
        <row r="4102">
          <cell r="D4102" t="str">
            <v>Manoj Kumar|KANPUR CANTT.</v>
          </cell>
          <cell r="E4102">
            <v>0</v>
          </cell>
          <cell r="F4102" t="str">
            <v>10th Pass</v>
          </cell>
          <cell r="G4102" t="str">
            <v>Rs 20,36,761</v>
          </cell>
          <cell r="H4102" t="str">
            <v>Rs 2,50,000</v>
          </cell>
          <cell r="I4102" t="str">
            <v>NCP</v>
          </cell>
        </row>
        <row r="4103">
          <cell r="D4103"/>
          <cell r="E4103"/>
          <cell r="G4103" t="str">
            <v>~ 20 Lacs+</v>
          </cell>
          <cell r="H4103" t="str">
            <v>~ 2 Lacs+</v>
          </cell>
        </row>
        <row r="4104">
          <cell r="D4104" t="str">
            <v>Manoj Kumar|SAHARANPUR</v>
          </cell>
          <cell r="E4104">
            <v>0</v>
          </cell>
          <cell r="F4104" t="str">
            <v>12th Pass</v>
          </cell>
          <cell r="G4104" t="str">
            <v>Rs 3,54,51,105</v>
          </cell>
          <cell r="H4104" t="str">
            <v>Rs 38,28,901</v>
          </cell>
          <cell r="I4104" t="str">
            <v>BJP</v>
          </cell>
        </row>
        <row r="4105">
          <cell r="D4105"/>
          <cell r="E4105"/>
          <cell r="G4105" t="str">
            <v>~ 3 Crore+</v>
          </cell>
          <cell r="H4105" t="str">
            <v>~ 38 Lacs+</v>
          </cell>
        </row>
        <row r="4106">
          <cell r="D4106" t="str">
            <v>Manoj Kumar|JALALABAD</v>
          </cell>
          <cell r="E4106">
            <v>0</v>
          </cell>
          <cell r="F4106" t="str">
            <v>Graduate</v>
          </cell>
          <cell r="G4106" t="str">
            <v>Rs 97,06,225</v>
          </cell>
          <cell r="H4106" t="str">
            <v>Rs 20,00,000</v>
          </cell>
          <cell r="I4106" t="str">
            <v>BJP</v>
          </cell>
        </row>
        <row r="4107">
          <cell r="D4107"/>
          <cell r="E4107"/>
          <cell r="G4107" t="str">
            <v>~ 97 Lacs+</v>
          </cell>
          <cell r="H4107" t="str">
            <v>~ 20 Lacs+</v>
          </cell>
        </row>
        <row r="4108">
          <cell r="D4108" t="str">
            <v>Manoj Kumar|CHHAPRAULI</v>
          </cell>
          <cell r="E4108">
            <v>0</v>
          </cell>
          <cell r="F4108" t="str">
            <v>Graduate</v>
          </cell>
          <cell r="G4108" t="str">
            <v>Rs 96,50,038</v>
          </cell>
          <cell r="H4108" t="str">
            <v>Rs 3,00,000</v>
          </cell>
          <cell r="I4108" t="str">
            <v>SP</v>
          </cell>
        </row>
        <row r="4109">
          <cell r="D4109"/>
          <cell r="E4109"/>
          <cell r="G4109" t="str">
            <v>~ 96 Lacs+</v>
          </cell>
          <cell r="H4109" t="str">
            <v>~ 3 Lacs+</v>
          </cell>
        </row>
        <row r="4110">
          <cell r="D4110" t="str">
            <v xml:space="preserve">Manoj Kumar|KHURJA </v>
          </cell>
          <cell r="E4110">
            <v>0</v>
          </cell>
          <cell r="F4110" t="str">
            <v>Post Graduate</v>
          </cell>
          <cell r="G4110" t="str">
            <v>Rs 69,84,489</v>
          </cell>
          <cell r="H4110" t="str">
            <v>Rs 20,00,000</v>
          </cell>
          <cell r="I4110" t="str">
            <v>RLD</v>
          </cell>
        </row>
        <row r="4111">
          <cell r="D4111"/>
          <cell r="E4111"/>
          <cell r="G4111" t="str">
            <v>~ 69 Lacs+</v>
          </cell>
          <cell r="H4111" t="str">
            <v>~ 20 Lacs+</v>
          </cell>
        </row>
        <row r="4112">
          <cell r="D4112" t="str">
            <v>Manoj Kumar|ETAH</v>
          </cell>
          <cell r="E4112">
            <v>0</v>
          </cell>
          <cell r="F4112" t="str">
            <v>Post Graduate</v>
          </cell>
          <cell r="G4112" t="str">
            <v>Rs 22,55,000</v>
          </cell>
          <cell r="H4112" t="str">
            <v>Rs 0</v>
          </cell>
          <cell r="I4112" t="str">
            <v>IND</v>
          </cell>
        </row>
        <row r="4113">
          <cell r="D4113"/>
          <cell r="E4113"/>
          <cell r="G4113" t="str">
            <v>~ 22 Lacs+</v>
          </cell>
          <cell r="H4113" t="str">
            <v>~</v>
          </cell>
        </row>
        <row r="4114">
          <cell r="D4114" t="str">
            <v xml:space="preserve">Manoj Kumar|PURQAZI </v>
          </cell>
          <cell r="E4114">
            <v>0</v>
          </cell>
          <cell r="F4114" t="str">
            <v>5th Pass</v>
          </cell>
          <cell r="G4114" t="str">
            <v>Rs 10,23,000</v>
          </cell>
          <cell r="H4114" t="str">
            <v>Rs 0</v>
          </cell>
          <cell r="I4114" t="str">
            <v>IND</v>
          </cell>
        </row>
        <row r="4115">
          <cell r="D4115"/>
          <cell r="E4115"/>
          <cell r="G4115" t="str">
            <v>~ 10 Lacs+</v>
          </cell>
          <cell r="H4115" t="str">
            <v>~</v>
          </cell>
        </row>
        <row r="4116">
          <cell r="D4116" t="str">
            <v>Manoj Kumar|SHIKARPUR</v>
          </cell>
          <cell r="E4116">
            <v>0</v>
          </cell>
          <cell r="F4116" t="str">
            <v>10th Pass</v>
          </cell>
          <cell r="G4116" t="str">
            <v>Rs 49,000</v>
          </cell>
          <cell r="H4116" t="str">
            <v>Rs 0</v>
          </cell>
          <cell r="I4116" t="str">
            <v>IND</v>
          </cell>
        </row>
        <row r="4117">
          <cell r="D4117"/>
          <cell r="E4117"/>
          <cell r="G4117" t="str">
            <v>~ 49 Thou+</v>
          </cell>
          <cell r="H4117" t="str">
            <v>~</v>
          </cell>
        </row>
        <row r="4118">
          <cell r="D4118" t="str">
            <v>Manoj Kumar|JAUNPUR</v>
          </cell>
          <cell r="E4118">
            <v>0</v>
          </cell>
          <cell r="F4118" t="str">
            <v>Doctorate</v>
          </cell>
          <cell r="G4118" t="str">
            <v>Rs 29,000</v>
          </cell>
          <cell r="H4118" t="str">
            <v>Rs 0</v>
          </cell>
          <cell r="I4118" t="str">
            <v>Lok Dal</v>
          </cell>
        </row>
        <row r="4119">
          <cell r="D4119"/>
          <cell r="E4119"/>
          <cell r="G4119" t="str">
            <v>~ 29 Thou+</v>
          </cell>
          <cell r="H4119" t="str">
            <v>~</v>
          </cell>
        </row>
        <row r="4120">
          <cell r="D4120" t="str">
            <v>Manoj Kumar|ROHANIYA</v>
          </cell>
          <cell r="E4120">
            <v>0</v>
          </cell>
          <cell r="F4120" t="str">
            <v>Literate</v>
          </cell>
          <cell r="G4120" t="str">
            <v>Rs 30,00,000</v>
          </cell>
          <cell r="H4120" t="str">
            <v>Rs 0</v>
          </cell>
          <cell r="I4120" t="str">
            <v>Rashtriya Krantikari Samajwadi Party</v>
          </cell>
        </row>
        <row r="4121">
          <cell r="D4121"/>
          <cell r="E4121"/>
          <cell r="G4121" t="str">
            <v>~ 30 Lacs+</v>
          </cell>
          <cell r="H4121" t="str">
            <v>~</v>
          </cell>
        </row>
        <row r="4122">
          <cell r="D4122" t="str">
            <v>Manoj Kumar|SAIYADRAJA</v>
          </cell>
          <cell r="E4122">
            <v>2</v>
          </cell>
          <cell r="F4122" t="str">
            <v>12th Pass</v>
          </cell>
          <cell r="G4122" t="str">
            <v>Rs 1,10,03,588</v>
          </cell>
          <cell r="H4122" t="str">
            <v>Rs 54,74,368</v>
          </cell>
          <cell r="I4122" t="str">
            <v>SP</v>
          </cell>
        </row>
        <row r="4123">
          <cell r="D4123"/>
          <cell r="E4123"/>
          <cell r="G4123" t="str">
            <v>~ 1 Crore+</v>
          </cell>
          <cell r="H4123" t="str">
            <v>~ 54 Lacs+</v>
          </cell>
        </row>
        <row r="4124">
          <cell r="D4124" t="str">
            <v>Manoj Kumar|TANDA</v>
          </cell>
          <cell r="E4124">
            <v>3</v>
          </cell>
          <cell r="F4124" t="str">
            <v>Graduate</v>
          </cell>
          <cell r="G4124" t="str">
            <v>Rs 97,71,506</v>
          </cell>
          <cell r="H4124" t="str">
            <v>Rs 0</v>
          </cell>
          <cell r="I4124" t="str">
            <v>BSP</v>
          </cell>
        </row>
        <row r="4125">
          <cell r="D4125"/>
          <cell r="E4125"/>
          <cell r="G4125" t="str">
            <v>~ 97 Lacs+</v>
          </cell>
          <cell r="H4125" t="str">
            <v>~</v>
          </cell>
        </row>
        <row r="4126">
          <cell r="D4126" t="str">
            <v>Manoj Kumar Chaubey|SEVAPURI</v>
          </cell>
          <cell r="E4126">
            <v>0</v>
          </cell>
          <cell r="F4126" t="str">
            <v>Post Graduate</v>
          </cell>
          <cell r="G4126" t="str">
            <v>Rs 10,07,140</v>
          </cell>
          <cell r="H4126" t="str">
            <v>Rs 0</v>
          </cell>
          <cell r="I4126" t="str">
            <v>IND</v>
          </cell>
        </row>
        <row r="4127">
          <cell r="D4127"/>
          <cell r="E4127"/>
          <cell r="G4127" t="str">
            <v>~ 10 Lacs+</v>
          </cell>
          <cell r="H4127" t="str">
            <v>~</v>
          </cell>
        </row>
        <row r="4128">
          <cell r="D4128" t="str">
            <v>Manoj Kumar Gupta|LUCKNOW WEST</v>
          </cell>
          <cell r="E4128">
            <v>0</v>
          </cell>
          <cell r="F4128" t="str">
            <v>12th Pass</v>
          </cell>
          <cell r="G4128" t="str">
            <v>Rs 1,30,54,159</v>
          </cell>
          <cell r="H4128" t="str">
            <v>Rs 0</v>
          </cell>
          <cell r="I4128" t="str">
            <v>IND</v>
          </cell>
        </row>
        <row r="4129">
          <cell r="D4129"/>
          <cell r="E4129"/>
          <cell r="G4129" t="str">
            <v>~ 1 Crore+</v>
          </cell>
          <cell r="H4129" t="str">
            <v>~</v>
          </cell>
        </row>
        <row r="4130">
          <cell r="D4130" t="str">
            <v>Manoj Kumar Gupta|BANSI</v>
          </cell>
          <cell r="E4130">
            <v>0</v>
          </cell>
          <cell r="F4130" t="str">
            <v>8th Pass</v>
          </cell>
          <cell r="G4130" t="str">
            <v>Rs 36,24,000</v>
          </cell>
          <cell r="H4130" t="str">
            <v>Rs 24,50,000</v>
          </cell>
          <cell r="I4130" t="str">
            <v>IND</v>
          </cell>
        </row>
        <row r="4131">
          <cell r="D4131"/>
          <cell r="E4131"/>
          <cell r="G4131" t="str">
            <v>~ 36 Lacs+</v>
          </cell>
          <cell r="H4131" t="str">
            <v>~ 24 Lacs+</v>
          </cell>
        </row>
        <row r="4132">
          <cell r="D4132" t="str">
            <v xml:space="preserve">Manoj Kumar Kannojia|MAHARAJGANJ </v>
          </cell>
          <cell r="E4132">
            <v>0</v>
          </cell>
          <cell r="F4132" t="str">
            <v>Graduate</v>
          </cell>
          <cell r="G4132" t="str">
            <v>Rs 58,000</v>
          </cell>
          <cell r="H4132" t="str">
            <v>Rs 0</v>
          </cell>
          <cell r="I4132" t="str">
            <v>Bharat Kalyan Party</v>
          </cell>
        </row>
        <row r="4133">
          <cell r="D4133"/>
          <cell r="E4133"/>
          <cell r="G4133" t="str">
            <v>~ 58 Thou+</v>
          </cell>
          <cell r="H4133" t="str">
            <v>~</v>
          </cell>
        </row>
        <row r="4134">
          <cell r="D4134" t="str">
            <v>Manoj Kumar Pandey|UNCHAHAR</v>
          </cell>
          <cell r="E4134">
            <v>1</v>
          </cell>
          <cell r="F4134" t="str">
            <v>Doctorate</v>
          </cell>
          <cell r="G4134" t="str">
            <v>Rs 10,44,43,182</v>
          </cell>
          <cell r="H4134" t="str">
            <v>Rs 1,02,12,959</v>
          </cell>
          <cell r="I4134" t="str">
            <v>SP</v>
          </cell>
        </row>
        <row r="4135">
          <cell r="D4135"/>
          <cell r="E4135"/>
          <cell r="G4135" t="str">
            <v>~ 10 Crore+</v>
          </cell>
          <cell r="H4135" t="str">
            <v>~ 1 Crore+</v>
          </cell>
        </row>
        <row r="4136">
          <cell r="D4136" t="str">
            <v xml:space="preserve">Manoj Kumar Paras|NAGINA </v>
          </cell>
          <cell r="E4136">
            <v>2</v>
          </cell>
          <cell r="F4136" t="str">
            <v>12th Pass</v>
          </cell>
          <cell r="G4136" t="str">
            <v>Rs 2,10,03,172</v>
          </cell>
          <cell r="H4136" t="str">
            <v>Rs 15,65,435</v>
          </cell>
          <cell r="I4136" t="str">
            <v>SP</v>
          </cell>
        </row>
        <row r="4137">
          <cell r="D4137"/>
          <cell r="E4137"/>
          <cell r="G4137" t="str">
            <v>~ 2 Crore+</v>
          </cell>
          <cell r="H4137" t="str">
            <v>~ 15 Lacs+</v>
          </cell>
        </row>
        <row r="4138">
          <cell r="D4138" t="str">
            <v>Manoj Kumar Rajput|ETAWAH</v>
          </cell>
          <cell r="E4138">
            <v>0</v>
          </cell>
          <cell r="F4138" t="str">
            <v>8th Pass</v>
          </cell>
          <cell r="G4138" t="str">
            <v>Rs 15,39,000</v>
          </cell>
          <cell r="H4138" t="str">
            <v>Rs 0</v>
          </cell>
          <cell r="I4138" t="str">
            <v>Jan Adhikar Manch</v>
          </cell>
        </row>
        <row r="4139">
          <cell r="D4139"/>
          <cell r="E4139"/>
          <cell r="G4139" t="str">
            <v>~ 15 Lacs+</v>
          </cell>
          <cell r="H4139" t="str">
            <v>~</v>
          </cell>
        </row>
        <row r="4140">
          <cell r="D4140" t="str">
            <v>Manoj Kumar Shukla|MAHARAJPUR</v>
          </cell>
          <cell r="E4140">
            <v>2</v>
          </cell>
          <cell r="F4140" t="str">
            <v>12th Pass</v>
          </cell>
          <cell r="G4140" t="str">
            <v>Rs 6,52,04,883</v>
          </cell>
          <cell r="H4140" t="str">
            <v>Rs 1,25,73,570</v>
          </cell>
          <cell r="I4140" t="str">
            <v>BSP</v>
          </cell>
        </row>
        <row r="4141">
          <cell r="D4141"/>
          <cell r="E4141"/>
          <cell r="G4141" t="str">
            <v>~ 6 Crore+</v>
          </cell>
          <cell r="H4141" t="str">
            <v>~ 1 Crore+</v>
          </cell>
        </row>
        <row r="4142">
          <cell r="D4142" t="str">
            <v>Manoj Kumar Singh|KARACHHANA</v>
          </cell>
          <cell r="E4142">
            <v>0</v>
          </cell>
          <cell r="F4142" t="str">
            <v>Post Graduate</v>
          </cell>
          <cell r="G4142" t="str">
            <v>Rs 1,81,817</v>
          </cell>
          <cell r="H4142" t="str">
            <v>Rs 0</v>
          </cell>
          <cell r="I4142" t="str">
            <v>IND</v>
          </cell>
        </row>
        <row r="4143">
          <cell r="D4143"/>
          <cell r="E4143"/>
          <cell r="G4143" t="str">
            <v>~ 1 Lacs+</v>
          </cell>
          <cell r="H4143" t="str">
            <v>~</v>
          </cell>
        </row>
        <row r="4144">
          <cell r="D4144" t="str">
            <v>Manoj Kumar Tripathi|CHAIL</v>
          </cell>
          <cell r="E4144">
            <v>1</v>
          </cell>
          <cell r="F4144" t="str">
            <v>Graduate</v>
          </cell>
          <cell r="G4144" t="str">
            <v>Rs 7,20,000</v>
          </cell>
          <cell r="H4144" t="str">
            <v>Rs 0</v>
          </cell>
          <cell r="I4144" t="str">
            <v>Rashtravyapi Janta Party</v>
          </cell>
        </row>
        <row r="4145">
          <cell r="D4145"/>
          <cell r="E4145"/>
          <cell r="G4145" t="str">
            <v>~ 7 Lacs+</v>
          </cell>
          <cell r="H4145" t="str">
            <v>~</v>
          </cell>
        </row>
        <row r="4146">
          <cell r="D4146" t="str">
            <v>Manoj Kumar Yadav|ATRAULI</v>
          </cell>
          <cell r="E4146">
            <v>0</v>
          </cell>
          <cell r="F4146" t="str">
            <v>Post Graduate</v>
          </cell>
          <cell r="G4146" t="str">
            <v>Rs 95,93,380</v>
          </cell>
          <cell r="H4146" t="str">
            <v>Rs 15,02,787</v>
          </cell>
          <cell r="I4146" t="str">
            <v>RLD</v>
          </cell>
        </row>
        <row r="4147">
          <cell r="D4147"/>
          <cell r="E4147"/>
          <cell r="G4147" t="str">
            <v>~ 95 Lacs+</v>
          </cell>
          <cell r="H4147" t="str">
            <v>~ 15 Lacs+</v>
          </cell>
        </row>
        <row r="4148">
          <cell r="D4148" t="str">
            <v>Manoj Pathak|CHHATA</v>
          </cell>
          <cell r="E4148">
            <v>22</v>
          </cell>
          <cell r="F4148" t="str">
            <v>Graduate Professional</v>
          </cell>
          <cell r="G4148" t="str">
            <v>Rs 17,14,58,253</v>
          </cell>
          <cell r="H4148" t="str">
            <v>Rs 3,83,91,747</v>
          </cell>
          <cell r="I4148" t="str">
            <v>BSP</v>
          </cell>
        </row>
        <row r="4149">
          <cell r="D4149"/>
          <cell r="E4149"/>
          <cell r="G4149" t="str">
            <v>~ 17 Crore+</v>
          </cell>
          <cell r="H4149" t="str">
            <v>~ 3 Crore+</v>
          </cell>
        </row>
        <row r="4150">
          <cell r="D4150" t="str">
            <v>Manoj Saini|MEERAPUR</v>
          </cell>
          <cell r="E4150">
            <v>1</v>
          </cell>
          <cell r="F4150" t="str">
            <v>Graduate</v>
          </cell>
          <cell r="G4150" t="str">
            <v>Rs 13,01,000</v>
          </cell>
          <cell r="H4150" t="str">
            <v>Rs 0</v>
          </cell>
          <cell r="I4150" t="str">
            <v>SHS</v>
          </cell>
        </row>
        <row r="4151">
          <cell r="D4151"/>
          <cell r="E4151"/>
          <cell r="G4151" t="str">
            <v>~ 13 Lacs+</v>
          </cell>
          <cell r="H4151" t="str">
            <v>~</v>
          </cell>
        </row>
        <row r="4152">
          <cell r="D4152" t="str">
            <v>Manoj Yadav|CHHARRA</v>
          </cell>
          <cell r="E4152">
            <v>0</v>
          </cell>
          <cell r="F4152" t="str">
            <v>10th Pass</v>
          </cell>
          <cell r="G4152" t="str">
            <v>Rs 4,20,000</v>
          </cell>
          <cell r="H4152" t="str">
            <v>Rs 0</v>
          </cell>
          <cell r="I4152" t="str">
            <v>RLD</v>
          </cell>
        </row>
        <row r="4153">
          <cell r="D4153"/>
          <cell r="E4153"/>
          <cell r="G4153" t="str">
            <v>~ 4 Lacs+</v>
          </cell>
          <cell r="H4153" t="str">
            <v>~</v>
          </cell>
        </row>
        <row r="4154">
          <cell r="D4154" t="str">
            <v>Manorama|SISWA</v>
          </cell>
          <cell r="E4154">
            <v>0</v>
          </cell>
          <cell r="F4154" t="str">
            <v>Graduate</v>
          </cell>
          <cell r="G4154" t="str">
            <v>Rs 1,68,10,000</v>
          </cell>
          <cell r="H4154" t="str">
            <v>Rs 0</v>
          </cell>
          <cell r="I4154" t="str">
            <v>IND</v>
          </cell>
        </row>
        <row r="4155">
          <cell r="D4155"/>
          <cell r="E4155"/>
          <cell r="G4155" t="str">
            <v>~ 1 Crore+</v>
          </cell>
          <cell r="H4155" t="str">
            <v>~</v>
          </cell>
        </row>
        <row r="4156">
          <cell r="D4156" t="str">
            <v xml:space="preserve">Mansharam|MAHADEWA </v>
          </cell>
          <cell r="E4156">
            <v>0</v>
          </cell>
          <cell r="F4156" t="str">
            <v>10th Pass</v>
          </cell>
          <cell r="G4156" t="str">
            <v>Rs 1,34,800</v>
          </cell>
          <cell r="H4156" t="str">
            <v>Rs 0</v>
          </cell>
          <cell r="I4156" t="str">
            <v>IND</v>
          </cell>
        </row>
        <row r="4157">
          <cell r="D4157"/>
          <cell r="E4157"/>
          <cell r="G4157" t="str">
            <v>~ 1 Lacs+</v>
          </cell>
          <cell r="H4157" t="str">
            <v>~</v>
          </cell>
        </row>
        <row r="4158">
          <cell r="D4158" t="str">
            <v>Mansharam|BHINGA</v>
          </cell>
          <cell r="E4158">
            <v>0</v>
          </cell>
          <cell r="F4158" t="str">
            <v>10th Pass</v>
          </cell>
          <cell r="G4158" t="str">
            <v>Rs 2,02,479</v>
          </cell>
          <cell r="H4158" t="str">
            <v>Rs 0</v>
          </cell>
          <cell r="I4158" t="str">
            <v>Bharatiya Subhash Sena</v>
          </cell>
        </row>
        <row r="4159">
          <cell r="D4159"/>
          <cell r="E4159"/>
          <cell r="G4159" t="str">
            <v>~ 2 Lacs+</v>
          </cell>
          <cell r="H4159" t="str">
            <v>~</v>
          </cell>
        </row>
        <row r="4160">
          <cell r="D4160" t="str">
            <v>Mansoor Alam|PHULPUR</v>
          </cell>
          <cell r="E4160">
            <v>1</v>
          </cell>
          <cell r="F4160" t="str">
            <v>Graduate Professional</v>
          </cell>
          <cell r="G4160" t="str">
            <v>Rs 86,25,847</v>
          </cell>
          <cell r="H4160" t="str">
            <v>Rs 22,26,857</v>
          </cell>
          <cell r="I4160" t="str">
            <v>SP</v>
          </cell>
        </row>
        <row r="4161">
          <cell r="D4161"/>
          <cell r="E4161"/>
          <cell r="G4161" t="str">
            <v>~ 86 Lacs+</v>
          </cell>
          <cell r="H4161" t="str">
            <v>~ 22 Lacs+</v>
          </cell>
        </row>
        <row r="4162">
          <cell r="D4162" t="str">
            <v>Mantoona|LAHARPUR</v>
          </cell>
          <cell r="E4162">
            <v>0</v>
          </cell>
          <cell r="F4162" t="str">
            <v>Illiterate</v>
          </cell>
          <cell r="G4162" t="str">
            <v>Rs 9,60,700</v>
          </cell>
          <cell r="H4162" t="str">
            <v>Rs 0</v>
          </cell>
          <cell r="I4162" t="str">
            <v>IND</v>
          </cell>
        </row>
        <row r="4163">
          <cell r="D4163"/>
          <cell r="E4163"/>
          <cell r="G4163" t="str">
            <v>~ 9 Lacs+</v>
          </cell>
          <cell r="H4163" t="str">
            <v>~</v>
          </cell>
        </row>
        <row r="4164">
          <cell r="D4164" t="str">
            <v xml:space="preserve">Mantraj|LALGANJ </v>
          </cell>
          <cell r="E4164">
            <v>0</v>
          </cell>
          <cell r="F4164" t="str">
            <v>Graduate Professional</v>
          </cell>
          <cell r="G4164" t="str">
            <v>Rs 60,000</v>
          </cell>
          <cell r="H4164" t="str">
            <v>Rs 0</v>
          </cell>
          <cell r="I4164" t="str">
            <v>National Democratic Party</v>
          </cell>
        </row>
        <row r="4165">
          <cell r="D4165"/>
          <cell r="E4165"/>
          <cell r="G4165" t="str">
            <v>~ 60 Thou+</v>
          </cell>
          <cell r="H4165" t="str">
            <v>~</v>
          </cell>
        </row>
        <row r="4166">
          <cell r="D4166" t="str">
            <v>Manurojan|CHAURICHAURA</v>
          </cell>
          <cell r="E4166">
            <v>0</v>
          </cell>
          <cell r="F4166" t="str">
            <v>Graduate Professional</v>
          </cell>
          <cell r="G4166" t="str">
            <v>Rs 16,82,831</v>
          </cell>
          <cell r="H4166" t="str">
            <v>Rs 6,82,625</v>
          </cell>
          <cell r="I4166" t="str">
            <v>SP</v>
          </cell>
        </row>
        <row r="4167">
          <cell r="D4167"/>
          <cell r="E4167"/>
          <cell r="G4167" t="str">
            <v>~ 16 Lacs+</v>
          </cell>
          <cell r="H4167" t="str">
            <v>~ 6 Lacs+</v>
          </cell>
        </row>
        <row r="4168">
          <cell r="D4168" t="str">
            <v>Manvendra Singh|DADRAUL</v>
          </cell>
          <cell r="E4168">
            <v>0</v>
          </cell>
          <cell r="F4168" t="str">
            <v>Graduate Professional</v>
          </cell>
          <cell r="G4168" t="str">
            <v>Rs 2,16,54,660</v>
          </cell>
          <cell r="H4168" t="str">
            <v>Rs 18,68,149</v>
          </cell>
          <cell r="I4168" t="str">
            <v>BJP</v>
          </cell>
        </row>
        <row r="4169">
          <cell r="D4169"/>
          <cell r="E4169"/>
          <cell r="G4169" t="str">
            <v>~ 2 Crore+</v>
          </cell>
          <cell r="H4169" t="str">
            <v>~ 18 Lacs+</v>
          </cell>
        </row>
        <row r="4170">
          <cell r="D4170" t="str">
            <v>Manvendra Singh|RAE BARELI</v>
          </cell>
          <cell r="E4170">
            <v>0</v>
          </cell>
          <cell r="F4170" t="str">
            <v>12th Pass</v>
          </cell>
          <cell r="G4170" t="str">
            <v>Rs 40,500</v>
          </cell>
          <cell r="H4170" t="str">
            <v>Rs 0</v>
          </cell>
          <cell r="I4170" t="str">
            <v>Aajad Bharat Party (Democratic)</v>
          </cell>
        </row>
        <row r="4171">
          <cell r="D4171"/>
          <cell r="E4171"/>
          <cell r="G4171" t="str">
            <v>~ 40 Thou+</v>
          </cell>
          <cell r="H4171" t="str">
            <v>~</v>
          </cell>
        </row>
        <row r="4172">
          <cell r="D4172" t="str">
            <v>Maseehulla|KAIRANA</v>
          </cell>
          <cell r="E4172">
            <v>0</v>
          </cell>
          <cell r="F4172" t="str">
            <v>Literate</v>
          </cell>
          <cell r="G4172" t="str">
            <v>Rs 5,39,087</v>
          </cell>
          <cell r="H4172" t="str">
            <v>Rs 0</v>
          </cell>
          <cell r="I4172" t="str">
            <v>All India Majlis-E-Ittehadul Muslimeen</v>
          </cell>
        </row>
        <row r="4173">
          <cell r="D4173"/>
          <cell r="E4173"/>
          <cell r="G4173" t="str">
            <v>~ 5 Lacs+</v>
          </cell>
          <cell r="H4173" t="str">
            <v>~</v>
          </cell>
        </row>
        <row r="4174">
          <cell r="D4174" t="str">
            <v>Mashhoor Alam|KHALILABAD</v>
          </cell>
          <cell r="E4174">
            <v>1</v>
          </cell>
          <cell r="F4174" t="str">
            <v>12th Pass</v>
          </cell>
          <cell r="G4174" t="str">
            <v>Rs 15,75,68,642</v>
          </cell>
          <cell r="H4174" t="str">
            <v>Rs 14,10,074</v>
          </cell>
          <cell r="I4174" t="str">
            <v>BSP</v>
          </cell>
        </row>
        <row r="4175">
          <cell r="D4175"/>
          <cell r="E4175"/>
          <cell r="G4175" t="str">
            <v>~ 15 Crore+</v>
          </cell>
          <cell r="H4175" t="str">
            <v>~ 14 Lacs+</v>
          </cell>
        </row>
        <row r="4176">
          <cell r="D4176" t="str">
            <v>Masood Akhtar|SAHARANPUR</v>
          </cell>
          <cell r="E4176">
            <v>0</v>
          </cell>
          <cell r="F4176" t="str">
            <v>Graduate</v>
          </cell>
          <cell r="G4176" t="str">
            <v>Rs 7,13,46,632</v>
          </cell>
          <cell r="H4176" t="str">
            <v>Rs 49,92,000</v>
          </cell>
          <cell r="I4176" t="str">
            <v>INC</v>
          </cell>
        </row>
        <row r="4177">
          <cell r="D4177"/>
          <cell r="E4177"/>
          <cell r="G4177" t="str">
            <v>~ 7 Crore+</v>
          </cell>
          <cell r="H4177" t="str">
            <v>~ 49 Lacs+</v>
          </cell>
        </row>
        <row r="4178">
          <cell r="D4178" t="str">
            <v>Masood Alam Khan|KATRA BAZAR</v>
          </cell>
          <cell r="E4178">
            <v>2</v>
          </cell>
          <cell r="F4178" t="str">
            <v>Graduate</v>
          </cell>
          <cell r="G4178" t="str">
            <v>Rs 1,17,84,107</v>
          </cell>
          <cell r="H4178" t="str">
            <v>Rs 23,47,148</v>
          </cell>
          <cell r="I4178" t="str">
            <v>BSP</v>
          </cell>
        </row>
        <row r="4179">
          <cell r="D4179"/>
          <cell r="E4179"/>
          <cell r="G4179" t="str">
            <v>~ 1 Crore+</v>
          </cell>
          <cell r="H4179" t="str">
            <v>~ 23 Lacs+</v>
          </cell>
        </row>
        <row r="4180">
          <cell r="D4180" t="str">
            <v>Masooq Khan|ALLAHABAD SOUTH</v>
          </cell>
          <cell r="E4180">
            <v>0</v>
          </cell>
          <cell r="F4180" t="str">
            <v>8th Pass</v>
          </cell>
          <cell r="G4180" t="str">
            <v>Rs 10,76,27,968</v>
          </cell>
          <cell r="H4180" t="str">
            <v>Rs 0</v>
          </cell>
          <cell r="I4180" t="str">
            <v>BSP</v>
          </cell>
        </row>
        <row r="4181">
          <cell r="D4181"/>
          <cell r="E4181"/>
          <cell r="G4181" t="str">
            <v>~ 10 Crore+</v>
          </cell>
          <cell r="H4181" t="str">
            <v>~</v>
          </cell>
        </row>
        <row r="4182">
          <cell r="D4182" t="str">
            <v>Master Chhotey Lal Gangwar|NAWABGANJ</v>
          </cell>
          <cell r="E4182">
            <v>0</v>
          </cell>
          <cell r="F4182" t="str">
            <v>Graduate Professional</v>
          </cell>
          <cell r="G4182" t="str">
            <v>Rs 1,08,97,101</v>
          </cell>
          <cell r="H4182" t="str">
            <v>Rs 1,61,000</v>
          </cell>
          <cell r="I4182" t="str">
            <v>Peace Party</v>
          </cell>
        </row>
        <row r="4183">
          <cell r="D4183"/>
          <cell r="E4183"/>
          <cell r="G4183" t="str">
            <v>~ 1 Crore+</v>
          </cell>
          <cell r="H4183" t="str">
            <v>~ 1 Lacs+</v>
          </cell>
        </row>
        <row r="4184">
          <cell r="D4184" t="str">
            <v>Mata Prasad Pandey|ITWA</v>
          </cell>
          <cell r="E4184">
            <v>0</v>
          </cell>
          <cell r="F4184" t="str">
            <v>Post Graduate</v>
          </cell>
          <cell r="G4184" t="str">
            <v>Rs 2,90,17,300</v>
          </cell>
          <cell r="H4184" t="str">
            <v>Rs 10,64,333</v>
          </cell>
          <cell r="I4184" t="str">
            <v>SP</v>
          </cell>
        </row>
        <row r="4185">
          <cell r="D4185"/>
          <cell r="E4185"/>
          <cell r="G4185" t="str">
            <v>~ 2 Crore+</v>
          </cell>
          <cell r="H4185" t="str">
            <v>~ 10 Lacs+</v>
          </cell>
        </row>
        <row r="4186">
          <cell r="D4186" t="str">
            <v>Matadin|PHEPHANA</v>
          </cell>
          <cell r="E4186">
            <v>0</v>
          </cell>
          <cell r="F4186" t="str">
            <v>Not Given</v>
          </cell>
          <cell r="G4186" t="str">
            <v>Rs 11,02,000</v>
          </cell>
          <cell r="H4186" t="str">
            <v>Rs 0</v>
          </cell>
          <cell r="I4186" t="str">
            <v>Jan Adhikar Manch</v>
          </cell>
        </row>
        <row r="4187">
          <cell r="D4187"/>
          <cell r="E4187"/>
          <cell r="G4187" t="str">
            <v>~ 11 Lacs+</v>
          </cell>
          <cell r="H4187" t="str">
            <v>~</v>
          </cell>
        </row>
        <row r="4188">
          <cell r="D4188" t="str">
            <v>Matapher|MUNGRA BADSHAHPUR</v>
          </cell>
          <cell r="E4188">
            <v>0</v>
          </cell>
          <cell r="F4188" t="str">
            <v>12th Pass</v>
          </cell>
          <cell r="G4188" t="str">
            <v>Rs 90,500</v>
          </cell>
          <cell r="H4188" t="str">
            <v>Rs 0</v>
          </cell>
          <cell r="I4188" t="str">
            <v>IND</v>
          </cell>
        </row>
        <row r="4189">
          <cell r="D4189"/>
          <cell r="E4189"/>
          <cell r="G4189" t="str">
            <v>~ 90 Thou+</v>
          </cell>
          <cell r="H4189" t="str">
            <v>~</v>
          </cell>
        </row>
        <row r="4190">
          <cell r="D4190" t="str">
            <v>Mataphermustak Ahmad|MUNGRA BADSHAHPUR</v>
          </cell>
          <cell r="E4190">
            <v>0</v>
          </cell>
          <cell r="F4190" t="str">
            <v>8th Pass</v>
          </cell>
          <cell r="G4190" t="str">
            <v>Rs 3,55,350</v>
          </cell>
          <cell r="H4190" t="str">
            <v>Rs 0</v>
          </cell>
          <cell r="I4190" t="str">
            <v>Manavtawadi Kranti Dal</v>
          </cell>
        </row>
        <row r="4191">
          <cell r="D4191"/>
          <cell r="E4191"/>
          <cell r="G4191" t="str">
            <v>~ 3 Lacs+</v>
          </cell>
          <cell r="H4191" t="str">
            <v>~</v>
          </cell>
        </row>
        <row r="4192">
          <cell r="D4192" t="str">
            <v xml:space="preserve">Mataprasad|NARAINI </v>
          </cell>
          <cell r="E4192">
            <v>0</v>
          </cell>
          <cell r="F4192" t="str">
            <v>Graduate</v>
          </cell>
          <cell r="G4192" t="str">
            <v>Rs 12,35,000</v>
          </cell>
          <cell r="H4192" t="str">
            <v>Rs 0</v>
          </cell>
          <cell r="I4192" t="str">
            <v>IND</v>
          </cell>
        </row>
        <row r="4193">
          <cell r="D4193"/>
          <cell r="E4193"/>
          <cell r="G4193" t="str">
            <v>~ 12 Lacs+</v>
          </cell>
          <cell r="H4193" t="str">
            <v>~</v>
          </cell>
        </row>
        <row r="4194">
          <cell r="D4194" t="str">
            <v>Matbul Ahmad|GHAZIABAD</v>
          </cell>
          <cell r="E4194">
            <v>0</v>
          </cell>
          <cell r="F4194" t="str">
            <v>Literate</v>
          </cell>
          <cell r="G4194" t="str">
            <v>Rs 20,83,000</v>
          </cell>
          <cell r="H4194" t="str">
            <v>Rs 0</v>
          </cell>
          <cell r="I4194" t="str">
            <v>Bahujan Mukti Party</v>
          </cell>
        </row>
        <row r="4195">
          <cell r="D4195"/>
          <cell r="E4195"/>
          <cell r="G4195" t="str">
            <v>~ 20 Lacs+</v>
          </cell>
          <cell r="H4195" t="str">
            <v>~</v>
          </cell>
        </row>
        <row r="4196">
          <cell r="D4196" t="str">
            <v>Mathura|AMETHI</v>
          </cell>
          <cell r="E4196">
            <v>0</v>
          </cell>
          <cell r="F4196" t="str">
            <v>12th Pass</v>
          </cell>
          <cell r="G4196" t="str">
            <v>Rs 7,81,627</v>
          </cell>
          <cell r="H4196" t="str">
            <v>Rs 0</v>
          </cell>
          <cell r="I4196" t="str">
            <v>IND</v>
          </cell>
        </row>
        <row r="4197">
          <cell r="D4197"/>
          <cell r="E4197"/>
          <cell r="G4197" t="str">
            <v>~ 7 Lacs+</v>
          </cell>
          <cell r="H4197" t="str">
            <v>~</v>
          </cell>
        </row>
        <row r="4198">
          <cell r="D4198" t="str">
            <v>Mathura Prasad Pal|SIKANDRA</v>
          </cell>
          <cell r="E4198">
            <v>0</v>
          </cell>
          <cell r="F4198" t="str">
            <v>10th Pass</v>
          </cell>
          <cell r="G4198" t="str">
            <v>Rs 2,00,74,286</v>
          </cell>
          <cell r="H4198" t="str">
            <v>Rs 0</v>
          </cell>
          <cell r="I4198" t="str">
            <v>BJP</v>
          </cell>
        </row>
        <row r="4199">
          <cell r="D4199"/>
          <cell r="E4199"/>
          <cell r="G4199" t="str">
            <v>~ 2 Crore+</v>
          </cell>
          <cell r="H4199" t="str">
            <v>~</v>
          </cell>
        </row>
        <row r="4200">
          <cell r="D4200" t="str">
            <v>Matloob Ahmad|KITHORE</v>
          </cell>
          <cell r="E4200">
            <v>2</v>
          </cell>
          <cell r="F4200" t="str">
            <v>8th Pass</v>
          </cell>
          <cell r="G4200" t="str">
            <v>Rs 83,81,698</v>
          </cell>
          <cell r="H4200" t="str">
            <v>Rs 33,80,000</v>
          </cell>
          <cell r="I4200" t="str">
            <v>RLD</v>
          </cell>
        </row>
        <row r="4201">
          <cell r="D4201"/>
          <cell r="E4201"/>
          <cell r="G4201" t="str">
            <v>~ 83 Lacs+</v>
          </cell>
          <cell r="H4201" t="str">
            <v>~ 33 Lacs+</v>
          </cell>
        </row>
        <row r="4202">
          <cell r="D4202" t="str">
            <v>Mavia Ali|DEOBAND</v>
          </cell>
          <cell r="E4202">
            <v>2</v>
          </cell>
          <cell r="F4202" t="str">
            <v>12th Pass</v>
          </cell>
          <cell r="G4202" t="str">
            <v>Rs 43,74,452</v>
          </cell>
          <cell r="H4202" t="str">
            <v>Rs 0</v>
          </cell>
          <cell r="I4202" t="str">
            <v>SP</v>
          </cell>
        </row>
        <row r="4203">
          <cell r="D4203"/>
          <cell r="E4203"/>
          <cell r="G4203" t="str">
            <v>~ 43 Lacs+</v>
          </cell>
          <cell r="H4203" t="str">
            <v>~</v>
          </cell>
        </row>
        <row r="4204">
          <cell r="D4204" t="str">
            <v>Maya|KHATAULI</v>
          </cell>
          <cell r="E4204">
            <v>0</v>
          </cell>
          <cell r="F4204" t="str">
            <v>Literate</v>
          </cell>
          <cell r="G4204" t="str">
            <v>Rs 8,85,000</v>
          </cell>
          <cell r="H4204" t="str">
            <v>Rs 0</v>
          </cell>
          <cell r="I4204" t="str">
            <v>Akhil Bhartiya Vikas Congress Party</v>
          </cell>
        </row>
        <row r="4205">
          <cell r="D4205"/>
          <cell r="E4205"/>
          <cell r="G4205" t="str">
            <v>~ 8 Lacs+</v>
          </cell>
          <cell r="H4205" t="str">
            <v>~</v>
          </cell>
        </row>
        <row r="4206">
          <cell r="D4206" t="str">
            <v>Mayankeshwar Sharan Singh|TILOI</v>
          </cell>
          <cell r="E4206">
            <v>1</v>
          </cell>
          <cell r="F4206" t="str">
            <v>Graduate</v>
          </cell>
          <cell r="G4206" t="str">
            <v>Rs 32,71,29,454</v>
          </cell>
          <cell r="H4206" t="str">
            <v>Rs 0</v>
          </cell>
          <cell r="I4206" t="str">
            <v>BJP</v>
          </cell>
        </row>
        <row r="4207">
          <cell r="D4207"/>
          <cell r="E4207"/>
          <cell r="G4207" t="str">
            <v>~ 32 Crore+</v>
          </cell>
          <cell r="H4207" t="str">
            <v>~</v>
          </cell>
        </row>
        <row r="4208">
          <cell r="D4208" t="str">
            <v xml:space="preserve">Mayawati|KORAON </v>
          </cell>
          <cell r="E4208">
            <v>0</v>
          </cell>
          <cell r="F4208" t="str">
            <v>12th Pass</v>
          </cell>
          <cell r="G4208" t="str">
            <v>Rs 2,000</v>
          </cell>
          <cell r="H4208" t="str">
            <v>Rs 0</v>
          </cell>
          <cell r="I4208" t="str">
            <v>RLD</v>
          </cell>
        </row>
        <row r="4209">
          <cell r="D4209"/>
          <cell r="E4209"/>
          <cell r="G4209" t="str">
            <v>~ 2 Thou+</v>
          </cell>
          <cell r="H4209" t="str">
            <v>~</v>
          </cell>
        </row>
        <row r="4210">
          <cell r="D4210" t="str">
            <v>Md Akbal|ISAULI</v>
          </cell>
          <cell r="E4210">
            <v>0</v>
          </cell>
          <cell r="F4210" t="str">
            <v>5th Pass</v>
          </cell>
          <cell r="G4210" t="str">
            <v>Rs 5,76,000</v>
          </cell>
          <cell r="H4210" t="str">
            <v>Rs 0</v>
          </cell>
          <cell r="I4210" t="str">
            <v>IND</v>
          </cell>
        </row>
        <row r="4211">
          <cell r="D4211"/>
          <cell r="E4211"/>
          <cell r="G4211" t="str">
            <v>~ 5 Lacs+</v>
          </cell>
          <cell r="H4211" t="str">
            <v>~</v>
          </cell>
        </row>
        <row r="4212">
          <cell r="D4212" t="str">
            <v>Md. Hassan Lahri|GAURIGANJ</v>
          </cell>
          <cell r="E4212">
            <v>0</v>
          </cell>
          <cell r="F4212" t="str">
            <v>8th Pass</v>
          </cell>
          <cell r="G4212" t="str">
            <v>Rs 5,92,000</v>
          </cell>
          <cell r="H4212" t="str">
            <v>Rs 0</v>
          </cell>
          <cell r="I4212" t="str">
            <v>Sarv Sambhaav Party</v>
          </cell>
        </row>
        <row r="4213">
          <cell r="D4213"/>
          <cell r="E4213"/>
          <cell r="G4213" t="str">
            <v>~ 5 Lacs+</v>
          </cell>
          <cell r="H4213" t="str">
            <v>~</v>
          </cell>
        </row>
        <row r="4214">
          <cell r="D4214" t="str">
            <v>Md. Masoom|GAURIGANJ</v>
          </cell>
          <cell r="E4214">
            <v>0</v>
          </cell>
          <cell r="F4214" t="str">
            <v>12th Pass</v>
          </cell>
          <cell r="G4214" t="str">
            <v>Rs 10,50,000</v>
          </cell>
          <cell r="H4214" t="str">
            <v>Rs 0</v>
          </cell>
          <cell r="I4214" t="str">
            <v>IND</v>
          </cell>
        </row>
        <row r="4215">
          <cell r="D4215"/>
          <cell r="E4215"/>
          <cell r="G4215" t="str">
            <v>~ 10 Lacs+</v>
          </cell>
          <cell r="H4215" t="str">
            <v>~</v>
          </cell>
        </row>
        <row r="4216">
          <cell r="D4216" t="str">
            <v>Md.Kasim|BADLAPUR</v>
          </cell>
          <cell r="E4216">
            <v>0</v>
          </cell>
          <cell r="F4216" t="str">
            <v>Graduate</v>
          </cell>
          <cell r="G4216" t="str">
            <v>Rs 15,000</v>
          </cell>
          <cell r="H4216" t="str">
            <v>Rs 0</v>
          </cell>
          <cell r="I4216" t="str">
            <v>National Democratic Peoples Front</v>
          </cell>
        </row>
        <row r="4217">
          <cell r="D4217"/>
          <cell r="E4217"/>
          <cell r="G4217" t="str">
            <v>~ 15 Thou+</v>
          </cell>
          <cell r="H4217" t="str">
            <v>~</v>
          </cell>
        </row>
        <row r="4218">
          <cell r="D4218" t="str">
            <v>Md.Suleman|SAHARANPUR</v>
          </cell>
          <cell r="E4218">
            <v>0</v>
          </cell>
          <cell r="F4218" t="str">
            <v>Literate</v>
          </cell>
          <cell r="G4218" t="str">
            <v>Rs 52,68,000</v>
          </cell>
          <cell r="H4218" t="str">
            <v>Rs 2,000</v>
          </cell>
          <cell r="I4218" t="str">
            <v>Bahujan Mukti Party</v>
          </cell>
        </row>
        <row r="4219">
          <cell r="D4219"/>
          <cell r="E4219"/>
          <cell r="G4219" t="str">
            <v>~ 52 Lacs+</v>
          </cell>
          <cell r="H4219" t="str">
            <v>~ 2 Thou+</v>
          </cell>
        </row>
        <row r="4220">
          <cell r="D4220" t="str">
            <v xml:space="preserve">Meena|MUHAMMADABADGOHNA </v>
          </cell>
          <cell r="E4220">
            <v>0</v>
          </cell>
          <cell r="F4220" t="str">
            <v>Literate</v>
          </cell>
          <cell r="G4220" t="str">
            <v>Rs 85,000</v>
          </cell>
          <cell r="H4220" t="str">
            <v>Rs 0</v>
          </cell>
          <cell r="I4220" t="str">
            <v>Poorvanchal Peoples Party</v>
          </cell>
        </row>
        <row r="4221">
          <cell r="D4221"/>
          <cell r="E4221"/>
          <cell r="G4221" t="str">
            <v>~ 85 Thou+</v>
          </cell>
          <cell r="H4221" t="str">
            <v>~</v>
          </cell>
        </row>
        <row r="4222">
          <cell r="D4222" t="str">
            <v xml:space="preserve">Meena Devi|SANDI </v>
          </cell>
          <cell r="E4222">
            <v>0</v>
          </cell>
          <cell r="F4222" t="str">
            <v>12th Pass</v>
          </cell>
          <cell r="G4222" t="str">
            <v>Rs 3,16,203</v>
          </cell>
          <cell r="H4222" t="str">
            <v>Rs 0</v>
          </cell>
          <cell r="I4222" t="str">
            <v>IND</v>
          </cell>
        </row>
        <row r="4223">
          <cell r="D4223"/>
          <cell r="E4223"/>
          <cell r="G4223" t="str">
            <v>~ 3 Lacs+</v>
          </cell>
          <cell r="H4223" t="str">
            <v>~</v>
          </cell>
        </row>
        <row r="4224">
          <cell r="D4224" t="str">
            <v xml:space="preserve">Meena Kumari|GOPAMAU </v>
          </cell>
          <cell r="E4224">
            <v>0</v>
          </cell>
          <cell r="F4224" t="str">
            <v>10th Pass</v>
          </cell>
          <cell r="G4224" t="str">
            <v>Rs 87,32,000</v>
          </cell>
          <cell r="H4224" t="str">
            <v>Rs 6,12,000</v>
          </cell>
          <cell r="I4224" t="str">
            <v>BSP</v>
          </cell>
        </row>
        <row r="4225">
          <cell r="D4225"/>
          <cell r="E4225"/>
          <cell r="G4225" t="str">
            <v>~ 87 Lacs+</v>
          </cell>
          <cell r="H4225" t="str">
            <v>~ 6 Lacs+</v>
          </cell>
        </row>
        <row r="4226">
          <cell r="D4226" t="str">
            <v>Meera|CHUNAR</v>
          </cell>
          <cell r="E4226">
            <v>0</v>
          </cell>
          <cell r="F4226" t="str">
            <v>Doctorate</v>
          </cell>
          <cell r="G4226" t="str">
            <v>Rs 23,13,277</v>
          </cell>
          <cell r="H4226" t="str">
            <v>Rs 0</v>
          </cell>
          <cell r="I4226" t="str">
            <v>IND</v>
          </cell>
        </row>
        <row r="4227">
          <cell r="D4227"/>
          <cell r="E4227"/>
          <cell r="G4227" t="str">
            <v>~ 23 Lacs+</v>
          </cell>
          <cell r="H4227" t="str">
            <v>~</v>
          </cell>
        </row>
        <row r="4228">
          <cell r="D4228" t="str">
            <v xml:space="preserve">Meera|KISHANI </v>
          </cell>
          <cell r="E4228">
            <v>0</v>
          </cell>
          <cell r="F4228" t="str">
            <v>8th Pass</v>
          </cell>
          <cell r="G4228" t="str">
            <v>Rs 17,04,550</v>
          </cell>
          <cell r="H4228" t="str">
            <v>Rs 7,00,000</v>
          </cell>
          <cell r="I4228" t="str">
            <v>Fauji Janta Party</v>
          </cell>
        </row>
        <row r="4229">
          <cell r="D4229"/>
          <cell r="E4229"/>
          <cell r="G4229" t="str">
            <v>~ 17 Lacs+</v>
          </cell>
          <cell r="H4229" t="str">
            <v>~ 7 Lacs+</v>
          </cell>
        </row>
        <row r="4230">
          <cell r="D4230" t="str">
            <v xml:space="preserve">Meera Bano|SRI NAGAR </v>
          </cell>
          <cell r="E4230">
            <v>0</v>
          </cell>
          <cell r="F4230" t="str">
            <v>Literate</v>
          </cell>
          <cell r="G4230" t="str">
            <v>Rs 87,70,000</v>
          </cell>
          <cell r="H4230" t="str">
            <v>Rs 0</v>
          </cell>
          <cell r="I4230" t="str">
            <v>SP</v>
          </cell>
        </row>
        <row r="4231">
          <cell r="D4231"/>
          <cell r="E4231"/>
          <cell r="G4231" t="str">
            <v>~ 87 Lacs+</v>
          </cell>
          <cell r="H4231" t="str">
            <v>~</v>
          </cell>
        </row>
        <row r="4232">
          <cell r="D4232" t="str">
            <v xml:space="preserve">Meera Devi|MOHANLALGANJ </v>
          </cell>
          <cell r="E4232">
            <v>0</v>
          </cell>
          <cell r="F4232" t="str">
            <v>Graduate</v>
          </cell>
          <cell r="G4232" t="str">
            <v>Rs 82,000</v>
          </cell>
          <cell r="H4232" t="str">
            <v>Rs 0</v>
          </cell>
          <cell r="I4232" t="str">
            <v>IND</v>
          </cell>
        </row>
        <row r="4233">
          <cell r="D4233"/>
          <cell r="E4233"/>
          <cell r="G4233" t="str">
            <v>~ 82 Thou+</v>
          </cell>
          <cell r="H4233" t="str">
            <v>~</v>
          </cell>
        </row>
        <row r="4234">
          <cell r="D4234" t="str">
            <v>Meera Devi|CHHIBRAMAU</v>
          </cell>
          <cell r="E4234">
            <v>0</v>
          </cell>
          <cell r="F4234" t="str">
            <v>Graduate</v>
          </cell>
          <cell r="G4234" t="str">
            <v>Rs 21,92,000</v>
          </cell>
          <cell r="H4234" t="str">
            <v>Rs 0</v>
          </cell>
          <cell r="I4234" t="str">
            <v>IND</v>
          </cell>
        </row>
        <row r="4235">
          <cell r="D4235"/>
          <cell r="E4235"/>
          <cell r="G4235" t="str">
            <v>~ 21 Lacs+</v>
          </cell>
          <cell r="H4235" t="str">
            <v>~</v>
          </cell>
        </row>
        <row r="4236">
          <cell r="D4236" t="str">
            <v>Mehboob Ali|AMROHA</v>
          </cell>
          <cell r="E4236">
            <v>3</v>
          </cell>
          <cell r="F4236" t="str">
            <v>12th Pass</v>
          </cell>
          <cell r="G4236" t="str">
            <v>Rs 4,84,78,248</v>
          </cell>
          <cell r="H4236" t="str">
            <v>Rs 0</v>
          </cell>
          <cell r="I4236" t="str">
            <v>SP</v>
          </cell>
        </row>
        <row r="4237">
          <cell r="D4237"/>
          <cell r="E4237"/>
          <cell r="G4237" t="str">
            <v>~ 4 Crore+</v>
          </cell>
          <cell r="H4237" t="str">
            <v>~</v>
          </cell>
        </row>
        <row r="4238">
          <cell r="D4238" t="str">
            <v>Mehfooz|MEERUT</v>
          </cell>
          <cell r="E4238">
            <v>0</v>
          </cell>
          <cell r="F4238" t="str">
            <v>5th Pass</v>
          </cell>
          <cell r="G4238" t="str">
            <v>Rs 6,26,905</v>
          </cell>
          <cell r="H4238" t="str">
            <v>Rs 0</v>
          </cell>
          <cell r="I4238" t="str">
            <v>IND</v>
          </cell>
        </row>
        <row r="4239">
          <cell r="D4239"/>
          <cell r="E4239"/>
          <cell r="G4239" t="str">
            <v>~ 6 Lacs+</v>
          </cell>
          <cell r="H4239" t="str">
            <v>~</v>
          </cell>
        </row>
        <row r="4240">
          <cell r="D4240" t="str">
            <v>Mejor Sunil Dutt Dwivedi|FARRUKHABAD</v>
          </cell>
          <cell r="E4240">
            <v>0</v>
          </cell>
          <cell r="F4240" t="str">
            <v>Graduate Professional</v>
          </cell>
          <cell r="G4240" t="str">
            <v>Rs 1,78,62,611</v>
          </cell>
          <cell r="H4240" t="str">
            <v>Rs 0</v>
          </cell>
          <cell r="I4240" t="str">
            <v>BJP</v>
          </cell>
        </row>
        <row r="4241">
          <cell r="D4241"/>
          <cell r="E4241"/>
          <cell r="G4241" t="str">
            <v>~ 1 Crore+</v>
          </cell>
          <cell r="H4241" t="str">
            <v>~</v>
          </cell>
        </row>
        <row r="4242">
          <cell r="D4242" t="str">
            <v xml:space="preserve">Mevalal|BALRAMPUR </v>
          </cell>
          <cell r="E4242">
            <v>0</v>
          </cell>
          <cell r="F4242" t="str">
            <v>8th Pass</v>
          </cell>
          <cell r="G4242" t="str">
            <v>Rs 11,09,000</v>
          </cell>
          <cell r="H4242" t="str">
            <v>Rs 0</v>
          </cell>
          <cell r="I4242" t="str">
            <v>Bharatiya Samrat Subhash Sena</v>
          </cell>
        </row>
        <row r="4243">
          <cell r="D4243"/>
          <cell r="E4243"/>
          <cell r="G4243" t="str">
            <v>~ 11 Lacs+</v>
          </cell>
          <cell r="H4243" t="str">
            <v>~</v>
          </cell>
        </row>
        <row r="4244">
          <cell r="D4244" t="str">
            <v xml:space="preserve">Mevaram Verma|GOPAMAU </v>
          </cell>
          <cell r="E4244">
            <v>0</v>
          </cell>
          <cell r="F4244" t="str">
            <v>Graduate Professional</v>
          </cell>
          <cell r="G4244" t="str">
            <v>Rs 1,07,74,000</v>
          </cell>
          <cell r="H4244" t="str">
            <v>Rs 0</v>
          </cell>
          <cell r="I4244" t="str">
            <v>IND</v>
          </cell>
        </row>
        <row r="4245">
          <cell r="D4245"/>
          <cell r="E4245"/>
          <cell r="G4245" t="str">
            <v>~ 1 Crore+</v>
          </cell>
          <cell r="H4245" t="str">
            <v>~</v>
          </cell>
        </row>
        <row r="4246">
          <cell r="D4246" t="str">
            <v>Mhd. Shahbaz Khan|RAE BARELI</v>
          </cell>
          <cell r="E4246">
            <v>0</v>
          </cell>
          <cell r="F4246" t="str">
            <v>Graduate</v>
          </cell>
          <cell r="G4246" t="str">
            <v>Rs 5,46,42,570</v>
          </cell>
          <cell r="H4246" t="str">
            <v>Rs 2,39,37,690</v>
          </cell>
          <cell r="I4246" t="str">
            <v>BSP</v>
          </cell>
        </row>
        <row r="4247">
          <cell r="D4247"/>
          <cell r="E4247"/>
          <cell r="G4247" t="str">
            <v>~ 5 Crore+</v>
          </cell>
          <cell r="H4247" t="str">
            <v>~ 2 Crore+</v>
          </cell>
        </row>
        <row r="4248">
          <cell r="D4248" t="str">
            <v>Mina|GORAKHPUR URBAN</v>
          </cell>
          <cell r="E4248">
            <v>0</v>
          </cell>
          <cell r="F4248" t="str">
            <v>Graduate</v>
          </cell>
          <cell r="G4248" t="str">
            <v>Rs 73,70,357</v>
          </cell>
          <cell r="H4248" t="str">
            <v>Rs 29,641</v>
          </cell>
          <cell r="I4248" t="str">
            <v>Bhartiya Shakti Chetna Party</v>
          </cell>
        </row>
        <row r="4249">
          <cell r="D4249"/>
          <cell r="E4249"/>
          <cell r="G4249" t="str">
            <v>~ 73 Lacs+</v>
          </cell>
          <cell r="H4249" t="str">
            <v>~ 29 Thou+</v>
          </cell>
        </row>
        <row r="4250">
          <cell r="D4250" t="str">
            <v>Mintu|SHIVPUR</v>
          </cell>
          <cell r="E4250">
            <v>0</v>
          </cell>
          <cell r="F4250" t="str">
            <v>Literate</v>
          </cell>
          <cell r="G4250" t="str">
            <v>Rs 1,02,000</v>
          </cell>
          <cell r="H4250" t="str">
            <v>Rs 0</v>
          </cell>
          <cell r="I4250" t="str">
            <v>Bharatiya Samaj Dal</v>
          </cell>
        </row>
        <row r="4251">
          <cell r="D4251"/>
          <cell r="E4251"/>
          <cell r="G4251" t="str">
            <v>~ 1 Lacs+</v>
          </cell>
          <cell r="H4251" t="str">
            <v>~</v>
          </cell>
        </row>
        <row r="4252">
          <cell r="D4252" t="str">
            <v>Mishri Lal|MAHASI</v>
          </cell>
          <cell r="E4252">
            <v>0</v>
          </cell>
          <cell r="F4252" t="str">
            <v>5th Pass</v>
          </cell>
          <cell r="G4252" t="str">
            <v>Rs 33,37,000</v>
          </cell>
          <cell r="H4252" t="str">
            <v>Rs 0</v>
          </cell>
          <cell r="I4252" t="str">
            <v>IND</v>
          </cell>
        </row>
        <row r="4253">
          <cell r="D4253"/>
          <cell r="E4253"/>
          <cell r="G4253" t="str">
            <v>~ 33 Lacs+</v>
          </cell>
          <cell r="H4253" t="str">
            <v>~</v>
          </cell>
        </row>
        <row r="4254">
          <cell r="D4254" t="str">
            <v>Mithai Lal|HANDIA</v>
          </cell>
          <cell r="E4254">
            <v>1</v>
          </cell>
          <cell r="F4254" t="str">
            <v>Post Graduate</v>
          </cell>
          <cell r="G4254" t="str">
            <v>Rs 19,00,000</v>
          </cell>
          <cell r="H4254" t="str">
            <v>Rs 0</v>
          </cell>
          <cell r="I4254" t="str">
            <v>Bahujan Awam Party</v>
          </cell>
        </row>
        <row r="4255">
          <cell r="D4255"/>
          <cell r="E4255"/>
          <cell r="G4255" t="str">
            <v>~ 19 Lacs+</v>
          </cell>
          <cell r="H4255" t="str">
            <v>~</v>
          </cell>
        </row>
        <row r="4256">
          <cell r="D4256" t="str">
            <v>Mithilesh Kumar Pandey|BALLIA NAGAR</v>
          </cell>
          <cell r="E4256">
            <v>0</v>
          </cell>
          <cell r="F4256" t="str">
            <v>Graduate Professional</v>
          </cell>
          <cell r="G4256" t="str">
            <v>Rs 54,55,994</v>
          </cell>
          <cell r="H4256" t="str">
            <v>Rs 0</v>
          </cell>
          <cell r="I4256" t="str">
            <v>RLD</v>
          </cell>
        </row>
        <row r="4257">
          <cell r="D4257"/>
          <cell r="E4257"/>
          <cell r="G4257" t="str">
            <v>~ 54 Lacs+</v>
          </cell>
          <cell r="H4257" t="str">
            <v>~</v>
          </cell>
        </row>
        <row r="4258">
          <cell r="D4258" t="str">
            <v>Mithlesh Katiyar|SIKANDRA</v>
          </cell>
          <cell r="E4258">
            <v>0</v>
          </cell>
          <cell r="F4258" t="str">
            <v>Post Graduate</v>
          </cell>
          <cell r="G4258" t="str">
            <v>Rs 7,74,40,299</v>
          </cell>
          <cell r="H4258" t="str">
            <v>Rs 1,53,50,000</v>
          </cell>
          <cell r="I4258" t="str">
            <v>Jan Adhikar Party</v>
          </cell>
        </row>
        <row r="4259">
          <cell r="D4259"/>
          <cell r="E4259"/>
          <cell r="G4259" t="str">
            <v>~ 7 Crore+</v>
          </cell>
          <cell r="H4259" t="str">
            <v>~ 1 Crore+</v>
          </cell>
        </row>
        <row r="4260">
          <cell r="D4260" t="str">
            <v>Mithlesh Kumar|SIRATHU</v>
          </cell>
          <cell r="E4260">
            <v>0</v>
          </cell>
          <cell r="F4260" t="str">
            <v>Graduate</v>
          </cell>
          <cell r="G4260" t="str">
            <v>Rs 1,65,000</v>
          </cell>
          <cell r="H4260" t="str">
            <v>Rs 0</v>
          </cell>
          <cell r="I4260" t="str">
            <v>IND</v>
          </cell>
        </row>
        <row r="4261">
          <cell r="D4261"/>
          <cell r="E4261"/>
          <cell r="G4261" t="str">
            <v>~ 1 Lacs+</v>
          </cell>
          <cell r="H4261" t="str">
            <v>~</v>
          </cell>
        </row>
        <row r="4262">
          <cell r="D4262" t="str">
            <v>Mithlesh Pal|MEERAPUR</v>
          </cell>
          <cell r="E4262">
            <v>0</v>
          </cell>
          <cell r="F4262" t="str">
            <v>Graduate</v>
          </cell>
          <cell r="G4262" t="str">
            <v>Rs 1,13,52,197</v>
          </cell>
          <cell r="H4262" t="str">
            <v>Rs 14,97,665</v>
          </cell>
          <cell r="I4262" t="str">
            <v>RLD</v>
          </cell>
        </row>
        <row r="4263">
          <cell r="D4263"/>
          <cell r="E4263"/>
          <cell r="G4263" t="str">
            <v>~ 1 Crore+</v>
          </cell>
          <cell r="H4263" t="str">
            <v>~ 14 Lacs+</v>
          </cell>
        </row>
        <row r="4264">
          <cell r="D4264" t="str">
            <v>Mithlesh Urf Sandhya Rajpoot|JASRANA</v>
          </cell>
          <cell r="E4264">
            <v>0</v>
          </cell>
          <cell r="F4264" t="str">
            <v>Post Graduate</v>
          </cell>
          <cell r="G4264" t="str">
            <v>Rs 2,51,000</v>
          </cell>
          <cell r="H4264" t="str">
            <v>Rs 0</v>
          </cell>
          <cell r="I4264" t="str">
            <v>IND</v>
          </cell>
        </row>
        <row r="4265">
          <cell r="D4265"/>
          <cell r="E4265"/>
          <cell r="G4265" t="str">
            <v>~ 2 Lacs+</v>
          </cell>
          <cell r="H4265" t="str">
            <v>~</v>
          </cell>
        </row>
        <row r="4266">
          <cell r="D4266" t="str">
            <v xml:space="preserve">Mitva Bhanvar|PURQAZI </v>
          </cell>
          <cell r="E4266">
            <v>0</v>
          </cell>
          <cell r="F4266" t="str">
            <v>8th Pass</v>
          </cell>
          <cell r="G4266" t="str">
            <v>Rs 2,01,000</v>
          </cell>
          <cell r="H4266" t="str">
            <v>Rs 0</v>
          </cell>
          <cell r="I4266" t="str">
            <v>National Lokmat Party</v>
          </cell>
        </row>
        <row r="4267">
          <cell r="D4267"/>
          <cell r="E4267"/>
          <cell r="G4267" t="str">
            <v>~ 2 Lacs+</v>
          </cell>
          <cell r="H4267" t="str">
            <v>~</v>
          </cell>
        </row>
        <row r="4268">
          <cell r="D4268" t="str">
            <v>Mo Aslam|NAWABGANJ</v>
          </cell>
          <cell r="E4268">
            <v>0</v>
          </cell>
          <cell r="F4268" t="str">
            <v>Not Given</v>
          </cell>
          <cell r="G4268" t="str">
            <v>Rs 9,35,517</v>
          </cell>
          <cell r="H4268" t="str">
            <v>Rs 0</v>
          </cell>
          <cell r="I4268" t="str">
            <v>RLD</v>
          </cell>
        </row>
        <row r="4269">
          <cell r="D4269"/>
          <cell r="E4269"/>
          <cell r="G4269" t="str">
            <v>~ 9 Lacs+</v>
          </cell>
          <cell r="H4269" t="str">
            <v>~</v>
          </cell>
        </row>
        <row r="4270">
          <cell r="D4270" t="str">
            <v>Mo Jasmeer Ansari|LAHARPUR</v>
          </cell>
          <cell r="E4270">
            <v>0</v>
          </cell>
          <cell r="F4270" t="str">
            <v>Literate</v>
          </cell>
          <cell r="G4270" t="str">
            <v>Rs 95,54,980</v>
          </cell>
          <cell r="H4270" t="str">
            <v>Rs 0</v>
          </cell>
          <cell r="I4270" t="str">
            <v>BSP</v>
          </cell>
        </row>
        <row r="4271">
          <cell r="D4271"/>
          <cell r="E4271"/>
          <cell r="G4271" t="str">
            <v>~ 95 Lacs+</v>
          </cell>
          <cell r="H4271" t="str">
            <v>~</v>
          </cell>
        </row>
        <row r="4272">
          <cell r="D4272" t="str">
            <v>Mo Shahajad Khan|FIROZABAD</v>
          </cell>
          <cell r="E4272">
            <v>2</v>
          </cell>
          <cell r="F4272" t="str">
            <v>10th Pass</v>
          </cell>
          <cell r="G4272" t="str">
            <v>Rs 27,52,430</v>
          </cell>
          <cell r="H4272" t="str">
            <v>Rs 0</v>
          </cell>
          <cell r="I4272" t="str">
            <v>IUML</v>
          </cell>
        </row>
        <row r="4273">
          <cell r="D4273"/>
          <cell r="E4273"/>
          <cell r="G4273" t="str">
            <v>~ 27 Lacs+</v>
          </cell>
          <cell r="H4273" t="str">
            <v>~</v>
          </cell>
        </row>
        <row r="4274">
          <cell r="D4274" t="str">
            <v>Mo Tahir|NAWABGANJ</v>
          </cell>
          <cell r="E4274">
            <v>9</v>
          </cell>
          <cell r="F4274" t="str">
            <v>Graduate Professional</v>
          </cell>
          <cell r="G4274" t="str">
            <v>Rs 1,40,42,000</v>
          </cell>
          <cell r="H4274" t="str">
            <v>Rs 0</v>
          </cell>
          <cell r="I4274" t="str">
            <v>IND</v>
          </cell>
        </row>
        <row r="4275">
          <cell r="D4275"/>
          <cell r="E4275"/>
          <cell r="G4275" t="str">
            <v>~ 1 Crore+</v>
          </cell>
          <cell r="H4275" t="str">
            <v>~</v>
          </cell>
        </row>
        <row r="4276">
          <cell r="D4276" t="str">
            <v>Mo Tamajid|BHOJPUR</v>
          </cell>
          <cell r="E4276">
            <v>0</v>
          </cell>
          <cell r="F4276" t="str">
            <v>8th Pass</v>
          </cell>
          <cell r="G4276" t="str">
            <v>Rs 1,97,000</v>
          </cell>
          <cell r="H4276" t="str">
            <v>Rs 0</v>
          </cell>
          <cell r="I4276" t="str">
            <v>Peace Party</v>
          </cell>
        </row>
        <row r="4277">
          <cell r="D4277"/>
          <cell r="E4277"/>
          <cell r="G4277" t="str">
            <v>~ 1 Lacs+</v>
          </cell>
          <cell r="H4277" t="str">
            <v>~</v>
          </cell>
        </row>
        <row r="4278">
          <cell r="D4278" t="str">
            <v>Mo. Anwar Ali|FATEHPUR</v>
          </cell>
          <cell r="E4278">
            <v>0</v>
          </cell>
          <cell r="F4278" t="str">
            <v>Literate</v>
          </cell>
          <cell r="G4278" t="str">
            <v>Rs 5,81,000</v>
          </cell>
          <cell r="H4278" t="str">
            <v>Rs 0</v>
          </cell>
          <cell r="I4278" t="str">
            <v>IND</v>
          </cell>
        </row>
        <row r="4279">
          <cell r="D4279"/>
          <cell r="E4279"/>
          <cell r="G4279" t="str">
            <v>~ 5 Lacs+</v>
          </cell>
          <cell r="H4279" t="str">
            <v>~</v>
          </cell>
        </row>
        <row r="4280">
          <cell r="D4280" t="str">
            <v>Mo. Asif|HUSAINGANJ</v>
          </cell>
          <cell r="E4280">
            <v>0</v>
          </cell>
          <cell r="F4280" t="str">
            <v>Others</v>
          </cell>
          <cell r="G4280" t="str">
            <v>Rs 17,97,22,263</v>
          </cell>
          <cell r="H4280" t="str">
            <v>Rs 1,20,76,238</v>
          </cell>
          <cell r="I4280" t="str">
            <v>BSP</v>
          </cell>
        </row>
        <row r="4281">
          <cell r="D4281"/>
          <cell r="E4281"/>
          <cell r="G4281" t="str">
            <v>~ 17 Crore+</v>
          </cell>
          <cell r="H4281" t="str">
            <v>~ 1 Crore+</v>
          </cell>
        </row>
        <row r="4282">
          <cell r="D4282" t="str">
            <v>Mo. Bazmi Siddeke|AYODHYA</v>
          </cell>
          <cell r="E4282">
            <v>4</v>
          </cell>
          <cell r="F4282" t="str">
            <v>8th Pass</v>
          </cell>
          <cell r="G4282" t="str">
            <v>Rs 5,74,504</v>
          </cell>
          <cell r="H4282" t="str">
            <v>Rs 0</v>
          </cell>
          <cell r="I4282" t="str">
            <v>BSP</v>
          </cell>
        </row>
        <row r="4283">
          <cell r="D4283"/>
          <cell r="E4283"/>
          <cell r="G4283" t="str">
            <v>~ 5 Lacs+</v>
          </cell>
          <cell r="H4283" t="str">
            <v>~</v>
          </cell>
        </row>
        <row r="4284">
          <cell r="D4284" t="str">
            <v>Mo. Jameel|SHOHRATGARH</v>
          </cell>
          <cell r="E4284">
            <v>0</v>
          </cell>
          <cell r="F4284" t="str">
            <v>12th Pass</v>
          </cell>
          <cell r="G4284" t="str">
            <v>Rs 2,94,85,433</v>
          </cell>
          <cell r="H4284" t="str">
            <v>Rs 1,62,18,900</v>
          </cell>
          <cell r="I4284" t="str">
            <v>BSP</v>
          </cell>
        </row>
        <row r="4285">
          <cell r="D4285"/>
          <cell r="E4285"/>
          <cell r="G4285" t="str">
            <v>~ 2 Crore+</v>
          </cell>
          <cell r="H4285" t="str">
            <v>~ 1 Crore+</v>
          </cell>
        </row>
        <row r="4286">
          <cell r="D4286" t="str">
            <v>Mo. Majakkir|PHOOLPUR PAWAI</v>
          </cell>
          <cell r="E4286">
            <v>0</v>
          </cell>
          <cell r="F4286" t="str">
            <v>8th Pass</v>
          </cell>
          <cell r="G4286" t="str">
            <v>Rs 4,28,500</v>
          </cell>
          <cell r="H4286" t="str">
            <v>Rs 0</v>
          </cell>
          <cell r="I4286" t="str">
            <v>Bahujan Mukti Party</v>
          </cell>
        </row>
        <row r="4287">
          <cell r="D4287"/>
          <cell r="E4287"/>
          <cell r="G4287" t="str">
            <v>~ 4 Lacs+</v>
          </cell>
          <cell r="H4287" t="str">
            <v>~</v>
          </cell>
        </row>
        <row r="4288">
          <cell r="D4288" t="str">
            <v>Mo. Pervej Khan|MIRZAPUR</v>
          </cell>
          <cell r="E4288">
            <v>0</v>
          </cell>
          <cell r="F4288" t="str">
            <v>10th Pass</v>
          </cell>
          <cell r="G4288" t="str">
            <v>Rs 5,91,17,692</v>
          </cell>
          <cell r="H4288" t="str">
            <v>Rs 2,75,000</v>
          </cell>
          <cell r="I4288" t="str">
            <v>BSP</v>
          </cell>
        </row>
        <row r="4289">
          <cell r="D4289"/>
          <cell r="E4289"/>
          <cell r="G4289" t="str">
            <v>~ 5 Crore+</v>
          </cell>
          <cell r="H4289" t="str">
            <v>~ 2 Lacs+</v>
          </cell>
        </row>
        <row r="4290">
          <cell r="D4290" t="str">
            <v>Mo. Sagir Ansari|MIRZAPUR</v>
          </cell>
          <cell r="E4290">
            <v>0</v>
          </cell>
          <cell r="F4290" t="str">
            <v>12th Pass</v>
          </cell>
          <cell r="G4290" t="str">
            <v>Rs 23,55,880</v>
          </cell>
          <cell r="H4290" t="str">
            <v>Rs 2,00,000</v>
          </cell>
          <cell r="I4290" t="str">
            <v>Suraksha Samaj Party</v>
          </cell>
        </row>
        <row r="4291">
          <cell r="D4291"/>
          <cell r="E4291"/>
          <cell r="G4291" t="str">
            <v>~ 23 Lacs+</v>
          </cell>
          <cell r="H4291" t="str">
            <v>~ 2 Lacs+</v>
          </cell>
        </row>
        <row r="4292">
          <cell r="D4292" t="str">
            <v>Mo. Tabarakh|TILOI</v>
          </cell>
          <cell r="E4292">
            <v>1</v>
          </cell>
          <cell r="F4292" t="str">
            <v>8th Pass</v>
          </cell>
          <cell r="G4292" t="str">
            <v>Rs 1,40,000</v>
          </cell>
          <cell r="H4292" t="str">
            <v>Rs 70,000</v>
          </cell>
          <cell r="I4292" t="str">
            <v>RLD</v>
          </cell>
        </row>
        <row r="4293">
          <cell r="D4293"/>
          <cell r="E4293"/>
          <cell r="G4293" t="str">
            <v>~ 1 Lacs+</v>
          </cell>
          <cell r="H4293" t="str">
            <v>~ 70 Thou+</v>
          </cell>
        </row>
        <row r="4294">
          <cell r="D4294" t="str">
            <v>Mo. Umar|BANSI</v>
          </cell>
          <cell r="E4294">
            <v>1</v>
          </cell>
          <cell r="F4294" t="str">
            <v>12th Pass</v>
          </cell>
          <cell r="G4294" t="str">
            <v>Rs 56,70,000</v>
          </cell>
          <cell r="H4294" t="str">
            <v>Rs 2,25,000</v>
          </cell>
          <cell r="I4294" t="str">
            <v>IND</v>
          </cell>
        </row>
        <row r="4295">
          <cell r="D4295"/>
          <cell r="E4295"/>
          <cell r="G4295" t="str">
            <v>~ 56 Lacs+</v>
          </cell>
          <cell r="H4295" t="str">
            <v>~ 2 Lacs+</v>
          </cell>
        </row>
        <row r="4296">
          <cell r="D4296" t="str">
            <v>Mo.Haroon|KURSI</v>
          </cell>
          <cell r="E4296">
            <v>0</v>
          </cell>
          <cell r="F4296" t="str">
            <v>12th Pass</v>
          </cell>
          <cell r="G4296" t="str">
            <v>Rs 1,32,169</v>
          </cell>
          <cell r="H4296" t="str">
            <v>Rs 0</v>
          </cell>
          <cell r="I4296" t="str">
            <v>IND</v>
          </cell>
        </row>
        <row r="4297">
          <cell r="D4297"/>
          <cell r="E4297"/>
          <cell r="G4297" t="str">
            <v>~ 1 Lacs+</v>
          </cell>
          <cell r="H4297" t="str">
            <v>~</v>
          </cell>
        </row>
        <row r="4298">
          <cell r="D4298" t="str">
            <v>Mo.Junaid|UNCHAHAR</v>
          </cell>
          <cell r="E4298">
            <v>0</v>
          </cell>
          <cell r="F4298" t="str">
            <v>Post Graduate</v>
          </cell>
          <cell r="G4298" t="str">
            <v>Rs 30,19,000</v>
          </cell>
          <cell r="H4298" t="str">
            <v>Rs 19,80,000</v>
          </cell>
          <cell r="I4298" t="str">
            <v>Bahujan Mukti Party</v>
          </cell>
        </row>
        <row r="4299">
          <cell r="D4299"/>
          <cell r="E4299"/>
          <cell r="G4299" t="str">
            <v>~ 30 Lacs+</v>
          </cell>
          <cell r="H4299" t="str">
            <v>~ 19 Lacs+</v>
          </cell>
        </row>
        <row r="4300">
          <cell r="D4300" t="str">
            <v>Mod Akram Khan|LUCKNOW WEST</v>
          </cell>
          <cell r="E4300">
            <v>0</v>
          </cell>
          <cell r="F4300" t="str">
            <v>Illiterate</v>
          </cell>
          <cell r="G4300" t="str">
            <v>Nil</v>
          </cell>
          <cell r="H4300" t="str">
            <v>Rs 0</v>
          </cell>
          <cell r="I4300" t="str">
            <v>CPI</v>
          </cell>
        </row>
        <row r="4301">
          <cell r="D4301"/>
          <cell r="E4301"/>
          <cell r="H4301" t="str">
            <v>~</v>
          </cell>
        </row>
        <row r="4302">
          <cell r="D4302" t="str">
            <v>Mod Rafiq Ansari|LUCKNOW WEST</v>
          </cell>
          <cell r="E4302">
            <v>0</v>
          </cell>
          <cell r="F4302" t="str">
            <v>Literate</v>
          </cell>
          <cell r="G4302" t="str">
            <v>Rs 2,62,108</v>
          </cell>
          <cell r="H4302" t="str">
            <v>Rs 0</v>
          </cell>
          <cell r="I4302" t="str">
            <v>IND</v>
          </cell>
        </row>
        <row r="4303">
          <cell r="D4303"/>
          <cell r="E4303"/>
          <cell r="G4303" t="str">
            <v>~ 2 Lacs+</v>
          </cell>
          <cell r="H4303" t="str">
            <v>~</v>
          </cell>
        </row>
        <row r="4304">
          <cell r="D4304" t="str">
            <v>Mod Rehan|LUCKNOW WEST</v>
          </cell>
          <cell r="E4304">
            <v>0</v>
          </cell>
          <cell r="F4304" t="str">
            <v>Graduate</v>
          </cell>
          <cell r="G4304" t="str">
            <v>Rs 2,00,49,694</v>
          </cell>
          <cell r="H4304" t="str">
            <v>Rs 10,35,000</v>
          </cell>
          <cell r="I4304" t="str">
            <v>SP</v>
          </cell>
        </row>
        <row r="4305">
          <cell r="D4305"/>
          <cell r="E4305"/>
          <cell r="G4305" t="str">
            <v>~ 2 Crore+</v>
          </cell>
          <cell r="H4305" t="str">
            <v>~ 10 Lacs+</v>
          </cell>
        </row>
        <row r="4306">
          <cell r="D4306" t="str">
            <v>Moh Aleem Khan|BULANDSHAHR</v>
          </cell>
          <cell r="E4306">
            <v>2</v>
          </cell>
          <cell r="F4306" t="str">
            <v>Literate</v>
          </cell>
          <cell r="G4306" t="str">
            <v>Rs 3,12,47,224</v>
          </cell>
          <cell r="H4306" t="str">
            <v>Rs 0</v>
          </cell>
          <cell r="I4306" t="str">
            <v>BSP</v>
          </cell>
        </row>
        <row r="4307">
          <cell r="D4307"/>
          <cell r="E4307"/>
          <cell r="G4307" t="str">
            <v>~ 3 Crore+</v>
          </cell>
          <cell r="H4307" t="str">
            <v>~</v>
          </cell>
        </row>
        <row r="4308">
          <cell r="D4308" t="str">
            <v>Moh Yusuf Malik|PILIBHIT</v>
          </cell>
          <cell r="E4308">
            <v>0</v>
          </cell>
          <cell r="F4308" t="str">
            <v>Not Given</v>
          </cell>
          <cell r="G4308" t="str">
            <v>Rs 7,00,000</v>
          </cell>
          <cell r="H4308" t="str">
            <v>Rs 0</v>
          </cell>
          <cell r="I4308" t="str">
            <v>Rashtriya Kisan Majdoor Party</v>
          </cell>
        </row>
        <row r="4309">
          <cell r="D4309"/>
          <cell r="E4309"/>
          <cell r="G4309" t="str">
            <v>~ 7 Lacs+</v>
          </cell>
          <cell r="H4309" t="str">
            <v>~</v>
          </cell>
        </row>
        <row r="4310">
          <cell r="D4310" t="str">
            <v>Moh. Jishan|MEERAPUR</v>
          </cell>
          <cell r="E4310">
            <v>0</v>
          </cell>
          <cell r="F4310" t="str">
            <v>12th Pass</v>
          </cell>
          <cell r="G4310" t="str">
            <v>Rs 45,55,000</v>
          </cell>
          <cell r="H4310" t="str">
            <v>Rs 0</v>
          </cell>
          <cell r="I4310" t="str">
            <v>Bahujan Mukti Party</v>
          </cell>
        </row>
        <row r="4311">
          <cell r="D4311"/>
          <cell r="E4311"/>
          <cell r="G4311" t="str">
            <v>~ 45 Lacs+</v>
          </cell>
          <cell r="H4311" t="str">
            <v>~</v>
          </cell>
        </row>
        <row r="4312">
          <cell r="D4312" t="str">
            <v>Moh. Moosa|MEERAPUR</v>
          </cell>
          <cell r="E4312">
            <v>5</v>
          </cell>
          <cell r="F4312" t="str">
            <v>8th Pass</v>
          </cell>
          <cell r="G4312" t="str">
            <v>Rs 28,92,485</v>
          </cell>
          <cell r="H4312" t="str">
            <v>Rs 70,000</v>
          </cell>
          <cell r="I4312" t="str">
            <v>IND</v>
          </cell>
        </row>
        <row r="4313">
          <cell r="D4313"/>
          <cell r="E4313"/>
          <cell r="G4313" t="str">
            <v>~ 28 Lacs+</v>
          </cell>
          <cell r="H4313" t="str">
            <v>~ 70 Thou+</v>
          </cell>
        </row>
        <row r="4314">
          <cell r="D4314" t="str">
            <v>Mohamad Mainuddin|CAIMPIYARGANJ</v>
          </cell>
          <cell r="E4314">
            <v>0</v>
          </cell>
          <cell r="F4314" t="str">
            <v>10th Pass</v>
          </cell>
          <cell r="G4314" t="str">
            <v>Rs 2,33,59,000</v>
          </cell>
          <cell r="H4314" t="str">
            <v>Rs 0</v>
          </cell>
          <cell r="I4314" t="str">
            <v>Nirbal Indian Shoshit Hamara Aam Dal</v>
          </cell>
        </row>
        <row r="4315">
          <cell r="D4315"/>
          <cell r="E4315"/>
          <cell r="G4315" t="str">
            <v>~ 2 Crore+</v>
          </cell>
          <cell r="H4315" t="str">
            <v>~</v>
          </cell>
        </row>
        <row r="4316">
          <cell r="D4316" t="str">
            <v>Mohammad Abdullah Azam Khan|SUAR</v>
          </cell>
          <cell r="E4316">
            <v>0</v>
          </cell>
          <cell r="F4316" t="str">
            <v>Post Graduate</v>
          </cell>
          <cell r="G4316" t="str">
            <v>Rs 47,39,051</v>
          </cell>
          <cell r="H4316" t="str">
            <v>Rs 0</v>
          </cell>
          <cell r="I4316" t="str">
            <v>SP</v>
          </cell>
        </row>
        <row r="4317">
          <cell r="D4317"/>
          <cell r="E4317"/>
          <cell r="G4317" t="str">
            <v>~ 47 Lacs+</v>
          </cell>
          <cell r="H4317" t="str">
            <v>~</v>
          </cell>
        </row>
        <row r="4318">
          <cell r="D4318" t="str">
            <v>Mohammad Ahamad|UNNAO</v>
          </cell>
          <cell r="E4318">
            <v>0</v>
          </cell>
          <cell r="F4318" t="str">
            <v>10th Pass</v>
          </cell>
          <cell r="G4318" t="str">
            <v>Rs 40,35,168</v>
          </cell>
          <cell r="H4318" t="str">
            <v>Rs 0</v>
          </cell>
          <cell r="I4318" t="str">
            <v>IUML</v>
          </cell>
        </row>
        <row r="4319">
          <cell r="D4319"/>
          <cell r="E4319"/>
          <cell r="G4319" t="str">
            <v>~ 40 Lacs+</v>
          </cell>
          <cell r="H4319" t="str">
            <v>~</v>
          </cell>
        </row>
        <row r="4320">
          <cell r="D4320" t="str">
            <v>Mohammad Akram|VARANASI CANTT.</v>
          </cell>
          <cell r="E4320">
            <v>0</v>
          </cell>
          <cell r="F4320" t="str">
            <v>10th Pass</v>
          </cell>
          <cell r="G4320" t="str">
            <v>Rs 50,000</v>
          </cell>
          <cell r="H4320" t="str">
            <v>Rs 0</v>
          </cell>
          <cell r="I4320" t="str">
            <v>IND</v>
          </cell>
        </row>
        <row r="4321">
          <cell r="D4321"/>
          <cell r="E4321"/>
          <cell r="G4321" t="str">
            <v>~ 50 Thou+</v>
          </cell>
          <cell r="H4321" t="str">
            <v>~</v>
          </cell>
        </row>
        <row r="4322">
          <cell r="D4322" t="str">
            <v>Mohammad Ali|KHALILABAD</v>
          </cell>
          <cell r="E4322">
            <v>0</v>
          </cell>
          <cell r="F4322" t="str">
            <v>10th Pass</v>
          </cell>
          <cell r="G4322" t="str">
            <v>Rs 11,95,000</v>
          </cell>
          <cell r="H4322" t="str">
            <v>Rs 0</v>
          </cell>
          <cell r="I4322" t="str">
            <v>Parcham Party of India</v>
          </cell>
        </row>
        <row r="4323">
          <cell r="D4323"/>
          <cell r="E4323"/>
          <cell r="G4323" t="str">
            <v>~ 11 Lacs+</v>
          </cell>
          <cell r="H4323" t="str">
            <v>~</v>
          </cell>
        </row>
        <row r="4324">
          <cell r="D4324" t="str">
            <v>Mohammad Amil|KANTH</v>
          </cell>
          <cell r="E4324">
            <v>0</v>
          </cell>
          <cell r="F4324" t="str">
            <v>Post Graduate</v>
          </cell>
          <cell r="G4324" t="str">
            <v>Rs 1,33,11,000</v>
          </cell>
          <cell r="H4324" t="str">
            <v>Rs 0</v>
          </cell>
          <cell r="I4324" t="str">
            <v>National Lokmat Party</v>
          </cell>
        </row>
        <row r="4325">
          <cell r="D4325"/>
          <cell r="E4325"/>
          <cell r="G4325" t="str">
            <v>~ 1 Crore+</v>
          </cell>
          <cell r="H4325" t="str">
            <v>~</v>
          </cell>
        </row>
        <row r="4326">
          <cell r="D4326" t="str">
            <v>Mohammad Arshad|CHANDPUR</v>
          </cell>
          <cell r="E4326">
            <v>0</v>
          </cell>
          <cell r="F4326" t="str">
            <v>12th Pass</v>
          </cell>
          <cell r="G4326" t="str">
            <v>Rs 1,91,77,308</v>
          </cell>
          <cell r="H4326" t="str">
            <v>Rs 2,00,000</v>
          </cell>
          <cell r="I4326" t="str">
            <v>SP</v>
          </cell>
        </row>
        <row r="4327">
          <cell r="D4327"/>
          <cell r="E4327"/>
          <cell r="G4327" t="str">
            <v>~ 1 Crore+</v>
          </cell>
          <cell r="H4327" t="str">
            <v>~ 2 Lacs+</v>
          </cell>
        </row>
        <row r="4328">
          <cell r="D4328" t="str">
            <v>Mohammad Arshad Ali|LUCKNOW CENTRAL</v>
          </cell>
          <cell r="E4328">
            <v>0</v>
          </cell>
          <cell r="F4328" t="str">
            <v>Not Given</v>
          </cell>
          <cell r="G4328" t="str">
            <v>Rs 37,500</v>
          </cell>
          <cell r="H4328" t="str">
            <v>Rs 0</v>
          </cell>
          <cell r="I4328" t="str">
            <v>Jan Sangharsh Virat Party</v>
          </cell>
        </row>
        <row r="4329">
          <cell r="D4329"/>
          <cell r="E4329"/>
          <cell r="G4329" t="str">
            <v>~ 37 Thou+</v>
          </cell>
          <cell r="H4329" t="str">
            <v>~</v>
          </cell>
        </row>
        <row r="4330">
          <cell r="D4330" t="str">
            <v>Mohammad Aslam|BHINGA</v>
          </cell>
          <cell r="E4330">
            <v>1</v>
          </cell>
          <cell r="F4330" t="str">
            <v>Graduate Professional</v>
          </cell>
          <cell r="G4330" t="str">
            <v>Rs 3,07,67,906</v>
          </cell>
          <cell r="H4330" t="str">
            <v>Rs 29,00,000</v>
          </cell>
          <cell r="I4330" t="str">
            <v>BSP</v>
          </cell>
        </row>
        <row r="4331">
          <cell r="D4331"/>
          <cell r="E4331"/>
          <cell r="G4331" t="str">
            <v>~ 3 Crore+</v>
          </cell>
          <cell r="H4331" t="str">
            <v>~ 29 Lacs+</v>
          </cell>
        </row>
        <row r="4332">
          <cell r="D4332" t="str">
            <v>Mohammad Aslam Khan|SHAHJAHANPUR</v>
          </cell>
          <cell r="E4332">
            <v>0</v>
          </cell>
          <cell r="F4332" t="str">
            <v>Graduate Professional</v>
          </cell>
          <cell r="G4332" t="str">
            <v>Rs 1,03,85,635</v>
          </cell>
          <cell r="H4332" t="str">
            <v>Rs 8,66,851</v>
          </cell>
          <cell r="I4332" t="str">
            <v>BSP</v>
          </cell>
        </row>
        <row r="4333">
          <cell r="D4333"/>
          <cell r="E4333"/>
          <cell r="G4333" t="str">
            <v>~ 1 Crore+</v>
          </cell>
          <cell r="H4333" t="str">
            <v>~ 8 Lacs+</v>
          </cell>
        </row>
        <row r="4334">
          <cell r="D4334" t="str">
            <v>Mohammad Azad Saifi|MEERUT SOUTH</v>
          </cell>
          <cell r="E4334">
            <v>0</v>
          </cell>
          <cell r="F4334" t="str">
            <v>12th Pass</v>
          </cell>
          <cell r="G4334" t="str">
            <v>Rs 2,36,90,000</v>
          </cell>
          <cell r="H4334" t="str">
            <v>Rs 11,50,000</v>
          </cell>
          <cell r="I4334" t="str">
            <v>INC</v>
          </cell>
        </row>
        <row r="4335">
          <cell r="D4335"/>
          <cell r="E4335"/>
          <cell r="G4335" t="str">
            <v>~ 2 Crore+</v>
          </cell>
          <cell r="H4335" t="str">
            <v>~ 11 Lacs+</v>
          </cell>
        </row>
        <row r="4336">
          <cell r="D4336" t="str">
            <v>Mohammad Azam Khan|RAMPUR</v>
          </cell>
          <cell r="E4336">
            <v>1</v>
          </cell>
          <cell r="F4336" t="str">
            <v>Graduate Professional</v>
          </cell>
          <cell r="G4336" t="str">
            <v>Rs 3,13,21,262</v>
          </cell>
          <cell r="H4336" t="str">
            <v>Rs 0</v>
          </cell>
          <cell r="I4336" t="str">
            <v>SP</v>
          </cell>
        </row>
        <row r="4337">
          <cell r="D4337"/>
          <cell r="E4337"/>
          <cell r="G4337" t="str">
            <v>~ 3 Crore+</v>
          </cell>
          <cell r="H4337" t="str">
            <v>~</v>
          </cell>
        </row>
        <row r="4338">
          <cell r="D4338" t="str">
            <v>Mohammad Daud Khan|ISAULI</v>
          </cell>
          <cell r="E4338">
            <v>0</v>
          </cell>
          <cell r="F4338" t="str">
            <v>12th Pass</v>
          </cell>
          <cell r="G4338" t="str">
            <v>Rs 1,14,96,414</v>
          </cell>
          <cell r="H4338" t="str">
            <v>Rs 0</v>
          </cell>
          <cell r="I4338" t="str">
            <v>All India Majlis-E-Ittehadul Muslimeen</v>
          </cell>
        </row>
        <row r="4339">
          <cell r="D4339"/>
          <cell r="E4339"/>
          <cell r="G4339" t="str">
            <v>~ 1 Crore+</v>
          </cell>
          <cell r="H4339" t="str">
            <v>~</v>
          </cell>
        </row>
        <row r="4340">
          <cell r="D4340" t="str">
            <v>Mohammad Firoz|MEERUT CANTT.</v>
          </cell>
          <cell r="E4340">
            <v>0</v>
          </cell>
          <cell r="F4340" t="str">
            <v>Illiterate</v>
          </cell>
          <cell r="G4340" t="str">
            <v>Rs 4,61,000</v>
          </cell>
          <cell r="H4340" t="str">
            <v>Rs 0</v>
          </cell>
          <cell r="I4340" t="str">
            <v>Peace Party</v>
          </cell>
        </row>
        <row r="4341">
          <cell r="D4341"/>
          <cell r="E4341"/>
          <cell r="G4341" t="str">
            <v>~ 4 Lacs+</v>
          </cell>
          <cell r="H4341" t="str">
            <v>~</v>
          </cell>
        </row>
        <row r="4342">
          <cell r="D4342" t="str">
            <v>Mohammad Imran|SARDHANA</v>
          </cell>
          <cell r="E4342">
            <v>6</v>
          </cell>
          <cell r="F4342" t="str">
            <v>10th Pass</v>
          </cell>
          <cell r="G4342" t="str">
            <v>Rs 4,06,45,513</v>
          </cell>
          <cell r="H4342" t="str">
            <v>Rs 0</v>
          </cell>
          <cell r="I4342" t="str">
            <v>BSP</v>
          </cell>
        </row>
        <row r="4343">
          <cell r="D4343"/>
          <cell r="E4343"/>
          <cell r="G4343" t="str">
            <v>~ 4 Crore+</v>
          </cell>
          <cell r="H4343" t="str">
            <v>~</v>
          </cell>
        </row>
        <row r="4344">
          <cell r="D4344" t="str">
            <v>Mohammad Imran Khan|JHANSI NAGAR</v>
          </cell>
          <cell r="E4344">
            <v>0</v>
          </cell>
          <cell r="F4344" t="str">
            <v>8th Pass</v>
          </cell>
          <cell r="G4344" t="str">
            <v>Rs 10,98,600</v>
          </cell>
          <cell r="H4344" t="str">
            <v>Rs 0</v>
          </cell>
          <cell r="I4344" t="str">
            <v>IND</v>
          </cell>
        </row>
        <row r="4345">
          <cell r="D4345"/>
          <cell r="E4345"/>
          <cell r="G4345" t="str">
            <v>~ 10 Lacs+</v>
          </cell>
          <cell r="H4345" t="str">
            <v>~</v>
          </cell>
        </row>
        <row r="4346">
          <cell r="D4346" t="str">
            <v>Mohammad Iqbal|CHANDPUR</v>
          </cell>
          <cell r="E4346">
            <v>2</v>
          </cell>
          <cell r="F4346" t="str">
            <v>12th Pass</v>
          </cell>
          <cell r="G4346" t="str">
            <v>Rs 7,50,29,371</v>
          </cell>
          <cell r="H4346" t="str">
            <v>Rs 0</v>
          </cell>
          <cell r="I4346" t="str">
            <v>BSP</v>
          </cell>
        </row>
        <row r="4347">
          <cell r="D4347"/>
          <cell r="E4347"/>
          <cell r="G4347" t="str">
            <v>~ 7 Crore+</v>
          </cell>
          <cell r="H4347" t="str">
            <v>~</v>
          </cell>
        </row>
        <row r="4348">
          <cell r="D4348" t="str">
            <v>Mohammad Irfan|LUCKNOW CENTRAL</v>
          </cell>
          <cell r="E4348">
            <v>0</v>
          </cell>
          <cell r="F4348" t="str">
            <v>Literate</v>
          </cell>
          <cell r="G4348" t="str">
            <v>Rs 47,51,915</v>
          </cell>
          <cell r="H4348" t="str">
            <v>Rs 8,00,000</v>
          </cell>
          <cell r="I4348" t="str">
            <v>All India Majlis-E-Ittehadul Muslimeen</v>
          </cell>
        </row>
        <row r="4349">
          <cell r="D4349"/>
          <cell r="E4349"/>
          <cell r="G4349" t="str">
            <v>~ 47 Lacs+</v>
          </cell>
          <cell r="H4349" t="str">
            <v>~ 8 Lacs+</v>
          </cell>
        </row>
        <row r="4350">
          <cell r="D4350" t="str">
            <v>Mohammad Irshad Khan|BANGERMAU</v>
          </cell>
          <cell r="E4350">
            <v>1</v>
          </cell>
          <cell r="F4350" t="str">
            <v>Graduate</v>
          </cell>
          <cell r="G4350" t="str">
            <v>Rs 1,15,61,000</v>
          </cell>
          <cell r="H4350" t="str">
            <v>Rs 0</v>
          </cell>
          <cell r="I4350" t="str">
            <v>BSP</v>
          </cell>
        </row>
        <row r="4351">
          <cell r="D4351"/>
          <cell r="E4351"/>
          <cell r="G4351" t="str">
            <v>~ 1 Crore+</v>
          </cell>
          <cell r="H4351" t="str">
            <v>~</v>
          </cell>
        </row>
        <row r="4352">
          <cell r="D4352" t="str">
            <v>Mohammad Islam|SHAMLI</v>
          </cell>
          <cell r="E4352">
            <v>0</v>
          </cell>
          <cell r="F4352" t="str">
            <v>12th Pass</v>
          </cell>
          <cell r="G4352" t="str">
            <v>Rs 2,61,23,911</v>
          </cell>
          <cell r="H4352" t="str">
            <v>Rs 0</v>
          </cell>
          <cell r="I4352" t="str">
            <v>BSP</v>
          </cell>
        </row>
        <row r="4353">
          <cell r="D4353"/>
          <cell r="E4353"/>
          <cell r="G4353" t="str">
            <v>~ 2 Crore+</v>
          </cell>
          <cell r="H4353" t="str">
            <v>~</v>
          </cell>
        </row>
        <row r="4354">
          <cell r="D4354" t="str">
            <v>Mohammad Islam Khan|GUNNAUR</v>
          </cell>
          <cell r="E4354">
            <v>0</v>
          </cell>
          <cell r="F4354" t="str">
            <v>12th Pass</v>
          </cell>
          <cell r="G4354" t="str">
            <v>Rs 1,27,04,120</v>
          </cell>
          <cell r="H4354" t="str">
            <v>Rs 20,00,000</v>
          </cell>
          <cell r="I4354" t="str">
            <v>BSP</v>
          </cell>
        </row>
        <row r="4355">
          <cell r="D4355"/>
          <cell r="E4355"/>
          <cell r="G4355" t="str">
            <v>~ 1 Crore+</v>
          </cell>
          <cell r="H4355" t="str">
            <v>~ 20 Lacs+</v>
          </cell>
        </row>
        <row r="4356">
          <cell r="D4356" t="str">
            <v>Mohammad Nabi|KUNDARKI</v>
          </cell>
          <cell r="E4356">
            <v>0</v>
          </cell>
          <cell r="F4356" t="str">
            <v>10th Pass</v>
          </cell>
          <cell r="G4356" t="str">
            <v>Rs 40,00,000</v>
          </cell>
          <cell r="H4356" t="str">
            <v>Rs 0</v>
          </cell>
          <cell r="I4356" t="str">
            <v>RLD</v>
          </cell>
        </row>
        <row r="4357">
          <cell r="D4357"/>
          <cell r="E4357"/>
          <cell r="G4357" t="str">
            <v>~ 40 Lacs+</v>
          </cell>
          <cell r="H4357" t="str">
            <v>~</v>
          </cell>
        </row>
        <row r="4358">
          <cell r="D4358" t="str">
            <v>Mohammad Rizwan|KUNDARKI</v>
          </cell>
          <cell r="E4358">
            <v>2</v>
          </cell>
          <cell r="F4358" t="str">
            <v>Graduate</v>
          </cell>
          <cell r="G4358" t="str">
            <v>Rs 1,29,00,000</v>
          </cell>
          <cell r="H4358" t="str">
            <v>Rs 0</v>
          </cell>
          <cell r="I4358" t="str">
            <v>SP</v>
          </cell>
        </row>
        <row r="4359">
          <cell r="D4359"/>
          <cell r="E4359"/>
          <cell r="G4359" t="str">
            <v>~ 1 Crore+</v>
          </cell>
          <cell r="H4359" t="str">
            <v>~</v>
          </cell>
        </row>
        <row r="4360">
          <cell r="D4360" t="str">
            <v>Mohammad Tauheed Siddiqui|LUCKNOW WEST</v>
          </cell>
          <cell r="E4360">
            <v>3</v>
          </cell>
          <cell r="F4360" t="str">
            <v>10th Pass</v>
          </cell>
          <cell r="G4360" t="str">
            <v>Rs 1,03,22,503</v>
          </cell>
          <cell r="H4360" t="str">
            <v>Rs 64,83,887</v>
          </cell>
          <cell r="I4360" t="str">
            <v>All India Majlis-E-Ittehadul Muslimeen</v>
          </cell>
        </row>
        <row r="4361">
          <cell r="D4361"/>
          <cell r="E4361"/>
          <cell r="G4361" t="str">
            <v>~ 1 Crore+</v>
          </cell>
          <cell r="H4361" t="str">
            <v>~ 64 Lacs+</v>
          </cell>
        </row>
        <row r="4362">
          <cell r="D4362" t="str">
            <v>Mohammad Yusuf Ansari|MORADABAD NAGAR</v>
          </cell>
          <cell r="E4362">
            <v>0</v>
          </cell>
          <cell r="F4362" t="str">
            <v>Literate</v>
          </cell>
          <cell r="G4362" t="str">
            <v>Rs 4,83,57,329</v>
          </cell>
          <cell r="H4362" t="str">
            <v>Rs 20,10,938</v>
          </cell>
          <cell r="I4362" t="str">
            <v>SP</v>
          </cell>
        </row>
        <row r="4363">
          <cell r="D4363"/>
          <cell r="E4363"/>
          <cell r="G4363" t="str">
            <v>~ 4 Crore+</v>
          </cell>
          <cell r="H4363" t="str">
            <v>~ 20 Lacs+</v>
          </cell>
        </row>
        <row r="4364">
          <cell r="D4364" t="str">
            <v>Mohammed Masroor Shaikh|PHULPUR</v>
          </cell>
          <cell r="E4364">
            <v>0</v>
          </cell>
          <cell r="F4364" t="str">
            <v>8th Pass</v>
          </cell>
          <cell r="G4364" t="str">
            <v>Rs 32,44,48,328</v>
          </cell>
          <cell r="H4364" t="str">
            <v>Rs 13,93,93,730</v>
          </cell>
          <cell r="I4364" t="str">
            <v>BSP</v>
          </cell>
        </row>
        <row r="4365">
          <cell r="D4365"/>
          <cell r="E4365"/>
          <cell r="G4365" t="str">
            <v>~ 32 Crore+</v>
          </cell>
          <cell r="H4365" t="str">
            <v>~ 13 Crore+</v>
          </cell>
        </row>
        <row r="4366">
          <cell r="D4366" t="str">
            <v>Mohan|FAZILNAGAR</v>
          </cell>
          <cell r="E4366">
            <v>1</v>
          </cell>
          <cell r="F4366" t="str">
            <v>12th Pass</v>
          </cell>
          <cell r="G4366" t="str">
            <v>Rs 27,20,571</v>
          </cell>
          <cell r="H4366" t="str">
            <v>Rs 0</v>
          </cell>
          <cell r="I4366" t="str">
            <v>CPI</v>
          </cell>
        </row>
        <row r="4367">
          <cell r="D4367"/>
          <cell r="E4367"/>
          <cell r="G4367" t="str">
            <v>~ 27 Lacs+</v>
          </cell>
          <cell r="H4367" t="str">
            <v>~</v>
          </cell>
        </row>
        <row r="4368">
          <cell r="D4368" t="str">
            <v>Mohan|BAIRIA</v>
          </cell>
          <cell r="E4368">
            <v>0</v>
          </cell>
          <cell r="F4368" t="str">
            <v>12th Pass</v>
          </cell>
          <cell r="G4368" t="str">
            <v>Rs 3,47,296</v>
          </cell>
          <cell r="H4368" t="str">
            <v>Rs 0</v>
          </cell>
          <cell r="I4368" t="str">
            <v>Bharat Kalyan Party</v>
          </cell>
        </row>
        <row r="4369">
          <cell r="D4369"/>
          <cell r="E4369"/>
          <cell r="G4369" t="str">
            <v>~ 3 Lacs+</v>
          </cell>
          <cell r="H4369" t="str">
            <v>~</v>
          </cell>
        </row>
        <row r="4370">
          <cell r="D4370" t="str">
            <v>Mohan|GHOSI</v>
          </cell>
          <cell r="E4370">
            <v>0</v>
          </cell>
          <cell r="F4370" t="str">
            <v>12th Pass</v>
          </cell>
          <cell r="G4370" t="str">
            <v>Rs 2,44,000</v>
          </cell>
          <cell r="H4370" t="str">
            <v>Rs 0</v>
          </cell>
          <cell r="I4370" t="str">
            <v>Jan Adhikar Party</v>
          </cell>
        </row>
        <row r="4371">
          <cell r="D4371"/>
          <cell r="E4371"/>
          <cell r="G4371" t="str">
            <v>~ 2 Lacs+</v>
          </cell>
          <cell r="H4371" t="str">
            <v>~</v>
          </cell>
        </row>
        <row r="4372">
          <cell r="D4372" t="str">
            <v>Mohan Das Agrawal|GORAKHPUR URBAN</v>
          </cell>
          <cell r="E4372">
            <v>0</v>
          </cell>
          <cell r="F4372" t="str">
            <v>12th Pass</v>
          </cell>
          <cell r="G4372" t="str">
            <v>Rs 1,17,59,787</v>
          </cell>
          <cell r="H4372" t="str">
            <v>Rs 0</v>
          </cell>
          <cell r="I4372" t="str">
            <v>IND</v>
          </cell>
        </row>
        <row r="4373">
          <cell r="D4373"/>
          <cell r="E4373"/>
          <cell r="G4373" t="str">
            <v>~ 1 Crore+</v>
          </cell>
          <cell r="H4373" t="str">
            <v>~</v>
          </cell>
        </row>
        <row r="4374">
          <cell r="D4374" t="str">
            <v>Mohan Kumar|CHAMRAUA</v>
          </cell>
          <cell r="E4374">
            <v>0</v>
          </cell>
          <cell r="F4374" t="str">
            <v>Graduate Professional</v>
          </cell>
          <cell r="G4374" t="str">
            <v>Rs 97,02,808</v>
          </cell>
          <cell r="H4374" t="str">
            <v>Rs 11,50,000</v>
          </cell>
          <cell r="I4374" t="str">
            <v>BJP</v>
          </cell>
        </row>
        <row r="4375">
          <cell r="D4375"/>
          <cell r="E4375"/>
          <cell r="G4375" t="str">
            <v>~ 97 Lacs+</v>
          </cell>
          <cell r="H4375" t="str">
            <v>~ 11 Lacs+</v>
          </cell>
        </row>
        <row r="4376">
          <cell r="D4376" t="str">
            <v xml:space="preserve">Mohan Lal|HARGAON </v>
          </cell>
          <cell r="E4376">
            <v>0</v>
          </cell>
          <cell r="F4376" t="str">
            <v>Graduate</v>
          </cell>
          <cell r="G4376" t="str">
            <v>Rs 2,00,000</v>
          </cell>
          <cell r="H4376" t="str">
            <v>Rs 0</v>
          </cell>
          <cell r="I4376" t="str">
            <v>RLD</v>
          </cell>
        </row>
        <row r="4377">
          <cell r="D4377"/>
          <cell r="E4377"/>
          <cell r="G4377" t="str">
            <v>~ 2 Lacs+</v>
          </cell>
          <cell r="H4377" t="str">
            <v>~</v>
          </cell>
        </row>
        <row r="4378">
          <cell r="D4378" t="str">
            <v xml:space="preserve">Mohan Singh|JALESAR </v>
          </cell>
          <cell r="E4378">
            <v>1</v>
          </cell>
          <cell r="F4378" t="str">
            <v>Literate</v>
          </cell>
          <cell r="G4378" t="str">
            <v>Rs 32,33,500</v>
          </cell>
          <cell r="H4378" t="str">
            <v>Rs 0</v>
          </cell>
          <cell r="I4378" t="str">
            <v>BSP</v>
          </cell>
        </row>
        <row r="4379">
          <cell r="D4379"/>
          <cell r="E4379"/>
          <cell r="G4379" t="str">
            <v>~ 32 Lacs+</v>
          </cell>
          <cell r="H4379" t="str">
            <v>~</v>
          </cell>
        </row>
        <row r="4380">
          <cell r="D4380" t="str">
            <v>Mohar Singh|PATIYALI</v>
          </cell>
          <cell r="E4380">
            <v>0</v>
          </cell>
          <cell r="F4380" t="str">
            <v>8th Pass</v>
          </cell>
          <cell r="G4380" t="str">
            <v>Rs 95,28,601</v>
          </cell>
          <cell r="H4380" t="str">
            <v>Rs 0</v>
          </cell>
          <cell r="I4380" t="str">
            <v>Uttar Pradesh Republican Party</v>
          </cell>
        </row>
        <row r="4381">
          <cell r="D4381"/>
          <cell r="E4381"/>
          <cell r="G4381" t="str">
            <v>~ 95 Lacs+</v>
          </cell>
          <cell r="H4381" t="str">
            <v>~</v>
          </cell>
        </row>
        <row r="4382">
          <cell r="D4382" t="str">
            <v>Mohd Akiulla|MATERA</v>
          </cell>
          <cell r="E4382">
            <v>0</v>
          </cell>
          <cell r="F4382" t="str">
            <v>Post Graduate</v>
          </cell>
          <cell r="G4382" t="str">
            <v>Rs 38,11,651</v>
          </cell>
          <cell r="H4382" t="str">
            <v>Rs 0</v>
          </cell>
          <cell r="I4382" t="str">
            <v>All India Majlis-E-Ittehadul Muslimeen</v>
          </cell>
        </row>
        <row r="4383">
          <cell r="D4383"/>
          <cell r="E4383"/>
          <cell r="G4383" t="str">
            <v>~ 38 Lacs+</v>
          </cell>
          <cell r="H4383" t="str">
            <v>~</v>
          </cell>
        </row>
        <row r="4384">
          <cell r="D4384" t="str">
            <v>Mohd Arif Saeed|SYANA</v>
          </cell>
          <cell r="E4384">
            <v>0</v>
          </cell>
          <cell r="F4384" t="str">
            <v>Graduate</v>
          </cell>
          <cell r="G4384" t="str">
            <v>Rs 23,61,000</v>
          </cell>
          <cell r="H4384" t="str">
            <v>Rs 0</v>
          </cell>
          <cell r="I4384" t="str">
            <v>INC</v>
          </cell>
        </row>
        <row r="4385">
          <cell r="D4385"/>
          <cell r="E4385"/>
          <cell r="G4385" t="str">
            <v>~ 23 Lacs+</v>
          </cell>
          <cell r="H4385" t="str">
            <v>~</v>
          </cell>
        </row>
        <row r="4386">
          <cell r="D4386" t="str">
            <v>Mohd Asif Jafri|CHAIL</v>
          </cell>
          <cell r="E4386">
            <v>0</v>
          </cell>
          <cell r="F4386" t="str">
            <v>Graduate Professional</v>
          </cell>
          <cell r="G4386" t="str">
            <v>Rs 12,19,45,569</v>
          </cell>
          <cell r="H4386" t="str">
            <v>Rs 62,07,730</v>
          </cell>
          <cell r="I4386" t="str">
            <v>BSP</v>
          </cell>
        </row>
        <row r="4387">
          <cell r="D4387"/>
          <cell r="E4387"/>
          <cell r="G4387" t="str">
            <v>~ 12 Crore+</v>
          </cell>
          <cell r="H4387" t="str">
            <v>~ 62 Lacs+</v>
          </cell>
        </row>
        <row r="4388">
          <cell r="D4388" t="str">
            <v>Mohd Aslam|MORADABAD RURAL</v>
          </cell>
          <cell r="E4388">
            <v>0</v>
          </cell>
          <cell r="F4388" t="str">
            <v>Literate</v>
          </cell>
          <cell r="G4388" t="str">
            <v>Rs 2,91,19,000</v>
          </cell>
          <cell r="H4388" t="str">
            <v>Rs 0</v>
          </cell>
          <cell r="I4388" t="str">
            <v>All India Majlis-E-Ittehadul Muslimeen</v>
          </cell>
        </row>
        <row r="4389">
          <cell r="D4389"/>
          <cell r="E4389"/>
          <cell r="G4389" t="str">
            <v>~ 2 Crore+</v>
          </cell>
          <cell r="H4389" t="str">
            <v>~</v>
          </cell>
        </row>
        <row r="4390">
          <cell r="D4390" t="str">
            <v>Mohd Aslam Urf Pasa|MORADABAD RURAL</v>
          </cell>
          <cell r="E4390">
            <v>0</v>
          </cell>
          <cell r="F4390" t="str">
            <v>Literate</v>
          </cell>
          <cell r="G4390" t="str">
            <v>Rs 17,65,050</v>
          </cell>
          <cell r="H4390" t="str">
            <v>Rs 0</v>
          </cell>
          <cell r="I4390" t="str">
            <v>RPI(A)</v>
          </cell>
        </row>
        <row r="4391">
          <cell r="D4391"/>
          <cell r="E4391"/>
          <cell r="G4391" t="str">
            <v>~ 17 Lacs+</v>
          </cell>
          <cell r="H4391" t="str">
            <v>~</v>
          </cell>
        </row>
        <row r="4392">
          <cell r="D4392" t="str">
            <v>Mohd Firoj|KANPUR CANTT.</v>
          </cell>
          <cell r="E4392">
            <v>0</v>
          </cell>
          <cell r="F4392" t="str">
            <v>Graduate Professional</v>
          </cell>
          <cell r="G4392" t="str">
            <v>Rs 92,023</v>
          </cell>
          <cell r="H4392" t="str">
            <v>Rs 0</v>
          </cell>
          <cell r="I4392" t="str">
            <v>Samajwadi Janata Party (ChandraShekhar)</v>
          </cell>
        </row>
        <row r="4393">
          <cell r="D4393"/>
          <cell r="E4393"/>
          <cell r="G4393" t="str">
            <v>~ 92 Thou+</v>
          </cell>
          <cell r="H4393" t="str">
            <v>~</v>
          </cell>
        </row>
        <row r="4394">
          <cell r="D4394" t="str">
            <v>Mohd Hanif Khan|RAMPUR</v>
          </cell>
          <cell r="E4394">
            <v>0</v>
          </cell>
          <cell r="F4394" t="str">
            <v>10th Pass</v>
          </cell>
          <cell r="G4394" t="str">
            <v>Rs 25,000</v>
          </cell>
          <cell r="H4394" t="str">
            <v>Rs 0</v>
          </cell>
          <cell r="I4394" t="str">
            <v>IND</v>
          </cell>
        </row>
        <row r="4395">
          <cell r="D4395"/>
          <cell r="E4395"/>
          <cell r="G4395" t="str">
            <v>~ 25 Thou+</v>
          </cell>
          <cell r="H4395" t="str">
            <v>~</v>
          </cell>
        </row>
        <row r="4396">
          <cell r="D4396" t="str">
            <v>Mohd Hasan|BITHARI CHAINPUR</v>
          </cell>
          <cell r="E4396">
            <v>0</v>
          </cell>
          <cell r="F4396" t="str">
            <v>12th Pass</v>
          </cell>
          <cell r="G4396" t="str">
            <v>Rs 22,55,000</v>
          </cell>
          <cell r="H4396" t="str">
            <v>Rs 0</v>
          </cell>
          <cell r="I4396" t="str">
            <v>Bhartiya Imaandar Party</v>
          </cell>
        </row>
        <row r="4397">
          <cell r="D4397"/>
          <cell r="E4397"/>
          <cell r="G4397" t="str">
            <v>~ 22 Lacs+</v>
          </cell>
          <cell r="H4397" t="str">
            <v>~</v>
          </cell>
        </row>
        <row r="4398">
          <cell r="D4398" t="str">
            <v>Mohd Hasan Roomi|KANPUR CANTT.</v>
          </cell>
          <cell r="E4398">
            <v>2</v>
          </cell>
          <cell r="F4398" t="str">
            <v>Post Graduate</v>
          </cell>
          <cell r="G4398" t="str">
            <v>Rs 2,75,22,784</v>
          </cell>
          <cell r="H4398" t="str">
            <v>Rs 18,36,593</v>
          </cell>
          <cell r="I4398" t="str">
            <v>SP</v>
          </cell>
        </row>
        <row r="4399">
          <cell r="D4399"/>
          <cell r="E4399"/>
          <cell r="G4399" t="str">
            <v>~ 2 Crore+</v>
          </cell>
          <cell r="H4399" t="str">
            <v>~ 18 Lacs+</v>
          </cell>
        </row>
        <row r="4400">
          <cell r="D4400" t="str">
            <v>Mohd Haseen|AMROHA</v>
          </cell>
          <cell r="E4400">
            <v>0</v>
          </cell>
          <cell r="F4400" t="str">
            <v>Post Graduate</v>
          </cell>
          <cell r="G4400" t="str">
            <v>Rs 59,74,758</v>
          </cell>
          <cell r="H4400" t="str">
            <v>Rs 0</v>
          </cell>
          <cell r="I4400" t="str">
            <v>IND</v>
          </cell>
        </row>
        <row r="4401">
          <cell r="D4401"/>
          <cell r="E4401"/>
          <cell r="G4401" t="str">
            <v>~ 59 Lacs+</v>
          </cell>
          <cell r="H4401" t="str">
            <v>~</v>
          </cell>
        </row>
        <row r="4402">
          <cell r="D4402" t="str">
            <v>Mohd Imran|SIKANDRABAD</v>
          </cell>
          <cell r="E4402">
            <v>0</v>
          </cell>
          <cell r="F4402" t="str">
            <v>8th Pass</v>
          </cell>
          <cell r="G4402" t="str">
            <v>Rs 4,02,29,298</v>
          </cell>
          <cell r="H4402" t="str">
            <v>Rs 3,25,000</v>
          </cell>
          <cell r="I4402" t="str">
            <v>BSP</v>
          </cell>
        </row>
        <row r="4403">
          <cell r="D4403"/>
          <cell r="E4403"/>
          <cell r="G4403" t="str">
            <v>~ 4 Crore+</v>
          </cell>
          <cell r="H4403" t="str">
            <v>~ 3 Lacs+</v>
          </cell>
        </row>
        <row r="4404">
          <cell r="D4404" t="str">
            <v>Mohd Israr|KANTH</v>
          </cell>
          <cell r="E4404">
            <v>1</v>
          </cell>
          <cell r="F4404" t="str">
            <v>Literate</v>
          </cell>
          <cell r="G4404" t="str">
            <v>Rs 13,25,000</v>
          </cell>
          <cell r="H4404" t="str">
            <v>Rs 0</v>
          </cell>
          <cell r="I4404" t="str">
            <v>IND</v>
          </cell>
        </row>
        <row r="4405">
          <cell r="D4405"/>
          <cell r="E4405"/>
          <cell r="G4405" t="str">
            <v>~ 13 Lacs+</v>
          </cell>
          <cell r="H4405" t="str">
            <v>~</v>
          </cell>
        </row>
        <row r="4406">
          <cell r="D4406" t="str">
            <v>Mohd Jaleel Khan|GONDA</v>
          </cell>
          <cell r="E4406">
            <v>2</v>
          </cell>
          <cell r="F4406" t="str">
            <v>5th Pass</v>
          </cell>
          <cell r="G4406" t="str">
            <v>Rs 1,73,42,588</v>
          </cell>
          <cell r="H4406" t="str">
            <v>Rs 1,35,282</v>
          </cell>
          <cell r="I4406" t="str">
            <v>BSP</v>
          </cell>
        </row>
        <row r="4407">
          <cell r="D4407"/>
          <cell r="E4407"/>
          <cell r="G4407" t="str">
            <v>~ 1 Crore+</v>
          </cell>
          <cell r="H4407" t="str">
            <v>~ 1 Lacs+</v>
          </cell>
        </row>
        <row r="4408">
          <cell r="D4408" t="str">
            <v>Mohd Kamranul Haq|MORADABAD RURAL</v>
          </cell>
          <cell r="E4408">
            <v>0</v>
          </cell>
          <cell r="F4408" t="str">
            <v>Post Graduate</v>
          </cell>
          <cell r="G4408" t="str">
            <v>Rs 31,17,000</v>
          </cell>
          <cell r="H4408" t="str">
            <v>Rs 0</v>
          </cell>
          <cell r="I4408" t="str">
            <v>RLD</v>
          </cell>
        </row>
        <row r="4409">
          <cell r="D4409"/>
          <cell r="E4409"/>
          <cell r="G4409" t="str">
            <v>~ 31 Lacs+</v>
          </cell>
          <cell r="H4409" t="str">
            <v>~</v>
          </cell>
        </row>
        <row r="4410">
          <cell r="D4410" t="str">
            <v>Mohd Mohsin Kamal|BILARI</v>
          </cell>
          <cell r="E4410">
            <v>0</v>
          </cell>
          <cell r="F4410" t="str">
            <v>Graduate Professional</v>
          </cell>
          <cell r="G4410" t="str">
            <v>Rs 29,70,770</v>
          </cell>
          <cell r="H4410" t="str">
            <v>Rs 0</v>
          </cell>
          <cell r="I4410" t="str">
            <v>IND</v>
          </cell>
        </row>
        <row r="4411">
          <cell r="D4411"/>
          <cell r="E4411"/>
          <cell r="G4411" t="str">
            <v>~ 29 Lacs+</v>
          </cell>
          <cell r="H4411" t="str">
            <v>~</v>
          </cell>
        </row>
        <row r="4412">
          <cell r="D4412" t="str">
            <v>Mohd Mujtaba Siddqui|PRATAPPUR</v>
          </cell>
          <cell r="E4412">
            <v>0</v>
          </cell>
          <cell r="F4412" t="str">
            <v>Graduate Professional</v>
          </cell>
          <cell r="G4412" t="str">
            <v>Rs 3,40,52,641</v>
          </cell>
          <cell r="H4412" t="str">
            <v>Rs 66,23,552</v>
          </cell>
          <cell r="I4412" t="str">
            <v>BSP</v>
          </cell>
        </row>
        <row r="4413">
          <cell r="D4413"/>
          <cell r="E4413"/>
          <cell r="G4413" t="str">
            <v>~ 3 Crore+</v>
          </cell>
          <cell r="H4413" t="str">
            <v>~ 66 Lacs+</v>
          </cell>
        </row>
        <row r="4414">
          <cell r="D4414" t="str">
            <v>Mohd Nasir|MORADABAD RURAL</v>
          </cell>
          <cell r="E4414">
            <v>0</v>
          </cell>
          <cell r="F4414" t="str">
            <v>Literate</v>
          </cell>
          <cell r="G4414" t="str">
            <v>Rs 7,13,200</v>
          </cell>
          <cell r="H4414" t="str">
            <v>Rs 0</v>
          </cell>
          <cell r="I4414" t="str">
            <v>IND</v>
          </cell>
        </row>
        <row r="4415">
          <cell r="D4415"/>
          <cell r="E4415"/>
          <cell r="G4415" t="str">
            <v>~ 7 Lacs+</v>
          </cell>
          <cell r="H4415" t="str">
            <v>~</v>
          </cell>
        </row>
        <row r="4416">
          <cell r="D4416" t="str">
            <v>Mohd Nasir|THANA BHAWAN</v>
          </cell>
          <cell r="E4416">
            <v>0</v>
          </cell>
          <cell r="F4416" t="str">
            <v>12th Pass</v>
          </cell>
          <cell r="G4416" t="str">
            <v>Rs 3,46,500</v>
          </cell>
          <cell r="H4416" t="str">
            <v>Rs 0</v>
          </cell>
          <cell r="I4416" t="str">
            <v>Bahujan Mukti Party</v>
          </cell>
        </row>
        <row r="4417">
          <cell r="D4417"/>
          <cell r="E4417"/>
          <cell r="G4417" t="str">
            <v>~ 3 Lacs+</v>
          </cell>
          <cell r="H4417" t="str">
            <v>~</v>
          </cell>
        </row>
        <row r="4418">
          <cell r="D4418" t="str">
            <v>Mohd Nayyar Khan|TIRWA</v>
          </cell>
          <cell r="E4418">
            <v>0</v>
          </cell>
          <cell r="F4418" t="str">
            <v>Others</v>
          </cell>
          <cell r="G4418" t="str">
            <v>Rs 62,400</v>
          </cell>
          <cell r="H4418" t="str">
            <v>Rs 0</v>
          </cell>
          <cell r="I4418" t="str">
            <v>IND</v>
          </cell>
        </row>
        <row r="4419">
          <cell r="D4419"/>
          <cell r="E4419"/>
          <cell r="G4419" t="str">
            <v>~ 62 Thou+</v>
          </cell>
          <cell r="H4419" t="str">
            <v>~</v>
          </cell>
        </row>
        <row r="4420">
          <cell r="D4420" t="str">
            <v>Mohd Nizamullah Khan|UTRAULA</v>
          </cell>
          <cell r="E4420">
            <v>0</v>
          </cell>
          <cell r="F4420" t="str">
            <v>10th Pass</v>
          </cell>
          <cell r="G4420" t="str">
            <v>Rs 2,34,22,584</v>
          </cell>
          <cell r="H4420" t="str">
            <v>Rs 0</v>
          </cell>
          <cell r="I4420" t="str">
            <v>All India Majlis-E-Ittehadul Muslimeen</v>
          </cell>
        </row>
        <row r="4421">
          <cell r="D4421"/>
          <cell r="E4421"/>
          <cell r="G4421" t="str">
            <v>~ 2 Crore+</v>
          </cell>
          <cell r="H4421" t="str">
            <v>~</v>
          </cell>
        </row>
        <row r="4422">
          <cell r="D4422" t="str">
            <v>Mohd Rafi|CHAMRAUA</v>
          </cell>
          <cell r="E4422">
            <v>0</v>
          </cell>
          <cell r="F4422" t="str">
            <v>Graduate</v>
          </cell>
          <cell r="G4422" t="str">
            <v>Rs 13,69,000</v>
          </cell>
          <cell r="H4422" t="str">
            <v>Rs 0</v>
          </cell>
          <cell r="I4422" t="str">
            <v>IND</v>
          </cell>
        </row>
        <row r="4423">
          <cell r="D4423"/>
          <cell r="E4423"/>
          <cell r="G4423" t="str">
            <v>~ 13 Lacs+</v>
          </cell>
          <cell r="H4423" t="str">
            <v>~</v>
          </cell>
        </row>
        <row r="4424">
          <cell r="D4424" t="str">
            <v>Mohd Rais|KUNDARKI</v>
          </cell>
          <cell r="E4424">
            <v>0</v>
          </cell>
          <cell r="F4424" t="str">
            <v>12th Pass</v>
          </cell>
          <cell r="G4424" t="str">
            <v>Rs 18,46,649</v>
          </cell>
          <cell r="H4424" t="str">
            <v>Rs 0</v>
          </cell>
          <cell r="I4424" t="str">
            <v>IND</v>
          </cell>
        </row>
        <row r="4425">
          <cell r="D4425"/>
          <cell r="E4425"/>
          <cell r="G4425" t="str">
            <v>~ 18 Lacs+</v>
          </cell>
          <cell r="H4425" t="str">
            <v>~</v>
          </cell>
        </row>
        <row r="4426">
          <cell r="D4426" t="str">
            <v>Mohd Rizwan|AMROHA</v>
          </cell>
          <cell r="E4426">
            <v>0</v>
          </cell>
          <cell r="F4426" t="str">
            <v>Literate</v>
          </cell>
          <cell r="G4426" t="str">
            <v>Rs 34,70,000</v>
          </cell>
          <cell r="H4426" t="str">
            <v>Rs 0</v>
          </cell>
          <cell r="I4426" t="str">
            <v>Peace Party</v>
          </cell>
        </row>
        <row r="4427">
          <cell r="D4427"/>
          <cell r="E4427"/>
          <cell r="G4427" t="str">
            <v>~ 34 Lacs+</v>
          </cell>
          <cell r="H4427" t="str">
            <v>~</v>
          </cell>
        </row>
        <row r="4428">
          <cell r="D4428" t="str">
            <v>Mohd Shahabuddin|KANPUR CANTT.</v>
          </cell>
          <cell r="E4428">
            <v>0</v>
          </cell>
          <cell r="F4428" t="str">
            <v>Illiterate</v>
          </cell>
          <cell r="G4428" t="str">
            <v>Rs 65,13,389</v>
          </cell>
          <cell r="H4428" t="str">
            <v>Rs 0</v>
          </cell>
          <cell r="I4428" t="str">
            <v>Rashtriya Ulama Council</v>
          </cell>
        </row>
        <row r="4429">
          <cell r="D4429"/>
          <cell r="E4429"/>
          <cell r="G4429" t="str">
            <v>~ 65 Lacs+</v>
          </cell>
          <cell r="H4429" t="str">
            <v>~</v>
          </cell>
        </row>
        <row r="4430">
          <cell r="D4430" t="str">
            <v>Mohd Shareef|BITHARI CHAINPUR</v>
          </cell>
          <cell r="E4430">
            <v>0</v>
          </cell>
          <cell r="F4430" t="str">
            <v>8th Pass</v>
          </cell>
          <cell r="G4430" t="str">
            <v>Rs 35,43,009</v>
          </cell>
          <cell r="H4430" t="str">
            <v>Rs 0</v>
          </cell>
          <cell r="I4430" t="str">
            <v>RLD</v>
          </cell>
        </row>
        <row r="4431">
          <cell r="D4431"/>
          <cell r="E4431"/>
          <cell r="G4431" t="str">
            <v>~ 35 Lacs+</v>
          </cell>
          <cell r="H4431" t="str">
            <v>~</v>
          </cell>
        </row>
        <row r="4432">
          <cell r="D4432" t="str">
            <v>Mohd Shoeb|AMROHA</v>
          </cell>
          <cell r="E4432">
            <v>1</v>
          </cell>
          <cell r="F4432" t="str">
            <v>12th Pass</v>
          </cell>
          <cell r="G4432" t="str">
            <v>Rs 10,19,000</v>
          </cell>
          <cell r="H4432" t="str">
            <v>Rs 0</v>
          </cell>
          <cell r="I4432" t="str">
            <v>Rashtriya Kisan Majdoor Party</v>
          </cell>
        </row>
        <row r="4433">
          <cell r="D4433"/>
          <cell r="E4433"/>
          <cell r="G4433" t="str">
            <v>~ 10 Lacs+</v>
          </cell>
          <cell r="H4433" t="str">
            <v>~</v>
          </cell>
        </row>
        <row r="4434">
          <cell r="D4434" t="str">
            <v>Mohd Umar|NAJIBABAD</v>
          </cell>
          <cell r="E4434">
            <v>0</v>
          </cell>
          <cell r="F4434" t="str">
            <v>Literate</v>
          </cell>
          <cell r="G4434" t="str">
            <v>Rs 12,69,000</v>
          </cell>
          <cell r="H4434" t="str">
            <v>Rs 0</v>
          </cell>
          <cell r="I4434" t="str">
            <v>Gareeb Kranti Party</v>
          </cell>
        </row>
        <row r="4435">
          <cell r="D4435"/>
          <cell r="E4435"/>
          <cell r="G4435" t="str">
            <v>~ 12 Lacs+</v>
          </cell>
          <cell r="H4435" t="str">
            <v>~</v>
          </cell>
        </row>
        <row r="4436">
          <cell r="D4436" t="str">
            <v>Mohd Yusus Khan|SHRAWASTI</v>
          </cell>
          <cell r="E4436">
            <v>0</v>
          </cell>
          <cell r="F4436" t="str">
            <v>Literate</v>
          </cell>
          <cell r="G4436" t="str">
            <v>Rs 2,65,000</v>
          </cell>
          <cell r="H4436" t="str">
            <v>Rs 0</v>
          </cell>
          <cell r="I4436" t="str">
            <v>IND</v>
          </cell>
        </row>
        <row r="4437">
          <cell r="D4437"/>
          <cell r="E4437"/>
          <cell r="G4437" t="str">
            <v>~ 2 Lacs+</v>
          </cell>
          <cell r="H4437" t="str">
            <v>~</v>
          </cell>
        </row>
        <row r="4438">
          <cell r="D4438" t="str">
            <v>Mohd Zaki|KUNDARKI</v>
          </cell>
          <cell r="E4438">
            <v>0</v>
          </cell>
          <cell r="F4438" t="str">
            <v>Post Graduate</v>
          </cell>
          <cell r="G4438" t="str">
            <v>Rs 3,50,000</v>
          </cell>
          <cell r="H4438" t="str">
            <v>Rs 0</v>
          </cell>
          <cell r="I4438" t="str">
            <v>IND</v>
          </cell>
        </row>
        <row r="4439">
          <cell r="D4439"/>
          <cell r="E4439"/>
          <cell r="G4439" t="str">
            <v>~ 3 Lacs+</v>
          </cell>
          <cell r="H4439" t="str">
            <v>~</v>
          </cell>
        </row>
        <row r="4440">
          <cell r="D4440" t="str">
            <v>Mohd. Abul Kalam Qureshi Urf Mohd.Kalam|BARABANKI</v>
          </cell>
          <cell r="E4440">
            <v>0</v>
          </cell>
          <cell r="F4440" t="str">
            <v>Graduate</v>
          </cell>
          <cell r="G4440" t="str">
            <v>Rs 7,77,000</v>
          </cell>
          <cell r="H4440" t="str">
            <v>Rs 0</v>
          </cell>
          <cell r="I4440" t="str">
            <v>All India Majlis-E-Ittehadul Muslimeen</v>
          </cell>
        </row>
        <row r="4441">
          <cell r="D4441"/>
          <cell r="E4441"/>
          <cell r="G4441" t="str">
            <v>~ 7 Lacs+</v>
          </cell>
          <cell r="H4441" t="str">
            <v>~</v>
          </cell>
        </row>
        <row r="4442">
          <cell r="D4442" t="str">
            <v>Mohd. Aftab|BARABANKI</v>
          </cell>
          <cell r="E4442">
            <v>0</v>
          </cell>
          <cell r="F4442" t="str">
            <v>Literate</v>
          </cell>
          <cell r="G4442" t="str">
            <v>Rs 8,81,850</v>
          </cell>
          <cell r="H4442" t="str">
            <v>Rs 0</v>
          </cell>
          <cell r="I4442" t="str">
            <v>Lok Gathbandhan Party</v>
          </cell>
        </row>
        <row r="4443">
          <cell r="D4443"/>
          <cell r="E4443"/>
          <cell r="G4443" t="str">
            <v>~ 8 Lacs+</v>
          </cell>
          <cell r="H4443" t="str">
            <v>~</v>
          </cell>
        </row>
        <row r="4444">
          <cell r="D4444" t="str">
            <v>Mohd. Akil|JALALABAD</v>
          </cell>
          <cell r="E4444">
            <v>0</v>
          </cell>
          <cell r="F4444" t="str">
            <v>Graduate</v>
          </cell>
          <cell r="G4444" t="str">
            <v>Rs 53,23,000</v>
          </cell>
          <cell r="H4444" t="str">
            <v>Rs 3,50,279</v>
          </cell>
          <cell r="I4444" t="str">
            <v>Bahujan Mukti Party</v>
          </cell>
        </row>
        <row r="4445">
          <cell r="D4445"/>
          <cell r="E4445"/>
          <cell r="G4445" t="str">
            <v>~ 53 Lacs+</v>
          </cell>
          <cell r="H4445" t="str">
            <v>~ 3 Lacs+</v>
          </cell>
        </row>
        <row r="4446">
          <cell r="D4446" t="str">
            <v>Mohd. Arif|ALIGARH</v>
          </cell>
          <cell r="E4446">
            <v>0</v>
          </cell>
          <cell r="F4446" t="str">
            <v>12th Pass</v>
          </cell>
          <cell r="G4446" t="str">
            <v>Rs 1,66,47,050</v>
          </cell>
          <cell r="H4446" t="str">
            <v>Rs 72,33,003</v>
          </cell>
          <cell r="I4446" t="str">
            <v>BSP</v>
          </cell>
        </row>
        <row r="4447">
          <cell r="D4447"/>
          <cell r="E4447"/>
          <cell r="G4447" t="str">
            <v>~ 1 Crore+</v>
          </cell>
          <cell r="H4447" t="str">
            <v>~ 72 Lacs+</v>
          </cell>
        </row>
        <row r="4448">
          <cell r="D4448" t="str">
            <v>Mohd. Aslam|BANDA</v>
          </cell>
          <cell r="E4448">
            <v>0</v>
          </cell>
          <cell r="F4448" t="str">
            <v>Graduate</v>
          </cell>
          <cell r="G4448" t="str">
            <v>Rs 70,49,000</v>
          </cell>
          <cell r="H4448" t="str">
            <v>Rs 2,50,000</v>
          </cell>
          <cell r="I4448" t="str">
            <v>IND</v>
          </cell>
        </row>
        <row r="4449">
          <cell r="D4449"/>
          <cell r="E4449"/>
          <cell r="G4449" t="str">
            <v>~ 70 Lacs+</v>
          </cell>
          <cell r="H4449" t="str">
            <v>~ 2 Lacs+</v>
          </cell>
        </row>
        <row r="4450">
          <cell r="D4450" t="str">
            <v>Mohd. Danish|DHAMPUR</v>
          </cell>
          <cell r="E4450">
            <v>0</v>
          </cell>
          <cell r="F4450" t="str">
            <v>10th Pass</v>
          </cell>
          <cell r="G4450" t="str">
            <v>Rs 1,17,16,664</v>
          </cell>
          <cell r="H4450" t="str">
            <v>Rs 15,20,384</v>
          </cell>
          <cell r="I4450" t="str">
            <v>IND</v>
          </cell>
        </row>
        <row r="4451">
          <cell r="D4451"/>
          <cell r="E4451"/>
          <cell r="G4451" t="str">
            <v>~ 1 Crore+</v>
          </cell>
          <cell r="H4451" t="str">
            <v>~ 15 Lacs+</v>
          </cell>
        </row>
        <row r="4452">
          <cell r="D4452" t="str">
            <v>Mohd. Faeem|BILARI</v>
          </cell>
          <cell r="E4452">
            <v>0</v>
          </cell>
          <cell r="F4452" t="str">
            <v>Graduate Professional</v>
          </cell>
          <cell r="G4452" t="str">
            <v>Rs 2,82,08,643</v>
          </cell>
          <cell r="H4452" t="str">
            <v>Rs 0</v>
          </cell>
          <cell r="I4452" t="str">
            <v>SP</v>
          </cell>
        </row>
        <row r="4453">
          <cell r="D4453"/>
          <cell r="E4453"/>
          <cell r="G4453" t="str">
            <v>~ 2 Crore+</v>
          </cell>
          <cell r="H4453" t="str">
            <v>~</v>
          </cell>
        </row>
        <row r="4454">
          <cell r="D4454" t="str">
            <v>Mohd. Farooque|CHAIL</v>
          </cell>
          <cell r="E4454">
            <v>0</v>
          </cell>
          <cell r="F4454" t="str">
            <v>Literate</v>
          </cell>
          <cell r="G4454" t="str">
            <v>Rs 12,94,000</v>
          </cell>
          <cell r="H4454" t="str">
            <v>Rs 0</v>
          </cell>
          <cell r="I4454" t="str">
            <v>IND</v>
          </cell>
        </row>
        <row r="4455">
          <cell r="D4455"/>
          <cell r="E4455"/>
          <cell r="G4455" t="str">
            <v>~ 12 Lacs+</v>
          </cell>
          <cell r="H4455" t="str">
            <v>~</v>
          </cell>
        </row>
        <row r="4456">
          <cell r="D4456" t="str">
            <v>Mohd. Ghazi|DHAMPUR</v>
          </cell>
          <cell r="E4456">
            <v>0</v>
          </cell>
          <cell r="F4456" t="str">
            <v>8th Pass</v>
          </cell>
          <cell r="G4456" t="str">
            <v>Rs 1,91,39,285</v>
          </cell>
          <cell r="H4456" t="str">
            <v>Rs 34,51,418</v>
          </cell>
          <cell r="I4456" t="str">
            <v>BSP</v>
          </cell>
        </row>
        <row r="4457">
          <cell r="D4457"/>
          <cell r="E4457"/>
          <cell r="G4457" t="str">
            <v>~ 1 Crore+</v>
          </cell>
          <cell r="H4457" t="str">
            <v>~ 34 Lacs+</v>
          </cell>
        </row>
        <row r="4458">
          <cell r="D4458" t="str">
            <v>Mohd. Gufran Kazmi|SHAMLI</v>
          </cell>
          <cell r="E4458">
            <v>0</v>
          </cell>
          <cell r="F4458" t="str">
            <v>Post Graduate</v>
          </cell>
          <cell r="G4458" t="str">
            <v>Rs 2,56,34,604</v>
          </cell>
          <cell r="H4458" t="str">
            <v>Rs 0</v>
          </cell>
          <cell r="I4458" t="str">
            <v>IND</v>
          </cell>
        </row>
        <row r="4459">
          <cell r="D4459"/>
          <cell r="E4459"/>
          <cell r="G4459" t="str">
            <v>~ 2 Crore+</v>
          </cell>
          <cell r="H4459" t="str">
            <v>~</v>
          </cell>
        </row>
        <row r="4460">
          <cell r="D4460" t="str">
            <v>Mohd. Gulafam|BUDHANA</v>
          </cell>
          <cell r="E4460">
            <v>1</v>
          </cell>
          <cell r="F4460" t="str">
            <v>10th Pass</v>
          </cell>
          <cell r="G4460" t="str">
            <v>Rs 1,89,86,000</v>
          </cell>
          <cell r="H4460" t="str">
            <v>Rs 6,00,000</v>
          </cell>
          <cell r="I4460" t="str">
            <v>IND</v>
          </cell>
        </row>
        <row r="4461">
          <cell r="D4461"/>
          <cell r="E4461"/>
          <cell r="G4461" t="str">
            <v>~ 1 Crore+</v>
          </cell>
          <cell r="H4461" t="str">
            <v>~ 6 Lacs+</v>
          </cell>
        </row>
        <row r="4462">
          <cell r="D4462" t="str">
            <v>Mohd. Imran|HARCHANDPUR</v>
          </cell>
          <cell r="E4462">
            <v>0</v>
          </cell>
          <cell r="F4462" t="str">
            <v>Graduate</v>
          </cell>
          <cell r="G4462" t="str">
            <v>Rs 26,000</v>
          </cell>
          <cell r="H4462" t="str">
            <v>Rs 0</v>
          </cell>
          <cell r="I4462" t="str">
            <v>IUML</v>
          </cell>
        </row>
        <row r="4463">
          <cell r="D4463"/>
          <cell r="E4463"/>
          <cell r="G4463" t="str">
            <v>~ 26 Thou+</v>
          </cell>
          <cell r="H4463" t="str">
            <v>~</v>
          </cell>
        </row>
        <row r="4464">
          <cell r="D4464" t="str">
            <v>Mohd. Iqbal|BEHAT</v>
          </cell>
          <cell r="E4464">
            <v>0</v>
          </cell>
          <cell r="F4464" t="str">
            <v>Literate</v>
          </cell>
          <cell r="G4464" t="str">
            <v>Rs 14,01,03,795</v>
          </cell>
          <cell r="H4464" t="str">
            <v>Rs 1,02,14,938</v>
          </cell>
          <cell r="I4464" t="str">
            <v>BSP</v>
          </cell>
        </row>
        <row r="4465">
          <cell r="D4465"/>
          <cell r="E4465"/>
          <cell r="G4465" t="str">
            <v>~ 14 Crore+</v>
          </cell>
          <cell r="H4465" t="str">
            <v>~ 1 Crore+</v>
          </cell>
        </row>
        <row r="4466">
          <cell r="D4466" t="str">
            <v>Mohd. Irfan|BANDA</v>
          </cell>
          <cell r="E4466">
            <v>0</v>
          </cell>
          <cell r="F4466" t="str">
            <v>10th Pass</v>
          </cell>
          <cell r="G4466" t="str">
            <v>Rs 50,000</v>
          </cell>
          <cell r="H4466" t="str">
            <v>Rs 0</v>
          </cell>
          <cell r="I4466" t="str">
            <v>IND</v>
          </cell>
        </row>
        <row r="4467">
          <cell r="D4467"/>
          <cell r="E4467"/>
          <cell r="G4467" t="str">
            <v>~ 50 Thou+</v>
          </cell>
          <cell r="H4467" t="str">
            <v>~</v>
          </cell>
        </row>
        <row r="4468">
          <cell r="D4468" t="str">
            <v>Mohd. Laik|RAM NAGAR</v>
          </cell>
          <cell r="E4468">
            <v>0</v>
          </cell>
          <cell r="F4468" t="str">
            <v>Not Given</v>
          </cell>
          <cell r="G4468" t="str">
            <v>Rs 1,40,000</v>
          </cell>
          <cell r="H4468" t="str">
            <v>Rs 0</v>
          </cell>
          <cell r="I4468" t="str">
            <v>Nagrik Ekta Party</v>
          </cell>
        </row>
        <row r="4469">
          <cell r="D4469"/>
          <cell r="E4469"/>
          <cell r="G4469" t="str">
            <v>~ 1 Lacs+</v>
          </cell>
          <cell r="H4469" t="str">
            <v>~</v>
          </cell>
        </row>
        <row r="4470">
          <cell r="D4470" t="str">
            <v>Mohd. Mushraf|PAYAGPUR</v>
          </cell>
          <cell r="E4470">
            <v>0</v>
          </cell>
          <cell r="F4470" t="str">
            <v>12th Pass</v>
          </cell>
          <cell r="G4470" t="str">
            <v>Rs 9,84,44,003</v>
          </cell>
          <cell r="H4470" t="str">
            <v>Rs 0</v>
          </cell>
          <cell r="I4470" t="str">
            <v>BSP</v>
          </cell>
        </row>
        <row r="4471">
          <cell r="D4471"/>
          <cell r="E4471"/>
          <cell r="G4471" t="str">
            <v>~ 9 Crore+</v>
          </cell>
          <cell r="H4471" t="str">
            <v>~</v>
          </cell>
        </row>
        <row r="4472">
          <cell r="D4472" t="str">
            <v>Mohd. Mustkeem|BULANDSHAHR</v>
          </cell>
          <cell r="E4472">
            <v>2</v>
          </cell>
          <cell r="F4472" t="str">
            <v>5th Pass</v>
          </cell>
          <cell r="G4472" t="str">
            <v>Rs 6,44,000</v>
          </cell>
          <cell r="H4472" t="str">
            <v>Rs 0</v>
          </cell>
          <cell r="I4472" t="str">
            <v>IND</v>
          </cell>
        </row>
        <row r="4473">
          <cell r="D4473"/>
          <cell r="E4473"/>
          <cell r="G4473" t="str">
            <v>~ 6 Lacs+</v>
          </cell>
          <cell r="H4473" t="str">
            <v>~</v>
          </cell>
        </row>
        <row r="4474">
          <cell r="D4474" t="str">
            <v>Mohd. Nasir|KANTH</v>
          </cell>
          <cell r="E4474">
            <v>0</v>
          </cell>
          <cell r="F4474" t="str">
            <v>Literate</v>
          </cell>
          <cell r="G4474" t="str">
            <v>Rs 38,47,44,504</v>
          </cell>
          <cell r="H4474" t="str">
            <v>Rs 1,04,32,786</v>
          </cell>
          <cell r="I4474" t="str">
            <v>BSP</v>
          </cell>
        </row>
        <row r="4475">
          <cell r="D4475"/>
          <cell r="E4475"/>
          <cell r="G4475" t="str">
            <v>~ 38 Crore+</v>
          </cell>
          <cell r="H4475" t="str">
            <v>~ 1 Crore+</v>
          </cell>
        </row>
        <row r="4476">
          <cell r="D4476" t="str">
            <v>Mohd. Nayeem|GAURIGANJ</v>
          </cell>
          <cell r="E4476">
            <v>2</v>
          </cell>
          <cell r="F4476" t="str">
            <v>10th Pass</v>
          </cell>
          <cell r="G4476" t="str">
            <v>Rs 84,06,274</v>
          </cell>
          <cell r="H4476" t="str">
            <v>Rs 5,00,000</v>
          </cell>
          <cell r="I4476" t="str">
            <v>INC</v>
          </cell>
        </row>
        <row r="4477">
          <cell r="D4477"/>
          <cell r="E4477"/>
          <cell r="G4477" t="str">
            <v>~ 84 Lacs+</v>
          </cell>
          <cell r="H4477" t="str">
            <v>~ 5 Lacs+</v>
          </cell>
        </row>
        <row r="4478">
          <cell r="D4478" t="str">
            <v>Mohd. Ramzan|SHRAWASTI</v>
          </cell>
          <cell r="E4478">
            <v>0</v>
          </cell>
          <cell r="F4478" t="str">
            <v>10th Pass</v>
          </cell>
          <cell r="G4478" t="str">
            <v>Rs 6,06,63,858</v>
          </cell>
          <cell r="H4478" t="str">
            <v>Rs 0</v>
          </cell>
          <cell r="I4478" t="str">
            <v>SP</v>
          </cell>
        </row>
        <row r="4479">
          <cell r="D4479"/>
          <cell r="E4479"/>
          <cell r="G4479" t="str">
            <v>~ 6 Crore+</v>
          </cell>
          <cell r="H4479" t="str">
            <v>~</v>
          </cell>
        </row>
        <row r="4480">
          <cell r="D4480" t="str">
            <v>Mohd. Rasheed Kassar|BUDHANA</v>
          </cell>
          <cell r="E4480">
            <v>0</v>
          </cell>
          <cell r="F4480" t="str">
            <v>Literate</v>
          </cell>
          <cell r="G4480" t="str">
            <v>Rs 19,17,200</v>
          </cell>
          <cell r="H4480" t="str">
            <v>Rs 0</v>
          </cell>
          <cell r="I4480" t="str">
            <v>IND</v>
          </cell>
        </row>
        <row r="4481">
          <cell r="D4481"/>
          <cell r="E4481"/>
          <cell r="G4481" t="str">
            <v>~ 19 Lacs+</v>
          </cell>
          <cell r="H4481" t="str">
            <v>~</v>
          </cell>
        </row>
        <row r="4482">
          <cell r="D4482" t="str">
            <v>Mohd. Rizwan|SHEKHUPUR</v>
          </cell>
          <cell r="E4482">
            <v>0</v>
          </cell>
          <cell r="F4482" t="str">
            <v>Post Graduate</v>
          </cell>
          <cell r="G4482" t="str">
            <v>Rs 2,07,94,639</v>
          </cell>
          <cell r="H4482" t="str">
            <v>Rs 39,78,439</v>
          </cell>
          <cell r="I4482" t="str">
            <v>BSP</v>
          </cell>
        </row>
        <row r="4483">
          <cell r="D4483"/>
          <cell r="E4483"/>
          <cell r="G4483" t="str">
            <v>~ 2 Crore+</v>
          </cell>
          <cell r="H4483" t="str">
            <v>~ 39 Lacs+</v>
          </cell>
        </row>
        <row r="4484">
          <cell r="D4484" t="str">
            <v>Mohd. Sami|BARABANKI</v>
          </cell>
          <cell r="E4484">
            <v>0</v>
          </cell>
          <cell r="F4484" t="str">
            <v>10th Pass</v>
          </cell>
          <cell r="G4484" t="str">
            <v>Rs 4,40,500</v>
          </cell>
          <cell r="H4484" t="str">
            <v>Rs 0</v>
          </cell>
          <cell r="I4484" t="str">
            <v>Dr. Bhimrao Ambedkar Dal</v>
          </cell>
        </row>
        <row r="4485">
          <cell r="D4485"/>
          <cell r="E4485"/>
          <cell r="G4485" t="str">
            <v>~ 4 Lacs+</v>
          </cell>
          <cell r="H4485" t="str">
            <v>~</v>
          </cell>
        </row>
        <row r="4486">
          <cell r="D4486" t="str">
            <v>Mohd. Saood|TILOI</v>
          </cell>
          <cell r="E4486">
            <v>3</v>
          </cell>
          <cell r="F4486" t="str">
            <v>12th Pass</v>
          </cell>
          <cell r="G4486" t="str">
            <v>Rs 2,14,18,513</v>
          </cell>
          <cell r="H4486" t="str">
            <v>Rs 68,22,376</v>
          </cell>
          <cell r="I4486" t="str">
            <v>BSP</v>
          </cell>
        </row>
        <row r="4487">
          <cell r="D4487"/>
          <cell r="E4487"/>
          <cell r="G4487" t="str">
            <v>~ 2 Crore+</v>
          </cell>
          <cell r="H4487" t="str">
            <v>~ 68 Lacs+</v>
          </cell>
        </row>
        <row r="4488">
          <cell r="D4488" t="str">
            <v>Mohd. Tabish Khan|MENHDAWAL</v>
          </cell>
          <cell r="E4488">
            <v>1</v>
          </cell>
          <cell r="F4488" t="str">
            <v>12th Pass</v>
          </cell>
          <cell r="G4488" t="str">
            <v>Rs 87,46,096</v>
          </cell>
          <cell r="H4488" t="str">
            <v>Rs 0</v>
          </cell>
          <cell r="I4488" t="str">
            <v>All India Majlis-E-Ittehadul Muslimeen</v>
          </cell>
        </row>
        <row r="4489">
          <cell r="D4489"/>
          <cell r="E4489"/>
          <cell r="G4489" t="str">
            <v>~ 87 Lacs+</v>
          </cell>
          <cell r="H4489" t="str">
            <v>~</v>
          </cell>
        </row>
        <row r="4490">
          <cell r="D4490" t="str">
            <v>Mohd. Taufique|BANDA</v>
          </cell>
          <cell r="E4490">
            <v>0</v>
          </cell>
          <cell r="F4490" t="str">
            <v>10th Pass</v>
          </cell>
          <cell r="G4490" t="str">
            <v>Rs 9,20,000</v>
          </cell>
          <cell r="H4490" t="str">
            <v>Rs 0</v>
          </cell>
          <cell r="I4490" t="str">
            <v>Ambedkar Samaj Party</v>
          </cell>
        </row>
        <row r="4491">
          <cell r="D4491"/>
          <cell r="E4491"/>
          <cell r="G4491" t="str">
            <v>~ 9 Lacs+</v>
          </cell>
          <cell r="H4491" t="str">
            <v>~</v>
          </cell>
        </row>
        <row r="4492">
          <cell r="D4492" t="str">
            <v>Mohd. Umar Khan|FARRUKHABAD</v>
          </cell>
          <cell r="E4492">
            <v>0</v>
          </cell>
          <cell r="F4492" t="str">
            <v>Graduate</v>
          </cell>
          <cell r="G4492" t="str">
            <v>Rs 16,53,22,871</v>
          </cell>
          <cell r="H4492" t="str">
            <v>Rs 7,69,13,716</v>
          </cell>
          <cell r="I4492" t="str">
            <v>BSP</v>
          </cell>
        </row>
        <row r="4493">
          <cell r="D4493"/>
          <cell r="E4493"/>
          <cell r="G4493" t="str">
            <v>~ 16 Crore+</v>
          </cell>
          <cell r="H4493" t="str">
            <v>~ 7 Crore+</v>
          </cell>
        </row>
        <row r="4494">
          <cell r="D4494" t="str">
            <v>Mohd. Usman Khan|BAHARAICH</v>
          </cell>
          <cell r="E4494">
            <v>0</v>
          </cell>
          <cell r="F4494" t="str">
            <v>Others</v>
          </cell>
          <cell r="G4494" t="str">
            <v>Rs 2,40,315</v>
          </cell>
          <cell r="H4494" t="str">
            <v>Rs 0</v>
          </cell>
          <cell r="I4494" t="str">
            <v>IND</v>
          </cell>
        </row>
        <row r="4495">
          <cell r="D4495"/>
          <cell r="E4495"/>
          <cell r="G4495" t="str">
            <v>~ 2 Lacs+</v>
          </cell>
          <cell r="H4495" t="str">
            <v>~</v>
          </cell>
        </row>
        <row r="4496">
          <cell r="D4496" t="str">
            <v>Mohd.Aley Raja|SAWAYAZPUR</v>
          </cell>
          <cell r="E4496">
            <v>0</v>
          </cell>
          <cell r="F4496" t="str">
            <v>Graduate</v>
          </cell>
          <cell r="G4496" t="str">
            <v>Rs 27,25,000</v>
          </cell>
          <cell r="H4496" t="str">
            <v>Rs 1,00,000</v>
          </cell>
          <cell r="I4496" t="str">
            <v>RLD</v>
          </cell>
        </row>
        <row r="4497">
          <cell r="D4497"/>
          <cell r="E4497"/>
          <cell r="G4497" t="str">
            <v>~ 27 Lacs+</v>
          </cell>
          <cell r="H4497" t="str">
            <v>~ 1 Lacs+</v>
          </cell>
        </row>
        <row r="4498">
          <cell r="D4498" t="str">
            <v>Mohd.Mubassir|DARIYABAD</v>
          </cell>
          <cell r="E4498">
            <v>1</v>
          </cell>
          <cell r="F4498" t="str">
            <v>8th Pass</v>
          </cell>
          <cell r="G4498" t="str">
            <v>Rs 2,16,70,028</v>
          </cell>
          <cell r="H4498" t="str">
            <v>Rs 21,75,000</v>
          </cell>
          <cell r="I4498" t="str">
            <v>BSP</v>
          </cell>
        </row>
        <row r="4499">
          <cell r="D4499"/>
          <cell r="E4499"/>
          <cell r="G4499" t="str">
            <v>~ 2 Crore+</v>
          </cell>
          <cell r="H4499" t="str">
            <v>~ 21 Lacs+</v>
          </cell>
        </row>
        <row r="4500">
          <cell r="D4500" t="str">
            <v>Mohd.Mursleen|SAHARANPUR NAGAR</v>
          </cell>
          <cell r="E4500">
            <v>0</v>
          </cell>
          <cell r="F4500" t="str">
            <v>Graduate Professional</v>
          </cell>
          <cell r="G4500" t="str">
            <v>Rs 1,26,437</v>
          </cell>
          <cell r="H4500" t="str">
            <v>Rs 0</v>
          </cell>
          <cell r="I4500" t="str">
            <v>IND</v>
          </cell>
        </row>
        <row r="4501">
          <cell r="D4501"/>
          <cell r="E4501"/>
          <cell r="G4501" t="str">
            <v>~ 1 Lacs+</v>
          </cell>
          <cell r="H4501" t="str">
            <v>~</v>
          </cell>
        </row>
        <row r="4502">
          <cell r="D4502" t="str">
            <v>Mohd.Shakil|BAHARAICH</v>
          </cell>
          <cell r="E4502">
            <v>0</v>
          </cell>
          <cell r="F4502" t="str">
            <v>10th Pass</v>
          </cell>
          <cell r="G4502" t="str">
            <v>Rs 28,23,385</v>
          </cell>
          <cell r="H4502" t="str">
            <v>Rs 0</v>
          </cell>
          <cell r="I4502" t="str">
            <v>Peace Party</v>
          </cell>
        </row>
        <row r="4503">
          <cell r="D4503"/>
          <cell r="E4503"/>
          <cell r="G4503" t="str">
            <v>~ 28 Lacs+</v>
          </cell>
          <cell r="H4503" t="str">
            <v>~</v>
          </cell>
        </row>
        <row r="4504">
          <cell r="D4504" t="str">
            <v>Mohit|KANPUR CANTT.</v>
          </cell>
          <cell r="E4504">
            <v>0</v>
          </cell>
          <cell r="F4504" t="str">
            <v>12th Pass</v>
          </cell>
          <cell r="G4504" t="str">
            <v>Rs 43,000</v>
          </cell>
          <cell r="H4504" t="str">
            <v>Rs 0</v>
          </cell>
          <cell r="I4504" t="str">
            <v>Sarv Sambhaav Party</v>
          </cell>
        </row>
        <row r="4505">
          <cell r="D4505"/>
          <cell r="E4505"/>
          <cell r="G4505" t="str">
            <v>~ 43 Thou+</v>
          </cell>
          <cell r="H4505" t="str">
            <v>~</v>
          </cell>
        </row>
        <row r="4506">
          <cell r="D4506" t="str">
            <v>Mohit Jaysawal|GORAKHPUR URBAN</v>
          </cell>
          <cell r="E4506">
            <v>0</v>
          </cell>
          <cell r="F4506" t="str">
            <v>Graduate</v>
          </cell>
          <cell r="G4506" t="str">
            <v>Rs 6,77,000</v>
          </cell>
          <cell r="H4506" t="str">
            <v>Rs 0</v>
          </cell>
          <cell r="I4506" t="str">
            <v>IND</v>
          </cell>
        </row>
        <row r="4507">
          <cell r="D4507"/>
          <cell r="E4507"/>
          <cell r="G4507" t="str">
            <v>~ 6 Lacs+</v>
          </cell>
          <cell r="H4507" t="str">
            <v>~</v>
          </cell>
        </row>
        <row r="4508">
          <cell r="D4508" t="str">
            <v>Mohmmad Ali|MODI NAGAR</v>
          </cell>
          <cell r="E4508">
            <v>1</v>
          </cell>
          <cell r="F4508" t="str">
            <v>8th Pass</v>
          </cell>
          <cell r="G4508" t="str">
            <v>Rs 1,39,49,547</v>
          </cell>
          <cell r="H4508" t="str">
            <v>Rs 0</v>
          </cell>
          <cell r="I4508" t="str">
            <v>IND</v>
          </cell>
        </row>
        <row r="4509">
          <cell r="D4509"/>
          <cell r="E4509"/>
          <cell r="G4509" t="str">
            <v>~ 1 Crore+</v>
          </cell>
          <cell r="H4509" t="str">
            <v>~</v>
          </cell>
        </row>
        <row r="4510">
          <cell r="D4510" t="str">
            <v>Molhu Ram|SHRAWASTI</v>
          </cell>
          <cell r="E4510">
            <v>0</v>
          </cell>
          <cell r="F4510" t="str">
            <v>8th Pass</v>
          </cell>
          <cell r="G4510" t="str">
            <v>Rs 39,11,518</v>
          </cell>
          <cell r="H4510" t="str">
            <v>Rs 0</v>
          </cell>
          <cell r="I4510" t="str">
            <v>IND</v>
          </cell>
        </row>
        <row r="4511">
          <cell r="D4511"/>
          <cell r="E4511"/>
          <cell r="G4511" t="str">
            <v>~ 39 Lacs+</v>
          </cell>
          <cell r="H4511" t="str">
            <v>~</v>
          </cell>
        </row>
        <row r="4512">
          <cell r="D4512" t="str">
            <v>Monika Ahlawat|BARHAPUR</v>
          </cell>
          <cell r="E4512">
            <v>0</v>
          </cell>
          <cell r="F4512" t="str">
            <v>Graduate Professional</v>
          </cell>
          <cell r="G4512" t="str">
            <v>Rs 43,14,666</v>
          </cell>
          <cell r="H4512" t="str">
            <v>Rs 3,00,000</v>
          </cell>
          <cell r="I4512" t="str">
            <v>IND</v>
          </cell>
        </row>
        <row r="4513">
          <cell r="D4513"/>
          <cell r="E4513"/>
          <cell r="G4513" t="str">
            <v>~ 43 Lacs+</v>
          </cell>
          <cell r="H4513" t="str">
            <v>~ 3 Lacs+</v>
          </cell>
        </row>
        <row r="4514">
          <cell r="D4514" t="str">
            <v>Moolchandra Singh|MADHAUGARH</v>
          </cell>
          <cell r="E4514">
            <v>0</v>
          </cell>
          <cell r="F4514" t="str">
            <v>Post Graduate</v>
          </cell>
          <cell r="G4514" t="str">
            <v>Rs 80,66,280</v>
          </cell>
          <cell r="H4514" t="str">
            <v>Rs 2,57,474</v>
          </cell>
          <cell r="I4514" t="str">
            <v>BJP</v>
          </cell>
        </row>
        <row r="4515">
          <cell r="D4515"/>
          <cell r="E4515"/>
          <cell r="G4515" t="str">
            <v>~ 80 Lacs+</v>
          </cell>
          <cell r="H4515" t="str">
            <v>~ 2 Lacs+</v>
          </cell>
        </row>
        <row r="4516">
          <cell r="D4516" t="str">
            <v xml:space="preserve">Moti|KADIPUR </v>
          </cell>
          <cell r="E4516">
            <v>0</v>
          </cell>
          <cell r="F4516" t="str">
            <v>8th Pass</v>
          </cell>
          <cell r="G4516" t="str">
            <v>Rs 45,000</v>
          </cell>
          <cell r="H4516" t="str">
            <v>Rs 0</v>
          </cell>
          <cell r="I4516" t="str">
            <v>Manuvadi Party</v>
          </cell>
        </row>
        <row r="4517">
          <cell r="D4517"/>
          <cell r="E4517"/>
          <cell r="G4517" t="str">
            <v>~ 45 Thou+</v>
          </cell>
          <cell r="H4517" t="str">
            <v>~</v>
          </cell>
        </row>
        <row r="4518">
          <cell r="D4518" t="str">
            <v>Moti Ram|MEERAPUR</v>
          </cell>
          <cell r="E4518">
            <v>1</v>
          </cell>
          <cell r="F4518" t="str">
            <v>10th Pass</v>
          </cell>
          <cell r="G4518" t="str">
            <v>Rs 6,73,500</v>
          </cell>
          <cell r="H4518" t="str">
            <v>Rs 0</v>
          </cell>
          <cell r="I4518" t="str">
            <v>Majdoor Kisan Union Party</v>
          </cell>
        </row>
        <row r="4519">
          <cell r="D4519"/>
          <cell r="E4519"/>
          <cell r="G4519" t="str">
            <v>~ 6 Lacs+</v>
          </cell>
          <cell r="H4519" t="str">
            <v>~</v>
          </cell>
        </row>
        <row r="4520">
          <cell r="D4520" t="str">
            <v>Motilal|ZAFRABAD</v>
          </cell>
          <cell r="E4520">
            <v>0</v>
          </cell>
          <cell r="F4520" t="str">
            <v>12th Pass</v>
          </cell>
          <cell r="G4520" t="str">
            <v>Rs 1,36,53,500</v>
          </cell>
          <cell r="H4520" t="str">
            <v>Rs 0</v>
          </cell>
          <cell r="I4520" t="str">
            <v>RLD</v>
          </cell>
        </row>
        <row r="4521">
          <cell r="D4521"/>
          <cell r="E4521"/>
          <cell r="G4521" t="str">
            <v>~ 1 Crore+</v>
          </cell>
          <cell r="H4521" t="str">
            <v>~</v>
          </cell>
        </row>
        <row r="4522">
          <cell r="D4522" t="str">
            <v>Mrigank Shekhar Singh|ALLAHABAD NORTH</v>
          </cell>
          <cell r="E4522">
            <v>0</v>
          </cell>
          <cell r="F4522" t="str">
            <v>Graduate Professional</v>
          </cell>
          <cell r="G4522" t="str">
            <v>Rs 13,55,400</v>
          </cell>
          <cell r="H4522" t="str">
            <v>Rs 37,200</v>
          </cell>
          <cell r="I4522" t="str">
            <v>Lok Gathbandhan Party</v>
          </cell>
        </row>
        <row r="4523">
          <cell r="D4523"/>
          <cell r="E4523"/>
          <cell r="G4523" t="str">
            <v>~ 13 Lacs+</v>
          </cell>
          <cell r="H4523" t="str">
            <v>~ 37 Thou+</v>
          </cell>
        </row>
        <row r="4524">
          <cell r="D4524" t="str">
            <v>Mriganka Singh|KAIRANA</v>
          </cell>
          <cell r="E4524">
            <v>0</v>
          </cell>
          <cell r="F4524" t="str">
            <v>Post Graduate</v>
          </cell>
          <cell r="G4524" t="str">
            <v>Rs 2,90,47,652</v>
          </cell>
          <cell r="H4524" t="str">
            <v>Rs 82,00,000</v>
          </cell>
          <cell r="I4524" t="str">
            <v>BJP</v>
          </cell>
        </row>
        <row r="4525">
          <cell r="D4525"/>
          <cell r="E4525"/>
          <cell r="G4525" t="str">
            <v>~ 2 Crore+</v>
          </cell>
          <cell r="H4525" t="str">
            <v>~ 82 Lacs+</v>
          </cell>
        </row>
        <row r="4526">
          <cell r="D4526" t="str">
            <v>Mrigendra Singh|BADLAPUR</v>
          </cell>
          <cell r="E4526">
            <v>0</v>
          </cell>
          <cell r="F4526" t="str">
            <v>Graduate Professional</v>
          </cell>
          <cell r="G4526" t="str">
            <v>Rs 2,85,78,125</v>
          </cell>
          <cell r="H4526" t="str">
            <v>Rs 0</v>
          </cell>
          <cell r="I4526" t="str">
            <v>RLD</v>
          </cell>
        </row>
        <row r="4527">
          <cell r="D4527"/>
          <cell r="E4527"/>
          <cell r="G4527" t="str">
            <v>~ 2 Crore+</v>
          </cell>
          <cell r="H4527" t="str">
            <v>~</v>
          </cell>
        </row>
        <row r="4528">
          <cell r="D4528" t="str">
            <v>Mritunjay Kumar|RAMKOLA</v>
          </cell>
          <cell r="E4528">
            <v>0</v>
          </cell>
          <cell r="F4528" t="str">
            <v>Others</v>
          </cell>
          <cell r="G4528" t="str">
            <v>Rs 1,21,000</v>
          </cell>
          <cell r="H4528" t="str">
            <v>Rs 0</v>
          </cell>
          <cell r="I4528" t="str">
            <v>IND</v>
          </cell>
        </row>
        <row r="4529">
          <cell r="D4529"/>
          <cell r="E4529"/>
          <cell r="G4529" t="str">
            <v>~ 1 Lacs+</v>
          </cell>
          <cell r="H4529" t="str">
            <v>~</v>
          </cell>
        </row>
        <row r="4530">
          <cell r="D4530" t="str">
            <v>Mritunjay Kumar Maurya|CAIMPIYARGANJ</v>
          </cell>
          <cell r="E4530">
            <v>0</v>
          </cell>
          <cell r="F4530" t="str">
            <v>12th Pass</v>
          </cell>
          <cell r="G4530" t="str">
            <v>Rs 1,11,000</v>
          </cell>
          <cell r="H4530" t="str">
            <v>Rs 0</v>
          </cell>
          <cell r="I4530" t="str">
            <v>Jan Adhikar Party (Loktantrik)</v>
          </cell>
        </row>
        <row r="4531">
          <cell r="D4531"/>
          <cell r="E4531"/>
          <cell r="G4531" t="str">
            <v>~ 1 Lacs+</v>
          </cell>
          <cell r="H4531" t="str">
            <v>~</v>
          </cell>
        </row>
        <row r="4532">
          <cell r="D4532" t="str">
            <v>Mrityunjai Verma|VARANASI CANTT.</v>
          </cell>
          <cell r="E4532">
            <v>0</v>
          </cell>
          <cell r="F4532" t="str">
            <v>12th Pass</v>
          </cell>
          <cell r="G4532" t="str">
            <v>Rs 2,31,000</v>
          </cell>
          <cell r="H4532" t="str">
            <v>Rs 0</v>
          </cell>
          <cell r="I4532" t="str">
            <v>NCP</v>
          </cell>
        </row>
        <row r="4533">
          <cell r="D4533"/>
          <cell r="E4533"/>
          <cell r="G4533" t="str">
            <v>~ 2 Lacs+</v>
          </cell>
          <cell r="H4533" t="str">
            <v>~</v>
          </cell>
        </row>
        <row r="4534">
          <cell r="D4534" t="str">
            <v>Mrityunjay Mishra|RUDAULI</v>
          </cell>
          <cell r="E4534">
            <v>0</v>
          </cell>
          <cell r="F4534" t="str">
            <v>Graduate Professional</v>
          </cell>
          <cell r="G4534" t="str">
            <v>Rs 9,38,757</v>
          </cell>
          <cell r="H4534" t="str">
            <v>Rs 0</v>
          </cell>
          <cell r="I4534" t="str">
            <v>AARAKSHAN VIRODHI PARTY</v>
          </cell>
        </row>
        <row r="4535">
          <cell r="D4535"/>
          <cell r="E4535"/>
          <cell r="G4535" t="str">
            <v>~ 9 Lacs+</v>
          </cell>
          <cell r="H4535" t="str">
            <v>~</v>
          </cell>
        </row>
        <row r="4536">
          <cell r="D4536" t="str">
            <v>Mubarak Ali|BINDKI</v>
          </cell>
          <cell r="E4536">
            <v>0</v>
          </cell>
          <cell r="F4536" t="str">
            <v>Graduate</v>
          </cell>
          <cell r="G4536" t="str">
            <v>Rs 3,50,640</v>
          </cell>
          <cell r="H4536" t="str">
            <v>Rs 35,000</v>
          </cell>
          <cell r="I4536" t="str">
            <v>Fauji Janta Party</v>
          </cell>
        </row>
        <row r="4537">
          <cell r="D4537"/>
          <cell r="E4537"/>
          <cell r="G4537" t="str">
            <v>~ 3 Lacs+</v>
          </cell>
          <cell r="H4537" t="str">
            <v>~ 35 Thou+</v>
          </cell>
        </row>
        <row r="4538">
          <cell r="D4538" t="str">
            <v>Muhammed Usman Ali|KANTH</v>
          </cell>
          <cell r="E4538">
            <v>1</v>
          </cell>
          <cell r="F4538" t="str">
            <v>12th Pass</v>
          </cell>
          <cell r="G4538" t="str">
            <v>Rs 5,99,59,248</v>
          </cell>
          <cell r="H4538" t="str">
            <v>Rs 39,72,814</v>
          </cell>
          <cell r="I4538" t="str">
            <v>Peace Party</v>
          </cell>
        </row>
        <row r="4539">
          <cell r="D4539"/>
          <cell r="E4539"/>
          <cell r="G4539" t="str">
            <v>~ 5 Crore+</v>
          </cell>
          <cell r="H4539" t="str">
            <v>~ 39 Lacs+</v>
          </cell>
        </row>
        <row r="4540">
          <cell r="D4540" t="str">
            <v>Mujahid Hassan Khan|BAREILLY CANTT.</v>
          </cell>
          <cell r="E4540">
            <v>0</v>
          </cell>
          <cell r="F4540" t="str">
            <v>10th Pass</v>
          </cell>
          <cell r="G4540" t="str">
            <v>Rs 65,46,907</v>
          </cell>
          <cell r="H4540" t="str">
            <v>Rs 0</v>
          </cell>
          <cell r="I4540" t="str">
            <v>INC</v>
          </cell>
        </row>
        <row r="4541">
          <cell r="D4541"/>
          <cell r="E4541"/>
          <cell r="G4541" t="str">
            <v>~ 65 Lacs+</v>
          </cell>
          <cell r="H4541" t="str">
            <v>~</v>
          </cell>
        </row>
        <row r="4542">
          <cell r="D4542" t="str">
            <v>Mujammil|SANDILA</v>
          </cell>
          <cell r="E4542">
            <v>0</v>
          </cell>
          <cell r="F4542" t="str">
            <v>Literate</v>
          </cell>
          <cell r="G4542" t="str">
            <v>Rs 1,35,000</v>
          </cell>
          <cell r="H4542" t="str">
            <v>Rs 0</v>
          </cell>
          <cell r="I4542" t="str">
            <v>IND</v>
          </cell>
        </row>
        <row r="4543">
          <cell r="D4543"/>
          <cell r="E4543"/>
          <cell r="G4543" t="str">
            <v>~ 1 Lacs+</v>
          </cell>
          <cell r="H4543" t="str">
            <v>~</v>
          </cell>
        </row>
        <row r="4544">
          <cell r="D4544" t="str">
            <v>Mukesh|ALIGANJ</v>
          </cell>
          <cell r="E4544">
            <v>0</v>
          </cell>
          <cell r="F4544" t="str">
            <v>Graduate</v>
          </cell>
          <cell r="G4544" t="str">
            <v>Rs 2,35,300</v>
          </cell>
          <cell r="H4544" t="str">
            <v>Rs 0</v>
          </cell>
          <cell r="I4544" t="str">
            <v>IND</v>
          </cell>
        </row>
        <row r="4545">
          <cell r="D4545"/>
          <cell r="E4545"/>
          <cell r="G4545" t="str">
            <v>~ 2 Lacs+</v>
          </cell>
          <cell r="H4545" t="str">
            <v>~</v>
          </cell>
        </row>
        <row r="4546">
          <cell r="D4546" t="str">
            <v>Mukesh|MATHURA</v>
          </cell>
          <cell r="E4546">
            <v>0</v>
          </cell>
          <cell r="F4546" t="str">
            <v>Not Given</v>
          </cell>
          <cell r="G4546" t="str">
            <v>Rs 3,89,192</v>
          </cell>
          <cell r="H4546" t="str">
            <v>Rs 0</v>
          </cell>
          <cell r="I4546" t="str">
            <v>IND</v>
          </cell>
        </row>
        <row r="4547">
          <cell r="D4547"/>
          <cell r="E4547"/>
          <cell r="G4547" t="str">
            <v>~ 3 Lacs+</v>
          </cell>
          <cell r="H4547" t="str">
            <v>~</v>
          </cell>
        </row>
        <row r="4548">
          <cell r="D4548" t="str">
            <v>Mukesh|AGRA NORTH</v>
          </cell>
          <cell r="E4548">
            <v>0</v>
          </cell>
          <cell r="F4548" t="str">
            <v>10th Pass</v>
          </cell>
          <cell r="G4548" t="str">
            <v>Rs 1,96,000</v>
          </cell>
          <cell r="H4548" t="str">
            <v>Rs 0</v>
          </cell>
          <cell r="I4548" t="str">
            <v>Rashtriya Samanta Dal</v>
          </cell>
        </row>
        <row r="4549">
          <cell r="D4549"/>
          <cell r="E4549"/>
          <cell r="G4549" t="str">
            <v>~ 1 Lacs+</v>
          </cell>
          <cell r="H4549" t="str">
            <v>~</v>
          </cell>
        </row>
        <row r="4550">
          <cell r="D4550" t="str">
            <v>Mukesh Kumar|DHOLANA</v>
          </cell>
          <cell r="E4550">
            <v>0</v>
          </cell>
          <cell r="F4550" t="str">
            <v>Graduate</v>
          </cell>
          <cell r="G4550" t="str">
            <v>Rs 1,54,237</v>
          </cell>
          <cell r="H4550" t="str">
            <v>Rs 1,81,108</v>
          </cell>
          <cell r="I4550" t="str">
            <v>Swatantra Jantaraj Party</v>
          </cell>
        </row>
        <row r="4551">
          <cell r="D4551"/>
          <cell r="E4551"/>
          <cell r="G4551" t="str">
            <v>~ 1 Lacs+</v>
          </cell>
          <cell r="H4551" t="str">
            <v>~ 1 Lacs+</v>
          </cell>
        </row>
        <row r="4552">
          <cell r="D4552" t="str">
            <v>Mukesh Kumar|MANT</v>
          </cell>
          <cell r="E4552">
            <v>0</v>
          </cell>
          <cell r="F4552" t="str">
            <v>10th Pass</v>
          </cell>
          <cell r="G4552" t="str">
            <v>Rs 10,100</v>
          </cell>
          <cell r="H4552" t="str">
            <v>Rs 0</v>
          </cell>
          <cell r="I4552" t="str">
            <v>Bharat Kalyan Party</v>
          </cell>
        </row>
        <row r="4553">
          <cell r="D4553"/>
          <cell r="E4553"/>
          <cell r="G4553" t="str">
            <v>~ 10 Thou+</v>
          </cell>
          <cell r="H4553" t="str">
            <v>~</v>
          </cell>
        </row>
        <row r="4554">
          <cell r="D4554" t="str">
            <v>Mukesh Kumar|DIBIYAPUR</v>
          </cell>
          <cell r="E4554">
            <v>0</v>
          </cell>
          <cell r="F4554" t="str">
            <v>Graduate</v>
          </cell>
          <cell r="G4554" t="str">
            <v>Rs 52,56,600</v>
          </cell>
          <cell r="H4554" t="str">
            <v>Rs 3,50,000</v>
          </cell>
          <cell r="I4554" t="str">
            <v>IND</v>
          </cell>
        </row>
        <row r="4555">
          <cell r="D4555"/>
          <cell r="E4555"/>
          <cell r="G4555" t="str">
            <v>~ 52 Lacs+</v>
          </cell>
          <cell r="H4555" t="str">
            <v>~ 3 Lacs+</v>
          </cell>
        </row>
        <row r="4556">
          <cell r="D4556" t="str">
            <v>Mukesh Kumar|MENHDAWAL</v>
          </cell>
          <cell r="E4556">
            <v>0</v>
          </cell>
          <cell r="F4556" t="str">
            <v>Graduate</v>
          </cell>
          <cell r="G4556" t="str">
            <v>Rs 12,00,000</v>
          </cell>
          <cell r="H4556" t="str">
            <v>Rs 6,00,000</v>
          </cell>
          <cell r="I4556" t="str">
            <v>IND</v>
          </cell>
        </row>
        <row r="4557">
          <cell r="D4557"/>
          <cell r="E4557"/>
          <cell r="G4557" t="str">
            <v>~ 12 Lacs+</v>
          </cell>
          <cell r="H4557" t="str">
            <v>~ 6 Lacs+</v>
          </cell>
        </row>
        <row r="4558">
          <cell r="D4558" t="str">
            <v>Mukesh Kumar|SAHARANPUR NAGAR</v>
          </cell>
          <cell r="E4558">
            <v>0</v>
          </cell>
          <cell r="F4558" t="str">
            <v>12th Pass</v>
          </cell>
          <cell r="G4558" t="str">
            <v>Rs 41,02,432</v>
          </cell>
          <cell r="H4558" t="str">
            <v>Rs 0</v>
          </cell>
          <cell r="I4558" t="str">
            <v>BSP</v>
          </cell>
        </row>
        <row r="4559">
          <cell r="D4559"/>
          <cell r="E4559"/>
          <cell r="G4559" t="str">
            <v>~ 41 Lacs+</v>
          </cell>
          <cell r="H4559" t="str">
            <v>~</v>
          </cell>
        </row>
        <row r="4560">
          <cell r="D4560" t="str">
            <v>Mukesh Kumar Chaudhary|CHARTHAWAL</v>
          </cell>
          <cell r="E4560">
            <v>3</v>
          </cell>
          <cell r="F4560" t="str">
            <v>Graduate</v>
          </cell>
          <cell r="G4560" t="str">
            <v>Rs 11,44,31,171</v>
          </cell>
          <cell r="H4560" t="str">
            <v>Rs 1,35,00,000</v>
          </cell>
          <cell r="I4560" t="str">
            <v>SP</v>
          </cell>
        </row>
        <row r="4561">
          <cell r="D4561"/>
          <cell r="E4561"/>
          <cell r="G4561" t="str">
            <v>~ 11 Crore+</v>
          </cell>
          <cell r="H4561" t="str">
            <v>~ 1 Crore+</v>
          </cell>
        </row>
        <row r="4562">
          <cell r="D4562" t="str">
            <v xml:space="preserve">Mukesh Kumar Jatav|KANNAUJ </v>
          </cell>
          <cell r="E4562">
            <v>0</v>
          </cell>
          <cell r="F4562" t="str">
            <v>Post Graduate</v>
          </cell>
          <cell r="G4562" t="str">
            <v>Rs 19,36,300</v>
          </cell>
          <cell r="H4562" t="str">
            <v>Rs 0</v>
          </cell>
          <cell r="I4562" t="str">
            <v>Apna Dal</v>
          </cell>
        </row>
        <row r="4563">
          <cell r="D4563"/>
          <cell r="E4563"/>
          <cell r="G4563" t="str">
            <v>~ 19 Lacs+</v>
          </cell>
          <cell r="H4563" t="str">
            <v>~</v>
          </cell>
        </row>
        <row r="4564">
          <cell r="D4564" t="str">
            <v>Mukesh Sharma|SHIKARPUR</v>
          </cell>
          <cell r="E4564">
            <v>0</v>
          </cell>
          <cell r="F4564" t="str">
            <v>12th Pass</v>
          </cell>
          <cell r="G4564" t="str">
            <v>Rs 14,40,13,887</v>
          </cell>
          <cell r="H4564" t="str">
            <v>Rs 36,30,348</v>
          </cell>
          <cell r="I4564" t="str">
            <v>RLD</v>
          </cell>
        </row>
        <row r="4565">
          <cell r="D4565"/>
          <cell r="E4565"/>
          <cell r="G4565" t="str">
            <v>~ 14 Crore+</v>
          </cell>
          <cell r="H4565" t="str">
            <v>~ 36 Lacs+</v>
          </cell>
        </row>
        <row r="4566">
          <cell r="D4566" t="str">
            <v>Mukesh Srivastava Urf Gyanendera Pratap|PAYAGPUR</v>
          </cell>
          <cell r="E4566">
            <v>5</v>
          </cell>
          <cell r="F4566" t="str">
            <v>12th Pass</v>
          </cell>
          <cell r="G4566" t="str">
            <v>Rs 3,86,44,472</v>
          </cell>
          <cell r="H4566" t="str">
            <v>Rs 95,76,778</v>
          </cell>
          <cell r="I4566" t="str">
            <v>SP</v>
          </cell>
        </row>
        <row r="4567">
          <cell r="D4567"/>
          <cell r="E4567"/>
          <cell r="G4567" t="str">
            <v>~ 3 Crore+</v>
          </cell>
          <cell r="H4567" t="str">
            <v>~ 95 Lacs+</v>
          </cell>
        </row>
        <row r="4568">
          <cell r="D4568" t="str">
            <v>Mukesh Verma|SHIKOHABAD</v>
          </cell>
          <cell r="E4568">
            <v>0</v>
          </cell>
          <cell r="F4568" t="str">
            <v>Post Graduate</v>
          </cell>
          <cell r="G4568" t="str">
            <v>Rs 1,31,42,236</v>
          </cell>
          <cell r="H4568" t="str">
            <v>Rs 5,40,000</v>
          </cell>
          <cell r="I4568" t="str">
            <v>BJP</v>
          </cell>
        </row>
        <row r="4569">
          <cell r="D4569"/>
          <cell r="E4569"/>
          <cell r="G4569" t="str">
            <v>~ 1 Crore+</v>
          </cell>
          <cell r="H4569" t="str">
            <v>~ 5 Lacs+</v>
          </cell>
        </row>
        <row r="4570">
          <cell r="D4570" t="str">
            <v>Mukhtar Ansari|MAU</v>
          </cell>
          <cell r="E4570">
            <v>16</v>
          </cell>
          <cell r="F4570" t="str">
            <v>Graduate</v>
          </cell>
          <cell r="G4570" t="str">
            <v>Rs 21,88,57,273</v>
          </cell>
          <cell r="H4570" t="str">
            <v>Rs 6,91,40,786</v>
          </cell>
          <cell r="I4570" t="str">
            <v>BSP</v>
          </cell>
        </row>
        <row r="4571">
          <cell r="D4571"/>
          <cell r="E4571"/>
          <cell r="G4571" t="str">
            <v>~ 21 Crore+</v>
          </cell>
          <cell r="H4571" t="str">
            <v>~ 6 Crore+</v>
          </cell>
        </row>
        <row r="4572">
          <cell r="D4572" t="str">
            <v>Mukteshwar|MARIYAHU</v>
          </cell>
          <cell r="E4572">
            <v>3</v>
          </cell>
          <cell r="F4572" t="str">
            <v>Post Graduate</v>
          </cell>
          <cell r="G4572" t="str">
            <v>Rs 40,63,225</v>
          </cell>
          <cell r="H4572" t="str">
            <v>Rs 0</v>
          </cell>
          <cell r="I4572" t="str">
            <v>Manviya Bharat Party</v>
          </cell>
        </row>
        <row r="4573">
          <cell r="D4573"/>
          <cell r="E4573"/>
          <cell r="G4573" t="str">
            <v>~ 40 Lacs+</v>
          </cell>
          <cell r="H4573" t="str">
            <v>~</v>
          </cell>
        </row>
        <row r="4574">
          <cell r="D4574" t="str">
            <v>Muktiyar|GAINSARI</v>
          </cell>
          <cell r="E4574">
            <v>0</v>
          </cell>
          <cell r="F4574" t="str">
            <v>Post Graduate</v>
          </cell>
          <cell r="G4574" t="str">
            <v>Rs 30,64,500</v>
          </cell>
          <cell r="H4574" t="str">
            <v>Rs 0</v>
          </cell>
          <cell r="I4574" t="str">
            <v>Bharatiya Subhash Sena</v>
          </cell>
        </row>
        <row r="4575">
          <cell r="D4575"/>
          <cell r="E4575"/>
          <cell r="G4575" t="str">
            <v>~ 30 Lacs+</v>
          </cell>
          <cell r="H4575" t="str">
            <v>~</v>
          </cell>
        </row>
        <row r="4576">
          <cell r="D4576" t="str">
            <v>Mukul|BARHAPUR</v>
          </cell>
          <cell r="E4576">
            <v>0</v>
          </cell>
          <cell r="F4576" t="str">
            <v>Graduate Professional</v>
          </cell>
          <cell r="G4576" t="str">
            <v>Rs 7,71,126</v>
          </cell>
          <cell r="H4576" t="str">
            <v>Rs 0</v>
          </cell>
          <cell r="I4576" t="str">
            <v>IND</v>
          </cell>
        </row>
        <row r="4577">
          <cell r="D4577"/>
          <cell r="E4577"/>
          <cell r="G4577" t="str">
            <v>~ 7 Lacs+</v>
          </cell>
          <cell r="H4577" t="str">
            <v>~</v>
          </cell>
        </row>
        <row r="4578">
          <cell r="D4578" t="str">
            <v>Mukul Upadhyay|SHIKARPUR</v>
          </cell>
          <cell r="E4578">
            <v>0</v>
          </cell>
          <cell r="F4578" t="str">
            <v>10th Pass</v>
          </cell>
          <cell r="G4578" t="str">
            <v>Rs 6,51,00,389</v>
          </cell>
          <cell r="H4578" t="str">
            <v>Rs 1,05,29,294</v>
          </cell>
          <cell r="I4578" t="str">
            <v>BSP</v>
          </cell>
        </row>
        <row r="4579">
          <cell r="D4579"/>
          <cell r="E4579"/>
          <cell r="G4579" t="str">
            <v>~ 6 Crore+</v>
          </cell>
          <cell r="H4579" t="str">
            <v>~ 1 Crore+</v>
          </cell>
        </row>
        <row r="4580">
          <cell r="D4580" t="str">
            <v>Mukut Bihari|KAISERGANJ</v>
          </cell>
          <cell r="E4580">
            <v>0</v>
          </cell>
          <cell r="F4580" t="str">
            <v>Graduate Professional</v>
          </cell>
          <cell r="G4580" t="str">
            <v>Rs 2,05,88,659</v>
          </cell>
          <cell r="H4580" t="str">
            <v>Rs 0</v>
          </cell>
          <cell r="I4580" t="str">
            <v>BJP</v>
          </cell>
        </row>
        <row r="4581">
          <cell r="D4581"/>
          <cell r="E4581"/>
          <cell r="G4581" t="str">
            <v>~ 2 Crore+</v>
          </cell>
          <cell r="H4581" t="str">
            <v>~</v>
          </cell>
        </row>
        <row r="4582">
          <cell r="D4582" t="str">
            <v>Mulchand|MURADNAGAR</v>
          </cell>
          <cell r="E4582">
            <v>0</v>
          </cell>
          <cell r="F4582" t="str">
            <v>Illiterate</v>
          </cell>
          <cell r="G4582" t="str">
            <v>Rs 1,46,75,000</v>
          </cell>
          <cell r="H4582" t="str">
            <v>Rs 0</v>
          </cell>
          <cell r="I4582" t="str">
            <v>IND</v>
          </cell>
        </row>
        <row r="4583">
          <cell r="D4583"/>
          <cell r="E4583"/>
          <cell r="G4583" t="str">
            <v>~ 1 Crore+</v>
          </cell>
          <cell r="H4583" t="str">
            <v>~</v>
          </cell>
        </row>
        <row r="4584">
          <cell r="D4584" t="str">
            <v xml:space="preserve">Mulchand|MACHHLISHAHR </v>
          </cell>
          <cell r="E4584">
            <v>0</v>
          </cell>
          <cell r="F4584" t="str">
            <v>Literate</v>
          </cell>
          <cell r="G4584" t="str">
            <v>Rs 45,90,486</v>
          </cell>
          <cell r="H4584" t="str">
            <v>Rs 0</v>
          </cell>
          <cell r="I4584" t="str">
            <v>RLD</v>
          </cell>
        </row>
        <row r="4585">
          <cell r="D4585"/>
          <cell r="E4585"/>
          <cell r="G4585" t="str">
            <v>~ 45 Lacs+</v>
          </cell>
          <cell r="H4585" t="str">
            <v>~</v>
          </cell>
        </row>
        <row r="4586">
          <cell r="D4586" t="str">
            <v>Mumtaz|PINDRA</v>
          </cell>
          <cell r="E4586">
            <v>0</v>
          </cell>
          <cell r="F4586" t="str">
            <v>8th Pass</v>
          </cell>
          <cell r="G4586" t="str">
            <v>Rs 30,91,000</v>
          </cell>
          <cell r="H4586" t="str">
            <v>Rs 0</v>
          </cell>
          <cell r="I4586" t="str">
            <v>Mahamukti Dal</v>
          </cell>
        </row>
        <row r="4587">
          <cell r="D4587"/>
          <cell r="E4587"/>
          <cell r="G4587" t="str">
            <v>~ 30 Lacs+</v>
          </cell>
          <cell r="H4587" t="str">
            <v>~</v>
          </cell>
        </row>
        <row r="4588">
          <cell r="D4588" t="str">
            <v>Mumtaz Rayeen|CHUNAR</v>
          </cell>
          <cell r="E4588">
            <v>0</v>
          </cell>
          <cell r="F4588" t="str">
            <v>Graduate</v>
          </cell>
          <cell r="G4588" t="str">
            <v>Rs 1,26,921</v>
          </cell>
          <cell r="H4588" t="str">
            <v>Rs 0</v>
          </cell>
          <cell r="I4588" t="str">
            <v>IND</v>
          </cell>
        </row>
        <row r="4589">
          <cell r="D4589"/>
          <cell r="E4589"/>
          <cell r="G4589" t="str">
            <v>~ 1 Lacs+</v>
          </cell>
          <cell r="H4589" t="str">
            <v>~</v>
          </cell>
        </row>
        <row r="4590">
          <cell r="D4590" t="str">
            <v>Munendra Kumar|BHOJIPURA</v>
          </cell>
          <cell r="E4590">
            <v>0</v>
          </cell>
          <cell r="F4590" t="str">
            <v>Graduate Professional</v>
          </cell>
          <cell r="G4590" t="str">
            <v>Rs 1,07,000</v>
          </cell>
          <cell r="H4590" t="str">
            <v>Rs 0</v>
          </cell>
          <cell r="I4590" t="str">
            <v>IND</v>
          </cell>
        </row>
        <row r="4591">
          <cell r="D4591"/>
          <cell r="E4591"/>
          <cell r="G4591" t="str">
            <v>~ 1 Lacs+</v>
          </cell>
          <cell r="H4591" t="str">
            <v>~</v>
          </cell>
        </row>
        <row r="4592">
          <cell r="D4592" t="str">
            <v>Munendra Singh|JASRANA</v>
          </cell>
          <cell r="E4592">
            <v>1</v>
          </cell>
          <cell r="F4592" t="str">
            <v>Post Graduate</v>
          </cell>
          <cell r="G4592" t="str">
            <v>Rs 54,78,360</v>
          </cell>
          <cell r="H4592" t="str">
            <v>Rs 0</v>
          </cell>
          <cell r="I4592" t="str">
            <v>Rashtriya Sawarn Dal</v>
          </cell>
        </row>
        <row r="4593">
          <cell r="D4593"/>
          <cell r="E4593"/>
          <cell r="G4593" t="str">
            <v>~ 54 Lacs+</v>
          </cell>
          <cell r="H4593" t="str">
            <v>~</v>
          </cell>
        </row>
        <row r="4594">
          <cell r="D4594" t="str">
            <v>Munesh Kumar Sharma|CHHARRA</v>
          </cell>
          <cell r="E4594">
            <v>0</v>
          </cell>
          <cell r="F4594" t="str">
            <v>10th Pass</v>
          </cell>
          <cell r="G4594" t="str">
            <v>Rs 7,04,000</v>
          </cell>
          <cell r="H4594" t="str">
            <v>Rs 1,00,000</v>
          </cell>
          <cell r="I4594" t="str">
            <v>IND</v>
          </cell>
        </row>
        <row r="4595">
          <cell r="D4595"/>
          <cell r="E4595"/>
          <cell r="G4595" t="str">
            <v>~ 7 Lacs+</v>
          </cell>
          <cell r="H4595" t="str">
            <v>~ 1 Lacs+</v>
          </cell>
        </row>
        <row r="4596">
          <cell r="D4596" t="str">
            <v>Munesh Singh|PILIBHIT</v>
          </cell>
          <cell r="E4596">
            <v>0</v>
          </cell>
          <cell r="F4596" t="str">
            <v>8th Pass</v>
          </cell>
          <cell r="G4596" t="str">
            <v>Rs 14,28,859</v>
          </cell>
          <cell r="H4596" t="str">
            <v>Rs 0</v>
          </cell>
          <cell r="I4596" t="str">
            <v>IND</v>
          </cell>
        </row>
        <row r="4597">
          <cell r="D4597"/>
          <cell r="E4597"/>
          <cell r="G4597" t="str">
            <v>~ 14 Lacs+</v>
          </cell>
          <cell r="H4597" t="str">
            <v>~</v>
          </cell>
        </row>
        <row r="4598">
          <cell r="D4598" t="str">
            <v>Munindra Shukla|BITHOOR</v>
          </cell>
          <cell r="E4598">
            <v>3</v>
          </cell>
          <cell r="F4598" t="str">
            <v>12th Pass</v>
          </cell>
          <cell r="G4598" t="str">
            <v>Rs 1,96,05,232</v>
          </cell>
          <cell r="H4598" t="str">
            <v>Rs 9,85,250</v>
          </cell>
          <cell r="I4598" t="str">
            <v>SP</v>
          </cell>
        </row>
        <row r="4599">
          <cell r="D4599"/>
          <cell r="E4599"/>
          <cell r="G4599" t="str">
            <v>~ 1 Crore+</v>
          </cell>
          <cell r="H4599" t="str">
            <v>~ 9 Lacs+</v>
          </cell>
        </row>
        <row r="4600">
          <cell r="D4600" t="str">
            <v>Munir Ahamad|TAMKUHI RAJ</v>
          </cell>
          <cell r="E4600">
            <v>0</v>
          </cell>
          <cell r="F4600" t="str">
            <v>10th Pass</v>
          </cell>
          <cell r="G4600" t="str">
            <v>Rs 25,42,900</v>
          </cell>
          <cell r="H4600" t="str">
            <v>Rs 0</v>
          </cell>
          <cell r="I4600" t="str">
            <v>NCP</v>
          </cell>
        </row>
        <row r="4601">
          <cell r="D4601"/>
          <cell r="E4601"/>
          <cell r="G4601" t="str">
            <v>~ 25 Lacs+</v>
          </cell>
          <cell r="H4601" t="str">
            <v>~</v>
          </cell>
        </row>
        <row r="4602">
          <cell r="D4602" t="str">
            <v>Munir Ahmad|KATEHARI</v>
          </cell>
          <cell r="E4602">
            <v>0</v>
          </cell>
          <cell r="F4602" t="str">
            <v>Graduate Professional</v>
          </cell>
          <cell r="G4602" t="str">
            <v>Rs 6,00,000</v>
          </cell>
          <cell r="H4602" t="str">
            <v>Rs 0</v>
          </cell>
          <cell r="I4602" t="str">
            <v>CPI(ML)(L)</v>
          </cell>
        </row>
        <row r="4603">
          <cell r="D4603"/>
          <cell r="E4603"/>
          <cell r="G4603" t="str">
            <v>~ 6 Lacs+</v>
          </cell>
          <cell r="H4603" t="str">
            <v>~</v>
          </cell>
        </row>
        <row r="4604">
          <cell r="D4604" t="str">
            <v xml:space="preserve">Munna|SORAON </v>
          </cell>
          <cell r="E4604">
            <v>0</v>
          </cell>
          <cell r="F4604" t="str">
            <v>5th Pass</v>
          </cell>
          <cell r="G4604" t="str">
            <v>Rs 20,300</v>
          </cell>
          <cell r="H4604" t="str">
            <v>Rs 0</v>
          </cell>
          <cell r="I4604" t="str">
            <v>Pragatisheel Samaj Party</v>
          </cell>
        </row>
        <row r="4605">
          <cell r="D4605"/>
          <cell r="E4605"/>
          <cell r="G4605" t="str">
            <v>~ 20 Thou+</v>
          </cell>
          <cell r="H4605" t="str">
            <v>~</v>
          </cell>
        </row>
        <row r="4606">
          <cell r="D4606" t="str">
            <v>Munna|SIKANDERPUR</v>
          </cell>
          <cell r="E4606">
            <v>0</v>
          </cell>
          <cell r="F4606" t="str">
            <v>Literate</v>
          </cell>
          <cell r="G4606" t="str">
            <v>Rs 53,98,154</v>
          </cell>
          <cell r="H4606" t="str">
            <v>Rs 12,44,484</v>
          </cell>
          <cell r="I4606" t="str">
            <v>IND</v>
          </cell>
        </row>
        <row r="4607">
          <cell r="D4607"/>
          <cell r="E4607"/>
          <cell r="G4607" t="str">
            <v>~ 53 Lacs+</v>
          </cell>
          <cell r="H4607" t="str">
            <v>~ 12 Lacs+</v>
          </cell>
        </row>
        <row r="4608">
          <cell r="D4608" t="str">
            <v>Munna|GOPALPUR</v>
          </cell>
          <cell r="E4608">
            <v>0</v>
          </cell>
          <cell r="F4608" t="str">
            <v>12th Pass</v>
          </cell>
          <cell r="G4608" t="str">
            <v>Nil</v>
          </cell>
          <cell r="H4608" t="str">
            <v>Rs 0</v>
          </cell>
          <cell r="I4608" t="str">
            <v>IND</v>
          </cell>
        </row>
        <row r="4609">
          <cell r="D4609"/>
          <cell r="E4609"/>
          <cell r="H4609" t="str">
            <v>~</v>
          </cell>
        </row>
        <row r="4610">
          <cell r="D4610" t="str">
            <v xml:space="preserve">Munna Lal Alias Ram Jag|JAGDISHPUR </v>
          </cell>
          <cell r="E4610">
            <v>0</v>
          </cell>
          <cell r="F4610" t="str">
            <v>Literate</v>
          </cell>
          <cell r="G4610" t="str">
            <v>Rs 8,00,000</v>
          </cell>
          <cell r="H4610" t="str">
            <v>Rs 0</v>
          </cell>
          <cell r="I4610" t="str">
            <v>IND</v>
          </cell>
        </row>
        <row r="4611">
          <cell r="D4611"/>
          <cell r="E4611"/>
          <cell r="G4611" t="str">
            <v>~ 8 Lacs+</v>
          </cell>
          <cell r="H4611" t="str">
            <v>~</v>
          </cell>
        </row>
        <row r="4612">
          <cell r="D4612" t="str">
            <v>Munnalal|AMANPUR</v>
          </cell>
          <cell r="E4612">
            <v>0</v>
          </cell>
          <cell r="F4612" t="str">
            <v>12th Pass</v>
          </cell>
          <cell r="G4612" t="str">
            <v>Rs 14,44,000</v>
          </cell>
          <cell r="H4612" t="str">
            <v>Rs 0</v>
          </cell>
          <cell r="I4612" t="str">
            <v>IND</v>
          </cell>
        </row>
        <row r="4613">
          <cell r="D4613"/>
          <cell r="E4613"/>
          <cell r="G4613" t="str">
            <v>~ 14 Lacs+</v>
          </cell>
          <cell r="H4613" t="str">
            <v>~</v>
          </cell>
        </row>
        <row r="4614">
          <cell r="D4614" t="str">
            <v>Munnalal Dhuriya|MAHOBA</v>
          </cell>
          <cell r="E4614">
            <v>0</v>
          </cell>
          <cell r="F4614" t="str">
            <v>Graduate Professional</v>
          </cell>
          <cell r="G4614" t="str">
            <v>Rs 27,39,276</v>
          </cell>
          <cell r="H4614" t="str">
            <v>Rs 0</v>
          </cell>
          <cell r="I4614" t="str">
            <v>Bhartiya Shakti Chetna Party</v>
          </cell>
        </row>
        <row r="4615">
          <cell r="D4615"/>
          <cell r="E4615"/>
          <cell r="G4615" t="str">
            <v>~ 27 Lacs+</v>
          </cell>
          <cell r="H4615" t="str">
            <v>~</v>
          </cell>
        </row>
        <row r="4616">
          <cell r="D4616" t="str">
            <v xml:space="preserve">Munnalal Premi|NEHTAUR </v>
          </cell>
          <cell r="E4616">
            <v>0</v>
          </cell>
          <cell r="F4616" t="str">
            <v>Not Given</v>
          </cell>
          <cell r="G4616" t="str">
            <v>Rs 53,42,284</v>
          </cell>
          <cell r="H4616" t="str">
            <v>Rs 0</v>
          </cell>
          <cell r="I4616" t="str">
            <v>INC</v>
          </cell>
        </row>
        <row r="4617">
          <cell r="D4617"/>
          <cell r="E4617"/>
          <cell r="G4617" t="str">
            <v>~ 53 Lacs+</v>
          </cell>
          <cell r="H4617" t="str">
            <v>~</v>
          </cell>
        </row>
        <row r="4618">
          <cell r="D4618" t="str">
            <v>Munni Lal|UNNAO</v>
          </cell>
          <cell r="E4618">
            <v>0</v>
          </cell>
          <cell r="F4618" t="str">
            <v>8th Pass</v>
          </cell>
          <cell r="G4618" t="str">
            <v>Rs 37,25,200</v>
          </cell>
          <cell r="H4618" t="str">
            <v>Rs 0</v>
          </cell>
          <cell r="I4618" t="str">
            <v>IND</v>
          </cell>
        </row>
        <row r="4619">
          <cell r="D4619"/>
          <cell r="E4619"/>
          <cell r="G4619" t="str">
            <v>~ 37 Lacs+</v>
          </cell>
          <cell r="H4619" t="str">
            <v>~</v>
          </cell>
        </row>
        <row r="4620">
          <cell r="D4620" t="str">
            <v>Munni Lal|SALEMPUR</v>
          </cell>
          <cell r="E4620">
            <v>0</v>
          </cell>
          <cell r="F4620" t="str">
            <v>10th Pass</v>
          </cell>
          <cell r="G4620" t="str">
            <v>Rs 17,72,000</v>
          </cell>
          <cell r="H4620" t="str">
            <v>Rs 0</v>
          </cell>
          <cell r="I4620" t="str">
            <v>Peace Party</v>
          </cell>
        </row>
        <row r="4621">
          <cell r="D4621"/>
          <cell r="E4621"/>
          <cell r="G4621" t="str">
            <v>~ 17 Lacs+</v>
          </cell>
          <cell r="H4621" t="str">
            <v>~</v>
          </cell>
        </row>
        <row r="4622">
          <cell r="D4622" t="str">
            <v xml:space="preserve">Munnilal|RASULABAD </v>
          </cell>
          <cell r="E4622">
            <v>0</v>
          </cell>
          <cell r="F4622" t="str">
            <v>12th Pass</v>
          </cell>
          <cell r="G4622" t="str">
            <v>Rs 18,80,000</v>
          </cell>
          <cell r="H4622" t="str">
            <v>Rs 0</v>
          </cell>
          <cell r="I4622" t="str">
            <v>Bhartiya Shakti Chetna Party</v>
          </cell>
        </row>
        <row r="4623">
          <cell r="D4623"/>
          <cell r="E4623"/>
          <cell r="G4623" t="str">
            <v>~ 18 Lacs+</v>
          </cell>
          <cell r="H4623" t="str">
            <v>~</v>
          </cell>
        </row>
        <row r="4624">
          <cell r="D4624" t="str">
            <v>Munshi|MARIYAHU</v>
          </cell>
          <cell r="E4624">
            <v>0</v>
          </cell>
          <cell r="F4624" t="str">
            <v>8th Pass</v>
          </cell>
          <cell r="G4624" t="str">
            <v>Rs 20,40,000</v>
          </cell>
          <cell r="H4624" t="str">
            <v>Rs 0</v>
          </cell>
          <cell r="I4624" t="str">
            <v>IND</v>
          </cell>
        </row>
        <row r="4625">
          <cell r="D4625"/>
          <cell r="E4625"/>
          <cell r="G4625" t="str">
            <v>~ 20 Lacs+</v>
          </cell>
          <cell r="H4625" t="str">
            <v>~</v>
          </cell>
        </row>
        <row r="4626">
          <cell r="D4626" t="str">
            <v xml:space="preserve">Munshi Lal|GOPAMAU </v>
          </cell>
          <cell r="E4626">
            <v>0</v>
          </cell>
          <cell r="F4626" t="str">
            <v>12th Pass</v>
          </cell>
          <cell r="G4626" t="str">
            <v>Rs 11,50,000</v>
          </cell>
          <cell r="H4626" t="str">
            <v>Rs 1,00,000</v>
          </cell>
          <cell r="I4626" t="str">
            <v>Rashtriya Shahri Vikas Party</v>
          </cell>
        </row>
        <row r="4627">
          <cell r="D4627"/>
          <cell r="E4627"/>
          <cell r="G4627" t="str">
            <v>~ 11 Lacs+</v>
          </cell>
          <cell r="H4627" t="str">
            <v>~ 1 Lacs+</v>
          </cell>
        </row>
        <row r="4628">
          <cell r="D4628" t="str">
            <v>Murli Manohar Jaiswal|BARHAJ</v>
          </cell>
          <cell r="E4628">
            <v>2</v>
          </cell>
          <cell r="F4628" t="str">
            <v>Graduate Professional</v>
          </cell>
          <cell r="G4628" t="str">
            <v>Rs 1,73,48,360</v>
          </cell>
          <cell r="H4628" t="str">
            <v>Rs 24,00,000</v>
          </cell>
          <cell r="I4628" t="str">
            <v>BSP</v>
          </cell>
        </row>
        <row r="4629">
          <cell r="D4629"/>
          <cell r="E4629"/>
          <cell r="G4629" t="str">
            <v>~ 1 Crore+</v>
          </cell>
          <cell r="H4629" t="str">
            <v>~ 24 Lacs+</v>
          </cell>
        </row>
        <row r="4630">
          <cell r="D4630" t="str">
            <v>Murshad Ali|CHAMRAUA</v>
          </cell>
          <cell r="E4630">
            <v>0</v>
          </cell>
          <cell r="F4630" t="str">
            <v>Graduate</v>
          </cell>
          <cell r="G4630" t="str">
            <v>Rs 32,64,000</v>
          </cell>
          <cell r="H4630" t="str">
            <v>Rs 0</v>
          </cell>
          <cell r="I4630" t="str">
            <v>IND</v>
          </cell>
        </row>
        <row r="4631">
          <cell r="D4631"/>
          <cell r="E4631"/>
          <cell r="G4631" t="str">
            <v>~ 32 Lacs+</v>
          </cell>
          <cell r="H4631" t="str">
            <v>~</v>
          </cell>
        </row>
        <row r="4632">
          <cell r="D4632" t="str">
            <v>Murtaza Salmani|MUZAFFAR NAGAR</v>
          </cell>
          <cell r="E4632">
            <v>0</v>
          </cell>
          <cell r="F4632" t="str">
            <v>12th Pass</v>
          </cell>
          <cell r="G4632" t="str">
            <v>Rs 35,10,000</v>
          </cell>
          <cell r="H4632" t="str">
            <v>Rs 0</v>
          </cell>
          <cell r="I4632" t="str">
            <v>CPI</v>
          </cell>
        </row>
        <row r="4633">
          <cell r="D4633"/>
          <cell r="E4633"/>
          <cell r="G4633" t="str">
            <v>~ 35 Lacs+</v>
          </cell>
          <cell r="H4633" t="str">
            <v>~</v>
          </cell>
        </row>
        <row r="4634">
          <cell r="D4634" t="str">
            <v>Murtuja|MEERUT</v>
          </cell>
          <cell r="E4634">
            <v>0</v>
          </cell>
          <cell r="F4634" t="str">
            <v>10th Pass</v>
          </cell>
          <cell r="G4634" t="str">
            <v>Rs 7,96,000</v>
          </cell>
          <cell r="H4634" t="str">
            <v>Rs 0</v>
          </cell>
          <cell r="I4634" t="str">
            <v>IND</v>
          </cell>
        </row>
        <row r="4635">
          <cell r="D4635"/>
          <cell r="E4635"/>
          <cell r="G4635" t="str">
            <v>~ 7 Lacs+</v>
          </cell>
          <cell r="H4635" t="str">
            <v>~</v>
          </cell>
        </row>
        <row r="4636">
          <cell r="D4636" t="str">
            <v>Musa|VARANASI SOUTH</v>
          </cell>
          <cell r="E4636">
            <v>5</v>
          </cell>
          <cell r="F4636" t="str">
            <v>5th Pass</v>
          </cell>
          <cell r="G4636" t="str">
            <v>Rs 12,00,000</v>
          </cell>
          <cell r="H4636" t="str">
            <v>Rs 0</v>
          </cell>
          <cell r="I4636" t="str">
            <v>IND</v>
          </cell>
        </row>
        <row r="4637">
          <cell r="D4637"/>
          <cell r="E4637"/>
          <cell r="G4637" t="str">
            <v>~ 12 Lacs+</v>
          </cell>
          <cell r="H4637" t="str">
            <v>~</v>
          </cell>
        </row>
        <row r="4638">
          <cell r="D4638" t="str">
            <v>Musarrat Ali Bittan|BILSI</v>
          </cell>
          <cell r="E4638">
            <v>0</v>
          </cell>
          <cell r="F4638" t="str">
            <v>8th Pass</v>
          </cell>
          <cell r="G4638" t="str">
            <v>Rs 10,49,66,717</v>
          </cell>
          <cell r="H4638" t="str">
            <v>Rs 0</v>
          </cell>
          <cell r="I4638" t="str">
            <v>BSP</v>
          </cell>
        </row>
        <row r="4639">
          <cell r="D4639"/>
          <cell r="E4639"/>
          <cell r="G4639" t="str">
            <v>~ 10 Crore+</v>
          </cell>
          <cell r="H4639" t="str">
            <v>~</v>
          </cell>
        </row>
        <row r="4640">
          <cell r="D4640" t="str">
            <v>Mustafa Khan|GAINSARI</v>
          </cell>
          <cell r="E4640">
            <v>0</v>
          </cell>
          <cell r="F4640" t="str">
            <v>5th Pass</v>
          </cell>
          <cell r="G4640" t="str">
            <v>Rs 32,72,300</v>
          </cell>
          <cell r="H4640" t="str">
            <v>Rs 0</v>
          </cell>
          <cell r="I4640" t="str">
            <v>IND</v>
          </cell>
        </row>
        <row r="4641">
          <cell r="D4641"/>
          <cell r="E4641"/>
          <cell r="G4641" t="str">
            <v>~ 32 Lacs+</v>
          </cell>
          <cell r="H4641" t="str">
            <v>~</v>
          </cell>
        </row>
        <row r="4642">
          <cell r="D4642" t="str">
            <v>Mustak|SIKANDERPUR</v>
          </cell>
          <cell r="E4642">
            <v>0</v>
          </cell>
          <cell r="F4642" t="str">
            <v>Graduate</v>
          </cell>
          <cell r="G4642" t="str">
            <v>Rs 44,80,000</v>
          </cell>
          <cell r="H4642" t="str">
            <v>Rs 0</v>
          </cell>
          <cell r="I4642" t="str">
            <v>Bahujan Mukti Party</v>
          </cell>
        </row>
        <row r="4643">
          <cell r="D4643"/>
          <cell r="E4643"/>
          <cell r="G4643" t="str">
            <v>~ 44 Lacs+</v>
          </cell>
          <cell r="H4643" t="str">
            <v>~</v>
          </cell>
        </row>
        <row r="4644">
          <cell r="D4644" t="str">
            <v>Mustakim|MALHANI</v>
          </cell>
          <cell r="E4644">
            <v>0</v>
          </cell>
          <cell r="F4644" t="str">
            <v>10th Pass</v>
          </cell>
          <cell r="G4644" t="str">
            <v>Rs 7,06,385</v>
          </cell>
          <cell r="H4644" t="str">
            <v>Rs 0</v>
          </cell>
          <cell r="I4644" t="str">
            <v>IND</v>
          </cell>
        </row>
        <row r="4645">
          <cell r="D4645"/>
          <cell r="E4645"/>
          <cell r="G4645" t="str">
            <v>~ 7 Lacs+</v>
          </cell>
          <cell r="H4645" t="str">
            <v>~</v>
          </cell>
        </row>
        <row r="4646">
          <cell r="D4646" t="str">
            <v>Mustkeem|AGRA SOUTH</v>
          </cell>
          <cell r="E4646">
            <v>1</v>
          </cell>
          <cell r="F4646" t="str">
            <v>8th Pass</v>
          </cell>
          <cell r="G4646" t="str">
            <v>Rs 76,757</v>
          </cell>
          <cell r="H4646" t="str">
            <v>Rs 0</v>
          </cell>
          <cell r="I4646" t="str">
            <v>IND</v>
          </cell>
        </row>
        <row r="4647">
          <cell r="D4647"/>
          <cell r="E4647"/>
          <cell r="G4647" t="str">
            <v>~ 76 Thou+</v>
          </cell>
          <cell r="H4647" t="str">
            <v>~</v>
          </cell>
        </row>
        <row r="4648">
          <cell r="D4648" t="str">
            <v>Muzaffar Ali Khan|BADAUN</v>
          </cell>
          <cell r="E4648">
            <v>0</v>
          </cell>
          <cell r="F4648" t="str">
            <v>Post Graduate</v>
          </cell>
          <cell r="G4648" t="str">
            <v>Rs 16,13,358</v>
          </cell>
          <cell r="H4648" t="str">
            <v>Rs 0</v>
          </cell>
          <cell r="I4648" t="str">
            <v>IND</v>
          </cell>
        </row>
        <row r="4649">
          <cell r="D4649"/>
          <cell r="E4649"/>
          <cell r="G4649" t="str">
            <v>~ 16 Lacs+</v>
          </cell>
          <cell r="H4649" t="str">
            <v>~</v>
          </cell>
        </row>
        <row r="4650">
          <cell r="D4650" t="str">
            <v>Nabab Ali|MEERAPUR</v>
          </cell>
          <cell r="E4650">
            <v>0</v>
          </cell>
          <cell r="F4650" t="str">
            <v>Graduate</v>
          </cell>
          <cell r="G4650" t="str">
            <v>Rs 96,500</v>
          </cell>
          <cell r="H4650" t="str">
            <v>Rs 0</v>
          </cell>
          <cell r="I4650" t="str">
            <v>IND</v>
          </cell>
        </row>
        <row r="4651">
          <cell r="D4651"/>
          <cell r="E4651"/>
          <cell r="G4651" t="str">
            <v>~ 96 Thou+</v>
          </cell>
          <cell r="H4651" t="str">
            <v>~</v>
          </cell>
        </row>
        <row r="4652">
          <cell r="D4652" t="str">
            <v>Nadeem Ahamad|SIWALKHAS</v>
          </cell>
          <cell r="E4652">
            <v>1</v>
          </cell>
          <cell r="F4652" t="str">
            <v>10th Pass</v>
          </cell>
          <cell r="G4652" t="str">
            <v>Rs 2,84,46,495</v>
          </cell>
          <cell r="H4652" t="str">
            <v>Rs 5,50,000</v>
          </cell>
          <cell r="I4652" t="str">
            <v>BSP</v>
          </cell>
        </row>
        <row r="4653">
          <cell r="D4653"/>
          <cell r="E4653"/>
          <cell r="G4653" t="str">
            <v>~ 2 Crore+</v>
          </cell>
          <cell r="H4653" t="str">
            <v>~ 5 Lacs+</v>
          </cell>
        </row>
        <row r="4654">
          <cell r="D4654" t="str">
            <v>Nadeem Javed|JAUNPUR</v>
          </cell>
          <cell r="E4654">
            <v>4</v>
          </cell>
          <cell r="F4654" t="str">
            <v>Post Graduate</v>
          </cell>
          <cell r="G4654" t="str">
            <v>Rs 1,31,58,937</v>
          </cell>
          <cell r="H4654" t="str">
            <v>Rs 0</v>
          </cell>
          <cell r="I4654" t="str">
            <v>INC</v>
          </cell>
        </row>
        <row r="4655">
          <cell r="D4655"/>
          <cell r="E4655"/>
          <cell r="G4655" t="str">
            <v>~ 1 Crore+</v>
          </cell>
          <cell r="H4655" t="str">
            <v>~</v>
          </cell>
        </row>
        <row r="4656">
          <cell r="D4656" t="str">
            <v>Nadim Ahmad|ALLAHABAD WEST</v>
          </cell>
          <cell r="E4656">
            <v>0</v>
          </cell>
          <cell r="F4656" t="str">
            <v>8th Pass</v>
          </cell>
          <cell r="G4656" t="str">
            <v>Rs 3,50,000</v>
          </cell>
          <cell r="H4656" t="str">
            <v>Rs 0</v>
          </cell>
          <cell r="I4656" t="str">
            <v>Awami Vikas Party</v>
          </cell>
        </row>
        <row r="4657">
          <cell r="D4657"/>
          <cell r="E4657"/>
          <cell r="G4657" t="str">
            <v>~ 3 Lacs+</v>
          </cell>
          <cell r="H4657" t="str">
            <v>~</v>
          </cell>
        </row>
        <row r="4658">
          <cell r="D4658" t="str">
            <v>Naeem Ahmad|NAWABGANJ</v>
          </cell>
          <cell r="E4658">
            <v>1</v>
          </cell>
          <cell r="F4658" t="str">
            <v>Graduate</v>
          </cell>
          <cell r="G4658" t="str">
            <v>Rs 1,16,067</v>
          </cell>
          <cell r="H4658" t="str">
            <v>Rs 0</v>
          </cell>
          <cell r="I4658" t="str">
            <v>IND</v>
          </cell>
        </row>
        <row r="4659">
          <cell r="D4659"/>
          <cell r="E4659"/>
          <cell r="G4659" t="str">
            <v>~ 1 Lacs+</v>
          </cell>
          <cell r="H4659" t="str">
            <v>~</v>
          </cell>
        </row>
        <row r="4660">
          <cell r="D4660" t="str">
            <v>Nafees Ahmad|SIRATHU</v>
          </cell>
          <cell r="E4660">
            <v>0</v>
          </cell>
          <cell r="F4660" t="str">
            <v>10th Pass</v>
          </cell>
          <cell r="G4660" t="str">
            <v>Rs 11,50,000</v>
          </cell>
          <cell r="H4660" t="str">
            <v>Rs 0</v>
          </cell>
          <cell r="I4660" t="str">
            <v>IND</v>
          </cell>
        </row>
        <row r="4661">
          <cell r="D4661"/>
          <cell r="E4661"/>
          <cell r="G4661" t="str">
            <v>~ 11 Lacs+</v>
          </cell>
          <cell r="H4661" t="str">
            <v>~</v>
          </cell>
        </row>
        <row r="4662">
          <cell r="D4662" t="str">
            <v>Nafees Ahmad|GOPALPUR</v>
          </cell>
          <cell r="E4662">
            <v>0</v>
          </cell>
          <cell r="F4662" t="str">
            <v>Post Graduate</v>
          </cell>
          <cell r="G4662" t="str">
            <v>Rs 60,91,255</v>
          </cell>
          <cell r="H4662" t="str">
            <v>Rs 0</v>
          </cell>
          <cell r="I4662" t="str">
            <v>SP</v>
          </cell>
        </row>
        <row r="4663">
          <cell r="D4663"/>
          <cell r="E4663"/>
          <cell r="G4663" t="str">
            <v>~ 60 Lacs+</v>
          </cell>
          <cell r="H4663" t="str">
            <v>~</v>
          </cell>
        </row>
        <row r="4664">
          <cell r="D4664" t="str">
            <v>Nafees Ahmad|GARHMUKTESHWAR</v>
          </cell>
          <cell r="E4664">
            <v>0</v>
          </cell>
          <cell r="F4664" t="str">
            <v>Not Given</v>
          </cell>
          <cell r="G4664" t="str">
            <v>Rs 30,000</v>
          </cell>
          <cell r="H4664" t="str">
            <v>Rs 0</v>
          </cell>
          <cell r="I4664" t="str">
            <v>Bhartiya Janta Dal</v>
          </cell>
        </row>
        <row r="4665">
          <cell r="D4665"/>
          <cell r="E4665"/>
          <cell r="G4665" t="str">
            <v>~ 30 Thou+</v>
          </cell>
          <cell r="H4665" t="str">
            <v>~</v>
          </cell>
        </row>
        <row r="4666">
          <cell r="D4666" t="str">
            <v>Nagendra|BHAGWANTNAGAR</v>
          </cell>
          <cell r="E4666">
            <v>0</v>
          </cell>
          <cell r="F4666" t="str">
            <v>Post Graduate</v>
          </cell>
          <cell r="G4666" t="str">
            <v>Rs 18,000</v>
          </cell>
          <cell r="H4666" t="str">
            <v>Rs 23,00,000</v>
          </cell>
          <cell r="I4666" t="str">
            <v>Bahujan Mukti Party</v>
          </cell>
        </row>
        <row r="4667">
          <cell r="D4667"/>
          <cell r="E4667"/>
          <cell r="G4667" t="str">
            <v>~ 18 Thou+</v>
          </cell>
          <cell r="H4667" t="str">
            <v>~ 23 Lacs+</v>
          </cell>
        </row>
        <row r="4668">
          <cell r="D4668" t="str">
            <v>Nagendra Nath|PHARENDA</v>
          </cell>
          <cell r="E4668">
            <v>0</v>
          </cell>
          <cell r="F4668" t="str">
            <v>12th Pass</v>
          </cell>
          <cell r="G4668" t="str">
            <v>Rs 15,77,500</v>
          </cell>
          <cell r="H4668" t="str">
            <v>Rs 0</v>
          </cell>
          <cell r="I4668" t="str">
            <v>Bahujan Mukti Party</v>
          </cell>
        </row>
        <row r="4669">
          <cell r="D4669"/>
          <cell r="E4669"/>
          <cell r="G4669" t="str">
            <v>~ 15 Lacs+</v>
          </cell>
          <cell r="H4669" t="str">
            <v>~</v>
          </cell>
        </row>
        <row r="4670">
          <cell r="D4670" t="str">
            <v>Nagendra Singh Rathore|BHOJPUR</v>
          </cell>
          <cell r="E4670">
            <v>0</v>
          </cell>
          <cell r="F4670" t="str">
            <v>Graduate</v>
          </cell>
          <cell r="G4670" t="str">
            <v>Rs 1,32,15,957</v>
          </cell>
          <cell r="H4670" t="str">
            <v>Rs 0</v>
          </cell>
          <cell r="I4670" t="str">
            <v>BJP</v>
          </cell>
        </row>
        <row r="4671">
          <cell r="D4671"/>
          <cell r="E4671"/>
          <cell r="G4671" t="str">
            <v>~ 1 Crore+</v>
          </cell>
          <cell r="H4671" t="str">
            <v>~</v>
          </cell>
        </row>
        <row r="4672">
          <cell r="D4672" t="str">
            <v>Nagendra Singh|DHOLANA</v>
          </cell>
          <cell r="E4672">
            <v>0</v>
          </cell>
          <cell r="F4672" t="str">
            <v>12th Pass</v>
          </cell>
          <cell r="G4672" t="str">
            <v>Rs 4,58,700</v>
          </cell>
          <cell r="H4672" t="str">
            <v>Rs 0</v>
          </cell>
          <cell r="I4672" t="str">
            <v>RLD</v>
          </cell>
        </row>
        <row r="4673">
          <cell r="D4673"/>
          <cell r="E4673"/>
          <cell r="G4673" t="str">
            <v>~ 4 Lacs+</v>
          </cell>
          <cell r="H4673" t="str">
            <v>~</v>
          </cell>
        </row>
        <row r="4674">
          <cell r="D4674" t="str">
            <v>Nagendra Singh|PRATAPGARH</v>
          </cell>
          <cell r="E4674">
            <v>0</v>
          </cell>
          <cell r="F4674" t="str">
            <v>Graduate Professional</v>
          </cell>
          <cell r="G4674" t="str">
            <v>Rs 3,18,05,874</v>
          </cell>
          <cell r="H4674" t="str">
            <v>Rs 39,00,000</v>
          </cell>
          <cell r="I4674" t="str">
            <v>SP</v>
          </cell>
        </row>
        <row r="4675">
          <cell r="D4675"/>
          <cell r="E4675"/>
          <cell r="G4675" t="str">
            <v>~ 3 Crore+</v>
          </cell>
          <cell r="H4675" t="str">
            <v>~ 39 Lacs+</v>
          </cell>
        </row>
        <row r="4676">
          <cell r="D4676" t="str">
            <v>Nagesh Chandra Pathak|BISALPUR</v>
          </cell>
          <cell r="E4676">
            <v>0</v>
          </cell>
          <cell r="F4676" t="str">
            <v>Graduate Professional</v>
          </cell>
          <cell r="G4676" t="str">
            <v>Rs 88,28,939</v>
          </cell>
          <cell r="H4676" t="str">
            <v>Rs 0</v>
          </cell>
          <cell r="I4676" t="str">
            <v>RLD</v>
          </cell>
        </row>
        <row r="4677">
          <cell r="D4677"/>
          <cell r="E4677"/>
          <cell r="G4677" t="str">
            <v>~ 88 Lacs+</v>
          </cell>
          <cell r="H4677" t="str">
            <v>~</v>
          </cell>
        </row>
        <row r="4678">
          <cell r="D4678" t="str">
            <v>Nagesh Pratap Singh Urf Chhote Sarkar|RAMPUR KHAS</v>
          </cell>
          <cell r="E4678">
            <v>5</v>
          </cell>
          <cell r="F4678" t="str">
            <v>Graduate Professional</v>
          </cell>
          <cell r="G4678" t="str">
            <v>Rs 22,08,339</v>
          </cell>
          <cell r="H4678" t="str">
            <v>Rs 1,78,405</v>
          </cell>
          <cell r="I4678" t="str">
            <v>BJP</v>
          </cell>
        </row>
        <row r="4679">
          <cell r="D4679"/>
          <cell r="E4679"/>
          <cell r="G4679" t="str">
            <v>~ 22 Lacs+</v>
          </cell>
          <cell r="H4679" t="str">
            <v>~ 1 Lacs+</v>
          </cell>
        </row>
        <row r="4680">
          <cell r="D4680" t="str">
            <v>Nagesh Singh|RAMPUR KHAS</v>
          </cell>
          <cell r="E4680">
            <v>0</v>
          </cell>
          <cell r="F4680" t="str">
            <v>10th Pass</v>
          </cell>
          <cell r="G4680" t="str">
            <v>Rs 3,94,780</v>
          </cell>
          <cell r="H4680" t="str">
            <v>Rs 0</v>
          </cell>
          <cell r="I4680" t="str">
            <v>Swarajya Party Of India</v>
          </cell>
        </row>
        <row r="4681">
          <cell r="D4681"/>
          <cell r="E4681"/>
          <cell r="G4681" t="str">
            <v>~ 3 Lacs+</v>
          </cell>
          <cell r="H4681" t="str">
            <v>~</v>
          </cell>
        </row>
        <row r="4682">
          <cell r="D4682" t="str">
            <v>Nageshwar|SEVAPURI</v>
          </cell>
          <cell r="E4682">
            <v>0</v>
          </cell>
          <cell r="F4682" t="str">
            <v>Post Graduate</v>
          </cell>
          <cell r="G4682" t="str">
            <v>Rs 50,500</v>
          </cell>
          <cell r="H4682" t="str">
            <v>Rs 0</v>
          </cell>
          <cell r="I4682" t="str">
            <v>Bharatiya Samaj Dal</v>
          </cell>
        </row>
        <row r="4683">
          <cell r="D4683"/>
          <cell r="E4683"/>
          <cell r="G4683" t="str">
            <v>~ 50 Thou+</v>
          </cell>
          <cell r="H4683" t="str">
            <v>~</v>
          </cell>
        </row>
        <row r="4684">
          <cell r="D4684" t="str">
            <v>Nageshwar Prasad|GOSHAINGANJ</v>
          </cell>
          <cell r="E4684">
            <v>0</v>
          </cell>
          <cell r="F4684" t="str">
            <v>12th Pass</v>
          </cell>
          <cell r="G4684" t="str">
            <v>Rs 8,00,000</v>
          </cell>
          <cell r="H4684" t="str">
            <v>Rs 0</v>
          </cell>
          <cell r="I4684" t="str">
            <v>IND</v>
          </cell>
        </row>
        <row r="4685">
          <cell r="D4685"/>
          <cell r="E4685"/>
          <cell r="G4685" t="str">
            <v>~ 8 Lacs+</v>
          </cell>
          <cell r="H4685" t="str">
            <v>~</v>
          </cell>
        </row>
        <row r="4686">
          <cell r="D4686" t="str">
            <v>Nahid Hasan|KAIRANA</v>
          </cell>
          <cell r="E4686">
            <v>3</v>
          </cell>
          <cell r="F4686" t="str">
            <v>Graduate Professional</v>
          </cell>
          <cell r="G4686" t="str">
            <v>Rs 3,00,82,127</v>
          </cell>
          <cell r="H4686" t="str">
            <v>Rs 0</v>
          </cell>
          <cell r="I4686" t="str">
            <v>SP</v>
          </cell>
        </row>
        <row r="4687">
          <cell r="D4687"/>
          <cell r="E4687"/>
          <cell r="G4687" t="str">
            <v>~ 3 Crore+</v>
          </cell>
          <cell r="H4687" t="str">
            <v>~</v>
          </cell>
        </row>
        <row r="4688">
          <cell r="D4688" t="str">
            <v>Naim Ul Hasan|NOORPUR</v>
          </cell>
          <cell r="E4688">
            <v>1</v>
          </cell>
          <cell r="F4688" t="str">
            <v>Graduate</v>
          </cell>
          <cell r="G4688" t="str">
            <v>Rs 4,67,40,611</v>
          </cell>
          <cell r="H4688" t="str">
            <v>Rs 2,92,891</v>
          </cell>
          <cell r="I4688" t="str">
            <v>SP</v>
          </cell>
        </row>
        <row r="4689">
          <cell r="D4689"/>
          <cell r="E4689"/>
          <cell r="G4689" t="str">
            <v>~ 4 Crore+</v>
          </cell>
          <cell r="H4689" t="str">
            <v>~ 2 Lacs+</v>
          </cell>
        </row>
        <row r="4690">
          <cell r="D4690" t="str">
            <v>Naimuddin|DHAMPUR</v>
          </cell>
          <cell r="E4690">
            <v>0</v>
          </cell>
          <cell r="F4690" t="str">
            <v>Graduate</v>
          </cell>
          <cell r="G4690" t="str">
            <v>Rs 51,70,000</v>
          </cell>
          <cell r="H4690" t="str">
            <v>Rs 0</v>
          </cell>
          <cell r="I4690" t="str">
            <v>RLD</v>
          </cell>
        </row>
        <row r="4691">
          <cell r="D4691"/>
          <cell r="E4691"/>
          <cell r="G4691" t="str">
            <v>~ 51 Lacs+</v>
          </cell>
          <cell r="H4691" t="str">
            <v>~</v>
          </cell>
        </row>
        <row r="4692">
          <cell r="D4692" t="str">
            <v>Nalinikant|NIZAMABAD</v>
          </cell>
          <cell r="E4692">
            <v>0</v>
          </cell>
          <cell r="F4692" t="str">
            <v>Post Graduate</v>
          </cell>
          <cell r="G4692" t="str">
            <v>Rs 22,88,925</v>
          </cell>
          <cell r="H4692" t="str">
            <v>Rs 2,00,000</v>
          </cell>
          <cell r="I4692" t="str">
            <v>Rashtravyapi Janta Party</v>
          </cell>
        </row>
        <row r="4693">
          <cell r="D4693"/>
          <cell r="E4693"/>
          <cell r="G4693" t="str">
            <v>~ 22 Lacs+</v>
          </cell>
          <cell r="H4693" t="str">
            <v>~ 2 Lacs+</v>
          </cell>
        </row>
        <row r="4694">
          <cell r="D4694" t="str">
            <v>Nand Gopal Gupta Nandi|ALLAHABAD SOUTH</v>
          </cell>
          <cell r="E4694">
            <v>7</v>
          </cell>
          <cell r="F4694" t="str">
            <v>10th Pass</v>
          </cell>
          <cell r="G4694" t="str">
            <v>Rs 57,11,03,000</v>
          </cell>
          <cell r="H4694" t="str">
            <v>Rs 26,02,65,000</v>
          </cell>
          <cell r="I4694" t="str">
            <v>BJP</v>
          </cell>
        </row>
        <row r="4695">
          <cell r="D4695"/>
          <cell r="E4695"/>
          <cell r="G4695" t="str">
            <v>~ 57 Crore+</v>
          </cell>
          <cell r="H4695" t="str">
            <v>~ 26 Crore+</v>
          </cell>
        </row>
        <row r="4696">
          <cell r="D4696" t="str">
            <v>Nand Kumar|AKBARPUR</v>
          </cell>
          <cell r="E4696">
            <v>0</v>
          </cell>
          <cell r="F4696" t="str">
            <v>8th Pass</v>
          </cell>
          <cell r="G4696" t="str">
            <v>Rs 21,93,200</v>
          </cell>
          <cell r="H4696" t="str">
            <v>Rs 9,50,000</v>
          </cell>
          <cell r="I4696" t="str">
            <v>SHS</v>
          </cell>
        </row>
        <row r="4697">
          <cell r="D4697"/>
          <cell r="E4697"/>
          <cell r="G4697" t="str">
            <v>~ 21 Lacs+</v>
          </cell>
          <cell r="H4697" t="str">
            <v>~ 9 Lacs+</v>
          </cell>
        </row>
        <row r="4698">
          <cell r="D4698" t="str">
            <v>Nand Kumar Pandey|GAINSARI</v>
          </cell>
          <cell r="E4698">
            <v>0</v>
          </cell>
          <cell r="F4698" t="str">
            <v>Post Graduate</v>
          </cell>
          <cell r="G4698" t="str">
            <v>Rs 20,00,000</v>
          </cell>
          <cell r="H4698" t="str">
            <v>Rs 0</v>
          </cell>
          <cell r="I4698" t="str">
            <v>IND</v>
          </cell>
        </row>
        <row r="4699">
          <cell r="D4699"/>
          <cell r="E4699"/>
          <cell r="G4699" t="str">
            <v>~ 20 Lacs+</v>
          </cell>
          <cell r="H4699" t="str">
            <v>~</v>
          </cell>
        </row>
        <row r="4700">
          <cell r="D4700" t="str">
            <v>Nand Lal|UTRAULA</v>
          </cell>
          <cell r="E4700">
            <v>0</v>
          </cell>
          <cell r="F4700" t="str">
            <v>8th Pass</v>
          </cell>
          <cell r="G4700" t="str">
            <v>Rs 4,18,000</v>
          </cell>
          <cell r="H4700" t="str">
            <v>Rs 1,50,000</v>
          </cell>
          <cell r="I4700" t="str">
            <v>Bharatiya Subhash Sena</v>
          </cell>
        </row>
        <row r="4701">
          <cell r="D4701"/>
          <cell r="E4701"/>
          <cell r="G4701" t="str">
            <v>~ 4 Lacs+</v>
          </cell>
          <cell r="H4701" t="str">
            <v>~ 1 Lacs+</v>
          </cell>
        </row>
        <row r="4702">
          <cell r="D4702" t="str">
            <v>Nand Lal Bharti|AKBARPUR</v>
          </cell>
          <cell r="E4702">
            <v>0</v>
          </cell>
          <cell r="F4702" t="str">
            <v>Post Graduate</v>
          </cell>
          <cell r="G4702" t="str">
            <v>Rs 67,57,300</v>
          </cell>
          <cell r="H4702" t="str">
            <v>Rs 0</v>
          </cell>
          <cell r="I4702" t="str">
            <v>Bahujan Mukti Party</v>
          </cell>
        </row>
        <row r="4703">
          <cell r="D4703"/>
          <cell r="E4703"/>
          <cell r="G4703" t="str">
            <v>~ 67 Lacs+</v>
          </cell>
          <cell r="H4703" t="str">
            <v>~</v>
          </cell>
        </row>
        <row r="4704">
          <cell r="D4704" t="str">
            <v>Nand Lal Singh|SISHAMAU</v>
          </cell>
          <cell r="E4704">
            <v>0</v>
          </cell>
          <cell r="F4704" t="str">
            <v>Others</v>
          </cell>
          <cell r="G4704" t="str">
            <v>Rs 1,03,75,576</v>
          </cell>
          <cell r="H4704" t="str">
            <v>Rs 2,59,200</v>
          </cell>
          <cell r="I4704" t="str">
            <v>BSP</v>
          </cell>
        </row>
        <row r="4705">
          <cell r="D4705"/>
          <cell r="E4705"/>
          <cell r="G4705" t="str">
            <v>~ 1 Crore+</v>
          </cell>
          <cell r="H4705" t="str">
            <v>~ 2 Lacs+</v>
          </cell>
        </row>
        <row r="4706">
          <cell r="D4706" t="str">
            <v>Nand Lal Yadav|VISHWANATH GANJ</v>
          </cell>
          <cell r="E4706">
            <v>0</v>
          </cell>
          <cell r="F4706" t="str">
            <v>Graduate Professional</v>
          </cell>
          <cell r="G4706" t="str">
            <v>Rs 40,58,000</v>
          </cell>
          <cell r="H4706" t="str">
            <v>Rs 0</v>
          </cell>
          <cell r="I4706" t="str">
            <v>Bahujan Mukti Party</v>
          </cell>
        </row>
        <row r="4707">
          <cell r="D4707"/>
          <cell r="E4707"/>
          <cell r="G4707" t="str">
            <v>~ 40 Lacs+</v>
          </cell>
          <cell r="H4707" t="str">
            <v>~</v>
          </cell>
        </row>
        <row r="4708">
          <cell r="D4708" t="str">
            <v>Nanda Singh|GORAKHPUR URBAN</v>
          </cell>
          <cell r="E4708">
            <v>0</v>
          </cell>
          <cell r="F4708" t="str">
            <v>Graduate</v>
          </cell>
          <cell r="G4708" t="str">
            <v>Rs 1,00,11,500</v>
          </cell>
          <cell r="H4708" t="str">
            <v>Rs 2,00,000</v>
          </cell>
          <cell r="I4708" t="str">
            <v>Satya Kranti Party</v>
          </cell>
        </row>
        <row r="4709">
          <cell r="D4709"/>
          <cell r="E4709"/>
          <cell r="G4709" t="str">
            <v>~ 1 Crore+</v>
          </cell>
          <cell r="H4709" t="str">
            <v>~ 2 Lacs+</v>
          </cell>
        </row>
        <row r="4710">
          <cell r="D4710" t="str">
            <v>Nandkishor|LONI</v>
          </cell>
          <cell r="E4710">
            <v>5</v>
          </cell>
          <cell r="F4710" t="str">
            <v>Post Graduate</v>
          </cell>
          <cell r="G4710" t="str">
            <v>Rs 1,48,62,924</v>
          </cell>
          <cell r="H4710" t="str">
            <v>Rs 4,49,817</v>
          </cell>
          <cell r="I4710" t="str">
            <v>BJP</v>
          </cell>
        </row>
        <row r="4711">
          <cell r="D4711"/>
          <cell r="E4711"/>
          <cell r="G4711" t="str">
            <v>~ 1 Crore+</v>
          </cell>
          <cell r="H4711" t="str">
            <v>~ 4 Lacs+</v>
          </cell>
        </row>
        <row r="4712">
          <cell r="D4712" t="str">
            <v>Nandkishor|TAMKUHI RAJ</v>
          </cell>
          <cell r="E4712">
            <v>0</v>
          </cell>
          <cell r="F4712" t="str">
            <v>Post Graduate</v>
          </cell>
          <cell r="G4712" t="str">
            <v>Rs 19,15,198</v>
          </cell>
          <cell r="H4712" t="str">
            <v>Rs 0</v>
          </cell>
          <cell r="I4712" t="str">
            <v>IND</v>
          </cell>
        </row>
        <row r="4713">
          <cell r="D4713"/>
          <cell r="E4713"/>
          <cell r="G4713" t="str">
            <v>~ 19 Lacs+</v>
          </cell>
          <cell r="H4713" t="str">
            <v>~</v>
          </cell>
        </row>
        <row r="4714">
          <cell r="D4714" t="str">
            <v xml:space="preserve">Nandlal|BANSGAON </v>
          </cell>
          <cell r="E4714">
            <v>0</v>
          </cell>
          <cell r="F4714" t="str">
            <v>12th Pass</v>
          </cell>
          <cell r="G4714" t="str">
            <v>Rs 1,79,000</v>
          </cell>
          <cell r="H4714" t="str">
            <v>Rs 0</v>
          </cell>
          <cell r="I4714" t="str">
            <v>Nirbal Indian Shoshit Hamara Aam Dal</v>
          </cell>
        </row>
        <row r="4715">
          <cell r="D4715"/>
          <cell r="E4715"/>
          <cell r="G4715" t="str">
            <v>~ 1 Lacs+</v>
          </cell>
          <cell r="H4715" t="str">
            <v>~</v>
          </cell>
        </row>
        <row r="4716">
          <cell r="D4716" t="str">
            <v xml:space="preserve">Nandlal|MACHHLISHAHR </v>
          </cell>
          <cell r="E4716">
            <v>0</v>
          </cell>
          <cell r="F4716" t="str">
            <v>8th Pass</v>
          </cell>
          <cell r="G4716" t="str">
            <v>Rs 7,08,000</v>
          </cell>
          <cell r="H4716" t="str">
            <v>Rs 0</v>
          </cell>
          <cell r="I4716" t="str">
            <v>Manav Kranti Party</v>
          </cell>
        </row>
        <row r="4717">
          <cell r="D4717"/>
          <cell r="E4717"/>
          <cell r="G4717" t="str">
            <v>~ 7 Lacs+</v>
          </cell>
          <cell r="H4717" t="str">
            <v>~</v>
          </cell>
        </row>
        <row r="4718">
          <cell r="D4718" t="str">
            <v>Nandlal Gupt Vidrohi|FAZILNAGAR</v>
          </cell>
          <cell r="E4718">
            <v>1</v>
          </cell>
          <cell r="F4718" t="str">
            <v>Post Graduate</v>
          </cell>
          <cell r="G4718" t="str">
            <v>Rs 3,27,500</v>
          </cell>
          <cell r="H4718" t="str">
            <v>Rs 0</v>
          </cell>
          <cell r="I4718" t="str">
            <v>IND</v>
          </cell>
        </row>
        <row r="4719">
          <cell r="D4719"/>
          <cell r="E4719"/>
          <cell r="G4719" t="str">
            <v>~ 3 Lacs+</v>
          </cell>
          <cell r="H4719" t="str">
            <v>~</v>
          </cell>
        </row>
        <row r="4720">
          <cell r="D4720" t="str">
            <v xml:space="preserve">Nandram|KAPILVASTU </v>
          </cell>
          <cell r="E4720">
            <v>0</v>
          </cell>
          <cell r="F4720" t="str">
            <v>Post Graduate</v>
          </cell>
          <cell r="G4720" t="str">
            <v>Rs 81,24,000</v>
          </cell>
          <cell r="H4720" t="str">
            <v>Rs 0</v>
          </cell>
          <cell r="I4720" t="str">
            <v>IND</v>
          </cell>
        </row>
        <row r="4721">
          <cell r="D4721"/>
          <cell r="E4721"/>
          <cell r="G4721" t="str">
            <v>~ 81 Lacs+</v>
          </cell>
          <cell r="H4721" t="str">
            <v>~</v>
          </cell>
        </row>
        <row r="4722">
          <cell r="D4722" t="str">
            <v xml:space="preserve">Nandram Sonkar|GHATAMPUR </v>
          </cell>
          <cell r="E4722">
            <v>0</v>
          </cell>
          <cell r="F4722" t="str">
            <v>12th Pass</v>
          </cell>
          <cell r="G4722" t="str">
            <v>Rs 99,14,913</v>
          </cell>
          <cell r="H4722" t="str">
            <v>Rs 22,00,000</v>
          </cell>
          <cell r="I4722" t="str">
            <v>INC</v>
          </cell>
        </row>
        <row r="4723">
          <cell r="D4723"/>
          <cell r="E4723"/>
          <cell r="G4723" t="str">
            <v>~ 99 Lacs+</v>
          </cell>
          <cell r="H4723" t="str">
            <v>~ 22 Lacs+</v>
          </cell>
        </row>
        <row r="4724">
          <cell r="D4724" t="str">
            <v>Nandu Lal|GONDA</v>
          </cell>
          <cell r="E4724">
            <v>0</v>
          </cell>
          <cell r="F4724" t="str">
            <v>Graduate</v>
          </cell>
          <cell r="G4724" t="str">
            <v>Rs 24,49,600</v>
          </cell>
          <cell r="H4724" t="str">
            <v>Rs 0</v>
          </cell>
          <cell r="I4724" t="str">
            <v>IND</v>
          </cell>
        </row>
        <row r="4725">
          <cell r="D4725"/>
          <cell r="E4725"/>
          <cell r="G4725" t="str">
            <v>~ 24 Lacs+</v>
          </cell>
          <cell r="H4725" t="str">
            <v>~</v>
          </cell>
        </row>
        <row r="4726">
          <cell r="D4726" t="str">
            <v>Nar Singh|MOHAMMDI</v>
          </cell>
          <cell r="E4726">
            <v>0</v>
          </cell>
          <cell r="F4726" t="str">
            <v>10th Pass</v>
          </cell>
          <cell r="G4726" t="str">
            <v>Rs 25,62,000</v>
          </cell>
          <cell r="H4726" t="str">
            <v>Rs 0</v>
          </cell>
          <cell r="I4726" t="str">
            <v>IND</v>
          </cell>
        </row>
        <row r="4727">
          <cell r="D4727"/>
          <cell r="E4727"/>
          <cell r="G4727" t="str">
            <v>~ 25 Lacs+</v>
          </cell>
          <cell r="H4727" t="str">
            <v>~</v>
          </cell>
        </row>
        <row r="4728">
          <cell r="D4728" t="str">
            <v>Narad|BALLIA NAGAR</v>
          </cell>
          <cell r="E4728">
            <v>3</v>
          </cell>
          <cell r="F4728" t="str">
            <v>Post Graduate</v>
          </cell>
          <cell r="G4728" t="str">
            <v>Rs 9,34,15,146</v>
          </cell>
          <cell r="H4728" t="str">
            <v>Rs 0</v>
          </cell>
          <cell r="I4728" t="str">
            <v>BSP</v>
          </cell>
        </row>
        <row r="4729">
          <cell r="D4729"/>
          <cell r="E4729"/>
          <cell r="G4729" t="str">
            <v>~ 9 Crore+</v>
          </cell>
          <cell r="H4729" t="str">
            <v>~</v>
          </cell>
        </row>
        <row r="4730">
          <cell r="D4730" t="str">
            <v>Narayan Lal|BARKHERA</v>
          </cell>
          <cell r="E4730">
            <v>0</v>
          </cell>
          <cell r="F4730" t="str">
            <v>Literate</v>
          </cell>
          <cell r="G4730" t="str">
            <v>Rs 42,43,000</v>
          </cell>
          <cell r="H4730" t="str">
            <v>Rs 0</v>
          </cell>
          <cell r="I4730" t="str">
            <v>IND</v>
          </cell>
        </row>
        <row r="4731">
          <cell r="D4731"/>
          <cell r="E4731"/>
          <cell r="G4731" t="str">
            <v>~ 42 Lacs+</v>
          </cell>
          <cell r="H4731" t="str">
            <v>~</v>
          </cell>
        </row>
        <row r="4732">
          <cell r="D4732" t="str">
            <v xml:space="preserve">Narayan Singh|AGRA RURAL </v>
          </cell>
          <cell r="E4732">
            <v>2</v>
          </cell>
          <cell r="F4732" t="str">
            <v>8th Pass</v>
          </cell>
          <cell r="G4732" t="str">
            <v>Rs 8,82,73,403</v>
          </cell>
          <cell r="H4732" t="str">
            <v>Rs 65,31,925</v>
          </cell>
          <cell r="I4732" t="str">
            <v>RLD</v>
          </cell>
        </row>
        <row r="4733">
          <cell r="D4733"/>
          <cell r="E4733"/>
          <cell r="G4733" t="str">
            <v>~ 8 Crore+</v>
          </cell>
          <cell r="H4733" t="str">
            <v>~ 65 Lacs+</v>
          </cell>
        </row>
        <row r="4734">
          <cell r="D4734" t="str">
            <v>Narayan Urf Ram Narayan|SITAPUR</v>
          </cell>
          <cell r="E4734">
            <v>0</v>
          </cell>
          <cell r="F4734" t="str">
            <v>Literate</v>
          </cell>
          <cell r="G4734" t="str">
            <v>Rs 3,000</v>
          </cell>
          <cell r="H4734" t="str">
            <v>Rs 0</v>
          </cell>
          <cell r="I4734" t="str">
            <v>IND</v>
          </cell>
        </row>
        <row r="4735">
          <cell r="D4735"/>
          <cell r="E4735"/>
          <cell r="G4735" t="str">
            <v>~ 3 Thou+</v>
          </cell>
          <cell r="H4735" t="str">
            <v>~</v>
          </cell>
        </row>
        <row r="4736">
          <cell r="D4736" t="str">
            <v>Narender Kumar|JEWAR</v>
          </cell>
          <cell r="E4736">
            <v>0</v>
          </cell>
          <cell r="F4736" t="str">
            <v>Graduate</v>
          </cell>
          <cell r="G4736" t="str">
            <v>Rs 2,25,45,243</v>
          </cell>
          <cell r="H4736" t="str">
            <v>Rs 0</v>
          </cell>
          <cell r="I4736" t="str">
            <v>SP</v>
          </cell>
        </row>
        <row r="4737">
          <cell r="D4737"/>
          <cell r="E4737"/>
          <cell r="G4737" t="str">
            <v>~ 2 Crore+</v>
          </cell>
          <cell r="H4737" t="str">
            <v>~</v>
          </cell>
        </row>
        <row r="4738">
          <cell r="D4738" t="str">
            <v>Narendra|MADHUBAN</v>
          </cell>
          <cell r="E4738">
            <v>0</v>
          </cell>
          <cell r="F4738" t="str">
            <v>Post Graduate</v>
          </cell>
          <cell r="G4738" t="str">
            <v>Rs 1,20,000</v>
          </cell>
          <cell r="H4738" t="str">
            <v>Rs 0</v>
          </cell>
          <cell r="I4738" t="str">
            <v>Ambedkar Samaj Party</v>
          </cell>
        </row>
        <row r="4739">
          <cell r="D4739"/>
          <cell r="E4739"/>
          <cell r="G4739" t="str">
            <v>~ 1 Lacs+</v>
          </cell>
          <cell r="H4739" t="str">
            <v>~</v>
          </cell>
        </row>
        <row r="4740">
          <cell r="D4740" t="str">
            <v>Narendra|DIDARGANJ</v>
          </cell>
          <cell r="E4740">
            <v>0</v>
          </cell>
          <cell r="F4740" t="str">
            <v>Literate</v>
          </cell>
          <cell r="G4740" t="str">
            <v>Rs 1,15,000</v>
          </cell>
          <cell r="H4740" t="str">
            <v>Rs 0</v>
          </cell>
          <cell r="I4740" t="str">
            <v>Lok Dal</v>
          </cell>
        </row>
        <row r="4741">
          <cell r="D4741"/>
          <cell r="E4741"/>
          <cell r="G4741" t="str">
            <v>~ 1 Lacs+</v>
          </cell>
          <cell r="H4741" t="str">
            <v>~</v>
          </cell>
        </row>
        <row r="4742">
          <cell r="D4742" t="str">
            <v>Narendra Bahadur Singh|VARANASI NORTH</v>
          </cell>
          <cell r="E4742">
            <v>0</v>
          </cell>
          <cell r="F4742" t="str">
            <v>Graduate</v>
          </cell>
          <cell r="G4742" t="str">
            <v>Rs 31,49,538</v>
          </cell>
          <cell r="H4742" t="str">
            <v>Rs 0</v>
          </cell>
          <cell r="I4742" t="str">
            <v>Manav Kalyan Munch</v>
          </cell>
        </row>
        <row r="4743">
          <cell r="D4743"/>
          <cell r="E4743"/>
          <cell r="G4743" t="str">
            <v>~ 31 Lacs+</v>
          </cell>
          <cell r="H4743" t="str">
            <v>~</v>
          </cell>
        </row>
        <row r="4744">
          <cell r="D4744" t="str">
            <v>Narendra Kumar|GOVERDHAN</v>
          </cell>
          <cell r="E4744">
            <v>0</v>
          </cell>
          <cell r="F4744" t="str">
            <v>12th Pass</v>
          </cell>
          <cell r="G4744" t="str">
            <v>Rs 3,52,200</v>
          </cell>
          <cell r="H4744" t="str">
            <v>Rs 0</v>
          </cell>
          <cell r="I4744" t="str">
            <v>IND</v>
          </cell>
        </row>
        <row r="4745">
          <cell r="D4745"/>
          <cell r="E4745"/>
          <cell r="G4745" t="str">
            <v>~ 3 Lacs+</v>
          </cell>
          <cell r="H4745" t="str">
            <v>~</v>
          </cell>
        </row>
        <row r="4746">
          <cell r="D4746" t="str">
            <v>Narendra Kumar|RANIGANJ</v>
          </cell>
          <cell r="E4746">
            <v>2</v>
          </cell>
          <cell r="F4746" t="str">
            <v>Graduate Professional</v>
          </cell>
          <cell r="G4746" t="str">
            <v>Rs 68,15,000</v>
          </cell>
          <cell r="H4746" t="str">
            <v>Rs 0</v>
          </cell>
          <cell r="I4746" t="str">
            <v>Bahujan Mukti Party</v>
          </cell>
        </row>
        <row r="4747">
          <cell r="D4747"/>
          <cell r="E4747"/>
          <cell r="G4747" t="str">
            <v>~ 68 Lacs+</v>
          </cell>
          <cell r="H4747" t="str">
            <v>~</v>
          </cell>
        </row>
        <row r="4748">
          <cell r="D4748" t="str">
            <v>Narendra Kumar|KASGANJ</v>
          </cell>
          <cell r="E4748">
            <v>0</v>
          </cell>
          <cell r="F4748" t="str">
            <v>12th Pass</v>
          </cell>
          <cell r="G4748" t="str">
            <v>Rs 7,16,000</v>
          </cell>
          <cell r="H4748" t="str">
            <v>Rs 0</v>
          </cell>
          <cell r="I4748" t="str">
            <v>IND</v>
          </cell>
        </row>
        <row r="4749">
          <cell r="D4749"/>
          <cell r="E4749"/>
          <cell r="G4749" t="str">
            <v>~ 7 Lacs+</v>
          </cell>
          <cell r="H4749" t="str">
            <v>~</v>
          </cell>
        </row>
        <row r="4750">
          <cell r="D4750" t="str">
            <v>Narendra Kumar Maurya|CHAIL</v>
          </cell>
          <cell r="E4750">
            <v>0</v>
          </cell>
          <cell r="F4750" t="str">
            <v>12th Pass</v>
          </cell>
          <cell r="G4750" t="str">
            <v>Rs 24,08,000</v>
          </cell>
          <cell r="H4750" t="str">
            <v>Rs 0</v>
          </cell>
          <cell r="I4750" t="str">
            <v>Bahujan Mukti Party</v>
          </cell>
        </row>
        <row r="4751">
          <cell r="D4751"/>
          <cell r="E4751"/>
          <cell r="G4751" t="str">
            <v>~ 24 Lacs+</v>
          </cell>
          <cell r="H4751" t="str">
            <v>~</v>
          </cell>
        </row>
        <row r="4752">
          <cell r="D4752" t="str">
            <v>Narendra Kumar Urf Narendra Kumar|GOLA GOKRANNATH</v>
          </cell>
          <cell r="E4752">
            <v>0</v>
          </cell>
          <cell r="F4752" t="str">
            <v>8th Pass</v>
          </cell>
          <cell r="G4752" t="str">
            <v>Rs 18,83,300</v>
          </cell>
          <cell r="H4752" t="str">
            <v>Rs 0</v>
          </cell>
          <cell r="I4752" t="str">
            <v>IND</v>
          </cell>
        </row>
        <row r="4753">
          <cell r="D4753"/>
          <cell r="E4753"/>
          <cell r="G4753" t="str">
            <v>~ 18 Lacs+</v>
          </cell>
          <cell r="H4753" t="str">
            <v>~</v>
          </cell>
        </row>
        <row r="4754">
          <cell r="D4754" t="str">
            <v>Narendra Kumar Yadav|HARCHANDPUR</v>
          </cell>
          <cell r="E4754">
            <v>0</v>
          </cell>
          <cell r="F4754" t="str">
            <v>8th Pass</v>
          </cell>
          <cell r="G4754" t="str">
            <v>Rs 20,80,000</v>
          </cell>
          <cell r="H4754" t="str">
            <v>Rs 0</v>
          </cell>
          <cell r="I4754" t="str">
            <v>RLD</v>
          </cell>
        </row>
        <row r="4755">
          <cell r="D4755"/>
          <cell r="E4755"/>
          <cell r="G4755" t="str">
            <v>~ 20 Lacs+</v>
          </cell>
          <cell r="H4755" t="str">
            <v>~</v>
          </cell>
        </row>
        <row r="4756">
          <cell r="D4756" t="str">
            <v>Narendra Nath Chaturvedi Urf Ballu Choudhri|ETAWAH</v>
          </cell>
          <cell r="E4756">
            <v>0</v>
          </cell>
          <cell r="F4756" t="str">
            <v>Graduate Professional</v>
          </cell>
          <cell r="G4756" t="str">
            <v>Rs 2,31,10,000</v>
          </cell>
          <cell r="H4756" t="str">
            <v>Rs 0</v>
          </cell>
          <cell r="I4756" t="str">
            <v>BSP</v>
          </cell>
        </row>
        <row r="4757">
          <cell r="D4757"/>
          <cell r="E4757"/>
          <cell r="G4757" t="str">
            <v>~ 2 Crore+</v>
          </cell>
          <cell r="H4757" t="str">
            <v>~</v>
          </cell>
        </row>
        <row r="4758">
          <cell r="D4758" t="str">
            <v>Narendra Nath Dubey Adig|VARANASI SOUTH</v>
          </cell>
          <cell r="E4758">
            <v>0</v>
          </cell>
          <cell r="F4758" t="str">
            <v>Graduate Professional</v>
          </cell>
          <cell r="G4758" t="str">
            <v>Rs 36,21,499</v>
          </cell>
          <cell r="H4758" t="str">
            <v>Rs 0</v>
          </cell>
          <cell r="I4758" t="str">
            <v>Bharat Kalyan Party</v>
          </cell>
        </row>
        <row r="4759">
          <cell r="D4759"/>
          <cell r="E4759"/>
          <cell r="G4759" t="str">
            <v>~ 36 Lacs+</v>
          </cell>
          <cell r="H4759" t="str">
            <v>~</v>
          </cell>
        </row>
        <row r="4760">
          <cell r="D4760" t="str">
            <v>Narendra Nath Dubey Adig|VARANASI NORTH</v>
          </cell>
          <cell r="E4760">
            <v>0</v>
          </cell>
          <cell r="F4760" t="str">
            <v>Graduate Professional</v>
          </cell>
          <cell r="G4760" t="str">
            <v>Rs 36,21,499</v>
          </cell>
          <cell r="H4760" t="str">
            <v>Rs 0</v>
          </cell>
          <cell r="I4760" t="str">
            <v>Bharat Kalyan Party</v>
          </cell>
        </row>
        <row r="4761">
          <cell r="D4761"/>
          <cell r="E4761"/>
          <cell r="G4761" t="str">
            <v>~ 36 Lacs+</v>
          </cell>
          <cell r="H4761" t="str">
            <v>~</v>
          </cell>
        </row>
        <row r="4762">
          <cell r="D4762" t="str">
            <v>Narendra Pal Singh|MEERGANJ</v>
          </cell>
          <cell r="E4762">
            <v>0</v>
          </cell>
          <cell r="F4762" t="str">
            <v>12th Pass</v>
          </cell>
          <cell r="G4762" t="str">
            <v>Rs 2,54,31,582</v>
          </cell>
          <cell r="H4762" t="str">
            <v>Rs 0</v>
          </cell>
          <cell r="I4762" t="str">
            <v>INC</v>
          </cell>
        </row>
        <row r="4763">
          <cell r="D4763"/>
          <cell r="E4763"/>
          <cell r="G4763" t="str">
            <v>~ 2 Crore+</v>
          </cell>
          <cell r="H4763" t="str">
            <v>~</v>
          </cell>
        </row>
        <row r="4764">
          <cell r="D4764" t="str">
            <v>Narendra Pandey|PINDRA</v>
          </cell>
          <cell r="E4764">
            <v>0</v>
          </cell>
          <cell r="F4764" t="str">
            <v>12th Pass</v>
          </cell>
          <cell r="G4764" t="str">
            <v>Rs 34,20,000</v>
          </cell>
          <cell r="H4764" t="str">
            <v>Rs 1,50,000</v>
          </cell>
          <cell r="I4764" t="str">
            <v>SHS</v>
          </cell>
        </row>
        <row r="4765">
          <cell r="D4765"/>
          <cell r="E4765"/>
          <cell r="G4765" t="str">
            <v>~ 34 Lacs+</v>
          </cell>
          <cell r="H4765" t="str">
            <v>~ 1 Lacs+</v>
          </cell>
        </row>
        <row r="4766">
          <cell r="D4766" t="str">
            <v>Narendra Singh|TARABGANJ</v>
          </cell>
          <cell r="E4766">
            <v>0</v>
          </cell>
          <cell r="F4766" t="str">
            <v>Graduate</v>
          </cell>
          <cell r="G4766" t="str">
            <v>Rs 50,57,000</v>
          </cell>
          <cell r="H4766" t="str">
            <v>Rs 0</v>
          </cell>
          <cell r="I4766" t="str">
            <v>IND</v>
          </cell>
        </row>
        <row r="4767">
          <cell r="D4767"/>
          <cell r="E4767"/>
          <cell r="G4767" t="str">
            <v>~ 50 Lacs+</v>
          </cell>
          <cell r="H4767" t="str">
            <v>~</v>
          </cell>
        </row>
        <row r="4768">
          <cell r="D4768" t="str">
            <v>Narendra Singh|GOVERDHAN</v>
          </cell>
          <cell r="E4768">
            <v>0</v>
          </cell>
          <cell r="F4768" t="str">
            <v>Graduate</v>
          </cell>
          <cell r="G4768" t="str">
            <v>Rs 6,79,41,329</v>
          </cell>
          <cell r="H4768" t="str">
            <v>Rs 59,31,357</v>
          </cell>
          <cell r="I4768" t="str">
            <v>RLD</v>
          </cell>
        </row>
        <row r="4769">
          <cell r="D4769"/>
          <cell r="E4769"/>
          <cell r="G4769" t="str">
            <v>~ 6 Crore+</v>
          </cell>
          <cell r="H4769" t="str">
            <v>~ 59 Lacs+</v>
          </cell>
        </row>
        <row r="4770">
          <cell r="D4770" t="str">
            <v>Narendra Singh|ETMADPUR</v>
          </cell>
          <cell r="E4770">
            <v>1</v>
          </cell>
          <cell r="F4770" t="str">
            <v>Literate</v>
          </cell>
          <cell r="G4770" t="str">
            <v>Rs 1,74,47,649</v>
          </cell>
          <cell r="H4770" t="str">
            <v>Rs 12,80,000</v>
          </cell>
          <cell r="I4770" t="str">
            <v>RLD</v>
          </cell>
        </row>
        <row r="4771">
          <cell r="D4771"/>
          <cell r="E4771"/>
          <cell r="G4771" t="str">
            <v>~ 1 Crore+</v>
          </cell>
          <cell r="H4771" t="str">
            <v>~ 12 Lacs+</v>
          </cell>
        </row>
        <row r="4772">
          <cell r="D4772" t="str">
            <v>Narendra Singh|ASMOLI</v>
          </cell>
          <cell r="E4772">
            <v>2</v>
          </cell>
          <cell r="F4772" t="str">
            <v>12th Pass</v>
          </cell>
          <cell r="G4772" t="str">
            <v>Rs 1,90,79,562</v>
          </cell>
          <cell r="H4772" t="str">
            <v>Rs 13,00,000</v>
          </cell>
          <cell r="I4772" t="str">
            <v>BJP</v>
          </cell>
        </row>
        <row r="4773">
          <cell r="D4773"/>
          <cell r="E4773"/>
          <cell r="G4773" t="str">
            <v>~ 1 Crore+</v>
          </cell>
          <cell r="H4773" t="str">
            <v>~ 13 Lacs+</v>
          </cell>
        </row>
        <row r="4774">
          <cell r="D4774" t="str">
            <v>Narendra Singh Verma|MOHMOODABAD</v>
          </cell>
          <cell r="E4774">
            <v>0</v>
          </cell>
          <cell r="F4774" t="str">
            <v>Graduate Professional</v>
          </cell>
          <cell r="G4774" t="str">
            <v>Rs 5,84,90,971</v>
          </cell>
          <cell r="H4774" t="str">
            <v>Rs 0</v>
          </cell>
          <cell r="I4774" t="str">
            <v>SP</v>
          </cell>
        </row>
        <row r="4775">
          <cell r="D4775"/>
          <cell r="E4775"/>
          <cell r="G4775" t="str">
            <v>~ 5 Crore+</v>
          </cell>
          <cell r="H4775" t="str">
            <v>~</v>
          </cell>
        </row>
        <row r="4776">
          <cell r="D4776" t="str">
            <v>Narendra Singh Yadav|AMRITPUR</v>
          </cell>
          <cell r="E4776">
            <v>0</v>
          </cell>
          <cell r="F4776" t="str">
            <v>Post Graduate</v>
          </cell>
          <cell r="G4776" t="str">
            <v>Rs 6,82,36,987</v>
          </cell>
          <cell r="H4776" t="str">
            <v>Rs 0</v>
          </cell>
          <cell r="I4776" t="str">
            <v>SP</v>
          </cell>
        </row>
        <row r="4777">
          <cell r="D4777"/>
          <cell r="E4777"/>
          <cell r="G4777" t="str">
            <v>~ 6 Crore+</v>
          </cell>
          <cell r="H4777" t="str">
            <v>~</v>
          </cell>
        </row>
        <row r="4778">
          <cell r="D4778" t="str">
            <v>Naresh Kashyap|SARDHANA</v>
          </cell>
          <cell r="E4778">
            <v>0</v>
          </cell>
          <cell r="F4778" t="str">
            <v>8th Pass</v>
          </cell>
          <cell r="G4778" t="str">
            <v>Rs 25,800</v>
          </cell>
          <cell r="H4778" t="str">
            <v>Rs 0</v>
          </cell>
          <cell r="I4778" t="str">
            <v>IND</v>
          </cell>
        </row>
        <row r="4779">
          <cell r="D4779"/>
          <cell r="E4779"/>
          <cell r="G4779" t="str">
            <v>~ 25 Thou+</v>
          </cell>
          <cell r="H4779" t="str">
            <v>~</v>
          </cell>
        </row>
        <row r="4780">
          <cell r="D4780" t="str">
            <v>Naresh Saini|BEHAT</v>
          </cell>
          <cell r="E4780">
            <v>0</v>
          </cell>
          <cell r="F4780" t="str">
            <v>Post Graduate</v>
          </cell>
          <cell r="G4780" t="str">
            <v>Rs 1,07,80,291</v>
          </cell>
          <cell r="H4780" t="str">
            <v>Rs 3,98,000</v>
          </cell>
          <cell r="I4780" t="str">
            <v>INC</v>
          </cell>
        </row>
        <row r="4781">
          <cell r="D4781"/>
          <cell r="E4781"/>
          <cell r="G4781" t="str">
            <v>~ 1 Crore+</v>
          </cell>
          <cell r="H4781" t="str">
            <v>~ 3 Lacs+</v>
          </cell>
        </row>
        <row r="4782">
          <cell r="D4782" t="str">
            <v xml:space="preserve">Narpat Singh|BILHAUR </v>
          </cell>
          <cell r="E4782">
            <v>0</v>
          </cell>
          <cell r="F4782" t="str">
            <v>Post Graduate</v>
          </cell>
          <cell r="G4782" t="str">
            <v>Rs 8,12,549</v>
          </cell>
          <cell r="H4782" t="str">
            <v>Rs 0</v>
          </cell>
          <cell r="I4782" t="str">
            <v>RLD</v>
          </cell>
        </row>
        <row r="4783">
          <cell r="D4783"/>
          <cell r="E4783"/>
          <cell r="G4783" t="str">
            <v>~ 8 Lacs+</v>
          </cell>
          <cell r="H4783" t="str">
            <v>~</v>
          </cell>
        </row>
        <row r="4784">
          <cell r="D4784" t="str">
            <v>Naseem Ahmad|KANPUR CANTT.</v>
          </cell>
          <cell r="E4784">
            <v>0</v>
          </cell>
          <cell r="F4784" t="str">
            <v>Not Given</v>
          </cell>
          <cell r="G4784" t="str">
            <v>Rs 1,98,81,708</v>
          </cell>
          <cell r="H4784" t="str">
            <v>Rs 18,05,000</v>
          </cell>
          <cell r="I4784" t="str">
            <v>BSP</v>
          </cell>
        </row>
        <row r="4785">
          <cell r="D4785"/>
          <cell r="E4785"/>
          <cell r="G4785" t="str">
            <v>~ 1 Crore+</v>
          </cell>
          <cell r="H4785" t="str">
            <v>~ 18 Lacs+</v>
          </cell>
        </row>
        <row r="4786">
          <cell r="D4786" t="str">
            <v>Naseem Ahmad|BAHERI</v>
          </cell>
          <cell r="E4786">
            <v>0</v>
          </cell>
          <cell r="F4786" t="str">
            <v>Post Graduate</v>
          </cell>
          <cell r="G4786" t="str">
            <v>Rs 6,19,99,703</v>
          </cell>
          <cell r="H4786" t="str">
            <v>Rs 41,40,000</v>
          </cell>
          <cell r="I4786" t="str">
            <v>BSP</v>
          </cell>
        </row>
        <row r="4787">
          <cell r="D4787"/>
          <cell r="E4787"/>
          <cell r="G4787" t="str">
            <v>~ 6 Crore+</v>
          </cell>
          <cell r="H4787" t="str">
            <v>~ 41 Lacs+</v>
          </cell>
        </row>
        <row r="4788">
          <cell r="D4788" t="str">
            <v>Naseer Ahmad|PALIA</v>
          </cell>
          <cell r="E4788">
            <v>0</v>
          </cell>
          <cell r="F4788" t="str">
            <v>8th Pass</v>
          </cell>
          <cell r="G4788" t="str">
            <v>Rs 1,00,000</v>
          </cell>
          <cell r="H4788" t="str">
            <v>Rs 0</v>
          </cell>
          <cell r="I4788" t="str">
            <v>NCP</v>
          </cell>
        </row>
        <row r="4789">
          <cell r="D4789"/>
          <cell r="E4789"/>
          <cell r="G4789" t="str">
            <v>~ 1 Lacs+</v>
          </cell>
          <cell r="H4789" t="str">
            <v>~</v>
          </cell>
        </row>
        <row r="4790">
          <cell r="D4790" t="str">
            <v>Naseer Ahmad Khan|CHAMRAUA</v>
          </cell>
          <cell r="E4790">
            <v>0</v>
          </cell>
          <cell r="F4790" t="str">
            <v>Post Graduate</v>
          </cell>
          <cell r="G4790" t="str">
            <v>Rs 3,51,28,461</v>
          </cell>
          <cell r="H4790" t="str">
            <v>Rs 0</v>
          </cell>
          <cell r="I4790" t="str">
            <v>SP</v>
          </cell>
        </row>
        <row r="4791">
          <cell r="D4791"/>
          <cell r="E4791"/>
          <cell r="G4791" t="str">
            <v>~ 3 Crore+</v>
          </cell>
          <cell r="H4791" t="str">
            <v>~</v>
          </cell>
        </row>
        <row r="4792">
          <cell r="D4792" t="str">
            <v>Naseruddin|MORADABAD RURAL</v>
          </cell>
          <cell r="E4792">
            <v>0</v>
          </cell>
          <cell r="F4792" t="str">
            <v>Literate</v>
          </cell>
          <cell r="G4792" t="str">
            <v>Rs 9,76,000</v>
          </cell>
          <cell r="H4792" t="str">
            <v>Rs 0</v>
          </cell>
          <cell r="I4792" t="str">
            <v>IND</v>
          </cell>
        </row>
        <row r="4793">
          <cell r="D4793"/>
          <cell r="E4793"/>
          <cell r="G4793" t="str">
            <v>~ 9 Lacs+</v>
          </cell>
          <cell r="H4793" t="str">
            <v>~</v>
          </cell>
        </row>
        <row r="4794">
          <cell r="D4794" t="str">
            <v>Nasib Ali|GOSHAINGANJ</v>
          </cell>
          <cell r="E4794">
            <v>0</v>
          </cell>
          <cell r="F4794" t="str">
            <v>Graduate</v>
          </cell>
          <cell r="G4794" t="str">
            <v>Rs 41,34,639</v>
          </cell>
          <cell r="H4794" t="str">
            <v>Rs 0</v>
          </cell>
          <cell r="I4794" t="str">
            <v>Most Backward Classes Of India</v>
          </cell>
        </row>
        <row r="4795">
          <cell r="D4795"/>
          <cell r="E4795"/>
          <cell r="G4795" t="str">
            <v>~ 41 Lacs+</v>
          </cell>
          <cell r="H4795" t="str">
            <v>~</v>
          </cell>
        </row>
        <row r="4796">
          <cell r="D4796" t="str">
            <v>Nasim|LONI</v>
          </cell>
          <cell r="E4796">
            <v>0</v>
          </cell>
          <cell r="F4796" t="str">
            <v>Illiterate</v>
          </cell>
          <cell r="G4796" t="str">
            <v>Rs 21,51,450</v>
          </cell>
          <cell r="H4796" t="str">
            <v>Rs 0</v>
          </cell>
          <cell r="I4796" t="str">
            <v>IND</v>
          </cell>
        </row>
        <row r="4797">
          <cell r="D4797"/>
          <cell r="E4797"/>
          <cell r="G4797" t="str">
            <v>~ 21 Lacs+</v>
          </cell>
          <cell r="H4797" t="str">
            <v>~</v>
          </cell>
        </row>
        <row r="4798">
          <cell r="D4798" t="str">
            <v>Nasim Ahmad|MARIYAHU</v>
          </cell>
          <cell r="E4798">
            <v>0</v>
          </cell>
          <cell r="F4798" t="str">
            <v>Graduate</v>
          </cell>
          <cell r="G4798" t="str">
            <v>Rs 5,25,000</v>
          </cell>
          <cell r="H4798" t="str">
            <v>Rs 0</v>
          </cell>
          <cell r="I4798" t="str">
            <v>Mahakranti Dal</v>
          </cell>
        </row>
        <row r="4799">
          <cell r="D4799"/>
          <cell r="E4799"/>
          <cell r="G4799" t="str">
            <v>~ 5 Lacs+</v>
          </cell>
          <cell r="H4799" t="str">
            <v>~</v>
          </cell>
        </row>
        <row r="4800">
          <cell r="D4800" t="str">
            <v>Nasim Anshari|SAKALDIHA</v>
          </cell>
          <cell r="E4800">
            <v>0</v>
          </cell>
          <cell r="F4800" t="str">
            <v>12th Pass</v>
          </cell>
          <cell r="G4800" t="str">
            <v>Rs 18,39,000</v>
          </cell>
          <cell r="H4800" t="str">
            <v>Rs 0</v>
          </cell>
          <cell r="I4800" t="str">
            <v>Lok Dal</v>
          </cell>
        </row>
        <row r="4801">
          <cell r="D4801"/>
          <cell r="E4801"/>
          <cell r="G4801" t="str">
            <v>~ 18 Lacs+</v>
          </cell>
          <cell r="H4801" t="str">
            <v>~</v>
          </cell>
        </row>
        <row r="4802">
          <cell r="D4802" t="str">
            <v>Nasir Abbas|AGRA SOUTH</v>
          </cell>
          <cell r="E4802">
            <v>0</v>
          </cell>
          <cell r="F4802" t="str">
            <v>5th Pass</v>
          </cell>
          <cell r="G4802" t="str">
            <v>Rs 1,62,100</v>
          </cell>
          <cell r="H4802" t="str">
            <v>Rs 0</v>
          </cell>
          <cell r="I4802" t="str">
            <v>Bharatiya Karyasth Sena</v>
          </cell>
        </row>
        <row r="4803">
          <cell r="D4803"/>
          <cell r="E4803"/>
          <cell r="G4803" t="str">
            <v>~ 1 Lacs+</v>
          </cell>
          <cell r="H4803" t="str">
            <v>~</v>
          </cell>
        </row>
        <row r="4804">
          <cell r="D4804" t="str">
            <v xml:space="preserve">Natho Devi|PURANPUR </v>
          </cell>
          <cell r="E4804">
            <v>0</v>
          </cell>
          <cell r="F4804" t="str">
            <v>Illiterate</v>
          </cell>
          <cell r="G4804" t="str">
            <v>Rs 20,000</v>
          </cell>
          <cell r="H4804" t="str">
            <v>Rs 0</v>
          </cell>
          <cell r="I4804" t="str">
            <v>Sarva Samaj Kalyan Party</v>
          </cell>
        </row>
        <row r="4805">
          <cell r="D4805"/>
          <cell r="E4805"/>
          <cell r="G4805" t="str">
            <v>~ 20 Thou+</v>
          </cell>
          <cell r="H4805" t="str">
            <v>~</v>
          </cell>
        </row>
        <row r="4806">
          <cell r="D4806" t="str">
            <v xml:space="preserve">Nathoo Ram|KISHANI </v>
          </cell>
          <cell r="E4806">
            <v>0</v>
          </cell>
          <cell r="F4806" t="str">
            <v>8th Pass</v>
          </cell>
          <cell r="G4806" t="str">
            <v>Rs 85,78,072</v>
          </cell>
          <cell r="H4806" t="str">
            <v>Rs 8,00,000</v>
          </cell>
          <cell r="I4806" t="str">
            <v>IND</v>
          </cell>
        </row>
        <row r="4807">
          <cell r="D4807"/>
          <cell r="E4807"/>
          <cell r="G4807" t="str">
            <v>~ 85 Lacs+</v>
          </cell>
          <cell r="H4807" t="str">
            <v>~ 8 Lacs+</v>
          </cell>
        </row>
        <row r="4808">
          <cell r="D4808" t="str">
            <v>Nathu Ram|AMETHI</v>
          </cell>
          <cell r="E4808">
            <v>0</v>
          </cell>
          <cell r="F4808" t="str">
            <v>12th Pass</v>
          </cell>
          <cell r="G4808" t="str">
            <v>Rs 2,63,65,000</v>
          </cell>
          <cell r="H4808" t="str">
            <v>Rs 0</v>
          </cell>
          <cell r="I4808" t="str">
            <v>Janvadi Party(Socialist)</v>
          </cell>
        </row>
        <row r="4809">
          <cell r="D4809"/>
          <cell r="E4809"/>
          <cell r="G4809" t="str">
            <v>~ 2 Crore+</v>
          </cell>
          <cell r="H4809" t="str">
            <v>~</v>
          </cell>
        </row>
        <row r="4810">
          <cell r="D4810" t="str">
            <v>Natthu Singh Chaudhary|MURADNAGAR</v>
          </cell>
          <cell r="E4810">
            <v>0</v>
          </cell>
          <cell r="F4810" t="str">
            <v>Post Graduate</v>
          </cell>
          <cell r="G4810" t="str">
            <v>Rs 2,31,52,000</v>
          </cell>
          <cell r="H4810" t="str">
            <v>Rs 0</v>
          </cell>
          <cell r="I4810" t="str">
            <v>IND</v>
          </cell>
        </row>
        <row r="4811">
          <cell r="D4811"/>
          <cell r="E4811"/>
          <cell r="G4811" t="str">
            <v>~ 2 Crore+</v>
          </cell>
          <cell r="H4811" t="str">
            <v>~</v>
          </cell>
        </row>
        <row r="4812">
          <cell r="D4812" t="str">
            <v>Natthu Yadav|RAMPUR KARKHANA</v>
          </cell>
          <cell r="E4812">
            <v>0</v>
          </cell>
          <cell r="F4812" t="str">
            <v>10th Pass</v>
          </cell>
          <cell r="G4812" t="str">
            <v>Rs 1,00,450</v>
          </cell>
          <cell r="H4812" t="str">
            <v>Rs 0</v>
          </cell>
          <cell r="I4812" t="str">
            <v>Bahujan Mukti Party</v>
          </cell>
        </row>
        <row r="4813">
          <cell r="D4813"/>
          <cell r="E4813"/>
          <cell r="G4813" t="str">
            <v>~ 1 Lacs+</v>
          </cell>
          <cell r="H4813" t="str">
            <v>~</v>
          </cell>
        </row>
        <row r="4814">
          <cell r="D4814" t="str">
            <v>Nauman Masood|GANGOH</v>
          </cell>
          <cell r="E4814">
            <v>0</v>
          </cell>
          <cell r="F4814" t="str">
            <v>12th Pass</v>
          </cell>
          <cell r="G4814" t="str">
            <v>Rs 3,87,74,172</v>
          </cell>
          <cell r="H4814" t="str">
            <v>Rs 0</v>
          </cell>
          <cell r="I4814" t="str">
            <v>INC</v>
          </cell>
        </row>
        <row r="4815">
          <cell r="D4815"/>
          <cell r="E4815"/>
          <cell r="G4815" t="str">
            <v>~ 3 Crore+</v>
          </cell>
          <cell r="H4815" t="str">
            <v>~</v>
          </cell>
        </row>
        <row r="4816">
          <cell r="D4816" t="str">
            <v>Naumi Nath|PIPRAICH</v>
          </cell>
          <cell r="E4816">
            <v>0</v>
          </cell>
          <cell r="F4816" t="str">
            <v>12th Pass</v>
          </cell>
          <cell r="G4816" t="str">
            <v>Rs 64,200</v>
          </cell>
          <cell r="H4816" t="str">
            <v>Rs 0</v>
          </cell>
          <cell r="I4816" t="str">
            <v>Jan Adhikar Party</v>
          </cell>
        </row>
        <row r="4817">
          <cell r="D4817"/>
          <cell r="E4817"/>
          <cell r="G4817" t="str">
            <v>~ 64 Thou+</v>
          </cell>
          <cell r="H4817" t="str">
            <v>~</v>
          </cell>
        </row>
        <row r="4818">
          <cell r="D4818" t="str">
            <v>Naushad|SAHARANPUR</v>
          </cell>
          <cell r="E4818">
            <v>0</v>
          </cell>
          <cell r="F4818" t="str">
            <v>8th Pass</v>
          </cell>
          <cell r="G4818" t="str">
            <v>Rs 1,77,000</v>
          </cell>
          <cell r="H4818" t="str">
            <v>Rs 0</v>
          </cell>
          <cell r="I4818" t="str">
            <v>Jan Adhikar Party</v>
          </cell>
        </row>
        <row r="4819">
          <cell r="D4819"/>
          <cell r="E4819"/>
          <cell r="G4819" t="str">
            <v>~ 1 Lacs+</v>
          </cell>
          <cell r="H4819" t="str">
            <v>~</v>
          </cell>
        </row>
        <row r="4820">
          <cell r="D4820" t="str">
            <v>Naushad Ali|HASANPUR</v>
          </cell>
          <cell r="E4820">
            <v>0</v>
          </cell>
          <cell r="F4820" t="str">
            <v>Graduate Professional</v>
          </cell>
          <cell r="G4820" t="str">
            <v>Rs 59,80,000</v>
          </cell>
          <cell r="H4820" t="str">
            <v>Rs 50,000</v>
          </cell>
          <cell r="I4820" t="str">
            <v>All India Majlis-E-Ittehadul Muslimeen</v>
          </cell>
        </row>
        <row r="4821">
          <cell r="D4821"/>
          <cell r="E4821"/>
          <cell r="G4821" t="str">
            <v>~ 59 Lacs+</v>
          </cell>
          <cell r="H4821" t="str">
            <v>~ 50 Thou+</v>
          </cell>
        </row>
        <row r="4822">
          <cell r="D4822" t="str">
            <v>Naushad Ali|AMROHA</v>
          </cell>
          <cell r="E4822">
            <v>1</v>
          </cell>
          <cell r="F4822" t="str">
            <v>Graduate Professional</v>
          </cell>
          <cell r="G4822" t="str">
            <v>Rs 1,08,89,576</v>
          </cell>
          <cell r="H4822" t="str">
            <v>Rs 0</v>
          </cell>
          <cell r="I4822" t="str">
            <v>BSP</v>
          </cell>
        </row>
        <row r="4823">
          <cell r="D4823"/>
          <cell r="E4823"/>
          <cell r="G4823" t="str">
            <v>~ 1 Crore+</v>
          </cell>
          <cell r="H4823" t="str">
            <v>~</v>
          </cell>
        </row>
        <row r="4824">
          <cell r="D4824" t="str">
            <v>Navab Jan|THAKURDWARA</v>
          </cell>
          <cell r="E4824">
            <v>0</v>
          </cell>
          <cell r="F4824" t="str">
            <v>8th Pass</v>
          </cell>
          <cell r="G4824" t="str">
            <v>Rs 1,96,85,704</v>
          </cell>
          <cell r="H4824" t="str">
            <v>Rs 0</v>
          </cell>
          <cell r="I4824" t="str">
            <v>SP</v>
          </cell>
        </row>
        <row r="4825">
          <cell r="D4825"/>
          <cell r="E4825"/>
          <cell r="G4825" t="str">
            <v>~ 1 Crore+</v>
          </cell>
          <cell r="H4825" t="str">
            <v>~</v>
          </cell>
        </row>
        <row r="4826">
          <cell r="D4826" t="str">
            <v>Naveen|NAKUR</v>
          </cell>
          <cell r="E4826">
            <v>1</v>
          </cell>
          <cell r="F4826" t="str">
            <v>Graduate Professional</v>
          </cell>
          <cell r="G4826" t="str">
            <v>Rs 2,14,01,685</v>
          </cell>
          <cell r="H4826" t="str">
            <v>Rs 9,55,725</v>
          </cell>
          <cell r="I4826" t="str">
            <v>BSP</v>
          </cell>
        </row>
        <row r="4827">
          <cell r="D4827"/>
          <cell r="E4827"/>
          <cell r="G4827" t="str">
            <v>~ 2 Crore+</v>
          </cell>
          <cell r="H4827" t="str">
            <v>~ 9 Lacs+</v>
          </cell>
        </row>
        <row r="4828">
          <cell r="D4828" t="str">
            <v>Naveen Kumar|ETMADPUR</v>
          </cell>
          <cell r="E4828">
            <v>1</v>
          </cell>
          <cell r="F4828" t="str">
            <v>Post Graduate</v>
          </cell>
          <cell r="G4828" t="str">
            <v>Rs 48,88,000</v>
          </cell>
          <cell r="H4828" t="str">
            <v>Rs 7,45,000</v>
          </cell>
          <cell r="I4828" t="str">
            <v>IND</v>
          </cell>
        </row>
        <row r="4829">
          <cell r="D4829"/>
          <cell r="E4829"/>
          <cell r="G4829" t="str">
            <v>~ 48 Lacs+</v>
          </cell>
          <cell r="H4829" t="str">
            <v>~ 7 Lacs+</v>
          </cell>
        </row>
        <row r="4830">
          <cell r="D4830" t="str">
            <v>Naveen Pratap Singh|RAMPUR KHAS</v>
          </cell>
          <cell r="E4830">
            <v>1</v>
          </cell>
          <cell r="F4830" t="str">
            <v>Post Graduate</v>
          </cell>
          <cell r="G4830" t="str">
            <v>Rs 37,05,000</v>
          </cell>
          <cell r="H4830" t="str">
            <v>Rs 3,65,000</v>
          </cell>
          <cell r="I4830" t="str">
            <v>IND</v>
          </cell>
        </row>
        <row r="4831">
          <cell r="D4831"/>
          <cell r="E4831"/>
          <cell r="G4831" t="str">
            <v>~ 37 Lacs+</v>
          </cell>
          <cell r="H4831" t="str">
            <v>~ 3 Lacs+</v>
          </cell>
        </row>
        <row r="4832">
          <cell r="D4832" t="str">
            <v>Navin Kumar|SUAR</v>
          </cell>
          <cell r="E4832">
            <v>0</v>
          </cell>
          <cell r="F4832" t="str">
            <v>5th Pass</v>
          </cell>
          <cell r="G4832" t="str">
            <v>Rs 15,95,000</v>
          </cell>
          <cell r="H4832" t="str">
            <v>Rs 80,000</v>
          </cell>
          <cell r="I4832" t="str">
            <v>RLD</v>
          </cell>
        </row>
        <row r="4833">
          <cell r="D4833"/>
          <cell r="E4833"/>
          <cell r="G4833" t="str">
            <v>~ 15 Lacs+</v>
          </cell>
          <cell r="H4833" t="str">
            <v>~ 80 Thou+</v>
          </cell>
        </row>
        <row r="4834">
          <cell r="D4834" t="str">
            <v>Navneet|SAHIBABAD</v>
          </cell>
          <cell r="E4834">
            <v>0</v>
          </cell>
          <cell r="F4834" t="str">
            <v>Post Graduate</v>
          </cell>
          <cell r="G4834" t="str">
            <v>Rs 3,32,650</v>
          </cell>
          <cell r="H4834" t="str">
            <v>Rs 0</v>
          </cell>
          <cell r="I4834" t="str">
            <v>Apni Zindgi Apna Dal</v>
          </cell>
        </row>
        <row r="4835">
          <cell r="D4835"/>
          <cell r="E4835"/>
          <cell r="G4835" t="str">
            <v>~ 3 Lacs+</v>
          </cell>
          <cell r="H4835" t="str">
            <v>~</v>
          </cell>
        </row>
        <row r="4836">
          <cell r="D4836" t="str">
            <v>Navnit Kumar Singh|ROBERTSGANJ</v>
          </cell>
          <cell r="E4836">
            <v>0</v>
          </cell>
          <cell r="F4836" t="str">
            <v>Post Graduate</v>
          </cell>
          <cell r="G4836" t="str">
            <v>Rs 1,37,57,119</v>
          </cell>
          <cell r="H4836" t="str">
            <v>Rs 23,75,619</v>
          </cell>
          <cell r="I4836" t="str">
            <v>IND</v>
          </cell>
        </row>
        <row r="4837">
          <cell r="D4837"/>
          <cell r="E4837"/>
          <cell r="G4837" t="str">
            <v>~ 1 Crore+</v>
          </cell>
          <cell r="H4837" t="str">
            <v>~ 23 Lacs+</v>
          </cell>
        </row>
        <row r="4838">
          <cell r="D4838" t="str">
            <v>Navratan Singh|DEBAI</v>
          </cell>
          <cell r="E4838">
            <v>0</v>
          </cell>
          <cell r="F4838" t="str">
            <v>8th Pass</v>
          </cell>
          <cell r="G4838" t="str">
            <v>Rs 18,25,000</v>
          </cell>
          <cell r="H4838" t="str">
            <v>Rs 0</v>
          </cell>
          <cell r="I4838" t="str">
            <v>IND</v>
          </cell>
        </row>
        <row r="4839">
          <cell r="D4839"/>
          <cell r="E4839"/>
          <cell r="G4839" t="str">
            <v>~ 18 Lacs+</v>
          </cell>
          <cell r="H4839" t="str">
            <v>~</v>
          </cell>
        </row>
        <row r="4840">
          <cell r="D4840" t="str">
            <v>Nawab Kazim Ali Khan|SUAR</v>
          </cell>
          <cell r="E4840">
            <v>1</v>
          </cell>
          <cell r="F4840" t="str">
            <v>Post Graduate</v>
          </cell>
          <cell r="G4840" t="str">
            <v>Rs 97,23,60,731</v>
          </cell>
          <cell r="H4840" t="str">
            <v>Rs 1,17,85,000</v>
          </cell>
          <cell r="I4840" t="str">
            <v>BSP</v>
          </cell>
        </row>
        <row r="4841">
          <cell r="D4841"/>
          <cell r="E4841"/>
          <cell r="G4841" t="str">
            <v>~ 97 Crore+</v>
          </cell>
          <cell r="H4841" t="str">
            <v>~ 1 Crore+</v>
          </cell>
        </row>
        <row r="4842">
          <cell r="D4842" t="str">
            <v xml:space="preserve">Nawal Kishor|BALAMAU </v>
          </cell>
          <cell r="E4842">
            <v>0</v>
          </cell>
          <cell r="F4842" t="str">
            <v>10th Pass</v>
          </cell>
          <cell r="G4842" t="str">
            <v>Rs 2,41,000</v>
          </cell>
          <cell r="H4842" t="str">
            <v>Rs 0</v>
          </cell>
          <cell r="I4842" t="str">
            <v>IND</v>
          </cell>
        </row>
        <row r="4843">
          <cell r="D4843"/>
          <cell r="E4843"/>
          <cell r="G4843" t="str">
            <v>~ 2 Lacs+</v>
          </cell>
          <cell r="H4843" t="str">
            <v>~</v>
          </cell>
        </row>
        <row r="4844">
          <cell r="D4844" t="str">
            <v>Nawazish Alam Khan|MEERAPUR</v>
          </cell>
          <cell r="E4844">
            <v>0</v>
          </cell>
          <cell r="F4844" t="str">
            <v>Graduate</v>
          </cell>
          <cell r="G4844" t="str">
            <v>Rs 84,93,336</v>
          </cell>
          <cell r="H4844" t="str">
            <v>Rs 0</v>
          </cell>
          <cell r="I4844" t="str">
            <v>BSP</v>
          </cell>
        </row>
        <row r="4845">
          <cell r="D4845"/>
          <cell r="E4845"/>
          <cell r="G4845" t="str">
            <v>~ 84 Lacs+</v>
          </cell>
          <cell r="H4845" t="str">
            <v>~</v>
          </cell>
        </row>
        <row r="4846">
          <cell r="D4846" t="str">
            <v>Nazir Ahmad|AGRA SOUTH</v>
          </cell>
          <cell r="E4846">
            <v>0</v>
          </cell>
          <cell r="F4846" t="str">
            <v>Graduate</v>
          </cell>
          <cell r="G4846" t="str">
            <v>Rs 2,11,47,10,975</v>
          </cell>
          <cell r="H4846" t="str">
            <v>Rs 0</v>
          </cell>
          <cell r="I4846" t="str">
            <v>INC</v>
          </cell>
        </row>
        <row r="4847">
          <cell r="D4847"/>
          <cell r="E4847"/>
          <cell r="G4847" t="str">
            <v>~ 211 Crore+</v>
          </cell>
          <cell r="H4847" t="str">
            <v>~</v>
          </cell>
        </row>
        <row r="4848">
          <cell r="D4848" t="str">
            <v>Neeka Ram|MATERA</v>
          </cell>
          <cell r="E4848">
            <v>0</v>
          </cell>
          <cell r="F4848" t="str">
            <v>8th Pass</v>
          </cell>
          <cell r="G4848" t="str">
            <v>Rs 76,00,778</v>
          </cell>
          <cell r="H4848" t="str">
            <v>Rs 0</v>
          </cell>
          <cell r="I4848" t="str">
            <v>IND</v>
          </cell>
        </row>
        <row r="4849">
          <cell r="D4849"/>
          <cell r="E4849"/>
          <cell r="G4849" t="str">
            <v>~ 76 Lacs+</v>
          </cell>
          <cell r="H4849" t="str">
            <v>~</v>
          </cell>
        </row>
        <row r="4850">
          <cell r="D4850" t="str">
            <v xml:space="preserve">Neel Mani|DHANGHATA </v>
          </cell>
          <cell r="E4850">
            <v>0</v>
          </cell>
          <cell r="F4850" t="str">
            <v>Post Graduate</v>
          </cell>
          <cell r="G4850" t="str">
            <v>Rs 69,16,471</v>
          </cell>
          <cell r="H4850" t="str">
            <v>Rs 25,56,525</v>
          </cell>
          <cell r="I4850" t="str">
            <v>BSP</v>
          </cell>
        </row>
        <row r="4851">
          <cell r="D4851"/>
          <cell r="E4851"/>
          <cell r="G4851" t="str">
            <v>~ 69 Lacs+</v>
          </cell>
          <cell r="H4851" t="str">
            <v>~ 25 Lacs+</v>
          </cell>
        </row>
        <row r="4852">
          <cell r="D4852" t="str">
            <v>Neel Ratan|SEVAPURI</v>
          </cell>
          <cell r="E4852">
            <v>1</v>
          </cell>
          <cell r="F4852" t="str">
            <v>12th Pass</v>
          </cell>
          <cell r="G4852" t="str">
            <v>Rs 1,38,08,953</v>
          </cell>
          <cell r="H4852" t="str">
            <v>Rs 0</v>
          </cell>
          <cell r="I4852" t="str">
            <v>Apna Dal (Soneylal)</v>
          </cell>
        </row>
        <row r="4853">
          <cell r="D4853"/>
          <cell r="E4853"/>
          <cell r="G4853" t="str">
            <v>~ 1 Crore+</v>
          </cell>
          <cell r="H4853" t="str">
            <v>~</v>
          </cell>
        </row>
        <row r="4854">
          <cell r="D4854" t="str">
            <v>Neelabh Singh|JANGIPUR</v>
          </cell>
          <cell r="E4854">
            <v>0</v>
          </cell>
          <cell r="F4854" t="str">
            <v>Graduate Professional</v>
          </cell>
          <cell r="G4854" t="str">
            <v>Rs 21,86,000</v>
          </cell>
          <cell r="H4854" t="str">
            <v>Rs 0</v>
          </cell>
          <cell r="I4854" t="str">
            <v>RLD</v>
          </cell>
        </row>
        <row r="4855">
          <cell r="D4855"/>
          <cell r="E4855"/>
          <cell r="G4855" t="str">
            <v>~ 21 Lacs+</v>
          </cell>
          <cell r="H4855" t="str">
            <v>~</v>
          </cell>
        </row>
        <row r="4856">
          <cell r="D4856" t="str">
            <v>Neelam|BASTI SADAR</v>
          </cell>
          <cell r="E4856">
            <v>0</v>
          </cell>
          <cell r="F4856" t="str">
            <v>Post Graduate</v>
          </cell>
          <cell r="G4856" t="str">
            <v>Rs 70,15,000</v>
          </cell>
          <cell r="H4856" t="str">
            <v>Rs 0</v>
          </cell>
          <cell r="I4856" t="str">
            <v>IND</v>
          </cell>
        </row>
        <row r="4857">
          <cell r="D4857"/>
          <cell r="E4857"/>
          <cell r="G4857" t="str">
            <v>~ 70 Lacs+</v>
          </cell>
          <cell r="H4857" t="str">
            <v>~</v>
          </cell>
        </row>
        <row r="4858">
          <cell r="D4858" t="str">
            <v>Neelam|BILGRAM MALLANWAN</v>
          </cell>
          <cell r="E4858">
            <v>0</v>
          </cell>
          <cell r="F4858" t="str">
            <v>Post Graduate</v>
          </cell>
          <cell r="G4858" t="str">
            <v>Rs 12,40,642</v>
          </cell>
          <cell r="H4858" t="str">
            <v>Rs 0</v>
          </cell>
          <cell r="I4858" t="str">
            <v>Bahujan Maha Party</v>
          </cell>
        </row>
        <row r="4859">
          <cell r="D4859"/>
          <cell r="E4859"/>
          <cell r="G4859" t="str">
            <v>~ 12 Lacs+</v>
          </cell>
          <cell r="H4859" t="str">
            <v>~</v>
          </cell>
        </row>
        <row r="4860">
          <cell r="D4860" t="str">
            <v xml:space="preserve">Neelam|NAGINA </v>
          </cell>
          <cell r="E4860">
            <v>0</v>
          </cell>
          <cell r="F4860" t="str">
            <v>Literate</v>
          </cell>
          <cell r="G4860" t="str">
            <v>Rs 94,31,000</v>
          </cell>
          <cell r="H4860" t="str">
            <v>Rs 0</v>
          </cell>
          <cell r="I4860" t="str">
            <v>All India Majlis-E-Ittehadul Muslimeen</v>
          </cell>
        </row>
        <row r="4861">
          <cell r="D4861"/>
          <cell r="E4861"/>
          <cell r="G4861" t="str">
            <v>~ 94 Lacs+</v>
          </cell>
          <cell r="H4861" t="str">
            <v>~</v>
          </cell>
        </row>
        <row r="4862">
          <cell r="D4862" t="str">
            <v xml:space="preserve">Neelam Devi Chaudhary|SRI NAGAR </v>
          </cell>
          <cell r="E4862">
            <v>0</v>
          </cell>
          <cell r="F4862" t="str">
            <v>Post Graduate</v>
          </cell>
          <cell r="G4862" t="str">
            <v>Rs 49,77,979</v>
          </cell>
          <cell r="H4862" t="str">
            <v>Rs 44,00,000</v>
          </cell>
          <cell r="I4862" t="str">
            <v>Rashtriya Bahujan Congress Party</v>
          </cell>
        </row>
        <row r="4863">
          <cell r="D4863"/>
          <cell r="E4863"/>
          <cell r="G4863" t="str">
            <v>~ 49 Lacs+</v>
          </cell>
          <cell r="H4863" t="str">
            <v>~ 44 Lacs+</v>
          </cell>
        </row>
        <row r="4864">
          <cell r="D4864" t="str">
            <v>Neelam Karwariya|MEJA</v>
          </cell>
          <cell r="E4864">
            <v>0</v>
          </cell>
          <cell r="F4864" t="str">
            <v>Post Graduate</v>
          </cell>
          <cell r="G4864" t="str">
            <v>Rs 19,00,36,935</v>
          </cell>
          <cell r="H4864" t="str">
            <v>Rs 64,13,099</v>
          </cell>
          <cell r="I4864" t="str">
            <v>BJP</v>
          </cell>
        </row>
        <row r="4865">
          <cell r="D4865"/>
          <cell r="E4865"/>
          <cell r="G4865" t="str">
            <v>~ 19 Crore+</v>
          </cell>
          <cell r="H4865" t="str">
            <v>~ 64 Lacs+</v>
          </cell>
        </row>
        <row r="4866">
          <cell r="D4866" t="str">
            <v>Neelam Kumar|MUNGRA BADSHAHPUR</v>
          </cell>
          <cell r="E4866">
            <v>0</v>
          </cell>
          <cell r="F4866" t="str">
            <v>12th Pass</v>
          </cell>
          <cell r="G4866" t="str">
            <v>Rs 4,15,000</v>
          </cell>
          <cell r="H4866" t="str">
            <v>Rs 25,000</v>
          </cell>
          <cell r="I4866" t="str">
            <v>Samaj Parivartan Party</v>
          </cell>
        </row>
        <row r="4867">
          <cell r="D4867"/>
          <cell r="E4867"/>
          <cell r="G4867" t="str">
            <v>~ 4 Lacs+</v>
          </cell>
          <cell r="H4867" t="str">
            <v>~ 25 Thou+</v>
          </cell>
        </row>
        <row r="4868">
          <cell r="D4868" t="str">
            <v>Neelam Saini|KURSI</v>
          </cell>
          <cell r="E4868">
            <v>0</v>
          </cell>
          <cell r="F4868" t="str">
            <v>Post Graduate</v>
          </cell>
          <cell r="G4868" t="str">
            <v>Rs 94,000</v>
          </cell>
          <cell r="H4868" t="str">
            <v>Rs 0</v>
          </cell>
          <cell r="I4868" t="str">
            <v>Adarsh Samaj Party</v>
          </cell>
        </row>
        <row r="4869">
          <cell r="D4869"/>
          <cell r="E4869"/>
          <cell r="G4869" t="str">
            <v>~ 94 Thou+</v>
          </cell>
          <cell r="H4869" t="str">
            <v>~</v>
          </cell>
        </row>
        <row r="4870">
          <cell r="D4870" t="str">
            <v xml:space="preserve">Neelkanth|MISRIKH </v>
          </cell>
          <cell r="E4870">
            <v>0</v>
          </cell>
          <cell r="F4870" t="str">
            <v>12th Pass</v>
          </cell>
          <cell r="G4870" t="str">
            <v>Rs 8,78,000</v>
          </cell>
          <cell r="H4870" t="str">
            <v>Rs 50,000</v>
          </cell>
          <cell r="I4870" t="str">
            <v>IND</v>
          </cell>
        </row>
        <row r="4871">
          <cell r="D4871"/>
          <cell r="E4871"/>
          <cell r="G4871" t="str">
            <v>~ 8 Lacs+</v>
          </cell>
          <cell r="H4871" t="str">
            <v>~ 50 Thou+</v>
          </cell>
        </row>
        <row r="4872">
          <cell r="D4872" t="str">
            <v xml:space="preserve">Neelu Satyarthi|BALAMAU </v>
          </cell>
          <cell r="E4872">
            <v>0</v>
          </cell>
          <cell r="F4872" t="str">
            <v>Doctorate</v>
          </cell>
          <cell r="G4872" t="str">
            <v>Rs 2,19,52,200</v>
          </cell>
          <cell r="H4872" t="str">
            <v>Rs 0</v>
          </cell>
          <cell r="I4872" t="str">
            <v>BSP</v>
          </cell>
        </row>
        <row r="4873">
          <cell r="D4873"/>
          <cell r="E4873"/>
          <cell r="G4873" t="str">
            <v>~ 2 Crore+</v>
          </cell>
          <cell r="H4873" t="str">
            <v>~</v>
          </cell>
        </row>
        <row r="4874">
          <cell r="D4874" t="str">
            <v>Neeraj|UNNAO</v>
          </cell>
          <cell r="E4874">
            <v>0</v>
          </cell>
          <cell r="F4874" t="str">
            <v>8th Pass</v>
          </cell>
          <cell r="G4874" t="str">
            <v>Rs 7,09,200</v>
          </cell>
          <cell r="H4874" t="str">
            <v>Rs 0</v>
          </cell>
          <cell r="I4874" t="str">
            <v>RASHTRIYA VIKLANG PARTY</v>
          </cell>
        </row>
        <row r="4875">
          <cell r="D4875"/>
          <cell r="E4875"/>
          <cell r="G4875" t="str">
            <v>~ 7 Lacs+</v>
          </cell>
          <cell r="H4875" t="str">
            <v>~</v>
          </cell>
        </row>
        <row r="4876">
          <cell r="D4876" t="str">
            <v>Neeraj|PATHARDEVA</v>
          </cell>
          <cell r="E4876">
            <v>0</v>
          </cell>
          <cell r="F4876" t="str">
            <v>10th Pass</v>
          </cell>
          <cell r="G4876" t="str">
            <v>Rs 3,12,50,000</v>
          </cell>
          <cell r="H4876" t="str">
            <v>Rs 1,00,00,000</v>
          </cell>
          <cell r="I4876" t="str">
            <v>BSP</v>
          </cell>
        </row>
        <row r="4877">
          <cell r="D4877"/>
          <cell r="E4877"/>
          <cell r="G4877" t="str">
            <v>~ 3 Crore+</v>
          </cell>
          <cell r="H4877" t="str">
            <v>~ 1 Crore+</v>
          </cell>
        </row>
        <row r="4878">
          <cell r="D4878" t="str">
            <v>Neeraj Bora|LUCKNOW NORTH</v>
          </cell>
          <cell r="E4878">
            <v>0</v>
          </cell>
          <cell r="F4878" t="str">
            <v>Post Graduate</v>
          </cell>
          <cell r="G4878" t="str">
            <v>Rs 6,61,21,378</v>
          </cell>
          <cell r="H4878" t="str">
            <v>Rs 2,43,23,299</v>
          </cell>
          <cell r="I4878" t="str">
            <v>BJP</v>
          </cell>
        </row>
        <row r="4879">
          <cell r="D4879"/>
          <cell r="E4879"/>
          <cell r="G4879" t="str">
            <v>~ 6 Crore+</v>
          </cell>
          <cell r="H4879" t="str">
            <v>~ 2 Crore+</v>
          </cell>
        </row>
        <row r="4880">
          <cell r="D4880" t="str">
            <v>Neeraj Kumar|SAWAYAZPUR</v>
          </cell>
          <cell r="E4880">
            <v>0</v>
          </cell>
          <cell r="F4880" t="str">
            <v>12th Pass</v>
          </cell>
          <cell r="G4880" t="str">
            <v>Rs 3,51,950</v>
          </cell>
          <cell r="H4880" t="str">
            <v>Rs 0</v>
          </cell>
          <cell r="I4880" t="str">
            <v>IND</v>
          </cell>
        </row>
        <row r="4881">
          <cell r="D4881"/>
          <cell r="E4881"/>
          <cell r="G4881" t="str">
            <v>~ 3 Lacs+</v>
          </cell>
          <cell r="H4881" t="str">
            <v>~</v>
          </cell>
        </row>
        <row r="4882">
          <cell r="D4882" t="str">
            <v>Neeraj Kumar|BITHOOR</v>
          </cell>
          <cell r="E4882">
            <v>0</v>
          </cell>
          <cell r="F4882" t="str">
            <v>Graduate Professional</v>
          </cell>
          <cell r="G4882" t="str">
            <v>Rs 25,46,000</v>
          </cell>
          <cell r="H4882" t="str">
            <v>Rs 0</v>
          </cell>
          <cell r="I4882" t="str">
            <v>IND</v>
          </cell>
        </row>
        <row r="4883">
          <cell r="D4883"/>
          <cell r="E4883"/>
          <cell r="G4883" t="str">
            <v>~ 25 Lacs+</v>
          </cell>
          <cell r="H4883" t="str">
            <v>~</v>
          </cell>
        </row>
        <row r="4884">
          <cell r="D4884" t="str">
            <v>Neeraj Kumar Jaisawal|LUCKNOW NORTH</v>
          </cell>
          <cell r="E4884">
            <v>0</v>
          </cell>
          <cell r="F4884" t="str">
            <v>Post Graduate</v>
          </cell>
          <cell r="G4884" t="str">
            <v>Rs 5,84,000</v>
          </cell>
          <cell r="H4884" t="str">
            <v>Rs 0</v>
          </cell>
          <cell r="I4884" t="str">
            <v>National Youth Party</v>
          </cell>
        </row>
        <row r="4885">
          <cell r="D4885"/>
          <cell r="E4885"/>
          <cell r="G4885" t="str">
            <v>~ 5 Lacs+</v>
          </cell>
          <cell r="H4885" t="str">
            <v>~</v>
          </cell>
        </row>
        <row r="4886">
          <cell r="D4886" t="str">
            <v>Neeraj Kumar Pal|LUCKNOW CANTT.</v>
          </cell>
          <cell r="E4886">
            <v>0</v>
          </cell>
          <cell r="F4886" t="str">
            <v>10th Pass</v>
          </cell>
          <cell r="G4886" t="str">
            <v>Rs 16,55,000</v>
          </cell>
          <cell r="H4886" t="str">
            <v>Rs 0</v>
          </cell>
          <cell r="I4886" t="str">
            <v>Bahujan Mukti Party</v>
          </cell>
        </row>
        <row r="4887">
          <cell r="D4887"/>
          <cell r="E4887"/>
          <cell r="G4887" t="str">
            <v>~ 16 Lacs+</v>
          </cell>
          <cell r="H4887" t="str">
            <v>~</v>
          </cell>
        </row>
        <row r="4888">
          <cell r="D4888" t="str">
            <v>Neeraj Kumar Verma|LAHARPUR</v>
          </cell>
          <cell r="E4888">
            <v>0</v>
          </cell>
          <cell r="F4888" t="str">
            <v>12th Pass</v>
          </cell>
          <cell r="G4888" t="str">
            <v>Rs 25,62,725</v>
          </cell>
          <cell r="H4888" t="str">
            <v>Rs 3,83,616</v>
          </cell>
          <cell r="I4888" t="str">
            <v>Lok Gathbandhan Party</v>
          </cell>
        </row>
        <row r="4889">
          <cell r="D4889"/>
          <cell r="E4889"/>
          <cell r="G4889" t="str">
            <v>~ 25 Lacs+</v>
          </cell>
          <cell r="H4889" t="str">
            <v>~ 3 Lacs+</v>
          </cell>
        </row>
        <row r="4890">
          <cell r="D4890" t="str">
            <v>Neeraj Kushwaha Maurya|JALALABAD</v>
          </cell>
          <cell r="E4890">
            <v>0</v>
          </cell>
          <cell r="F4890" t="str">
            <v>Graduate Professional</v>
          </cell>
          <cell r="G4890" t="str">
            <v>Rs 8,02,75,024</v>
          </cell>
          <cell r="H4890" t="str">
            <v>Rs 22,72,659</v>
          </cell>
          <cell r="I4890" t="str">
            <v>BSP</v>
          </cell>
        </row>
        <row r="4891">
          <cell r="D4891"/>
          <cell r="E4891"/>
          <cell r="G4891" t="str">
            <v>~ 8 Crore+</v>
          </cell>
          <cell r="H4891" t="str">
            <v>~ 22 Lacs+</v>
          </cell>
        </row>
        <row r="4892">
          <cell r="D4892" t="str">
            <v>Neeraj Sharma|BARAULI</v>
          </cell>
          <cell r="E4892">
            <v>0</v>
          </cell>
          <cell r="F4892" t="str">
            <v>Post Graduate</v>
          </cell>
          <cell r="G4892" t="str">
            <v>Rs 10,86,000</v>
          </cell>
          <cell r="H4892" t="str">
            <v>Rs 0</v>
          </cell>
          <cell r="I4892" t="str">
            <v>RLD</v>
          </cell>
        </row>
        <row r="4893">
          <cell r="D4893"/>
          <cell r="E4893"/>
          <cell r="G4893" t="str">
            <v>~ 10 Lacs+</v>
          </cell>
          <cell r="H4893" t="str">
            <v>~</v>
          </cell>
        </row>
        <row r="4894">
          <cell r="D4894" t="str">
            <v>Neeraj Shukla|BHOGNIPUR</v>
          </cell>
          <cell r="E4894">
            <v>0</v>
          </cell>
          <cell r="F4894" t="str">
            <v>12th Pass</v>
          </cell>
          <cell r="G4894" t="str">
            <v>Rs 3,02,000</v>
          </cell>
          <cell r="H4894" t="str">
            <v>Rs 0</v>
          </cell>
          <cell r="I4894" t="str">
            <v>IND</v>
          </cell>
        </row>
        <row r="4895">
          <cell r="D4895"/>
          <cell r="E4895"/>
          <cell r="G4895" t="str">
            <v>~ 3 Lacs+</v>
          </cell>
          <cell r="H4895" t="str">
            <v>~</v>
          </cell>
        </row>
        <row r="4896">
          <cell r="D4896" t="str">
            <v>Neeraj Singh|AKBARPURRANIYA</v>
          </cell>
          <cell r="E4896">
            <v>0</v>
          </cell>
          <cell r="F4896" t="str">
            <v>Graduate</v>
          </cell>
          <cell r="G4896" t="str">
            <v>Rs 1,41,59,613</v>
          </cell>
          <cell r="H4896" t="str">
            <v>Rs 0</v>
          </cell>
          <cell r="I4896" t="str">
            <v>SP</v>
          </cell>
        </row>
        <row r="4897">
          <cell r="D4897"/>
          <cell r="E4897"/>
          <cell r="G4897" t="str">
            <v>~ 1 Crore+</v>
          </cell>
          <cell r="H4897" t="str">
            <v>~</v>
          </cell>
        </row>
        <row r="4898">
          <cell r="D4898" t="str">
            <v>Neeta Tiwari|JHANSI NAGAR</v>
          </cell>
          <cell r="E4898">
            <v>0</v>
          </cell>
          <cell r="F4898" t="str">
            <v>12th Pass</v>
          </cell>
          <cell r="G4898" t="str">
            <v>Rs 14,10,000</v>
          </cell>
          <cell r="H4898" t="str">
            <v>Rs 0</v>
          </cell>
          <cell r="I4898" t="str">
            <v>IND</v>
          </cell>
        </row>
        <row r="4899">
          <cell r="D4899"/>
          <cell r="E4899"/>
          <cell r="G4899" t="str">
            <v>~ 14 Lacs+</v>
          </cell>
          <cell r="H4899" t="str">
            <v>~</v>
          </cell>
        </row>
        <row r="4900">
          <cell r="D4900" t="str">
            <v>Neetam Sachan|BHOGNIPUR</v>
          </cell>
          <cell r="E4900">
            <v>1</v>
          </cell>
          <cell r="F4900" t="str">
            <v>Post Graduate</v>
          </cell>
          <cell r="G4900" t="str">
            <v>Rs 41,68,896</v>
          </cell>
          <cell r="H4900" t="str">
            <v>Rs 0</v>
          </cell>
          <cell r="I4900" t="str">
            <v>INC</v>
          </cell>
        </row>
        <row r="4901">
          <cell r="D4901"/>
          <cell r="E4901"/>
          <cell r="G4901" t="str">
            <v>~ 41 Lacs+</v>
          </cell>
          <cell r="H4901" t="str">
            <v>~</v>
          </cell>
        </row>
        <row r="4902">
          <cell r="D4902" t="str">
            <v>Neetu Mishra|SHRAWASTI</v>
          </cell>
          <cell r="E4902">
            <v>0</v>
          </cell>
          <cell r="F4902" t="str">
            <v>Post Graduate</v>
          </cell>
          <cell r="G4902" t="str">
            <v>Rs 1,19,12,000</v>
          </cell>
          <cell r="H4902" t="str">
            <v>Rs 1,30,000</v>
          </cell>
          <cell r="I4902" t="str">
            <v>IND</v>
          </cell>
        </row>
        <row r="4903">
          <cell r="D4903"/>
          <cell r="E4903"/>
          <cell r="G4903" t="str">
            <v>~ 1 Crore+</v>
          </cell>
          <cell r="H4903" t="str">
            <v>~ 1 Lacs+</v>
          </cell>
        </row>
        <row r="4904">
          <cell r="D4904" t="str">
            <v>Neetu Sharma|SADABAD</v>
          </cell>
          <cell r="E4904">
            <v>0</v>
          </cell>
          <cell r="F4904" t="str">
            <v>8th Pass</v>
          </cell>
          <cell r="G4904" t="str">
            <v>Rs 2,18,000</v>
          </cell>
          <cell r="H4904" t="str">
            <v>Rs 0</v>
          </cell>
          <cell r="I4904" t="str">
            <v>Saman Adhikar Party</v>
          </cell>
        </row>
        <row r="4905">
          <cell r="D4905"/>
          <cell r="E4905"/>
          <cell r="G4905" t="str">
            <v>~ 2 Lacs+</v>
          </cell>
          <cell r="H4905" t="str">
            <v>~</v>
          </cell>
        </row>
        <row r="4906">
          <cell r="D4906" t="str">
            <v xml:space="preserve">Neetu Singh|KANNAUJ </v>
          </cell>
          <cell r="E4906">
            <v>0</v>
          </cell>
          <cell r="F4906" t="str">
            <v>Literate</v>
          </cell>
          <cell r="G4906" t="str">
            <v>Rs 5,38,000</v>
          </cell>
          <cell r="H4906" t="str">
            <v>Rs 0</v>
          </cell>
          <cell r="I4906" t="str">
            <v>Bahujan Mukti Party</v>
          </cell>
        </row>
        <row r="4907">
          <cell r="D4907"/>
          <cell r="E4907"/>
          <cell r="G4907" t="str">
            <v>~ 5 Lacs+</v>
          </cell>
          <cell r="H4907" t="str">
            <v>~</v>
          </cell>
        </row>
        <row r="4908">
          <cell r="D4908" t="str">
            <v>Nekpal Singh|SHIKOHABAD</v>
          </cell>
          <cell r="E4908">
            <v>1</v>
          </cell>
          <cell r="F4908" t="str">
            <v>12th Pass</v>
          </cell>
          <cell r="G4908" t="str">
            <v>Rs 3,17,749</v>
          </cell>
          <cell r="H4908" t="str">
            <v>Rs 0</v>
          </cell>
          <cell r="I4908" t="str">
            <v>IND</v>
          </cell>
        </row>
        <row r="4909">
          <cell r="D4909"/>
          <cell r="E4909"/>
          <cell r="G4909" t="str">
            <v>~ 3 Lacs+</v>
          </cell>
          <cell r="H4909" t="str">
            <v>~</v>
          </cell>
        </row>
        <row r="4910">
          <cell r="D4910" t="str">
            <v xml:space="preserve">Nekse Lal|HATHRAS </v>
          </cell>
          <cell r="E4910">
            <v>0</v>
          </cell>
          <cell r="F4910" t="str">
            <v>Literate</v>
          </cell>
          <cell r="G4910" t="str">
            <v>Rs 75,58,500</v>
          </cell>
          <cell r="H4910" t="str">
            <v>Rs 0</v>
          </cell>
          <cell r="I4910" t="str">
            <v>Mahan Dal</v>
          </cell>
        </row>
        <row r="4911">
          <cell r="D4911"/>
          <cell r="E4911"/>
          <cell r="G4911" t="str">
            <v>~ 75 Lacs+</v>
          </cell>
          <cell r="H4911" t="str">
            <v>~</v>
          </cell>
        </row>
        <row r="4912">
          <cell r="D4912" t="str">
            <v>Nem Singh|SAMBHAL</v>
          </cell>
          <cell r="E4912">
            <v>0</v>
          </cell>
          <cell r="F4912" t="str">
            <v>Doctorate</v>
          </cell>
          <cell r="G4912" t="str">
            <v>Rs 96,60,000</v>
          </cell>
          <cell r="H4912" t="str">
            <v>Rs 90,000</v>
          </cell>
          <cell r="I4912" t="str">
            <v>Jan Shakti Dal</v>
          </cell>
        </row>
        <row r="4913">
          <cell r="D4913"/>
          <cell r="E4913"/>
          <cell r="G4913" t="str">
            <v>~ 96 Lacs+</v>
          </cell>
          <cell r="H4913" t="str">
            <v>~ 90 Thou+</v>
          </cell>
        </row>
        <row r="4914">
          <cell r="D4914" t="str">
            <v>Nempal Singh|SYANA</v>
          </cell>
          <cell r="E4914">
            <v>0</v>
          </cell>
          <cell r="F4914" t="str">
            <v>10th Pass</v>
          </cell>
          <cell r="G4914" t="str">
            <v>Rs 14,09,000</v>
          </cell>
          <cell r="H4914" t="str">
            <v>Rs 0</v>
          </cell>
          <cell r="I4914" t="str">
            <v>Sabka Dal United</v>
          </cell>
        </row>
        <row r="4915">
          <cell r="D4915"/>
          <cell r="E4915"/>
          <cell r="G4915" t="str">
            <v>~ 14 Lacs+</v>
          </cell>
          <cell r="H4915" t="str">
            <v>~</v>
          </cell>
        </row>
        <row r="4916">
          <cell r="D4916" t="str">
            <v xml:space="preserve">Nepal|NEHTAUR </v>
          </cell>
          <cell r="E4916">
            <v>0</v>
          </cell>
          <cell r="F4916" t="str">
            <v>Post Graduate</v>
          </cell>
          <cell r="G4916" t="str">
            <v>Rs 3,70,500</v>
          </cell>
          <cell r="H4916" t="str">
            <v>Rs 0</v>
          </cell>
          <cell r="I4916" t="str">
            <v>Gareeb Kranti Party</v>
          </cell>
        </row>
        <row r="4917">
          <cell r="D4917"/>
          <cell r="E4917"/>
          <cell r="G4917" t="str">
            <v>~ 3 Lacs+</v>
          </cell>
          <cell r="H4917" t="str">
            <v>~</v>
          </cell>
        </row>
        <row r="4918">
          <cell r="D4918" t="str">
            <v>Nepal Singh|ANUPSHAHR</v>
          </cell>
          <cell r="E4918">
            <v>0</v>
          </cell>
          <cell r="F4918" t="str">
            <v>Literate</v>
          </cell>
          <cell r="G4918" t="str">
            <v>Rs 11,02,700</v>
          </cell>
          <cell r="H4918" t="str">
            <v>Rs 70,000</v>
          </cell>
          <cell r="I4918" t="str">
            <v>Rashtriya Kranti Party</v>
          </cell>
        </row>
        <row r="4919">
          <cell r="D4919"/>
          <cell r="E4919"/>
          <cell r="G4919" t="str">
            <v>~ 11 Lacs+</v>
          </cell>
          <cell r="H4919" t="str">
            <v>~ 70 Thou+</v>
          </cell>
        </row>
        <row r="4920">
          <cell r="D4920" t="str">
            <v>Nesar Ahmad|PHOOLPUR PAWAI</v>
          </cell>
          <cell r="E4920">
            <v>0</v>
          </cell>
          <cell r="F4920" t="str">
            <v>Illiterate</v>
          </cell>
          <cell r="G4920" t="str">
            <v>Rs 10,10,000</v>
          </cell>
          <cell r="H4920" t="str">
            <v>Rs 0</v>
          </cell>
          <cell r="I4920" t="str">
            <v>IND</v>
          </cell>
        </row>
        <row r="4921">
          <cell r="D4921"/>
          <cell r="E4921"/>
          <cell r="G4921" t="str">
            <v>~ 10 Lacs+</v>
          </cell>
          <cell r="H4921" t="str">
            <v>~</v>
          </cell>
        </row>
        <row r="4922">
          <cell r="D4922" t="str">
            <v xml:space="preserve">Netrapal|KISHANI </v>
          </cell>
          <cell r="E4922">
            <v>0</v>
          </cell>
          <cell r="F4922" t="str">
            <v>12th Pass</v>
          </cell>
          <cell r="G4922" t="str">
            <v>Rs 12,63,000</v>
          </cell>
          <cell r="H4922" t="str">
            <v>Rs 0</v>
          </cell>
          <cell r="I4922" t="str">
            <v>Bharatiya Subhash Sena</v>
          </cell>
        </row>
        <row r="4923">
          <cell r="D4923"/>
          <cell r="E4923"/>
          <cell r="G4923" t="str">
            <v>~ 12 Lacs+</v>
          </cell>
          <cell r="H4923" t="str">
            <v>~</v>
          </cell>
        </row>
        <row r="4924">
          <cell r="D4924" t="str">
            <v>Netrapal|PALIA</v>
          </cell>
          <cell r="E4924">
            <v>0</v>
          </cell>
          <cell r="F4924" t="str">
            <v>10th Pass</v>
          </cell>
          <cell r="G4924" t="str">
            <v>Rs 59,12,000</v>
          </cell>
          <cell r="H4924" t="str">
            <v>Rs 0</v>
          </cell>
          <cell r="I4924" t="str">
            <v>Bharatiya Subhash Sena</v>
          </cell>
        </row>
        <row r="4925">
          <cell r="D4925"/>
          <cell r="E4925"/>
          <cell r="G4925" t="str">
            <v>~ 59 Lacs+</v>
          </cell>
          <cell r="H4925" t="str">
            <v>~</v>
          </cell>
        </row>
        <row r="4926">
          <cell r="D4926" t="str">
            <v xml:space="preserve">Netrapal Singh|HATHRAS </v>
          </cell>
          <cell r="E4926">
            <v>0</v>
          </cell>
          <cell r="F4926" t="str">
            <v>Others</v>
          </cell>
          <cell r="G4926" t="str">
            <v>Rs 96,80,000</v>
          </cell>
          <cell r="H4926" t="str">
            <v>Rs 8,100</v>
          </cell>
          <cell r="I4926" t="str">
            <v>Samajwadi Janata Party (ChandraShekhar)</v>
          </cell>
        </row>
        <row r="4927">
          <cell r="D4927"/>
          <cell r="E4927"/>
          <cell r="G4927" t="str">
            <v>~ 96 Lacs+</v>
          </cell>
          <cell r="H4927" t="str">
            <v>~ 8 Thou+</v>
          </cell>
        </row>
        <row r="4928">
          <cell r="D4928" t="str">
            <v>Nidhi Yadav|HANDIA</v>
          </cell>
          <cell r="E4928">
            <v>0</v>
          </cell>
          <cell r="F4928" t="str">
            <v>Post Graduate</v>
          </cell>
          <cell r="G4928" t="str">
            <v>Rs 1,62,10,012</v>
          </cell>
          <cell r="H4928" t="str">
            <v>Rs 29,766</v>
          </cell>
          <cell r="I4928" t="str">
            <v>SP</v>
          </cell>
        </row>
        <row r="4929">
          <cell r="D4929"/>
          <cell r="E4929"/>
          <cell r="G4929" t="str">
            <v>~ 1 Crore+</v>
          </cell>
          <cell r="H4929" t="str">
            <v>~ 29 Thou+</v>
          </cell>
        </row>
        <row r="4930">
          <cell r="D4930" t="str">
            <v>Nihal Singh|BARHAPUR</v>
          </cell>
          <cell r="E4930">
            <v>0</v>
          </cell>
          <cell r="F4930" t="str">
            <v>Graduate</v>
          </cell>
          <cell r="G4930" t="str">
            <v>Rs 44,95,000</v>
          </cell>
          <cell r="H4930" t="str">
            <v>Rs 0</v>
          </cell>
          <cell r="I4930" t="str">
            <v>Bhartiya Harit Party</v>
          </cell>
        </row>
        <row r="4931">
          <cell r="D4931"/>
          <cell r="E4931"/>
          <cell r="G4931" t="str">
            <v>~ 44 Lacs+</v>
          </cell>
          <cell r="H4931" t="str">
            <v>~</v>
          </cell>
        </row>
        <row r="4932">
          <cell r="D4932" t="str">
            <v>Nilesh Shukla|MUNGRA BADSHAHPUR</v>
          </cell>
          <cell r="E4932">
            <v>0</v>
          </cell>
          <cell r="F4932" t="str">
            <v>12th Pass</v>
          </cell>
          <cell r="G4932" t="str">
            <v>Rs 1,92,75,000</v>
          </cell>
          <cell r="H4932" t="str">
            <v>Rs 5,00,000</v>
          </cell>
          <cell r="I4932" t="str">
            <v>SHS</v>
          </cell>
        </row>
        <row r="4933">
          <cell r="D4933"/>
          <cell r="E4933"/>
          <cell r="G4933" t="str">
            <v>~ 1 Crore+</v>
          </cell>
          <cell r="H4933" t="str">
            <v>~ 5 Lacs+</v>
          </cell>
        </row>
        <row r="4934">
          <cell r="D4934" t="str">
            <v>Nilima Katiyar|KALYANPUR</v>
          </cell>
          <cell r="E4934">
            <v>1</v>
          </cell>
          <cell r="F4934" t="str">
            <v>Post Graduate</v>
          </cell>
          <cell r="G4934" t="str">
            <v>Rs 2,53,45,903</v>
          </cell>
          <cell r="H4934" t="str">
            <v>Rs 17,03,357</v>
          </cell>
          <cell r="I4934" t="str">
            <v>BJP</v>
          </cell>
        </row>
        <row r="4935">
          <cell r="D4935"/>
          <cell r="E4935"/>
          <cell r="G4935" t="str">
            <v>~ 2 Crore+</v>
          </cell>
          <cell r="H4935" t="str">
            <v>~ 17 Lacs+</v>
          </cell>
        </row>
        <row r="4936">
          <cell r="D4936" t="str">
            <v>Nimal Mishra|BARHAPUR</v>
          </cell>
          <cell r="E4936">
            <v>0</v>
          </cell>
          <cell r="F4936" t="str">
            <v>Graduate</v>
          </cell>
          <cell r="G4936" t="str">
            <v>Rs 1,82,17,000</v>
          </cell>
          <cell r="H4936" t="str">
            <v>Rs 0</v>
          </cell>
          <cell r="I4936" t="str">
            <v>IND</v>
          </cell>
        </row>
        <row r="4937">
          <cell r="D4937"/>
          <cell r="E4937"/>
          <cell r="G4937" t="str">
            <v>~ 1 Crore+</v>
          </cell>
          <cell r="H4937" t="str">
            <v>~</v>
          </cell>
        </row>
        <row r="4938">
          <cell r="D4938" t="str">
            <v>Niraj Singh|BANSDIH</v>
          </cell>
          <cell r="E4938">
            <v>2</v>
          </cell>
          <cell r="F4938" t="str">
            <v>Post Graduate</v>
          </cell>
          <cell r="G4938" t="str">
            <v>Rs 1,62,68,965</v>
          </cell>
          <cell r="H4938" t="str">
            <v>Rs 7,70,369</v>
          </cell>
          <cell r="I4938" t="str">
            <v>Lok Dal</v>
          </cell>
        </row>
        <row r="4939">
          <cell r="D4939"/>
          <cell r="E4939"/>
          <cell r="G4939" t="str">
            <v>~ 1 Crore+</v>
          </cell>
          <cell r="H4939" t="str">
            <v>~ 7 Lacs+</v>
          </cell>
        </row>
        <row r="4940">
          <cell r="D4940" t="str">
            <v xml:space="preserve">Niranjan Singh|BALDEV </v>
          </cell>
          <cell r="E4940">
            <v>0</v>
          </cell>
          <cell r="F4940" t="str">
            <v>Literate</v>
          </cell>
          <cell r="G4940" t="str">
            <v>Rs 4,80,000</v>
          </cell>
          <cell r="H4940" t="str">
            <v>Rs 0</v>
          </cell>
          <cell r="I4940" t="str">
            <v>IND</v>
          </cell>
        </row>
        <row r="4941">
          <cell r="D4941"/>
          <cell r="E4941"/>
          <cell r="G4941" t="str">
            <v>~ 4 Lacs+</v>
          </cell>
          <cell r="H4941" t="str">
            <v>~</v>
          </cell>
        </row>
        <row r="4942">
          <cell r="D4942" t="str">
            <v>Niranjan Singh|BARKHERA</v>
          </cell>
          <cell r="E4942">
            <v>0</v>
          </cell>
          <cell r="F4942" t="str">
            <v>12th Pass</v>
          </cell>
          <cell r="G4942" t="str">
            <v>Rs 78,28,727</v>
          </cell>
          <cell r="H4942" t="str">
            <v>Rs 0</v>
          </cell>
          <cell r="I4942" t="str">
            <v>Rashtriya Kisan Majdoor Party</v>
          </cell>
        </row>
        <row r="4943">
          <cell r="D4943"/>
          <cell r="E4943"/>
          <cell r="G4943" t="str">
            <v>~ 78 Lacs+</v>
          </cell>
          <cell r="H4943" t="str">
            <v>~</v>
          </cell>
        </row>
        <row r="4944">
          <cell r="D4944" t="str">
            <v xml:space="preserve">Niranjan Singh Dhangar|BALDEV </v>
          </cell>
          <cell r="E4944">
            <v>1</v>
          </cell>
          <cell r="F4944" t="str">
            <v>Graduate</v>
          </cell>
          <cell r="G4944" t="str">
            <v>Rs 1,73,26,885</v>
          </cell>
          <cell r="H4944" t="str">
            <v>Rs 45,10,340</v>
          </cell>
          <cell r="I4944" t="str">
            <v>RLD</v>
          </cell>
        </row>
        <row r="4945">
          <cell r="D4945"/>
          <cell r="E4945"/>
          <cell r="G4945" t="str">
            <v>~ 1 Crore+</v>
          </cell>
          <cell r="H4945" t="str">
            <v>~ 45 Lacs+</v>
          </cell>
        </row>
        <row r="4946">
          <cell r="D4946" t="str">
            <v>Nirmal Kumar Verma|BISWAN</v>
          </cell>
          <cell r="E4946">
            <v>1</v>
          </cell>
          <cell r="F4946" t="str">
            <v>Graduate</v>
          </cell>
          <cell r="G4946" t="str">
            <v>Rs 1,88,74,906</v>
          </cell>
          <cell r="H4946" t="str">
            <v>Rs 21,48,500</v>
          </cell>
          <cell r="I4946" t="str">
            <v>BSP</v>
          </cell>
        </row>
        <row r="4947">
          <cell r="D4947"/>
          <cell r="E4947"/>
          <cell r="G4947" t="str">
            <v>~ 1 Crore+</v>
          </cell>
          <cell r="H4947" t="str">
            <v>~ 21 Lacs+</v>
          </cell>
        </row>
        <row r="4948">
          <cell r="D4948" t="str">
            <v>Nirmal Tiwari|GOVINDNAGAR</v>
          </cell>
          <cell r="E4948">
            <v>0</v>
          </cell>
          <cell r="F4948" t="str">
            <v>Post Graduate</v>
          </cell>
          <cell r="G4948" t="str">
            <v>Rs 8,20,85,445</v>
          </cell>
          <cell r="H4948" t="str">
            <v>Rs 2,55,06,138</v>
          </cell>
          <cell r="I4948" t="str">
            <v>BSP</v>
          </cell>
        </row>
        <row r="4949">
          <cell r="D4949"/>
          <cell r="E4949"/>
          <cell r="G4949" t="str">
            <v>~ 8 Crore+</v>
          </cell>
          <cell r="H4949" t="str">
            <v>~ 2 Crore+</v>
          </cell>
        </row>
        <row r="4950">
          <cell r="D4950" t="str">
            <v>Nirmal Yadav|MUBARAKPUR</v>
          </cell>
          <cell r="E4950">
            <v>0</v>
          </cell>
          <cell r="F4950" t="str">
            <v>Post Graduate</v>
          </cell>
          <cell r="G4950" t="str">
            <v>Rs 19,76,908</v>
          </cell>
          <cell r="H4950" t="str">
            <v>Rs 0</v>
          </cell>
          <cell r="I4950" t="str">
            <v>Bahujan Mukti Party</v>
          </cell>
        </row>
        <row r="4951">
          <cell r="D4951"/>
          <cell r="E4951"/>
          <cell r="G4951" t="str">
            <v>~ 19 Lacs+</v>
          </cell>
          <cell r="H4951" t="str">
            <v>~</v>
          </cell>
        </row>
        <row r="4952">
          <cell r="D4952" t="str">
            <v>Nirmala|TANDA</v>
          </cell>
          <cell r="E4952">
            <v>0</v>
          </cell>
          <cell r="F4952" t="str">
            <v>5th Pass</v>
          </cell>
          <cell r="G4952" t="str">
            <v>Rs 21,05,000</v>
          </cell>
          <cell r="H4952" t="str">
            <v>Rs 0</v>
          </cell>
          <cell r="I4952" t="str">
            <v>IND</v>
          </cell>
        </row>
        <row r="4953">
          <cell r="D4953"/>
          <cell r="E4953"/>
          <cell r="G4953" t="str">
            <v>~ 21 Lacs+</v>
          </cell>
          <cell r="H4953" t="str">
            <v>~</v>
          </cell>
        </row>
        <row r="4954">
          <cell r="D4954" t="str">
            <v>Nirmala|MARIHAN</v>
          </cell>
          <cell r="E4954">
            <v>0</v>
          </cell>
          <cell r="F4954" t="str">
            <v>10th Pass</v>
          </cell>
          <cell r="G4954" t="str">
            <v>Rs 1,55,500</v>
          </cell>
          <cell r="H4954" t="str">
            <v>Rs 0</v>
          </cell>
          <cell r="I4954" t="str">
            <v>Bhartiya Republican Party (Insan)</v>
          </cell>
        </row>
        <row r="4955">
          <cell r="D4955"/>
          <cell r="E4955"/>
          <cell r="G4955" t="str">
            <v>~ 1 Lacs+</v>
          </cell>
          <cell r="H4955" t="str">
            <v>~</v>
          </cell>
        </row>
        <row r="4956">
          <cell r="D4956" t="str">
            <v xml:space="preserve">Nirmala Devi|NEHTAUR </v>
          </cell>
          <cell r="E4956">
            <v>0</v>
          </cell>
          <cell r="F4956" t="str">
            <v>Literate</v>
          </cell>
          <cell r="G4956" t="str">
            <v>Rs 53,42,283</v>
          </cell>
          <cell r="H4956" t="str">
            <v>Rs 0</v>
          </cell>
          <cell r="I4956" t="str">
            <v>IND</v>
          </cell>
        </row>
        <row r="4957">
          <cell r="D4957"/>
          <cell r="E4957"/>
          <cell r="G4957" t="str">
            <v>~ 53 Lacs+</v>
          </cell>
          <cell r="H4957" t="str">
            <v>~</v>
          </cell>
        </row>
        <row r="4958">
          <cell r="D4958" t="str">
            <v xml:space="preserve">Nirmala Sankhwar|RASULABAD </v>
          </cell>
          <cell r="E4958">
            <v>0</v>
          </cell>
          <cell r="F4958" t="str">
            <v>Graduate Professional</v>
          </cell>
          <cell r="G4958" t="str">
            <v>Rs 3,20,77,287</v>
          </cell>
          <cell r="H4958" t="str">
            <v>Rs 11,00,000</v>
          </cell>
          <cell r="I4958" t="str">
            <v>BJP</v>
          </cell>
        </row>
        <row r="4959">
          <cell r="D4959"/>
          <cell r="E4959"/>
          <cell r="G4959" t="str">
            <v>~ 3 Crore+</v>
          </cell>
          <cell r="H4959" t="str">
            <v>~ 11 Lacs+</v>
          </cell>
        </row>
        <row r="4960">
          <cell r="D4960" t="str">
            <v xml:space="preserve">Nirmesh Mangal|MAHARAJGANJ </v>
          </cell>
          <cell r="E4960">
            <v>2</v>
          </cell>
          <cell r="F4960" t="str">
            <v>Post Graduate</v>
          </cell>
          <cell r="G4960" t="str">
            <v>Rs 36,48,234</v>
          </cell>
          <cell r="H4960" t="str">
            <v>Rs 0</v>
          </cell>
          <cell r="I4960" t="str">
            <v>BSP</v>
          </cell>
        </row>
        <row r="4961">
          <cell r="D4961"/>
          <cell r="E4961"/>
          <cell r="G4961" t="str">
            <v>~ 36 Lacs+</v>
          </cell>
          <cell r="H4961" t="str">
            <v>~</v>
          </cell>
        </row>
        <row r="4962">
          <cell r="D4962" t="str">
            <v>Nisar Ahmad|KHADDA</v>
          </cell>
          <cell r="E4962">
            <v>0</v>
          </cell>
          <cell r="F4962" t="str">
            <v>Graduate Professional</v>
          </cell>
          <cell r="G4962" t="str">
            <v>Rs 23,60,000</v>
          </cell>
          <cell r="H4962" t="str">
            <v>Rs 0</v>
          </cell>
          <cell r="I4962" t="str">
            <v>All India Majlis-E-Ittehadul Muslimeen</v>
          </cell>
        </row>
        <row r="4963">
          <cell r="D4963"/>
          <cell r="E4963"/>
          <cell r="G4963" t="str">
            <v>~ 23 Lacs+</v>
          </cell>
          <cell r="H4963" t="str">
            <v>~</v>
          </cell>
        </row>
        <row r="4964">
          <cell r="D4964" t="str">
            <v>Nisha|BHADOHI</v>
          </cell>
          <cell r="E4964">
            <v>0</v>
          </cell>
          <cell r="F4964" t="str">
            <v>Literate</v>
          </cell>
          <cell r="G4964" t="str">
            <v>Rs 15,90,000</v>
          </cell>
          <cell r="H4964" t="str">
            <v>Rs 0</v>
          </cell>
          <cell r="I4964" t="str">
            <v>IND</v>
          </cell>
        </row>
        <row r="4965">
          <cell r="D4965"/>
          <cell r="E4965"/>
          <cell r="G4965" t="str">
            <v>~ 15 Lacs+</v>
          </cell>
          <cell r="H4965" t="str">
            <v>~</v>
          </cell>
        </row>
        <row r="4966">
          <cell r="D4966" t="str">
            <v>Nisha Raj|ATRAULI</v>
          </cell>
          <cell r="E4966">
            <v>0</v>
          </cell>
          <cell r="F4966" t="str">
            <v>8th Pass</v>
          </cell>
          <cell r="G4966" t="str">
            <v>Rs 1,18,33,064</v>
          </cell>
          <cell r="H4966" t="str">
            <v>Rs 0</v>
          </cell>
          <cell r="I4966" t="str">
            <v>Sarv Sambhaav Party</v>
          </cell>
        </row>
        <row r="4967">
          <cell r="D4967"/>
          <cell r="E4967"/>
          <cell r="G4967" t="str">
            <v>~ 1 Crore+</v>
          </cell>
          <cell r="H4967" t="str">
            <v>~</v>
          </cell>
        </row>
        <row r="4968">
          <cell r="D4968" t="str">
            <v>Nishant|SHIVPUR</v>
          </cell>
          <cell r="E4968">
            <v>0</v>
          </cell>
          <cell r="F4968" t="str">
            <v>Graduate</v>
          </cell>
          <cell r="G4968" t="str">
            <v>Rs 2,60,000</v>
          </cell>
          <cell r="H4968" t="str">
            <v>Rs 0</v>
          </cell>
          <cell r="I4968" t="str">
            <v>NCP</v>
          </cell>
        </row>
        <row r="4969">
          <cell r="D4969"/>
          <cell r="E4969"/>
          <cell r="G4969" t="str">
            <v>~ 2 Lacs+</v>
          </cell>
          <cell r="H4969" t="str">
            <v>~</v>
          </cell>
        </row>
        <row r="4970">
          <cell r="D4970" t="str">
            <v>Nishant Kumar Sharma|SHIKARPUR</v>
          </cell>
          <cell r="E4970">
            <v>0</v>
          </cell>
          <cell r="F4970" t="str">
            <v>Literate</v>
          </cell>
          <cell r="G4970" t="str">
            <v>Rs 53,872</v>
          </cell>
          <cell r="H4970" t="str">
            <v>Rs 0</v>
          </cell>
          <cell r="I4970" t="str">
            <v>IND</v>
          </cell>
        </row>
        <row r="4971">
          <cell r="D4971"/>
          <cell r="E4971"/>
          <cell r="G4971" t="str">
            <v>~ 53 Thou+</v>
          </cell>
          <cell r="H4971" t="str">
            <v>~</v>
          </cell>
        </row>
        <row r="4972">
          <cell r="D4972" t="str">
            <v>Nitendar Gupta|FIROZABAD</v>
          </cell>
          <cell r="E4972">
            <v>0</v>
          </cell>
          <cell r="F4972" t="str">
            <v>8th Pass</v>
          </cell>
          <cell r="G4972" t="str">
            <v>Rs 11,31,000</v>
          </cell>
          <cell r="H4972" t="str">
            <v>Rs 0</v>
          </cell>
          <cell r="I4972" t="str">
            <v>Lok Dal</v>
          </cell>
        </row>
        <row r="4973">
          <cell r="D4973"/>
          <cell r="E4973"/>
          <cell r="G4973" t="str">
            <v>~ 11 Lacs+</v>
          </cell>
          <cell r="H4973" t="str">
            <v>~</v>
          </cell>
        </row>
        <row r="4974">
          <cell r="D4974" t="str">
            <v>Nitesh Kumar|KALPI</v>
          </cell>
          <cell r="E4974">
            <v>0</v>
          </cell>
          <cell r="F4974" t="str">
            <v>Post Graduate</v>
          </cell>
          <cell r="G4974" t="str">
            <v>Rs 49,20,053</v>
          </cell>
          <cell r="H4974" t="str">
            <v>Rs 4,00,000</v>
          </cell>
          <cell r="I4974" t="str">
            <v>Jan Adhikar Party (Loktantrik)</v>
          </cell>
        </row>
        <row r="4975">
          <cell r="D4975"/>
          <cell r="E4975"/>
          <cell r="G4975" t="str">
            <v>~ 49 Lacs+</v>
          </cell>
          <cell r="H4975" t="str">
            <v>~ 4 Lacs+</v>
          </cell>
        </row>
        <row r="4976">
          <cell r="D4976" t="str">
            <v>Nitin Agarwal|HARDOI</v>
          </cell>
          <cell r="E4976">
            <v>0</v>
          </cell>
          <cell r="F4976" t="str">
            <v>Post Graduate</v>
          </cell>
          <cell r="G4976" t="str">
            <v>Rs 19,04,51,000</v>
          </cell>
          <cell r="H4976" t="str">
            <v>Rs 1,64,60,000</v>
          </cell>
          <cell r="I4976" t="str">
            <v>SP</v>
          </cell>
        </row>
        <row r="4977">
          <cell r="D4977"/>
          <cell r="E4977"/>
          <cell r="G4977" t="str">
            <v>~ 19 Crore+</v>
          </cell>
          <cell r="H4977" t="str">
            <v>~ 1 Crore+</v>
          </cell>
        </row>
        <row r="4978">
          <cell r="D4978" t="str">
            <v xml:space="preserve">Nitin Anand|KAIMGANJ </v>
          </cell>
          <cell r="E4978">
            <v>0</v>
          </cell>
          <cell r="F4978" t="str">
            <v>Graduate</v>
          </cell>
          <cell r="G4978" t="str">
            <v>Rs 6,50,296</v>
          </cell>
          <cell r="H4978" t="str">
            <v>Rs 0</v>
          </cell>
          <cell r="I4978" t="str">
            <v>IND</v>
          </cell>
        </row>
        <row r="4979">
          <cell r="D4979"/>
          <cell r="E4979"/>
          <cell r="G4979" t="str">
            <v>~ 6 Lacs+</v>
          </cell>
          <cell r="H4979" t="str">
            <v>~</v>
          </cell>
        </row>
        <row r="4980">
          <cell r="D4980" t="str">
            <v>Nitin Dwivedi|LUCKNOW WEST</v>
          </cell>
          <cell r="E4980">
            <v>2</v>
          </cell>
          <cell r="F4980" t="str">
            <v>Graduate</v>
          </cell>
          <cell r="G4980" t="str">
            <v>Rs 2,76,00,681</v>
          </cell>
          <cell r="H4980" t="str">
            <v>Rs 1,21,57,730</v>
          </cell>
          <cell r="I4980" t="str">
            <v>IND</v>
          </cell>
        </row>
        <row r="4981">
          <cell r="D4981"/>
          <cell r="E4981"/>
          <cell r="G4981" t="str">
            <v>~ 2 Crore+</v>
          </cell>
          <cell r="H4981" t="str">
            <v>~ 1 Crore+</v>
          </cell>
        </row>
        <row r="4982">
          <cell r="D4982" t="str">
            <v>Nitin Singh Jaimini Rajput|BHOJPUR</v>
          </cell>
          <cell r="E4982">
            <v>1</v>
          </cell>
          <cell r="F4982" t="str">
            <v>Graduate</v>
          </cell>
          <cell r="G4982" t="str">
            <v>Rs 13,83,700</v>
          </cell>
          <cell r="H4982" t="str">
            <v>Rs 0</v>
          </cell>
          <cell r="I4982" t="str">
            <v>BSP</v>
          </cell>
        </row>
        <row r="4983">
          <cell r="D4983"/>
          <cell r="E4983"/>
          <cell r="G4983" t="str">
            <v>~ 13 Lacs+</v>
          </cell>
          <cell r="H4983" t="str">
            <v>~</v>
          </cell>
        </row>
        <row r="4984">
          <cell r="D4984" t="str">
            <v>Nitya Nand Pandey|DEORIA</v>
          </cell>
          <cell r="E4984">
            <v>0</v>
          </cell>
          <cell r="F4984" t="str">
            <v>Post Graduate</v>
          </cell>
          <cell r="G4984" t="str">
            <v>Rs 2,56,81,611</v>
          </cell>
          <cell r="H4984" t="str">
            <v>Rs 0</v>
          </cell>
          <cell r="I4984" t="str">
            <v>IND</v>
          </cell>
        </row>
        <row r="4985">
          <cell r="D4985"/>
          <cell r="E4985"/>
          <cell r="G4985" t="str">
            <v>~ 2 Crore+</v>
          </cell>
          <cell r="H4985" t="str">
            <v>~</v>
          </cell>
        </row>
        <row r="4986">
          <cell r="D4986" t="str">
            <v>Nityanand Yadav|SAIYADRAJA</v>
          </cell>
          <cell r="E4986">
            <v>0</v>
          </cell>
          <cell r="F4986" t="str">
            <v>10th Pass</v>
          </cell>
          <cell r="G4986" t="str">
            <v>Rs 85,400</v>
          </cell>
          <cell r="H4986" t="str">
            <v>Rs 0</v>
          </cell>
          <cell r="I4986" t="str">
            <v>IND</v>
          </cell>
        </row>
        <row r="4987">
          <cell r="D4987"/>
          <cell r="E4987"/>
          <cell r="G4987" t="str">
            <v>~ 85 Thou+</v>
          </cell>
          <cell r="H4987" t="str">
            <v>~</v>
          </cell>
        </row>
        <row r="4988">
          <cell r="D4988" t="str">
            <v>Nizam|MODI NAGAR</v>
          </cell>
          <cell r="E4988">
            <v>1</v>
          </cell>
          <cell r="F4988" t="str">
            <v>12th Pass</v>
          </cell>
          <cell r="G4988" t="str">
            <v>Rs 24,42,466</v>
          </cell>
          <cell r="H4988" t="str">
            <v>Rs 0</v>
          </cell>
          <cell r="I4988" t="str">
            <v>IND</v>
          </cell>
        </row>
        <row r="4989">
          <cell r="D4989"/>
          <cell r="E4989"/>
          <cell r="G4989" t="str">
            <v>~ 24 Lacs+</v>
          </cell>
          <cell r="H4989" t="str">
            <v>~</v>
          </cell>
        </row>
        <row r="4990">
          <cell r="D4990" t="str">
            <v>Nizamuddin|ALLAHABAD WEST</v>
          </cell>
          <cell r="E4990">
            <v>0</v>
          </cell>
          <cell r="F4990" t="str">
            <v>Illiterate</v>
          </cell>
          <cell r="G4990" t="str">
            <v>Rs 5,11,53,500</v>
          </cell>
          <cell r="H4990" t="str">
            <v>Rs 0</v>
          </cell>
          <cell r="I4990" t="str">
            <v>IND</v>
          </cell>
        </row>
        <row r="4991">
          <cell r="D4991"/>
          <cell r="E4991"/>
          <cell r="G4991" t="str">
            <v>~ 5 Crore+</v>
          </cell>
          <cell r="H4991" t="str">
            <v>~</v>
          </cell>
        </row>
        <row r="4992">
          <cell r="D4992" t="str">
            <v>Noor Jahan Jafri|BHOJIPURA</v>
          </cell>
          <cell r="E4992">
            <v>0</v>
          </cell>
          <cell r="F4992" t="str">
            <v>8th Pass</v>
          </cell>
          <cell r="G4992" t="str">
            <v>Rs 3,08,10,700</v>
          </cell>
          <cell r="H4992" t="str">
            <v>Rs 1,30,000</v>
          </cell>
          <cell r="I4992" t="str">
            <v>IND</v>
          </cell>
        </row>
        <row r="4993">
          <cell r="D4993"/>
          <cell r="E4993"/>
          <cell r="G4993" t="str">
            <v>~ 3 Crore+</v>
          </cell>
          <cell r="H4993" t="str">
            <v>~ 1 Lacs+</v>
          </cell>
        </row>
        <row r="4994">
          <cell r="D4994" t="str">
            <v>Noor Saleem Rana|CHARTHAWAL</v>
          </cell>
          <cell r="E4994">
            <v>2</v>
          </cell>
          <cell r="F4994" t="str">
            <v>12th Pass</v>
          </cell>
          <cell r="G4994" t="str">
            <v>Rs 14,41,46,055</v>
          </cell>
          <cell r="H4994" t="str">
            <v>Rs 3,34,19,066</v>
          </cell>
          <cell r="I4994" t="str">
            <v>BSP</v>
          </cell>
        </row>
        <row r="4995">
          <cell r="D4995"/>
          <cell r="E4995"/>
          <cell r="G4995" t="str">
            <v>~ 14 Crore+</v>
          </cell>
          <cell r="H4995" t="str">
            <v>~ 3 Crore+</v>
          </cell>
        </row>
        <row r="4996">
          <cell r="D4996" t="str">
            <v>Noraj Singh|BAGHPAT</v>
          </cell>
          <cell r="E4996">
            <v>0</v>
          </cell>
          <cell r="F4996" t="str">
            <v>10th Pass</v>
          </cell>
          <cell r="G4996" t="str">
            <v>Rs 33,67,232</v>
          </cell>
          <cell r="H4996" t="str">
            <v>Rs 0</v>
          </cell>
          <cell r="I4996" t="str">
            <v>Bhartiya Tarak Samaj Party</v>
          </cell>
        </row>
        <row r="4997">
          <cell r="D4997"/>
          <cell r="E4997"/>
          <cell r="G4997" t="str">
            <v>~ 33 Lacs+</v>
          </cell>
          <cell r="H4997" t="str">
            <v>~</v>
          </cell>
        </row>
        <row r="4998">
          <cell r="D4998" t="str">
            <v>Nrendra Mani Tripathi|DEORIA</v>
          </cell>
          <cell r="E4998">
            <v>0</v>
          </cell>
          <cell r="F4998" t="str">
            <v>Graduate Professional</v>
          </cell>
          <cell r="G4998" t="str">
            <v>Rs 1,67,26,986</v>
          </cell>
          <cell r="H4998" t="str">
            <v>Rs 0</v>
          </cell>
          <cell r="I4998" t="str">
            <v>Lok Dal</v>
          </cell>
        </row>
        <row r="4999">
          <cell r="D4999"/>
          <cell r="E4999"/>
          <cell r="G4999" t="str">
            <v>~ 1 Crore+</v>
          </cell>
          <cell r="H4999" t="str">
            <v>~</v>
          </cell>
        </row>
        <row r="5000">
          <cell r="D5000" t="str">
            <v>Nur Mohammad|SEVATA</v>
          </cell>
          <cell r="E5000">
            <v>0</v>
          </cell>
          <cell r="F5000" t="str">
            <v>Illiterate</v>
          </cell>
          <cell r="G5000" t="str">
            <v>Rs 26,55,000</v>
          </cell>
          <cell r="H5000" t="str">
            <v>Rs 90,000</v>
          </cell>
          <cell r="I5000" t="str">
            <v>IND</v>
          </cell>
        </row>
        <row r="5001">
          <cell r="D5001"/>
          <cell r="E5001"/>
          <cell r="G5001" t="str">
            <v>~ 26 Lacs+</v>
          </cell>
          <cell r="H5001" t="str">
            <v>~ 90 Thou+</v>
          </cell>
        </row>
        <row r="5002">
          <cell r="D5002" t="str">
            <v>Nurul Hada|TAMKUHI RAJ</v>
          </cell>
          <cell r="E5002">
            <v>0</v>
          </cell>
          <cell r="F5002" t="str">
            <v>Graduate</v>
          </cell>
          <cell r="G5002" t="str">
            <v>Rs 3,56,000</v>
          </cell>
          <cell r="H5002" t="str">
            <v>Rs 0</v>
          </cell>
          <cell r="I5002" t="str">
            <v>Rashtriya Janadhar Party</v>
          </cell>
        </row>
        <row r="5003">
          <cell r="D5003"/>
          <cell r="E5003"/>
          <cell r="G5003" t="str">
            <v>~ 3 Lacs+</v>
          </cell>
          <cell r="H5003" t="str">
            <v>~</v>
          </cell>
        </row>
        <row r="5004">
          <cell r="D5004" t="str">
            <v xml:space="preserve">Om Kumar|NEHTAUR </v>
          </cell>
          <cell r="E5004">
            <v>0</v>
          </cell>
          <cell r="F5004" t="str">
            <v>12th Pass</v>
          </cell>
          <cell r="G5004" t="str">
            <v>Rs 43,51,76,360</v>
          </cell>
          <cell r="H5004" t="str">
            <v>Rs 11,28,37,870</v>
          </cell>
          <cell r="I5004" t="str">
            <v>BJP</v>
          </cell>
        </row>
        <row r="5005">
          <cell r="D5005"/>
          <cell r="E5005"/>
          <cell r="G5005" t="str">
            <v>~ 43 Crore+</v>
          </cell>
          <cell r="H5005" t="str">
            <v>~ 11 Crore+</v>
          </cell>
        </row>
        <row r="5006">
          <cell r="D5006" t="str">
            <v xml:space="preserve">Om Pal Singh|KHAIR </v>
          </cell>
          <cell r="E5006">
            <v>0</v>
          </cell>
          <cell r="F5006" t="str">
            <v>Graduate</v>
          </cell>
          <cell r="G5006" t="str">
            <v>Rs 30,08,564</v>
          </cell>
          <cell r="H5006" t="str">
            <v>Rs 0</v>
          </cell>
          <cell r="I5006" t="str">
            <v>RLD</v>
          </cell>
        </row>
        <row r="5007">
          <cell r="D5007"/>
          <cell r="E5007"/>
          <cell r="G5007" t="str">
            <v>~ 30 Lacs+</v>
          </cell>
          <cell r="H5007" t="str">
            <v>~</v>
          </cell>
        </row>
        <row r="5008">
          <cell r="D5008" t="str">
            <v>Om Pal Singh Yadav|ALIGANJ</v>
          </cell>
          <cell r="E5008">
            <v>0</v>
          </cell>
          <cell r="F5008" t="str">
            <v>12th Pass</v>
          </cell>
          <cell r="G5008" t="str">
            <v>Rs 1,49,82,000</v>
          </cell>
          <cell r="H5008" t="str">
            <v>Rs 4,00,000</v>
          </cell>
          <cell r="I5008" t="str">
            <v>IND</v>
          </cell>
        </row>
        <row r="5009">
          <cell r="D5009"/>
          <cell r="E5009"/>
          <cell r="G5009" t="str">
            <v>~ 1 Crore+</v>
          </cell>
          <cell r="H5009" t="str">
            <v>~ 4 Lacs+</v>
          </cell>
        </row>
        <row r="5010">
          <cell r="D5010" t="str">
            <v>Om Prakash|TANDA</v>
          </cell>
          <cell r="E5010">
            <v>0</v>
          </cell>
          <cell r="F5010" t="str">
            <v>Not Given</v>
          </cell>
          <cell r="G5010" t="str">
            <v>Rs 5,70,000</v>
          </cell>
          <cell r="H5010" t="str">
            <v>Rs 0</v>
          </cell>
          <cell r="I5010" t="str">
            <v>Bahujan Mukti Party</v>
          </cell>
        </row>
        <row r="5011">
          <cell r="D5011"/>
          <cell r="E5011"/>
          <cell r="G5011" t="str">
            <v>~ 5 Lacs+</v>
          </cell>
          <cell r="H5011" t="str">
            <v>~</v>
          </cell>
        </row>
        <row r="5012">
          <cell r="D5012" t="str">
            <v>Om Prakash|ZAMANIA</v>
          </cell>
          <cell r="E5012">
            <v>4</v>
          </cell>
          <cell r="F5012" t="str">
            <v>Post Graduate</v>
          </cell>
          <cell r="G5012" t="str">
            <v>Rs 3,03,12,320</v>
          </cell>
          <cell r="H5012" t="str">
            <v>Rs 6,07,054</v>
          </cell>
          <cell r="I5012" t="str">
            <v>SP</v>
          </cell>
        </row>
        <row r="5013">
          <cell r="D5013"/>
          <cell r="E5013"/>
          <cell r="G5013" t="str">
            <v>~ 3 Crore+</v>
          </cell>
          <cell r="H5013" t="str">
            <v>~ 6 Lacs+</v>
          </cell>
        </row>
        <row r="5014">
          <cell r="D5014" t="str">
            <v>Om Prakash|LAKHIMPUR</v>
          </cell>
          <cell r="E5014">
            <v>0</v>
          </cell>
          <cell r="F5014" t="str">
            <v>8th Pass</v>
          </cell>
          <cell r="G5014" t="str">
            <v>Rs 64,53,000</v>
          </cell>
          <cell r="H5014" t="str">
            <v>Rs 0</v>
          </cell>
          <cell r="I5014" t="str">
            <v>Bharatiya Subhash Sena</v>
          </cell>
        </row>
        <row r="5015">
          <cell r="D5015"/>
          <cell r="E5015"/>
          <cell r="G5015" t="str">
            <v>~ 64 Lacs+</v>
          </cell>
          <cell r="H5015" t="str">
            <v>~</v>
          </cell>
        </row>
        <row r="5016">
          <cell r="D5016" t="str">
            <v>Om Prakash|MOHAMMDI</v>
          </cell>
          <cell r="E5016">
            <v>0</v>
          </cell>
          <cell r="F5016" t="str">
            <v>Literate</v>
          </cell>
          <cell r="G5016" t="str">
            <v>Rs 5,28,266</v>
          </cell>
          <cell r="H5016" t="str">
            <v>Rs 0</v>
          </cell>
          <cell r="I5016" t="str">
            <v>IND</v>
          </cell>
        </row>
        <row r="5017">
          <cell r="D5017"/>
          <cell r="E5017"/>
          <cell r="G5017" t="str">
            <v>~ 5 Lacs+</v>
          </cell>
          <cell r="H5017" t="str">
            <v>~</v>
          </cell>
        </row>
        <row r="5018">
          <cell r="D5018" t="str">
            <v>Om Prakash|BHOGNIPUR</v>
          </cell>
          <cell r="E5018">
            <v>0</v>
          </cell>
          <cell r="F5018" t="str">
            <v>12th Pass</v>
          </cell>
          <cell r="G5018" t="str">
            <v>Rs 1,44,600</v>
          </cell>
          <cell r="H5018" t="str">
            <v>Rs 0</v>
          </cell>
          <cell r="I5018" t="str">
            <v>Bahujan Mukti Party</v>
          </cell>
        </row>
        <row r="5019">
          <cell r="D5019"/>
          <cell r="E5019"/>
          <cell r="G5019" t="str">
            <v>~ 1 Lacs+</v>
          </cell>
          <cell r="H5019" t="str">
            <v>~</v>
          </cell>
        </row>
        <row r="5020">
          <cell r="D5020" t="str">
            <v>Om Prakash|HAMIRPUR</v>
          </cell>
          <cell r="E5020">
            <v>0</v>
          </cell>
          <cell r="F5020" t="str">
            <v>Literate</v>
          </cell>
          <cell r="G5020" t="str">
            <v>Rs 13,93,000</v>
          </cell>
          <cell r="H5020" t="str">
            <v>Rs 0</v>
          </cell>
          <cell r="I5020" t="str">
            <v>Bahujan Mukti Party</v>
          </cell>
        </row>
        <row r="5021">
          <cell r="D5021"/>
          <cell r="E5021"/>
          <cell r="G5021" t="str">
            <v>~ 13 Lacs+</v>
          </cell>
          <cell r="H5021" t="str">
            <v>~</v>
          </cell>
        </row>
        <row r="5022">
          <cell r="D5022" t="str">
            <v>Om Prakash|BABINA</v>
          </cell>
          <cell r="E5022">
            <v>0</v>
          </cell>
          <cell r="F5022" t="str">
            <v>10th Pass</v>
          </cell>
          <cell r="G5022" t="str">
            <v>Rs 30,330</v>
          </cell>
          <cell r="H5022" t="str">
            <v>Rs 0</v>
          </cell>
          <cell r="I5022" t="str">
            <v>IND</v>
          </cell>
        </row>
        <row r="5023">
          <cell r="D5023"/>
          <cell r="E5023"/>
          <cell r="G5023" t="str">
            <v>~ 30 Thou+</v>
          </cell>
          <cell r="H5023" t="str">
            <v>~</v>
          </cell>
        </row>
        <row r="5024">
          <cell r="D5024" t="str">
            <v>Om Prakash Dubey|BADLAPUR</v>
          </cell>
          <cell r="E5024">
            <v>2</v>
          </cell>
          <cell r="F5024" t="str">
            <v>10th Pass</v>
          </cell>
          <cell r="G5024" t="str">
            <v>Rs 3,74,39,494</v>
          </cell>
          <cell r="H5024" t="str">
            <v>Rs 90,88,733</v>
          </cell>
          <cell r="I5024" t="str">
            <v>SP</v>
          </cell>
        </row>
        <row r="5025">
          <cell r="D5025"/>
          <cell r="E5025"/>
          <cell r="G5025" t="str">
            <v>~ 3 Crore+</v>
          </cell>
          <cell r="H5025" t="str">
            <v>~ 90 Lacs+</v>
          </cell>
        </row>
        <row r="5026">
          <cell r="D5026" t="str">
            <v xml:space="preserve">Om Prakash Gihar|KHAGA </v>
          </cell>
          <cell r="E5026">
            <v>1</v>
          </cell>
          <cell r="F5026" t="str">
            <v>Post Graduate</v>
          </cell>
          <cell r="G5026" t="str">
            <v>Rs 44,02,000</v>
          </cell>
          <cell r="H5026" t="str">
            <v>Rs 10,00,000</v>
          </cell>
          <cell r="I5026" t="str">
            <v>INC</v>
          </cell>
        </row>
        <row r="5027">
          <cell r="D5027"/>
          <cell r="E5027"/>
          <cell r="G5027" t="str">
            <v>~ 44 Lacs+</v>
          </cell>
          <cell r="H5027" t="str">
            <v>~ 10 Lacs+</v>
          </cell>
        </row>
        <row r="5028">
          <cell r="D5028" t="str">
            <v>Om Prakash Pandey|ISAULI</v>
          </cell>
          <cell r="E5028">
            <v>0</v>
          </cell>
          <cell r="F5028" t="str">
            <v>12th Pass</v>
          </cell>
          <cell r="G5028" t="str">
            <v>Rs 1,37,15,592</v>
          </cell>
          <cell r="H5028" t="str">
            <v>Rs 0</v>
          </cell>
          <cell r="I5028" t="str">
            <v>BJP</v>
          </cell>
        </row>
        <row r="5029">
          <cell r="D5029"/>
          <cell r="E5029"/>
          <cell r="G5029" t="str">
            <v>~ 1 Crore+</v>
          </cell>
          <cell r="H5029" t="str">
            <v>~</v>
          </cell>
        </row>
        <row r="5030">
          <cell r="D5030" t="str">
            <v>Om Prakash Rajbhar|ZAHOORABAD</v>
          </cell>
          <cell r="E5030">
            <v>1</v>
          </cell>
          <cell r="F5030" t="str">
            <v>Graduate</v>
          </cell>
          <cell r="G5030" t="str">
            <v>Rs 1,68,45,133</v>
          </cell>
          <cell r="H5030" t="str">
            <v>Rs 2,50,000</v>
          </cell>
          <cell r="I5030" t="str">
            <v>Suheldev Bhartiya Samaj Party</v>
          </cell>
        </row>
        <row r="5031">
          <cell r="D5031"/>
          <cell r="E5031"/>
          <cell r="G5031" t="str">
            <v>~ 1 Crore+</v>
          </cell>
          <cell r="H5031" t="str">
            <v>~ 2 Lacs+</v>
          </cell>
        </row>
        <row r="5032">
          <cell r="D5032" t="str">
            <v>Om Prakash Tiwari|SHAHGANJ</v>
          </cell>
          <cell r="E5032">
            <v>0</v>
          </cell>
          <cell r="F5032" t="str">
            <v>Graduate Professional</v>
          </cell>
          <cell r="G5032" t="str">
            <v>Rs 1,95,875</v>
          </cell>
          <cell r="H5032" t="str">
            <v>Rs 0</v>
          </cell>
          <cell r="I5032" t="str">
            <v>IND</v>
          </cell>
        </row>
        <row r="5033">
          <cell r="D5033"/>
          <cell r="E5033"/>
          <cell r="G5033" t="str">
            <v>~ 1 Lacs+</v>
          </cell>
          <cell r="H5033" t="str">
            <v>~</v>
          </cell>
        </row>
        <row r="5034">
          <cell r="D5034" t="str">
            <v>Om Prakash(O.P. Singh)|SHAHGANJ</v>
          </cell>
          <cell r="E5034">
            <v>3</v>
          </cell>
          <cell r="F5034" t="str">
            <v>Post Graduate</v>
          </cell>
          <cell r="G5034" t="str">
            <v>Rs 10,20,86,060</v>
          </cell>
          <cell r="H5034" t="str">
            <v>Rs 0</v>
          </cell>
          <cell r="I5034" t="str">
            <v>BSP</v>
          </cell>
        </row>
        <row r="5035">
          <cell r="D5035"/>
          <cell r="E5035"/>
          <cell r="G5035" t="str">
            <v>~ 10 Crore+</v>
          </cell>
          <cell r="H5035" t="str">
            <v>~</v>
          </cell>
        </row>
        <row r="5036">
          <cell r="D5036" t="str">
            <v xml:space="preserve">Oma Shankar|AGRA RURAL </v>
          </cell>
          <cell r="E5036">
            <v>0</v>
          </cell>
          <cell r="F5036" t="str">
            <v>Graduate</v>
          </cell>
          <cell r="G5036" t="str">
            <v>Rs 83,100</v>
          </cell>
          <cell r="H5036" t="str">
            <v>Rs 0</v>
          </cell>
          <cell r="I5036" t="str">
            <v>Jan Adhikar Manch</v>
          </cell>
        </row>
        <row r="5037">
          <cell r="D5037"/>
          <cell r="E5037"/>
          <cell r="G5037" t="str">
            <v>~ 83 Thou+</v>
          </cell>
          <cell r="H5037" t="str">
            <v>~</v>
          </cell>
        </row>
        <row r="5038">
          <cell r="D5038" t="str">
            <v xml:space="preserve">Omendra Kumar Verma|SANDI </v>
          </cell>
          <cell r="E5038">
            <v>0</v>
          </cell>
          <cell r="F5038" t="str">
            <v>Graduate Professional</v>
          </cell>
          <cell r="G5038" t="str">
            <v>Rs 37,74,044</v>
          </cell>
          <cell r="H5038" t="str">
            <v>Rs 0</v>
          </cell>
          <cell r="I5038" t="str">
            <v>INC</v>
          </cell>
        </row>
        <row r="5039">
          <cell r="D5039"/>
          <cell r="E5039"/>
          <cell r="G5039" t="str">
            <v>~ 37 Lacs+</v>
          </cell>
          <cell r="H5039" t="str">
            <v>~</v>
          </cell>
        </row>
        <row r="5040">
          <cell r="D5040" t="str">
            <v>Omendra Singh|ETAH</v>
          </cell>
          <cell r="E5040">
            <v>0</v>
          </cell>
          <cell r="F5040" t="str">
            <v>Post Graduate</v>
          </cell>
          <cell r="G5040" t="str">
            <v>Rs 47,11,247</v>
          </cell>
          <cell r="H5040" t="str">
            <v>Rs 0</v>
          </cell>
          <cell r="I5040" t="str">
            <v>IND</v>
          </cell>
        </row>
        <row r="5041">
          <cell r="D5041"/>
          <cell r="E5041"/>
          <cell r="G5041" t="str">
            <v>~ 47 Lacs+</v>
          </cell>
          <cell r="H5041" t="str">
            <v>~</v>
          </cell>
        </row>
        <row r="5042">
          <cell r="D5042" t="str">
            <v>Omkar Singh|SAHASWAN</v>
          </cell>
          <cell r="E5042">
            <v>0</v>
          </cell>
          <cell r="F5042" t="str">
            <v>Graduate Professional</v>
          </cell>
          <cell r="G5042" t="str">
            <v>Rs 4,58,12,319</v>
          </cell>
          <cell r="H5042" t="str">
            <v>Rs 0</v>
          </cell>
          <cell r="I5042" t="str">
            <v>SP</v>
          </cell>
        </row>
        <row r="5043">
          <cell r="D5043"/>
          <cell r="E5043"/>
          <cell r="G5043" t="str">
            <v>~ 4 Crore+</v>
          </cell>
          <cell r="H5043" t="str">
            <v>~</v>
          </cell>
        </row>
        <row r="5044">
          <cell r="D5044" t="str">
            <v>Omkar Singh Verma|DADRAUL</v>
          </cell>
          <cell r="E5044">
            <v>0</v>
          </cell>
          <cell r="F5044" t="str">
            <v>10th Pass</v>
          </cell>
          <cell r="G5044" t="str">
            <v>Rs 21,97,000</v>
          </cell>
          <cell r="H5044" t="str">
            <v>Rs 1,26,000</v>
          </cell>
          <cell r="I5044" t="str">
            <v>Lok Dal</v>
          </cell>
        </row>
        <row r="5045">
          <cell r="D5045"/>
          <cell r="E5045"/>
          <cell r="G5045" t="str">
            <v>~ 21 Lacs+</v>
          </cell>
          <cell r="H5045" t="str">
            <v>~ 1 Lacs+</v>
          </cell>
        </row>
        <row r="5046">
          <cell r="D5046" t="str">
            <v>Ompal|SHAMLI</v>
          </cell>
          <cell r="E5046">
            <v>0</v>
          </cell>
          <cell r="F5046" t="str">
            <v>Illiterate</v>
          </cell>
          <cell r="G5046" t="str">
            <v>Rs 1,60,500</v>
          </cell>
          <cell r="H5046" t="str">
            <v>Rs 0</v>
          </cell>
          <cell r="I5046" t="str">
            <v>Bharat Janta Dal (Tughlaq)</v>
          </cell>
        </row>
        <row r="5047">
          <cell r="D5047"/>
          <cell r="E5047"/>
          <cell r="G5047" t="str">
            <v>~ 1 Lacs+</v>
          </cell>
          <cell r="H5047" t="str">
            <v>~</v>
          </cell>
        </row>
        <row r="5048">
          <cell r="D5048" t="str">
            <v xml:space="preserve">Omprakash|AGRA CANTT. </v>
          </cell>
          <cell r="E5048">
            <v>0</v>
          </cell>
          <cell r="F5048" t="str">
            <v>Literate</v>
          </cell>
          <cell r="G5048" t="str">
            <v>Rs 21,77,000</v>
          </cell>
          <cell r="H5048" t="str">
            <v>Rs 0</v>
          </cell>
          <cell r="I5048" t="str">
            <v>Bhartiya Sarvodaya Party</v>
          </cell>
        </row>
        <row r="5049">
          <cell r="D5049"/>
          <cell r="E5049"/>
          <cell r="G5049" t="str">
            <v>~ 21 Lacs+</v>
          </cell>
          <cell r="H5049" t="str">
            <v>~</v>
          </cell>
        </row>
        <row r="5050">
          <cell r="D5050" t="str">
            <v>Omprakash|LALITPUR</v>
          </cell>
          <cell r="E5050">
            <v>0</v>
          </cell>
          <cell r="F5050" t="str">
            <v>8th Pass</v>
          </cell>
          <cell r="G5050" t="str">
            <v>Rs 2,36,500</v>
          </cell>
          <cell r="H5050" t="str">
            <v>Rs 0</v>
          </cell>
          <cell r="I5050" t="str">
            <v>Bahujan Mukti Party</v>
          </cell>
        </row>
        <row r="5051">
          <cell r="D5051"/>
          <cell r="E5051"/>
          <cell r="G5051" t="str">
            <v>~ 2 Lacs+</v>
          </cell>
          <cell r="H5051" t="str">
            <v>~</v>
          </cell>
        </row>
        <row r="5052">
          <cell r="D5052" t="str">
            <v>Omprakash|MEHNAUN</v>
          </cell>
          <cell r="E5052">
            <v>0</v>
          </cell>
          <cell r="F5052" t="str">
            <v>12th Pass</v>
          </cell>
          <cell r="G5052" t="str">
            <v>Rs 67,61,100</v>
          </cell>
          <cell r="H5052" t="str">
            <v>Rs 3,00,000</v>
          </cell>
          <cell r="I5052" t="str">
            <v>IND</v>
          </cell>
        </row>
        <row r="5053">
          <cell r="D5053"/>
          <cell r="E5053"/>
          <cell r="G5053" t="str">
            <v>~ 67 Lacs+</v>
          </cell>
          <cell r="H5053" t="str">
            <v>~ 3 Lacs+</v>
          </cell>
        </row>
        <row r="5054">
          <cell r="D5054" t="str">
            <v>Omprakash|MEHNAUN</v>
          </cell>
          <cell r="E5054">
            <v>0</v>
          </cell>
          <cell r="F5054" t="str">
            <v>12th Pass</v>
          </cell>
          <cell r="G5054" t="str">
            <v>Rs 24,93,000</v>
          </cell>
          <cell r="H5054" t="str">
            <v>Rs 0</v>
          </cell>
          <cell r="I5054" t="str">
            <v>IND</v>
          </cell>
        </row>
        <row r="5055">
          <cell r="D5055"/>
          <cell r="E5055"/>
          <cell r="G5055" t="str">
            <v>~ 24 Lacs+</v>
          </cell>
          <cell r="H5055" t="str">
            <v>~</v>
          </cell>
        </row>
        <row r="5056">
          <cell r="D5056" t="str">
            <v xml:space="preserve">Omprakash|OBRA </v>
          </cell>
          <cell r="E5056">
            <v>0</v>
          </cell>
          <cell r="F5056" t="str">
            <v>5th Pass</v>
          </cell>
          <cell r="G5056" t="str">
            <v>Rs 18,05,000</v>
          </cell>
          <cell r="H5056" t="str">
            <v>Rs 0</v>
          </cell>
          <cell r="I5056" t="str">
            <v>IND</v>
          </cell>
        </row>
        <row r="5057">
          <cell r="D5057"/>
          <cell r="E5057"/>
          <cell r="G5057" t="str">
            <v>~ 18 Lacs+</v>
          </cell>
          <cell r="H5057" t="str">
            <v>~</v>
          </cell>
        </row>
        <row r="5058">
          <cell r="D5058" t="str">
            <v>Omprakash Das|KURSI</v>
          </cell>
          <cell r="E5058">
            <v>0</v>
          </cell>
          <cell r="F5058" t="str">
            <v>5th Pass</v>
          </cell>
          <cell r="G5058" t="str">
            <v>Rs 4,03,300</v>
          </cell>
          <cell r="H5058" t="str">
            <v>Rs 0</v>
          </cell>
          <cell r="I5058" t="str">
            <v>Bhartiya Krishak Dal</v>
          </cell>
        </row>
        <row r="5059">
          <cell r="D5059"/>
          <cell r="E5059"/>
          <cell r="G5059" t="str">
            <v>~ 4 Lacs+</v>
          </cell>
          <cell r="H5059" t="str">
            <v>~</v>
          </cell>
        </row>
        <row r="5060">
          <cell r="D5060" t="str">
            <v>Omveer Singh|BABINA</v>
          </cell>
          <cell r="E5060">
            <v>0</v>
          </cell>
          <cell r="F5060" t="str">
            <v>Graduate</v>
          </cell>
          <cell r="G5060" t="str">
            <v>Rs 16,75,000</v>
          </cell>
          <cell r="H5060" t="str">
            <v>Rs 0</v>
          </cell>
          <cell r="I5060" t="str">
            <v>RLD</v>
          </cell>
        </row>
        <row r="5061">
          <cell r="D5061"/>
          <cell r="E5061"/>
          <cell r="G5061" t="str">
            <v>~ 16 Lacs+</v>
          </cell>
          <cell r="H5061" t="str">
            <v>~</v>
          </cell>
        </row>
        <row r="5062">
          <cell r="D5062" t="str">
            <v xml:space="preserve">Omwati Devi|NAGINA </v>
          </cell>
          <cell r="E5062">
            <v>0</v>
          </cell>
          <cell r="F5062" t="str">
            <v>8th Pass</v>
          </cell>
          <cell r="G5062" t="str">
            <v>Rs 3,32,70,845</v>
          </cell>
          <cell r="H5062" t="str">
            <v>Rs 0</v>
          </cell>
          <cell r="I5062" t="str">
            <v>BJP</v>
          </cell>
        </row>
        <row r="5063">
          <cell r="D5063"/>
          <cell r="E5063"/>
          <cell r="G5063" t="str">
            <v>~ 3 Crore+</v>
          </cell>
          <cell r="H5063" t="str">
            <v>~</v>
          </cell>
        </row>
        <row r="5064">
          <cell r="D5064" t="str">
            <v>Oosha Verma|LAKHIMPUR</v>
          </cell>
          <cell r="E5064">
            <v>0</v>
          </cell>
          <cell r="F5064" t="str">
            <v>12th Pass</v>
          </cell>
          <cell r="G5064" t="str">
            <v>Rs 27,285</v>
          </cell>
          <cell r="H5064" t="str">
            <v>Rs 0</v>
          </cell>
          <cell r="I5064" t="str">
            <v>Mahila Sashaktikaran Party</v>
          </cell>
        </row>
        <row r="5065">
          <cell r="D5065"/>
          <cell r="E5065"/>
          <cell r="G5065" t="str">
            <v>~ 27 Thou+</v>
          </cell>
          <cell r="H5065" t="str">
            <v>~</v>
          </cell>
        </row>
        <row r="5066">
          <cell r="D5066" t="str">
            <v>Padam Singh|KASGANJ</v>
          </cell>
          <cell r="E5066">
            <v>0</v>
          </cell>
          <cell r="F5066" t="str">
            <v>8th Pass</v>
          </cell>
          <cell r="G5066" t="str">
            <v>Rs 33,15,000</v>
          </cell>
          <cell r="H5066" t="str">
            <v>Rs 0</v>
          </cell>
          <cell r="I5066" t="str">
            <v>IND</v>
          </cell>
        </row>
        <row r="5067">
          <cell r="D5067"/>
          <cell r="E5067"/>
          <cell r="G5067" t="str">
            <v>~ 33 Lacs+</v>
          </cell>
          <cell r="H5067" t="str">
            <v>~</v>
          </cell>
        </row>
        <row r="5068">
          <cell r="D5068" t="str">
            <v>Padamrag Singh Yadav|SAWAYAZPUR</v>
          </cell>
          <cell r="E5068">
            <v>0</v>
          </cell>
          <cell r="F5068" t="str">
            <v>Post Graduate</v>
          </cell>
          <cell r="G5068" t="str">
            <v>Rs 1,89,27,580</v>
          </cell>
          <cell r="H5068" t="str">
            <v>Rs 1,00,000</v>
          </cell>
          <cell r="I5068" t="str">
            <v>SP</v>
          </cell>
        </row>
        <row r="5069">
          <cell r="D5069"/>
          <cell r="E5069"/>
          <cell r="G5069" t="str">
            <v>~ 1 Crore+</v>
          </cell>
          <cell r="H5069" t="str">
            <v>~ 1 Lacs+</v>
          </cell>
        </row>
        <row r="5070">
          <cell r="D5070" t="str">
            <v>Padma Agrawal|AGRA SOUTH</v>
          </cell>
          <cell r="E5070">
            <v>0</v>
          </cell>
          <cell r="F5070" t="str">
            <v>Literate</v>
          </cell>
          <cell r="G5070" t="str">
            <v>Rs 18,72,839</v>
          </cell>
          <cell r="H5070" t="str">
            <v>Rs 4,50,000</v>
          </cell>
          <cell r="I5070" t="str">
            <v>Brij Kranti Dal</v>
          </cell>
        </row>
        <row r="5071">
          <cell r="D5071"/>
          <cell r="E5071"/>
          <cell r="G5071" t="str">
            <v>~ 18 Lacs+</v>
          </cell>
          <cell r="H5071" t="str">
            <v>~ 4 Lacs+</v>
          </cell>
        </row>
        <row r="5072">
          <cell r="D5072" t="str">
            <v>Padma Devi|UNNAO</v>
          </cell>
          <cell r="E5072">
            <v>0</v>
          </cell>
          <cell r="F5072" t="str">
            <v>10th Pass</v>
          </cell>
          <cell r="G5072" t="str">
            <v>Rs 6,88,000</v>
          </cell>
          <cell r="H5072" t="str">
            <v>Rs 0</v>
          </cell>
          <cell r="I5072" t="str">
            <v>IND</v>
          </cell>
        </row>
        <row r="5073">
          <cell r="D5073"/>
          <cell r="E5073"/>
          <cell r="G5073" t="str">
            <v>~ 6 Lacs+</v>
          </cell>
          <cell r="H5073" t="str">
            <v>~</v>
          </cell>
        </row>
        <row r="5074">
          <cell r="D5074" t="str">
            <v>Pahalwan|MADHUBAN</v>
          </cell>
          <cell r="E5074">
            <v>0</v>
          </cell>
          <cell r="F5074" t="str">
            <v>10th Pass</v>
          </cell>
          <cell r="G5074" t="str">
            <v>Rs 1,52,60,866</v>
          </cell>
          <cell r="H5074" t="str">
            <v>Rs 26,00,000</v>
          </cell>
          <cell r="I5074" t="str">
            <v>Jan Adhikar Party</v>
          </cell>
        </row>
        <row r="5075">
          <cell r="D5075"/>
          <cell r="E5075"/>
          <cell r="G5075" t="str">
            <v>~ 1 Crore+</v>
          </cell>
          <cell r="H5075" t="str">
            <v>~ 26 Lacs+</v>
          </cell>
        </row>
        <row r="5076">
          <cell r="D5076" t="str">
            <v>Pal Singh|MAINPURI</v>
          </cell>
          <cell r="E5076">
            <v>0</v>
          </cell>
          <cell r="F5076" t="str">
            <v>Graduate</v>
          </cell>
          <cell r="G5076" t="str">
            <v>Rs 27,71,740</v>
          </cell>
          <cell r="H5076" t="str">
            <v>Rs 0</v>
          </cell>
          <cell r="I5076" t="str">
            <v>IND</v>
          </cell>
        </row>
        <row r="5077">
          <cell r="D5077"/>
          <cell r="E5077"/>
          <cell r="G5077" t="str">
            <v>~ 27 Lacs+</v>
          </cell>
          <cell r="H5077" t="str">
            <v>~</v>
          </cell>
        </row>
        <row r="5078">
          <cell r="D5078" t="str">
            <v xml:space="preserve">Palturam|BALRAMPUR </v>
          </cell>
          <cell r="E5078">
            <v>1</v>
          </cell>
          <cell r="F5078" t="str">
            <v>Post Graduate</v>
          </cell>
          <cell r="G5078" t="str">
            <v>Rs 2,36,58,309</v>
          </cell>
          <cell r="H5078" t="str">
            <v>Rs 16,26,985</v>
          </cell>
          <cell r="I5078" t="str">
            <v>BJP</v>
          </cell>
        </row>
        <row r="5079">
          <cell r="D5079"/>
          <cell r="E5079"/>
          <cell r="G5079" t="str">
            <v>~ 2 Crore+</v>
          </cell>
          <cell r="H5079" t="str">
            <v>~ 16 Lacs+</v>
          </cell>
        </row>
        <row r="5080">
          <cell r="D5080" t="str">
            <v xml:space="preserve">Pancham Lal|KORAON </v>
          </cell>
          <cell r="E5080">
            <v>1</v>
          </cell>
          <cell r="F5080" t="str">
            <v>Graduate</v>
          </cell>
          <cell r="G5080" t="str">
            <v>Rs 6,000</v>
          </cell>
          <cell r="H5080" t="str">
            <v>Rs 0</v>
          </cell>
          <cell r="I5080" t="str">
            <v>CPI(ML)(L)</v>
          </cell>
        </row>
        <row r="5081">
          <cell r="D5081"/>
          <cell r="E5081"/>
          <cell r="G5081" t="str">
            <v>~ 6 Thou+</v>
          </cell>
          <cell r="H5081" t="str">
            <v>~</v>
          </cell>
        </row>
        <row r="5082">
          <cell r="D5082" t="str">
            <v xml:space="preserve">Pankaj|BELTHARA ROAD </v>
          </cell>
          <cell r="E5082">
            <v>0</v>
          </cell>
          <cell r="F5082" t="str">
            <v>Graduate</v>
          </cell>
          <cell r="G5082" t="str">
            <v>Rs 88,015</v>
          </cell>
          <cell r="H5082" t="str">
            <v>Rs 0</v>
          </cell>
          <cell r="I5082" t="str">
            <v>IND</v>
          </cell>
        </row>
        <row r="5083">
          <cell r="D5083"/>
          <cell r="E5083"/>
          <cell r="G5083" t="str">
            <v>~ 88 Thou+</v>
          </cell>
          <cell r="H5083" t="str">
            <v>~</v>
          </cell>
        </row>
        <row r="5084">
          <cell r="D5084" t="str">
            <v>Pankaj Gupta|UNNAO</v>
          </cell>
          <cell r="E5084">
            <v>1</v>
          </cell>
          <cell r="F5084" t="str">
            <v>Graduate</v>
          </cell>
          <cell r="G5084" t="str">
            <v>Rs 4,83,70,123</v>
          </cell>
          <cell r="H5084" t="str">
            <v>Rs 52,95,253</v>
          </cell>
          <cell r="I5084" t="str">
            <v>BJP</v>
          </cell>
        </row>
        <row r="5085">
          <cell r="D5085"/>
          <cell r="E5085"/>
          <cell r="G5085" t="str">
            <v>~ 4 Crore+</v>
          </cell>
          <cell r="H5085" t="str">
            <v>~ 52 Lacs+</v>
          </cell>
        </row>
        <row r="5086">
          <cell r="D5086" t="str">
            <v>Pankaj Jauli|MEERUT</v>
          </cell>
          <cell r="E5086">
            <v>0</v>
          </cell>
          <cell r="F5086" t="str">
            <v>10th Pass</v>
          </cell>
          <cell r="G5086" t="str">
            <v>Rs 3,67,63,229</v>
          </cell>
          <cell r="H5086" t="str">
            <v>Rs 22,31,000</v>
          </cell>
          <cell r="I5086" t="str">
            <v>BSP</v>
          </cell>
        </row>
        <row r="5087">
          <cell r="D5087"/>
          <cell r="E5087"/>
          <cell r="G5087" t="str">
            <v>~ 3 Crore+</v>
          </cell>
          <cell r="H5087" t="str">
            <v>~ 22 Lacs+</v>
          </cell>
        </row>
        <row r="5088">
          <cell r="D5088" t="str">
            <v xml:space="preserve">Pankaj Kumar|BALAMAU </v>
          </cell>
          <cell r="E5088">
            <v>0</v>
          </cell>
          <cell r="F5088" t="str">
            <v>Graduate Professional</v>
          </cell>
          <cell r="G5088" t="str">
            <v>Rs 25,09,703</v>
          </cell>
          <cell r="H5088" t="str">
            <v>Rs 0</v>
          </cell>
          <cell r="I5088" t="str">
            <v>Bhartiya Krishak Dal</v>
          </cell>
        </row>
        <row r="5089">
          <cell r="D5089"/>
          <cell r="E5089"/>
          <cell r="G5089" t="str">
            <v>~ 25 Lacs+</v>
          </cell>
          <cell r="H5089" t="str">
            <v>~</v>
          </cell>
        </row>
        <row r="5090">
          <cell r="D5090" t="str">
            <v>Pankaj Kumar|BHADOHI</v>
          </cell>
          <cell r="E5090">
            <v>0</v>
          </cell>
          <cell r="F5090" t="str">
            <v>Graduate</v>
          </cell>
          <cell r="G5090" t="str">
            <v>Rs 8,52,000</v>
          </cell>
          <cell r="H5090" t="str">
            <v>Rs 0</v>
          </cell>
          <cell r="I5090" t="str">
            <v>Ojaswi Party</v>
          </cell>
        </row>
        <row r="5091">
          <cell r="D5091"/>
          <cell r="E5091"/>
          <cell r="G5091" t="str">
            <v>~ 8 Lacs+</v>
          </cell>
          <cell r="H5091" t="str">
            <v>~</v>
          </cell>
        </row>
        <row r="5092">
          <cell r="D5092" t="str">
            <v>Pankaj Kumar Malik|SHAMLI</v>
          </cell>
          <cell r="E5092">
            <v>0</v>
          </cell>
          <cell r="F5092" t="str">
            <v>Graduate Professional</v>
          </cell>
          <cell r="G5092" t="str">
            <v>Rs 5,35,91,729</v>
          </cell>
          <cell r="H5092" t="str">
            <v>Rs 35,67,200</v>
          </cell>
          <cell r="I5092" t="str">
            <v>INC</v>
          </cell>
        </row>
        <row r="5093">
          <cell r="D5093"/>
          <cell r="E5093"/>
          <cell r="G5093" t="str">
            <v>~ 5 Crore+</v>
          </cell>
          <cell r="H5093" t="str">
            <v>~ 35 Lacs+</v>
          </cell>
        </row>
        <row r="5094">
          <cell r="D5094" t="str">
            <v>Pankaj Kumar Singh|BAGHPAT</v>
          </cell>
          <cell r="E5094">
            <v>0</v>
          </cell>
          <cell r="F5094" t="str">
            <v>Graduate</v>
          </cell>
          <cell r="G5094" t="str">
            <v>Rs 12,48,000</v>
          </cell>
          <cell r="H5094" t="str">
            <v>Rs 0</v>
          </cell>
          <cell r="I5094" t="str">
            <v>IND</v>
          </cell>
        </row>
        <row r="5095">
          <cell r="D5095"/>
          <cell r="E5095"/>
          <cell r="G5095" t="str">
            <v>~ 12 Lacs+</v>
          </cell>
          <cell r="H5095" t="str">
            <v>~</v>
          </cell>
        </row>
        <row r="5096">
          <cell r="D5096" t="str">
            <v>Pankaj Kumar Singh|PRATAPPUR</v>
          </cell>
          <cell r="E5096">
            <v>0</v>
          </cell>
          <cell r="F5096" t="str">
            <v>Graduate Professional</v>
          </cell>
          <cell r="G5096" t="str">
            <v>Rs 1,69,27,529</v>
          </cell>
          <cell r="H5096" t="str">
            <v>Rs 0</v>
          </cell>
          <cell r="I5096" t="str">
            <v>IND</v>
          </cell>
        </row>
        <row r="5097">
          <cell r="D5097"/>
          <cell r="E5097"/>
          <cell r="G5097" t="str">
            <v>~ 1 Crore+</v>
          </cell>
          <cell r="H5097" t="str">
            <v>~</v>
          </cell>
        </row>
        <row r="5098">
          <cell r="D5098" t="str">
            <v>Pankaj Mishra|SIRSAGANJ</v>
          </cell>
          <cell r="E5098">
            <v>3</v>
          </cell>
          <cell r="F5098" t="str">
            <v>12th Pass</v>
          </cell>
          <cell r="G5098" t="str">
            <v>Rs 4,19,83,000</v>
          </cell>
          <cell r="H5098" t="str">
            <v>Rs 0</v>
          </cell>
          <cell r="I5098" t="str">
            <v>Jan Adhikar Manch</v>
          </cell>
        </row>
        <row r="5099">
          <cell r="D5099"/>
          <cell r="E5099"/>
          <cell r="G5099" t="str">
            <v>~ 4 Crore+</v>
          </cell>
          <cell r="H5099" t="str">
            <v>~</v>
          </cell>
        </row>
        <row r="5100">
          <cell r="D5100" t="str">
            <v>Pankaj Pandey|SANDILA</v>
          </cell>
          <cell r="E5100">
            <v>0</v>
          </cell>
          <cell r="F5100" t="str">
            <v>8th Pass</v>
          </cell>
          <cell r="G5100" t="str">
            <v>Rs 36,08,000</v>
          </cell>
          <cell r="H5100" t="str">
            <v>Rs 7,20,000</v>
          </cell>
          <cell r="I5100" t="str">
            <v>Bhartiya Krishak Dal</v>
          </cell>
        </row>
        <row r="5101">
          <cell r="D5101"/>
          <cell r="E5101"/>
          <cell r="G5101" t="str">
            <v>~ 36 Lacs+</v>
          </cell>
          <cell r="H5101" t="str">
            <v>~ 7 Lacs+</v>
          </cell>
        </row>
        <row r="5102">
          <cell r="D5102" t="str">
            <v>Pankaj Singh|NOIDA</v>
          </cell>
          <cell r="E5102">
            <v>0</v>
          </cell>
          <cell r="F5102" t="str">
            <v>Graduate</v>
          </cell>
          <cell r="G5102" t="str">
            <v>Rs 3,03,93,622</v>
          </cell>
          <cell r="H5102" t="str">
            <v>Rs 15,00,000</v>
          </cell>
          <cell r="I5102" t="str">
            <v>BJP</v>
          </cell>
        </row>
        <row r="5103">
          <cell r="D5103"/>
          <cell r="E5103"/>
          <cell r="G5103" t="str">
            <v>~ 3 Crore+</v>
          </cell>
          <cell r="H5103" t="str">
            <v>~ 15 Lacs+</v>
          </cell>
        </row>
        <row r="5104">
          <cell r="D5104" t="str">
            <v>Pankaj Tripathi|UNNAO</v>
          </cell>
          <cell r="E5104">
            <v>0</v>
          </cell>
          <cell r="F5104" t="str">
            <v>Post Graduate</v>
          </cell>
          <cell r="G5104" t="str">
            <v>Rs 3,38,14,685</v>
          </cell>
          <cell r="H5104" t="str">
            <v>Rs 50,00,000</v>
          </cell>
          <cell r="I5104" t="str">
            <v>BSP</v>
          </cell>
        </row>
        <row r="5105">
          <cell r="D5105"/>
          <cell r="E5105"/>
          <cell r="G5105" t="str">
            <v>~ 3 Crore+</v>
          </cell>
          <cell r="H5105" t="str">
            <v>~ 50 Lacs+</v>
          </cell>
        </row>
        <row r="5106">
          <cell r="D5106" t="str">
            <v>Panna Lal Yadav|VARANASI CANTT.</v>
          </cell>
          <cell r="E5106">
            <v>1</v>
          </cell>
          <cell r="F5106" t="str">
            <v>Graduate</v>
          </cell>
          <cell r="G5106" t="str">
            <v>Rs 2,66,853</v>
          </cell>
          <cell r="H5106" t="str">
            <v>Rs 0</v>
          </cell>
          <cell r="I5106" t="str">
            <v>IND</v>
          </cell>
        </row>
        <row r="5107">
          <cell r="D5107"/>
          <cell r="E5107"/>
          <cell r="G5107" t="str">
            <v>~ 2 Lacs+</v>
          </cell>
          <cell r="H5107" t="str">
            <v>~</v>
          </cell>
        </row>
        <row r="5108">
          <cell r="D5108" t="str">
            <v>Pannalal|KARHAL</v>
          </cell>
          <cell r="E5108">
            <v>0</v>
          </cell>
          <cell r="F5108" t="str">
            <v>12th Pass</v>
          </cell>
          <cell r="G5108" t="str">
            <v>Rs 70,06,000</v>
          </cell>
          <cell r="H5108" t="str">
            <v>Rs 13,50,000</v>
          </cell>
          <cell r="I5108" t="str">
            <v>IND</v>
          </cell>
        </row>
        <row r="5109">
          <cell r="D5109"/>
          <cell r="E5109"/>
          <cell r="G5109" t="str">
            <v>~ 70 Lacs+</v>
          </cell>
          <cell r="H5109" t="str">
            <v>~ 13 Lacs+</v>
          </cell>
        </row>
        <row r="5110">
          <cell r="D5110" t="str">
            <v>Pannalal Urf Bablu Saini|MORADABAD RURAL</v>
          </cell>
          <cell r="E5110">
            <v>0</v>
          </cell>
          <cell r="F5110" t="str">
            <v>8th Pass</v>
          </cell>
          <cell r="G5110" t="str">
            <v>Rs 12,70,092</v>
          </cell>
          <cell r="H5110" t="str">
            <v>Rs 4,49,654</v>
          </cell>
          <cell r="I5110" t="str">
            <v>BSP</v>
          </cell>
        </row>
        <row r="5111">
          <cell r="D5111"/>
          <cell r="E5111"/>
          <cell r="G5111" t="str">
            <v>~ 12 Lacs+</v>
          </cell>
          <cell r="H5111" t="str">
            <v>~ 4 Lacs+</v>
          </cell>
        </row>
        <row r="5112">
          <cell r="D5112" t="str">
            <v>Pappu|ASMOLI</v>
          </cell>
          <cell r="E5112">
            <v>0</v>
          </cell>
          <cell r="F5112" t="str">
            <v>Literate</v>
          </cell>
          <cell r="G5112" t="str">
            <v>Rs 3,30,000</v>
          </cell>
          <cell r="H5112" t="str">
            <v>Rs 0</v>
          </cell>
          <cell r="I5112" t="str">
            <v>IND</v>
          </cell>
        </row>
        <row r="5113">
          <cell r="D5113"/>
          <cell r="E5113"/>
          <cell r="G5113" t="str">
            <v>~ 3 Lacs+</v>
          </cell>
          <cell r="H5113" t="str">
            <v>~</v>
          </cell>
        </row>
        <row r="5114">
          <cell r="D5114" t="str">
            <v xml:space="preserve">Pappu|BALAMAU </v>
          </cell>
          <cell r="E5114">
            <v>0</v>
          </cell>
          <cell r="F5114" t="str">
            <v>8th Pass</v>
          </cell>
          <cell r="G5114" t="str">
            <v>Rs 64,701</v>
          </cell>
          <cell r="H5114" t="str">
            <v>Rs 0</v>
          </cell>
          <cell r="I5114" t="str">
            <v>Bahujan Mukti Party</v>
          </cell>
        </row>
        <row r="5115">
          <cell r="D5115"/>
          <cell r="E5115"/>
          <cell r="G5115" t="str">
            <v>~ 64 Thou+</v>
          </cell>
          <cell r="H5115" t="str">
            <v>~</v>
          </cell>
        </row>
        <row r="5116">
          <cell r="D5116" t="str">
            <v>Pappu|MEERUT SOUTH</v>
          </cell>
          <cell r="E5116">
            <v>0</v>
          </cell>
          <cell r="F5116" t="str">
            <v>10th Pass</v>
          </cell>
          <cell r="G5116" t="str">
            <v>Rs 5,39,66,605</v>
          </cell>
          <cell r="H5116" t="str">
            <v>Rs 14,290</v>
          </cell>
          <cell r="I5116" t="str">
            <v>RLD</v>
          </cell>
        </row>
        <row r="5117">
          <cell r="D5117"/>
          <cell r="E5117"/>
          <cell r="G5117" t="str">
            <v>~ 5 Crore+</v>
          </cell>
          <cell r="H5117" t="str">
            <v>~ 14 Thou+</v>
          </cell>
        </row>
        <row r="5118">
          <cell r="D5118" t="str">
            <v>Pappu Singh|KUNDARKI</v>
          </cell>
          <cell r="E5118">
            <v>0</v>
          </cell>
          <cell r="F5118" t="str">
            <v>Post Graduate</v>
          </cell>
          <cell r="G5118" t="str">
            <v>Rs 3,39,575</v>
          </cell>
          <cell r="H5118" t="str">
            <v>Rs 0</v>
          </cell>
          <cell r="I5118" t="str">
            <v>IND</v>
          </cell>
        </row>
        <row r="5119">
          <cell r="D5119"/>
          <cell r="E5119"/>
          <cell r="G5119" t="str">
            <v>~ 3 Lacs+</v>
          </cell>
          <cell r="H5119" t="str">
            <v>~</v>
          </cell>
        </row>
        <row r="5120">
          <cell r="D5120" t="str">
            <v>Pappu Singh|HUSAINGANJ</v>
          </cell>
          <cell r="E5120">
            <v>0</v>
          </cell>
          <cell r="F5120" t="str">
            <v>10th Pass</v>
          </cell>
          <cell r="G5120" t="str">
            <v>Rs 75,80,000</v>
          </cell>
          <cell r="H5120" t="str">
            <v>Rs 7,00,000</v>
          </cell>
          <cell r="I5120" t="str">
            <v>RLD</v>
          </cell>
        </row>
        <row r="5121">
          <cell r="D5121"/>
          <cell r="E5121"/>
          <cell r="G5121" t="str">
            <v>~ 75 Lacs+</v>
          </cell>
          <cell r="H5121" t="str">
            <v>~ 7 Lacs+</v>
          </cell>
        </row>
        <row r="5122">
          <cell r="D5122" t="str">
            <v>Paramjeet Sharma|GOLA GOKRANNATH</v>
          </cell>
          <cell r="E5122">
            <v>0</v>
          </cell>
          <cell r="F5122" t="str">
            <v>Graduate Professional</v>
          </cell>
          <cell r="G5122" t="str">
            <v>Rs 65,58,000</v>
          </cell>
          <cell r="H5122" t="str">
            <v>Rs 2,80,000</v>
          </cell>
          <cell r="I5122" t="str">
            <v>Bharatiya Subhash Sena</v>
          </cell>
        </row>
        <row r="5123">
          <cell r="D5123"/>
          <cell r="E5123"/>
          <cell r="G5123" t="str">
            <v>~ 65 Lacs+</v>
          </cell>
          <cell r="H5123" t="str">
            <v>~ 2 Lacs+</v>
          </cell>
        </row>
        <row r="5124">
          <cell r="D5124" t="str">
            <v>Paras Nath|MARIHAN</v>
          </cell>
          <cell r="E5124">
            <v>0</v>
          </cell>
          <cell r="F5124" t="str">
            <v>10th Pass</v>
          </cell>
          <cell r="G5124" t="str">
            <v>Rs 26,00,000</v>
          </cell>
          <cell r="H5124" t="str">
            <v>Rs 0</v>
          </cell>
          <cell r="I5124" t="str">
            <v>Aadim Samaj Party</v>
          </cell>
        </row>
        <row r="5125">
          <cell r="D5125"/>
          <cell r="E5125"/>
          <cell r="G5125" t="str">
            <v>~ 26 Lacs+</v>
          </cell>
          <cell r="H5125" t="str">
            <v>~</v>
          </cell>
        </row>
        <row r="5126">
          <cell r="D5126" t="str">
            <v>Paras Nath Yadav|MALHANI</v>
          </cell>
          <cell r="E5126">
            <v>0</v>
          </cell>
          <cell r="F5126" t="str">
            <v>12th Pass</v>
          </cell>
          <cell r="G5126" t="str">
            <v>Rs 1,69,29,196</v>
          </cell>
          <cell r="H5126" t="str">
            <v>Rs 0</v>
          </cell>
          <cell r="I5126" t="str">
            <v>SP</v>
          </cell>
        </row>
        <row r="5127">
          <cell r="D5127"/>
          <cell r="E5127"/>
          <cell r="G5127" t="str">
            <v>~ 1 Crore+</v>
          </cell>
          <cell r="H5127" t="str">
            <v>~</v>
          </cell>
        </row>
        <row r="5128">
          <cell r="D5128" t="str">
            <v>Parashuram|MADHAUGARH</v>
          </cell>
          <cell r="E5128">
            <v>0</v>
          </cell>
          <cell r="F5128" t="str">
            <v>12th Pass</v>
          </cell>
          <cell r="G5128" t="str">
            <v>Rs 1,73,716</v>
          </cell>
          <cell r="H5128" t="str">
            <v>Rs 0</v>
          </cell>
          <cell r="I5128" t="str">
            <v>IND</v>
          </cell>
        </row>
        <row r="5129">
          <cell r="D5129"/>
          <cell r="E5129"/>
          <cell r="G5129" t="str">
            <v>~ 1 Lacs+</v>
          </cell>
          <cell r="H5129" t="str">
            <v>~</v>
          </cell>
        </row>
        <row r="5130">
          <cell r="D5130" t="str">
            <v>Parashuram Mishra|PADRAUNA</v>
          </cell>
          <cell r="E5130">
            <v>0</v>
          </cell>
          <cell r="F5130" t="str">
            <v>Graduate Professional</v>
          </cell>
          <cell r="G5130" t="str">
            <v>Rs 1,72,60,000</v>
          </cell>
          <cell r="H5130" t="str">
            <v>Rs 1,84,000</v>
          </cell>
          <cell r="I5130" t="str">
            <v>IND</v>
          </cell>
        </row>
        <row r="5131">
          <cell r="D5131"/>
          <cell r="E5131"/>
          <cell r="G5131" t="str">
            <v>~ 1 Crore+</v>
          </cell>
          <cell r="H5131" t="str">
            <v>~ 1 Lacs+</v>
          </cell>
        </row>
        <row r="5132">
          <cell r="D5132" t="str">
            <v xml:space="preserve">Parasnath Dhangar|SALON </v>
          </cell>
          <cell r="E5132">
            <v>0</v>
          </cell>
          <cell r="F5132" t="str">
            <v>12th Pass</v>
          </cell>
          <cell r="G5132" t="str">
            <v>Rs 2,45,000</v>
          </cell>
          <cell r="H5132" t="str">
            <v>Rs 0</v>
          </cell>
          <cell r="I5132" t="str">
            <v>RLD</v>
          </cell>
        </row>
        <row r="5133">
          <cell r="D5133"/>
          <cell r="E5133"/>
          <cell r="G5133" t="str">
            <v>~ 2 Lacs+</v>
          </cell>
          <cell r="H5133" t="str">
            <v>~</v>
          </cell>
        </row>
        <row r="5134">
          <cell r="D5134" t="str">
            <v>Parasnath Vishwakarma|RANIGANJ</v>
          </cell>
          <cell r="E5134">
            <v>0</v>
          </cell>
          <cell r="F5134" t="str">
            <v>5th Pass</v>
          </cell>
          <cell r="G5134" t="str">
            <v>Rs 25,40,995</v>
          </cell>
          <cell r="H5134" t="str">
            <v>Rs 0</v>
          </cell>
          <cell r="I5134" t="str">
            <v>SUCI(C)</v>
          </cell>
        </row>
        <row r="5135">
          <cell r="D5135"/>
          <cell r="E5135"/>
          <cell r="G5135" t="str">
            <v>~ 25 Lacs+</v>
          </cell>
          <cell r="H5135" t="str">
            <v>~</v>
          </cell>
        </row>
        <row r="5136">
          <cell r="D5136" t="str">
            <v xml:space="preserve">Parbhu|MUHAMMADABADGOHNA </v>
          </cell>
          <cell r="E5136">
            <v>0</v>
          </cell>
          <cell r="F5136" t="str">
            <v>Literate</v>
          </cell>
          <cell r="G5136" t="str">
            <v>Rs 24,10,000</v>
          </cell>
          <cell r="H5136" t="str">
            <v>Rs 0</v>
          </cell>
          <cell r="I5136" t="str">
            <v>Pichhravarg Mahapanchayat Party</v>
          </cell>
        </row>
        <row r="5137">
          <cell r="D5137"/>
          <cell r="E5137"/>
          <cell r="G5137" t="str">
            <v>~ 24 Lacs+</v>
          </cell>
          <cell r="H5137" t="str">
            <v>~</v>
          </cell>
        </row>
        <row r="5138">
          <cell r="D5138" t="str">
            <v xml:space="preserve">Pardeshi|CHAKIA </v>
          </cell>
          <cell r="E5138">
            <v>0</v>
          </cell>
          <cell r="F5138" t="str">
            <v>Graduate Professional</v>
          </cell>
          <cell r="G5138" t="str">
            <v>Rs 21,000</v>
          </cell>
          <cell r="H5138" t="str">
            <v>Rs 0</v>
          </cell>
          <cell r="I5138" t="str">
            <v>Bharat Kalyan Party</v>
          </cell>
        </row>
        <row r="5139">
          <cell r="D5139"/>
          <cell r="E5139"/>
          <cell r="G5139" t="str">
            <v>~ 21 Thou+</v>
          </cell>
          <cell r="H5139" t="str">
            <v>~</v>
          </cell>
        </row>
        <row r="5140">
          <cell r="D5140" t="str">
            <v>Paritosh|BADLAPUR</v>
          </cell>
          <cell r="E5140">
            <v>0</v>
          </cell>
          <cell r="F5140" t="str">
            <v>Not Given</v>
          </cell>
          <cell r="G5140" t="str">
            <v>Rs 71,02,522</v>
          </cell>
          <cell r="H5140" t="str">
            <v>Rs 0</v>
          </cell>
          <cell r="I5140" t="str">
            <v>SHS</v>
          </cell>
        </row>
        <row r="5141">
          <cell r="D5141"/>
          <cell r="E5141"/>
          <cell r="G5141" t="str">
            <v>~ 71 Lacs+</v>
          </cell>
          <cell r="H5141" t="str">
            <v>~</v>
          </cell>
        </row>
        <row r="5142">
          <cell r="D5142" t="str">
            <v>Paritosh Kumar|PRATAPGARH</v>
          </cell>
          <cell r="E5142">
            <v>0</v>
          </cell>
          <cell r="F5142" t="str">
            <v>Graduate</v>
          </cell>
          <cell r="G5142" t="str">
            <v>Rs 14,300</v>
          </cell>
          <cell r="H5142" t="str">
            <v>Rs 0</v>
          </cell>
          <cell r="I5142" t="str">
            <v>IND</v>
          </cell>
        </row>
        <row r="5143">
          <cell r="D5143"/>
          <cell r="E5143"/>
          <cell r="G5143" t="str">
            <v>~ 14 Thou+</v>
          </cell>
          <cell r="H5143" t="str">
            <v>~</v>
          </cell>
        </row>
        <row r="5144">
          <cell r="D5144" t="str">
            <v>Parmanand|MOHAMMADABAD</v>
          </cell>
          <cell r="E5144">
            <v>0</v>
          </cell>
          <cell r="F5144" t="str">
            <v>Post Graduate</v>
          </cell>
          <cell r="G5144" t="str">
            <v>Rs 12,06,474</v>
          </cell>
          <cell r="H5144" t="str">
            <v>Rs 0</v>
          </cell>
          <cell r="I5144" t="str">
            <v>Jan Adhikar Party</v>
          </cell>
        </row>
        <row r="5145">
          <cell r="D5145"/>
          <cell r="E5145"/>
          <cell r="G5145" t="str">
            <v>~ 12 Lacs+</v>
          </cell>
          <cell r="H5145" t="str">
            <v>~</v>
          </cell>
        </row>
        <row r="5146">
          <cell r="D5146" t="str">
            <v>Paro Kinnar|LAKHIMPUR</v>
          </cell>
          <cell r="E5146">
            <v>0</v>
          </cell>
          <cell r="F5146" t="str">
            <v>Illiterate</v>
          </cell>
          <cell r="G5146" t="str">
            <v>Rs 10,00,000</v>
          </cell>
          <cell r="H5146" t="str">
            <v>Rs 0</v>
          </cell>
          <cell r="I5146" t="str">
            <v>IND</v>
          </cell>
        </row>
        <row r="5147">
          <cell r="D5147"/>
          <cell r="E5147"/>
          <cell r="G5147" t="str">
            <v>~ 10 Lacs+</v>
          </cell>
          <cell r="H5147" t="str">
            <v>~</v>
          </cell>
        </row>
        <row r="5148">
          <cell r="D5148" t="str">
            <v>Parul Sharma|MORADABAD RURAL</v>
          </cell>
          <cell r="E5148">
            <v>0</v>
          </cell>
          <cell r="F5148" t="str">
            <v>Literate</v>
          </cell>
          <cell r="G5148" t="str">
            <v>Rs 11,77,000</v>
          </cell>
          <cell r="H5148" t="str">
            <v>Rs 1,000</v>
          </cell>
          <cell r="I5148" t="str">
            <v>IND</v>
          </cell>
        </row>
        <row r="5149">
          <cell r="D5149"/>
          <cell r="E5149"/>
          <cell r="G5149" t="str">
            <v>~ 11 Lacs+</v>
          </cell>
          <cell r="H5149" t="str">
            <v>~ 1 Thou+</v>
          </cell>
        </row>
        <row r="5150">
          <cell r="D5150" t="str">
            <v>Parvat Lal|LALITPUR</v>
          </cell>
          <cell r="E5150">
            <v>0</v>
          </cell>
          <cell r="F5150" t="str">
            <v>Graduate Professional</v>
          </cell>
          <cell r="G5150" t="str">
            <v>Rs 36,61,500</v>
          </cell>
          <cell r="H5150" t="str">
            <v>Rs 0</v>
          </cell>
          <cell r="I5150" t="str">
            <v>CPI</v>
          </cell>
        </row>
        <row r="5151">
          <cell r="D5151"/>
          <cell r="E5151"/>
          <cell r="G5151" t="str">
            <v>~ 36 Lacs+</v>
          </cell>
          <cell r="H5151" t="str">
            <v>~</v>
          </cell>
        </row>
        <row r="5152">
          <cell r="D5152" t="str">
            <v>Parvej Khan|MIRZAPUR</v>
          </cell>
          <cell r="E5152">
            <v>0</v>
          </cell>
          <cell r="F5152" t="str">
            <v>8th Pass</v>
          </cell>
          <cell r="G5152" t="str">
            <v>Rs 22,000</v>
          </cell>
          <cell r="H5152" t="str">
            <v>Rs 0</v>
          </cell>
          <cell r="I5152" t="str">
            <v>Bharat Nyay Dal</v>
          </cell>
        </row>
        <row r="5153">
          <cell r="D5153"/>
          <cell r="E5153"/>
          <cell r="G5153" t="str">
            <v>~ 22 Thou+</v>
          </cell>
          <cell r="H5153" t="str">
            <v>~</v>
          </cell>
        </row>
        <row r="5154">
          <cell r="D5154" t="str">
            <v>Parvej Khan|TULSIPUR</v>
          </cell>
          <cell r="E5154">
            <v>2</v>
          </cell>
          <cell r="F5154" t="str">
            <v>8th Pass</v>
          </cell>
          <cell r="G5154" t="str">
            <v>Rs 14,38,000</v>
          </cell>
          <cell r="H5154" t="str">
            <v>Rs 95,000</v>
          </cell>
          <cell r="I5154" t="str">
            <v>IND</v>
          </cell>
        </row>
        <row r="5155">
          <cell r="D5155"/>
          <cell r="E5155"/>
          <cell r="G5155" t="str">
            <v>~ 14 Lacs+</v>
          </cell>
          <cell r="H5155" t="str">
            <v>~ 95 Thou+</v>
          </cell>
        </row>
        <row r="5156">
          <cell r="D5156" t="str">
            <v>Parvesh Kumar|NAKUR</v>
          </cell>
          <cell r="E5156">
            <v>0</v>
          </cell>
          <cell r="F5156" t="str">
            <v>Graduate</v>
          </cell>
          <cell r="G5156" t="str">
            <v>Rs 1,11,90,000</v>
          </cell>
          <cell r="H5156" t="str">
            <v>Rs 80,30,000</v>
          </cell>
          <cell r="I5156" t="str">
            <v>Ambedkar Samaj Party</v>
          </cell>
        </row>
        <row r="5157">
          <cell r="D5157"/>
          <cell r="E5157"/>
          <cell r="G5157" t="str">
            <v>~ 1 Crore+</v>
          </cell>
          <cell r="H5157" t="str">
            <v>~ 80 Lacs+</v>
          </cell>
        </row>
        <row r="5158">
          <cell r="D5158" t="str">
            <v>Parvez Ahmad|UTRAULA</v>
          </cell>
          <cell r="E5158">
            <v>0</v>
          </cell>
          <cell r="F5158" t="str">
            <v>Graduate Professional</v>
          </cell>
          <cell r="G5158" t="str">
            <v>Rs 5,02,96,794</v>
          </cell>
          <cell r="H5158" t="str">
            <v>Rs 0</v>
          </cell>
          <cell r="I5158" t="str">
            <v>BSP</v>
          </cell>
        </row>
        <row r="5159">
          <cell r="D5159"/>
          <cell r="E5159"/>
          <cell r="G5159" t="str">
            <v>~ 5 Crore+</v>
          </cell>
          <cell r="H5159" t="str">
            <v>~</v>
          </cell>
        </row>
        <row r="5160">
          <cell r="D5160" t="str">
            <v>Parvez Ahmad|ALLAHABAD SOUTH</v>
          </cell>
          <cell r="E5160">
            <v>1</v>
          </cell>
          <cell r="F5160" t="str">
            <v>12th Pass</v>
          </cell>
          <cell r="G5160" t="str">
            <v>Rs 8,78,56,934</v>
          </cell>
          <cell r="H5160" t="str">
            <v>Rs 1,37,13,068</v>
          </cell>
          <cell r="I5160" t="str">
            <v>SP</v>
          </cell>
        </row>
        <row r="5161">
          <cell r="D5161"/>
          <cell r="E5161"/>
          <cell r="G5161" t="str">
            <v>~ 8 Crore+</v>
          </cell>
          <cell r="H5161" t="str">
            <v>~ 1 Crore+</v>
          </cell>
        </row>
        <row r="5162">
          <cell r="D5162" t="str">
            <v>Parvez Akhtar|KUNDA</v>
          </cell>
          <cell r="E5162">
            <v>0</v>
          </cell>
          <cell r="F5162" t="str">
            <v>12th Pass</v>
          </cell>
          <cell r="G5162" t="str">
            <v>Rs 99,57,200</v>
          </cell>
          <cell r="H5162" t="str">
            <v>Rs 9,75,072</v>
          </cell>
          <cell r="I5162" t="str">
            <v>BSP</v>
          </cell>
        </row>
        <row r="5163">
          <cell r="D5163"/>
          <cell r="E5163"/>
          <cell r="G5163" t="str">
            <v>~ 99 Lacs+</v>
          </cell>
          <cell r="H5163" t="str">
            <v>~ 9 Lacs+</v>
          </cell>
        </row>
        <row r="5164">
          <cell r="D5164" t="str">
            <v>Parvez Ali|THANA BHAWAN</v>
          </cell>
          <cell r="E5164">
            <v>0</v>
          </cell>
          <cell r="F5164" t="str">
            <v>Literate</v>
          </cell>
          <cell r="G5164" t="str">
            <v>Nil</v>
          </cell>
          <cell r="H5164" t="str">
            <v>Rs 0</v>
          </cell>
          <cell r="I5164" t="str">
            <v>IND</v>
          </cell>
        </row>
        <row r="5165">
          <cell r="D5165"/>
          <cell r="E5165"/>
          <cell r="H5165" t="str">
            <v>~</v>
          </cell>
        </row>
        <row r="5166">
          <cell r="D5166" t="str">
            <v>Parvez Aqil|BIJNOR</v>
          </cell>
          <cell r="E5166">
            <v>0</v>
          </cell>
          <cell r="F5166" t="str">
            <v>Graduate</v>
          </cell>
          <cell r="G5166" t="str">
            <v>Rs 1,04,992</v>
          </cell>
          <cell r="H5166" t="str">
            <v>Rs 0</v>
          </cell>
          <cell r="I5166" t="str">
            <v>All India Minorities Front</v>
          </cell>
        </row>
        <row r="5167">
          <cell r="D5167"/>
          <cell r="E5167"/>
          <cell r="G5167" t="str">
            <v>~ 1 Lacs+</v>
          </cell>
          <cell r="H5167" t="str">
            <v>~</v>
          </cell>
        </row>
        <row r="5168">
          <cell r="D5168" t="str">
            <v>Parvez Khan|KOIL</v>
          </cell>
          <cell r="E5168">
            <v>3</v>
          </cell>
          <cell r="F5168" t="str">
            <v>Post Graduate</v>
          </cell>
          <cell r="G5168" t="str">
            <v>Rs 24,43,482</v>
          </cell>
          <cell r="H5168" t="str">
            <v>Rs 0</v>
          </cell>
          <cell r="I5168" t="str">
            <v>All India Majlis-E-Ittehadul Muslimeen</v>
          </cell>
        </row>
        <row r="5169">
          <cell r="D5169"/>
          <cell r="E5169"/>
          <cell r="G5169" t="str">
            <v>~ 24 Lacs+</v>
          </cell>
          <cell r="H5169" t="str">
            <v>~</v>
          </cell>
        </row>
        <row r="5170">
          <cell r="D5170" t="str">
            <v>Parvez Quadir Khan|VARANASI CANTT.</v>
          </cell>
          <cell r="E5170">
            <v>1</v>
          </cell>
          <cell r="F5170" t="str">
            <v>10th Pass</v>
          </cell>
          <cell r="G5170" t="str">
            <v>Rs 1,04,90,800</v>
          </cell>
          <cell r="H5170" t="str">
            <v>Rs 14,02,684</v>
          </cell>
          <cell r="I5170" t="str">
            <v>Ittehad-E-Millait Council</v>
          </cell>
        </row>
        <row r="5171">
          <cell r="D5171"/>
          <cell r="E5171"/>
          <cell r="G5171" t="str">
            <v>~ 1 Crore+</v>
          </cell>
          <cell r="H5171" t="str">
            <v>~ 14 Lacs+</v>
          </cell>
        </row>
        <row r="5172">
          <cell r="D5172" t="str">
            <v>Parvez Quadir Khan|VARANASI SOUTH</v>
          </cell>
          <cell r="E5172">
            <v>1</v>
          </cell>
          <cell r="F5172" t="str">
            <v>10th Pass</v>
          </cell>
          <cell r="G5172" t="str">
            <v>Rs 1,05,00,800</v>
          </cell>
          <cell r="H5172" t="str">
            <v>Rs 14,02,684</v>
          </cell>
          <cell r="I5172" t="str">
            <v>IND</v>
          </cell>
        </row>
        <row r="5173">
          <cell r="D5173"/>
          <cell r="E5173"/>
          <cell r="G5173" t="str">
            <v>~ 1 Crore+</v>
          </cell>
          <cell r="H5173" t="str">
            <v>~ 14 Lacs+</v>
          </cell>
        </row>
        <row r="5174">
          <cell r="D5174" t="str">
            <v>Parwati Devi|ROHANIYA</v>
          </cell>
          <cell r="E5174">
            <v>0</v>
          </cell>
          <cell r="F5174" t="str">
            <v>Literate</v>
          </cell>
          <cell r="G5174" t="str">
            <v>Rs 31,74,758</v>
          </cell>
          <cell r="H5174" t="str">
            <v>Rs 0</v>
          </cell>
          <cell r="I5174" t="str">
            <v>IND</v>
          </cell>
        </row>
        <row r="5175">
          <cell r="D5175"/>
          <cell r="E5175"/>
          <cell r="G5175" t="str">
            <v>~ 31 Lacs+</v>
          </cell>
          <cell r="H5175" t="str">
            <v>~</v>
          </cell>
        </row>
        <row r="5176">
          <cell r="D5176" t="str">
            <v>Patesar Singh|KATRA BAZAR</v>
          </cell>
          <cell r="E5176">
            <v>0</v>
          </cell>
          <cell r="F5176" t="str">
            <v>12th Pass</v>
          </cell>
          <cell r="G5176" t="str">
            <v>Rs 26,36,326</v>
          </cell>
          <cell r="H5176" t="str">
            <v>Rs 1,50,000</v>
          </cell>
          <cell r="I5176" t="str">
            <v>IND</v>
          </cell>
        </row>
        <row r="5177">
          <cell r="D5177"/>
          <cell r="E5177"/>
          <cell r="G5177" t="str">
            <v>~ 26 Lacs+</v>
          </cell>
          <cell r="H5177" t="str">
            <v>~ 1 Lacs+</v>
          </cell>
        </row>
        <row r="5178">
          <cell r="D5178" t="str">
            <v>Patiram|AZAMGARH</v>
          </cell>
          <cell r="E5178">
            <v>0</v>
          </cell>
          <cell r="F5178" t="str">
            <v>Post Graduate</v>
          </cell>
          <cell r="G5178" t="str">
            <v>Rs 25,79,414</v>
          </cell>
          <cell r="H5178" t="str">
            <v>Rs 5,00,000</v>
          </cell>
          <cell r="I5178" t="str">
            <v>RLD</v>
          </cell>
        </row>
        <row r="5179">
          <cell r="D5179"/>
          <cell r="E5179"/>
          <cell r="G5179" t="str">
            <v>~ 25 Lacs+</v>
          </cell>
          <cell r="H5179" t="str">
            <v>~ 5 Lacs+</v>
          </cell>
        </row>
        <row r="5180">
          <cell r="D5180" t="str">
            <v>Pavan|SHAHGANJ</v>
          </cell>
          <cell r="E5180">
            <v>0</v>
          </cell>
          <cell r="F5180" t="str">
            <v>Graduate</v>
          </cell>
          <cell r="G5180" t="str">
            <v>Rs 85,000</v>
          </cell>
          <cell r="H5180" t="str">
            <v>Rs 70,000</v>
          </cell>
          <cell r="I5180" t="str">
            <v>Jan Adhikar Party</v>
          </cell>
        </row>
        <row r="5181">
          <cell r="D5181"/>
          <cell r="E5181"/>
          <cell r="G5181" t="str">
            <v>~ 85 Thou+</v>
          </cell>
          <cell r="H5181" t="str">
            <v>~ 70 Thou+</v>
          </cell>
        </row>
        <row r="5182">
          <cell r="D5182" t="str">
            <v>Pavan Yadav|BABINA</v>
          </cell>
          <cell r="E5182">
            <v>0</v>
          </cell>
          <cell r="F5182" t="str">
            <v>Graduate</v>
          </cell>
          <cell r="G5182" t="str">
            <v>Rs 63,82,100</v>
          </cell>
          <cell r="H5182" t="str">
            <v>Rs 16,00,000</v>
          </cell>
          <cell r="I5182" t="str">
            <v>Sarv Sambhaav Party</v>
          </cell>
        </row>
        <row r="5183">
          <cell r="D5183"/>
          <cell r="E5183"/>
          <cell r="G5183" t="str">
            <v>~ 63 Lacs+</v>
          </cell>
          <cell r="H5183" t="str">
            <v>~ 16 Lacs+</v>
          </cell>
        </row>
        <row r="5184">
          <cell r="D5184" t="str">
            <v>Pavitra Pal|SYANA</v>
          </cell>
          <cell r="E5184">
            <v>0</v>
          </cell>
          <cell r="F5184" t="str">
            <v>Graduate Professional</v>
          </cell>
          <cell r="G5184" t="str">
            <v>Rs 3,11,000</v>
          </cell>
          <cell r="H5184" t="str">
            <v>Rs 5,09,000</v>
          </cell>
          <cell r="I5184" t="str">
            <v>Rashtriya Kranti Party</v>
          </cell>
        </row>
        <row r="5185">
          <cell r="D5185"/>
          <cell r="E5185"/>
          <cell r="G5185" t="str">
            <v>~ 3 Lacs+</v>
          </cell>
          <cell r="H5185" t="str">
            <v>~ 5 Lacs+</v>
          </cell>
        </row>
        <row r="5186">
          <cell r="D5186" t="str">
            <v>Pawan Gulati|BILSI</v>
          </cell>
          <cell r="E5186">
            <v>0</v>
          </cell>
          <cell r="F5186" t="str">
            <v>12th Pass</v>
          </cell>
          <cell r="G5186" t="str">
            <v>Rs 10,91,469</v>
          </cell>
          <cell r="H5186" t="str">
            <v>Rs 1,630</v>
          </cell>
          <cell r="I5186" t="str">
            <v>IND</v>
          </cell>
        </row>
        <row r="5187">
          <cell r="D5187"/>
          <cell r="E5187"/>
          <cell r="G5187" t="str">
            <v>~ 10 Lacs+</v>
          </cell>
          <cell r="H5187" t="str">
            <v>~ 1 Thou+</v>
          </cell>
        </row>
        <row r="5188">
          <cell r="D5188" t="str">
            <v>Pawan Kumar|NAUGAWAN SADAT</v>
          </cell>
          <cell r="E5188">
            <v>0</v>
          </cell>
          <cell r="F5188" t="str">
            <v>10th Pass</v>
          </cell>
          <cell r="G5188" t="str">
            <v>Rs 11,65,000</v>
          </cell>
          <cell r="H5188" t="str">
            <v>Rs 0</v>
          </cell>
          <cell r="I5188" t="str">
            <v>Lok Dal</v>
          </cell>
        </row>
        <row r="5189">
          <cell r="D5189"/>
          <cell r="E5189"/>
          <cell r="G5189" t="str">
            <v>~ 11 Lacs+</v>
          </cell>
          <cell r="H5189" t="str">
            <v>~</v>
          </cell>
        </row>
        <row r="5190">
          <cell r="D5190" t="str">
            <v>Pawan Kumar|KATRA BAZAR</v>
          </cell>
          <cell r="E5190">
            <v>0</v>
          </cell>
          <cell r="F5190" t="str">
            <v>10th Pass</v>
          </cell>
          <cell r="G5190" t="str">
            <v>Rs 66,159</v>
          </cell>
          <cell r="H5190" t="str">
            <v>Rs 0</v>
          </cell>
          <cell r="I5190" t="str">
            <v>Hamari Apni Party</v>
          </cell>
        </row>
        <row r="5191">
          <cell r="D5191"/>
          <cell r="E5191"/>
          <cell r="G5191" t="str">
            <v>~ 66 Thou+</v>
          </cell>
          <cell r="H5191" t="str">
            <v>~</v>
          </cell>
        </row>
        <row r="5192">
          <cell r="D5192" t="str">
            <v>Pawan Kumar|HATA</v>
          </cell>
          <cell r="E5192">
            <v>4</v>
          </cell>
          <cell r="F5192" t="str">
            <v>Post Graduate</v>
          </cell>
          <cell r="G5192" t="str">
            <v>Rs 2,65,79,844</v>
          </cell>
          <cell r="H5192" t="str">
            <v>Rs 17,63,610</v>
          </cell>
          <cell r="I5192" t="str">
            <v>BJP</v>
          </cell>
        </row>
        <row r="5193">
          <cell r="D5193"/>
          <cell r="E5193"/>
          <cell r="G5193" t="str">
            <v>~ 2 Crore+</v>
          </cell>
          <cell r="H5193" t="str">
            <v>~ 17 Lacs+</v>
          </cell>
        </row>
        <row r="5194">
          <cell r="D5194" t="str">
            <v xml:space="preserve">Pawan Kumar|BABAGANJ </v>
          </cell>
          <cell r="E5194">
            <v>1</v>
          </cell>
          <cell r="F5194" t="str">
            <v>Graduate Professional</v>
          </cell>
          <cell r="G5194" t="str">
            <v>Rs 56,74,000</v>
          </cell>
          <cell r="H5194" t="str">
            <v>Rs 4,550</v>
          </cell>
          <cell r="I5194" t="str">
            <v>BJP</v>
          </cell>
        </row>
        <row r="5195">
          <cell r="D5195"/>
          <cell r="E5195"/>
          <cell r="G5195" t="str">
            <v>~ 56 Lacs+</v>
          </cell>
          <cell r="H5195" t="str">
            <v>~ 4 Thou+</v>
          </cell>
        </row>
        <row r="5196">
          <cell r="D5196" t="str">
            <v>Pawan Kumar Bhanu|TIRWA</v>
          </cell>
          <cell r="E5196">
            <v>0</v>
          </cell>
          <cell r="F5196" t="str">
            <v>Post Graduate</v>
          </cell>
          <cell r="G5196" t="str">
            <v>Rs 75,000</v>
          </cell>
          <cell r="H5196" t="str">
            <v>Rs 0</v>
          </cell>
          <cell r="I5196" t="str">
            <v>IND</v>
          </cell>
        </row>
        <row r="5197">
          <cell r="D5197"/>
          <cell r="E5197"/>
          <cell r="G5197" t="str">
            <v>~ 75 Thou+</v>
          </cell>
          <cell r="H5197" t="str">
            <v>~</v>
          </cell>
        </row>
        <row r="5198">
          <cell r="D5198" t="str">
            <v xml:space="preserve">Pawan Kumar Saroj|MALIHABAD </v>
          </cell>
          <cell r="E5198">
            <v>0</v>
          </cell>
          <cell r="F5198" t="str">
            <v>12th Pass</v>
          </cell>
          <cell r="G5198" t="str">
            <v>Rs 1,06,000</v>
          </cell>
          <cell r="H5198" t="str">
            <v>Rs 0</v>
          </cell>
          <cell r="I5198" t="str">
            <v>Rashtriya Shahri Vikas Party</v>
          </cell>
        </row>
        <row r="5199">
          <cell r="D5199"/>
          <cell r="E5199"/>
          <cell r="G5199" t="str">
            <v>~ 1 Lacs+</v>
          </cell>
          <cell r="H5199" t="str">
            <v>~</v>
          </cell>
        </row>
        <row r="5200">
          <cell r="D5200" t="str">
            <v>Pawan Kumar Singh|SANDILA</v>
          </cell>
          <cell r="E5200">
            <v>0</v>
          </cell>
          <cell r="F5200" t="str">
            <v>Graduate Professional</v>
          </cell>
          <cell r="G5200" t="str">
            <v>Rs 10,74,99,075</v>
          </cell>
          <cell r="H5200" t="str">
            <v>Rs 23,35,105</v>
          </cell>
          <cell r="I5200" t="str">
            <v>BSP</v>
          </cell>
        </row>
        <row r="5201">
          <cell r="D5201"/>
          <cell r="E5201"/>
          <cell r="G5201" t="str">
            <v>~ 10 Crore+</v>
          </cell>
          <cell r="H5201" t="str">
            <v>~ 23 Lacs+</v>
          </cell>
        </row>
        <row r="5202">
          <cell r="D5202" t="str">
            <v>Pawan Kumar Singh|BITHOOR</v>
          </cell>
          <cell r="E5202">
            <v>0</v>
          </cell>
          <cell r="F5202" t="str">
            <v>Graduate</v>
          </cell>
          <cell r="G5202" t="str">
            <v>Rs 12,10,000</v>
          </cell>
          <cell r="H5202" t="str">
            <v>Rs 60,000</v>
          </cell>
          <cell r="I5202" t="str">
            <v>IND</v>
          </cell>
        </row>
        <row r="5203">
          <cell r="D5203"/>
          <cell r="E5203"/>
          <cell r="G5203" t="str">
            <v>~ 12 Lacs+</v>
          </cell>
          <cell r="H5203" t="str">
            <v>~ 60 Thou+</v>
          </cell>
        </row>
        <row r="5204">
          <cell r="D5204" t="str">
            <v>Pawan Prajapati|RUDAULI</v>
          </cell>
          <cell r="E5204">
            <v>0</v>
          </cell>
          <cell r="F5204" t="str">
            <v>8th Pass</v>
          </cell>
          <cell r="G5204" t="str">
            <v>Rs 1,59,453</v>
          </cell>
          <cell r="H5204" t="str">
            <v>Rs 0</v>
          </cell>
          <cell r="I5204" t="str">
            <v>IND</v>
          </cell>
        </row>
        <row r="5205">
          <cell r="D5205"/>
          <cell r="E5205"/>
          <cell r="G5205" t="str">
            <v>~ 1 Lacs+</v>
          </cell>
          <cell r="H5205" t="str">
            <v>~</v>
          </cell>
        </row>
        <row r="5206">
          <cell r="D5206" t="str">
            <v>Pawan Tripathi|PHAPHAMAU</v>
          </cell>
          <cell r="E5206">
            <v>0</v>
          </cell>
          <cell r="F5206" t="str">
            <v>12th Pass</v>
          </cell>
          <cell r="G5206" t="str">
            <v>Rs 1,87,000</v>
          </cell>
          <cell r="H5206" t="str">
            <v>Rs 0</v>
          </cell>
          <cell r="I5206" t="str">
            <v>Yuva Vikas Party</v>
          </cell>
        </row>
        <row r="5207">
          <cell r="D5207"/>
          <cell r="E5207"/>
          <cell r="G5207" t="str">
            <v>~ 1 Lacs+</v>
          </cell>
          <cell r="H5207" t="str">
            <v>~</v>
          </cell>
        </row>
        <row r="5208">
          <cell r="D5208" t="str">
            <v>Payal Maheshwari|MUZAFFAR NAGAR</v>
          </cell>
          <cell r="E5208">
            <v>0</v>
          </cell>
          <cell r="F5208" t="str">
            <v>Literate</v>
          </cell>
          <cell r="G5208" t="str">
            <v>Rs 91,72,637</v>
          </cell>
          <cell r="H5208" t="str">
            <v>Rs 14,37,562</v>
          </cell>
          <cell r="I5208" t="str">
            <v>RLD</v>
          </cell>
        </row>
        <row r="5209">
          <cell r="D5209"/>
          <cell r="E5209"/>
          <cell r="G5209" t="str">
            <v>~ 91 Lacs+</v>
          </cell>
          <cell r="H5209" t="str">
            <v>~ 14 Lacs+</v>
          </cell>
        </row>
        <row r="5210">
          <cell r="D5210" t="str">
            <v xml:space="preserve">Peetam Ram|PURANPUR </v>
          </cell>
          <cell r="E5210">
            <v>0</v>
          </cell>
          <cell r="F5210" t="str">
            <v>Literate</v>
          </cell>
          <cell r="G5210" t="str">
            <v>Rs 1,50,63,266</v>
          </cell>
          <cell r="H5210" t="str">
            <v>Rs 0</v>
          </cell>
          <cell r="I5210" t="str">
            <v>SP</v>
          </cell>
        </row>
        <row r="5211">
          <cell r="D5211"/>
          <cell r="E5211"/>
          <cell r="G5211" t="str">
            <v>~ 1 Crore+</v>
          </cell>
          <cell r="H5211" t="str">
            <v>~</v>
          </cell>
        </row>
        <row r="5212">
          <cell r="D5212" t="str">
            <v>Percy Garden Das|UTRAULA</v>
          </cell>
          <cell r="E5212">
            <v>0</v>
          </cell>
          <cell r="F5212" t="str">
            <v>Graduate Professional</v>
          </cell>
          <cell r="G5212" t="str">
            <v>Rs 1,01,44,730</v>
          </cell>
          <cell r="H5212" t="str">
            <v>Rs 0</v>
          </cell>
          <cell r="I5212" t="str">
            <v>IND</v>
          </cell>
        </row>
        <row r="5213">
          <cell r="D5213"/>
          <cell r="E5213"/>
          <cell r="G5213" t="str">
            <v>~ 1 Crore+</v>
          </cell>
          <cell r="H5213" t="str">
            <v>~</v>
          </cell>
        </row>
        <row r="5214">
          <cell r="D5214" t="str">
            <v>Phakkad Baba|MATHURA</v>
          </cell>
          <cell r="E5214">
            <v>0</v>
          </cell>
          <cell r="F5214" t="str">
            <v>5th Pass</v>
          </cell>
          <cell r="G5214" t="str">
            <v>Rs 29,217</v>
          </cell>
          <cell r="H5214" t="str">
            <v>Rs 0</v>
          </cell>
          <cell r="I5214" t="str">
            <v>IND</v>
          </cell>
        </row>
        <row r="5215">
          <cell r="D5215"/>
          <cell r="E5215"/>
          <cell r="G5215" t="str">
            <v>~ 29 Thou+</v>
          </cell>
          <cell r="H5215" t="str">
            <v>~</v>
          </cell>
        </row>
        <row r="5216">
          <cell r="D5216" t="str">
            <v xml:space="preserve">Phool Chandra|SORAON </v>
          </cell>
          <cell r="E5216">
            <v>0</v>
          </cell>
          <cell r="F5216" t="str">
            <v>Literate</v>
          </cell>
          <cell r="G5216" t="str">
            <v>Rs 14,14,555</v>
          </cell>
          <cell r="H5216" t="str">
            <v>Rs 0</v>
          </cell>
          <cell r="I5216" t="str">
            <v>CPI(M)</v>
          </cell>
        </row>
        <row r="5217">
          <cell r="D5217"/>
          <cell r="E5217"/>
          <cell r="G5217" t="str">
            <v>~ 14 Lacs+</v>
          </cell>
          <cell r="H5217" t="str">
            <v>~</v>
          </cell>
        </row>
        <row r="5218">
          <cell r="D5218" t="str">
            <v xml:space="preserve">Phool Chandra|BARA </v>
          </cell>
          <cell r="E5218">
            <v>3</v>
          </cell>
          <cell r="F5218" t="str">
            <v>Graduate</v>
          </cell>
          <cell r="G5218" t="str">
            <v>Rs 2,76,99,856</v>
          </cell>
          <cell r="H5218" t="str">
            <v>Rs 0</v>
          </cell>
          <cell r="I5218" t="str">
            <v>Nirbal Indian Shoshit Hamara Aam Dal</v>
          </cell>
        </row>
        <row r="5219">
          <cell r="D5219"/>
          <cell r="E5219"/>
          <cell r="G5219" t="str">
            <v>~ 2 Crore+</v>
          </cell>
          <cell r="H5219" t="str">
            <v>~</v>
          </cell>
        </row>
        <row r="5220">
          <cell r="D5220" t="str">
            <v>Phool Singh|ALIGANJ</v>
          </cell>
          <cell r="E5220">
            <v>0</v>
          </cell>
          <cell r="F5220" t="str">
            <v>8th Pass</v>
          </cell>
          <cell r="G5220" t="str">
            <v>Rs 40,000</v>
          </cell>
          <cell r="H5220" t="str">
            <v>Rs 0</v>
          </cell>
          <cell r="I5220" t="str">
            <v>IND</v>
          </cell>
        </row>
        <row r="5221">
          <cell r="D5221"/>
          <cell r="E5221"/>
          <cell r="G5221" t="str">
            <v>~ 40 Thou+</v>
          </cell>
          <cell r="H5221" t="str">
            <v>~</v>
          </cell>
        </row>
        <row r="5222">
          <cell r="D5222" t="str">
            <v xml:space="preserve">Phool Singh Chaudhary|NAGINA </v>
          </cell>
          <cell r="E5222">
            <v>0</v>
          </cell>
          <cell r="F5222" t="str">
            <v>Doctorate</v>
          </cell>
          <cell r="G5222" t="str">
            <v>Rs 1,05,84,000</v>
          </cell>
          <cell r="H5222" t="str">
            <v>Rs 4,50,000</v>
          </cell>
          <cell r="I5222" t="str">
            <v>Peace Party</v>
          </cell>
        </row>
        <row r="5223">
          <cell r="D5223"/>
          <cell r="E5223"/>
          <cell r="G5223" t="str">
            <v>~ 1 Crore+</v>
          </cell>
          <cell r="H5223" t="str">
            <v>~ 4 Lacs+</v>
          </cell>
        </row>
        <row r="5224">
          <cell r="D5224" t="str">
            <v xml:space="preserve">Pingal Prasad|KAPILVASTU </v>
          </cell>
          <cell r="E5224">
            <v>0</v>
          </cell>
          <cell r="F5224" t="str">
            <v>12th Pass</v>
          </cell>
          <cell r="G5224" t="str">
            <v>Rs 5,60,000</v>
          </cell>
          <cell r="H5224" t="str">
            <v>Rs 0</v>
          </cell>
          <cell r="I5224" t="str">
            <v>IND</v>
          </cell>
        </row>
        <row r="5225">
          <cell r="D5225"/>
          <cell r="E5225"/>
          <cell r="G5225" t="str">
            <v>~ 5 Lacs+</v>
          </cell>
          <cell r="H5225" t="str">
            <v>~</v>
          </cell>
        </row>
        <row r="5226">
          <cell r="D5226" t="str">
            <v>Pinki Singh|ASMOLI</v>
          </cell>
          <cell r="E5226">
            <v>0</v>
          </cell>
          <cell r="F5226" t="str">
            <v>Graduate Professional</v>
          </cell>
          <cell r="G5226" t="str">
            <v>Rs 2,54,75,000</v>
          </cell>
          <cell r="H5226" t="str">
            <v>Rs 2,00,000</v>
          </cell>
          <cell r="I5226" t="str">
            <v>SP</v>
          </cell>
        </row>
        <row r="5227">
          <cell r="D5227"/>
          <cell r="E5227"/>
          <cell r="G5227" t="str">
            <v>~ 2 Crore+</v>
          </cell>
          <cell r="H5227" t="str">
            <v>~ 2 Lacs+</v>
          </cell>
        </row>
        <row r="5228">
          <cell r="D5228" t="str">
            <v xml:space="preserve">Pintu|HATHRAS </v>
          </cell>
          <cell r="E5228">
            <v>0</v>
          </cell>
          <cell r="F5228" t="str">
            <v>5th Pass</v>
          </cell>
          <cell r="G5228" t="str">
            <v>Rs 1,90,639</v>
          </cell>
          <cell r="H5228" t="str">
            <v>Rs 0</v>
          </cell>
          <cell r="I5228" t="str">
            <v>Rashtravadi Pratap Sena</v>
          </cell>
        </row>
        <row r="5229">
          <cell r="D5229"/>
          <cell r="E5229"/>
          <cell r="G5229" t="str">
            <v>~ 1 Lacs+</v>
          </cell>
          <cell r="H5229" t="str">
            <v>~</v>
          </cell>
        </row>
        <row r="5230">
          <cell r="D5230" t="str">
            <v>Piyush|MAHASI</v>
          </cell>
          <cell r="E5230">
            <v>0</v>
          </cell>
          <cell r="F5230" t="str">
            <v>Graduate</v>
          </cell>
          <cell r="G5230" t="str">
            <v>Rs 58,000</v>
          </cell>
          <cell r="H5230" t="str">
            <v>Rs 0</v>
          </cell>
          <cell r="I5230" t="str">
            <v>IND</v>
          </cell>
        </row>
        <row r="5231">
          <cell r="D5231"/>
          <cell r="E5231"/>
          <cell r="G5231" t="str">
            <v>~ 58 Thou+</v>
          </cell>
          <cell r="H5231" t="str">
            <v>~</v>
          </cell>
        </row>
        <row r="5232">
          <cell r="D5232" t="str">
            <v>Piyush Ranjan|KARACHHANA</v>
          </cell>
          <cell r="E5232">
            <v>0</v>
          </cell>
          <cell r="F5232" t="str">
            <v>12th Pass</v>
          </cell>
          <cell r="G5232" t="str">
            <v>Rs 7,52,26,106</v>
          </cell>
          <cell r="H5232" t="str">
            <v>Rs 1,38,27,695</v>
          </cell>
          <cell r="I5232" t="str">
            <v>BJP</v>
          </cell>
        </row>
        <row r="5233">
          <cell r="D5233"/>
          <cell r="E5233"/>
          <cell r="G5233" t="str">
            <v>~ 7 Crore+</v>
          </cell>
          <cell r="H5233" t="str">
            <v>~ 1 Crore+</v>
          </cell>
        </row>
        <row r="5234">
          <cell r="D5234" t="str">
            <v>Piyush Sharma|RAE BARELI</v>
          </cell>
          <cell r="E5234">
            <v>0</v>
          </cell>
          <cell r="F5234" t="str">
            <v>12th Pass</v>
          </cell>
          <cell r="G5234" t="str">
            <v>Rs 1,31,500</v>
          </cell>
          <cell r="H5234" t="str">
            <v>Rs 0</v>
          </cell>
          <cell r="I5234" t="str">
            <v>IND</v>
          </cell>
        </row>
        <row r="5235">
          <cell r="D5235"/>
          <cell r="E5235"/>
          <cell r="G5235" t="str">
            <v>~ 1 Lacs+</v>
          </cell>
          <cell r="H5235" t="str">
            <v>~</v>
          </cell>
        </row>
        <row r="5236">
          <cell r="D5236" t="str">
            <v xml:space="preserve">Pooja|BALHA </v>
          </cell>
          <cell r="E5236">
            <v>0</v>
          </cell>
          <cell r="F5236" t="str">
            <v>10th Pass</v>
          </cell>
          <cell r="G5236" t="str">
            <v>Rs 1,79,873</v>
          </cell>
          <cell r="H5236" t="str">
            <v>Rs 1,75,474</v>
          </cell>
          <cell r="I5236" t="str">
            <v>IND</v>
          </cell>
        </row>
        <row r="5237">
          <cell r="D5237"/>
          <cell r="E5237"/>
          <cell r="G5237" t="str">
            <v>~ 1 Lacs+</v>
          </cell>
          <cell r="H5237" t="str">
            <v>~ 1 Lacs+</v>
          </cell>
        </row>
        <row r="5238">
          <cell r="D5238" t="str">
            <v>Pooja Pal|ALLAHABAD WEST</v>
          </cell>
          <cell r="E5238">
            <v>3</v>
          </cell>
          <cell r="F5238" t="str">
            <v>Graduate</v>
          </cell>
          <cell r="G5238" t="str">
            <v>Rs 1,85,11,062</v>
          </cell>
          <cell r="H5238" t="str">
            <v>Rs 32,54,658</v>
          </cell>
          <cell r="I5238" t="str">
            <v>BSP</v>
          </cell>
        </row>
        <row r="5239">
          <cell r="D5239"/>
          <cell r="E5239"/>
          <cell r="G5239" t="str">
            <v>~ 1 Crore+</v>
          </cell>
          <cell r="H5239" t="str">
            <v>~ 32 Lacs+</v>
          </cell>
        </row>
        <row r="5240">
          <cell r="D5240" t="str">
            <v>Poonam|SULTANPUR</v>
          </cell>
          <cell r="E5240">
            <v>0</v>
          </cell>
          <cell r="F5240" t="str">
            <v>Literate</v>
          </cell>
          <cell r="G5240" t="str">
            <v>Rs 45,000</v>
          </cell>
          <cell r="H5240" t="str">
            <v>Rs 0</v>
          </cell>
          <cell r="I5240" t="str">
            <v>Bahujan Mukti Party</v>
          </cell>
        </row>
        <row r="5241">
          <cell r="D5241"/>
          <cell r="E5241"/>
          <cell r="G5241" t="str">
            <v>~ 45 Thou+</v>
          </cell>
          <cell r="H5241" t="str">
            <v>~</v>
          </cell>
        </row>
        <row r="5242">
          <cell r="D5242" t="str">
            <v>Poonam|BANSDIH</v>
          </cell>
          <cell r="E5242">
            <v>0</v>
          </cell>
          <cell r="F5242" t="str">
            <v>Not Given</v>
          </cell>
          <cell r="G5242" t="str">
            <v>Rs 6,91,000</v>
          </cell>
          <cell r="H5242" t="str">
            <v>Rs 0</v>
          </cell>
          <cell r="I5242" t="str">
            <v>IND</v>
          </cell>
        </row>
        <row r="5243">
          <cell r="D5243"/>
          <cell r="E5243"/>
          <cell r="G5243" t="str">
            <v>~ 6 Lacs+</v>
          </cell>
          <cell r="H5243" t="str">
            <v>~</v>
          </cell>
        </row>
        <row r="5244">
          <cell r="D5244" t="str">
            <v xml:space="preserve">Poonam|CHAKIA </v>
          </cell>
          <cell r="E5244">
            <v>0</v>
          </cell>
          <cell r="F5244" t="str">
            <v>10th Pass</v>
          </cell>
          <cell r="G5244" t="str">
            <v>Rs 86,35,904</v>
          </cell>
          <cell r="H5244" t="str">
            <v>Rs 11,00,000</v>
          </cell>
          <cell r="I5244" t="str">
            <v>SP</v>
          </cell>
        </row>
        <row r="5245">
          <cell r="D5245"/>
          <cell r="E5245"/>
          <cell r="G5245" t="str">
            <v>~ 86 Lacs+</v>
          </cell>
          <cell r="H5245" t="str">
            <v>~ 11 Lacs+</v>
          </cell>
        </row>
        <row r="5246">
          <cell r="D5246" t="str">
            <v>Poonam Gupta|CHILLUPAR</v>
          </cell>
          <cell r="E5246">
            <v>0</v>
          </cell>
          <cell r="F5246" t="str">
            <v>12th Pass</v>
          </cell>
          <cell r="G5246" t="str">
            <v>Rs 96,05,919</v>
          </cell>
          <cell r="H5246" t="str">
            <v>Rs 3,60,000</v>
          </cell>
          <cell r="I5246" t="str">
            <v>IND</v>
          </cell>
        </row>
        <row r="5247">
          <cell r="D5247"/>
          <cell r="E5247"/>
          <cell r="G5247" t="str">
            <v>~ 96 Lacs+</v>
          </cell>
          <cell r="H5247" t="str">
            <v>~ 3 Lacs+</v>
          </cell>
        </row>
        <row r="5248">
          <cell r="D5248" t="str">
            <v xml:space="preserve">Poonam Sankhavar|RASULABAD </v>
          </cell>
          <cell r="E5248">
            <v>0</v>
          </cell>
          <cell r="F5248" t="str">
            <v>Post Graduate</v>
          </cell>
          <cell r="G5248" t="str">
            <v>Rs 2,47,93,000</v>
          </cell>
          <cell r="H5248" t="str">
            <v>Rs 16,06,000</v>
          </cell>
          <cell r="I5248" t="str">
            <v>BSP</v>
          </cell>
        </row>
        <row r="5249">
          <cell r="D5249"/>
          <cell r="E5249"/>
          <cell r="G5249" t="str">
            <v>~ 2 Crore+</v>
          </cell>
          <cell r="H5249" t="str">
            <v>~ 16 Lacs+</v>
          </cell>
        </row>
        <row r="5250">
          <cell r="D5250" t="str">
            <v xml:space="preserve">Poonam Sen|FARIDPUR </v>
          </cell>
          <cell r="E5250">
            <v>1</v>
          </cell>
          <cell r="F5250" t="str">
            <v>Post Graduate</v>
          </cell>
          <cell r="G5250" t="str">
            <v>Rs 16,99,98,440</v>
          </cell>
          <cell r="H5250" t="str">
            <v>Rs 2,08,99,219</v>
          </cell>
          <cell r="I5250" t="str">
            <v>RLD</v>
          </cell>
        </row>
        <row r="5251">
          <cell r="D5251"/>
          <cell r="E5251"/>
          <cell r="G5251" t="str">
            <v>~ 16 Crore+</v>
          </cell>
          <cell r="H5251" t="str">
            <v>~ 2 Crore+</v>
          </cell>
        </row>
        <row r="5252">
          <cell r="D5252" t="str">
            <v>Pooran|GOVERDHAN</v>
          </cell>
          <cell r="E5252">
            <v>0</v>
          </cell>
          <cell r="F5252" t="str">
            <v>8th Pass</v>
          </cell>
          <cell r="G5252" t="str">
            <v>Rs 7,74,980</v>
          </cell>
          <cell r="H5252" t="str">
            <v>Rs 0</v>
          </cell>
          <cell r="I5252" t="str">
            <v>IND</v>
          </cell>
        </row>
        <row r="5253">
          <cell r="D5253"/>
          <cell r="E5253"/>
          <cell r="G5253" t="str">
            <v>~ 7 Lacs+</v>
          </cell>
          <cell r="H5253" t="str">
            <v>~</v>
          </cell>
        </row>
        <row r="5254">
          <cell r="D5254" t="str">
            <v xml:space="preserve">Pooran Prakash|BALDEV </v>
          </cell>
          <cell r="E5254">
            <v>0</v>
          </cell>
          <cell r="F5254" t="str">
            <v>Graduate Professional</v>
          </cell>
          <cell r="G5254" t="str">
            <v>Rs 7,82,02,766</v>
          </cell>
          <cell r="H5254" t="str">
            <v>Rs 15,00,000</v>
          </cell>
          <cell r="I5254" t="str">
            <v>BJP</v>
          </cell>
        </row>
        <row r="5255">
          <cell r="D5255"/>
          <cell r="E5255"/>
          <cell r="G5255" t="str">
            <v>~ 7 Crore+</v>
          </cell>
          <cell r="H5255" t="str">
            <v>~ 15 Lacs+</v>
          </cell>
        </row>
        <row r="5256">
          <cell r="D5256" t="str">
            <v>Poorna Singh|PATIYALI</v>
          </cell>
          <cell r="E5256">
            <v>0</v>
          </cell>
          <cell r="F5256" t="str">
            <v>8th Pass</v>
          </cell>
          <cell r="G5256" t="str">
            <v>Rs 84,85,000</v>
          </cell>
          <cell r="H5256" t="str">
            <v>Rs 11,50,000</v>
          </cell>
          <cell r="I5256" t="str">
            <v>Manav Hit Party</v>
          </cell>
        </row>
        <row r="5257">
          <cell r="D5257"/>
          <cell r="E5257"/>
          <cell r="G5257" t="str">
            <v>~ 84 Lacs+</v>
          </cell>
          <cell r="H5257" t="str">
            <v>~ 11 Lacs+</v>
          </cell>
        </row>
        <row r="5258">
          <cell r="D5258" t="str">
            <v>Prabal Pratap Shahi|GORAKHPUR URBAN</v>
          </cell>
          <cell r="E5258">
            <v>1</v>
          </cell>
          <cell r="F5258" t="str">
            <v>Post Graduate</v>
          </cell>
          <cell r="G5258" t="str">
            <v>Rs 28,000</v>
          </cell>
          <cell r="H5258" t="str">
            <v>Rs 35,000</v>
          </cell>
          <cell r="I5258" t="str">
            <v>IND</v>
          </cell>
        </row>
        <row r="5259">
          <cell r="D5259"/>
          <cell r="E5259"/>
          <cell r="G5259" t="str">
            <v>~ 28 Thou+</v>
          </cell>
          <cell r="H5259" t="str">
            <v>~ 35 Thou+</v>
          </cell>
        </row>
        <row r="5260">
          <cell r="D5260" t="str">
            <v>Prabha Shankar Sriwastva|ROBERTSGANJ</v>
          </cell>
          <cell r="E5260">
            <v>0</v>
          </cell>
          <cell r="F5260" t="str">
            <v>12th Pass</v>
          </cell>
          <cell r="G5260" t="str">
            <v>Rs 24,20,000</v>
          </cell>
          <cell r="H5260" t="str">
            <v>Rs 0</v>
          </cell>
          <cell r="I5260" t="str">
            <v>IND</v>
          </cell>
        </row>
        <row r="5261">
          <cell r="D5261"/>
          <cell r="E5261"/>
          <cell r="G5261" t="str">
            <v>~ 24 Lacs+</v>
          </cell>
          <cell r="H5261" t="str">
            <v>~</v>
          </cell>
        </row>
        <row r="5262">
          <cell r="D5262" t="str">
            <v>Prabha Shankar Tripathi|RUDRAPUR</v>
          </cell>
          <cell r="E5262">
            <v>0</v>
          </cell>
          <cell r="F5262" t="str">
            <v>Graduate Professional</v>
          </cell>
          <cell r="G5262" t="str">
            <v>Rs 50,38,028</v>
          </cell>
          <cell r="H5262" t="str">
            <v>Rs 1,35,000</v>
          </cell>
          <cell r="I5262" t="str">
            <v>IND</v>
          </cell>
        </row>
        <row r="5263">
          <cell r="D5263"/>
          <cell r="E5263"/>
          <cell r="G5263" t="str">
            <v>~ 50 Lacs+</v>
          </cell>
          <cell r="H5263" t="str">
            <v>~ 1 Lacs+</v>
          </cell>
        </row>
        <row r="5264">
          <cell r="D5264" t="str">
            <v>Prabhakar Pandey|BHINGA</v>
          </cell>
          <cell r="E5264">
            <v>0</v>
          </cell>
          <cell r="F5264" t="str">
            <v>Graduate Professional</v>
          </cell>
          <cell r="G5264" t="str">
            <v>Rs 16,27,157</v>
          </cell>
          <cell r="H5264" t="str">
            <v>Rs 0</v>
          </cell>
          <cell r="I5264" t="str">
            <v>IND</v>
          </cell>
        </row>
        <row r="5265">
          <cell r="D5265"/>
          <cell r="E5265"/>
          <cell r="G5265" t="str">
            <v>~ 16 Lacs+</v>
          </cell>
          <cell r="H5265" t="str">
            <v>~</v>
          </cell>
        </row>
        <row r="5266">
          <cell r="D5266" t="str">
            <v xml:space="preserve">Prabhash Kumar|SANDI </v>
          </cell>
          <cell r="E5266">
            <v>0</v>
          </cell>
          <cell r="F5266" t="str">
            <v>12th Pass</v>
          </cell>
          <cell r="G5266" t="str">
            <v>Rs 2,82,20,000</v>
          </cell>
          <cell r="H5266" t="str">
            <v>Rs 0</v>
          </cell>
          <cell r="I5266" t="str">
            <v>BJP</v>
          </cell>
        </row>
        <row r="5267">
          <cell r="D5267"/>
          <cell r="E5267"/>
          <cell r="G5267" t="str">
            <v>~ 2 Crore+</v>
          </cell>
          <cell r="H5267" t="str">
            <v>~</v>
          </cell>
        </row>
        <row r="5268">
          <cell r="D5268" t="str">
            <v>Prabhat Kumar Verma|GAURA</v>
          </cell>
          <cell r="E5268">
            <v>3</v>
          </cell>
          <cell r="F5268" t="str">
            <v>Post Graduate</v>
          </cell>
          <cell r="G5268" t="str">
            <v>Rs 78,60,200</v>
          </cell>
          <cell r="H5268" t="str">
            <v>Rs 23,00,000</v>
          </cell>
          <cell r="I5268" t="str">
            <v>BJP</v>
          </cell>
        </row>
        <row r="5269">
          <cell r="D5269"/>
          <cell r="E5269"/>
          <cell r="G5269" t="str">
            <v>~ 78 Lacs+</v>
          </cell>
          <cell r="H5269" t="str">
            <v>~ 23 Lacs+</v>
          </cell>
        </row>
        <row r="5270">
          <cell r="D5270" t="str">
            <v>Prabhat Tripathi|HANDIA</v>
          </cell>
          <cell r="E5270">
            <v>0</v>
          </cell>
          <cell r="F5270" t="str">
            <v>Graduate Professional</v>
          </cell>
          <cell r="G5270" t="str">
            <v>Rs 4,68,65,178</v>
          </cell>
          <cell r="H5270" t="str">
            <v>Rs 23,45,000</v>
          </cell>
          <cell r="I5270" t="str">
            <v>IND</v>
          </cell>
        </row>
        <row r="5271">
          <cell r="D5271"/>
          <cell r="E5271"/>
          <cell r="G5271" t="str">
            <v>~ 4 Crore+</v>
          </cell>
          <cell r="H5271" t="str">
            <v>~ 23 Lacs+</v>
          </cell>
        </row>
        <row r="5272">
          <cell r="D5272" t="str">
            <v>Prabhu Dayal|ROBERTSGANJ</v>
          </cell>
          <cell r="E5272">
            <v>0</v>
          </cell>
          <cell r="F5272" t="str">
            <v>12th Pass</v>
          </cell>
          <cell r="G5272" t="str">
            <v>Rs 11,00,000</v>
          </cell>
          <cell r="H5272" t="str">
            <v>Rs 0</v>
          </cell>
          <cell r="I5272" t="str">
            <v>IND</v>
          </cell>
        </row>
        <row r="5273">
          <cell r="D5273"/>
          <cell r="E5273"/>
          <cell r="G5273" t="str">
            <v>~ 11 Lacs+</v>
          </cell>
          <cell r="H5273" t="str">
            <v>~</v>
          </cell>
        </row>
        <row r="5274">
          <cell r="D5274" t="str">
            <v xml:space="preserve">PrabhuDayal Balmiki|HASTINAPUR </v>
          </cell>
          <cell r="E5274">
            <v>0</v>
          </cell>
          <cell r="F5274" t="str">
            <v>10th Pass</v>
          </cell>
          <cell r="G5274" t="str">
            <v>Rs 1,47,67,260</v>
          </cell>
          <cell r="H5274" t="str">
            <v>Rs 0</v>
          </cell>
          <cell r="I5274" t="str">
            <v>SP</v>
          </cell>
        </row>
        <row r="5275">
          <cell r="D5275"/>
          <cell r="E5275"/>
          <cell r="G5275" t="str">
            <v>~ 1 Crore+</v>
          </cell>
          <cell r="H5275" t="str">
            <v>~</v>
          </cell>
        </row>
        <row r="5276">
          <cell r="D5276" t="str">
            <v xml:space="preserve">Prabhu Dayal|KHURJA </v>
          </cell>
          <cell r="E5276">
            <v>0</v>
          </cell>
          <cell r="F5276" t="str">
            <v>10th Pass</v>
          </cell>
          <cell r="G5276" t="str">
            <v>Rs 86,000</v>
          </cell>
          <cell r="H5276" t="str">
            <v>Rs 0</v>
          </cell>
          <cell r="I5276" t="str">
            <v>Rashtriya Janpriya Party</v>
          </cell>
        </row>
        <row r="5277">
          <cell r="D5277"/>
          <cell r="E5277"/>
          <cell r="G5277" t="str">
            <v>~ 86 Thou+</v>
          </cell>
          <cell r="H5277" t="str">
            <v>~</v>
          </cell>
        </row>
        <row r="5278">
          <cell r="D5278" t="str">
            <v>Prabhu Narayan|ROHANIYA</v>
          </cell>
          <cell r="E5278">
            <v>0</v>
          </cell>
          <cell r="F5278" t="str">
            <v>Literate</v>
          </cell>
          <cell r="G5278" t="str">
            <v>Rs 84,518</v>
          </cell>
          <cell r="H5278" t="str">
            <v>Rs 0</v>
          </cell>
          <cell r="I5278" t="str">
            <v>IND</v>
          </cell>
        </row>
        <row r="5279">
          <cell r="D5279"/>
          <cell r="E5279"/>
          <cell r="G5279" t="str">
            <v>~ 84 Thou+</v>
          </cell>
          <cell r="H5279" t="str">
            <v>~</v>
          </cell>
        </row>
        <row r="5280">
          <cell r="D5280" t="str">
            <v>Prabhu Nath Rai|LUCKNOW EAST</v>
          </cell>
          <cell r="E5280">
            <v>0</v>
          </cell>
          <cell r="F5280" t="str">
            <v>12th Pass</v>
          </cell>
          <cell r="G5280" t="str">
            <v>Rs 3,43,90,421</v>
          </cell>
          <cell r="H5280" t="str">
            <v>Rs 5,98,181</v>
          </cell>
          <cell r="I5280" t="str">
            <v>IND</v>
          </cell>
        </row>
        <row r="5281">
          <cell r="D5281"/>
          <cell r="E5281"/>
          <cell r="G5281" t="str">
            <v>~ 3 Crore+</v>
          </cell>
          <cell r="H5281" t="str">
            <v>~ 5 Lacs+</v>
          </cell>
        </row>
        <row r="5282">
          <cell r="D5282" t="str">
            <v>Prabhunarayan Yadav|SAKALDIHA</v>
          </cell>
          <cell r="E5282">
            <v>6</v>
          </cell>
          <cell r="F5282" t="str">
            <v>Graduate</v>
          </cell>
          <cell r="G5282" t="str">
            <v>Rs 1,40,48,917</v>
          </cell>
          <cell r="H5282" t="str">
            <v>Rs 25,40,000</v>
          </cell>
          <cell r="I5282" t="str">
            <v>SP</v>
          </cell>
        </row>
        <row r="5283">
          <cell r="D5283"/>
          <cell r="E5283"/>
          <cell r="G5283" t="str">
            <v>~ 1 Crore+</v>
          </cell>
          <cell r="H5283" t="str">
            <v>~ 25 Lacs+</v>
          </cell>
        </row>
        <row r="5284">
          <cell r="D5284" t="str">
            <v>Prabudh Kumar|MEERUT SOUTH</v>
          </cell>
          <cell r="E5284">
            <v>0</v>
          </cell>
          <cell r="F5284" t="str">
            <v>12th Pass</v>
          </cell>
          <cell r="G5284" t="str">
            <v>Rs 33,64,700</v>
          </cell>
          <cell r="H5284" t="str">
            <v>Rs 0</v>
          </cell>
          <cell r="I5284" t="str">
            <v>Bharatiya Bahujan Parivartan Party</v>
          </cell>
        </row>
        <row r="5285">
          <cell r="D5285"/>
          <cell r="E5285"/>
          <cell r="G5285" t="str">
            <v>~ 33 Lacs+</v>
          </cell>
          <cell r="H5285" t="str">
            <v>~</v>
          </cell>
        </row>
        <row r="5286">
          <cell r="D5286" t="str">
            <v>Pradeep|PATHARDEVA</v>
          </cell>
          <cell r="E5286">
            <v>0</v>
          </cell>
          <cell r="F5286" t="str">
            <v>12th Pass</v>
          </cell>
          <cell r="G5286" t="str">
            <v>Rs 53,000</v>
          </cell>
          <cell r="H5286" t="str">
            <v>Rs 0</v>
          </cell>
          <cell r="I5286" t="str">
            <v>Bhartiya Shakti Chetna Party</v>
          </cell>
        </row>
        <row r="5287">
          <cell r="D5287"/>
          <cell r="E5287"/>
          <cell r="G5287" t="str">
            <v>~ 53 Thou+</v>
          </cell>
          <cell r="H5287" t="str">
            <v>~</v>
          </cell>
        </row>
        <row r="5288">
          <cell r="D5288" t="str">
            <v>Pradeep|ZAFRABAD</v>
          </cell>
          <cell r="E5288">
            <v>0</v>
          </cell>
          <cell r="F5288" t="str">
            <v>8th Pass</v>
          </cell>
          <cell r="G5288" t="str">
            <v>Rs 5,24,000</v>
          </cell>
          <cell r="H5288" t="str">
            <v>Rs 0</v>
          </cell>
          <cell r="I5288" t="str">
            <v>Bahujan Mukti Party</v>
          </cell>
        </row>
        <row r="5289">
          <cell r="D5289"/>
          <cell r="E5289"/>
          <cell r="G5289" t="str">
            <v>~ 5 Lacs+</v>
          </cell>
          <cell r="H5289" t="str">
            <v>~</v>
          </cell>
        </row>
        <row r="5290">
          <cell r="D5290" t="str">
            <v>Pradeep|SHAHABAD</v>
          </cell>
          <cell r="E5290">
            <v>0</v>
          </cell>
          <cell r="F5290" t="str">
            <v>Post Graduate</v>
          </cell>
          <cell r="G5290" t="str">
            <v>Rs 41,85,000</v>
          </cell>
          <cell r="H5290" t="str">
            <v>Rs 0</v>
          </cell>
          <cell r="I5290" t="str">
            <v>Rashtriya Shahri Vikas Party</v>
          </cell>
        </row>
        <row r="5291">
          <cell r="D5291"/>
          <cell r="E5291"/>
          <cell r="G5291" t="str">
            <v>~ 41 Lacs+</v>
          </cell>
          <cell r="H5291" t="str">
            <v>~</v>
          </cell>
        </row>
        <row r="5292">
          <cell r="D5292" t="str">
            <v>Pradeep Garg|BAH</v>
          </cell>
          <cell r="E5292">
            <v>0</v>
          </cell>
          <cell r="F5292" t="str">
            <v>12th Pass</v>
          </cell>
          <cell r="G5292" t="str">
            <v>Rs 30,08,569</v>
          </cell>
          <cell r="H5292" t="str">
            <v>Rs 20,20,000</v>
          </cell>
          <cell r="I5292" t="str">
            <v>IND</v>
          </cell>
        </row>
        <row r="5293">
          <cell r="D5293"/>
          <cell r="E5293"/>
          <cell r="G5293" t="str">
            <v>~ 30 Lacs+</v>
          </cell>
          <cell r="H5293" t="str">
            <v>~ 20 Lacs+</v>
          </cell>
        </row>
        <row r="5294">
          <cell r="D5294" t="str">
            <v>Pradeep Gupta|KHALILABAD</v>
          </cell>
          <cell r="E5294">
            <v>0</v>
          </cell>
          <cell r="F5294" t="str">
            <v>12th Pass</v>
          </cell>
          <cell r="G5294" t="str">
            <v>Rs 45,48,000</v>
          </cell>
          <cell r="H5294" t="str">
            <v>Rs 17,00,000</v>
          </cell>
          <cell r="I5294" t="str">
            <v>IND</v>
          </cell>
        </row>
        <row r="5295">
          <cell r="D5295"/>
          <cell r="E5295"/>
          <cell r="G5295" t="str">
            <v>~ 45 Lacs+</v>
          </cell>
          <cell r="H5295" t="str">
            <v>~ 17 Lacs+</v>
          </cell>
        </row>
        <row r="5296">
          <cell r="D5296" t="str">
            <v>Pradeep Kumar|ETAH</v>
          </cell>
          <cell r="E5296">
            <v>1</v>
          </cell>
          <cell r="F5296" t="str">
            <v>12th Pass</v>
          </cell>
          <cell r="G5296" t="str">
            <v>Rs 21,27,700</v>
          </cell>
          <cell r="H5296" t="str">
            <v>Rs 0</v>
          </cell>
          <cell r="I5296" t="str">
            <v>Jan Adhikar Party</v>
          </cell>
        </row>
        <row r="5297">
          <cell r="D5297"/>
          <cell r="E5297"/>
          <cell r="G5297" t="str">
            <v>~ 21 Lacs+</v>
          </cell>
          <cell r="H5297" t="str">
            <v>~</v>
          </cell>
        </row>
        <row r="5298">
          <cell r="D5298" t="str">
            <v>Pradeep Kumar|MEERUT SOUTH</v>
          </cell>
          <cell r="E5298">
            <v>0</v>
          </cell>
          <cell r="F5298" t="str">
            <v>10th Pass</v>
          </cell>
          <cell r="G5298" t="str">
            <v>Rs 24,02,414</v>
          </cell>
          <cell r="H5298" t="str">
            <v>Rs 7,33,894</v>
          </cell>
          <cell r="I5298" t="str">
            <v>IND</v>
          </cell>
        </row>
        <row r="5299">
          <cell r="D5299"/>
          <cell r="E5299"/>
          <cell r="G5299" t="str">
            <v>~ 24 Lacs+</v>
          </cell>
          <cell r="H5299" t="str">
            <v>~ 7 Lacs+</v>
          </cell>
        </row>
        <row r="5300">
          <cell r="D5300" t="str">
            <v>Pradeep Kumar|GANGOH</v>
          </cell>
          <cell r="E5300">
            <v>5</v>
          </cell>
          <cell r="F5300" t="str">
            <v>Post Graduate</v>
          </cell>
          <cell r="G5300" t="str">
            <v>Rs 1,35,52,268</v>
          </cell>
          <cell r="H5300" t="str">
            <v>Rs 11,00,420</v>
          </cell>
          <cell r="I5300" t="str">
            <v>BJP</v>
          </cell>
        </row>
        <row r="5301">
          <cell r="D5301"/>
          <cell r="E5301"/>
          <cell r="G5301" t="str">
            <v>~ 1 Crore+</v>
          </cell>
          <cell r="H5301" t="str">
            <v>~ 11 Lacs+</v>
          </cell>
        </row>
        <row r="5302">
          <cell r="D5302" t="str">
            <v>Pradeep Kumar|BILASPUR</v>
          </cell>
          <cell r="E5302">
            <v>0</v>
          </cell>
          <cell r="F5302" t="str">
            <v>Graduate</v>
          </cell>
          <cell r="G5302" t="str">
            <v>Rs 14,16,27,419</v>
          </cell>
          <cell r="H5302" t="str">
            <v>Rs 19,59,677</v>
          </cell>
          <cell r="I5302" t="str">
            <v>BSP</v>
          </cell>
        </row>
        <row r="5303">
          <cell r="D5303"/>
          <cell r="E5303"/>
          <cell r="G5303" t="str">
            <v>~ 14 Crore+</v>
          </cell>
          <cell r="H5303" t="str">
            <v>~ 19 Lacs+</v>
          </cell>
        </row>
        <row r="5304">
          <cell r="D5304" t="str">
            <v>Pradeep Kumar|MAINPURI</v>
          </cell>
          <cell r="E5304">
            <v>0</v>
          </cell>
          <cell r="F5304" t="str">
            <v>12th Pass</v>
          </cell>
          <cell r="G5304" t="str">
            <v>Rs 1,03,12,000</v>
          </cell>
          <cell r="H5304" t="str">
            <v>Rs 0</v>
          </cell>
          <cell r="I5304" t="str">
            <v>RLD</v>
          </cell>
        </row>
        <row r="5305">
          <cell r="D5305"/>
          <cell r="E5305"/>
          <cell r="G5305" t="str">
            <v>~ 1 Crore+</v>
          </cell>
          <cell r="H5305" t="str">
            <v>~</v>
          </cell>
        </row>
        <row r="5306">
          <cell r="D5306" t="str">
            <v>Pradeep Kumar|AMRITPUR</v>
          </cell>
          <cell r="E5306">
            <v>0</v>
          </cell>
          <cell r="F5306" t="str">
            <v>Graduate</v>
          </cell>
          <cell r="G5306" t="str">
            <v>Rs 1,67,18,977</v>
          </cell>
          <cell r="H5306" t="str">
            <v>Rs 0</v>
          </cell>
          <cell r="I5306" t="str">
            <v>Lok Dal</v>
          </cell>
        </row>
        <row r="5307">
          <cell r="D5307"/>
          <cell r="E5307"/>
          <cell r="G5307" t="str">
            <v>~ 1 Crore+</v>
          </cell>
          <cell r="H5307" t="str">
            <v>~</v>
          </cell>
        </row>
        <row r="5308">
          <cell r="D5308" t="str">
            <v>Pradeep Kumar|MARIYAHU</v>
          </cell>
          <cell r="E5308">
            <v>0</v>
          </cell>
          <cell r="F5308" t="str">
            <v>10th Pass</v>
          </cell>
          <cell r="G5308" t="str">
            <v>Rs 2,22,300</v>
          </cell>
          <cell r="H5308" t="str">
            <v>Rs 0</v>
          </cell>
          <cell r="I5308" t="str">
            <v>Rashtriya Samaj Paksha</v>
          </cell>
        </row>
        <row r="5309">
          <cell r="D5309"/>
          <cell r="E5309"/>
          <cell r="G5309" t="str">
            <v>~ 2 Lacs+</v>
          </cell>
          <cell r="H5309" t="str">
            <v>~</v>
          </cell>
        </row>
        <row r="5310">
          <cell r="D5310" t="str">
            <v>Pradeep Kumar|ZAFRABAD</v>
          </cell>
          <cell r="E5310">
            <v>0</v>
          </cell>
          <cell r="F5310" t="str">
            <v>10th Pass</v>
          </cell>
          <cell r="G5310" t="str">
            <v>Rs 14,74,000</v>
          </cell>
          <cell r="H5310" t="str">
            <v>Rs 0</v>
          </cell>
          <cell r="I5310" t="str">
            <v>IND</v>
          </cell>
        </row>
        <row r="5311">
          <cell r="D5311"/>
          <cell r="E5311"/>
          <cell r="G5311" t="str">
            <v>~ 14 Lacs+</v>
          </cell>
          <cell r="H5311" t="str">
            <v>~</v>
          </cell>
        </row>
        <row r="5312">
          <cell r="D5312" t="str">
            <v>Pradeep Kumar Gupta|LALITPUR</v>
          </cell>
          <cell r="E5312">
            <v>0</v>
          </cell>
          <cell r="F5312" t="str">
            <v>Post Graduate</v>
          </cell>
          <cell r="G5312" t="str">
            <v>Rs 12,80,905</v>
          </cell>
          <cell r="H5312" t="str">
            <v>Rs 38,383</v>
          </cell>
          <cell r="I5312" t="str">
            <v>IND</v>
          </cell>
        </row>
        <row r="5313">
          <cell r="D5313"/>
          <cell r="E5313"/>
          <cell r="G5313" t="str">
            <v>~ 12 Lacs+</v>
          </cell>
          <cell r="H5313" t="str">
            <v>~ 38 Thou+</v>
          </cell>
        </row>
        <row r="5314">
          <cell r="D5314" t="str">
            <v>Pradeep Kumar Kori|AYODHYA</v>
          </cell>
          <cell r="E5314">
            <v>0</v>
          </cell>
          <cell r="F5314" t="str">
            <v>Graduate</v>
          </cell>
          <cell r="G5314" t="str">
            <v>Rs 2,22,243</v>
          </cell>
          <cell r="H5314" t="str">
            <v>Rs 0</v>
          </cell>
          <cell r="I5314" t="str">
            <v>RPI(A)</v>
          </cell>
        </row>
        <row r="5315">
          <cell r="D5315"/>
          <cell r="E5315"/>
          <cell r="G5315" t="str">
            <v>~ 2 Lacs+</v>
          </cell>
          <cell r="H5315" t="str">
            <v>~</v>
          </cell>
        </row>
        <row r="5316">
          <cell r="D5316" t="str">
            <v>Pradeep Kumar Singh (P.K. Singh)|LUCKNOW EAST</v>
          </cell>
          <cell r="E5316">
            <v>0</v>
          </cell>
          <cell r="F5316" t="str">
            <v>Post Graduate</v>
          </cell>
          <cell r="G5316" t="str">
            <v>Rs 2,70,94,000</v>
          </cell>
          <cell r="H5316" t="str">
            <v>Rs 0</v>
          </cell>
          <cell r="I5316" t="str">
            <v>Sarvodaya Bharat Party</v>
          </cell>
        </row>
        <row r="5317">
          <cell r="D5317"/>
          <cell r="E5317"/>
          <cell r="G5317" t="str">
            <v>~ 2 Crore+</v>
          </cell>
          <cell r="H5317" t="str">
            <v>~</v>
          </cell>
        </row>
        <row r="5318">
          <cell r="D5318" t="str">
            <v>Pradeep Kumar Yadav|DIBIYAPUR</v>
          </cell>
          <cell r="E5318">
            <v>0</v>
          </cell>
          <cell r="F5318" t="str">
            <v>Graduate Professional</v>
          </cell>
          <cell r="G5318" t="str">
            <v>Rs 3,47,47,006</v>
          </cell>
          <cell r="H5318" t="str">
            <v>Rs 28,24,047</v>
          </cell>
          <cell r="I5318" t="str">
            <v>SP</v>
          </cell>
        </row>
        <row r="5319">
          <cell r="D5319"/>
          <cell r="E5319"/>
          <cell r="G5319" t="str">
            <v>~ 3 Crore+</v>
          </cell>
          <cell r="H5319" t="str">
            <v>~ 28 Lacs+</v>
          </cell>
        </row>
        <row r="5320">
          <cell r="D5320" t="str">
            <v>Pradeep Mathur|MATHURA</v>
          </cell>
          <cell r="E5320">
            <v>0</v>
          </cell>
          <cell r="F5320" t="str">
            <v>Not Given</v>
          </cell>
          <cell r="G5320" t="str">
            <v>Rs 3,24,37,428</v>
          </cell>
          <cell r="H5320" t="str">
            <v>Rs 29,38,794</v>
          </cell>
          <cell r="I5320" t="str">
            <v>INC</v>
          </cell>
        </row>
        <row r="5321">
          <cell r="D5321"/>
          <cell r="E5321"/>
          <cell r="G5321" t="str">
            <v>~ 3 Crore+</v>
          </cell>
          <cell r="H5321" t="str">
            <v>~ 29 Lacs+</v>
          </cell>
        </row>
        <row r="5322">
          <cell r="D5322" t="str">
            <v>Pradeep Mishra|SITAPUR</v>
          </cell>
          <cell r="E5322">
            <v>1</v>
          </cell>
          <cell r="F5322" t="str">
            <v>12th Pass</v>
          </cell>
          <cell r="G5322" t="str">
            <v>Rs 9,04,621</v>
          </cell>
          <cell r="H5322" t="str">
            <v>Rs 8,43,197</v>
          </cell>
          <cell r="I5322" t="str">
            <v>Lok Dal</v>
          </cell>
        </row>
        <row r="5323">
          <cell r="D5323"/>
          <cell r="E5323"/>
          <cell r="G5323" t="str">
            <v>~ 9 Lacs+</v>
          </cell>
          <cell r="H5323" t="str">
            <v>~ 8 Lacs+</v>
          </cell>
        </row>
        <row r="5324">
          <cell r="D5324" t="str">
            <v>Pradeep Saxena|ETAWAH</v>
          </cell>
          <cell r="E5324">
            <v>0</v>
          </cell>
          <cell r="F5324" t="str">
            <v>8th Pass</v>
          </cell>
          <cell r="G5324" t="str">
            <v>Rs 4,71,500</v>
          </cell>
          <cell r="H5324" t="str">
            <v>Rs 0</v>
          </cell>
          <cell r="I5324" t="str">
            <v>IND</v>
          </cell>
        </row>
        <row r="5325">
          <cell r="D5325"/>
          <cell r="E5325"/>
          <cell r="G5325" t="str">
            <v>~ 4 Lacs+</v>
          </cell>
          <cell r="H5325" t="str">
            <v>~</v>
          </cell>
        </row>
        <row r="5326">
          <cell r="D5326" t="str">
            <v>Pradeep Saxena|AONLA</v>
          </cell>
          <cell r="E5326">
            <v>0</v>
          </cell>
          <cell r="F5326" t="str">
            <v>Post Graduate</v>
          </cell>
          <cell r="G5326" t="str">
            <v>Rs 4,96,30,300</v>
          </cell>
          <cell r="H5326" t="str">
            <v>Rs 69,55,000</v>
          </cell>
          <cell r="I5326" t="str">
            <v>Jan Jan Party</v>
          </cell>
        </row>
        <row r="5327">
          <cell r="D5327"/>
          <cell r="E5327"/>
          <cell r="G5327" t="str">
            <v>~ 4 Crore+</v>
          </cell>
          <cell r="H5327" t="str">
            <v>~ 69 Lacs+</v>
          </cell>
        </row>
        <row r="5328">
          <cell r="D5328" t="str">
            <v>Pradeep Sharma|MEERUT CANTT.</v>
          </cell>
          <cell r="E5328">
            <v>0</v>
          </cell>
          <cell r="F5328" t="str">
            <v>10th Pass</v>
          </cell>
          <cell r="G5328" t="str">
            <v>Rs 1,53,200</v>
          </cell>
          <cell r="H5328" t="str">
            <v>Rs 0</v>
          </cell>
          <cell r="I5328" t="str">
            <v>IND</v>
          </cell>
        </row>
        <row r="5329">
          <cell r="D5329"/>
          <cell r="E5329"/>
          <cell r="G5329" t="str">
            <v>~ 1 Lacs+</v>
          </cell>
          <cell r="H5329" t="str">
            <v>~</v>
          </cell>
        </row>
        <row r="5330">
          <cell r="D5330" t="str">
            <v>Pradeep Sirohi|SYANA</v>
          </cell>
          <cell r="E5330">
            <v>0</v>
          </cell>
          <cell r="F5330" t="str">
            <v>10th Pass</v>
          </cell>
          <cell r="G5330" t="str">
            <v>Rs 1,07,21,281</v>
          </cell>
          <cell r="H5330" t="str">
            <v>Rs 2,82,500</v>
          </cell>
          <cell r="I5330" t="str">
            <v>Rashtriya Kisan Majdoor Party</v>
          </cell>
        </row>
        <row r="5331">
          <cell r="D5331"/>
          <cell r="E5331"/>
          <cell r="G5331" t="str">
            <v>~ 1 Crore+</v>
          </cell>
          <cell r="H5331" t="str">
            <v>~ 2 Lacs+</v>
          </cell>
        </row>
        <row r="5332">
          <cell r="D5332" t="str">
            <v xml:space="preserve">Pradeep Verma|AGRA CANTT. </v>
          </cell>
          <cell r="E5332">
            <v>0</v>
          </cell>
          <cell r="F5332" t="str">
            <v>12th Pass</v>
          </cell>
          <cell r="G5332" t="str">
            <v>Rs 2,00,000</v>
          </cell>
          <cell r="H5332" t="str">
            <v>Rs 0</v>
          </cell>
          <cell r="I5332" t="str">
            <v>IND</v>
          </cell>
        </row>
        <row r="5333">
          <cell r="D5333"/>
          <cell r="E5333"/>
          <cell r="G5333" t="str">
            <v>~ 2 Lacs+</v>
          </cell>
          <cell r="H5333" t="str">
            <v>~</v>
          </cell>
        </row>
        <row r="5334">
          <cell r="D5334" t="str">
            <v>Pradhumn|MAHARAJPUR</v>
          </cell>
          <cell r="E5334">
            <v>0</v>
          </cell>
          <cell r="F5334" t="str">
            <v>Graduate</v>
          </cell>
          <cell r="G5334" t="str">
            <v>Rs 4,05,222</v>
          </cell>
          <cell r="H5334" t="str">
            <v>Rs 0</v>
          </cell>
          <cell r="I5334" t="str">
            <v>IND</v>
          </cell>
        </row>
        <row r="5335">
          <cell r="D5335"/>
          <cell r="E5335"/>
          <cell r="G5335" t="str">
            <v>~ 4 Lacs+</v>
          </cell>
          <cell r="H5335" t="str">
            <v>~</v>
          </cell>
        </row>
        <row r="5336">
          <cell r="D5336" t="str">
            <v>Pradip Kumar|TILHAR</v>
          </cell>
          <cell r="E5336">
            <v>0</v>
          </cell>
          <cell r="F5336" t="str">
            <v>Post Graduate</v>
          </cell>
          <cell r="G5336" t="str">
            <v>Rs 3,60,000</v>
          </cell>
          <cell r="H5336" t="str">
            <v>Rs 0</v>
          </cell>
          <cell r="I5336" t="str">
            <v>RLD</v>
          </cell>
        </row>
        <row r="5337">
          <cell r="D5337"/>
          <cell r="E5337"/>
          <cell r="G5337" t="str">
            <v>~ 3 Lacs+</v>
          </cell>
          <cell r="H5337" t="str">
            <v>~</v>
          </cell>
        </row>
        <row r="5338">
          <cell r="D5338" t="str">
            <v>Pradyumn Kumar Verma|MOHMOODABAD</v>
          </cell>
          <cell r="E5338">
            <v>3</v>
          </cell>
          <cell r="F5338" t="str">
            <v>Post Graduate</v>
          </cell>
          <cell r="G5338" t="str">
            <v>Rs 3,80,42,166</v>
          </cell>
          <cell r="H5338" t="str">
            <v>Rs 4,22,343</v>
          </cell>
          <cell r="I5338" t="str">
            <v>BSP</v>
          </cell>
        </row>
        <row r="5339">
          <cell r="D5339"/>
          <cell r="E5339"/>
          <cell r="G5339" t="str">
            <v>~ 3 Crore+</v>
          </cell>
          <cell r="H5339" t="str">
            <v>~ 4 Lacs+</v>
          </cell>
        </row>
        <row r="5340">
          <cell r="D5340" t="str">
            <v>Prafull|PANIYRA</v>
          </cell>
          <cell r="E5340">
            <v>0</v>
          </cell>
          <cell r="F5340" t="str">
            <v>12th Pass</v>
          </cell>
          <cell r="G5340" t="str">
            <v>Rs 39,91,000</v>
          </cell>
          <cell r="H5340" t="str">
            <v>Rs 60,000</v>
          </cell>
          <cell r="I5340" t="str">
            <v>IND</v>
          </cell>
        </row>
        <row r="5341">
          <cell r="D5341"/>
          <cell r="E5341"/>
          <cell r="G5341" t="str">
            <v>~ 39 Lacs+</v>
          </cell>
          <cell r="H5341" t="str">
            <v>~ 60 Thou+</v>
          </cell>
        </row>
        <row r="5342">
          <cell r="D5342" t="str">
            <v xml:space="preserve">Pragee Lal|MAURANIPUR </v>
          </cell>
          <cell r="E5342">
            <v>1</v>
          </cell>
          <cell r="F5342" t="str">
            <v>Literate</v>
          </cell>
          <cell r="G5342" t="str">
            <v>Rs 1,19,41,890</v>
          </cell>
          <cell r="H5342" t="str">
            <v>Rs 5,81,316</v>
          </cell>
          <cell r="I5342" t="str">
            <v>BSP</v>
          </cell>
        </row>
        <row r="5343">
          <cell r="D5343"/>
          <cell r="E5343"/>
          <cell r="G5343" t="str">
            <v>~ 1 Crore+</v>
          </cell>
          <cell r="H5343" t="str">
            <v>~ 5 Lacs+</v>
          </cell>
        </row>
        <row r="5344">
          <cell r="D5344" t="str">
            <v xml:space="preserve">Pragya Devi|KHAIR </v>
          </cell>
          <cell r="E5344">
            <v>0</v>
          </cell>
          <cell r="F5344" t="str">
            <v>10th Pass</v>
          </cell>
          <cell r="G5344" t="str">
            <v>Rs 2,17,000</v>
          </cell>
          <cell r="H5344" t="str">
            <v>Rs 0</v>
          </cell>
          <cell r="I5344" t="str">
            <v>Swatantra Jantaraj Party</v>
          </cell>
        </row>
        <row r="5345">
          <cell r="D5345"/>
          <cell r="E5345"/>
          <cell r="G5345" t="str">
            <v>~ 2 Lacs+</v>
          </cell>
          <cell r="H5345" t="str">
            <v>~</v>
          </cell>
        </row>
        <row r="5346">
          <cell r="D5346" t="str">
            <v>Prahalad Singh|MADHAUGARH</v>
          </cell>
          <cell r="E5346">
            <v>0</v>
          </cell>
          <cell r="F5346" t="str">
            <v>10th Pass</v>
          </cell>
          <cell r="G5346" t="str">
            <v>Rs 9,53,000</v>
          </cell>
          <cell r="H5346" t="str">
            <v>Rs 0</v>
          </cell>
          <cell r="I5346" t="str">
            <v>RLD</v>
          </cell>
        </row>
        <row r="5347">
          <cell r="D5347"/>
          <cell r="E5347"/>
          <cell r="G5347" t="str">
            <v>~ 9 Lacs+</v>
          </cell>
          <cell r="H5347" t="str">
            <v>~</v>
          </cell>
        </row>
        <row r="5348">
          <cell r="D5348" t="str">
            <v>Prahlad Ram|NAWABGANJ</v>
          </cell>
          <cell r="E5348">
            <v>0</v>
          </cell>
          <cell r="F5348" t="str">
            <v>12th Pass</v>
          </cell>
          <cell r="G5348" t="str">
            <v>Rs 56,35,126</v>
          </cell>
          <cell r="H5348" t="str">
            <v>Rs 80,000</v>
          </cell>
          <cell r="I5348" t="str">
            <v>Sarvajan Kalyan Loktantrik Party</v>
          </cell>
        </row>
        <row r="5349">
          <cell r="D5349"/>
          <cell r="E5349"/>
          <cell r="G5349" t="str">
            <v>~ 56 Lacs+</v>
          </cell>
          <cell r="H5349" t="str">
            <v>~ 80 Thou+</v>
          </cell>
        </row>
        <row r="5350">
          <cell r="D5350" t="str">
            <v xml:space="preserve">Prakash Chandra|MEHNAGAR </v>
          </cell>
          <cell r="E5350">
            <v>0</v>
          </cell>
          <cell r="F5350" t="str">
            <v>10th Pass</v>
          </cell>
          <cell r="G5350" t="str">
            <v>Rs 7,03,000</v>
          </cell>
          <cell r="H5350" t="str">
            <v>Rs 0</v>
          </cell>
          <cell r="I5350" t="str">
            <v>Bahujan Mukti Party</v>
          </cell>
        </row>
        <row r="5351">
          <cell r="D5351"/>
          <cell r="E5351"/>
          <cell r="G5351" t="str">
            <v>~ 7 Lacs+</v>
          </cell>
          <cell r="H5351" t="str">
            <v>~</v>
          </cell>
        </row>
        <row r="5352">
          <cell r="D5352" t="str">
            <v>Prakash Chandra|BANDA</v>
          </cell>
          <cell r="E5352">
            <v>0</v>
          </cell>
          <cell r="F5352" t="str">
            <v>Graduate</v>
          </cell>
          <cell r="G5352" t="str">
            <v>Rs 14,79,29,430</v>
          </cell>
          <cell r="H5352" t="str">
            <v>Rs 4,04,29,688</v>
          </cell>
          <cell r="I5352" t="str">
            <v>BJP</v>
          </cell>
        </row>
        <row r="5353">
          <cell r="D5353"/>
          <cell r="E5353"/>
          <cell r="G5353" t="str">
            <v>~ 14 Crore+</v>
          </cell>
          <cell r="H5353" t="str">
            <v>~ 4 Crore+</v>
          </cell>
        </row>
        <row r="5354">
          <cell r="D5354" t="str">
            <v>Prakash Singh Yadav|ZAHOORABAD</v>
          </cell>
          <cell r="E5354">
            <v>0</v>
          </cell>
          <cell r="F5354" t="str">
            <v>Post Graduate</v>
          </cell>
          <cell r="G5354" t="str">
            <v>Rs 1,28,600</v>
          </cell>
          <cell r="H5354" t="str">
            <v>Rs 0</v>
          </cell>
          <cell r="I5354" t="str">
            <v>Janta Raj Party</v>
          </cell>
        </row>
        <row r="5355">
          <cell r="D5355"/>
          <cell r="E5355"/>
          <cell r="G5355" t="str">
            <v>~ 1 Lacs+</v>
          </cell>
          <cell r="H5355" t="str">
            <v>~</v>
          </cell>
        </row>
        <row r="5356">
          <cell r="D5356" t="str">
            <v>Pramila|JALALPUR</v>
          </cell>
          <cell r="E5356">
            <v>0</v>
          </cell>
          <cell r="F5356" t="str">
            <v>Literate</v>
          </cell>
          <cell r="G5356" t="str">
            <v>Rs 1,91,500</v>
          </cell>
          <cell r="H5356" t="str">
            <v>Rs 0</v>
          </cell>
          <cell r="I5356" t="str">
            <v>Moulik Adhikar Party</v>
          </cell>
        </row>
        <row r="5357">
          <cell r="D5357"/>
          <cell r="E5357"/>
          <cell r="G5357" t="str">
            <v>~ 1 Lacs+</v>
          </cell>
          <cell r="H5357" t="str">
            <v>~</v>
          </cell>
        </row>
        <row r="5358">
          <cell r="D5358" t="str">
            <v>Pramila Devi|HANDIA</v>
          </cell>
          <cell r="E5358">
            <v>0</v>
          </cell>
          <cell r="F5358" t="str">
            <v>12th Pass</v>
          </cell>
          <cell r="G5358" t="str">
            <v>Rs 4,30,65,859</v>
          </cell>
          <cell r="H5358" t="str">
            <v>Rs 87,15,000</v>
          </cell>
          <cell r="I5358" t="str">
            <v>Apna Dal (Soneylal)</v>
          </cell>
        </row>
        <row r="5359">
          <cell r="D5359"/>
          <cell r="E5359"/>
          <cell r="G5359" t="str">
            <v>~ 4 Crore+</v>
          </cell>
          <cell r="H5359" t="str">
            <v>~ 87 Lacs+</v>
          </cell>
        </row>
        <row r="5360">
          <cell r="D5360" t="str">
            <v>Pramod|ROHANIYA</v>
          </cell>
          <cell r="E5360">
            <v>0</v>
          </cell>
          <cell r="F5360" t="str">
            <v>Graduate</v>
          </cell>
          <cell r="G5360" t="str">
            <v>Rs 14,65,08,453</v>
          </cell>
          <cell r="H5360" t="str">
            <v>Rs 1,17,000</v>
          </cell>
          <cell r="I5360" t="str">
            <v>BSP</v>
          </cell>
        </row>
        <row r="5361">
          <cell r="D5361"/>
          <cell r="E5361"/>
          <cell r="G5361" t="str">
            <v>~ 14 Crore+</v>
          </cell>
          <cell r="H5361" t="str">
            <v>~ 1 Lacs+</v>
          </cell>
        </row>
        <row r="5362">
          <cell r="D5362" t="str">
            <v>Pramod Alias Pramod Kumar Goswami|BAGHPAT</v>
          </cell>
          <cell r="E5362">
            <v>0</v>
          </cell>
          <cell r="F5362" t="str">
            <v>8th Pass</v>
          </cell>
          <cell r="G5362" t="str">
            <v>Rs 15,85,000</v>
          </cell>
          <cell r="H5362" t="str">
            <v>Rs 2,50,000</v>
          </cell>
          <cell r="I5362" t="str">
            <v>Bhartiya Naujawan Inklav Party</v>
          </cell>
        </row>
        <row r="5363">
          <cell r="D5363"/>
          <cell r="E5363"/>
          <cell r="G5363" t="str">
            <v>~ 15 Lacs+</v>
          </cell>
          <cell r="H5363" t="str">
            <v>~ 2 Lacs+</v>
          </cell>
        </row>
        <row r="5364">
          <cell r="D5364" t="str">
            <v>Pramod Chandra|PHULPUR</v>
          </cell>
          <cell r="E5364">
            <v>1</v>
          </cell>
          <cell r="F5364" t="str">
            <v>Graduate Professional</v>
          </cell>
          <cell r="G5364" t="str">
            <v>Rs 80,000</v>
          </cell>
          <cell r="H5364" t="str">
            <v>Rs 0</v>
          </cell>
          <cell r="I5364" t="str">
            <v>RLD</v>
          </cell>
        </row>
        <row r="5365">
          <cell r="D5365"/>
          <cell r="E5365"/>
          <cell r="G5365" t="str">
            <v>~ 80 Thou+</v>
          </cell>
          <cell r="H5365" t="str">
            <v>~</v>
          </cell>
        </row>
        <row r="5366">
          <cell r="D5366" t="str">
            <v>Pramod Krishna|MATHURA</v>
          </cell>
          <cell r="E5366">
            <v>0</v>
          </cell>
          <cell r="F5366" t="str">
            <v>12th Pass</v>
          </cell>
          <cell r="G5366" t="str">
            <v>Rs 6,50,000</v>
          </cell>
          <cell r="H5366" t="str">
            <v>Rs 0</v>
          </cell>
          <cell r="I5366" t="str">
            <v>IND</v>
          </cell>
        </row>
        <row r="5367">
          <cell r="D5367"/>
          <cell r="E5367"/>
          <cell r="G5367" t="str">
            <v>~ 6 Lacs+</v>
          </cell>
          <cell r="H5367" t="str">
            <v>~</v>
          </cell>
        </row>
        <row r="5368">
          <cell r="D5368" t="str">
            <v>Pramod Kumar|JASRANA</v>
          </cell>
          <cell r="E5368">
            <v>0</v>
          </cell>
          <cell r="F5368" t="str">
            <v>Post Graduate</v>
          </cell>
          <cell r="G5368" t="str">
            <v>Rs 70,000</v>
          </cell>
          <cell r="H5368" t="str">
            <v>Rs 0</v>
          </cell>
          <cell r="I5368" t="str">
            <v>Hind Vikas Party</v>
          </cell>
        </row>
        <row r="5369">
          <cell r="D5369"/>
          <cell r="E5369"/>
          <cell r="G5369" t="str">
            <v>~ 70 Thou+</v>
          </cell>
          <cell r="H5369" t="str">
            <v>~</v>
          </cell>
        </row>
        <row r="5370">
          <cell r="D5370" t="str">
            <v>Pramod Kumar|BARAULI</v>
          </cell>
          <cell r="E5370">
            <v>0</v>
          </cell>
          <cell r="F5370" t="str">
            <v>10th Pass</v>
          </cell>
          <cell r="G5370" t="str">
            <v>Rs 3,55,800</v>
          </cell>
          <cell r="H5370" t="str">
            <v>Rs 0</v>
          </cell>
          <cell r="I5370" t="str">
            <v>IND</v>
          </cell>
        </row>
        <row r="5371">
          <cell r="D5371"/>
          <cell r="E5371"/>
          <cell r="G5371" t="str">
            <v>~ 3 Lacs+</v>
          </cell>
          <cell r="H5371" t="str">
            <v>~</v>
          </cell>
        </row>
        <row r="5372">
          <cell r="D5372" t="str">
            <v>Pramod Kumar|MAU</v>
          </cell>
          <cell r="E5372">
            <v>0</v>
          </cell>
          <cell r="F5372" t="str">
            <v>Graduate</v>
          </cell>
          <cell r="G5372" t="str">
            <v>Rs 65,000</v>
          </cell>
          <cell r="H5372" t="str">
            <v>Rs 0</v>
          </cell>
          <cell r="I5372" t="str">
            <v>Jan Adhikar Party</v>
          </cell>
        </row>
        <row r="5373">
          <cell r="D5373"/>
          <cell r="E5373"/>
          <cell r="G5373" t="str">
            <v>~ 65 Thou+</v>
          </cell>
          <cell r="H5373" t="str">
            <v>~</v>
          </cell>
        </row>
        <row r="5374">
          <cell r="D5374" t="str">
            <v>Pramod Kumar|MAHOBA</v>
          </cell>
          <cell r="E5374">
            <v>0</v>
          </cell>
          <cell r="F5374" t="str">
            <v>12th Pass</v>
          </cell>
          <cell r="G5374" t="str">
            <v>Rs 17,92,000</v>
          </cell>
          <cell r="H5374" t="str">
            <v>Rs 0</v>
          </cell>
          <cell r="I5374" t="str">
            <v>Jan Adhikar Party</v>
          </cell>
        </row>
        <row r="5375">
          <cell r="D5375"/>
          <cell r="E5375"/>
          <cell r="G5375" t="str">
            <v>~ 17 Lacs+</v>
          </cell>
          <cell r="H5375" t="str">
            <v>~</v>
          </cell>
        </row>
        <row r="5376">
          <cell r="D5376" t="str">
            <v>Pramod Kumar|PRATAPGARH</v>
          </cell>
          <cell r="E5376">
            <v>0</v>
          </cell>
          <cell r="F5376" t="str">
            <v>Post Graduate</v>
          </cell>
          <cell r="G5376" t="str">
            <v>Rs 88,70,268</v>
          </cell>
          <cell r="H5376" t="str">
            <v>Rs 62,25,000</v>
          </cell>
          <cell r="I5376" t="str">
            <v>IND</v>
          </cell>
        </row>
        <row r="5377">
          <cell r="D5377"/>
          <cell r="E5377"/>
          <cell r="G5377" t="str">
            <v>~ 88 Lacs+</v>
          </cell>
          <cell r="H5377" t="str">
            <v>~ 62 Lacs+</v>
          </cell>
        </row>
        <row r="5378">
          <cell r="D5378" t="str">
            <v>Pramod Kumar|SHOHRATGARH</v>
          </cell>
          <cell r="E5378">
            <v>0</v>
          </cell>
          <cell r="F5378" t="str">
            <v>5th Pass</v>
          </cell>
          <cell r="G5378" t="str">
            <v>Rs 24,17,007</v>
          </cell>
          <cell r="H5378" t="str">
            <v>Rs 0</v>
          </cell>
          <cell r="I5378" t="str">
            <v>Rastriya Aam Jan Seva Party</v>
          </cell>
        </row>
        <row r="5379">
          <cell r="D5379"/>
          <cell r="E5379"/>
          <cell r="G5379" t="str">
            <v>~ 24 Lacs+</v>
          </cell>
          <cell r="H5379" t="str">
            <v>~</v>
          </cell>
        </row>
        <row r="5380">
          <cell r="D5380" t="str">
            <v>Pramod Kumar|MAHASI</v>
          </cell>
          <cell r="E5380">
            <v>1</v>
          </cell>
          <cell r="F5380" t="str">
            <v>8th Pass</v>
          </cell>
          <cell r="G5380" t="str">
            <v>Rs 39,97,386</v>
          </cell>
          <cell r="H5380" t="str">
            <v>Rs 0</v>
          </cell>
          <cell r="I5380" t="str">
            <v>Sabka Dal United</v>
          </cell>
        </row>
        <row r="5381">
          <cell r="D5381"/>
          <cell r="E5381"/>
          <cell r="G5381" t="str">
            <v>~ 39 Lacs+</v>
          </cell>
          <cell r="H5381" t="str">
            <v>~</v>
          </cell>
        </row>
        <row r="5382">
          <cell r="D5382" t="str">
            <v>Pramod Kumar|SHAHABAD</v>
          </cell>
          <cell r="E5382">
            <v>0</v>
          </cell>
          <cell r="F5382" t="str">
            <v>12th Pass</v>
          </cell>
          <cell r="G5382" t="str">
            <v>Rs 61,82,090</v>
          </cell>
          <cell r="H5382" t="str">
            <v>Rs 0</v>
          </cell>
          <cell r="I5382" t="str">
            <v>Lok Dal</v>
          </cell>
        </row>
        <row r="5383">
          <cell r="D5383"/>
          <cell r="E5383"/>
          <cell r="G5383" t="str">
            <v>~ 61 Lacs+</v>
          </cell>
          <cell r="H5383" t="str">
            <v>~</v>
          </cell>
        </row>
        <row r="5384">
          <cell r="D5384" t="str">
            <v>Pramod Kumar|SAROJINI NAGAR</v>
          </cell>
          <cell r="E5384">
            <v>0</v>
          </cell>
          <cell r="F5384" t="str">
            <v>Graduate Professional</v>
          </cell>
          <cell r="G5384" t="str">
            <v>Rs 68,93,807</v>
          </cell>
          <cell r="H5384" t="str">
            <v>Rs 7,41,400</v>
          </cell>
          <cell r="I5384" t="str">
            <v>IND</v>
          </cell>
        </row>
        <row r="5385">
          <cell r="D5385"/>
          <cell r="E5385"/>
          <cell r="G5385" t="str">
            <v>~ 68 Lacs+</v>
          </cell>
          <cell r="H5385" t="str">
            <v>~ 7 Lacs+</v>
          </cell>
        </row>
        <row r="5386">
          <cell r="D5386" t="str">
            <v>Pramod Kumar Jaiswal|ARYA NAGAR</v>
          </cell>
          <cell r="E5386">
            <v>0</v>
          </cell>
          <cell r="F5386" t="str">
            <v>Graduate</v>
          </cell>
          <cell r="G5386" t="str">
            <v>Rs 24,46,91,559</v>
          </cell>
          <cell r="H5386" t="str">
            <v>Rs 0</v>
          </cell>
          <cell r="I5386" t="str">
            <v>INC</v>
          </cell>
        </row>
        <row r="5387">
          <cell r="D5387"/>
          <cell r="E5387"/>
          <cell r="G5387" t="str">
            <v>~ 24 Crore+</v>
          </cell>
          <cell r="H5387" t="str">
            <v>~</v>
          </cell>
        </row>
        <row r="5388">
          <cell r="D5388" t="str">
            <v>Pramod Kumar Lodhi|RUDAULI</v>
          </cell>
          <cell r="E5388">
            <v>1</v>
          </cell>
          <cell r="F5388" t="str">
            <v>8th Pass</v>
          </cell>
          <cell r="G5388" t="str">
            <v>Rs 39,97,386</v>
          </cell>
          <cell r="H5388" t="str">
            <v>Rs 0</v>
          </cell>
          <cell r="I5388" t="str">
            <v>Sabka Dal United</v>
          </cell>
        </row>
        <row r="5389">
          <cell r="D5389"/>
          <cell r="E5389"/>
          <cell r="G5389" t="str">
            <v>~ 39 Lacs+</v>
          </cell>
          <cell r="H5389" t="str">
            <v>~</v>
          </cell>
        </row>
        <row r="5390">
          <cell r="D5390" t="str">
            <v>Pramod Kumar Yadav|TILHAR</v>
          </cell>
          <cell r="E5390">
            <v>0</v>
          </cell>
          <cell r="F5390" t="str">
            <v>Post Graduate</v>
          </cell>
          <cell r="G5390" t="str">
            <v>Rs 16,42,900</v>
          </cell>
          <cell r="H5390" t="str">
            <v>Rs 0</v>
          </cell>
          <cell r="I5390" t="str">
            <v>Bhartiya Krishak Dal</v>
          </cell>
        </row>
        <row r="5391">
          <cell r="D5391"/>
          <cell r="E5391"/>
          <cell r="G5391" t="str">
            <v>~ 16 Lacs+</v>
          </cell>
          <cell r="H5391" t="str">
            <v>~</v>
          </cell>
        </row>
        <row r="5392">
          <cell r="D5392" t="str">
            <v>Pramod Paswan|BANSDIH</v>
          </cell>
          <cell r="E5392">
            <v>0</v>
          </cell>
          <cell r="F5392" t="str">
            <v>8th Pass</v>
          </cell>
          <cell r="G5392" t="str">
            <v>Rs 1,70,125</v>
          </cell>
          <cell r="H5392" t="str">
            <v>Rs 0</v>
          </cell>
          <cell r="I5392" t="str">
            <v>IND</v>
          </cell>
        </row>
        <row r="5393">
          <cell r="D5393"/>
          <cell r="E5393"/>
          <cell r="G5393" t="str">
            <v>~ 1 Lacs+</v>
          </cell>
          <cell r="H5393" t="str">
            <v>~</v>
          </cell>
        </row>
        <row r="5394">
          <cell r="D5394" t="str">
            <v>Pramod Singh Singh|KARACHHANA</v>
          </cell>
          <cell r="E5394">
            <v>0</v>
          </cell>
          <cell r="F5394" t="str">
            <v>12th Pass</v>
          </cell>
          <cell r="G5394" t="str">
            <v>Rs 9,46,000</v>
          </cell>
          <cell r="H5394" t="str">
            <v>Rs 4,96,000</v>
          </cell>
          <cell r="I5394" t="str">
            <v>IND</v>
          </cell>
        </row>
        <row r="5395">
          <cell r="D5395"/>
          <cell r="E5395"/>
          <cell r="G5395" t="str">
            <v>~ 9 Lacs+</v>
          </cell>
          <cell r="H5395" t="str">
            <v>~ 4 Lacs+</v>
          </cell>
        </row>
        <row r="5396">
          <cell r="D5396" t="str">
            <v>Pramod Singh Yadav|LUCKNOW WEST</v>
          </cell>
          <cell r="E5396">
            <v>1</v>
          </cell>
          <cell r="F5396" t="str">
            <v>Graduate Professional</v>
          </cell>
          <cell r="G5396" t="str">
            <v>Rs 55,38,000</v>
          </cell>
          <cell r="H5396" t="str">
            <v>Rs 0</v>
          </cell>
          <cell r="I5396" t="str">
            <v>RLD</v>
          </cell>
        </row>
        <row r="5397">
          <cell r="D5397"/>
          <cell r="E5397"/>
          <cell r="G5397" t="str">
            <v>~ 55 Lacs+</v>
          </cell>
          <cell r="H5397" t="str">
            <v>~</v>
          </cell>
        </row>
        <row r="5398">
          <cell r="D5398" t="str">
            <v>Pramod Tyagi|BUDHANA</v>
          </cell>
          <cell r="E5398">
            <v>0</v>
          </cell>
          <cell r="F5398" t="str">
            <v>Graduate Professional</v>
          </cell>
          <cell r="G5398" t="str">
            <v>Rs 2,88,59,396</v>
          </cell>
          <cell r="H5398" t="str">
            <v>Rs 11,75,000</v>
          </cell>
          <cell r="I5398" t="str">
            <v>SP</v>
          </cell>
        </row>
        <row r="5399">
          <cell r="D5399"/>
          <cell r="E5399"/>
          <cell r="G5399" t="str">
            <v>~ 2 Crore+</v>
          </cell>
          <cell r="H5399" t="str">
            <v>~ 11 Lacs+</v>
          </cell>
        </row>
        <row r="5400">
          <cell r="D5400" t="str">
            <v xml:space="preserve">Pramod Utwal|PURQAZI </v>
          </cell>
          <cell r="E5400">
            <v>0</v>
          </cell>
          <cell r="F5400" t="str">
            <v>8th Pass</v>
          </cell>
          <cell r="G5400" t="str">
            <v>Rs 99,35,502</v>
          </cell>
          <cell r="H5400" t="str">
            <v>Rs 0</v>
          </cell>
          <cell r="I5400" t="str">
            <v>BJP</v>
          </cell>
        </row>
        <row r="5401">
          <cell r="D5401"/>
          <cell r="E5401"/>
          <cell r="G5401" t="str">
            <v>~ 99 Lacs+</v>
          </cell>
          <cell r="H5401" t="str">
            <v>~</v>
          </cell>
        </row>
        <row r="5402">
          <cell r="D5402" t="str">
            <v>Prananjany|RANIGANJ</v>
          </cell>
          <cell r="E5402">
            <v>0</v>
          </cell>
          <cell r="F5402" t="str">
            <v>Graduate</v>
          </cell>
          <cell r="G5402" t="str">
            <v>Rs 9,24,900</v>
          </cell>
          <cell r="H5402" t="str">
            <v>Rs 0</v>
          </cell>
          <cell r="I5402" t="str">
            <v>IND</v>
          </cell>
        </row>
        <row r="5403">
          <cell r="D5403"/>
          <cell r="E5403"/>
          <cell r="G5403" t="str">
            <v>~ 9 Lacs+</v>
          </cell>
          <cell r="H5403" t="str">
            <v>~</v>
          </cell>
        </row>
        <row r="5404">
          <cell r="D5404" t="str">
            <v>Pranshu Joshi|MORADABAD RURAL</v>
          </cell>
          <cell r="E5404">
            <v>1</v>
          </cell>
          <cell r="F5404" t="str">
            <v>8th Pass</v>
          </cell>
          <cell r="G5404" t="str">
            <v>Nil</v>
          </cell>
          <cell r="H5404" t="str">
            <v>Rs 0</v>
          </cell>
          <cell r="I5404" t="str">
            <v>IND</v>
          </cell>
        </row>
        <row r="5405">
          <cell r="D5405"/>
          <cell r="E5405"/>
          <cell r="H5405" t="str">
            <v>~</v>
          </cell>
        </row>
        <row r="5406">
          <cell r="D5406" t="str">
            <v>Prasad|KAISERGANJ</v>
          </cell>
          <cell r="E5406">
            <v>0</v>
          </cell>
          <cell r="F5406" t="str">
            <v>Literate</v>
          </cell>
          <cell r="G5406" t="str">
            <v>Rs 2,02,000</v>
          </cell>
          <cell r="H5406" t="str">
            <v>Rs 0</v>
          </cell>
          <cell r="I5406" t="str">
            <v>IND</v>
          </cell>
        </row>
        <row r="5407">
          <cell r="D5407"/>
          <cell r="E5407"/>
          <cell r="G5407" t="str">
            <v>~ 2 Lacs+</v>
          </cell>
          <cell r="H5407" t="str">
            <v>~</v>
          </cell>
        </row>
        <row r="5408">
          <cell r="D5408" t="str">
            <v>Prashant Chaudhary|GARHMUKTESHWAR</v>
          </cell>
          <cell r="E5408">
            <v>1</v>
          </cell>
          <cell r="F5408" t="str">
            <v>Post Graduate</v>
          </cell>
          <cell r="G5408" t="str">
            <v>Rs 26,57,31,343</v>
          </cell>
          <cell r="H5408" t="str">
            <v>Rs 59,17,980</v>
          </cell>
          <cell r="I5408" t="str">
            <v>BSP</v>
          </cell>
        </row>
        <row r="5409">
          <cell r="D5409"/>
          <cell r="E5409"/>
          <cell r="G5409" t="str">
            <v>~ 26 Crore+</v>
          </cell>
          <cell r="H5409" t="str">
            <v>~ 59 Lacs+</v>
          </cell>
        </row>
        <row r="5410">
          <cell r="D5410" t="str">
            <v xml:space="preserve">Prashant Kumar|KHAIR </v>
          </cell>
          <cell r="E5410">
            <v>1</v>
          </cell>
          <cell r="F5410" t="str">
            <v>12th Pass</v>
          </cell>
          <cell r="G5410" t="str">
            <v>Rs 6,24,800</v>
          </cell>
          <cell r="H5410" t="str">
            <v>Rs 0</v>
          </cell>
          <cell r="I5410" t="str">
            <v>SP</v>
          </cell>
        </row>
        <row r="5411">
          <cell r="D5411"/>
          <cell r="E5411"/>
          <cell r="G5411" t="str">
            <v>~ 6 Lacs+</v>
          </cell>
          <cell r="H5411" t="str">
            <v>~</v>
          </cell>
        </row>
        <row r="5412">
          <cell r="D5412" t="str">
            <v>Prashant Singh|LUCKNOW CANTT.</v>
          </cell>
          <cell r="E5412">
            <v>0</v>
          </cell>
          <cell r="F5412" t="str">
            <v>Graduate</v>
          </cell>
          <cell r="G5412" t="str">
            <v>Rs 3,72,757</v>
          </cell>
          <cell r="H5412" t="str">
            <v>Rs 0</v>
          </cell>
          <cell r="I5412" t="str">
            <v>Indian Savarn Samaj Party</v>
          </cell>
        </row>
        <row r="5413">
          <cell r="D5413"/>
          <cell r="E5413"/>
          <cell r="G5413" t="str">
            <v>~ 3 Lacs+</v>
          </cell>
          <cell r="H5413" t="str">
            <v>~</v>
          </cell>
        </row>
        <row r="5414">
          <cell r="D5414" t="str">
            <v>Prashant Soni|LUCKNOW WEST</v>
          </cell>
          <cell r="E5414">
            <v>0</v>
          </cell>
          <cell r="F5414" t="str">
            <v>Graduate Professional</v>
          </cell>
          <cell r="G5414" t="str">
            <v>Rs 1,19,755</v>
          </cell>
          <cell r="H5414" t="str">
            <v>Rs 47,016</v>
          </cell>
          <cell r="I5414" t="str">
            <v>Bhartiya Shakti Chetna Party</v>
          </cell>
        </row>
        <row r="5415">
          <cell r="D5415"/>
          <cell r="E5415"/>
          <cell r="G5415" t="str">
            <v>~ 1 Lacs+</v>
          </cell>
          <cell r="H5415" t="str">
            <v>~ 47 Thou+</v>
          </cell>
        </row>
        <row r="5416">
          <cell r="D5416" t="str">
            <v>Pratap Gujar|AGRA NORTH</v>
          </cell>
          <cell r="E5416">
            <v>0</v>
          </cell>
          <cell r="F5416" t="str">
            <v>12th Pass</v>
          </cell>
          <cell r="G5416" t="str">
            <v>Rs 11,29,905</v>
          </cell>
          <cell r="H5416" t="str">
            <v>Rs 0</v>
          </cell>
          <cell r="I5416" t="str">
            <v>IND</v>
          </cell>
        </row>
        <row r="5417">
          <cell r="D5417"/>
          <cell r="E5417"/>
          <cell r="G5417" t="str">
            <v>~ 11 Lacs+</v>
          </cell>
          <cell r="H5417" t="str">
            <v>~</v>
          </cell>
        </row>
        <row r="5418">
          <cell r="D5418" t="str">
            <v>Pratap Singh|DADRAUL</v>
          </cell>
          <cell r="E5418">
            <v>0</v>
          </cell>
          <cell r="F5418" t="str">
            <v>Graduate Professional</v>
          </cell>
          <cell r="G5418" t="str">
            <v>Rs 40,90,000</v>
          </cell>
          <cell r="H5418" t="str">
            <v>Rs 5,00,000</v>
          </cell>
          <cell r="I5418" t="str">
            <v>IND</v>
          </cell>
        </row>
        <row r="5419">
          <cell r="D5419"/>
          <cell r="E5419"/>
          <cell r="G5419" t="str">
            <v>~ 40 Lacs+</v>
          </cell>
          <cell r="H5419" t="str">
            <v>~ 5 Lacs+</v>
          </cell>
        </row>
        <row r="5420">
          <cell r="D5420" t="str">
            <v>Prateek Singh|GONDA</v>
          </cell>
          <cell r="E5420">
            <v>1</v>
          </cell>
          <cell r="F5420" t="str">
            <v>Graduate Professional</v>
          </cell>
          <cell r="G5420" t="str">
            <v>Rs 4,89,08,815</v>
          </cell>
          <cell r="H5420" t="str">
            <v>Rs 0</v>
          </cell>
          <cell r="I5420" t="str">
            <v>BJP</v>
          </cell>
        </row>
        <row r="5421">
          <cell r="D5421"/>
          <cell r="E5421"/>
          <cell r="G5421" t="str">
            <v>~ 4 Crore+</v>
          </cell>
          <cell r="H5421" t="str">
            <v>~</v>
          </cell>
        </row>
        <row r="5422">
          <cell r="D5422" t="str">
            <v>Pratibha|AKBARPURRANIYA</v>
          </cell>
          <cell r="E5422">
            <v>0</v>
          </cell>
          <cell r="F5422" t="str">
            <v>Graduate</v>
          </cell>
          <cell r="G5422" t="str">
            <v>Rs 13,94,000</v>
          </cell>
          <cell r="H5422" t="str">
            <v>Rs 1,50,000</v>
          </cell>
          <cell r="I5422" t="str">
            <v>IND</v>
          </cell>
        </row>
        <row r="5423">
          <cell r="D5423"/>
          <cell r="E5423"/>
          <cell r="G5423" t="str">
            <v>~ 13 Lacs+</v>
          </cell>
          <cell r="H5423" t="str">
            <v>~ 1 Lacs+</v>
          </cell>
        </row>
        <row r="5424">
          <cell r="D5424" t="str">
            <v>Pratibha Shukla|AKBARPURRANIYA</v>
          </cell>
          <cell r="E5424">
            <v>0</v>
          </cell>
          <cell r="F5424" t="str">
            <v>Post Graduate</v>
          </cell>
          <cell r="G5424" t="str">
            <v>Rs 4,76,37,179</v>
          </cell>
          <cell r="H5424" t="str">
            <v>Rs 43,20,289</v>
          </cell>
          <cell r="I5424" t="str">
            <v>BJP</v>
          </cell>
        </row>
        <row r="5425">
          <cell r="D5425"/>
          <cell r="E5425"/>
          <cell r="G5425" t="str">
            <v>~ 4 Crore+</v>
          </cell>
          <cell r="H5425" t="str">
            <v>~ 43 Lacs+</v>
          </cell>
        </row>
        <row r="5426">
          <cell r="D5426" t="str">
            <v>Pratibha Singh|MEHNAUN</v>
          </cell>
          <cell r="E5426">
            <v>0</v>
          </cell>
          <cell r="F5426" t="str">
            <v>Graduate</v>
          </cell>
          <cell r="G5426" t="str">
            <v>Rs 3,28,36,497</v>
          </cell>
          <cell r="H5426" t="str">
            <v>Rs 73,88,000</v>
          </cell>
          <cell r="I5426" t="str">
            <v>IND</v>
          </cell>
        </row>
        <row r="5427">
          <cell r="D5427"/>
          <cell r="E5427"/>
          <cell r="G5427" t="str">
            <v>~ 3 Crore+</v>
          </cell>
          <cell r="H5427" t="str">
            <v>~ 73 Lacs+</v>
          </cell>
        </row>
        <row r="5428">
          <cell r="D5428" t="str">
            <v>Pratima Chak|KIDWAI NAGAR</v>
          </cell>
          <cell r="E5428">
            <v>0</v>
          </cell>
          <cell r="F5428" t="str">
            <v>Post Graduate</v>
          </cell>
          <cell r="G5428" t="str">
            <v>Rs 1,13,515</v>
          </cell>
          <cell r="H5428" t="str">
            <v>Rs 0</v>
          </cell>
          <cell r="I5428" t="str">
            <v>Desh Shakti Party</v>
          </cell>
        </row>
        <row r="5429">
          <cell r="D5429"/>
          <cell r="E5429"/>
          <cell r="G5429" t="str">
            <v>~ 1 Lacs+</v>
          </cell>
          <cell r="H5429" t="str">
            <v>~</v>
          </cell>
        </row>
        <row r="5430">
          <cell r="D5430" t="str">
            <v xml:space="preserve">Pratosh Kumar|DUDDHI </v>
          </cell>
          <cell r="E5430">
            <v>0</v>
          </cell>
          <cell r="F5430" t="str">
            <v>Literate</v>
          </cell>
          <cell r="G5430" t="str">
            <v>Rs 1,55,300</v>
          </cell>
          <cell r="H5430" t="str">
            <v>Rs 0</v>
          </cell>
          <cell r="I5430" t="str">
            <v>IND</v>
          </cell>
        </row>
        <row r="5431">
          <cell r="D5431"/>
          <cell r="E5431"/>
          <cell r="G5431" t="str">
            <v>~ 1 Lacs+</v>
          </cell>
          <cell r="H5431" t="str">
            <v>~</v>
          </cell>
        </row>
        <row r="5432">
          <cell r="D5432" t="str">
            <v>Praveen Kumar|MAHARAJPUR</v>
          </cell>
          <cell r="E5432">
            <v>0</v>
          </cell>
          <cell r="F5432" t="str">
            <v>Graduate Professional</v>
          </cell>
          <cell r="G5432" t="str">
            <v>Rs 1,08,277</v>
          </cell>
          <cell r="H5432" t="str">
            <v>Rs 0</v>
          </cell>
          <cell r="I5432" t="str">
            <v>IND</v>
          </cell>
        </row>
        <row r="5433">
          <cell r="D5433"/>
          <cell r="E5433"/>
          <cell r="G5433" t="str">
            <v>~ 1 Lacs+</v>
          </cell>
          <cell r="H5433" t="str">
            <v>~</v>
          </cell>
        </row>
        <row r="5434">
          <cell r="D5434" t="str">
            <v xml:space="preserve">Praveen Kumar|SRI NAGAR </v>
          </cell>
          <cell r="E5434">
            <v>0</v>
          </cell>
          <cell r="F5434" t="str">
            <v>Post Graduate</v>
          </cell>
          <cell r="G5434" t="str">
            <v>Rs 67,65,938</v>
          </cell>
          <cell r="H5434" t="str">
            <v>Rs 5,00,000</v>
          </cell>
          <cell r="I5434" t="str">
            <v>BSP</v>
          </cell>
        </row>
        <row r="5435">
          <cell r="D5435"/>
          <cell r="E5435"/>
          <cell r="G5435" t="str">
            <v>~ 67 Lacs+</v>
          </cell>
          <cell r="H5435" t="str">
            <v>~ 5 Lacs+</v>
          </cell>
        </row>
        <row r="5436">
          <cell r="D5436" t="str">
            <v>Praveen Kumar|JAUNPUR</v>
          </cell>
          <cell r="E5436">
            <v>0</v>
          </cell>
          <cell r="F5436" t="str">
            <v>8th Pass</v>
          </cell>
          <cell r="G5436" t="str">
            <v>Rs 65,000</v>
          </cell>
          <cell r="H5436" t="str">
            <v>Rs 0</v>
          </cell>
          <cell r="I5436" t="str">
            <v>Rashtriya Shahri Vikas Party</v>
          </cell>
        </row>
        <row r="5437">
          <cell r="D5437"/>
          <cell r="E5437"/>
          <cell r="G5437" t="str">
            <v>~ 65 Thou+</v>
          </cell>
          <cell r="H5437" t="str">
            <v>~</v>
          </cell>
        </row>
        <row r="5438">
          <cell r="D5438" t="str">
            <v>Praveen Kumar Pandey|ROHANIYA</v>
          </cell>
          <cell r="E5438">
            <v>0</v>
          </cell>
          <cell r="F5438" t="str">
            <v>10th Pass</v>
          </cell>
          <cell r="G5438" t="str">
            <v>Rs 10,000</v>
          </cell>
          <cell r="H5438" t="str">
            <v>Rs 0</v>
          </cell>
          <cell r="I5438" t="str">
            <v>Rashtriya Samaj Paksha</v>
          </cell>
        </row>
        <row r="5439">
          <cell r="D5439"/>
          <cell r="E5439"/>
          <cell r="G5439" t="str">
            <v>~ 10 Thou+</v>
          </cell>
          <cell r="H5439" t="str">
            <v>~</v>
          </cell>
        </row>
        <row r="5440">
          <cell r="D5440" t="str">
            <v xml:space="preserve">Praveen Kumar Rao|MANKAPUR </v>
          </cell>
          <cell r="E5440">
            <v>0</v>
          </cell>
          <cell r="F5440" t="str">
            <v>Graduate</v>
          </cell>
          <cell r="G5440" t="str">
            <v>Rs 2,21,729</v>
          </cell>
          <cell r="H5440" t="str">
            <v>Rs 0</v>
          </cell>
          <cell r="I5440" t="str">
            <v>Jan Adhikar Party</v>
          </cell>
        </row>
        <row r="5441">
          <cell r="D5441"/>
          <cell r="E5441"/>
          <cell r="G5441" t="str">
            <v>~ 2 Lacs+</v>
          </cell>
          <cell r="H5441" t="str">
            <v>~</v>
          </cell>
        </row>
        <row r="5442">
          <cell r="D5442" t="str">
            <v>Praveen Kumar Singh|PHULPUR</v>
          </cell>
          <cell r="E5442">
            <v>0</v>
          </cell>
          <cell r="F5442" t="str">
            <v>Post Graduate</v>
          </cell>
          <cell r="G5442" t="str">
            <v>Rs 8,26,89,156</v>
          </cell>
          <cell r="H5442" t="str">
            <v>Rs 1,84,299</v>
          </cell>
          <cell r="I5442" t="str">
            <v>BJP</v>
          </cell>
        </row>
        <row r="5443">
          <cell r="D5443"/>
          <cell r="E5443"/>
          <cell r="G5443" t="str">
            <v>~ 8 Crore+</v>
          </cell>
          <cell r="H5443" t="str">
            <v>~ 1 Lacs+</v>
          </cell>
        </row>
        <row r="5444">
          <cell r="D5444" t="str">
            <v>Praveen Kumar Srivastava|ALLAHABAD NORTH</v>
          </cell>
          <cell r="E5444">
            <v>0</v>
          </cell>
          <cell r="F5444" t="str">
            <v>Graduate</v>
          </cell>
          <cell r="G5444" t="str">
            <v>Rs 2,50,000</v>
          </cell>
          <cell r="H5444" t="str">
            <v>Rs 0</v>
          </cell>
          <cell r="I5444" t="str">
            <v>IND</v>
          </cell>
        </row>
        <row r="5445">
          <cell r="D5445"/>
          <cell r="E5445"/>
          <cell r="G5445" t="str">
            <v>~ 2 Lacs+</v>
          </cell>
          <cell r="H5445" t="str">
            <v>~</v>
          </cell>
        </row>
        <row r="5446">
          <cell r="D5446" t="str">
            <v>Pravesh Kumar|SAHARANPUR</v>
          </cell>
          <cell r="E5446">
            <v>0</v>
          </cell>
          <cell r="F5446" t="str">
            <v>8th Pass</v>
          </cell>
          <cell r="G5446" t="str">
            <v>Rs 3,92,200</v>
          </cell>
          <cell r="H5446" t="str">
            <v>Rs 0</v>
          </cell>
          <cell r="I5446" t="str">
            <v>IND</v>
          </cell>
        </row>
        <row r="5447">
          <cell r="D5447"/>
          <cell r="E5447"/>
          <cell r="G5447" t="str">
            <v>~ 3 Lacs+</v>
          </cell>
          <cell r="H5447" t="str">
            <v>~</v>
          </cell>
        </row>
        <row r="5448">
          <cell r="D5448" t="str">
            <v>Pravin Kumar Shukla|MALHANI</v>
          </cell>
          <cell r="E5448">
            <v>0</v>
          </cell>
          <cell r="F5448" t="str">
            <v>Graduate</v>
          </cell>
          <cell r="G5448" t="str">
            <v>Rs 15,32,000</v>
          </cell>
          <cell r="H5448" t="str">
            <v>Rs 0</v>
          </cell>
          <cell r="I5448" t="str">
            <v>SUCI(C)</v>
          </cell>
        </row>
        <row r="5449">
          <cell r="D5449"/>
          <cell r="E5449"/>
          <cell r="G5449" t="str">
            <v>~ 15 Lacs+</v>
          </cell>
          <cell r="H5449" t="str">
            <v>~</v>
          </cell>
        </row>
        <row r="5450">
          <cell r="D5450" t="str">
            <v>Priti|MEERUT</v>
          </cell>
          <cell r="E5450">
            <v>0</v>
          </cell>
          <cell r="F5450" t="str">
            <v>8th Pass</v>
          </cell>
          <cell r="G5450" t="str">
            <v>Rs 1,35,000</v>
          </cell>
          <cell r="H5450" t="str">
            <v>Rs 30,000</v>
          </cell>
          <cell r="I5450" t="str">
            <v>IND</v>
          </cell>
        </row>
        <row r="5451">
          <cell r="D5451"/>
          <cell r="E5451"/>
          <cell r="G5451" t="str">
            <v>~ 1 Lacs+</v>
          </cell>
          <cell r="H5451" t="str">
            <v>~ 30 Thou+</v>
          </cell>
        </row>
        <row r="5452">
          <cell r="D5452" t="str">
            <v>Preeti Mishra|KASGANJ</v>
          </cell>
          <cell r="E5452">
            <v>0</v>
          </cell>
          <cell r="F5452" t="str">
            <v>Graduate</v>
          </cell>
          <cell r="G5452" t="str">
            <v>Rs 9,50,000</v>
          </cell>
          <cell r="H5452" t="str">
            <v>Rs 0</v>
          </cell>
          <cell r="I5452" t="str">
            <v>IND</v>
          </cell>
        </row>
        <row r="5453">
          <cell r="D5453"/>
          <cell r="E5453"/>
          <cell r="G5453" t="str">
            <v>~ 9 Lacs+</v>
          </cell>
          <cell r="H5453" t="str">
            <v>~</v>
          </cell>
        </row>
        <row r="5454">
          <cell r="D5454" t="str">
            <v xml:space="preserve">Prem Chand|BALDEV </v>
          </cell>
          <cell r="E5454">
            <v>0</v>
          </cell>
          <cell r="F5454" t="str">
            <v>10th Pass</v>
          </cell>
          <cell r="G5454" t="str">
            <v>Rs 1,35,80,000</v>
          </cell>
          <cell r="H5454" t="str">
            <v>Rs 0</v>
          </cell>
          <cell r="I5454" t="str">
            <v>BSP</v>
          </cell>
        </row>
        <row r="5455">
          <cell r="D5455"/>
          <cell r="E5455"/>
          <cell r="G5455" t="str">
            <v>~ 1 Crore+</v>
          </cell>
          <cell r="H5455" t="str">
            <v>~</v>
          </cell>
        </row>
        <row r="5456">
          <cell r="D5456" t="str">
            <v>Prem Chand|SAHIBABAD</v>
          </cell>
          <cell r="E5456">
            <v>0</v>
          </cell>
          <cell r="F5456" t="str">
            <v>10th Pass</v>
          </cell>
          <cell r="G5456" t="str">
            <v>Rs 3,70,200</v>
          </cell>
          <cell r="H5456" t="str">
            <v>Rs 0</v>
          </cell>
          <cell r="I5456" t="str">
            <v>Swatantra Jantaraj Party</v>
          </cell>
        </row>
        <row r="5457">
          <cell r="D5457"/>
          <cell r="E5457"/>
          <cell r="G5457" t="str">
            <v>~ 3 Lacs+</v>
          </cell>
          <cell r="H5457" t="str">
            <v>~</v>
          </cell>
        </row>
        <row r="5458">
          <cell r="D5458" t="str">
            <v xml:space="preserve">Prem Chand|SANDI </v>
          </cell>
          <cell r="E5458">
            <v>0</v>
          </cell>
          <cell r="F5458" t="str">
            <v>Post Graduate</v>
          </cell>
          <cell r="G5458" t="str">
            <v>Rs 73,17,014</v>
          </cell>
          <cell r="H5458" t="str">
            <v>Rs 0</v>
          </cell>
          <cell r="I5458" t="str">
            <v>IND</v>
          </cell>
        </row>
        <row r="5459">
          <cell r="D5459"/>
          <cell r="E5459"/>
          <cell r="G5459" t="str">
            <v>~ 73 Lacs+</v>
          </cell>
          <cell r="H5459" t="str">
            <v>~</v>
          </cell>
        </row>
        <row r="5460">
          <cell r="D5460" t="str">
            <v>Prem Chandra Ojha Alias Subhash|SADABAD</v>
          </cell>
          <cell r="E5460">
            <v>0</v>
          </cell>
          <cell r="F5460" t="str">
            <v>12th Pass</v>
          </cell>
          <cell r="G5460" t="str">
            <v>Rs 31,64,262</v>
          </cell>
          <cell r="H5460" t="str">
            <v>Rs 0</v>
          </cell>
          <cell r="I5460" t="str">
            <v>IND</v>
          </cell>
        </row>
        <row r="5461">
          <cell r="D5461"/>
          <cell r="E5461"/>
          <cell r="G5461" t="str">
            <v>~ 31 Lacs+</v>
          </cell>
          <cell r="H5461" t="str">
            <v>~</v>
          </cell>
        </row>
        <row r="5462">
          <cell r="D5462" t="str">
            <v>Prem Chandra|SADAR</v>
          </cell>
          <cell r="E5462">
            <v>0</v>
          </cell>
          <cell r="F5462" t="str">
            <v>Literate</v>
          </cell>
          <cell r="G5462" t="str">
            <v>Rs 63,000</v>
          </cell>
          <cell r="H5462" t="str">
            <v>Rs 0</v>
          </cell>
          <cell r="I5462" t="str">
            <v>Bahujan Mukti Party</v>
          </cell>
        </row>
        <row r="5463">
          <cell r="D5463"/>
          <cell r="E5463"/>
          <cell r="G5463" t="str">
            <v>~ 63 Thou+</v>
          </cell>
          <cell r="H5463" t="str">
            <v>~</v>
          </cell>
        </row>
        <row r="5464">
          <cell r="D5464" t="str">
            <v xml:space="preserve">Prem Kumar|MILKIPUR </v>
          </cell>
          <cell r="E5464">
            <v>0</v>
          </cell>
          <cell r="F5464" t="str">
            <v>Post Graduate</v>
          </cell>
          <cell r="G5464" t="str">
            <v>Rs 5,12,000</v>
          </cell>
          <cell r="H5464" t="str">
            <v>Rs 0</v>
          </cell>
          <cell r="I5464" t="str">
            <v>IND</v>
          </cell>
        </row>
        <row r="5465">
          <cell r="D5465"/>
          <cell r="E5465"/>
          <cell r="G5465" t="str">
            <v>~ 5 Lacs+</v>
          </cell>
          <cell r="H5465" t="str">
            <v>~</v>
          </cell>
        </row>
        <row r="5466">
          <cell r="D5466" t="str">
            <v>Prem Narayan Dwivedi|JAHANABAD</v>
          </cell>
          <cell r="E5466">
            <v>0</v>
          </cell>
          <cell r="F5466" t="str">
            <v>Graduate</v>
          </cell>
          <cell r="G5466" t="str">
            <v>Rs 2,50,500</v>
          </cell>
          <cell r="H5466" t="str">
            <v>Rs 0</v>
          </cell>
          <cell r="I5466" t="str">
            <v>Akhil Bhartiya Swarajya Dal</v>
          </cell>
        </row>
        <row r="5467">
          <cell r="D5467"/>
          <cell r="E5467"/>
          <cell r="G5467" t="str">
            <v>~ 2 Lacs+</v>
          </cell>
          <cell r="H5467" t="str">
            <v>~</v>
          </cell>
        </row>
        <row r="5468">
          <cell r="D5468" t="str">
            <v>Prem Narayan Pandey|TARABGANJ</v>
          </cell>
          <cell r="E5468">
            <v>1</v>
          </cell>
          <cell r="F5468" t="str">
            <v>12th Pass</v>
          </cell>
          <cell r="G5468" t="str">
            <v>Rs 59,04,554</v>
          </cell>
          <cell r="H5468" t="str">
            <v>Rs 10,47,657</v>
          </cell>
          <cell r="I5468" t="str">
            <v>BJP</v>
          </cell>
        </row>
        <row r="5469">
          <cell r="D5469"/>
          <cell r="E5469"/>
          <cell r="G5469" t="str">
            <v>~ 59 Lacs+</v>
          </cell>
          <cell r="H5469" t="str">
            <v>~ 10 Lacs+</v>
          </cell>
        </row>
        <row r="5470">
          <cell r="D5470" t="str">
            <v>Prem Pal|ALIGARH</v>
          </cell>
          <cell r="E5470">
            <v>0</v>
          </cell>
          <cell r="F5470" t="str">
            <v>Graduate</v>
          </cell>
          <cell r="G5470" t="str">
            <v>Rs 1,35,500</v>
          </cell>
          <cell r="H5470" t="str">
            <v>Rs 0</v>
          </cell>
          <cell r="I5470" t="str">
            <v>RPI(A)</v>
          </cell>
        </row>
        <row r="5471">
          <cell r="D5471"/>
          <cell r="E5471"/>
          <cell r="G5471" t="str">
            <v>~ 1 Lacs+</v>
          </cell>
          <cell r="H5471" t="str">
            <v>~</v>
          </cell>
        </row>
        <row r="5472">
          <cell r="D5472" t="str">
            <v>Prem Pal Singh|DATAGANJ</v>
          </cell>
          <cell r="E5472">
            <v>0</v>
          </cell>
          <cell r="F5472" t="str">
            <v>12th Pass</v>
          </cell>
          <cell r="G5472" t="str">
            <v>Rs 2,57,69,211</v>
          </cell>
          <cell r="H5472" t="str">
            <v>Rs 10,80,704</v>
          </cell>
          <cell r="I5472" t="str">
            <v>INC</v>
          </cell>
        </row>
        <row r="5473">
          <cell r="D5473"/>
          <cell r="E5473"/>
          <cell r="G5473" t="str">
            <v>~ 2 Crore+</v>
          </cell>
          <cell r="H5473" t="str">
            <v>~ 10 Lacs+</v>
          </cell>
        </row>
        <row r="5474">
          <cell r="D5474" t="str">
            <v>Prem Prakash|KAPTANGANJ</v>
          </cell>
          <cell r="E5474">
            <v>0</v>
          </cell>
          <cell r="F5474" t="str">
            <v>10th Pass</v>
          </cell>
          <cell r="G5474" t="str">
            <v>Rs 81,14,000</v>
          </cell>
          <cell r="H5474" t="str">
            <v>Rs 0</v>
          </cell>
          <cell r="I5474" t="str">
            <v>Most Backward Classes Of India</v>
          </cell>
        </row>
        <row r="5475">
          <cell r="D5475"/>
          <cell r="E5475"/>
          <cell r="G5475" t="str">
            <v>~ 81 Lacs+</v>
          </cell>
          <cell r="H5475" t="str">
            <v>~</v>
          </cell>
        </row>
        <row r="5476">
          <cell r="D5476" t="str">
            <v>Prem Prakash|JALALPUR</v>
          </cell>
          <cell r="E5476">
            <v>0</v>
          </cell>
          <cell r="F5476" t="str">
            <v>Post Graduate</v>
          </cell>
          <cell r="G5476" t="str">
            <v>Rs 13,50,183</v>
          </cell>
          <cell r="H5476" t="str">
            <v>Rs 50,000</v>
          </cell>
          <cell r="I5476" t="str">
            <v>Jan Adhikar Manch</v>
          </cell>
        </row>
        <row r="5477">
          <cell r="D5477"/>
          <cell r="E5477"/>
          <cell r="G5477" t="str">
            <v>~ 13 Lacs+</v>
          </cell>
          <cell r="H5477" t="str">
            <v>~ 50 Thou+</v>
          </cell>
        </row>
        <row r="5478">
          <cell r="D5478" t="str">
            <v>Prem Prakash Agarwal|BAREILLY</v>
          </cell>
          <cell r="E5478">
            <v>0</v>
          </cell>
          <cell r="F5478" t="str">
            <v>Post Graduate</v>
          </cell>
          <cell r="G5478" t="str">
            <v>Rs 13,35,02,407</v>
          </cell>
          <cell r="H5478" t="str">
            <v>Rs 1,08,98,971</v>
          </cell>
          <cell r="I5478" t="str">
            <v>INC</v>
          </cell>
        </row>
        <row r="5479">
          <cell r="D5479"/>
          <cell r="E5479"/>
          <cell r="G5479" t="str">
            <v>~ 13 Crore+</v>
          </cell>
          <cell r="H5479" t="str">
            <v>~ 1 Crore+</v>
          </cell>
        </row>
        <row r="5480">
          <cell r="D5480" t="str">
            <v>Prem Prakash Tripathi|KHALILABAD</v>
          </cell>
          <cell r="E5480">
            <v>0</v>
          </cell>
          <cell r="F5480" t="str">
            <v>Graduate</v>
          </cell>
          <cell r="G5480" t="str">
            <v>Rs 5,26,000</v>
          </cell>
          <cell r="H5480" t="str">
            <v>Rs 0</v>
          </cell>
          <cell r="I5480" t="str">
            <v>IND</v>
          </cell>
        </row>
        <row r="5481">
          <cell r="D5481"/>
          <cell r="E5481"/>
          <cell r="G5481" t="str">
            <v>~ 5 Lacs+</v>
          </cell>
          <cell r="H5481" t="str">
            <v>~</v>
          </cell>
        </row>
        <row r="5482">
          <cell r="D5482" t="str">
            <v>Prem Sagar|COLONELGANJ</v>
          </cell>
          <cell r="E5482">
            <v>0</v>
          </cell>
          <cell r="F5482" t="str">
            <v>Literate</v>
          </cell>
          <cell r="G5482" t="str">
            <v>Rs 12,60,000</v>
          </cell>
          <cell r="H5482" t="str">
            <v>Rs 0</v>
          </cell>
          <cell r="I5482" t="str">
            <v>IND</v>
          </cell>
        </row>
        <row r="5483">
          <cell r="D5483"/>
          <cell r="E5483"/>
          <cell r="G5483" t="str">
            <v>~ 12 Lacs+</v>
          </cell>
          <cell r="H5483" t="str">
            <v>~</v>
          </cell>
        </row>
        <row r="5484">
          <cell r="D5484" t="str">
            <v>Prem Sagar Patel|SISWA</v>
          </cell>
          <cell r="E5484">
            <v>0</v>
          </cell>
          <cell r="F5484" t="str">
            <v>Graduate</v>
          </cell>
          <cell r="G5484" t="str">
            <v>Rs 1,33,70,173</v>
          </cell>
          <cell r="H5484" t="str">
            <v>Rs 8,50,000</v>
          </cell>
          <cell r="I5484" t="str">
            <v>BJP</v>
          </cell>
        </row>
        <row r="5485">
          <cell r="D5485"/>
          <cell r="E5485"/>
          <cell r="G5485" t="str">
            <v>~ 1 Crore+</v>
          </cell>
          <cell r="H5485" t="str">
            <v>~ 8 Lacs+</v>
          </cell>
        </row>
        <row r="5486">
          <cell r="D5486" t="str">
            <v>Prem Shri Yadav|ATRAULI</v>
          </cell>
          <cell r="E5486">
            <v>0</v>
          </cell>
          <cell r="F5486" t="str">
            <v>10th Pass</v>
          </cell>
          <cell r="G5486" t="str">
            <v>Rs 33,70,000</v>
          </cell>
          <cell r="H5486" t="str">
            <v>Rs 0</v>
          </cell>
          <cell r="I5486" t="str">
            <v>Rashtriya Parivartan Dal</v>
          </cell>
        </row>
        <row r="5487">
          <cell r="D5487"/>
          <cell r="E5487"/>
          <cell r="G5487" t="str">
            <v>~ 33 Lacs+</v>
          </cell>
          <cell r="H5487" t="str">
            <v>~</v>
          </cell>
        </row>
        <row r="5488">
          <cell r="D5488" t="str">
            <v xml:space="preserve">Prem Singh|IGLAS </v>
          </cell>
          <cell r="E5488">
            <v>0</v>
          </cell>
          <cell r="F5488" t="str">
            <v>10th Pass</v>
          </cell>
          <cell r="G5488" t="str">
            <v>Rs 66,84,000</v>
          </cell>
          <cell r="H5488" t="str">
            <v>Rs 0</v>
          </cell>
          <cell r="I5488" t="str">
            <v>IND</v>
          </cell>
        </row>
        <row r="5489">
          <cell r="D5489"/>
          <cell r="E5489"/>
          <cell r="G5489" t="str">
            <v>~ 66 Lacs+</v>
          </cell>
          <cell r="H5489" t="str">
            <v>~</v>
          </cell>
        </row>
        <row r="5490">
          <cell r="D5490" t="str">
            <v>Prem Singh|NOIDA</v>
          </cell>
          <cell r="E5490">
            <v>0</v>
          </cell>
          <cell r="F5490" t="str">
            <v>Graduate</v>
          </cell>
          <cell r="G5490" t="str">
            <v>Rs 5,30,77,000</v>
          </cell>
          <cell r="H5490" t="str">
            <v>Rs 0</v>
          </cell>
          <cell r="I5490" t="str">
            <v>Rashtriya Janhit Sangharsh Party</v>
          </cell>
        </row>
        <row r="5491">
          <cell r="D5491"/>
          <cell r="E5491"/>
          <cell r="G5491" t="str">
            <v>~ 5 Crore+</v>
          </cell>
          <cell r="H5491" t="str">
            <v>~</v>
          </cell>
        </row>
        <row r="5492">
          <cell r="D5492" t="str">
            <v xml:space="preserve">Prem Singh|NEHTAUR </v>
          </cell>
          <cell r="E5492">
            <v>0</v>
          </cell>
          <cell r="F5492" t="str">
            <v>Post Graduate</v>
          </cell>
          <cell r="G5492" t="str">
            <v>Rs 8,25,000</v>
          </cell>
          <cell r="H5492" t="str">
            <v>Rs 0</v>
          </cell>
          <cell r="I5492" t="str">
            <v>IND</v>
          </cell>
        </row>
        <row r="5493">
          <cell r="D5493"/>
          <cell r="E5493"/>
          <cell r="G5493" t="str">
            <v>~ 8 Lacs+</v>
          </cell>
          <cell r="H5493" t="str">
            <v>~</v>
          </cell>
        </row>
        <row r="5494">
          <cell r="D5494" t="str">
            <v>Prem Swaroop|BARKHERA</v>
          </cell>
          <cell r="E5494">
            <v>0</v>
          </cell>
          <cell r="F5494" t="str">
            <v>12th Pass</v>
          </cell>
          <cell r="G5494" t="str">
            <v>Rs 1,08,000</v>
          </cell>
          <cell r="H5494" t="str">
            <v>Rs 0</v>
          </cell>
          <cell r="I5494" t="str">
            <v>Manav Kranti Party</v>
          </cell>
        </row>
        <row r="5495">
          <cell r="D5495"/>
          <cell r="E5495"/>
          <cell r="G5495" t="str">
            <v>~ 1 Lacs+</v>
          </cell>
          <cell r="H5495" t="str">
            <v>~</v>
          </cell>
        </row>
        <row r="5496">
          <cell r="D5496" t="str">
            <v>Premanand Tripathi|VISHWANATH GANJ</v>
          </cell>
          <cell r="E5496">
            <v>0</v>
          </cell>
          <cell r="F5496" t="str">
            <v>Post Graduate</v>
          </cell>
          <cell r="G5496" t="str">
            <v>Rs 22,51,78,100</v>
          </cell>
          <cell r="H5496" t="str">
            <v>Rs 18,42,000</v>
          </cell>
          <cell r="I5496" t="str">
            <v>BSP</v>
          </cell>
        </row>
        <row r="5497">
          <cell r="D5497"/>
          <cell r="E5497"/>
          <cell r="G5497" t="str">
            <v>~ 22 Crore+</v>
          </cell>
          <cell r="H5497" t="str">
            <v>~ 18 Lacs+</v>
          </cell>
        </row>
        <row r="5498">
          <cell r="D5498" t="str">
            <v>Premchand|ETMADPUR</v>
          </cell>
          <cell r="E5498">
            <v>2</v>
          </cell>
          <cell r="F5498" t="str">
            <v>Literate</v>
          </cell>
          <cell r="G5498" t="str">
            <v>Rs 12,00,000</v>
          </cell>
          <cell r="H5498" t="str">
            <v>Rs 0</v>
          </cell>
          <cell r="I5498" t="str">
            <v>IND</v>
          </cell>
        </row>
        <row r="5499">
          <cell r="D5499"/>
          <cell r="E5499"/>
          <cell r="G5499" t="str">
            <v>~ 12 Lacs+</v>
          </cell>
          <cell r="H5499" t="str">
            <v>~</v>
          </cell>
        </row>
        <row r="5500">
          <cell r="D5500" t="str">
            <v>Premchand Bind|GYANPUR</v>
          </cell>
          <cell r="E5500">
            <v>1</v>
          </cell>
          <cell r="F5500" t="str">
            <v>Graduate Professional</v>
          </cell>
          <cell r="G5500" t="str">
            <v>Rs 5,65,120</v>
          </cell>
          <cell r="H5500" t="str">
            <v>Rs 0</v>
          </cell>
          <cell r="I5500" t="str">
            <v>Pragatisheel Manav Samaj Party</v>
          </cell>
        </row>
        <row r="5501">
          <cell r="D5501"/>
          <cell r="E5501"/>
          <cell r="G5501" t="str">
            <v>~ 5 Lacs+</v>
          </cell>
          <cell r="H5501" t="str">
            <v>~</v>
          </cell>
        </row>
        <row r="5502">
          <cell r="D5502" t="str">
            <v>Premchandra|CHARKHARI</v>
          </cell>
          <cell r="E5502">
            <v>0</v>
          </cell>
          <cell r="F5502" t="str">
            <v>12th Pass</v>
          </cell>
          <cell r="G5502" t="str">
            <v>Rs 5,25,672</v>
          </cell>
          <cell r="H5502" t="str">
            <v>Rs 10,000</v>
          </cell>
          <cell r="I5502" t="str">
            <v>IND</v>
          </cell>
        </row>
        <row r="5503">
          <cell r="D5503"/>
          <cell r="E5503"/>
          <cell r="G5503" t="str">
            <v>~ 5 Lacs+</v>
          </cell>
          <cell r="H5503" t="str">
            <v>~ 10 Thou+</v>
          </cell>
        </row>
        <row r="5504">
          <cell r="D5504" t="str">
            <v>Prempal Singh|SIKANDRA RAO</v>
          </cell>
          <cell r="E5504">
            <v>0</v>
          </cell>
          <cell r="F5504" t="str">
            <v>Literate</v>
          </cell>
          <cell r="G5504" t="str">
            <v>Rs 26,20,000</v>
          </cell>
          <cell r="H5504" t="str">
            <v>Rs 55,000</v>
          </cell>
          <cell r="I5504" t="str">
            <v>IND</v>
          </cell>
        </row>
        <row r="5505">
          <cell r="D5505"/>
          <cell r="E5505"/>
          <cell r="G5505" t="str">
            <v>~ 26 Lacs+</v>
          </cell>
          <cell r="H5505" t="str">
            <v>~ 55 Thou+</v>
          </cell>
        </row>
        <row r="5506">
          <cell r="D5506" t="str">
            <v>Prince Kumar Singh|SAHAJANWA</v>
          </cell>
          <cell r="E5506">
            <v>1</v>
          </cell>
          <cell r="F5506" t="str">
            <v>Graduate Professional</v>
          </cell>
          <cell r="G5506" t="str">
            <v>Rs 47,42,000</v>
          </cell>
          <cell r="H5506" t="str">
            <v>Rs 0</v>
          </cell>
          <cell r="I5506" t="str">
            <v>IND</v>
          </cell>
        </row>
        <row r="5507">
          <cell r="D5507"/>
          <cell r="E5507"/>
          <cell r="G5507" t="str">
            <v>~ 47 Lacs+</v>
          </cell>
          <cell r="H5507" t="str">
            <v>~</v>
          </cell>
        </row>
        <row r="5508">
          <cell r="D5508" t="str">
            <v xml:space="preserve">Pritam Lal|MEHRONI </v>
          </cell>
          <cell r="E5508">
            <v>4</v>
          </cell>
          <cell r="F5508" t="str">
            <v>8th Pass</v>
          </cell>
          <cell r="G5508" t="str">
            <v>Rs 17,71,861</v>
          </cell>
          <cell r="H5508" t="str">
            <v>Rs 0</v>
          </cell>
          <cell r="I5508" t="str">
            <v>IND</v>
          </cell>
        </row>
        <row r="5509">
          <cell r="D5509"/>
          <cell r="E5509"/>
          <cell r="G5509" t="str">
            <v>~ 17 Lacs+</v>
          </cell>
          <cell r="H5509" t="str">
            <v>~</v>
          </cell>
        </row>
        <row r="5510">
          <cell r="D5510" t="str">
            <v>Pritee Chaudhary|SADABAD</v>
          </cell>
          <cell r="E5510">
            <v>0</v>
          </cell>
          <cell r="F5510" t="str">
            <v>Post Graduate</v>
          </cell>
          <cell r="G5510" t="str">
            <v>Rs 28,22,760</v>
          </cell>
          <cell r="H5510" t="str">
            <v>Rs 0</v>
          </cell>
          <cell r="I5510" t="str">
            <v>BJP</v>
          </cell>
        </row>
        <row r="5511">
          <cell r="D5511"/>
          <cell r="E5511"/>
          <cell r="G5511" t="str">
            <v>~ 28 Lacs+</v>
          </cell>
          <cell r="H5511" t="str">
            <v>~</v>
          </cell>
        </row>
        <row r="5512">
          <cell r="D5512" t="str">
            <v>Priti Kashyap|SHEKHUPUR</v>
          </cell>
          <cell r="E5512">
            <v>0</v>
          </cell>
          <cell r="F5512" t="str">
            <v>5th Pass</v>
          </cell>
          <cell r="G5512" t="str">
            <v>Rs 2,23,000</v>
          </cell>
          <cell r="H5512" t="str">
            <v>Rs 53,000</v>
          </cell>
          <cell r="I5512" t="str">
            <v>Rashtriya Mazdoor Ekta Part</v>
          </cell>
        </row>
        <row r="5513">
          <cell r="D5513"/>
          <cell r="E5513"/>
          <cell r="G5513" t="str">
            <v>~ 2 Lacs+</v>
          </cell>
          <cell r="H5513" t="str">
            <v>~ 53 Thou+</v>
          </cell>
        </row>
        <row r="5514">
          <cell r="D5514" t="str">
            <v>Priya Agrawal|VARANASI SOUTH</v>
          </cell>
          <cell r="E5514">
            <v>0</v>
          </cell>
          <cell r="F5514" t="str">
            <v>10th Pass</v>
          </cell>
          <cell r="G5514" t="str">
            <v>Rs 16,63,335</v>
          </cell>
          <cell r="H5514" t="str">
            <v>Rs 0</v>
          </cell>
          <cell r="I5514" t="str">
            <v>Manavadhikar Janshakti Party</v>
          </cell>
        </row>
        <row r="5515">
          <cell r="D5515"/>
          <cell r="E5515"/>
          <cell r="G5515" t="str">
            <v>~ 16 Lacs+</v>
          </cell>
          <cell r="H5515" t="str">
            <v>~</v>
          </cell>
        </row>
        <row r="5516">
          <cell r="D5516" t="str">
            <v>Priyanka Chauhan|AZAMGARH</v>
          </cell>
          <cell r="E5516">
            <v>0</v>
          </cell>
          <cell r="F5516" t="str">
            <v>Graduate Professional</v>
          </cell>
          <cell r="G5516" t="str">
            <v>Rs 7,20,000</v>
          </cell>
          <cell r="H5516" t="str">
            <v>Rs 0</v>
          </cell>
          <cell r="I5516" t="str">
            <v>Bahujan Mukti Party</v>
          </cell>
        </row>
        <row r="5517">
          <cell r="D5517"/>
          <cell r="E5517"/>
          <cell r="G5517" t="str">
            <v>~ 7 Lacs+</v>
          </cell>
          <cell r="H5517" t="str">
            <v>~</v>
          </cell>
        </row>
        <row r="5518">
          <cell r="D5518" t="str">
            <v>Priyanka Khandelwal|BAREILLY CANTT.</v>
          </cell>
          <cell r="E5518">
            <v>0</v>
          </cell>
          <cell r="F5518" t="str">
            <v>Graduate</v>
          </cell>
          <cell r="G5518" t="str">
            <v>Rs 32,55,72,968</v>
          </cell>
          <cell r="H5518" t="str">
            <v>Rs 0</v>
          </cell>
          <cell r="I5518" t="str">
            <v>Jan Shakti Ekta Party</v>
          </cell>
        </row>
        <row r="5519">
          <cell r="D5519"/>
          <cell r="E5519"/>
          <cell r="G5519" t="str">
            <v>~ 32 Crore+</v>
          </cell>
          <cell r="H5519" t="str">
            <v>~</v>
          </cell>
        </row>
        <row r="5520">
          <cell r="D5520" t="str">
            <v>Priyavan Gangwar|BAHERI</v>
          </cell>
          <cell r="E5520">
            <v>0</v>
          </cell>
          <cell r="F5520" t="str">
            <v>Graduate</v>
          </cell>
          <cell r="G5520" t="str">
            <v>Rs 53,80,364</v>
          </cell>
          <cell r="H5520" t="str">
            <v>Rs 13,36,563</v>
          </cell>
          <cell r="I5520" t="str">
            <v>RLD</v>
          </cell>
        </row>
        <row r="5521">
          <cell r="D5521"/>
          <cell r="E5521"/>
          <cell r="G5521" t="str">
            <v>~ 53 Lacs+</v>
          </cell>
          <cell r="H5521" t="str">
            <v>~ 13 Lacs+</v>
          </cell>
        </row>
        <row r="5522">
          <cell r="D5522" t="str">
            <v>Pt. Radha Krishan Sharma|BILSI</v>
          </cell>
          <cell r="E5522">
            <v>0</v>
          </cell>
          <cell r="F5522" t="str">
            <v>Graduate</v>
          </cell>
          <cell r="G5522" t="str">
            <v>Rs 3,41,03,148</v>
          </cell>
          <cell r="H5522" t="str">
            <v>Rs 0</v>
          </cell>
          <cell r="I5522" t="str">
            <v>BJP</v>
          </cell>
        </row>
        <row r="5523">
          <cell r="D5523"/>
          <cell r="E5523"/>
          <cell r="G5523" t="str">
            <v>~ 3 Crore+</v>
          </cell>
          <cell r="H5523" t="str">
            <v>~</v>
          </cell>
        </row>
        <row r="5524">
          <cell r="D5524" t="str">
            <v>Pujaa Shukla|LAKHIMPUR</v>
          </cell>
          <cell r="E5524">
            <v>0</v>
          </cell>
          <cell r="F5524" t="str">
            <v>Graduate</v>
          </cell>
          <cell r="G5524" t="str">
            <v>Rs 3,66,800</v>
          </cell>
          <cell r="H5524" t="str">
            <v>Rs 0</v>
          </cell>
          <cell r="I5524" t="str">
            <v>Bhartiya Jan Sahyog Party</v>
          </cell>
        </row>
        <row r="5525">
          <cell r="D5525"/>
          <cell r="E5525"/>
          <cell r="G5525" t="str">
            <v>~ 3 Lacs+</v>
          </cell>
          <cell r="H5525" t="str">
            <v>~</v>
          </cell>
        </row>
        <row r="5526">
          <cell r="D5526" t="str">
            <v>Puneet Kumar|AMRITPUR</v>
          </cell>
          <cell r="E5526">
            <v>0</v>
          </cell>
          <cell r="F5526" t="str">
            <v>12th Pass</v>
          </cell>
          <cell r="G5526" t="str">
            <v>Rs 3,31,356</v>
          </cell>
          <cell r="H5526" t="str">
            <v>Rs 0</v>
          </cell>
          <cell r="I5526" t="str">
            <v>IND</v>
          </cell>
        </row>
        <row r="5527">
          <cell r="D5527"/>
          <cell r="E5527"/>
          <cell r="G5527" t="str">
            <v>~ 3 Lacs+</v>
          </cell>
          <cell r="H5527" t="str">
            <v>~</v>
          </cell>
        </row>
        <row r="5528">
          <cell r="D5528" t="str">
            <v>Puneet Kumar|BITHOOR</v>
          </cell>
          <cell r="E5528">
            <v>0</v>
          </cell>
          <cell r="F5528" t="str">
            <v>Graduate Professional</v>
          </cell>
          <cell r="G5528" t="str">
            <v>Rs 2,68,263</v>
          </cell>
          <cell r="H5528" t="str">
            <v>Rs 1,20,000</v>
          </cell>
          <cell r="I5528" t="str">
            <v>Bhartiya Shakti Chetna Party</v>
          </cell>
        </row>
        <row r="5529">
          <cell r="D5529"/>
          <cell r="E5529"/>
          <cell r="G5529" t="str">
            <v>~ 2 Lacs+</v>
          </cell>
          <cell r="H5529" t="str">
            <v>~ 1 Lacs+</v>
          </cell>
        </row>
        <row r="5530">
          <cell r="D5530" t="str">
            <v>Purnendu Tiwari|BARHAJ</v>
          </cell>
          <cell r="E5530">
            <v>1</v>
          </cell>
          <cell r="F5530" t="str">
            <v>Post Graduate</v>
          </cell>
          <cell r="G5530" t="str">
            <v>Rs 48,11,067</v>
          </cell>
          <cell r="H5530" t="str">
            <v>Rs 0</v>
          </cell>
          <cell r="I5530" t="str">
            <v>SP</v>
          </cell>
        </row>
        <row r="5531">
          <cell r="D5531"/>
          <cell r="E5531"/>
          <cell r="G5531" t="str">
            <v>~ 48 Lacs+</v>
          </cell>
          <cell r="H5531" t="str">
            <v>~</v>
          </cell>
        </row>
        <row r="5532">
          <cell r="D5532" t="str">
            <v>Purnwasi|RAMKOLA</v>
          </cell>
          <cell r="E5532">
            <v>1</v>
          </cell>
          <cell r="F5532" t="str">
            <v>10th Pass</v>
          </cell>
          <cell r="G5532" t="str">
            <v>Rs 96,25,305</v>
          </cell>
          <cell r="H5532" t="str">
            <v>Rs 23,12,702</v>
          </cell>
          <cell r="I5532" t="str">
            <v>SP</v>
          </cell>
        </row>
        <row r="5533">
          <cell r="D5533"/>
          <cell r="E5533"/>
          <cell r="G5533" t="str">
            <v>~ 96 Lacs+</v>
          </cell>
          <cell r="H5533" t="str">
            <v>~ 23 Lacs+</v>
          </cell>
        </row>
        <row r="5534">
          <cell r="D5534" t="str">
            <v>Purushottan|GOVERDHAN</v>
          </cell>
          <cell r="E5534">
            <v>0</v>
          </cell>
          <cell r="F5534" t="str">
            <v>5th Pass</v>
          </cell>
          <cell r="G5534" t="str">
            <v>Rs 10,90,000</v>
          </cell>
          <cell r="H5534" t="str">
            <v>Rs 0</v>
          </cell>
          <cell r="I5534" t="str">
            <v>CPI</v>
          </cell>
        </row>
        <row r="5535">
          <cell r="D5535"/>
          <cell r="E5535"/>
          <cell r="G5535" t="str">
            <v>~ 10 Lacs+</v>
          </cell>
          <cell r="H5535" t="str">
            <v>~</v>
          </cell>
        </row>
        <row r="5536">
          <cell r="D5536" t="str">
            <v>Pushpa|BITHOOR</v>
          </cell>
          <cell r="E5536">
            <v>0</v>
          </cell>
          <cell r="F5536" t="str">
            <v>12th Pass</v>
          </cell>
          <cell r="G5536" t="str">
            <v>Rs 3,06,10,000</v>
          </cell>
          <cell r="H5536" t="str">
            <v>Rs 0</v>
          </cell>
          <cell r="I5536" t="str">
            <v>Jay Hind Jay Bharat Party</v>
          </cell>
        </row>
        <row r="5537">
          <cell r="D5537"/>
          <cell r="E5537"/>
          <cell r="G5537" t="str">
            <v>~ 3 Crore+</v>
          </cell>
          <cell r="H5537" t="str">
            <v>~</v>
          </cell>
        </row>
        <row r="5538">
          <cell r="D5538" t="str">
            <v xml:space="preserve">Pushpa Devi|BANSGAON </v>
          </cell>
          <cell r="E5538">
            <v>0</v>
          </cell>
          <cell r="F5538" t="str">
            <v>Graduate</v>
          </cell>
          <cell r="G5538" t="str">
            <v>Rs 89,44,000</v>
          </cell>
          <cell r="H5538" t="str">
            <v>Rs 28,00,000</v>
          </cell>
          <cell r="I5538" t="str">
            <v>Bahujan Mukti Party</v>
          </cell>
        </row>
        <row r="5539">
          <cell r="D5539"/>
          <cell r="E5539"/>
          <cell r="G5539" t="str">
            <v>~ 89 Lacs+</v>
          </cell>
          <cell r="H5539" t="str">
            <v>~ 28 Lacs+</v>
          </cell>
        </row>
        <row r="5540">
          <cell r="D5540" t="str">
            <v xml:space="preserve">Pushpa Rawat Bheem|MOHANLALGANJ </v>
          </cell>
          <cell r="E5540">
            <v>0</v>
          </cell>
          <cell r="F5540" t="str">
            <v>12th Pass</v>
          </cell>
          <cell r="G5540" t="str">
            <v>Rs 60,78,000</v>
          </cell>
          <cell r="H5540" t="str">
            <v>Rs 0</v>
          </cell>
          <cell r="I5540" t="str">
            <v>Manavtawadi Kranti Dal</v>
          </cell>
        </row>
        <row r="5541">
          <cell r="D5541"/>
          <cell r="E5541"/>
          <cell r="G5541" t="str">
            <v>~ 60 Lacs+</v>
          </cell>
          <cell r="H5541" t="str">
            <v>~</v>
          </cell>
        </row>
        <row r="5542">
          <cell r="D5542" t="str">
            <v>Pushpa Shahi|RAM NAGAR</v>
          </cell>
          <cell r="E5542">
            <v>1</v>
          </cell>
          <cell r="F5542" t="str">
            <v>Post Graduate</v>
          </cell>
          <cell r="G5542" t="str">
            <v>Rs 25,55,000</v>
          </cell>
          <cell r="H5542" t="str">
            <v>Rs 0</v>
          </cell>
          <cell r="I5542" t="str">
            <v>RLD</v>
          </cell>
        </row>
        <row r="5543">
          <cell r="D5543"/>
          <cell r="E5543"/>
          <cell r="G5543" t="str">
            <v>~ 25 Lacs+</v>
          </cell>
          <cell r="H5543" t="str">
            <v>~</v>
          </cell>
        </row>
        <row r="5544">
          <cell r="D5544" t="str">
            <v>Pushpant Kumar|SARENI</v>
          </cell>
          <cell r="E5544">
            <v>0</v>
          </cell>
          <cell r="F5544" t="str">
            <v>Post Graduate</v>
          </cell>
          <cell r="G5544" t="str">
            <v>Rs 56,634</v>
          </cell>
          <cell r="H5544" t="str">
            <v>Rs 0</v>
          </cell>
          <cell r="I5544" t="str">
            <v>Rashtriya Jan Adhikar Party</v>
          </cell>
        </row>
        <row r="5545">
          <cell r="D5545"/>
          <cell r="E5545"/>
          <cell r="G5545" t="str">
            <v>~ 56 Thou+</v>
          </cell>
          <cell r="H5545" t="str">
            <v>~</v>
          </cell>
        </row>
        <row r="5546">
          <cell r="D5546" t="str">
            <v>Pushpendra Kumar|ALLAHABAD NORTH</v>
          </cell>
          <cell r="E5546">
            <v>0</v>
          </cell>
          <cell r="F5546" t="str">
            <v>Graduate</v>
          </cell>
          <cell r="G5546" t="str">
            <v>Rs 41,227</v>
          </cell>
          <cell r="H5546" t="str">
            <v>Rs 0</v>
          </cell>
          <cell r="I5546" t="str">
            <v>IND</v>
          </cell>
        </row>
        <row r="5547">
          <cell r="D5547"/>
          <cell r="E5547"/>
          <cell r="G5547" t="str">
            <v>~ 41 Thou+</v>
          </cell>
          <cell r="H5547" t="str">
            <v>~</v>
          </cell>
        </row>
        <row r="5548">
          <cell r="D5548" t="str">
            <v>Pushpendra Kumar|BHONGAON</v>
          </cell>
          <cell r="E5548">
            <v>0</v>
          </cell>
          <cell r="F5548" t="str">
            <v>Graduate</v>
          </cell>
          <cell r="G5548" t="str">
            <v>Rs 97,000</v>
          </cell>
          <cell r="H5548" t="str">
            <v>Rs 0</v>
          </cell>
          <cell r="I5548" t="str">
            <v>Bharatiya Subhash Sena</v>
          </cell>
        </row>
        <row r="5549">
          <cell r="D5549"/>
          <cell r="E5549"/>
          <cell r="G5549" t="str">
            <v>~ 97 Thou+</v>
          </cell>
          <cell r="H5549" t="str">
            <v>~</v>
          </cell>
        </row>
        <row r="5550">
          <cell r="D5550" t="str">
            <v>Pushpendra Verma|DEORIA</v>
          </cell>
          <cell r="E5550">
            <v>0</v>
          </cell>
          <cell r="F5550" t="str">
            <v>Post Graduate</v>
          </cell>
          <cell r="G5550" t="str">
            <v>Rs 2,69,712</v>
          </cell>
          <cell r="H5550" t="str">
            <v>Rs 0</v>
          </cell>
          <cell r="I5550" t="str">
            <v>Jan Adhikar Party</v>
          </cell>
        </row>
        <row r="5551">
          <cell r="D5551"/>
          <cell r="E5551"/>
          <cell r="G5551" t="str">
            <v>~ 2 Lacs+</v>
          </cell>
          <cell r="H5551" t="str">
            <v>~</v>
          </cell>
        </row>
        <row r="5552">
          <cell r="D5552" t="str">
            <v>Pushpraj|PRATAPPUR</v>
          </cell>
          <cell r="E5552">
            <v>1</v>
          </cell>
          <cell r="F5552" t="str">
            <v>Graduate</v>
          </cell>
          <cell r="G5552" t="str">
            <v>Rs 32,95,000</v>
          </cell>
          <cell r="H5552" t="str">
            <v>Rs 90,000</v>
          </cell>
          <cell r="I5552" t="str">
            <v>Sarv Sambhaav Party</v>
          </cell>
        </row>
        <row r="5553">
          <cell r="D5553"/>
          <cell r="E5553"/>
          <cell r="G5553" t="str">
            <v>~ 32 Lacs+</v>
          </cell>
          <cell r="H5553" t="str">
            <v>~ 90 Thou+</v>
          </cell>
        </row>
        <row r="5554">
          <cell r="D5554" t="str">
            <v>Qamar Saeed|CHAIL</v>
          </cell>
          <cell r="E5554">
            <v>2</v>
          </cell>
          <cell r="F5554" t="str">
            <v>10th Pass</v>
          </cell>
          <cell r="G5554" t="str">
            <v>Rs 1,81,85,500</v>
          </cell>
          <cell r="H5554" t="str">
            <v>Rs 0</v>
          </cell>
          <cell r="I5554" t="str">
            <v>Bahujan Samaj Vikas Party</v>
          </cell>
        </row>
        <row r="5555">
          <cell r="D5555"/>
          <cell r="E5555"/>
          <cell r="G5555" t="str">
            <v>~ 1 Crore+</v>
          </cell>
          <cell r="H5555" t="str">
            <v>~</v>
          </cell>
        </row>
        <row r="5556">
          <cell r="D5556" t="str">
            <v xml:space="preserve">R C Gond|ALAPUR </v>
          </cell>
          <cell r="E5556">
            <v>0</v>
          </cell>
          <cell r="F5556" t="str">
            <v>Post Graduate</v>
          </cell>
          <cell r="G5556" t="str">
            <v>Rs 20,90,968</v>
          </cell>
          <cell r="H5556" t="str">
            <v>Rs 26,000</v>
          </cell>
          <cell r="I5556" t="str">
            <v>Rashtriya Janadhar Party</v>
          </cell>
        </row>
        <row r="5557">
          <cell r="D5557"/>
          <cell r="E5557"/>
          <cell r="G5557" t="str">
            <v>~ 20 Lacs+</v>
          </cell>
          <cell r="H5557" t="str">
            <v>~ 26 Thou+</v>
          </cell>
        </row>
        <row r="5558">
          <cell r="D5558" t="str">
            <v>R.D. Shukla|LUCKNOW EAST</v>
          </cell>
          <cell r="E5558">
            <v>0</v>
          </cell>
          <cell r="F5558" t="str">
            <v>Post Graduate</v>
          </cell>
          <cell r="G5558" t="str">
            <v>Rs 41,000</v>
          </cell>
          <cell r="H5558" t="str">
            <v>Rs 0</v>
          </cell>
          <cell r="I5558" t="str">
            <v>IND</v>
          </cell>
        </row>
        <row r="5559">
          <cell r="D5559"/>
          <cell r="E5559"/>
          <cell r="G5559" t="str">
            <v>~ 41 Thou+</v>
          </cell>
          <cell r="H5559" t="str">
            <v>~</v>
          </cell>
        </row>
        <row r="5560">
          <cell r="D5560" t="str">
            <v xml:space="preserve">R.K. Chaudhary|MOHANLALGANJ </v>
          </cell>
          <cell r="E5560">
            <v>1</v>
          </cell>
          <cell r="F5560" t="str">
            <v>Graduate Professional</v>
          </cell>
          <cell r="G5560" t="str">
            <v>Rs 72,10,787</v>
          </cell>
          <cell r="H5560" t="str">
            <v>Rs 0</v>
          </cell>
          <cell r="I5560" t="str">
            <v>IND</v>
          </cell>
        </row>
        <row r="5561">
          <cell r="D5561"/>
          <cell r="E5561"/>
          <cell r="G5561" t="str">
            <v>~ 72 Lacs+</v>
          </cell>
          <cell r="H5561" t="str">
            <v>~</v>
          </cell>
        </row>
        <row r="5562">
          <cell r="D5562" t="str">
            <v>R.K. Singh Patel|MANIKPUR</v>
          </cell>
          <cell r="E5562">
            <v>2</v>
          </cell>
          <cell r="F5562" t="str">
            <v>Graduate</v>
          </cell>
          <cell r="G5562" t="str">
            <v>Rs 4,99,19,479</v>
          </cell>
          <cell r="H5562" t="str">
            <v>Rs 7,42,734</v>
          </cell>
          <cell r="I5562" t="str">
            <v>BJP</v>
          </cell>
        </row>
        <row r="5563">
          <cell r="D5563"/>
          <cell r="E5563"/>
          <cell r="G5563" t="str">
            <v>~ 4 Crore+</v>
          </cell>
          <cell r="H5563" t="str">
            <v>~ 7 Lacs+</v>
          </cell>
        </row>
        <row r="5564">
          <cell r="D5564" t="str">
            <v>Rabiullah|ARYA NAGAR</v>
          </cell>
          <cell r="E5564">
            <v>0</v>
          </cell>
          <cell r="F5564" t="str">
            <v>Literate</v>
          </cell>
          <cell r="G5564" t="str">
            <v>Rs 16,55,950</v>
          </cell>
          <cell r="H5564" t="str">
            <v>Rs 0</v>
          </cell>
          <cell r="I5564" t="str">
            <v>All India Majlis-E-Ittehadul Muslimeen</v>
          </cell>
        </row>
        <row r="5565">
          <cell r="D5565"/>
          <cell r="E5565"/>
          <cell r="G5565" t="str">
            <v>~ 16 Lacs+</v>
          </cell>
          <cell r="H5565" t="str">
            <v>~</v>
          </cell>
        </row>
        <row r="5566">
          <cell r="D5566" t="str">
            <v>Rabiya Akhtar|BAREILLY CANTT.</v>
          </cell>
          <cell r="E5566">
            <v>1</v>
          </cell>
          <cell r="F5566" t="str">
            <v>Literate</v>
          </cell>
          <cell r="G5566" t="str">
            <v>Rs 79,56,000</v>
          </cell>
          <cell r="H5566" t="str">
            <v>Rs 5,00,000</v>
          </cell>
          <cell r="I5566" t="str">
            <v>Peace Party</v>
          </cell>
        </row>
        <row r="5567">
          <cell r="D5567"/>
          <cell r="E5567"/>
          <cell r="G5567" t="str">
            <v>~ 79 Lacs+</v>
          </cell>
          <cell r="H5567" t="str">
            <v>~ 5 Lacs+</v>
          </cell>
        </row>
        <row r="5568">
          <cell r="D5568" t="str">
            <v>Rachana|MOHAMMDI</v>
          </cell>
          <cell r="E5568">
            <v>0</v>
          </cell>
          <cell r="F5568" t="str">
            <v>Post Graduate</v>
          </cell>
          <cell r="G5568" t="str">
            <v>Rs 1,10,64,159</v>
          </cell>
          <cell r="H5568" t="str">
            <v>Rs 0</v>
          </cell>
          <cell r="I5568" t="str">
            <v>IND</v>
          </cell>
        </row>
        <row r="5569">
          <cell r="D5569"/>
          <cell r="E5569"/>
          <cell r="G5569" t="str">
            <v>~ 1 Crore+</v>
          </cell>
          <cell r="H5569" t="str">
            <v>~</v>
          </cell>
        </row>
        <row r="5570">
          <cell r="D5570" t="str">
            <v>Radha|CHHARRA</v>
          </cell>
          <cell r="E5570">
            <v>0</v>
          </cell>
          <cell r="F5570" t="str">
            <v>8th Pass</v>
          </cell>
          <cell r="G5570" t="str">
            <v>Rs 6,40,000</v>
          </cell>
          <cell r="H5570" t="str">
            <v>Rs 0</v>
          </cell>
          <cell r="I5570" t="str">
            <v>Samtawadi Republican Party</v>
          </cell>
        </row>
        <row r="5571">
          <cell r="D5571"/>
          <cell r="E5571"/>
          <cell r="G5571" t="str">
            <v>~ 6 Lacs+</v>
          </cell>
          <cell r="H5571" t="str">
            <v>~</v>
          </cell>
        </row>
        <row r="5572">
          <cell r="D5572" t="str">
            <v>Radha Krishn|BALLIA NAGAR</v>
          </cell>
          <cell r="E5572">
            <v>0</v>
          </cell>
          <cell r="F5572" t="str">
            <v>12th Pass</v>
          </cell>
          <cell r="G5572" t="str">
            <v>Rs 3,10,000</v>
          </cell>
          <cell r="H5572" t="str">
            <v>Rs 0</v>
          </cell>
          <cell r="I5572" t="str">
            <v>IND</v>
          </cell>
        </row>
        <row r="5573">
          <cell r="D5573"/>
          <cell r="E5573"/>
          <cell r="G5573" t="str">
            <v>~ 3 Lacs+</v>
          </cell>
          <cell r="H5573" t="str">
            <v>~</v>
          </cell>
        </row>
        <row r="5574">
          <cell r="D5574" t="str">
            <v>Radha Saini|BARHAPUR</v>
          </cell>
          <cell r="E5574">
            <v>0</v>
          </cell>
          <cell r="F5574" t="str">
            <v>Post Graduate</v>
          </cell>
          <cell r="G5574" t="str">
            <v>Rs 66,39,094</v>
          </cell>
          <cell r="H5574" t="str">
            <v>Rs 5,00,000</v>
          </cell>
          <cell r="I5574" t="str">
            <v>RLD</v>
          </cell>
        </row>
        <row r="5575">
          <cell r="D5575"/>
          <cell r="E5575"/>
          <cell r="G5575" t="str">
            <v>~ 66 Lacs+</v>
          </cell>
          <cell r="H5575" t="str">
            <v>~ 5 Lacs+</v>
          </cell>
        </row>
        <row r="5576">
          <cell r="D5576" t="str">
            <v>Radhakrishna|BIDHUNA</v>
          </cell>
          <cell r="E5576">
            <v>0</v>
          </cell>
          <cell r="F5576" t="str">
            <v>10th Pass</v>
          </cell>
          <cell r="G5576" t="str">
            <v>Rs 75,87,500</v>
          </cell>
          <cell r="H5576" t="str">
            <v>Rs 0</v>
          </cell>
          <cell r="I5576" t="str">
            <v>IND</v>
          </cell>
        </row>
        <row r="5577">
          <cell r="D5577"/>
          <cell r="E5577"/>
          <cell r="G5577" t="str">
            <v>~ 75 Lacs+</v>
          </cell>
          <cell r="H5577" t="str">
            <v>~</v>
          </cell>
        </row>
        <row r="5578">
          <cell r="D5578" t="str">
            <v>Radharaman|SHOHRATGARH</v>
          </cell>
          <cell r="E5578">
            <v>0</v>
          </cell>
          <cell r="F5578" t="str">
            <v>Graduate</v>
          </cell>
          <cell r="G5578" t="str">
            <v>Rs 58,59,863</v>
          </cell>
          <cell r="H5578" t="str">
            <v>Rs 1,25,000</v>
          </cell>
          <cell r="I5578" t="str">
            <v>Peace Party</v>
          </cell>
        </row>
        <row r="5579">
          <cell r="D5579"/>
          <cell r="E5579"/>
          <cell r="G5579" t="str">
            <v>~ 58 Lacs+</v>
          </cell>
          <cell r="H5579" t="str">
            <v>~ 1 Lacs+</v>
          </cell>
        </row>
        <row r="5580">
          <cell r="D5580" t="str">
            <v xml:space="preserve">Radhe Lal Rawat S/O Munnu|MOHAN </v>
          </cell>
          <cell r="E5580">
            <v>1</v>
          </cell>
          <cell r="F5580" t="str">
            <v>Post Graduate</v>
          </cell>
          <cell r="G5580" t="str">
            <v>Rs 1,90,25,101</v>
          </cell>
          <cell r="H5580" t="str">
            <v>Rs 0</v>
          </cell>
          <cell r="I5580" t="str">
            <v>BSP</v>
          </cell>
        </row>
        <row r="5581">
          <cell r="D5581"/>
          <cell r="E5581"/>
          <cell r="G5581" t="str">
            <v>~ 1 Crore+</v>
          </cell>
          <cell r="H5581" t="str">
            <v>~</v>
          </cell>
        </row>
        <row r="5582">
          <cell r="D5582" t="str">
            <v>Radheshyam|CHILLUPAR</v>
          </cell>
          <cell r="E5582">
            <v>0</v>
          </cell>
          <cell r="F5582" t="str">
            <v>Literate</v>
          </cell>
          <cell r="G5582" t="str">
            <v>Rs 3,11,000</v>
          </cell>
          <cell r="H5582" t="str">
            <v>Rs 0</v>
          </cell>
          <cell r="I5582" t="str">
            <v>Jan Adhikar Party</v>
          </cell>
        </row>
        <row r="5583">
          <cell r="D5583"/>
          <cell r="E5583"/>
          <cell r="G5583" t="str">
            <v>~ 3 Lacs+</v>
          </cell>
          <cell r="H5583" t="str">
            <v>~</v>
          </cell>
        </row>
        <row r="5584">
          <cell r="D5584" t="str">
            <v xml:space="preserve">Radheshyam|CHAKIA </v>
          </cell>
          <cell r="E5584">
            <v>0</v>
          </cell>
          <cell r="F5584" t="str">
            <v>8th Pass</v>
          </cell>
          <cell r="G5584" t="str">
            <v>Rs 1,55,000</v>
          </cell>
          <cell r="H5584" t="str">
            <v>Rs 0</v>
          </cell>
          <cell r="I5584" t="str">
            <v>Lok Ekta Party</v>
          </cell>
        </row>
        <row r="5585">
          <cell r="D5585"/>
          <cell r="E5585"/>
          <cell r="G5585" t="str">
            <v>~ 1 Lacs+</v>
          </cell>
          <cell r="H5585" t="str">
            <v>~</v>
          </cell>
        </row>
        <row r="5586">
          <cell r="D5586" t="str">
            <v>Radheshyam|KAPTANGANJ</v>
          </cell>
          <cell r="E5586">
            <v>0</v>
          </cell>
          <cell r="F5586" t="str">
            <v>Graduate</v>
          </cell>
          <cell r="G5586" t="str">
            <v>Rs 10,290</v>
          </cell>
          <cell r="H5586" t="str">
            <v>Rs 0</v>
          </cell>
          <cell r="I5586" t="str">
            <v>IND</v>
          </cell>
        </row>
        <row r="5587">
          <cell r="D5587"/>
          <cell r="E5587"/>
          <cell r="G5587" t="str">
            <v>~ 10 Thou+</v>
          </cell>
          <cell r="H5587" t="str">
            <v>~</v>
          </cell>
        </row>
        <row r="5588">
          <cell r="D5588" t="str">
            <v>Radheshyam|SAGRI</v>
          </cell>
          <cell r="E5588">
            <v>0</v>
          </cell>
          <cell r="F5588" t="str">
            <v>Graduate Professional</v>
          </cell>
          <cell r="G5588" t="str">
            <v>Rs 1,10,55,000</v>
          </cell>
          <cell r="H5588" t="str">
            <v>Rs 34,00,000</v>
          </cell>
          <cell r="I5588" t="str">
            <v>Hamari Apni Party</v>
          </cell>
        </row>
        <row r="5589">
          <cell r="D5589"/>
          <cell r="E5589"/>
          <cell r="G5589" t="str">
            <v>~ 1 Crore+</v>
          </cell>
          <cell r="H5589" t="str">
            <v>~ 34 Lacs+</v>
          </cell>
        </row>
        <row r="5590">
          <cell r="D5590" t="str">
            <v>Radheshyam|UNCHAHAR</v>
          </cell>
          <cell r="E5590">
            <v>0</v>
          </cell>
          <cell r="F5590" t="str">
            <v>12th Pass</v>
          </cell>
          <cell r="G5590" t="str">
            <v>Rs 9,87,008</v>
          </cell>
          <cell r="H5590" t="str">
            <v>Rs 0</v>
          </cell>
          <cell r="I5590" t="str">
            <v>RLD</v>
          </cell>
        </row>
        <row r="5591">
          <cell r="D5591"/>
          <cell r="E5591"/>
          <cell r="G5591" t="str">
            <v>~ 9 Lacs+</v>
          </cell>
          <cell r="H5591" t="str">
            <v>~</v>
          </cell>
        </row>
        <row r="5592">
          <cell r="D5592" t="str">
            <v xml:space="preserve">Radheshyam Insan|AURAI </v>
          </cell>
          <cell r="E5592">
            <v>0</v>
          </cell>
          <cell r="F5592" t="str">
            <v>8th Pass</v>
          </cell>
          <cell r="G5592" t="str">
            <v>Rs 14,51,000</v>
          </cell>
          <cell r="H5592" t="str">
            <v>Rs 0</v>
          </cell>
          <cell r="I5592" t="str">
            <v>Bhartiya Republican Party (Insan)</v>
          </cell>
        </row>
        <row r="5593">
          <cell r="D5593"/>
          <cell r="E5593"/>
          <cell r="G5593" t="str">
            <v>~ 14 Lacs+</v>
          </cell>
          <cell r="H5593" t="str">
            <v>~</v>
          </cell>
        </row>
        <row r="5594">
          <cell r="D5594" t="str">
            <v>Radheshyam Kushwah|FATEHABAD</v>
          </cell>
          <cell r="E5594">
            <v>0</v>
          </cell>
          <cell r="F5594" t="str">
            <v>8th Pass</v>
          </cell>
          <cell r="G5594" t="str">
            <v>Rs 23,000</v>
          </cell>
          <cell r="H5594" t="str">
            <v>Rs 0</v>
          </cell>
          <cell r="I5594" t="str">
            <v>Sanyukt Samajwadi Dal</v>
          </cell>
        </row>
        <row r="5595">
          <cell r="D5595"/>
          <cell r="E5595"/>
          <cell r="G5595" t="str">
            <v>~ 23 Thou+</v>
          </cell>
          <cell r="H5595" t="str">
            <v>~</v>
          </cell>
        </row>
        <row r="5596">
          <cell r="D5596" t="str">
            <v>Radheshyam Sehra|PIPRAICH</v>
          </cell>
          <cell r="E5596">
            <v>0</v>
          </cell>
          <cell r="F5596" t="str">
            <v>12th Pass</v>
          </cell>
          <cell r="G5596" t="str">
            <v>Rs 8,52,472</v>
          </cell>
          <cell r="H5596" t="str">
            <v>Rs 0</v>
          </cell>
          <cell r="I5596" t="str">
            <v>IND</v>
          </cell>
        </row>
        <row r="5597">
          <cell r="D5597"/>
          <cell r="E5597"/>
          <cell r="G5597" t="str">
            <v>~ 8 Lacs+</v>
          </cell>
          <cell r="H5597" t="str">
            <v>~</v>
          </cell>
        </row>
        <row r="5598">
          <cell r="D5598" t="str">
            <v>Radheshyam Singh|HATA</v>
          </cell>
          <cell r="E5598">
            <v>8</v>
          </cell>
          <cell r="F5598" t="str">
            <v>Post Graduate</v>
          </cell>
          <cell r="G5598" t="str">
            <v>Rs 4,18,33,600</v>
          </cell>
          <cell r="H5598" t="str">
            <v>Rs 72,78,520</v>
          </cell>
          <cell r="I5598" t="str">
            <v>SP</v>
          </cell>
        </row>
        <row r="5599">
          <cell r="D5599"/>
          <cell r="E5599"/>
          <cell r="G5599" t="str">
            <v>~ 4 Crore+</v>
          </cell>
          <cell r="H5599" t="str">
            <v>~ 72 Lacs+</v>
          </cell>
        </row>
        <row r="5600">
          <cell r="D5600" t="str">
            <v xml:space="preserve">Radhey Lal|MOHAN </v>
          </cell>
          <cell r="E5600">
            <v>0</v>
          </cell>
          <cell r="F5600" t="str">
            <v>8th Pass</v>
          </cell>
          <cell r="G5600" t="str">
            <v>Rs 5,21,000</v>
          </cell>
          <cell r="H5600" t="str">
            <v>Rs 0</v>
          </cell>
          <cell r="I5600" t="str">
            <v>Jan Adhikar Manch</v>
          </cell>
        </row>
        <row r="5601">
          <cell r="D5601"/>
          <cell r="E5601"/>
          <cell r="G5601" t="str">
            <v>~ 5 Lacs+</v>
          </cell>
          <cell r="H5601" t="str">
            <v>~</v>
          </cell>
        </row>
        <row r="5602">
          <cell r="D5602" t="str">
            <v>Radhey Shyam|MORADABAD NAGAR</v>
          </cell>
          <cell r="E5602">
            <v>0</v>
          </cell>
          <cell r="F5602" t="str">
            <v>8th Pass</v>
          </cell>
          <cell r="G5602" t="str">
            <v>Rs 3,60,000</v>
          </cell>
          <cell r="H5602" t="str">
            <v>Rs 0</v>
          </cell>
          <cell r="I5602" t="str">
            <v>Rashtriya Congress(J) Party</v>
          </cell>
        </row>
        <row r="5603">
          <cell r="D5603"/>
          <cell r="E5603"/>
          <cell r="G5603" t="str">
            <v>~ 3 Lacs+</v>
          </cell>
          <cell r="H5603" t="str">
            <v>~</v>
          </cell>
        </row>
        <row r="5604">
          <cell r="D5604" t="str">
            <v xml:space="preserve">Radhey Shyam|MILAK </v>
          </cell>
          <cell r="E5604">
            <v>0</v>
          </cell>
          <cell r="F5604" t="str">
            <v>Post Graduate</v>
          </cell>
          <cell r="G5604" t="str">
            <v>Rs 5,10,97,642</v>
          </cell>
          <cell r="H5604" t="str">
            <v>Rs 97,78,250</v>
          </cell>
          <cell r="I5604" t="str">
            <v>BSP</v>
          </cell>
        </row>
        <row r="5605">
          <cell r="D5605"/>
          <cell r="E5605"/>
          <cell r="G5605" t="str">
            <v>~ 5 Crore+</v>
          </cell>
          <cell r="H5605" t="str">
            <v>~ 97 Lacs+</v>
          </cell>
        </row>
        <row r="5606">
          <cell r="D5606" t="str">
            <v xml:space="preserve">Radhey Shyam|JAGDISHPUR </v>
          </cell>
          <cell r="E5606">
            <v>0</v>
          </cell>
          <cell r="F5606" t="str">
            <v>12th Pass</v>
          </cell>
          <cell r="G5606" t="str">
            <v>Rs 44,21,380</v>
          </cell>
          <cell r="H5606" t="str">
            <v>Rs 2,18,811</v>
          </cell>
          <cell r="I5606" t="str">
            <v>INC</v>
          </cell>
        </row>
        <row r="5607">
          <cell r="D5607"/>
          <cell r="E5607"/>
          <cell r="G5607" t="str">
            <v>~ 44 Lacs+</v>
          </cell>
          <cell r="H5607" t="str">
            <v>~ 2 Lacs+</v>
          </cell>
        </row>
        <row r="5608">
          <cell r="D5608" t="str">
            <v>Radhey Shyam Jaiswal|SITAPUR</v>
          </cell>
          <cell r="E5608">
            <v>6</v>
          </cell>
          <cell r="F5608" t="str">
            <v>8th Pass</v>
          </cell>
          <cell r="G5608" t="str">
            <v>Rs 3,05,74,181</v>
          </cell>
          <cell r="H5608" t="str">
            <v>Rs 7,17,188</v>
          </cell>
          <cell r="I5608" t="str">
            <v>SP</v>
          </cell>
        </row>
        <row r="5609">
          <cell r="D5609"/>
          <cell r="E5609"/>
          <cell r="G5609" t="str">
            <v>~ 3 Crore+</v>
          </cell>
          <cell r="H5609" t="str">
            <v>~ 7 Lacs+</v>
          </cell>
        </row>
        <row r="5610">
          <cell r="D5610" t="str">
            <v>Radhey Shyam Srivastava|AYODHYA</v>
          </cell>
          <cell r="E5610">
            <v>0</v>
          </cell>
          <cell r="F5610" t="str">
            <v>Graduate</v>
          </cell>
          <cell r="G5610" t="str">
            <v>Rs 22,07,000</v>
          </cell>
          <cell r="H5610" t="str">
            <v>Rs 0</v>
          </cell>
          <cell r="I5610" t="str">
            <v>IND</v>
          </cell>
        </row>
        <row r="5611">
          <cell r="D5611"/>
          <cell r="E5611"/>
          <cell r="G5611" t="str">
            <v>~ 22 Lacs+</v>
          </cell>
          <cell r="H5611" t="str">
            <v>~</v>
          </cell>
        </row>
        <row r="5612">
          <cell r="D5612" t="str">
            <v>Radheyshyam|NIGHASAN</v>
          </cell>
          <cell r="E5612">
            <v>0</v>
          </cell>
          <cell r="F5612" t="str">
            <v>Illiterate</v>
          </cell>
          <cell r="G5612" t="str">
            <v>Rs 83,20,000</v>
          </cell>
          <cell r="H5612" t="str">
            <v>Rs 0</v>
          </cell>
          <cell r="I5612" t="str">
            <v>Nirbal Indian Shoshit Hamara Aam Dal</v>
          </cell>
        </row>
        <row r="5613">
          <cell r="D5613"/>
          <cell r="E5613"/>
          <cell r="G5613" t="str">
            <v>~ 83 Lacs+</v>
          </cell>
          <cell r="H5613" t="str">
            <v>~</v>
          </cell>
        </row>
        <row r="5614">
          <cell r="D5614" t="str">
            <v>Radhika|KUSHINAGAR</v>
          </cell>
          <cell r="E5614">
            <v>0</v>
          </cell>
          <cell r="F5614" t="str">
            <v>Not Given</v>
          </cell>
          <cell r="G5614" t="str">
            <v>Rs 70,40,481</v>
          </cell>
          <cell r="H5614" t="str">
            <v>Rs 0</v>
          </cell>
          <cell r="I5614" t="str">
            <v>IND</v>
          </cell>
        </row>
        <row r="5615">
          <cell r="D5615"/>
          <cell r="E5615"/>
          <cell r="G5615" t="str">
            <v>~ 70 Lacs+</v>
          </cell>
          <cell r="H5615" t="str">
            <v>~</v>
          </cell>
        </row>
        <row r="5616">
          <cell r="D5616" t="str">
            <v>Rafatulla|SAMBHAL</v>
          </cell>
          <cell r="E5616">
            <v>0</v>
          </cell>
          <cell r="F5616" t="str">
            <v>Literate</v>
          </cell>
          <cell r="G5616" t="str">
            <v>Rs 2,45,25,883</v>
          </cell>
          <cell r="H5616" t="str">
            <v>Rs 0</v>
          </cell>
          <cell r="I5616" t="str">
            <v>BSP</v>
          </cell>
        </row>
        <row r="5617">
          <cell r="D5617"/>
          <cell r="E5617"/>
          <cell r="G5617" t="str">
            <v>~ 2 Crore+</v>
          </cell>
          <cell r="H5617" t="str">
            <v>~</v>
          </cell>
        </row>
        <row r="5618">
          <cell r="D5618" t="str">
            <v>Rafeeq Ahmad|BIJNOR</v>
          </cell>
          <cell r="E5618">
            <v>0</v>
          </cell>
          <cell r="F5618" t="str">
            <v>Literate</v>
          </cell>
          <cell r="G5618" t="str">
            <v>Rs 26,22,700</v>
          </cell>
          <cell r="H5618" t="str">
            <v>Rs 0</v>
          </cell>
          <cell r="I5618" t="str">
            <v>IND</v>
          </cell>
        </row>
        <row r="5619">
          <cell r="D5619"/>
          <cell r="E5619"/>
          <cell r="G5619" t="str">
            <v>~ 26 Lacs+</v>
          </cell>
          <cell r="H5619" t="str">
            <v>~</v>
          </cell>
        </row>
        <row r="5620">
          <cell r="D5620" t="str">
            <v>Rafiq Ansari|MEERUT</v>
          </cell>
          <cell r="E5620">
            <v>0</v>
          </cell>
          <cell r="F5620" t="str">
            <v>8th Pass</v>
          </cell>
          <cell r="G5620" t="str">
            <v>Rs 72,61,596</v>
          </cell>
          <cell r="H5620" t="str">
            <v>Rs 0</v>
          </cell>
          <cell r="I5620" t="str">
            <v>SP</v>
          </cell>
        </row>
        <row r="5621">
          <cell r="D5621"/>
          <cell r="E5621"/>
          <cell r="G5621" t="str">
            <v>~ 72 Lacs+</v>
          </cell>
          <cell r="H5621" t="str">
            <v>~</v>
          </cell>
        </row>
        <row r="5622">
          <cell r="D5622" t="str">
            <v>Rafiullh Khan|KANTH</v>
          </cell>
          <cell r="E5622">
            <v>0</v>
          </cell>
          <cell r="F5622" t="str">
            <v>Graduate</v>
          </cell>
          <cell r="G5622" t="str">
            <v>Rs 3,25,00,000</v>
          </cell>
          <cell r="H5622" t="str">
            <v>Rs 3,00,000</v>
          </cell>
          <cell r="I5622" t="str">
            <v>IND</v>
          </cell>
        </row>
        <row r="5623">
          <cell r="D5623"/>
          <cell r="E5623"/>
          <cell r="G5623" t="str">
            <v>~ 3 Crore+</v>
          </cell>
          <cell r="H5623" t="str">
            <v>~ 3 Lacs+</v>
          </cell>
        </row>
        <row r="5624">
          <cell r="D5624" t="str">
            <v>Raghubeer|MADHUBAN</v>
          </cell>
          <cell r="E5624">
            <v>0</v>
          </cell>
          <cell r="F5624" t="str">
            <v>Graduate</v>
          </cell>
          <cell r="G5624" t="str">
            <v>Rs 3,15,554</v>
          </cell>
          <cell r="H5624" t="str">
            <v>Rs 0</v>
          </cell>
          <cell r="I5624" t="str">
            <v>NCP</v>
          </cell>
        </row>
        <row r="5625">
          <cell r="D5625"/>
          <cell r="E5625"/>
          <cell r="G5625" t="str">
            <v>~ 3 Lacs+</v>
          </cell>
          <cell r="H5625" t="str">
            <v>~</v>
          </cell>
        </row>
        <row r="5626">
          <cell r="D5626" t="str">
            <v>Raghunandan Singh Bhadoria|KANPUR CANTT.</v>
          </cell>
          <cell r="E5626">
            <v>0</v>
          </cell>
          <cell r="F5626" t="str">
            <v>Post Graduate</v>
          </cell>
          <cell r="G5626" t="str">
            <v>Rs 4,83,69,721</v>
          </cell>
          <cell r="H5626" t="str">
            <v>Rs 24,74,195</v>
          </cell>
          <cell r="I5626" t="str">
            <v>BJP</v>
          </cell>
        </row>
        <row r="5627">
          <cell r="D5627"/>
          <cell r="E5627"/>
          <cell r="G5627" t="str">
            <v>~ 4 Crore+</v>
          </cell>
          <cell r="H5627" t="str">
            <v>~ 24 Lacs+</v>
          </cell>
        </row>
        <row r="5628">
          <cell r="D5628" t="str">
            <v>Raghunath|PHAPHAMAU</v>
          </cell>
          <cell r="E5628">
            <v>0</v>
          </cell>
          <cell r="F5628" t="str">
            <v>Graduate Professional</v>
          </cell>
          <cell r="G5628" t="str">
            <v>Rs 37,15,000</v>
          </cell>
          <cell r="H5628" t="str">
            <v>Rs 0</v>
          </cell>
          <cell r="I5628" t="str">
            <v>Bahujan Awam Party</v>
          </cell>
        </row>
        <row r="5629">
          <cell r="D5629"/>
          <cell r="E5629"/>
          <cell r="G5629" t="str">
            <v>~ 37 Lacs+</v>
          </cell>
          <cell r="H5629" t="str">
            <v>~</v>
          </cell>
        </row>
        <row r="5630">
          <cell r="D5630" t="str">
            <v>Raghunath|AKBARPUR</v>
          </cell>
          <cell r="E5630">
            <v>0</v>
          </cell>
          <cell r="F5630" t="str">
            <v>Post Graduate</v>
          </cell>
          <cell r="G5630" t="str">
            <v>Rs 2,10,000</v>
          </cell>
          <cell r="H5630" t="str">
            <v>Rs 0</v>
          </cell>
          <cell r="I5630" t="str">
            <v>IND</v>
          </cell>
        </row>
        <row r="5631">
          <cell r="D5631"/>
          <cell r="E5631"/>
          <cell r="G5631" t="str">
            <v>~ 2 Lacs+</v>
          </cell>
          <cell r="H5631" t="str">
            <v>~</v>
          </cell>
        </row>
        <row r="5632">
          <cell r="D5632" t="str">
            <v>Raghuraj|BHADOHI</v>
          </cell>
          <cell r="E5632">
            <v>0</v>
          </cell>
          <cell r="F5632" t="str">
            <v>8th Pass</v>
          </cell>
          <cell r="G5632" t="str">
            <v>Rs 1,76,919</v>
          </cell>
          <cell r="H5632" t="str">
            <v>Rs 0</v>
          </cell>
          <cell r="I5632" t="str">
            <v>Bharatiya Eklavya Party</v>
          </cell>
        </row>
        <row r="5633">
          <cell r="D5633"/>
          <cell r="E5633"/>
          <cell r="G5633" t="str">
            <v>~ 1 Lacs+</v>
          </cell>
          <cell r="H5633" t="str">
            <v>~</v>
          </cell>
        </row>
        <row r="5634">
          <cell r="D5634" t="str">
            <v>Raghuraj Pratap Singh|KUNDA</v>
          </cell>
          <cell r="E5634">
            <v>1</v>
          </cell>
          <cell r="F5634" t="str">
            <v>Graduate</v>
          </cell>
          <cell r="G5634" t="str">
            <v>Rs 14,25,84,083</v>
          </cell>
          <cell r="H5634" t="str">
            <v>Rs 0</v>
          </cell>
          <cell r="I5634" t="str">
            <v>IND</v>
          </cell>
        </row>
        <row r="5635">
          <cell r="D5635"/>
          <cell r="E5635"/>
          <cell r="G5635" t="str">
            <v>~ 14 Crore+</v>
          </cell>
          <cell r="H5635" t="str">
            <v>~</v>
          </cell>
        </row>
        <row r="5636">
          <cell r="D5636" t="str">
            <v>Raghuraj Pratap Singh|SHIKARPUR</v>
          </cell>
          <cell r="E5636">
            <v>0</v>
          </cell>
          <cell r="F5636" t="str">
            <v>Literate</v>
          </cell>
          <cell r="G5636" t="str">
            <v>Rs 39,83,000</v>
          </cell>
          <cell r="H5636" t="str">
            <v>Rs 0</v>
          </cell>
          <cell r="I5636" t="str">
            <v>IND</v>
          </cell>
        </row>
        <row r="5637">
          <cell r="D5637"/>
          <cell r="E5637"/>
          <cell r="G5637" t="str">
            <v>~ 39 Lacs+</v>
          </cell>
          <cell r="H5637" t="str">
            <v>~</v>
          </cell>
        </row>
        <row r="5638">
          <cell r="D5638" t="str">
            <v>Raghuveer Singh|JASWANTNAGAR</v>
          </cell>
          <cell r="E5638">
            <v>0</v>
          </cell>
          <cell r="F5638" t="str">
            <v>Literate</v>
          </cell>
          <cell r="G5638" t="str">
            <v>Rs 71,80,000</v>
          </cell>
          <cell r="H5638" t="str">
            <v>Rs 0</v>
          </cell>
          <cell r="I5638" t="str">
            <v>IND</v>
          </cell>
        </row>
        <row r="5639">
          <cell r="D5639"/>
          <cell r="E5639"/>
          <cell r="G5639" t="str">
            <v>~ 71 Lacs+</v>
          </cell>
          <cell r="H5639" t="str">
            <v>~</v>
          </cell>
        </row>
        <row r="5640">
          <cell r="D5640" t="str">
            <v>Raghuveer Singh Gangwar|AMRITPUR</v>
          </cell>
          <cell r="E5640">
            <v>0</v>
          </cell>
          <cell r="F5640" t="str">
            <v>12th Pass</v>
          </cell>
          <cell r="G5640" t="str">
            <v>Rs 13,58,702</v>
          </cell>
          <cell r="H5640" t="str">
            <v>Rs 0</v>
          </cell>
          <cell r="I5640" t="str">
            <v>Akhil Bharat Hindu Mahasabha</v>
          </cell>
        </row>
        <row r="5641">
          <cell r="D5641"/>
          <cell r="E5641"/>
          <cell r="G5641" t="str">
            <v>~ 13 Lacs+</v>
          </cell>
          <cell r="H5641" t="str">
            <v>~</v>
          </cell>
        </row>
        <row r="5642">
          <cell r="D5642" t="str">
            <v>Raghuvir Singh|TIRWA</v>
          </cell>
          <cell r="E5642">
            <v>0</v>
          </cell>
          <cell r="F5642" t="str">
            <v>Not Given</v>
          </cell>
          <cell r="G5642" t="str">
            <v>Rs 4,73,000</v>
          </cell>
          <cell r="H5642" t="str">
            <v>Rs 0</v>
          </cell>
          <cell r="I5642" t="str">
            <v>IND</v>
          </cell>
        </row>
        <row r="5643">
          <cell r="D5643"/>
          <cell r="E5643"/>
          <cell r="G5643" t="str">
            <v>~ 4 Lacs+</v>
          </cell>
          <cell r="H5643" t="str">
            <v>~</v>
          </cell>
        </row>
        <row r="5644">
          <cell r="D5644" t="str">
            <v>Raghuwansh|TILOI</v>
          </cell>
          <cell r="E5644">
            <v>0</v>
          </cell>
          <cell r="F5644" t="str">
            <v>8th Pass</v>
          </cell>
          <cell r="G5644" t="str">
            <v>Rs 42,29,000</v>
          </cell>
          <cell r="H5644" t="str">
            <v>Rs 4,00,000</v>
          </cell>
          <cell r="I5644" t="str">
            <v>IND</v>
          </cell>
        </row>
        <row r="5645">
          <cell r="D5645"/>
          <cell r="E5645"/>
          <cell r="G5645" t="str">
            <v>~ 42 Lacs+</v>
          </cell>
          <cell r="H5645" t="str">
            <v>~ 4 Lacs+</v>
          </cell>
        </row>
        <row r="5646">
          <cell r="D5646" t="str">
            <v>Raghvedra Singh|ALIGANJ</v>
          </cell>
          <cell r="E5646">
            <v>3</v>
          </cell>
          <cell r="F5646" t="str">
            <v>Graduate</v>
          </cell>
          <cell r="G5646" t="str">
            <v>Rs 14,50,000</v>
          </cell>
          <cell r="H5646" t="str">
            <v>Rs 0</v>
          </cell>
          <cell r="I5646" t="str">
            <v>IND</v>
          </cell>
        </row>
        <row r="5647">
          <cell r="D5647"/>
          <cell r="E5647"/>
          <cell r="G5647" t="str">
            <v>~ 14 Lacs+</v>
          </cell>
          <cell r="H5647" t="str">
            <v>~</v>
          </cell>
        </row>
        <row r="5648">
          <cell r="D5648" t="str">
            <v>Raghvender Singh Verma|RUDAULI</v>
          </cell>
          <cell r="E5648">
            <v>0</v>
          </cell>
          <cell r="F5648" t="str">
            <v>Graduate</v>
          </cell>
          <cell r="G5648" t="str">
            <v>Rs 40,96,000</v>
          </cell>
          <cell r="H5648" t="str">
            <v>Rs 0</v>
          </cell>
          <cell r="I5648" t="str">
            <v>IND</v>
          </cell>
        </row>
        <row r="5649">
          <cell r="D5649"/>
          <cell r="E5649"/>
          <cell r="G5649" t="str">
            <v>~ 40 Lacs+</v>
          </cell>
          <cell r="H5649" t="str">
            <v>~</v>
          </cell>
        </row>
        <row r="5650">
          <cell r="D5650" t="str">
            <v xml:space="preserve">Raghvendra Kumar Gautam|BHARTHANA </v>
          </cell>
          <cell r="E5650">
            <v>0</v>
          </cell>
          <cell r="F5650" t="str">
            <v>Post Graduate</v>
          </cell>
          <cell r="G5650" t="str">
            <v>Rs 54,15,559</v>
          </cell>
          <cell r="H5650" t="str">
            <v>Rs 0</v>
          </cell>
          <cell r="I5650" t="str">
            <v>BSP</v>
          </cell>
        </row>
        <row r="5651">
          <cell r="D5651"/>
          <cell r="E5651"/>
          <cell r="G5651" t="str">
            <v>~ 54 Lacs+</v>
          </cell>
          <cell r="H5651" t="str">
            <v>~</v>
          </cell>
        </row>
        <row r="5652">
          <cell r="D5652" t="str">
            <v>Raghvendra Pratap|SISWA</v>
          </cell>
          <cell r="E5652">
            <v>2</v>
          </cell>
          <cell r="F5652" t="str">
            <v>Graduate</v>
          </cell>
          <cell r="G5652" t="str">
            <v>Rs 10,43,86,275</v>
          </cell>
          <cell r="H5652" t="str">
            <v>Rs 0</v>
          </cell>
          <cell r="I5652" t="str">
            <v>BSP</v>
          </cell>
        </row>
        <row r="5653">
          <cell r="D5653"/>
          <cell r="E5653"/>
          <cell r="G5653" t="str">
            <v>~ 10 Crore+</v>
          </cell>
          <cell r="H5653" t="str">
            <v>~</v>
          </cell>
        </row>
        <row r="5654">
          <cell r="D5654" t="str">
            <v>Raghvendra Pratap Singh|DOMARIYAGANJ</v>
          </cell>
          <cell r="E5654">
            <v>1</v>
          </cell>
          <cell r="F5654" t="str">
            <v>Graduate</v>
          </cell>
          <cell r="G5654" t="str">
            <v>Rs 5,88,93,920</v>
          </cell>
          <cell r="H5654" t="str">
            <v>Rs 4,55,515</v>
          </cell>
          <cell r="I5654" t="str">
            <v>BJP</v>
          </cell>
        </row>
        <row r="5655">
          <cell r="D5655"/>
          <cell r="E5655"/>
          <cell r="G5655" t="str">
            <v>~ 5 Crore+</v>
          </cell>
          <cell r="H5655" t="str">
            <v>~ 4 Lacs+</v>
          </cell>
        </row>
        <row r="5656">
          <cell r="D5656" t="str">
            <v>Raghvendra Singh|SIRSAGANJ</v>
          </cell>
          <cell r="E5656">
            <v>4</v>
          </cell>
          <cell r="F5656" t="str">
            <v>Graduate</v>
          </cell>
          <cell r="G5656" t="str">
            <v>Rs 5,67,59,519</v>
          </cell>
          <cell r="H5656" t="str">
            <v>Rs 29,05,942</v>
          </cell>
          <cell r="I5656" t="str">
            <v>BSP</v>
          </cell>
        </row>
        <row r="5657">
          <cell r="D5657"/>
          <cell r="E5657"/>
          <cell r="G5657" t="str">
            <v>~ 5 Crore+</v>
          </cell>
          <cell r="H5657" t="str">
            <v>~ 29 Lacs+</v>
          </cell>
        </row>
        <row r="5658">
          <cell r="D5658" t="str">
            <v>Raghvendra Singh Chauhan|GOLA GOKRANNATH</v>
          </cell>
          <cell r="E5658">
            <v>0</v>
          </cell>
          <cell r="F5658" t="str">
            <v>Graduate</v>
          </cell>
          <cell r="G5658" t="str">
            <v>Rs 14,35,663</v>
          </cell>
          <cell r="H5658" t="str">
            <v>Rs 0</v>
          </cell>
          <cell r="I5658" t="str">
            <v>Rashtriya Lokshakti Party</v>
          </cell>
        </row>
        <row r="5659">
          <cell r="D5659"/>
          <cell r="E5659"/>
          <cell r="G5659" t="str">
            <v>~ 14 Lacs+</v>
          </cell>
          <cell r="H5659" t="str">
            <v>~</v>
          </cell>
        </row>
        <row r="5660">
          <cell r="D5660" t="str">
            <v>Ragini Singh|TILHAR</v>
          </cell>
          <cell r="E5660">
            <v>0</v>
          </cell>
          <cell r="F5660" t="str">
            <v>Doctorate</v>
          </cell>
          <cell r="G5660" t="str">
            <v>Rs 4,62,39,000</v>
          </cell>
          <cell r="H5660" t="str">
            <v>Rs 47,00,000</v>
          </cell>
          <cell r="I5660" t="str">
            <v>IND</v>
          </cell>
        </row>
        <row r="5661">
          <cell r="D5661"/>
          <cell r="E5661"/>
          <cell r="G5661" t="str">
            <v>~ 4 Crore+</v>
          </cell>
          <cell r="H5661" t="str">
            <v>~ 47 Lacs+</v>
          </cell>
        </row>
        <row r="5662">
          <cell r="D5662" t="str">
            <v>Rahat Ali|THANA BHAWAN</v>
          </cell>
          <cell r="E5662">
            <v>0</v>
          </cell>
          <cell r="F5662" t="str">
            <v>Literate</v>
          </cell>
          <cell r="G5662" t="str">
            <v>Rs 68,20,000</v>
          </cell>
          <cell r="H5662" t="str">
            <v>Rs 0</v>
          </cell>
          <cell r="I5662" t="str">
            <v>IND</v>
          </cell>
        </row>
        <row r="5663">
          <cell r="D5663"/>
          <cell r="E5663"/>
          <cell r="G5663" t="str">
            <v>~ 68 Lacs+</v>
          </cell>
          <cell r="H5663" t="str">
            <v>~</v>
          </cell>
        </row>
        <row r="5664">
          <cell r="D5664" t="str">
            <v>Rahat Ali|KITHORE</v>
          </cell>
          <cell r="E5664">
            <v>0</v>
          </cell>
          <cell r="F5664" t="str">
            <v>10th Pass</v>
          </cell>
          <cell r="G5664" t="str">
            <v>Rs 60,38,157</v>
          </cell>
          <cell r="H5664" t="str">
            <v>Rs 0</v>
          </cell>
          <cell r="I5664" t="str">
            <v>IND</v>
          </cell>
        </row>
        <row r="5665">
          <cell r="D5665"/>
          <cell r="E5665"/>
          <cell r="G5665" t="str">
            <v>~ 60 Lacs+</v>
          </cell>
          <cell r="H5665" t="str">
            <v>~</v>
          </cell>
        </row>
        <row r="5666">
          <cell r="D5666" t="str">
            <v>Rahul|PATIYALI</v>
          </cell>
          <cell r="E5666">
            <v>0</v>
          </cell>
          <cell r="F5666" t="str">
            <v>Graduate</v>
          </cell>
          <cell r="G5666" t="str">
            <v>Rs 8,18,000</v>
          </cell>
          <cell r="H5666" t="str">
            <v>Rs 0</v>
          </cell>
          <cell r="I5666" t="str">
            <v>IND</v>
          </cell>
        </row>
        <row r="5667">
          <cell r="D5667"/>
          <cell r="E5667"/>
          <cell r="G5667" t="str">
            <v>~ 8 Lacs+</v>
          </cell>
          <cell r="H5667" t="str">
            <v>~</v>
          </cell>
        </row>
        <row r="5668">
          <cell r="D5668" t="str">
            <v>Rahul|SHAHGANJ</v>
          </cell>
          <cell r="E5668">
            <v>1</v>
          </cell>
          <cell r="F5668" t="str">
            <v>Post Graduate</v>
          </cell>
          <cell r="G5668" t="str">
            <v>Rs 8,90,904</v>
          </cell>
          <cell r="H5668" t="str">
            <v>Rs 5,98,131</v>
          </cell>
          <cell r="I5668" t="str">
            <v>IND</v>
          </cell>
        </row>
        <row r="5669">
          <cell r="D5669"/>
          <cell r="E5669"/>
          <cell r="G5669" t="str">
            <v>~ 8 Lacs+</v>
          </cell>
          <cell r="H5669" t="str">
            <v>~ 5 Lacs+</v>
          </cell>
        </row>
        <row r="5670">
          <cell r="D5670" t="str">
            <v>Rahul|ROBERTSGANJ</v>
          </cell>
          <cell r="E5670">
            <v>0</v>
          </cell>
          <cell r="F5670" t="str">
            <v>Graduate</v>
          </cell>
          <cell r="G5670" t="str">
            <v>Rs 2,00,000</v>
          </cell>
          <cell r="H5670" t="str">
            <v>Rs 0</v>
          </cell>
          <cell r="I5670" t="str">
            <v>NCP</v>
          </cell>
        </row>
        <row r="5671">
          <cell r="D5671"/>
          <cell r="E5671"/>
          <cell r="G5671" t="str">
            <v>~ 2 Lacs+</v>
          </cell>
          <cell r="H5671" t="str">
            <v>~</v>
          </cell>
        </row>
        <row r="5672">
          <cell r="D5672" t="str">
            <v>Rahul|TIRWA</v>
          </cell>
          <cell r="E5672">
            <v>0</v>
          </cell>
          <cell r="F5672" t="str">
            <v>12th Pass</v>
          </cell>
          <cell r="G5672" t="str">
            <v>Rs 16,18,100</v>
          </cell>
          <cell r="H5672" t="str">
            <v>Rs 0</v>
          </cell>
          <cell r="I5672" t="str">
            <v>Jan Adhikar Manch</v>
          </cell>
        </row>
        <row r="5673">
          <cell r="D5673"/>
          <cell r="E5673"/>
          <cell r="G5673" t="str">
            <v>~ 16 Lacs+</v>
          </cell>
          <cell r="H5673" t="str">
            <v>~</v>
          </cell>
        </row>
        <row r="5674">
          <cell r="D5674" t="str">
            <v>Rahul Kumar|BIJNOR</v>
          </cell>
          <cell r="E5674">
            <v>0</v>
          </cell>
          <cell r="F5674" t="str">
            <v>12th Pass</v>
          </cell>
          <cell r="G5674" t="str">
            <v>Rs 1,66,000</v>
          </cell>
          <cell r="H5674" t="str">
            <v>Rs 0</v>
          </cell>
          <cell r="I5674" t="str">
            <v>IND</v>
          </cell>
        </row>
        <row r="5675">
          <cell r="D5675"/>
          <cell r="E5675"/>
          <cell r="G5675" t="str">
            <v>~ 1 Lacs+</v>
          </cell>
          <cell r="H5675" t="str">
            <v>~</v>
          </cell>
        </row>
        <row r="5676">
          <cell r="D5676" t="str">
            <v xml:space="preserve">Rahul Kumar|TUNDLA </v>
          </cell>
          <cell r="E5676">
            <v>0</v>
          </cell>
          <cell r="F5676" t="str">
            <v>10th Pass</v>
          </cell>
          <cell r="G5676" t="str">
            <v>Rs 2,81,346</v>
          </cell>
          <cell r="H5676" t="str">
            <v>Rs 0</v>
          </cell>
          <cell r="I5676" t="str">
            <v>IND</v>
          </cell>
        </row>
        <row r="5677">
          <cell r="D5677"/>
          <cell r="E5677"/>
          <cell r="G5677" t="str">
            <v>~ 2 Lacs+</v>
          </cell>
          <cell r="H5677" t="str">
            <v>~</v>
          </cell>
        </row>
        <row r="5678">
          <cell r="D5678" t="str">
            <v>Rahul Pandey|AMANPUR</v>
          </cell>
          <cell r="E5678">
            <v>0</v>
          </cell>
          <cell r="F5678" t="str">
            <v>Post Graduate</v>
          </cell>
          <cell r="G5678" t="str">
            <v>Rs 2,75,29,209</v>
          </cell>
          <cell r="H5678" t="str">
            <v>Rs 9,63,388</v>
          </cell>
          <cell r="I5678" t="str">
            <v>Mahan Dal</v>
          </cell>
        </row>
        <row r="5679">
          <cell r="D5679"/>
          <cell r="E5679"/>
          <cell r="G5679" t="str">
            <v>~ 2 Crore+</v>
          </cell>
          <cell r="H5679" t="str">
            <v>~ 9 Lacs+</v>
          </cell>
        </row>
        <row r="5680">
          <cell r="D5680" t="str">
            <v xml:space="preserve">Rahul Prakash|CHHANBEY </v>
          </cell>
          <cell r="E5680">
            <v>0</v>
          </cell>
          <cell r="F5680" t="str">
            <v>Graduate Professional</v>
          </cell>
          <cell r="G5680" t="str">
            <v>Rs 50,92,173</v>
          </cell>
          <cell r="H5680" t="str">
            <v>Rs 0</v>
          </cell>
          <cell r="I5680" t="str">
            <v>Apna Dal (Soneylal)</v>
          </cell>
        </row>
        <row r="5681">
          <cell r="D5681"/>
          <cell r="E5681"/>
          <cell r="G5681" t="str">
            <v>~ 50 Lacs+</v>
          </cell>
          <cell r="H5681" t="str">
            <v>~</v>
          </cell>
        </row>
        <row r="5682">
          <cell r="D5682" t="str">
            <v>Rahul Rai|JHANSI NAGAR</v>
          </cell>
          <cell r="E5682">
            <v>2</v>
          </cell>
          <cell r="F5682" t="str">
            <v>Graduate</v>
          </cell>
          <cell r="G5682" t="str">
            <v>Rs 2,17,65,289</v>
          </cell>
          <cell r="H5682" t="str">
            <v>Rs 49,52,017</v>
          </cell>
          <cell r="I5682" t="str">
            <v>INC</v>
          </cell>
        </row>
        <row r="5683">
          <cell r="D5683"/>
          <cell r="E5683"/>
          <cell r="G5683" t="str">
            <v>~ 2 Crore+</v>
          </cell>
          <cell r="H5683" t="str">
            <v>~ 49 Lacs+</v>
          </cell>
        </row>
        <row r="5684">
          <cell r="D5684" t="str">
            <v>Rahul Sharma|KALPI</v>
          </cell>
          <cell r="E5684">
            <v>2</v>
          </cell>
          <cell r="F5684" t="str">
            <v>Graduate Professional</v>
          </cell>
          <cell r="G5684" t="str">
            <v>Rs 4,48,000</v>
          </cell>
          <cell r="H5684" t="str">
            <v>Rs 0</v>
          </cell>
          <cell r="I5684" t="str">
            <v>RLD</v>
          </cell>
        </row>
        <row r="5685">
          <cell r="D5685"/>
          <cell r="E5685"/>
          <cell r="G5685" t="str">
            <v>~ 4 Lacs+</v>
          </cell>
          <cell r="H5685" t="str">
            <v>~</v>
          </cell>
        </row>
        <row r="5686">
          <cell r="D5686" t="str">
            <v>Rahul Shukla|MEHNAUN</v>
          </cell>
          <cell r="E5686">
            <v>0</v>
          </cell>
          <cell r="F5686" t="str">
            <v>Graduate</v>
          </cell>
          <cell r="G5686" t="str">
            <v>Rs 32,00,913</v>
          </cell>
          <cell r="H5686" t="str">
            <v>Rs 0</v>
          </cell>
          <cell r="I5686" t="str">
            <v>SP</v>
          </cell>
        </row>
        <row r="5687">
          <cell r="D5687"/>
          <cell r="E5687"/>
          <cell r="G5687" t="str">
            <v>~ 32 Lacs+</v>
          </cell>
          <cell r="H5687" t="str">
            <v>~</v>
          </cell>
        </row>
        <row r="5688">
          <cell r="D5688" t="str">
            <v>Rahul Singh|BIJNOR</v>
          </cell>
          <cell r="E5688">
            <v>0</v>
          </cell>
          <cell r="F5688" t="str">
            <v>Graduate</v>
          </cell>
          <cell r="G5688" t="str">
            <v>Rs 4,13,41,116</v>
          </cell>
          <cell r="H5688" t="str">
            <v>Rs 24,75,000</v>
          </cell>
          <cell r="I5688" t="str">
            <v>RLD</v>
          </cell>
        </row>
        <row r="5689">
          <cell r="D5689"/>
          <cell r="E5689"/>
          <cell r="G5689" t="str">
            <v>~ 4 Crore+</v>
          </cell>
          <cell r="H5689" t="str">
            <v>~ 24 Lacs+</v>
          </cell>
        </row>
        <row r="5690">
          <cell r="D5690" t="str">
            <v>Rahul Yadav|SIKANDRABAD</v>
          </cell>
          <cell r="E5690">
            <v>0</v>
          </cell>
          <cell r="F5690" t="str">
            <v>Others</v>
          </cell>
          <cell r="G5690" t="str">
            <v>Rs 25,24,20,000</v>
          </cell>
          <cell r="H5690" t="str">
            <v>Rs 0</v>
          </cell>
          <cell r="I5690" t="str">
            <v>SP</v>
          </cell>
        </row>
        <row r="5691">
          <cell r="D5691"/>
          <cell r="E5691"/>
          <cell r="G5691" t="str">
            <v>~ 25 Crore+</v>
          </cell>
          <cell r="H5691" t="str">
            <v>~</v>
          </cell>
        </row>
        <row r="5692">
          <cell r="D5692" t="str">
            <v>Rain|BARHAJ</v>
          </cell>
          <cell r="E5692">
            <v>0</v>
          </cell>
          <cell r="F5692" t="str">
            <v>Graduate</v>
          </cell>
          <cell r="G5692" t="str">
            <v>Rs 4,76,500</v>
          </cell>
          <cell r="H5692" t="str">
            <v>Rs 0</v>
          </cell>
          <cell r="I5692" t="str">
            <v>Manuvadi Party</v>
          </cell>
        </row>
        <row r="5693">
          <cell r="D5693"/>
          <cell r="E5693"/>
          <cell r="G5693" t="str">
            <v>~ 4 Lacs+</v>
          </cell>
          <cell r="H5693" t="str">
            <v>~</v>
          </cell>
        </row>
        <row r="5694">
          <cell r="D5694" t="str">
            <v>Rais Ahmad Khan|ALLAHABAD SOUTH</v>
          </cell>
          <cell r="E5694">
            <v>2</v>
          </cell>
          <cell r="F5694" t="str">
            <v>Graduate</v>
          </cell>
          <cell r="G5694" t="str">
            <v>Rs 1,82,85,000</v>
          </cell>
          <cell r="H5694" t="str">
            <v>Rs 0</v>
          </cell>
          <cell r="I5694" t="str">
            <v>Parivartan Samaj Party</v>
          </cell>
        </row>
        <row r="5695">
          <cell r="D5695"/>
          <cell r="E5695"/>
          <cell r="G5695" t="str">
            <v>~ 1 Crore+</v>
          </cell>
          <cell r="H5695" t="str">
            <v>~</v>
          </cell>
        </row>
        <row r="5696">
          <cell r="D5696" t="str">
            <v xml:space="preserve">Raj Bahadur|SALON </v>
          </cell>
          <cell r="E5696">
            <v>1</v>
          </cell>
          <cell r="F5696" t="str">
            <v>8th Pass</v>
          </cell>
          <cell r="G5696" t="str">
            <v>Rs 74,47,000</v>
          </cell>
          <cell r="H5696" t="str">
            <v>Rs 4,50,000</v>
          </cell>
          <cell r="I5696" t="str">
            <v>IND</v>
          </cell>
        </row>
        <row r="5697">
          <cell r="D5697"/>
          <cell r="E5697"/>
          <cell r="G5697" t="str">
            <v>~ 74 Lacs+</v>
          </cell>
          <cell r="H5697" t="str">
            <v>~ 4 Lacs+</v>
          </cell>
        </row>
        <row r="5698">
          <cell r="D5698" t="str">
            <v>Raj Bahadur|KAISERGANJ</v>
          </cell>
          <cell r="E5698">
            <v>0</v>
          </cell>
          <cell r="F5698" t="str">
            <v>Graduate Professional</v>
          </cell>
          <cell r="G5698" t="str">
            <v>Rs 1,21,000</v>
          </cell>
          <cell r="H5698" t="str">
            <v>Rs 0</v>
          </cell>
          <cell r="I5698" t="str">
            <v>RLD</v>
          </cell>
        </row>
        <row r="5699">
          <cell r="D5699"/>
          <cell r="E5699"/>
          <cell r="G5699" t="str">
            <v>~ 1 Lacs+</v>
          </cell>
          <cell r="H5699" t="str">
            <v>~</v>
          </cell>
        </row>
        <row r="5700">
          <cell r="D5700" t="str">
            <v xml:space="preserve">Raj Bahadur|GOPAMAU </v>
          </cell>
          <cell r="E5700">
            <v>0</v>
          </cell>
          <cell r="F5700" t="str">
            <v>10th Pass</v>
          </cell>
          <cell r="G5700" t="str">
            <v>Rs 1,94,56,850</v>
          </cell>
          <cell r="H5700" t="str">
            <v>Rs 51,00,000</v>
          </cell>
          <cell r="I5700" t="str">
            <v>Bahujan Mukti Party</v>
          </cell>
        </row>
        <row r="5701">
          <cell r="D5701"/>
          <cell r="E5701"/>
          <cell r="G5701" t="str">
            <v>~ 1 Crore+</v>
          </cell>
          <cell r="H5701" t="str">
            <v>~ 51 Lacs+</v>
          </cell>
        </row>
        <row r="5702">
          <cell r="D5702" t="str">
            <v xml:space="preserve">Raj Bala|MILAK </v>
          </cell>
          <cell r="E5702">
            <v>0</v>
          </cell>
          <cell r="F5702" t="str">
            <v>Post Graduate</v>
          </cell>
          <cell r="G5702" t="str">
            <v>Rs 11,71,36,030</v>
          </cell>
          <cell r="H5702" t="str">
            <v>Rs 1,54,69,786</v>
          </cell>
          <cell r="I5702" t="str">
            <v>BJP</v>
          </cell>
        </row>
        <row r="5703">
          <cell r="D5703"/>
          <cell r="E5703"/>
          <cell r="G5703" t="str">
            <v>~ 11 Crore+</v>
          </cell>
          <cell r="H5703" t="str">
            <v>~ 1 Crore+</v>
          </cell>
        </row>
        <row r="5704">
          <cell r="D5704" t="str">
            <v xml:space="preserve">Raj Bali Jaisal|KORAON </v>
          </cell>
          <cell r="E5704">
            <v>0</v>
          </cell>
          <cell r="F5704" t="str">
            <v>Graduate</v>
          </cell>
          <cell r="G5704" t="str">
            <v>Rs 1,69,41,294</v>
          </cell>
          <cell r="H5704" t="str">
            <v>Rs 18,58,000</v>
          </cell>
          <cell r="I5704" t="str">
            <v>BSP</v>
          </cell>
        </row>
        <row r="5705">
          <cell r="D5705"/>
          <cell r="E5705"/>
          <cell r="G5705" t="str">
            <v>~ 1 Crore+</v>
          </cell>
          <cell r="H5705" t="str">
            <v>~ 18 Lacs+</v>
          </cell>
        </row>
        <row r="5706">
          <cell r="D5706" t="str">
            <v>Raj Beti|ETMADPUR</v>
          </cell>
          <cell r="E5706">
            <v>0</v>
          </cell>
          <cell r="F5706" t="str">
            <v>8th Pass</v>
          </cell>
          <cell r="G5706" t="str">
            <v>Rs 6,74,48,305</v>
          </cell>
          <cell r="H5706" t="str">
            <v>Rs 2,87,10,000</v>
          </cell>
          <cell r="I5706" t="str">
            <v>SP</v>
          </cell>
        </row>
        <row r="5707">
          <cell r="D5707"/>
          <cell r="E5707"/>
          <cell r="G5707" t="str">
            <v>~ 6 Crore+</v>
          </cell>
          <cell r="H5707" t="str">
            <v>~ 2 Crore+</v>
          </cell>
        </row>
        <row r="5708">
          <cell r="D5708" t="str">
            <v>Raj Devi|SHAHABAD</v>
          </cell>
          <cell r="E5708">
            <v>0</v>
          </cell>
          <cell r="F5708" t="str">
            <v>Illiterate</v>
          </cell>
          <cell r="G5708" t="str">
            <v>Rs 76,218</v>
          </cell>
          <cell r="H5708" t="str">
            <v>Rs 0</v>
          </cell>
          <cell r="I5708" t="str">
            <v>Bahujan Maha Party</v>
          </cell>
        </row>
        <row r="5709">
          <cell r="D5709"/>
          <cell r="E5709"/>
          <cell r="G5709" t="str">
            <v>~ 76 Thou+</v>
          </cell>
          <cell r="H5709" t="str">
            <v>~</v>
          </cell>
        </row>
        <row r="5710">
          <cell r="D5710" t="str">
            <v xml:space="preserve">Raj Katheria|KANNAUJ </v>
          </cell>
          <cell r="E5710">
            <v>0</v>
          </cell>
          <cell r="F5710" t="str">
            <v>Graduate Professional</v>
          </cell>
          <cell r="G5710" t="str">
            <v>Rs 4,45,000</v>
          </cell>
          <cell r="H5710" t="str">
            <v>Rs 0</v>
          </cell>
          <cell r="I5710" t="str">
            <v>IND</v>
          </cell>
        </row>
        <row r="5711">
          <cell r="D5711"/>
          <cell r="E5711"/>
          <cell r="G5711" t="str">
            <v>~ 4 Lacs+</v>
          </cell>
          <cell r="H5711" t="str">
            <v>~</v>
          </cell>
        </row>
        <row r="5712">
          <cell r="D5712" t="str">
            <v>Raj Kishor|MUZAFFAR NAGAR</v>
          </cell>
          <cell r="E5712">
            <v>0</v>
          </cell>
          <cell r="F5712" t="str">
            <v>10th Pass</v>
          </cell>
          <cell r="G5712" t="str">
            <v>Rs 50,62,000</v>
          </cell>
          <cell r="H5712" t="str">
            <v>Rs 0</v>
          </cell>
          <cell r="I5712" t="str">
            <v>IND</v>
          </cell>
        </row>
        <row r="5713">
          <cell r="D5713"/>
          <cell r="E5713"/>
          <cell r="G5713" t="str">
            <v>~ 50 Lacs+</v>
          </cell>
          <cell r="H5713" t="str">
            <v>~</v>
          </cell>
        </row>
        <row r="5714">
          <cell r="D5714" t="str">
            <v xml:space="preserve">Raj Kumar|HASTINAPUR </v>
          </cell>
          <cell r="E5714">
            <v>0</v>
          </cell>
          <cell r="F5714" t="str">
            <v>Post Graduate</v>
          </cell>
          <cell r="G5714" t="str">
            <v>Rs 5,000</v>
          </cell>
          <cell r="H5714" t="str">
            <v>Rs 0</v>
          </cell>
          <cell r="I5714" t="str">
            <v>Rashtriya Kisan Majdoor Party</v>
          </cell>
        </row>
        <row r="5715">
          <cell r="D5715"/>
          <cell r="E5715"/>
          <cell r="G5715" t="str">
            <v>~ 5 Thou+</v>
          </cell>
          <cell r="H5715" t="str">
            <v>~</v>
          </cell>
        </row>
        <row r="5716">
          <cell r="D5716" t="str">
            <v xml:space="preserve">Raj Kumar|KHAIR </v>
          </cell>
          <cell r="E5716">
            <v>0</v>
          </cell>
          <cell r="F5716" t="str">
            <v>10th Pass</v>
          </cell>
          <cell r="G5716" t="str">
            <v>Rs 86,99,000</v>
          </cell>
          <cell r="H5716" t="str">
            <v>Rs 0</v>
          </cell>
          <cell r="I5716" t="str">
            <v>Rashtriya mahan Gantantra Party</v>
          </cell>
        </row>
        <row r="5717">
          <cell r="D5717"/>
          <cell r="E5717"/>
          <cell r="G5717" t="str">
            <v>~ 86 Lacs+</v>
          </cell>
          <cell r="H5717" t="str">
            <v>~</v>
          </cell>
        </row>
        <row r="5718">
          <cell r="D5718" t="str">
            <v>Raj Kumar|PHAPHAMAU</v>
          </cell>
          <cell r="E5718">
            <v>2</v>
          </cell>
          <cell r="F5718" t="str">
            <v>12th Pass</v>
          </cell>
          <cell r="G5718" t="str">
            <v>Rs 2,83,06,696</v>
          </cell>
          <cell r="H5718" t="str">
            <v>Rs 0</v>
          </cell>
          <cell r="I5718" t="str">
            <v>IND</v>
          </cell>
        </row>
        <row r="5719">
          <cell r="D5719"/>
          <cell r="E5719"/>
          <cell r="G5719" t="str">
            <v>~ 2 Crore+</v>
          </cell>
          <cell r="H5719" t="str">
            <v>~</v>
          </cell>
        </row>
        <row r="5720">
          <cell r="D5720" t="str">
            <v xml:space="preserve">Raj Kumar|ALAPUR </v>
          </cell>
          <cell r="E5720">
            <v>0</v>
          </cell>
          <cell r="F5720" t="str">
            <v>Post Graduate</v>
          </cell>
          <cell r="G5720" t="str">
            <v>Rs 2,20,45,000</v>
          </cell>
          <cell r="H5720" t="str">
            <v>Rs 0</v>
          </cell>
          <cell r="I5720" t="str">
            <v>Rashtriya mahan Gantantra Party</v>
          </cell>
        </row>
        <row r="5721">
          <cell r="D5721"/>
          <cell r="E5721"/>
          <cell r="G5721" t="str">
            <v>~ 2 Crore+</v>
          </cell>
          <cell r="H5721" t="str">
            <v>~</v>
          </cell>
        </row>
        <row r="5722">
          <cell r="D5722" t="str">
            <v>Raj Kumar|KATRA</v>
          </cell>
          <cell r="E5722">
            <v>0</v>
          </cell>
          <cell r="F5722" t="str">
            <v>Literate</v>
          </cell>
          <cell r="G5722" t="str">
            <v>Rs 3,68,000</v>
          </cell>
          <cell r="H5722" t="str">
            <v>Rs 0</v>
          </cell>
          <cell r="I5722" t="str">
            <v>IND</v>
          </cell>
        </row>
        <row r="5723">
          <cell r="D5723"/>
          <cell r="E5723"/>
          <cell r="G5723" t="str">
            <v>~ 3 Lacs+</v>
          </cell>
          <cell r="H5723" t="str">
            <v>~</v>
          </cell>
        </row>
        <row r="5724">
          <cell r="D5724" t="str">
            <v>Raj Kumar Agrawal|SANDILA</v>
          </cell>
          <cell r="E5724">
            <v>0</v>
          </cell>
          <cell r="F5724" t="str">
            <v>8th Pass</v>
          </cell>
          <cell r="G5724" t="str">
            <v>Rs 3,88,13,226</v>
          </cell>
          <cell r="H5724" t="str">
            <v>Rs 2,27,234</v>
          </cell>
          <cell r="I5724" t="str">
            <v>BJP</v>
          </cell>
        </row>
        <row r="5725">
          <cell r="D5725"/>
          <cell r="E5725"/>
          <cell r="G5725" t="str">
            <v>~ 3 Crore+</v>
          </cell>
          <cell r="H5725" t="str">
            <v>~ 2 Lacs+</v>
          </cell>
        </row>
        <row r="5726">
          <cell r="D5726" t="str">
            <v>Raj Kumar Jindal|SHAHABAD</v>
          </cell>
          <cell r="E5726">
            <v>0</v>
          </cell>
          <cell r="F5726" t="str">
            <v>12th Pass</v>
          </cell>
          <cell r="G5726" t="str">
            <v>Rs 16,14,360</v>
          </cell>
          <cell r="H5726" t="str">
            <v>Rs 0</v>
          </cell>
          <cell r="I5726" t="str">
            <v>Bahujan Mukti Party</v>
          </cell>
        </row>
        <row r="5727">
          <cell r="D5727"/>
          <cell r="E5727"/>
          <cell r="G5727" t="str">
            <v>~ 16 Lacs+</v>
          </cell>
          <cell r="H5727" t="str">
            <v>~</v>
          </cell>
        </row>
        <row r="5728">
          <cell r="D5728" t="str">
            <v>Raj Kumar Nishad|PHARENDA</v>
          </cell>
          <cell r="E5728">
            <v>0</v>
          </cell>
          <cell r="F5728" t="str">
            <v>Graduate</v>
          </cell>
          <cell r="G5728" t="str">
            <v>Rs 85,65,500</v>
          </cell>
          <cell r="H5728" t="str">
            <v>Rs 20,00,000</v>
          </cell>
          <cell r="I5728" t="str">
            <v>Nirbal Indian Shoshit Hamara Aam Dal</v>
          </cell>
        </row>
        <row r="5729">
          <cell r="D5729"/>
          <cell r="E5729"/>
          <cell r="G5729" t="str">
            <v>~ 85 Lacs+</v>
          </cell>
          <cell r="H5729" t="str">
            <v>~ 20 Lacs+</v>
          </cell>
        </row>
        <row r="5730">
          <cell r="D5730" t="str">
            <v>Raj Kumar Rawat|GOVERDHAN</v>
          </cell>
          <cell r="E5730">
            <v>0</v>
          </cell>
          <cell r="F5730" t="str">
            <v>Graduate</v>
          </cell>
          <cell r="G5730" t="str">
            <v>Rs 5,40,93,766</v>
          </cell>
          <cell r="H5730" t="str">
            <v>Rs 8,08,052</v>
          </cell>
          <cell r="I5730" t="str">
            <v>BSP</v>
          </cell>
        </row>
        <row r="5731">
          <cell r="D5731"/>
          <cell r="E5731"/>
          <cell r="G5731" t="str">
            <v>~ 5 Crore+</v>
          </cell>
          <cell r="H5731" t="str">
            <v>~ 8 Lacs+</v>
          </cell>
        </row>
        <row r="5732">
          <cell r="D5732" t="str">
            <v>Raj Kumar Srivastava|ALLAHABAD WEST</v>
          </cell>
          <cell r="E5732">
            <v>0</v>
          </cell>
          <cell r="F5732" t="str">
            <v>5th Pass</v>
          </cell>
          <cell r="G5732" t="str">
            <v>Rs 10,05,702</v>
          </cell>
          <cell r="H5732" t="str">
            <v>Rs 0</v>
          </cell>
          <cell r="I5732" t="str">
            <v>Vikas Party</v>
          </cell>
        </row>
        <row r="5733">
          <cell r="D5733"/>
          <cell r="E5733"/>
          <cell r="G5733" t="str">
            <v>~ 10 Lacs+</v>
          </cell>
          <cell r="H5733" t="str">
            <v>~</v>
          </cell>
        </row>
        <row r="5734">
          <cell r="D5734" t="str">
            <v>Raj Kumar Verma|RUDHAULI</v>
          </cell>
          <cell r="E5734">
            <v>0</v>
          </cell>
          <cell r="F5734" t="str">
            <v>12th Pass</v>
          </cell>
          <cell r="G5734" t="str">
            <v>Rs 48,71,000</v>
          </cell>
          <cell r="H5734" t="str">
            <v>Rs 0</v>
          </cell>
          <cell r="I5734" t="str">
            <v>Proutist Bloc, India</v>
          </cell>
        </row>
        <row r="5735">
          <cell r="D5735"/>
          <cell r="E5735"/>
          <cell r="G5735" t="str">
            <v>~ 48 Lacs+</v>
          </cell>
          <cell r="H5735" t="str">
            <v>~</v>
          </cell>
        </row>
        <row r="5736">
          <cell r="D5736" t="str">
            <v>Raj Luxmi Verma|RAM NAGAR</v>
          </cell>
          <cell r="E5736">
            <v>1</v>
          </cell>
          <cell r="F5736" t="str">
            <v>Graduate Professional</v>
          </cell>
          <cell r="G5736" t="str">
            <v>Rs 90,36,799</v>
          </cell>
          <cell r="H5736" t="str">
            <v>Rs 0</v>
          </cell>
          <cell r="I5736" t="str">
            <v>Peace Party</v>
          </cell>
        </row>
        <row r="5737">
          <cell r="D5737"/>
          <cell r="E5737"/>
          <cell r="G5737" t="str">
            <v>~ 90 Lacs+</v>
          </cell>
          <cell r="H5737" t="str">
            <v>~</v>
          </cell>
        </row>
        <row r="5738">
          <cell r="D5738" t="str">
            <v>Raj Pal|AONLA</v>
          </cell>
          <cell r="E5738">
            <v>0</v>
          </cell>
          <cell r="F5738" t="str">
            <v>8th Pass</v>
          </cell>
          <cell r="G5738" t="str">
            <v>Rs 1,03,500</v>
          </cell>
          <cell r="H5738" t="str">
            <v>Rs 1,10,000</v>
          </cell>
          <cell r="I5738" t="str">
            <v>Bharatiya Subhash Sena</v>
          </cell>
        </row>
        <row r="5739">
          <cell r="D5739"/>
          <cell r="E5739"/>
          <cell r="G5739" t="str">
            <v>~ 1 Lacs+</v>
          </cell>
          <cell r="H5739" t="str">
            <v>~ 1 Lacs+</v>
          </cell>
        </row>
        <row r="5740">
          <cell r="D5740" t="str">
            <v>Raj Prakash Singh|SAWAYAZPUR</v>
          </cell>
          <cell r="E5740">
            <v>0</v>
          </cell>
          <cell r="F5740" t="str">
            <v>Graduate Professional</v>
          </cell>
          <cell r="G5740" t="str">
            <v>Rs 42,68,000</v>
          </cell>
          <cell r="H5740" t="str">
            <v>Rs 0</v>
          </cell>
          <cell r="I5740" t="str">
            <v>Rashtriya Shahri Vikas Party</v>
          </cell>
        </row>
        <row r="5741">
          <cell r="D5741"/>
          <cell r="E5741"/>
          <cell r="G5741" t="str">
            <v>~ 42 Lacs+</v>
          </cell>
          <cell r="H5741" t="str">
            <v>~</v>
          </cell>
        </row>
        <row r="5742">
          <cell r="D5742" t="str">
            <v>Raj Prasad|SADAR</v>
          </cell>
          <cell r="E5742">
            <v>0</v>
          </cell>
          <cell r="F5742" t="str">
            <v>Post Graduate</v>
          </cell>
          <cell r="G5742" t="str">
            <v>Rs 3,63,85,013</v>
          </cell>
          <cell r="H5742" t="str">
            <v>Rs 3,25,000</v>
          </cell>
          <cell r="I5742" t="str">
            <v>BSP</v>
          </cell>
        </row>
        <row r="5743">
          <cell r="D5743"/>
          <cell r="E5743"/>
          <cell r="G5743" t="str">
            <v>~ 3 Crore+</v>
          </cell>
          <cell r="H5743" t="str">
            <v>~ 3 Lacs+</v>
          </cell>
        </row>
        <row r="5744">
          <cell r="D5744" t="str">
            <v>Raj Shekhar|HARRAIYA</v>
          </cell>
          <cell r="E5744">
            <v>1</v>
          </cell>
          <cell r="F5744" t="str">
            <v>Post Graduate</v>
          </cell>
          <cell r="G5744" t="str">
            <v>Rs 6,24,80,581</v>
          </cell>
          <cell r="H5744" t="str">
            <v>Rs 2,75,00,000</v>
          </cell>
          <cell r="I5744" t="str">
            <v>IND</v>
          </cell>
        </row>
        <row r="5745">
          <cell r="D5745"/>
          <cell r="E5745"/>
          <cell r="G5745" t="str">
            <v>~ 6 Crore+</v>
          </cell>
          <cell r="H5745" t="str">
            <v>~ 2 Crore+</v>
          </cell>
        </row>
        <row r="5746">
          <cell r="D5746" t="str">
            <v>Raja Bux Singh|HARDOI</v>
          </cell>
          <cell r="E5746">
            <v>1</v>
          </cell>
          <cell r="F5746" t="str">
            <v>Graduate</v>
          </cell>
          <cell r="G5746" t="str">
            <v>Rs 2,21,27,000</v>
          </cell>
          <cell r="H5746" t="str">
            <v>Rs 5,00,000</v>
          </cell>
          <cell r="I5746" t="str">
            <v>BJP</v>
          </cell>
        </row>
        <row r="5747">
          <cell r="D5747"/>
          <cell r="E5747"/>
          <cell r="G5747" t="str">
            <v>~ 2 Crore+</v>
          </cell>
          <cell r="H5747" t="str">
            <v>~ 5 Lacs+</v>
          </cell>
        </row>
        <row r="5748">
          <cell r="D5748" t="str">
            <v>Raja Ram|MENHDAWAL</v>
          </cell>
          <cell r="E5748">
            <v>0</v>
          </cell>
          <cell r="F5748" t="str">
            <v>Graduate</v>
          </cell>
          <cell r="G5748" t="str">
            <v>Rs 26,64,000</v>
          </cell>
          <cell r="H5748" t="str">
            <v>Rs 0</v>
          </cell>
          <cell r="I5748" t="str">
            <v>IND</v>
          </cell>
        </row>
        <row r="5749">
          <cell r="D5749"/>
          <cell r="E5749"/>
          <cell r="G5749" t="str">
            <v>~ 26 Lacs+</v>
          </cell>
          <cell r="H5749" t="str">
            <v>~</v>
          </cell>
        </row>
        <row r="5750">
          <cell r="D5750" t="str">
            <v>Raja Rudravan Singh|KALPI</v>
          </cell>
          <cell r="E5750">
            <v>0</v>
          </cell>
          <cell r="F5750" t="str">
            <v>12th Pass</v>
          </cell>
          <cell r="G5750" t="str">
            <v>Rs 10,33,000</v>
          </cell>
          <cell r="H5750" t="str">
            <v>Rs 0</v>
          </cell>
          <cell r="I5750" t="str">
            <v>Sarv Sambhaav Party</v>
          </cell>
        </row>
        <row r="5751">
          <cell r="D5751"/>
          <cell r="E5751"/>
          <cell r="G5751" t="str">
            <v>~ 10 Lacs+</v>
          </cell>
          <cell r="H5751" t="str">
            <v>~</v>
          </cell>
        </row>
        <row r="5752">
          <cell r="D5752" t="str">
            <v>Rajan Yadav Urf Arthi Baba (M B A )|CHAURICHAURA</v>
          </cell>
          <cell r="E5752">
            <v>0</v>
          </cell>
          <cell r="F5752" t="str">
            <v>Post Graduate</v>
          </cell>
          <cell r="G5752" t="str">
            <v>Rs 12,300</v>
          </cell>
          <cell r="H5752" t="str">
            <v>Rs 0</v>
          </cell>
          <cell r="I5752" t="str">
            <v>IND</v>
          </cell>
        </row>
        <row r="5753">
          <cell r="D5753"/>
          <cell r="E5753"/>
          <cell r="G5753" t="str">
            <v>~ 12 Thou+</v>
          </cell>
          <cell r="H5753" t="str">
            <v>~</v>
          </cell>
        </row>
        <row r="5754">
          <cell r="D5754" t="str">
            <v>Rajani Tiwari|SHAHABAD</v>
          </cell>
          <cell r="E5754">
            <v>0</v>
          </cell>
          <cell r="F5754" t="str">
            <v>Graduate</v>
          </cell>
          <cell r="G5754" t="str">
            <v>Rs 2,77,12,067</v>
          </cell>
          <cell r="H5754" t="str">
            <v>Rs 19,20,000</v>
          </cell>
          <cell r="I5754" t="str">
            <v>BJP</v>
          </cell>
        </row>
        <row r="5755">
          <cell r="D5755"/>
          <cell r="E5755"/>
          <cell r="G5755" t="str">
            <v>~ 2 Crore+</v>
          </cell>
          <cell r="H5755" t="str">
            <v>~ 19 Lacs+</v>
          </cell>
        </row>
        <row r="5756">
          <cell r="D5756" t="str">
            <v>Rajanish|KHADDA</v>
          </cell>
          <cell r="E5756">
            <v>0</v>
          </cell>
          <cell r="F5756" t="str">
            <v>10th Pass</v>
          </cell>
          <cell r="G5756" t="str">
            <v>Rs 1,30,000</v>
          </cell>
          <cell r="H5756" t="str">
            <v>Rs 0</v>
          </cell>
          <cell r="I5756" t="str">
            <v>IND</v>
          </cell>
        </row>
        <row r="5757">
          <cell r="D5757"/>
          <cell r="E5757"/>
          <cell r="G5757" t="str">
            <v>~ 1 Lacs+</v>
          </cell>
          <cell r="H5757" t="str">
            <v>~</v>
          </cell>
        </row>
        <row r="5758">
          <cell r="D5758" t="str">
            <v>Rajaram|MAHOLI</v>
          </cell>
          <cell r="E5758">
            <v>0</v>
          </cell>
          <cell r="F5758" t="str">
            <v>8th Pass</v>
          </cell>
          <cell r="G5758" t="str">
            <v>Rs 16,20,244</v>
          </cell>
          <cell r="H5758" t="str">
            <v>Rs 0</v>
          </cell>
          <cell r="I5758" t="str">
            <v>IND</v>
          </cell>
        </row>
        <row r="5759">
          <cell r="D5759"/>
          <cell r="E5759"/>
          <cell r="G5759" t="str">
            <v>~ 16 Lacs+</v>
          </cell>
          <cell r="H5759" t="str">
            <v>~</v>
          </cell>
        </row>
        <row r="5760">
          <cell r="D5760" t="str">
            <v>Rajaram|MARIHAN</v>
          </cell>
          <cell r="E5760">
            <v>0</v>
          </cell>
          <cell r="F5760" t="str">
            <v>Literate</v>
          </cell>
          <cell r="G5760" t="str">
            <v>Rs 46,58,000</v>
          </cell>
          <cell r="H5760" t="str">
            <v>Rs 0</v>
          </cell>
          <cell r="I5760" t="str">
            <v>IND</v>
          </cell>
        </row>
        <row r="5761">
          <cell r="D5761"/>
          <cell r="E5761"/>
          <cell r="G5761" t="str">
            <v>~ 46 Lacs+</v>
          </cell>
          <cell r="H5761" t="str">
            <v>~</v>
          </cell>
        </row>
        <row r="5762">
          <cell r="D5762" t="str">
            <v>Rajaram|ETAH</v>
          </cell>
          <cell r="E5762">
            <v>0</v>
          </cell>
          <cell r="F5762" t="str">
            <v>Graduate</v>
          </cell>
          <cell r="G5762" t="str">
            <v>Rs 53,98,558</v>
          </cell>
          <cell r="H5762" t="str">
            <v>Rs 0</v>
          </cell>
          <cell r="I5762" t="str">
            <v>CPI(M)</v>
          </cell>
        </row>
        <row r="5763">
          <cell r="D5763"/>
          <cell r="E5763"/>
          <cell r="G5763" t="str">
            <v>~ 53 Lacs+</v>
          </cell>
          <cell r="H5763" t="str">
            <v>~</v>
          </cell>
        </row>
        <row r="5764">
          <cell r="D5764" t="str">
            <v xml:space="preserve">Rajaram|HATHRAS </v>
          </cell>
          <cell r="E5764">
            <v>0</v>
          </cell>
          <cell r="F5764" t="str">
            <v>Graduate</v>
          </cell>
          <cell r="G5764" t="str">
            <v>Rs 4,51,000</v>
          </cell>
          <cell r="H5764" t="str">
            <v>Rs 0</v>
          </cell>
          <cell r="I5764" t="str">
            <v>Apni Zindgi Apna Dal</v>
          </cell>
        </row>
        <row r="5765">
          <cell r="D5765"/>
          <cell r="E5765"/>
          <cell r="G5765" t="str">
            <v>~ 4 Lacs+</v>
          </cell>
          <cell r="H5765" t="str">
            <v>~</v>
          </cell>
        </row>
        <row r="5766">
          <cell r="D5766" t="str">
            <v>Rajaram Nishad|AKBARPUR</v>
          </cell>
          <cell r="E5766">
            <v>0</v>
          </cell>
          <cell r="F5766" t="str">
            <v>Post Graduate</v>
          </cell>
          <cell r="G5766" t="str">
            <v>Rs 1,34,66,000</v>
          </cell>
          <cell r="H5766" t="str">
            <v>Rs 0</v>
          </cell>
          <cell r="I5766" t="str">
            <v>CPI(M)</v>
          </cell>
        </row>
        <row r="5767">
          <cell r="D5767"/>
          <cell r="E5767"/>
          <cell r="G5767" t="str">
            <v>~ 1 Crore+</v>
          </cell>
          <cell r="H5767" t="str">
            <v>~</v>
          </cell>
        </row>
        <row r="5768">
          <cell r="D5768" t="str">
            <v>Rajaram Pal|MAHARAJPUR</v>
          </cell>
          <cell r="E5768">
            <v>1</v>
          </cell>
          <cell r="F5768" t="str">
            <v>Graduate Professional</v>
          </cell>
          <cell r="G5768" t="str">
            <v>Rs 1,59,03,018</v>
          </cell>
          <cell r="H5768" t="str">
            <v>Rs 37,00,000</v>
          </cell>
          <cell r="I5768" t="str">
            <v>INC</v>
          </cell>
        </row>
        <row r="5769">
          <cell r="D5769"/>
          <cell r="E5769"/>
          <cell r="G5769" t="str">
            <v>~ 1 Crore+</v>
          </cell>
          <cell r="H5769" t="str">
            <v>~ 37 Lacs+</v>
          </cell>
        </row>
        <row r="5770">
          <cell r="D5770" t="str">
            <v xml:space="preserve">Rajaram Verma|BHARTHANA </v>
          </cell>
          <cell r="E5770">
            <v>0</v>
          </cell>
          <cell r="F5770" t="str">
            <v>12th Pass</v>
          </cell>
          <cell r="G5770" t="str">
            <v>Rs 21,97,000</v>
          </cell>
          <cell r="H5770" t="str">
            <v>Rs 0</v>
          </cell>
          <cell r="I5770" t="str">
            <v>Jan Adhikar Manch</v>
          </cell>
        </row>
        <row r="5771">
          <cell r="D5771"/>
          <cell r="E5771"/>
          <cell r="G5771" t="str">
            <v>~ 21 Lacs+</v>
          </cell>
          <cell r="H5771" t="str">
            <v>~</v>
          </cell>
        </row>
        <row r="5772">
          <cell r="D5772" t="str">
            <v>Rajaram Yadav|GOPALPUR</v>
          </cell>
          <cell r="E5772">
            <v>0</v>
          </cell>
          <cell r="F5772" t="str">
            <v>Not Given</v>
          </cell>
          <cell r="G5772" t="str">
            <v>Rs 4,16,753</v>
          </cell>
          <cell r="H5772" t="str">
            <v>Rs 0</v>
          </cell>
          <cell r="I5772" t="str">
            <v>Bahujan Mukti Party</v>
          </cell>
        </row>
        <row r="5773">
          <cell r="D5773"/>
          <cell r="E5773"/>
          <cell r="G5773" t="str">
            <v>~ 4 Lacs+</v>
          </cell>
          <cell r="H5773" t="str">
            <v>~</v>
          </cell>
        </row>
        <row r="5774">
          <cell r="D5774" t="str">
            <v>Rajbahadur|ETAWAH</v>
          </cell>
          <cell r="E5774">
            <v>0</v>
          </cell>
          <cell r="F5774" t="str">
            <v>Graduate</v>
          </cell>
          <cell r="G5774" t="str">
            <v>Rs 1,21,29,000</v>
          </cell>
          <cell r="H5774" t="str">
            <v>Rs 0</v>
          </cell>
          <cell r="I5774" t="str">
            <v>Rashtriya Shoshit Samaj Party</v>
          </cell>
        </row>
        <row r="5775">
          <cell r="D5775"/>
          <cell r="E5775"/>
          <cell r="G5775" t="str">
            <v>~ 1 Crore+</v>
          </cell>
          <cell r="H5775" t="str">
            <v>~</v>
          </cell>
        </row>
        <row r="5776">
          <cell r="D5776" t="str">
            <v>Rajbahadur|BABERU</v>
          </cell>
          <cell r="E5776">
            <v>0</v>
          </cell>
          <cell r="F5776" t="str">
            <v>Graduate Professional</v>
          </cell>
          <cell r="G5776" t="str">
            <v>Rs 69,39,634</v>
          </cell>
          <cell r="H5776" t="str">
            <v>Rs 0</v>
          </cell>
          <cell r="I5776" t="str">
            <v>IND</v>
          </cell>
        </row>
        <row r="5777">
          <cell r="D5777"/>
          <cell r="E5777"/>
          <cell r="G5777" t="str">
            <v>~ 69 Lacs+</v>
          </cell>
          <cell r="H5777" t="str">
            <v>~</v>
          </cell>
        </row>
        <row r="5778">
          <cell r="D5778" t="str">
            <v xml:space="preserve">Rajbala|MALIHABAD </v>
          </cell>
          <cell r="E5778">
            <v>0</v>
          </cell>
          <cell r="F5778" t="str">
            <v>Graduate</v>
          </cell>
          <cell r="G5778" t="str">
            <v>Rs 90,10,000</v>
          </cell>
          <cell r="H5778" t="str">
            <v>Rs 0</v>
          </cell>
          <cell r="I5778" t="str">
            <v>SP</v>
          </cell>
        </row>
        <row r="5779">
          <cell r="D5779"/>
          <cell r="E5779"/>
          <cell r="G5779" t="str">
            <v>~ 90 Lacs+</v>
          </cell>
          <cell r="H5779" t="str">
            <v>~</v>
          </cell>
        </row>
        <row r="5780">
          <cell r="D5780" t="str">
            <v>Rajbala|CHHAPRAULI</v>
          </cell>
          <cell r="E5780">
            <v>2</v>
          </cell>
          <cell r="F5780" t="str">
            <v>5th Pass</v>
          </cell>
          <cell r="G5780" t="str">
            <v>Rs 35,76,918</v>
          </cell>
          <cell r="H5780" t="str">
            <v>Rs 0</v>
          </cell>
          <cell r="I5780" t="str">
            <v>BSP</v>
          </cell>
        </row>
        <row r="5781">
          <cell r="D5781"/>
          <cell r="E5781"/>
          <cell r="G5781" t="str">
            <v>~ 35 Lacs+</v>
          </cell>
          <cell r="H5781" t="str">
            <v>~</v>
          </cell>
        </row>
        <row r="5782">
          <cell r="D5782" t="str">
            <v>Rajdutt Mishra|COLONELGANJ</v>
          </cell>
          <cell r="E5782">
            <v>0</v>
          </cell>
          <cell r="F5782" t="str">
            <v>8th Pass</v>
          </cell>
          <cell r="G5782" t="str">
            <v>Rs 29,85,000</v>
          </cell>
          <cell r="H5782" t="str">
            <v>Rs 3,50,000</v>
          </cell>
          <cell r="I5782" t="str">
            <v>IND</v>
          </cell>
        </row>
        <row r="5783">
          <cell r="D5783"/>
          <cell r="E5783"/>
          <cell r="G5783" t="str">
            <v>~ 29 Lacs+</v>
          </cell>
          <cell r="H5783" t="str">
            <v>~ 3 Lacs+</v>
          </cell>
        </row>
        <row r="5784">
          <cell r="D5784" t="str">
            <v>Rajeev|BABINA</v>
          </cell>
          <cell r="E5784">
            <v>0</v>
          </cell>
          <cell r="F5784" t="str">
            <v>10th Pass</v>
          </cell>
          <cell r="G5784" t="str">
            <v>Rs 6,53,12,895</v>
          </cell>
          <cell r="H5784" t="str">
            <v>Rs 25,90,863</v>
          </cell>
          <cell r="I5784" t="str">
            <v>BJP</v>
          </cell>
        </row>
        <row r="5785">
          <cell r="D5785"/>
          <cell r="E5785"/>
          <cell r="G5785" t="str">
            <v>~ 6 Crore+</v>
          </cell>
          <cell r="H5785" t="str">
            <v>~ 25 Lacs+</v>
          </cell>
        </row>
        <row r="5786">
          <cell r="D5786" t="str">
            <v>Rajeev|AMRITPUR</v>
          </cell>
          <cell r="E5786">
            <v>1</v>
          </cell>
          <cell r="F5786" t="str">
            <v>Graduate</v>
          </cell>
          <cell r="G5786" t="str">
            <v>Rs 66,82,200</v>
          </cell>
          <cell r="H5786" t="str">
            <v>Rs 0</v>
          </cell>
          <cell r="I5786" t="str">
            <v>IND</v>
          </cell>
        </row>
        <row r="5787">
          <cell r="D5787"/>
          <cell r="E5787"/>
          <cell r="G5787" t="str">
            <v>~ 66 Lacs+</v>
          </cell>
          <cell r="H5787" t="str">
            <v>~</v>
          </cell>
        </row>
        <row r="5788">
          <cell r="D5788" t="str">
            <v>Rajeev|BANSDIH</v>
          </cell>
          <cell r="E5788">
            <v>1</v>
          </cell>
          <cell r="F5788" t="str">
            <v>12th Pass</v>
          </cell>
          <cell r="G5788" t="str">
            <v>Rs 6,94,532</v>
          </cell>
          <cell r="H5788" t="str">
            <v>Rs 1,34,400</v>
          </cell>
          <cell r="I5788" t="str">
            <v>IND</v>
          </cell>
        </row>
        <row r="5789">
          <cell r="D5789"/>
          <cell r="E5789"/>
          <cell r="G5789" t="str">
            <v>~ 6 Lacs+</v>
          </cell>
          <cell r="H5789" t="str">
            <v>~ 1 Lacs+</v>
          </cell>
        </row>
        <row r="5790">
          <cell r="D5790" t="str">
            <v xml:space="preserve">Rajeev Kumar|DHANAURA </v>
          </cell>
          <cell r="E5790">
            <v>0</v>
          </cell>
          <cell r="F5790" t="str">
            <v>Post Graduate</v>
          </cell>
          <cell r="G5790" t="str">
            <v>Rs 1,08,34,395</v>
          </cell>
          <cell r="H5790" t="str">
            <v>Rs 24,12,573</v>
          </cell>
          <cell r="I5790" t="str">
            <v>BJP</v>
          </cell>
        </row>
        <row r="5791">
          <cell r="D5791"/>
          <cell r="E5791"/>
          <cell r="G5791" t="str">
            <v>~ 1 Crore+</v>
          </cell>
          <cell r="H5791" t="str">
            <v>~ 24 Lacs+</v>
          </cell>
        </row>
        <row r="5792">
          <cell r="D5792" t="str">
            <v>Rajeev Kumar Dubey|MORADABAD NAGAR</v>
          </cell>
          <cell r="E5792">
            <v>0</v>
          </cell>
          <cell r="F5792" t="str">
            <v>Others</v>
          </cell>
          <cell r="G5792" t="str">
            <v>Rs 1,29,02,000</v>
          </cell>
          <cell r="H5792" t="str">
            <v>Rs 0</v>
          </cell>
          <cell r="I5792" t="str">
            <v>AARAKSHAN VIRODHI PARTY</v>
          </cell>
        </row>
        <row r="5793">
          <cell r="D5793"/>
          <cell r="E5793"/>
          <cell r="G5793" t="str">
            <v>~ 1 Crore+</v>
          </cell>
          <cell r="H5793" t="str">
            <v>~</v>
          </cell>
        </row>
        <row r="5794">
          <cell r="D5794" t="str">
            <v>Rajeev Kumar Garg|MEERUT</v>
          </cell>
          <cell r="E5794">
            <v>0</v>
          </cell>
          <cell r="F5794" t="str">
            <v>Post Graduate</v>
          </cell>
          <cell r="G5794" t="str">
            <v>Rs 86,09,988</v>
          </cell>
          <cell r="H5794" t="str">
            <v>Rs 28,86,909</v>
          </cell>
          <cell r="I5794" t="str">
            <v>IND</v>
          </cell>
        </row>
        <row r="5795">
          <cell r="D5795"/>
          <cell r="E5795"/>
          <cell r="G5795" t="str">
            <v>~ 86 Lacs+</v>
          </cell>
          <cell r="H5795" t="str">
            <v>~ 28 Lacs+</v>
          </cell>
        </row>
        <row r="5796">
          <cell r="D5796" t="str">
            <v>Rajeev Kumar Pandey|RUDHAULI</v>
          </cell>
          <cell r="E5796">
            <v>0</v>
          </cell>
          <cell r="F5796" t="str">
            <v>Post Graduate</v>
          </cell>
          <cell r="G5796" t="str">
            <v>Rs 10,68,556</v>
          </cell>
          <cell r="H5796" t="str">
            <v>Rs 0</v>
          </cell>
          <cell r="I5796" t="str">
            <v>Peace Party</v>
          </cell>
        </row>
        <row r="5797">
          <cell r="D5797"/>
          <cell r="E5797"/>
          <cell r="G5797" t="str">
            <v>~ 10 Lacs+</v>
          </cell>
          <cell r="H5797" t="str">
            <v>~</v>
          </cell>
        </row>
        <row r="5798">
          <cell r="D5798" t="str">
            <v>Rajeev Kumar Saxena|SHAHJAHANPUR</v>
          </cell>
          <cell r="E5798">
            <v>3</v>
          </cell>
          <cell r="F5798" t="str">
            <v>12th Pass</v>
          </cell>
          <cell r="G5798" t="str">
            <v>Rs 2,88,00,000</v>
          </cell>
          <cell r="H5798" t="str">
            <v>Rs 0</v>
          </cell>
          <cell r="I5798" t="str">
            <v>Sarv Sambhaav Party</v>
          </cell>
        </row>
        <row r="5799">
          <cell r="D5799"/>
          <cell r="E5799"/>
          <cell r="G5799" t="str">
            <v>~ 2 Crore+</v>
          </cell>
          <cell r="H5799" t="str">
            <v>~</v>
          </cell>
        </row>
        <row r="5800">
          <cell r="D5800" t="str">
            <v>Rajeev Kumar Singh|RAMPUR KARKHANA</v>
          </cell>
          <cell r="E5800">
            <v>9</v>
          </cell>
          <cell r="F5800" t="str">
            <v>Graduate</v>
          </cell>
          <cell r="G5800" t="str">
            <v>Rs 1,40,00,000</v>
          </cell>
          <cell r="H5800" t="str">
            <v>Rs 12,00,000</v>
          </cell>
          <cell r="I5800" t="str">
            <v>BSP</v>
          </cell>
        </row>
        <row r="5801">
          <cell r="D5801"/>
          <cell r="E5801"/>
          <cell r="G5801" t="str">
            <v>~ 1 Crore+</v>
          </cell>
          <cell r="H5801" t="str">
            <v>~ 12 Lacs+</v>
          </cell>
        </row>
        <row r="5802">
          <cell r="D5802" t="str">
            <v>Rajeev Kumar Singh|DARIYABAD</v>
          </cell>
          <cell r="E5802">
            <v>0</v>
          </cell>
          <cell r="F5802" t="str">
            <v>10th Pass</v>
          </cell>
          <cell r="G5802" t="str">
            <v>Rs 2,43,84,975</v>
          </cell>
          <cell r="H5802" t="str">
            <v>Rs 11,54,890</v>
          </cell>
          <cell r="I5802" t="str">
            <v>SP</v>
          </cell>
        </row>
        <row r="5803">
          <cell r="D5803"/>
          <cell r="E5803"/>
          <cell r="G5803" t="str">
            <v>~ 2 Crore+</v>
          </cell>
          <cell r="H5803" t="str">
            <v>~ 11 Lacs+</v>
          </cell>
        </row>
        <row r="5804">
          <cell r="D5804" t="str">
            <v>Rajeev Sharma|SAHIBABAD</v>
          </cell>
          <cell r="E5804">
            <v>0</v>
          </cell>
          <cell r="F5804" t="str">
            <v>Graduate</v>
          </cell>
          <cell r="G5804" t="str">
            <v>Rs 1,94,49,367</v>
          </cell>
          <cell r="H5804" t="str">
            <v>Rs 80,01,003</v>
          </cell>
          <cell r="I5804" t="str">
            <v>IND</v>
          </cell>
        </row>
        <row r="5805">
          <cell r="D5805"/>
          <cell r="E5805"/>
          <cell r="G5805" t="str">
            <v>~ 1 Crore+</v>
          </cell>
          <cell r="H5805" t="str">
            <v>~ 80 Lacs+</v>
          </cell>
        </row>
        <row r="5806">
          <cell r="D5806" t="str">
            <v>Rajeev Singh Urf Babbu Bhaiya|DATAGANJ</v>
          </cell>
          <cell r="E5806">
            <v>0</v>
          </cell>
          <cell r="F5806" t="str">
            <v>Post Graduate</v>
          </cell>
          <cell r="G5806" t="str">
            <v>Rs 14,45,06,865</v>
          </cell>
          <cell r="H5806" t="str">
            <v>Rs 2,64,19,815</v>
          </cell>
          <cell r="I5806" t="str">
            <v>BJP</v>
          </cell>
        </row>
        <row r="5807">
          <cell r="D5807"/>
          <cell r="E5807"/>
          <cell r="G5807" t="str">
            <v>~ 14 Crore+</v>
          </cell>
          <cell r="H5807" t="str">
            <v>~ 2 Crore+</v>
          </cell>
        </row>
        <row r="5808">
          <cell r="D5808" t="str">
            <v>Rajeev Srivastava|LUCKNOW CENTRAL</v>
          </cell>
          <cell r="E5808">
            <v>0</v>
          </cell>
          <cell r="F5808" t="str">
            <v>Post Graduate</v>
          </cell>
          <cell r="G5808" t="str">
            <v>Rs 10,71,65,327</v>
          </cell>
          <cell r="H5808" t="str">
            <v>Rs 17,28,029</v>
          </cell>
          <cell r="I5808" t="str">
            <v>BSP</v>
          </cell>
        </row>
        <row r="5809">
          <cell r="D5809"/>
          <cell r="E5809"/>
          <cell r="G5809" t="str">
            <v>~ 10 Crore+</v>
          </cell>
          <cell r="H5809" t="str">
            <v>~ 17 Lacs+</v>
          </cell>
        </row>
        <row r="5810">
          <cell r="D5810" t="str">
            <v>Rajendera|PHARENDA</v>
          </cell>
          <cell r="E5810">
            <v>0</v>
          </cell>
          <cell r="F5810" t="str">
            <v>Graduate</v>
          </cell>
          <cell r="G5810" t="str">
            <v>Rs 3,78,09,785</v>
          </cell>
          <cell r="H5810" t="str">
            <v>Rs 20,00,000</v>
          </cell>
          <cell r="I5810" t="str">
            <v>Peace Party</v>
          </cell>
        </row>
        <row r="5811">
          <cell r="D5811"/>
          <cell r="E5811"/>
          <cell r="G5811" t="str">
            <v>~ 3 Crore+</v>
          </cell>
          <cell r="H5811" t="str">
            <v>~ 20 Lacs+</v>
          </cell>
        </row>
        <row r="5812">
          <cell r="D5812" t="str">
            <v>Rajendra|BIKAPUR</v>
          </cell>
          <cell r="E5812">
            <v>3</v>
          </cell>
          <cell r="F5812" t="str">
            <v>8th Pass</v>
          </cell>
          <cell r="G5812" t="str">
            <v>Rs 2,49,97,471</v>
          </cell>
          <cell r="H5812" t="str">
            <v>Rs 19,16,987</v>
          </cell>
          <cell r="I5812" t="str">
            <v>IND</v>
          </cell>
        </row>
        <row r="5813">
          <cell r="D5813"/>
          <cell r="E5813"/>
          <cell r="G5813" t="str">
            <v>~ 2 Crore+</v>
          </cell>
          <cell r="H5813" t="str">
            <v>~ 19 Lacs+</v>
          </cell>
        </row>
        <row r="5814">
          <cell r="D5814" t="str">
            <v>Rajendra|SHRAWASTI</v>
          </cell>
          <cell r="E5814">
            <v>0</v>
          </cell>
          <cell r="F5814" t="str">
            <v>Literate</v>
          </cell>
          <cell r="G5814" t="str">
            <v>Rs 2,34,300</v>
          </cell>
          <cell r="H5814" t="str">
            <v>Rs 0</v>
          </cell>
          <cell r="I5814" t="str">
            <v>Bharatiya Subhash Sena</v>
          </cell>
        </row>
        <row r="5815">
          <cell r="D5815"/>
          <cell r="E5815"/>
          <cell r="G5815" t="str">
            <v>~ 2 Lacs+</v>
          </cell>
          <cell r="H5815" t="str">
            <v>~</v>
          </cell>
        </row>
        <row r="5816">
          <cell r="D5816" t="str">
            <v xml:space="preserve">Rajendra|MUHAMMADABADGOHNA </v>
          </cell>
          <cell r="E5816">
            <v>2</v>
          </cell>
          <cell r="F5816" t="str">
            <v>Graduate</v>
          </cell>
          <cell r="G5816" t="str">
            <v>Rs 1,06,47,000</v>
          </cell>
          <cell r="H5816" t="str">
            <v>Rs 0</v>
          </cell>
          <cell r="I5816" t="str">
            <v>BSP</v>
          </cell>
        </row>
        <row r="5817">
          <cell r="D5817"/>
          <cell r="E5817"/>
          <cell r="G5817" t="str">
            <v>~ 1 Crore+</v>
          </cell>
          <cell r="H5817" t="str">
            <v>~</v>
          </cell>
        </row>
        <row r="5818">
          <cell r="D5818" t="str">
            <v>Rajendra|PADRAUNA</v>
          </cell>
          <cell r="E5818">
            <v>2</v>
          </cell>
          <cell r="F5818" t="str">
            <v>12th Pass</v>
          </cell>
          <cell r="G5818" t="str">
            <v>Rs 74,97,500</v>
          </cell>
          <cell r="H5818" t="str">
            <v>Rs 5,93,406</v>
          </cell>
          <cell r="I5818" t="str">
            <v>Peace Party</v>
          </cell>
        </row>
        <row r="5819">
          <cell r="D5819"/>
          <cell r="E5819"/>
          <cell r="G5819" t="str">
            <v>~ 74 Lacs+</v>
          </cell>
          <cell r="H5819" t="str">
            <v>~ 5 Lacs+</v>
          </cell>
        </row>
        <row r="5820">
          <cell r="D5820" t="str">
            <v xml:space="preserve">Rajendra|GHATAMPUR </v>
          </cell>
          <cell r="E5820">
            <v>1</v>
          </cell>
          <cell r="F5820" t="str">
            <v>Not Given</v>
          </cell>
          <cell r="G5820" t="str">
            <v>Rs 40,02,000</v>
          </cell>
          <cell r="H5820" t="str">
            <v>Rs 8,00,000</v>
          </cell>
          <cell r="I5820" t="str">
            <v>Nirbal Indian Shoshit Hamara Aam Dal</v>
          </cell>
        </row>
        <row r="5821">
          <cell r="D5821"/>
          <cell r="E5821"/>
          <cell r="G5821" t="str">
            <v>~ 40 Lacs+</v>
          </cell>
          <cell r="H5821" t="str">
            <v>~ 8 Lacs+</v>
          </cell>
        </row>
        <row r="5822">
          <cell r="D5822" t="str">
            <v>Rajendra|KUNDARKI</v>
          </cell>
          <cell r="E5822">
            <v>0</v>
          </cell>
          <cell r="F5822" t="str">
            <v>Literate</v>
          </cell>
          <cell r="G5822" t="str">
            <v>Rs 37,03,200</v>
          </cell>
          <cell r="H5822" t="str">
            <v>Rs 60,75,000</v>
          </cell>
          <cell r="I5822" t="str">
            <v>Jan Shakti Dal</v>
          </cell>
        </row>
        <row r="5823">
          <cell r="D5823"/>
          <cell r="E5823"/>
          <cell r="G5823" t="str">
            <v>~ 37 Lacs+</v>
          </cell>
          <cell r="H5823" t="str">
            <v>~ 60 Lacs+</v>
          </cell>
        </row>
        <row r="5824">
          <cell r="D5824" t="str">
            <v>Rajendra|SHEKHUPUR</v>
          </cell>
          <cell r="E5824">
            <v>0</v>
          </cell>
          <cell r="F5824" t="str">
            <v>Illiterate</v>
          </cell>
          <cell r="G5824" t="str">
            <v>Rs 5,75,000</v>
          </cell>
          <cell r="H5824" t="str">
            <v>Rs 0</v>
          </cell>
          <cell r="I5824" t="str">
            <v>Bharatiya Subhash Sena</v>
          </cell>
        </row>
        <row r="5825">
          <cell r="D5825"/>
          <cell r="E5825"/>
          <cell r="G5825" t="str">
            <v>~ 5 Lacs+</v>
          </cell>
          <cell r="H5825" t="str">
            <v>~</v>
          </cell>
        </row>
        <row r="5826">
          <cell r="D5826" t="str">
            <v>Rajendra|MUGHALSARAI</v>
          </cell>
          <cell r="E5826">
            <v>0</v>
          </cell>
          <cell r="F5826" t="str">
            <v>12th Pass</v>
          </cell>
          <cell r="G5826" t="str">
            <v>Rs 34,50,000</v>
          </cell>
          <cell r="H5826" t="str">
            <v>Rs 0</v>
          </cell>
          <cell r="I5826" t="str">
            <v>Moulik Adhikar Party</v>
          </cell>
        </row>
        <row r="5827">
          <cell r="D5827"/>
          <cell r="E5827"/>
          <cell r="G5827" t="str">
            <v>~ 34 Lacs+</v>
          </cell>
          <cell r="H5827" t="str">
            <v>~</v>
          </cell>
        </row>
        <row r="5828">
          <cell r="D5828" t="str">
            <v>Rajendra|SAIYADRAJA</v>
          </cell>
          <cell r="E5828">
            <v>0</v>
          </cell>
          <cell r="F5828" t="str">
            <v>10th Pass</v>
          </cell>
          <cell r="G5828" t="str">
            <v>Rs 11,92,233</v>
          </cell>
          <cell r="H5828" t="str">
            <v>Rs 0</v>
          </cell>
          <cell r="I5828" t="str">
            <v>Jan Adhikar Party</v>
          </cell>
        </row>
        <row r="5829">
          <cell r="D5829"/>
          <cell r="E5829"/>
          <cell r="G5829" t="str">
            <v>~ 11 Lacs+</v>
          </cell>
          <cell r="H5829" t="str">
            <v>~</v>
          </cell>
        </row>
        <row r="5830">
          <cell r="D5830" t="str">
            <v>Rajendra|JANGIPUR</v>
          </cell>
          <cell r="E5830">
            <v>0</v>
          </cell>
          <cell r="F5830" t="str">
            <v>Post Graduate</v>
          </cell>
          <cell r="G5830" t="str">
            <v>Rs 55,81,000</v>
          </cell>
          <cell r="H5830" t="str">
            <v>Rs 0</v>
          </cell>
          <cell r="I5830" t="str">
            <v>IND</v>
          </cell>
        </row>
        <row r="5831">
          <cell r="D5831"/>
          <cell r="E5831"/>
          <cell r="G5831" t="str">
            <v>~ 55 Lacs+</v>
          </cell>
          <cell r="H5831" t="str">
            <v>~</v>
          </cell>
        </row>
        <row r="5832">
          <cell r="D5832" t="str">
            <v>Rajendra Kumar|BANGERMAU</v>
          </cell>
          <cell r="E5832">
            <v>0</v>
          </cell>
          <cell r="F5832" t="str">
            <v>Graduate</v>
          </cell>
          <cell r="G5832" t="str">
            <v>Rs 11,803</v>
          </cell>
          <cell r="H5832" t="str">
            <v>Rs 0</v>
          </cell>
          <cell r="I5832" t="str">
            <v>Bhartiya Shakti Chetna Party</v>
          </cell>
        </row>
        <row r="5833">
          <cell r="D5833"/>
          <cell r="E5833"/>
          <cell r="G5833" t="str">
            <v>~ 11 Thou+</v>
          </cell>
          <cell r="H5833" t="str">
            <v>~</v>
          </cell>
        </row>
        <row r="5834">
          <cell r="D5834" t="str">
            <v xml:space="preserve">Rajendra Kumar|NARAINI </v>
          </cell>
          <cell r="E5834">
            <v>0</v>
          </cell>
          <cell r="F5834" t="str">
            <v>12th Pass</v>
          </cell>
          <cell r="G5834" t="str">
            <v>Rs 8,48,000</v>
          </cell>
          <cell r="H5834" t="str">
            <v>Rs 0</v>
          </cell>
          <cell r="I5834" t="str">
            <v>IND</v>
          </cell>
        </row>
        <row r="5835">
          <cell r="D5835"/>
          <cell r="E5835"/>
          <cell r="G5835" t="str">
            <v>~ 8 Lacs+</v>
          </cell>
          <cell r="H5835" t="str">
            <v>~</v>
          </cell>
        </row>
        <row r="5836">
          <cell r="D5836" t="str">
            <v>Rajendra Kumar|ALLAHABAD WEST</v>
          </cell>
          <cell r="E5836">
            <v>0</v>
          </cell>
          <cell r="F5836" t="str">
            <v>Graduate</v>
          </cell>
          <cell r="G5836" t="str">
            <v>Rs 2,54,000</v>
          </cell>
          <cell r="H5836" t="str">
            <v>Rs 0</v>
          </cell>
          <cell r="I5836" t="str">
            <v>IND</v>
          </cell>
        </row>
        <row r="5837">
          <cell r="D5837"/>
          <cell r="E5837"/>
          <cell r="G5837" t="str">
            <v>~ 2 Lacs+</v>
          </cell>
          <cell r="H5837" t="str">
            <v>~</v>
          </cell>
        </row>
        <row r="5838">
          <cell r="D5838" t="str">
            <v>Rajendra Kumar|LALITPUR</v>
          </cell>
          <cell r="E5838">
            <v>0</v>
          </cell>
          <cell r="F5838" t="str">
            <v>8th Pass</v>
          </cell>
          <cell r="G5838" t="str">
            <v>Rs 17,66,000</v>
          </cell>
          <cell r="H5838" t="str">
            <v>Rs 0</v>
          </cell>
          <cell r="I5838" t="str">
            <v>Jan Adhikar Party</v>
          </cell>
        </row>
        <row r="5839">
          <cell r="D5839"/>
          <cell r="E5839"/>
          <cell r="G5839" t="str">
            <v>~ 17 Lacs+</v>
          </cell>
          <cell r="H5839" t="str">
            <v>~</v>
          </cell>
        </row>
        <row r="5840">
          <cell r="D5840" t="str">
            <v xml:space="preserve">Rajendra Kumar|IGLAS </v>
          </cell>
          <cell r="E5840">
            <v>1</v>
          </cell>
          <cell r="F5840" t="str">
            <v>Graduate</v>
          </cell>
          <cell r="G5840" t="str">
            <v>Rs 2,07,87,906</v>
          </cell>
          <cell r="H5840" t="str">
            <v>Rs 6,00,000</v>
          </cell>
          <cell r="I5840" t="str">
            <v>BSP</v>
          </cell>
        </row>
        <row r="5841">
          <cell r="D5841"/>
          <cell r="E5841"/>
          <cell r="G5841" t="str">
            <v>~ 2 Crore+</v>
          </cell>
          <cell r="H5841" t="str">
            <v>~ 6 Lacs+</v>
          </cell>
        </row>
        <row r="5842">
          <cell r="D5842" t="str">
            <v>Rajendra Kumar Dubey|VISHWANATH GANJ</v>
          </cell>
          <cell r="E5842">
            <v>0</v>
          </cell>
          <cell r="F5842" t="str">
            <v>12th Pass</v>
          </cell>
          <cell r="G5842" t="str">
            <v>Rs 15,80,343</v>
          </cell>
          <cell r="H5842" t="str">
            <v>Rs 0</v>
          </cell>
          <cell r="I5842" t="str">
            <v>Lok Gathbandhan Party</v>
          </cell>
        </row>
        <row r="5843">
          <cell r="D5843"/>
          <cell r="E5843"/>
          <cell r="G5843" t="str">
            <v>~ 15 Lacs+</v>
          </cell>
          <cell r="H5843" t="str">
            <v>~</v>
          </cell>
        </row>
        <row r="5844">
          <cell r="D5844" t="str">
            <v>Rajendra Kumar Gupta|VARANASI NORTH</v>
          </cell>
          <cell r="E5844">
            <v>0</v>
          </cell>
          <cell r="F5844" t="str">
            <v>Graduate</v>
          </cell>
          <cell r="G5844" t="str">
            <v>Rs 25,63,000</v>
          </cell>
          <cell r="H5844" t="str">
            <v>Rs 0</v>
          </cell>
          <cell r="I5844" t="str">
            <v>Rashtriya Vikas Manch Party</v>
          </cell>
        </row>
        <row r="5845">
          <cell r="D5845"/>
          <cell r="E5845"/>
          <cell r="G5845" t="str">
            <v>~ 25 Lacs+</v>
          </cell>
          <cell r="H5845" t="str">
            <v>~</v>
          </cell>
        </row>
        <row r="5846">
          <cell r="D5846" t="str">
            <v>Rajendra Pal|GARAUTHA</v>
          </cell>
          <cell r="E5846">
            <v>0</v>
          </cell>
          <cell r="F5846" t="str">
            <v>Post Graduate</v>
          </cell>
          <cell r="G5846" t="str">
            <v>Rs 23,30,000</v>
          </cell>
          <cell r="H5846" t="str">
            <v>Rs 0</v>
          </cell>
          <cell r="I5846" t="str">
            <v>Jan Adhikar Manch</v>
          </cell>
        </row>
        <row r="5847">
          <cell r="D5847"/>
          <cell r="E5847"/>
          <cell r="G5847" t="str">
            <v>~ 23 Lacs+</v>
          </cell>
          <cell r="H5847" t="str">
            <v>~</v>
          </cell>
        </row>
        <row r="5848">
          <cell r="D5848" t="str">
            <v>Rajendra Pal|BHOJIPURA</v>
          </cell>
          <cell r="E5848">
            <v>0</v>
          </cell>
          <cell r="F5848" t="str">
            <v>Graduate</v>
          </cell>
          <cell r="G5848" t="str">
            <v>Rs 47,55,800</v>
          </cell>
          <cell r="H5848" t="str">
            <v>Rs 2,70,000</v>
          </cell>
          <cell r="I5848" t="str">
            <v>Bharatiya Subhash Sena</v>
          </cell>
        </row>
        <row r="5849">
          <cell r="D5849"/>
          <cell r="E5849"/>
          <cell r="G5849" t="str">
            <v>~ 47 Lacs+</v>
          </cell>
          <cell r="H5849" t="str">
            <v>~ 2 Lacs+</v>
          </cell>
        </row>
        <row r="5850">
          <cell r="D5850" t="str">
            <v>Rajendra Prasad|DADRAUL</v>
          </cell>
          <cell r="E5850">
            <v>0</v>
          </cell>
          <cell r="F5850" t="str">
            <v>10th Pass</v>
          </cell>
          <cell r="G5850" t="str">
            <v>Rs 10,24,000</v>
          </cell>
          <cell r="H5850" t="str">
            <v>Rs 0</v>
          </cell>
          <cell r="I5850" t="str">
            <v>IND</v>
          </cell>
        </row>
        <row r="5851">
          <cell r="D5851"/>
          <cell r="E5851"/>
          <cell r="G5851" t="str">
            <v>~ 10 Lacs+</v>
          </cell>
          <cell r="H5851" t="str">
            <v>~</v>
          </cell>
        </row>
        <row r="5852">
          <cell r="D5852" t="str">
            <v>Rajendra Prasad|AMETHI</v>
          </cell>
          <cell r="E5852">
            <v>0</v>
          </cell>
          <cell r="F5852" t="str">
            <v>Literate</v>
          </cell>
          <cell r="G5852" t="str">
            <v>Rs 12,19,000</v>
          </cell>
          <cell r="H5852" t="str">
            <v>Rs 0</v>
          </cell>
          <cell r="I5852" t="str">
            <v>IND</v>
          </cell>
        </row>
        <row r="5853">
          <cell r="D5853"/>
          <cell r="E5853"/>
          <cell r="G5853" t="str">
            <v>~ 12 Lacs+</v>
          </cell>
          <cell r="H5853" t="str">
            <v>~</v>
          </cell>
        </row>
        <row r="5854">
          <cell r="D5854" t="str">
            <v xml:space="preserve">Rajendra Prasad|MANKAPUR </v>
          </cell>
          <cell r="E5854">
            <v>0</v>
          </cell>
          <cell r="F5854" t="str">
            <v>Post Graduate</v>
          </cell>
          <cell r="G5854" t="str">
            <v>Rs 1,02,000</v>
          </cell>
          <cell r="H5854" t="str">
            <v>Rs 0</v>
          </cell>
          <cell r="I5854" t="str">
            <v>IND</v>
          </cell>
        </row>
        <row r="5855">
          <cell r="D5855"/>
          <cell r="E5855"/>
          <cell r="G5855" t="str">
            <v>~ 1 Lacs+</v>
          </cell>
          <cell r="H5855" t="str">
            <v>~</v>
          </cell>
        </row>
        <row r="5856">
          <cell r="D5856" t="str">
            <v>Rajendra Prasad|MARIYAHU</v>
          </cell>
          <cell r="E5856">
            <v>0</v>
          </cell>
          <cell r="F5856" t="str">
            <v>Literate</v>
          </cell>
          <cell r="G5856" t="str">
            <v>Rs 4,32,517</v>
          </cell>
          <cell r="H5856" t="str">
            <v>Rs 0</v>
          </cell>
          <cell r="I5856" t="str">
            <v>IND</v>
          </cell>
        </row>
        <row r="5857">
          <cell r="D5857"/>
          <cell r="E5857"/>
          <cell r="G5857" t="str">
            <v>~ 4 Lacs+</v>
          </cell>
          <cell r="H5857" t="str">
            <v>~</v>
          </cell>
        </row>
        <row r="5858">
          <cell r="D5858" t="str">
            <v>Rajendra Prasad|GHORAWAL</v>
          </cell>
          <cell r="E5858">
            <v>2</v>
          </cell>
          <cell r="F5858" t="str">
            <v>12th Pass</v>
          </cell>
          <cell r="G5858" t="str">
            <v>Rs 46,30,000</v>
          </cell>
          <cell r="H5858" t="str">
            <v>Rs 1,40,000</v>
          </cell>
          <cell r="I5858" t="str">
            <v>RLD</v>
          </cell>
        </row>
        <row r="5859">
          <cell r="D5859"/>
          <cell r="E5859"/>
          <cell r="G5859" t="str">
            <v>~ 46 Lacs+</v>
          </cell>
          <cell r="H5859" t="str">
            <v>~ 1 Lacs+</v>
          </cell>
        </row>
        <row r="5860">
          <cell r="D5860" t="str">
            <v>Rajendra Prasad|MARIHAN</v>
          </cell>
          <cell r="E5860">
            <v>0</v>
          </cell>
          <cell r="F5860" t="str">
            <v>Literate</v>
          </cell>
          <cell r="G5860" t="str">
            <v>Rs 15,42,000</v>
          </cell>
          <cell r="H5860" t="str">
            <v>Rs 0</v>
          </cell>
          <cell r="I5860" t="str">
            <v>IND</v>
          </cell>
        </row>
        <row r="5861">
          <cell r="D5861"/>
          <cell r="E5861"/>
          <cell r="G5861" t="str">
            <v>~ 15 Lacs+</v>
          </cell>
          <cell r="H5861" t="str">
            <v>~</v>
          </cell>
        </row>
        <row r="5862">
          <cell r="D5862" t="str">
            <v>Rajendra Prasad Chaudhary|RUDHAULI</v>
          </cell>
          <cell r="E5862">
            <v>0</v>
          </cell>
          <cell r="F5862" t="str">
            <v>Post Graduate</v>
          </cell>
          <cell r="G5862" t="str">
            <v>Rs 3,77,71,191</v>
          </cell>
          <cell r="H5862" t="str">
            <v>Rs 20,89,628</v>
          </cell>
          <cell r="I5862" t="str">
            <v>BSP</v>
          </cell>
        </row>
        <row r="5863">
          <cell r="D5863"/>
          <cell r="E5863"/>
          <cell r="G5863" t="str">
            <v>~ 3 Crore+</v>
          </cell>
          <cell r="H5863" t="str">
            <v>~ 20 Lacs+</v>
          </cell>
        </row>
        <row r="5864">
          <cell r="D5864" t="str">
            <v>Rajendra Prasad Gupta|BAREILLY CANTT.</v>
          </cell>
          <cell r="E5864">
            <v>1</v>
          </cell>
          <cell r="F5864" t="str">
            <v>12th Pass</v>
          </cell>
          <cell r="G5864" t="str">
            <v>Rs 3,71,27,694</v>
          </cell>
          <cell r="H5864" t="str">
            <v>Rs 71,88,220</v>
          </cell>
          <cell r="I5864" t="str">
            <v>BSP</v>
          </cell>
        </row>
        <row r="5865">
          <cell r="D5865"/>
          <cell r="E5865"/>
          <cell r="G5865" t="str">
            <v>~ 3 Crore+</v>
          </cell>
          <cell r="H5865" t="str">
            <v>~ 71 Lacs+</v>
          </cell>
        </row>
        <row r="5866">
          <cell r="D5866" t="str">
            <v>Rajendra Prasad Yadav|BAKSHI KAA TALAB</v>
          </cell>
          <cell r="E5866">
            <v>4</v>
          </cell>
          <cell r="F5866" t="str">
            <v>Graduate</v>
          </cell>
          <cell r="G5866" t="str">
            <v>Rs 5,50,52,283</v>
          </cell>
          <cell r="H5866" t="str">
            <v>Rs 0</v>
          </cell>
          <cell r="I5866" t="str">
            <v>Lok Dal</v>
          </cell>
        </row>
        <row r="5867">
          <cell r="D5867"/>
          <cell r="E5867"/>
          <cell r="G5867" t="str">
            <v>~ 5 Crore+</v>
          </cell>
          <cell r="H5867" t="str">
            <v>~</v>
          </cell>
        </row>
        <row r="5868">
          <cell r="D5868" t="str">
            <v>Rajendra Pratap Singh Urf Moti|PATTI</v>
          </cell>
          <cell r="E5868">
            <v>0</v>
          </cell>
          <cell r="F5868" t="str">
            <v>Graduate Professional</v>
          </cell>
          <cell r="G5868" t="str">
            <v>Rs 9,48,53,871</v>
          </cell>
          <cell r="H5868" t="str">
            <v>Rs 30,94,040</v>
          </cell>
          <cell r="I5868" t="str">
            <v>BJP</v>
          </cell>
        </row>
        <row r="5869">
          <cell r="D5869"/>
          <cell r="E5869"/>
          <cell r="G5869" t="str">
            <v>~ 9 Crore+</v>
          </cell>
          <cell r="H5869" t="str">
            <v>~ 30 Lacs+</v>
          </cell>
        </row>
        <row r="5870">
          <cell r="D5870" t="str">
            <v>Rajendra Singh|KARACHHANA</v>
          </cell>
          <cell r="E5870">
            <v>0</v>
          </cell>
          <cell r="F5870" t="str">
            <v>12th Pass</v>
          </cell>
          <cell r="G5870" t="str">
            <v>Rs 5,34,000</v>
          </cell>
          <cell r="H5870" t="str">
            <v>Rs 0</v>
          </cell>
          <cell r="I5870" t="str">
            <v>RLD</v>
          </cell>
        </row>
        <row r="5871">
          <cell r="D5871"/>
          <cell r="E5871"/>
          <cell r="G5871" t="str">
            <v>~ 5 Lacs+</v>
          </cell>
          <cell r="H5871" t="str">
            <v>~</v>
          </cell>
        </row>
        <row r="5872">
          <cell r="D5872" t="str">
            <v>Rajendra Singh|FATEHABAD</v>
          </cell>
          <cell r="E5872">
            <v>0</v>
          </cell>
          <cell r="F5872" t="str">
            <v>10th Pass</v>
          </cell>
          <cell r="G5872" t="str">
            <v>Rs 68,44,000</v>
          </cell>
          <cell r="H5872" t="str">
            <v>Rs 0</v>
          </cell>
          <cell r="I5872" t="str">
            <v>IND</v>
          </cell>
        </row>
        <row r="5873">
          <cell r="D5873"/>
          <cell r="E5873"/>
          <cell r="G5873" t="str">
            <v>~ 68 Lacs+</v>
          </cell>
          <cell r="H5873" t="str">
            <v>~</v>
          </cell>
        </row>
        <row r="5874">
          <cell r="D5874" t="str">
            <v>Rajendra Singh|HASANPUR</v>
          </cell>
          <cell r="E5874">
            <v>0</v>
          </cell>
          <cell r="F5874" t="str">
            <v>12th Pass</v>
          </cell>
          <cell r="G5874" t="str">
            <v>Rs 49,63,000</v>
          </cell>
          <cell r="H5874" t="str">
            <v>Rs 0</v>
          </cell>
          <cell r="I5874" t="str">
            <v>IND</v>
          </cell>
        </row>
        <row r="5875">
          <cell r="D5875"/>
          <cell r="E5875"/>
          <cell r="G5875" t="str">
            <v>~ 49 Lacs+</v>
          </cell>
          <cell r="H5875" t="str">
            <v>~</v>
          </cell>
        </row>
        <row r="5876">
          <cell r="D5876" t="str">
            <v>Rajendra Singh|BILSI</v>
          </cell>
          <cell r="E5876">
            <v>0</v>
          </cell>
          <cell r="F5876" t="str">
            <v>5th Pass</v>
          </cell>
          <cell r="G5876" t="str">
            <v>Rs 2,00,000</v>
          </cell>
          <cell r="H5876" t="str">
            <v>Rs 0</v>
          </cell>
          <cell r="I5876" t="str">
            <v>IND</v>
          </cell>
        </row>
        <row r="5877">
          <cell r="D5877"/>
          <cell r="E5877"/>
          <cell r="G5877" t="str">
            <v>~ 2 Lacs+</v>
          </cell>
          <cell r="H5877" t="str">
            <v>~</v>
          </cell>
        </row>
        <row r="5878">
          <cell r="D5878" t="str">
            <v>Rajendra Singh|DATAGANJ</v>
          </cell>
          <cell r="E5878">
            <v>0</v>
          </cell>
          <cell r="F5878" t="str">
            <v>12th Pass</v>
          </cell>
          <cell r="G5878" t="str">
            <v>Rs 65,42,500</v>
          </cell>
          <cell r="H5878" t="str">
            <v>Rs 5,00,000</v>
          </cell>
          <cell r="I5878" t="str">
            <v>IND</v>
          </cell>
        </row>
        <row r="5879">
          <cell r="D5879"/>
          <cell r="E5879"/>
          <cell r="G5879" t="str">
            <v>~ 65 Lacs+</v>
          </cell>
          <cell r="H5879" t="str">
            <v>~ 5 Lacs+</v>
          </cell>
        </row>
        <row r="5880">
          <cell r="D5880" t="str">
            <v>Rajendra Singh|FATEHABAD</v>
          </cell>
          <cell r="E5880">
            <v>0</v>
          </cell>
          <cell r="F5880" t="str">
            <v>Post Graduate</v>
          </cell>
          <cell r="G5880" t="str">
            <v>Rs 2,75,69,968</v>
          </cell>
          <cell r="H5880" t="str">
            <v>Rs 52,43,833</v>
          </cell>
          <cell r="I5880" t="str">
            <v>SP</v>
          </cell>
        </row>
        <row r="5881">
          <cell r="D5881"/>
          <cell r="E5881"/>
          <cell r="G5881" t="str">
            <v>~ 2 Crore+</v>
          </cell>
          <cell r="H5881" t="str">
            <v>~ 52 Lacs+</v>
          </cell>
        </row>
        <row r="5882">
          <cell r="D5882" t="str">
            <v>Rajendra Singh|PURWA</v>
          </cell>
          <cell r="E5882">
            <v>6</v>
          </cell>
          <cell r="F5882" t="str">
            <v>Graduate</v>
          </cell>
          <cell r="G5882" t="str">
            <v>Rs 2,54,96,956</v>
          </cell>
          <cell r="H5882" t="str">
            <v>Rs 4,79,165</v>
          </cell>
          <cell r="I5882" t="str">
            <v>Jan Adhikar Manch</v>
          </cell>
        </row>
        <row r="5883">
          <cell r="D5883"/>
          <cell r="E5883"/>
          <cell r="G5883" t="str">
            <v>~ 2 Crore+</v>
          </cell>
          <cell r="H5883" t="str">
            <v>~ 4 Lacs+</v>
          </cell>
        </row>
        <row r="5884">
          <cell r="D5884" t="str">
            <v>Rajesh|KARACHHANA</v>
          </cell>
          <cell r="E5884">
            <v>0</v>
          </cell>
          <cell r="F5884" t="str">
            <v>10th Pass</v>
          </cell>
          <cell r="G5884" t="str">
            <v>Rs 1,12,718</v>
          </cell>
          <cell r="H5884" t="str">
            <v>Rs 0</v>
          </cell>
          <cell r="I5884" t="str">
            <v>Bahujan Mukti Party</v>
          </cell>
        </row>
        <row r="5885">
          <cell r="D5885"/>
          <cell r="E5885"/>
          <cell r="G5885" t="str">
            <v>~ 1 Lacs+</v>
          </cell>
          <cell r="H5885" t="str">
            <v>~</v>
          </cell>
        </row>
        <row r="5886">
          <cell r="D5886" t="str">
            <v xml:space="preserve">Rajesh|KHAJANI </v>
          </cell>
          <cell r="E5886">
            <v>0</v>
          </cell>
          <cell r="F5886" t="str">
            <v>Post Graduate</v>
          </cell>
          <cell r="G5886" t="str">
            <v>Rs 55,000</v>
          </cell>
          <cell r="H5886" t="str">
            <v>Rs 0</v>
          </cell>
          <cell r="I5886" t="str">
            <v>Ambedkar Samaj Party</v>
          </cell>
        </row>
        <row r="5887">
          <cell r="D5887"/>
          <cell r="E5887"/>
          <cell r="G5887" t="str">
            <v>~ 55 Thou+</v>
          </cell>
          <cell r="H5887" t="str">
            <v>~</v>
          </cell>
        </row>
        <row r="5888">
          <cell r="D5888" t="str">
            <v>Rajesh|MARIYAHU</v>
          </cell>
          <cell r="E5888">
            <v>1</v>
          </cell>
          <cell r="F5888" t="str">
            <v>Graduate Professional</v>
          </cell>
          <cell r="G5888" t="str">
            <v>Rs 30,82,709</v>
          </cell>
          <cell r="H5888" t="str">
            <v>Rs 0</v>
          </cell>
          <cell r="I5888" t="str">
            <v>IND</v>
          </cell>
        </row>
        <row r="5889">
          <cell r="D5889"/>
          <cell r="E5889"/>
          <cell r="G5889" t="str">
            <v>~ 30 Lacs+</v>
          </cell>
          <cell r="H5889" t="str">
            <v>~</v>
          </cell>
        </row>
        <row r="5890">
          <cell r="D5890" t="str">
            <v xml:space="preserve">Rajesh|AJAGARA </v>
          </cell>
          <cell r="E5890">
            <v>0</v>
          </cell>
          <cell r="F5890" t="str">
            <v>Graduate Professional</v>
          </cell>
          <cell r="G5890" t="str">
            <v>Rs 23,55,000</v>
          </cell>
          <cell r="H5890" t="str">
            <v>Rs 7,50,000</v>
          </cell>
          <cell r="I5890" t="str">
            <v>RLD</v>
          </cell>
        </row>
        <row r="5891">
          <cell r="D5891"/>
          <cell r="E5891"/>
          <cell r="G5891" t="str">
            <v>~ 23 Lacs+</v>
          </cell>
          <cell r="H5891" t="str">
            <v>~ 7 Lacs+</v>
          </cell>
        </row>
        <row r="5892">
          <cell r="D5892" t="str">
            <v>Rajesh|MAJHAWAN</v>
          </cell>
          <cell r="E5892">
            <v>0</v>
          </cell>
          <cell r="F5892" t="str">
            <v>8th Pass</v>
          </cell>
          <cell r="G5892" t="str">
            <v>Rs 5,34,258</v>
          </cell>
          <cell r="H5892" t="str">
            <v>Rs 0</v>
          </cell>
          <cell r="I5892" t="str">
            <v>IND</v>
          </cell>
        </row>
        <row r="5893">
          <cell r="D5893"/>
          <cell r="E5893"/>
          <cell r="G5893" t="str">
            <v>~ 5 Lacs+</v>
          </cell>
          <cell r="H5893" t="str">
            <v>~</v>
          </cell>
        </row>
        <row r="5894">
          <cell r="D5894" t="str">
            <v>Rajesh|SAGRI</v>
          </cell>
          <cell r="E5894">
            <v>0</v>
          </cell>
          <cell r="F5894" t="str">
            <v>Graduate Professional</v>
          </cell>
          <cell r="G5894" t="str">
            <v>Rs 13,77,611</v>
          </cell>
          <cell r="H5894" t="str">
            <v>Rs 0</v>
          </cell>
          <cell r="I5894" t="str">
            <v>Bahujan Mukti Party</v>
          </cell>
        </row>
        <row r="5895">
          <cell r="D5895"/>
          <cell r="E5895"/>
          <cell r="G5895" t="str">
            <v>~ 13 Lacs+</v>
          </cell>
          <cell r="H5895" t="str">
            <v>~</v>
          </cell>
        </row>
        <row r="5896">
          <cell r="D5896" t="str">
            <v>Rajesh Agarwal|BAREILLY CANTT.</v>
          </cell>
          <cell r="E5896">
            <v>0</v>
          </cell>
          <cell r="F5896" t="str">
            <v>Post Graduate</v>
          </cell>
          <cell r="G5896" t="str">
            <v>Rs 3,48,78,384</v>
          </cell>
          <cell r="H5896" t="str">
            <v>Rs 0</v>
          </cell>
          <cell r="I5896" t="str">
            <v>BJP</v>
          </cell>
        </row>
        <row r="5897">
          <cell r="D5897"/>
          <cell r="E5897"/>
          <cell r="G5897" t="str">
            <v>~ 3 Crore+</v>
          </cell>
          <cell r="H5897" t="str">
            <v>~</v>
          </cell>
        </row>
        <row r="5898">
          <cell r="D5898" t="str">
            <v>Rajesh Giri|DHOLANA</v>
          </cell>
          <cell r="E5898">
            <v>0</v>
          </cell>
          <cell r="F5898" t="str">
            <v>10th Pass</v>
          </cell>
          <cell r="G5898" t="str">
            <v>Rs 10,30,000</v>
          </cell>
          <cell r="H5898" t="str">
            <v>Rs 7,55,895</v>
          </cell>
          <cell r="I5898" t="str">
            <v>Sarvodaya Bharat Party</v>
          </cell>
        </row>
        <row r="5899">
          <cell r="D5899"/>
          <cell r="E5899"/>
          <cell r="G5899" t="str">
            <v>~ 10 Lacs+</v>
          </cell>
          <cell r="H5899" t="str">
            <v>~ 7 Lacs+</v>
          </cell>
        </row>
        <row r="5900">
          <cell r="D5900" t="str">
            <v xml:space="preserve">Rajesh Kumar|KASTA </v>
          </cell>
          <cell r="E5900">
            <v>1</v>
          </cell>
          <cell r="F5900" t="str">
            <v>12th Pass</v>
          </cell>
          <cell r="G5900" t="str">
            <v>Rs 2,74,27,980</v>
          </cell>
          <cell r="H5900" t="str">
            <v>Rs 0</v>
          </cell>
          <cell r="I5900" t="str">
            <v>BSP</v>
          </cell>
        </row>
        <row r="5901">
          <cell r="D5901"/>
          <cell r="E5901"/>
          <cell r="G5901" t="str">
            <v>~ 2 Crore+</v>
          </cell>
          <cell r="H5901" t="str">
            <v>~</v>
          </cell>
        </row>
        <row r="5902">
          <cell r="D5902" t="str">
            <v>Rajesh Kumar|KATRA BAZAR</v>
          </cell>
          <cell r="E5902">
            <v>0</v>
          </cell>
          <cell r="F5902" t="str">
            <v>Graduate</v>
          </cell>
          <cell r="G5902" t="str">
            <v>Rs 57,000</v>
          </cell>
          <cell r="H5902" t="str">
            <v>Rs 0</v>
          </cell>
          <cell r="I5902" t="str">
            <v>IND</v>
          </cell>
        </row>
        <row r="5903">
          <cell r="D5903"/>
          <cell r="E5903"/>
          <cell r="G5903" t="str">
            <v>~ 57 Thou+</v>
          </cell>
          <cell r="H5903" t="str">
            <v>~</v>
          </cell>
        </row>
        <row r="5904">
          <cell r="D5904" t="str">
            <v>Rajesh Kumar|COLONELGANJ</v>
          </cell>
          <cell r="E5904">
            <v>0</v>
          </cell>
          <cell r="F5904" t="str">
            <v>12th Pass</v>
          </cell>
          <cell r="G5904" t="str">
            <v>Rs 38,56,679</v>
          </cell>
          <cell r="H5904" t="str">
            <v>Rs 0</v>
          </cell>
          <cell r="I5904" t="str">
            <v>IND</v>
          </cell>
        </row>
        <row r="5905">
          <cell r="D5905"/>
          <cell r="E5905"/>
          <cell r="G5905" t="str">
            <v>~ 38 Lacs+</v>
          </cell>
          <cell r="H5905" t="str">
            <v>~</v>
          </cell>
        </row>
        <row r="5906">
          <cell r="D5906" t="str">
            <v>Rajesh Kumar|AKBARPUR</v>
          </cell>
          <cell r="E5906">
            <v>0</v>
          </cell>
          <cell r="F5906" t="str">
            <v>Graduate Professional</v>
          </cell>
          <cell r="G5906" t="str">
            <v>Rs 20,000</v>
          </cell>
          <cell r="H5906" t="str">
            <v>Rs 0</v>
          </cell>
          <cell r="I5906" t="str">
            <v>Janvadi Party(Socialist)</v>
          </cell>
        </row>
        <row r="5907">
          <cell r="D5907"/>
          <cell r="E5907"/>
          <cell r="G5907" t="str">
            <v>~ 20 Thou+</v>
          </cell>
          <cell r="H5907" t="str">
            <v>~</v>
          </cell>
        </row>
        <row r="5908">
          <cell r="D5908" t="str">
            <v>Rajesh Kumar|GAURA</v>
          </cell>
          <cell r="E5908">
            <v>2</v>
          </cell>
          <cell r="F5908" t="str">
            <v>Graduate</v>
          </cell>
          <cell r="G5908" t="str">
            <v>Rs 6,20,887</v>
          </cell>
          <cell r="H5908" t="str">
            <v>Rs 0</v>
          </cell>
          <cell r="I5908" t="str">
            <v>IND</v>
          </cell>
        </row>
        <row r="5909">
          <cell r="D5909"/>
          <cell r="E5909"/>
          <cell r="G5909" t="str">
            <v>~ 6 Lacs+</v>
          </cell>
          <cell r="H5909" t="str">
            <v>~</v>
          </cell>
        </row>
        <row r="5910">
          <cell r="D5910" t="str">
            <v>Rajesh Kumar|PANIYRA</v>
          </cell>
          <cell r="E5910">
            <v>0</v>
          </cell>
          <cell r="F5910" t="str">
            <v>Post Graduate</v>
          </cell>
          <cell r="G5910" t="str">
            <v>Rs 75,000</v>
          </cell>
          <cell r="H5910" t="str">
            <v>Rs 0</v>
          </cell>
          <cell r="I5910" t="str">
            <v>IND</v>
          </cell>
        </row>
        <row r="5911">
          <cell r="D5911"/>
          <cell r="E5911"/>
          <cell r="G5911" t="str">
            <v>~ 75 Thou+</v>
          </cell>
          <cell r="H5911" t="str">
            <v>~</v>
          </cell>
        </row>
        <row r="5912">
          <cell r="D5912" t="str">
            <v>Rajesh Kumar|BANGERMAU</v>
          </cell>
          <cell r="E5912">
            <v>0</v>
          </cell>
          <cell r="F5912" t="str">
            <v>Graduate Professional</v>
          </cell>
          <cell r="G5912" t="str">
            <v>Rs 7,27,000</v>
          </cell>
          <cell r="H5912" t="str">
            <v>Rs 0</v>
          </cell>
          <cell r="I5912" t="str">
            <v>Hindustan Kranti Dal</v>
          </cell>
        </row>
        <row r="5913">
          <cell r="D5913"/>
          <cell r="E5913"/>
          <cell r="G5913" t="str">
            <v>~ 7 Lacs+</v>
          </cell>
          <cell r="H5913" t="str">
            <v>~</v>
          </cell>
        </row>
        <row r="5914">
          <cell r="D5914" t="str">
            <v>Rajesh Kumar|SAHAJANWA</v>
          </cell>
          <cell r="E5914">
            <v>0</v>
          </cell>
          <cell r="F5914" t="str">
            <v>Graduate Professional</v>
          </cell>
          <cell r="G5914" t="str">
            <v>Rs 1,08,700</v>
          </cell>
          <cell r="H5914" t="str">
            <v>Rs 0</v>
          </cell>
          <cell r="I5914" t="str">
            <v>Bahujan Mukti Party</v>
          </cell>
        </row>
        <row r="5915">
          <cell r="D5915"/>
          <cell r="E5915"/>
          <cell r="G5915" t="str">
            <v>~ 1 Lacs+</v>
          </cell>
          <cell r="H5915" t="str">
            <v>~</v>
          </cell>
        </row>
        <row r="5916">
          <cell r="D5916" t="str">
            <v>Rajesh Kumar|BHADOHI</v>
          </cell>
          <cell r="E5916">
            <v>0</v>
          </cell>
          <cell r="F5916" t="str">
            <v>12th Pass</v>
          </cell>
          <cell r="G5916" t="str">
            <v>Rs 12,53,243</v>
          </cell>
          <cell r="H5916" t="str">
            <v>Rs 0</v>
          </cell>
          <cell r="I5916" t="str">
            <v>Pragatisheel Manav Samaj Party</v>
          </cell>
        </row>
        <row r="5917">
          <cell r="D5917"/>
          <cell r="E5917"/>
          <cell r="G5917" t="str">
            <v>~ 12 Lacs+</v>
          </cell>
          <cell r="H5917" t="str">
            <v>~</v>
          </cell>
        </row>
        <row r="5918">
          <cell r="D5918" t="str">
            <v>Rajesh Kumar|GYANPUR</v>
          </cell>
          <cell r="E5918">
            <v>0</v>
          </cell>
          <cell r="F5918" t="str">
            <v>Post Graduate</v>
          </cell>
          <cell r="G5918" t="str">
            <v>Rs 12,56,42,974</v>
          </cell>
          <cell r="H5918" t="str">
            <v>Rs 42,00,000</v>
          </cell>
          <cell r="I5918" t="str">
            <v>BSP</v>
          </cell>
        </row>
        <row r="5919">
          <cell r="D5919"/>
          <cell r="E5919"/>
          <cell r="G5919" t="str">
            <v>~ 12 Crore+</v>
          </cell>
          <cell r="H5919" t="str">
            <v>~ 42 Lacs+</v>
          </cell>
        </row>
        <row r="5920">
          <cell r="D5920" t="str">
            <v>Rajesh Kumar|ETAH</v>
          </cell>
          <cell r="E5920">
            <v>0</v>
          </cell>
          <cell r="F5920" t="str">
            <v>Doctorate</v>
          </cell>
          <cell r="G5920" t="str">
            <v>Rs 40,47,000</v>
          </cell>
          <cell r="H5920" t="str">
            <v>Rs 0</v>
          </cell>
          <cell r="I5920" t="str">
            <v>Voters Party International</v>
          </cell>
        </row>
        <row r="5921">
          <cell r="D5921"/>
          <cell r="E5921"/>
          <cell r="G5921" t="str">
            <v>~ 40 Lacs+</v>
          </cell>
          <cell r="H5921" t="str">
            <v>~</v>
          </cell>
        </row>
        <row r="5922">
          <cell r="D5922" t="str">
            <v>Rajesh Kumar|ETAH</v>
          </cell>
          <cell r="E5922">
            <v>0</v>
          </cell>
          <cell r="F5922" t="str">
            <v>8th Pass</v>
          </cell>
          <cell r="G5922" t="str">
            <v>Rs 46,86,643</v>
          </cell>
          <cell r="H5922" t="str">
            <v>Rs 6,74,500</v>
          </cell>
          <cell r="I5922" t="str">
            <v>IND</v>
          </cell>
        </row>
        <row r="5923">
          <cell r="D5923"/>
          <cell r="E5923"/>
          <cell r="G5923" t="str">
            <v>~ 46 Lacs+</v>
          </cell>
          <cell r="H5923" t="str">
            <v>~ 6 Lacs+</v>
          </cell>
        </row>
        <row r="5924">
          <cell r="D5924" t="str">
            <v>Rajesh Kumar|RAE BARELI</v>
          </cell>
          <cell r="E5924">
            <v>2</v>
          </cell>
          <cell r="F5924" t="str">
            <v>10th Pass</v>
          </cell>
          <cell r="G5924" t="str">
            <v>Rs 44,19,300</v>
          </cell>
          <cell r="H5924" t="str">
            <v>Rs 92,200</v>
          </cell>
          <cell r="I5924" t="str">
            <v>Bahujan Mukti Party</v>
          </cell>
        </row>
        <row r="5925">
          <cell r="D5925"/>
          <cell r="E5925"/>
          <cell r="G5925" t="str">
            <v>~ 44 Lacs+</v>
          </cell>
          <cell r="H5925" t="str">
            <v>~ 92 Thou+</v>
          </cell>
        </row>
        <row r="5926">
          <cell r="D5926" t="str">
            <v xml:space="preserve">Rajesh Kumar|BARA </v>
          </cell>
          <cell r="E5926">
            <v>0</v>
          </cell>
          <cell r="F5926" t="str">
            <v>10th Pass</v>
          </cell>
          <cell r="G5926" t="str">
            <v>Rs 51,27,513</v>
          </cell>
          <cell r="H5926" t="str">
            <v>Rs 0</v>
          </cell>
          <cell r="I5926" t="str">
            <v>Lok Dal</v>
          </cell>
        </row>
        <row r="5927">
          <cell r="D5927"/>
          <cell r="E5927"/>
          <cell r="G5927" t="str">
            <v>~ 51 Lacs+</v>
          </cell>
          <cell r="H5927" t="str">
            <v>~</v>
          </cell>
        </row>
        <row r="5928">
          <cell r="D5928" t="str">
            <v>Rajesh Kumar Chauhan|ZAHOORABAD</v>
          </cell>
          <cell r="E5928">
            <v>0</v>
          </cell>
          <cell r="F5928" t="str">
            <v>12th Pass</v>
          </cell>
          <cell r="G5928" t="str">
            <v>Rs 36,45,000</v>
          </cell>
          <cell r="H5928" t="str">
            <v>Rs 0</v>
          </cell>
          <cell r="I5928" t="str">
            <v>Naitik Party</v>
          </cell>
        </row>
        <row r="5929">
          <cell r="D5929"/>
          <cell r="E5929"/>
          <cell r="G5929" t="str">
            <v>~ 36 Lacs+</v>
          </cell>
          <cell r="H5929" t="str">
            <v>~</v>
          </cell>
        </row>
        <row r="5930">
          <cell r="D5930" t="str">
            <v xml:space="preserve">Rajesh Kumar Gautam|KADIPUR </v>
          </cell>
          <cell r="E5930">
            <v>0</v>
          </cell>
          <cell r="F5930" t="str">
            <v>Post Graduate</v>
          </cell>
          <cell r="G5930" t="str">
            <v>Rs 98,58,666</v>
          </cell>
          <cell r="H5930" t="str">
            <v>Rs 23,50,000</v>
          </cell>
          <cell r="I5930" t="str">
            <v>BJP</v>
          </cell>
        </row>
        <row r="5931">
          <cell r="D5931"/>
          <cell r="E5931"/>
          <cell r="G5931" t="str">
            <v>~ 98 Lacs+</v>
          </cell>
          <cell r="H5931" t="str">
            <v>~ 23 Lacs+</v>
          </cell>
        </row>
        <row r="5932">
          <cell r="D5932" t="str">
            <v>Rajesh Kumar Kanaujia|HARDOI</v>
          </cell>
          <cell r="E5932">
            <v>0</v>
          </cell>
          <cell r="F5932" t="str">
            <v>10th Pass</v>
          </cell>
          <cell r="G5932" t="str">
            <v>Rs 1,40,000</v>
          </cell>
          <cell r="H5932" t="str">
            <v>Rs 0</v>
          </cell>
          <cell r="I5932" t="str">
            <v>IND</v>
          </cell>
        </row>
        <row r="5933">
          <cell r="D5933"/>
          <cell r="E5933"/>
          <cell r="G5933" t="str">
            <v>~ 1 Lacs+</v>
          </cell>
          <cell r="H5933" t="str">
            <v>~</v>
          </cell>
        </row>
        <row r="5934">
          <cell r="D5934" t="str">
            <v>Rajesh Kumar Kashyap|ETMADPUR</v>
          </cell>
          <cell r="E5934">
            <v>0</v>
          </cell>
          <cell r="F5934" t="str">
            <v>10th Pass</v>
          </cell>
          <cell r="G5934" t="str">
            <v>Rs 35,63,602</v>
          </cell>
          <cell r="H5934" t="str">
            <v>Rs 60,00,000</v>
          </cell>
          <cell r="I5934" t="str">
            <v>Nirbal Indian Shoshit Hamara Aam Dal</v>
          </cell>
        </row>
        <row r="5935">
          <cell r="D5935"/>
          <cell r="E5935"/>
          <cell r="G5935" t="str">
            <v>~ 35 Lacs+</v>
          </cell>
          <cell r="H5935" t="str">
            <v>~ 60 Lacs+</v>
          </cell>
        </row>
        <row r="5936">
          <cell r="D5936" t="str">
            <v>Rajesh Kumar Mishra|BITHARI CHAINPUR</v>
          </cell>
          <cell r="E5936">
            <v>4</v>
          </cell>
          <cell r="F5936" t="str">
            <v>8th Pass</v>
          </cell>
          <cell r="G5936" t="str">
            <v>Rs 18,95,58,870</v>
          </cell>
          <cell r="H5936" t="str">
            <v>Rs 9,26,730</v>
          </cell>
          <cell r="I5936" t="str">
            <v>BJP</v>
          </cell>
        </row>
        <row r="5937">
          <cell r="D5937"/>
          <cell r="E5937"/>
          <cell r="G5937" t="str">
            <v>~ 18 Crore+</v>
          </cell>
          <cell r="H5937" t="str">
            <v>~ 9 Lacs+</v>
          </cell>
        </row>
        <row r="5938">
          <cell r="D5938" t="str">
            <v>Rajesh Kumar Pandey|MAJHAWAN</v>
          </cell>
          <cell r="E5938">
            <v>0</v>
          </cell>
          <cell r="F5938" t="str">
            <v>Graduate</v>
          </cell>
          <cell r="G5938" t="str">
            <v>Rs 17,86,000</v>
          </cell>
          <cell r="H5938" t="str">
            <v>Rs 0</v>
          </cell>
          <cell r="I5938" t="str">
            <v>Pragatisheel Manav Samaj Party</v>
          </cell>
        </row>
        <row r="5939">
          <cell r="D5939"/>
          <cell r="E5939"/>
          <cell r="G5939" t="str">
            <v>~ 17 Lacs+</v>
          </cell>
          <cell r="H5939" t="str">
            <v>~</v>
          </cell>
        </row>
        <row r="5940">
          <cell r="D5940" t="str">
            <v>Rajesh Kumar Rathaur|LAHARPUR</v>
          </cell>
          <cell r="E5940">
            <v>0</v>
          </cell>
          <cell r="F5940" t="str">
            <v>Literate</v>
          </cell>
          <cell r="G5940" t="str">
            <v>Rs 16,26,500</v>
          </cell>
          <cell r="H5940" t="str">
            <v>Rs 0</v>
          </cell>
          <cell r="I5940" t="str">
            <v>Bharatiya Subhash Sena</v>
          </cell>
        </row>
        <row r="5941">
          <cell r="D5941"/>
          <cell r="E5941"/>
          <cell r="G5941" t="str">
            <v>~ 16 Lacs+</v>
          </cell>
          <cell r="H5941" t="str">
            <v>~</v>
          </cell>
        </row>
        <row r="5942">
          <cell r="D5942" t="str">
            <v>Rajesh Kumar Sahu, Raju|HUSAINGANJ</v>
          </cell>
          <cell r="E5942">
            <v>0</v>
          </cell>
          <cell r="F5942" t="str">
            <v>Literate</v>
          </cell>
          <cell r="G5942" t="str">
            <v>Rs 9,00,148</v>
          </cell>
          <cell r="H5942" t="str">
            <v>Rs 0</v>
          </cell>
          <cell r="I5942" t="str">
            <v>IND</v>
          </cell>
        </row>
        <row r="5943">
          <cell r="D5943"/>
          <cell r="E5943"/>
          <cell r="G5943" t="str">
            <v>~ 9 Lacs+</v>
          </cell>
          <cell r="H5943" t="str">
            <v>~</v>
          </cell>
        </row>
        <row r="5944">
          <cell r="D5944" t="str">
            <v>Rajesh Kumar Singh|CHHIBRAMAU</v>
          </cell>
          <cell r="E5944">
            <v>0</v>
          </cell>
          <cell r="F5944" t="str">
            <v>12th Pass</v>
          </cell>
          <cell r="G5944" t="str">
            <v>Rs 10,56,000</v>
          </cell>
          <cell r="H5944" t="str">
            <v>Rs 0</v>
          </cell>
          <cell r="I5944" t="str">
            <v>Bharatiya Subhash Sena</v>
          </cell>
        </row>
        <row r="5945">
          <cell r="D5945"/>
          <cell r="E5945"/>
          <cell r="G5945" t="str">
            <v>~ 10 Lacs+</v>
          </cell>
          <cell r="H5945" t="str">
            <v>~</v>
          </cell>
        </row>
        <row r="5946">
          <cell r="D5946" t="str">
            <v>Rajesh Kumar Singh|JALALPUR</v>
          </cell>
          <cell r="E5946">
            <v>0</v>
          </cell>
          <cell r="F5946" t="str">
            <v>Doctorate</v>
          </cell>
          <cell r="G5946" t="str">
            <v>Rs 60,51,567</v>
          </cell>
          <cell r="H5946" t="str">
            <v>Rs 0</v>
          </cell>
          <cell r="I5946" t="str">
            <v>BJP</v>
          </cell>
        </row>
        <row r="5947">
          <cell r="D5947"/>
          <cell r="E5947"/>
          <cell r="G5947" t="str">
            <v>~ 60 Lacs+</v>
          </cell>
          <cell r="H5947" t="str">
            <v>~</v>
          </cell>
        </row>
        <row r="5948">
          <cell r="D5948" t="str">
            <v>Rajesh Kumar Singh (Chunnu)|KANTH</v>
          </cell>
          <cell r="E5948">
            <v>0</v>
          </cell>
          <cell r="F5948" t="str">
            <v>12th Pass</v>
          </cell>
          <cell r="G5948" t="str">
            <v>Rs 7,23,57,520</v>
          </cell>
          <cell r="H5948" t="str">
            <v>Rs 38,00,000</v>
          </cell>
          <cell r="I5948" t="str">
            <v>BJP</v>
          </cell>
        </row>
        <row r="5949">
          <cell r="D5949"/>
          <cell r="E5949"/>
          <cell r="G5949" t="str">
            <v>~ 7 Crore+</v>
          </cell>
          <cell r="H5949" t="str">
            <v>~ 38 Lacs+</v>
          </cell>
        </row>
        <row r="5950">
          <cell r="D5950" t="str">
            <v>Rajesh Kumar Verma|JALALPUR</v>
          </cell>
          <cell r="E5950">
            <v>0</v>
          </cell>
          <cell r="F5950" t="str">
            <v>10th Pass</v>
          </cell>
          <cell r="G5950" t="str">
            <v>Rs 47,35,600</v>
          </cell>
          <cell r="H5950" t="str">
            <v>Rs 0</v>
          </cell>
          <cell r="I5950" t="str">
            <v>Bahujan Mukti Party</v>
          </cell>
        </row>
        <row r="5951">
          <cell r="D5951"/>
          <cell r="E5951"/>
          <cell r="G5951" t="str">
            <v>~ 47 Lacs+</v>
          </cell>
          <cell r="H5951" t="str">
            <v>~</v>
          </cell>
        </row>
        <row r="5952">
          <cell r="D5952" t="str">
            <v>Rajesh Kumar Yadav|BARHAJ</v>
          </cell>
          <cell r="E5952">
            <v>0</v>
          </cell>
          <cell r="F5952" t="str">
            <v>Graduate</v>
          </cell>
          <cell r="G5952" t="str">
            <v>Rs 2,34,000</v>
          </cell>
          <cell r="H5952" t="str">
            <v>Rs 0</v>
          </cell>
          <cell r="I5952" t="str">
            <v>Mahakranti Dal</v>
          </cell>
        </row>
        <row r="5953">
          <cell r="D5953"/>
          <cell r="E5953"/>
          <cell r="G5953" t="str">
            <v>~ 2 Lacs+</v>
          </cell>
          <cell r="H5953" t="str">
            <v>~</v>
          </cell>
        </row>
        <row r="5954">
          <cell r="D5954" t="str">
            <v>Rajesh Kushwaha|GHAZIPUR</v>
          </cell>
          <cell r="E5954">
            <v>1</v>
          </cell>
          <cell r="F5954" t="str">
            <v>Graduate Professional</v>
          </cell>
          <cell r="G5954" t="str">
            <v>Rs 2,36,63,418</v>
          </cell>
          <cell r="H5954" t="str">
            <v>Rs 18,82,514</v>
          </cell>
          <cell r="I5954" t="str">
            <v>SP</v>
          </cell>
        </row>
        <row r="5955">
          <cell r="D5955"/>
          <cell r="E5955"/>
          <cell r="G5955" t="str">
            <v>~ 2 Crore+</v>
          </cell>
          <cell r="H5955" t="str">
            <v>~ 18 Lacs+</v>
          </cell>
        </row>
        <row r="5956">
          <cell r="D5956" t="str">
            <v>Rajesh Mishra|VARANASI SOUTH</v>
          </cell>
          <cell r="E5956">
            <v>1</v>
          </cell>
          <cell r="F5956" t="str">
            <v>Doctorate</v>
          </cell>
          <cell r="G5956" t="str">
            <v>Rs 1,48,92,575</v>
          </cell>
          <cell r="H5956" t="str">
            <v>Rs 30,34,266</v>
          </cell>
          <cell r="I5956" t="str">
            <v>INC</v>
          </cell>
        </row>
        <row r="5957">
          <cell r="D5957"/>
          <cell r="E5957"/>
          <cell r="G5957" t="str">
            <v>~ 1 Crore+</v>
          </cell>
          <cell r="H5957" t="str">
            <v>~ 30 Lacs+</v>
          </cell>
        </row>
        <row r="5958">
          <cell r="D5958" t="str">
            <v>Rajesh Mohan|MEERUT</v>
          </cell>
          <cell r="E5958">
            <v>0</v>
          </cell>
          <cell r="F5958" t="str">
            <v>Doctorate</v>
          </cell>
          <cell r="G5958" t="str">
            <v>Rs 27,44,734</v>
          </cell>
          <cell r="H5958" t="str">
            <v>Rs 8,13,358</v>
          </cell>
          <cell r="I5958" t="str">
            <v>IND</v>
          </cell>
        </row>
        <row r="5959">
          <cell r="D5959"/>
          <cell r="E5959"/>
          <cell r="G5959" t="str">
            <v>~ 27 Lacs+</v>
          </cell>
          <cell r="H5959" t="str">
            <v>~ 8 Lacs+</v>
          </cell>
        </row>
        <row r="5960">
          <cell r="D5960" t="str">
            <v>Rajesh Pandey|GORAKHPUR RURAL</v>
          </cell>
          <cell r="E5960">
            <v>2</v>
          </cell>
          <cell r="F5960" t="str">
            <v>Graduate</v>
          </cell>
          <cell r="G5960" t="str">
            <v>Rs 1,28,30,111</v>
          </cell>
          <cell r="H5960" t="str">
            <v>Rs 43,19,359</v>
          </cell>
          <cell r="I5960" t="str">
            <v>BSP</v>
          </cell>
        </row>
        <row r="5961">
          <cell r="D5961"/>
          <cell r="E5961"/>
          <cell r="G5961" t="str">
            <v>~ 1 Crore+</v>
          </cell>
          <cell r="H5961" t="str">
            <v>~ 43 Lacs+</v>
          </cell>
        </row>
        <row r="5962">
          <cell r="D5962" t="str">
            <v>Rajesh Prajapati|AMETHI</v>
          </cell>
          <cell r="E5962">
            <v>0</v>
          </cell>
          <cell r="F5962" t="str">
            <v>Graduate Professional</v>
          </cell>
          <cell r="G5962" t="str">
            <v>Rs 1,70,000</v>
          </cell>
          <cell r="H5962" t="str">
            <v>Rs 0</v>
          </cell>
          <cell r="I5962" t="str">
            <v>Jan Adhikar Party</v>
          </cell>
        </row>
        <row r="5963">
          <cell r="D5963"/>
          <cell r="E5963"/>
          <cell r="G5963" t="str">
            <v>~ 1 Lacs+</v>
          </cell>
          <cell r="H5963" t="str">
            <v>~</v>
          </cell>
        </row>
        <row r="5964">
          <cell r="D5964" t="str">
            <v>Rajesh Prasad Saini|PADRAUNA</v>
          </cell>
          <cell r="E5964">
            <v>0</v>
          </cell>
          <cell r="F5964" t="str">
            <v>10th Pass</v>
          </cell>
          <cell r="G5964" t="str">
            <v>Rs 14,03,000</v>
          </cell>
          <cell r="H5964" t="str">
            <v>Rs 10,00,000</v>
          </cell>
          <cell r="I5964" t="str">
            <v>IND</v>
          </cell>
        </row>
        <row r="5965">
          <cell r="D5965"/>
          <cell r="E5965"/>
          <cell r="G5965" t="str">
            <v>~ 14 Lacs+</v>
          </cell>
          <cell r="H5965" t="str">
            <v>~ 10 Lacs+</v>
          </cell>
        </row>
        <row r="5966">
          <cell r="D5966" t="str">
            <v>Rajesh Pratap Rao|KUSHINAGAR</v>
          </cell>
          <cell r="E5966">
            <v>0</v>
          </cell>
          <cell r="F5966" t="str">
            <v>Others</v>
          </cell>
          <cell r="G5966" t="str">
            <v>Rs 5,21,000</v>
          </cell>
          <cell r="H5966" t="str">
            <v>Rs 0</v>
          </cell>
          <cell r="I5966" t="str">
            <v>BSP</v>
          </cell>
        </row>
        <row r="5967">
          <cell r="D5967"/>
          <cell r="E5967"/>
          <cell r="G5967" t="str">
            <v>~ 5 Lacs+</v>
          </cell>
          <cell r="H5967" t="str">
            <v>~</v>
          </cell>
        </row>
        <row r="5968">
          <cell r="D5968" t="str">
            <v xml:space="preserve">Rajesh Raj Jeevan|HATHRAS </v>
          </cell>
          <cell r="E5968">
            <v>0</v>
          </cell>
          <cell r="F5968" t="str">
            <v>Post Graduate</v>
          </cell>
          <cell r="G5968" t="str">
            <v>Rs 1,50,953</v>
          </cell>
          <cell r="H5968" t="str">
            <v>Rs 0</v>
          </cell>
          <cell r="I5968" t="str">
            <v>INC</v>
          </cell>
        </row>
        <row r="5969">
          <cell r="D5969"/>
          <cell r="E5969"/>
          <cell r="G5969" t="str">
            <v>~ 1 Lacs+</v>
          </cell>
          <cell r="H5969" t="str">
            <v>~</v>
          </cell>
        </row>
        <row r="5970">
          <cell r="D5970" t="str">
            <v>Rajesh Rajbhar|BANSDIH</v>
          </cell>
          <cell r="E5970">
            <v>0</v>
          </cell>
          <cell r="F5970" t="str">
            <v>12th Pass</v>
          </cell>
          <cell r="G5970" t="str">
            <v>Rs 23,48,000</v>
          </cell>
          <cell r="H5970" t="str">
            <v>Rs 9,80,000</v>
          </cell>
          <cell r="I5970" t="str">
            <v>Jan Adhikar Party</v>
          </cell>
        </row>
        <row r="5971">
          <cell r="D5971"/>
          <cell r="E5971"/>
          <cell r="G5971" t="str">
            <v>~ 23 Lacs+</v>
          </cell>
          <cell r="H5971" t="str">
            <v>~ 9 Lacs+</v>
          </cell>
        </row>
        <row r="5972">
          <cell r="D5972" t="str">
            <v xml:space="preserve">Rajesh Rao|KHAGA </v>
          </cell>
          <cell r="E5972">
            <v>0</v>
          </cell>
          <cell r="F5972" t="str">
            <v>12th Pass</v>
          </cell>
          <cell r="G5972" t="str">
            <v>Rs 21,53,303</v>
          </cell>
          <cell r="H5972" t="str">
            <v>Rs 0</v>
          </cell>
          <cell r="I5972" t="str">
            <v>RLD</v>
          </cell>
        </row>
        <row r="5973">
          <cell r="D5973"/>
          <cell r="E5973"/>
          <cell r="G5973" t="str">
            <v>~ 21 Lacs+</v>
          </cell>
          <cell r="H5973" t="str">
            <v>~</v>
          </cell>
        </row>
        <row r="5974">
          <cell r="D5974" t="str">
            <v>Rajesh Tripathi|CHILLUPAR</v>
          </cell>
          <cell r="E5974">
            <v>4</v>
          </cell>
          <cell r="F5974" t="str">
            <v>Graduate</v>
          </cell>
          <cell r="G5974" t="str">
            <v>Rs 1,01,02,828</v>
          </cell>
          <cell r="H5974" t="str">
            <v>Rs 7,80,000</v>
          </cell>
          <cell r="I5974" t="str">
            <v>BJP</v>
          </cell>
        </row>
        <row r="5975">
          <cell r="D5975"/>
          <cell r="E5975"/>
          <cell r="G5975" t="str">
            <v>~ 1 Crore+</v>
          </cell>
          <cell r="H5975" t="str">
            <v>~ 7 Lacs+</v>
          </cell>
        </row>
        <row r="5976">
          <cell r="D5976" t="str">
            <v>Rajesh Yadav|ALLAHABAD NORTH</v>
          </cell>
          <cell r="E5976">
            <v>0</v>
          </cell>
          <cell r="F5976" t="str">
            <v>Graduate</v>
          </cell>
          <cell r="G5976" t="str">
            <v>Rs 32,01,075</v>
          </cell>
          <cell r="H5976" t="str">
            <v>Rs 0</v>
          </cell>
          <cell r="I5976" t="str">
            <v>IND</v>
          </cell>
        </row>
        <row r="5977">
          <cell r="D5977"/>
          <cell r="E5977"/>
          <cell r="G5977" t="str">
            <v>~ 32 Lacs+</v>
          </cell>
          <cell r="H5977" t="str">
            <v>~</v>
          </cell>
        </row>
        <row r="5978">
          <cell r="D5978" t="str">
            <v>Rajesh Yadav|KATRA</v>
          </cell>
          <cell r="E5978">
            <v>6</v>
          </cell>
          <cell r="F5978" t="str">
            <v>Graduate Professional</v>
          </cell>
          <cell r="G5978" t="str">
            <v>Rs 5,50,88,232</v>
          </cell>
          <cell r="H5978" t="str">
            <v>Rs 18,98,752</v>
          </cell>
          <cell r="I5978" t="str">
            <v>SP</v>
          </cell>
        </row>
        <row r="5979">
          <cell r="D5979"/>
          <cell r="E5979"/>
          <cell r="G5979" t="str">
            <v>~ 5 Crore+</v>
          </cell>
          <cell r="H5979" t="str">
            <v>~ 18 Lacs+</v>
          </cell>
        </row>
        <row r="5980">
          <cell r="D5980" t="str">
            <v>Rajesh Yadav|TILHAR</v>
          </cell>
          <cell r="E5980">
            <v>0</v>
          </cell>
          <cell r="F5980" t="str">
            <v>8th Pass</v>
          </cell>
          <cell r="G5980" t="str">
            <v>Rs 2,09,77,100</v>
          </cell>
          <cell r="H5980" t="str">
            <v>Rs 9,50,000</v>
          </cell>
          <cell r="I5980" t="str">
            <v>Sarv Sambhaav Party</v>
          </cell>
        </row>
        <row r="5981">
          <cell r="D5981"/>
          <cell r="E5981"/>
          <cell r="G5981" t="str">
            <v>~ 2 Crore+</v>
          </cell>
          <cell r="H5981" t="str">
            <v>~ 9 Lacs+</v>
          </cell>
        </row>
        <row r="5982">
          <cell r="D5982" t="str">
            <v xml:space="preserve">Rajeshvari|GOPAMAU </v>
          </cell>
          <cell r="E5982">
            <v>0</v>
          </cell>
          <cell r="F5982" t="str">
            <v>12th Pass</v>
          </cell>
          <cell r="G5982" t="str">
            <v>Rs 1,94,55,000</v>
          </cell>
          <cell r="H5982" t="str">
            <v>Rs 0</v>
          </cell>
          <cell r="I5982" t="str">
            <v>SP</v>
          </cell>
        </row>
        <row r="5983">
          <cell r="D5983"/>
          <cell r="E5983"/>
          <cell r="G5983" t="str">
            <v>~ 1 Crore+</v>
          </cell>
          <cell r="H5983" t="str">
            <v>~</v>
          </cell>
        </row>
        <row r="5984">
          <cell r="D5984" t="str">
            <v>Rajeshwar Mishra|TULSIPUR</v>
          </cell>
          <cell r="E5984">
            <v>4</v>
          </cell>
          <cell r="F5984" t="str">
            <v>Graduate</v>
          </cell>
          <cell r="G5984" t="str">
            <v>Rs 3,10,157</v>
          </cell>
          <cell r="H5984" t="str">
            <v>Rs 0</v>
          </cell>
          <cell r="I5984" t="str">
            <v>IND</v>
          </cell>
        </row>
        <row r="5985">
          <cell r="D5985"/>
          <cell r="E5985"/>
          <cell r="G5985" t="str">
            <v>~ 3 Lacs+</v>
          </cell>
          <cell r="H5985" t="str">
            <v>~</v>
          </cell>
        </row>
        <row r="5986">
          <cell r="D5986" t="str">
            <v xml:space="preserve">Rajeshwari|BALAMAU </v>
          </cell>
          <cell r="E5986">
            <v>0</v>
          </cell>
          <cell r="F5986" t="str">
            <v>Literate</v>
          </cell>
          <cell r="G5986" t="str">
            <v>Rs 18,30,000</v>
          </cell>
          <cell r="H5986" t="str">
            <v>Rs 0</v>
          </cell>
          <cell r="I5986" t="str">
            <v>RLD</v>
          </cell>
        </row>
        <row r="5987">
          <cell r="D5987"/>
          <cell r="E5987"/>
          <cell r="G5987" t="str">
            <v>~ 18 Lacs+</v>
          </cell>
          <cell r="H5987" t="str">
            <v>~</v>
          </cell>
        </row>
        <row r="5988">
          <cell r="D5988" t="str">
            <v>Rajeshwari Prasad|UTRAULA</v>
          </cell>
          <cell r="E5988">
            <v>0</v>
          </cell>
          <cell r="F5988" t="str">
            <v>10th Pass</v>
          </cell>
          <cell r="G5988" t="str">
            <v>Rs 72,29,401</v>
          </cell>
          <cell r="H5988" t="str">
            <v>Rs 0</v>
          </cell>
          <cell r="I5988" t="str">
            <v>IND</v>
          </cell>
        </row>
        <row r="5989">
          <cell r="D5989"/>
          <cell r="E5989"/>
          <cell r="G5989" t="str">
            <v>~ 72 Lacs+</v>
          </cell>
          <cell r="H5989" t="str">
            <v>~</v>
          </cell>
        </row>
        <row r="5990">
          <cell r="D5990" t="str">
            <v>Rajeshwer Prasad|MAJHAWAN</v>
          </cell>
          <cell r="E5990">
            <v>0</v>
          </cell>
          <cell r="F5990" t="str">
            <v>10th Pass</v>
          </cell>
          <cell r="G5990" t="str">
            <v>Rs 1,72,60,000</v>
          </cell>
          <cell r="H5990" t="str">
            <v>Rs 0</v>
          </cell>
          <cell r="I5990" t="str">
            <v>Rashtriya Apna Dal</v>
          </cell>
        </row>
        <row r="5991">
          <cell r="D5991"/>
          <cell r="E5991"/>
          <cell r="G5991" t="str">
            <v>~ 1 Crore+</v>
          </cell>
          <cell r="H5991" t="str">
            <v>~</v>
          </cell>
        </row>
        <row r="5992">
          <cell r="D5992" t="str">
            <v>Rajiv Gumber|SAHARANPUR NAGAR</v>
          </cell>
          <cell r="E5992">
            <v>3</v>
          </cell>
          <cell r="F5992" t="str">
            <v>12th Pass</v>
          </cell>
          <cell r="G5992" t="str">
            <v>Rs 71,69,578</v>
          </cell>
          <cell r="H5992" t="str">
            <v>Rs 1,50,000</v>
          </cell>
          <cell r="I5992" t="str">
            <v>BJP</v>
          </cell>
        </row>
        <row r="5993">
          <cell r="D5993"/>
          <cell r="E5993"/>
          <cell r="G5993" t="str">
            <v>~ 71 Lacs+</v>
          </cell>
          <cell r="H5993" t="str">
            <v>~ 1 Lacs+</v>
          </cell>
        </row>
        <row r="5994">
          <cell r="D5994" t="str">
            <v xml:space="preserve">Rajiv Kiran|SAIDPUR </v>
          </cell>
          <cell r="E5994">
            <v>0</v>
          </cell>
          <cell r="F5994" t="str">
            <v>Post Graduate</v>
          </cell>
          <cell r="G5994" t="str">
            <v>Rs 1,10,33,000</v>
          </cell>
          <cell r="H5994" t="str">
            <v>Rs 6,80,000</v>
          </cell>
          <cell r="I5994" t="str">
            <v>BSP</v>
          </cell>
        </row>
        <row r="5995">
          <cell r="D5995"/>
          <cell r="E5995"/>
          <cell r="G5995" t="str">
            <v>~ 1 Crore+</v>
          </cell>
          <cell r="H5995" t="str">
            <v>~ 6 Lacs+</v>
          </cell>
        </row>
        <row r="5996">
          <cell r="D5996" t="str">
            <v>Rajiv Kumar|MIRZAPUR</v>
          </cell>
          <cell r="E5996">
            <v>0</v>
          </cell>
          <cell r="F5996" t="str">
            <v>Graduate</v>
          </cell>
          <cell r="G5996" t="str">
            <v>Rs 6,95,285</v>
          </cell>
          <cell r="H5996" t="str">
            <v>Rs 0</v>
          </cell>
          <cell r="I5996" t="str">
            <v>IND</v>
          </cell>
        </row>
        <row r="5997">
          <cell r="D5997"/>
          <cell r="E5997"/>
          <cell r="G5997" t="str">
            <v>~ 6 Lacs+</v>
          </cell>
          <cell r="H5997" t="str">
            <v>~</v>
          </cell>
        </row>
        <row r="5998">
          <cell r="D5998" t="str">
            <v>Rajiv Kumar Agarwal|NAJIBABAD</v>
          </cell>
          <cell r="E5998">
            <v>0</v>
          </cell>
          <cell r="F5998" t="str">
            <v>Post Graduate</v>
          </cell>
          <cell r="G5998" t="str">
            <v>Rs 1,47,57,253</v>
          </cell>
          <cell r="H5998" t="str">
            <v>Rs 17,38,467</v>
          </cell>
          <cell r="I5998" t="str">
            <v>BJP</v>
          </cell>
        </row>
        <row r="5999">
          <cell r="D5999"/>
          <cell r="E5999"/>
          <cell r="G5999" t="str">
            <v>~ 1 Crore+</v>
          </cell>
          <cell r="H5999" t="str">
            <v>~ 17 Lacs+</v>
          </cell>
        </row>
        <row r="6000">
          <cell r="D6000" t="str">
            <v>Rajiv Kumar Singh|KOIL</v>
          </cell>
          <cell r="E6000">
            <v>0</v>
          </cell>
          <cell r="F6000" t="str">
            <v>Post Graduate</v>
          </cell>
          <cell r="G6000" t="str">
            <v>Rs 1,22,000</v>
          </cell>
          <cell r="H6000" t="str">
            <v>Rs 0</v>
          </cell>
          <cell r="I6000" t="str">
            <v>Samajwadi Janata Party (ChandraShekhar)</v>
          </cell>
        </row>
        <row r="6001">
          <cell r="D6001"/>
          <cell r="E6001"/>
          <cell r="G6001" t="str">
            <v>~ 1 Lacs+</v>
          </cell>
          <cell r="H6001" t="str">
            <v>~</v>
          </cell>
        </row>
        <row r="6002">
          <cell r="D6002" t="str">
            <v>Rajiv Saini|NAKUR</v>
          </cell>
          <cell r="E6002">
            <v>0</v>
          </cell>
          <cell r="F6002" t="str">
            <v>Graduate</v>
          </cell>
          <cell r="G6002" t="str">
            <v>Rs 1,21,20,000</v>
          </cell>
          <cell r="H6002" t="str">
            <v>Rs 30,00,000</v>
          </cell>
          <cell r="I6002" t="str">
            <v>Bahujan Mukti Party</v>
          </cell>
        </row>
        <row r="6003">
          <cell r="D6003"/>
          <cell r="E6003"/>
          <cell r="G6003" t="str">
            <v>~ 1 Crore+</v>
          </cell>
          <cell r="H6003" t="str">
            <v>~ 30 Lacs+</v>
          </cell>
        </row>
        <row r="6004">
          <cell r="D6004" t="str">
            <v xml:space="preserve">Rajkamal Bhaskar|ZAIDPUR </v>
          </cell>
          <cell r="E6004">
            <v>0</v>
          </cell>
          <cell r="F6004" t="str">
            <v>12th Pass</v>
          </cell>
          <cell r="G6004" t="str">
            <v>Rs 60,000</v>
          </cell>
          <cell r="H6004" t="str">
            <v>Rs 0</v>
          </cell>
          <cell r="I6004" t="str">
            <v>Lok Dal</v>
          </cell>
        </row>
        <row r="6005">
          <cell r="D6005"/>
          <cell r="E6005"/>
          <cell r="G6005" t="str">
            <v>~ 60 Thou+</v>
          </cell>
          <cell r="H6005" t="str">
            <v>~</v>
          </cell>
        </row>
        <row r="6006">
          <cell r="D6006" t="str">
            <v xml:space="preserve">Rajkaran|NARAINI </v>
          </cell>
          <cell r="E6006">
            <v>1</v>
          </cell>
          <cell r="F6006" t="str">
            <v>Post Graduate</v>
          </cell>
          <cell r="G6006" t="str">
            <v>Rs 33,20,750</v>
          </cell>
          <cell r="H6006" t="str">
            <v>Rs 1,50,000</v>
          </cell>
          <cell r="I6006" t="str">
            <v>BJP</v>
          </cell>
        </row>
        <row r="6007">
          <cell r="D6007"/>
          <cell r="E6007"/>
          <cell r="G6007" t="str">
            <v>~ 33 Lacs+</v>
          </cell>
          <cell r="H6007" t="str">
            <v>~ 1 Lacs+</v>
          </cell>
        </row>
        <row r="6008">
          <cell r="D6008" t="str">
            <v>Rajkishor Singh|HARRAIYA</v>
          </cell>
          <cell r="E6008">
            <v>1</v>
          </cell>
          <cell r="F6008" t="str">
            <v>Graduate</v>
          </cell>
          <cell r="G6008" t="str">
            <v>Rs 4,94,91,003</v>
          </cell>
          <cell r="H6008" t="str">
            <v>Rs 0</v>
          </cell>
          <cell r="I6008" t="str">
            <v>SP</v>
          </cell>
        </row>
        <row r="6009">
          <cell r="D6009"/>
          <cell r="E6009"/>
          <cell r="G6009" t="str">
            <v>~ 4 Crore+</v>
          </cell>
          <cell r="H6009" t="str">
            <v>~</v>
          </cell>
        </row>
        <row r="6010">
          <cell r="D6010" t="str">
            <v>Rajkishor Tiwari|FIROZABAD</v>
          </cell>
          <cell r="E6010">
            <v>0</v>
          </cell>
          <cell r="F6010" t="str">
            <v>5th Pass</v>
          </cell>
          <cell r="G6010" t="str">
            <v>Rs 71,50,737</v>
          </cell>
          <cell r="H6010" t="str">
            <v>Rs 0</v>
          </cell>
          <cell r="I6010" t="str">
            <v>IND</v>
          </cell>
        </row>
        <row r="6011">
          <cell r="D6011"/>
          <cell r="E6011"/>
          <cell r="G6011" t="str">
            <v>~ 71 Lacs+</v>
          </cell>
          <cell r="H6011" t="str">
            <v>~</v>
          </cell>
        </row>
        <row r="6012">
          <cell r="D6012" t="str">
            <v>Rajkumar|DADRI</v>
          </cell>
          <cell r="E6012">
            <v>0</v>
          </cell>
          <cell r="F6012" t="str">
            <v>12th Pass</v>
          </cell>
          <cell r="G6012" t="str">
            <v>Rs 55,15,000</v>
          </cell>
          <cell r="H6012" t="str">
            <v>Rs 0</v>
          </cell>
          <cell r="I6012" t="str">
            <v>IND</v>
          </cell>
        </row>
        <row r="6013">
          <cell r="D6013"/>
          <cell r="E6013"/>
          <cell r="G6013" t="str">
            <v>~ 55 Lacs+</v>
          </cell>
          <cell r="H6013" t="str">
            <v>~</v>
          </cell>
        </row>
        <row r="6014">
          <cell r="D6014" t="str">
            <v>Rajkumar|SYANA</v>
          </cell>
          <cell r="E6014">
            <v>0</v>
          </cell>
          <cell r="F6014" t="str">
            <v>10th Pass</v>
          </cell>
          <cell r="G6014" t="str">
            <v>Rs 1,01,500</v>
          </cell>
          <cell r="H6014" t="str">
            <v>Rs 0</v>
          </cell>
          <cell r="I6014" t="str">
            <v>SHS</v>
          </cell>
        </row>
        <row r="6015">
          <cell r="D6015"/>
          <cell r="E6015"/>
          <cell r="G6015" t="str">
            <v>~ 1 Lacs+</v>
          </cell>
          <cell r="H6015" t="str">
            <v>~</v>
          </cell>
        </row>
        <row r="6016">
          <cell r="D6016" t="str">
            <v>Rajkumar|ALIGARH</v>
          </cell>
          <cell r="E6016">
            <v>0</v>
          </cell>
          <cell r="F6016" t="str">
            <v>12th Pass</v>
          </cell>
          <cell r="G6016" t="str">
            <v>Rs 4,03,000</v>
          </cell>
          <cell r="H6016" t="str">
            <v>Rs 0</v>
          </cell>
          <cell r="I6016" t="str">
            <v>Swatantra Jantaraj Party</v>
          </cell>
        </row>
        <row r="6017">
          <cell r="D6017"/>
          <cell r="E6017"/>
          <cell r="G6017" t="str">
            <v>~ 4 Lacs+</v>
          </cell>
          <cell r="H6017" t="str">
            <v>~</v>
          </cell>
        </row>
        <row r="6018">
          <cell r="D6018" t="str">
            <v>Rajkumar|FAZILNAGAR</v>
          </cell>
          <cell r="E6018">
            <v>0</v>
          </cell>
          <cell r="F6018" t="str">
            <v>12th Pass</v>
          </cell>
          <cell r="G6018" t="str">
            <v>Rs 14,87,000</v>
          </cell>
          <cell r="H6018" t="str">
            <v>Rs 0</v>
          </cell>
          <cell r="I6018" t="str">
            <v>IND</v>
          </cell>
        </row>
        <row r="6019">
          <cell r="D6019"/>
          <cell r="E6019"/>
          <cell r="G6019" t="str">
            <v>~ 14 Lacs+</v>
          </cell>
          <cell r="H6019" t="str">
            <v>~</v>
          </cell>
        </row>
        <row r="6020">
          <cell r="D6020" t="str">
            <v>Rajkumar|DATAGANJ</v>
          </cell>
          <cell r="E6020">
            <v>0</v>
          </cell>
          <cell r="F6020" t="str">
            <v>Literate</v>
          </cell>
          <cell r="G6020" t="str">
            <v>Rs 45,000</v>
          </cell>
          <cell r="H6020" t="str">
            <v>Rs 0</v>
          </cell>
          <cell r="I6020" t="str">
            <v>Bhartiya Bhaichara Party</v>
          </cell>
        </row>
        <row r="6021">
          <cell r="D6021"/>
          <cell r="E6021"/>
          <cell r="G6021" t="str">
            <v>~ 45 Thou+</v>
          </cell>
          <cell r="H6021" t="str">
            <v>~</v>
          </cell>
        </row>
        <row r="6022">
          <cell r="D6022" t="str">
            <v xml:space="preserve">Rajkumar|KHAJANI </v>
          </cell>
          <cell r="E6022">
            <v>0</v>
          </cell>
          <cell r="F6022" t="str">
            <v>Graduate</v>
          </cell>
          <cell r="G6022" t="str">
            <v>Rs 1,53,63,715</v>
          </cell>
          <cell r="H6022" t="str">
            <v>Rs 27,00,000</v>
          </cell>
          <cell r="I6022" t="str">
            <v>BSP</v>
          </cell>
        </row>
        <row r="6023">
          <cell r="D6023"/>
          <cell r="E6023"/>
          <cell r="G6023" t="str">
            <v>~ 1 Crore+</v>
          </cell>
          <cell r="H6023" t="str">
            <v>~ 27 Lacs+</v>
          </cell>
        </row>
        <row r="6024">
          <cell r="D6024" t="str">
            <v>Rajkumar|NIZAMABAD</v>
          </cell>
          <cell r="E6024">
            <v>0</v>
          </cell>
          <cell r="F6024" t="str">
            <v>10th Pass</v>
          </cell>
          <cell r="G6024" t="str">
            <v>Rs 15,00,598</v>
          </cell>
          <cell r="H6024" t="str">
            <v>Rs 0</v>
          </cell>
          <cell r="I6024" t="str">
            <v>IND</v>
          </cell>
        </row>
        <row r="6025">
          <cell r="D6025"/>
          <cell r="E6025"/>
          <cell r="G6025" t="str">
            <v>~ 15 Lacs+</v>
          </cell>
          <cell r="H6025" t="str">
            <v>~</v>
          </cell>
        </row>
        <row r="6026">
          <cell r="D6026" t="str">
            <v>Rajkumar|AYAH SHAH</v>
          </cell>
          <cell r="E6026">
            <v>0</v>
          </cell>
          <cell r="F6026" t="str">
            <v>Illiterate</v>
          </cell>
          <cell r="G6026" t="str">
            <v>Rs 9,93,214</v>
          </cell>
          <cell r="H6026" t="str">
            <v>Rs 0</v>
          </cell>
          <cell r="I6026" t="str">
            <v>IND</v>
          </cell>
        </row>
        <row r="6027">
          <cell r="D6027"/>
          <cell r="E6027"/>
          <cell r="G6027" t="str">
            <v>~ 9 Lacs+</v>
          </cell>
          <cell r="H6027" t="str">
            <v>~</v>
          </cell>
        </row>
        <row r="6028">
          <cell r="D6028" t="str">
            <v>Rajkumar|VISHWANATH GANJ</v>
          </cell>
          <cell r="E6028">
            <v>0</v>
          </cell>
          <cell r="F6028" t="str">
            <v>5th Pass</v>
          </cell>
          <cell r="G6028" t="str">
            <v>Rs 1,60,000</v>
          </cell>
          <cell r="H6028" t="str">
            <v>Rs 0</v>
          </cell>
          <cell r="I6028" t="str">
            <v>NCP</v>
          </cell>
        </row>
        <row r="6029">
          <cell r="D6029"/>
          <cell r="E6029"/>
          <cell r="G6029" t="str">
            <v>~ 1 Lacs+</v>
          </cell>
          <cell r="H6029" t="str">
            <v>~</v>
          </cell>
        </row>
        <row r="6030">
          <cell r="D6030" t="str">
            <v xml:space="preserve">Rajkumar|BARA </v>
          </cell>
          <cell r="E6030">
            <v>0</v>
          </cell>
          <cell r="F6030" t="str">
            <v>10th Pass</v>
          </cell>
          <cell r="G6030" t="str">
            <v>Rs 1,80,000</v>
          </cell>
          <cell r="H6030" t="str">
            <v>Rs 0</v>
          </cell>
          <cell r="I6030" t="str">
            <v>IND</v>
          </cell>
        </row>
        <row r="6031">
          <cell r="D6031"/>
          <cell r="E6031"/>
          <cell r="G6031" t="str">
            <v>~ 1 Lacs+</v>
          </cell>
          <cell r="H6031" t="str">
            <v>~</v>
          </cell>
        </row>
        <row r="6032">
          <cell r="D6032" t="str">
            <v>Rajkumar|LAHARPUR</v>
          </cell>
          <cell r="E6032">
            <v>0</v>
          </cell>
          <cell r="F6032" t="str">
            <v>Literate</v>
          </cell>
          <cell r="G6032" t="str">
            <v>Rs 8,28,000</v>
          </cell>
          <cell r="H6032" t="str">
            <v>Rs 0</v>
          </cell>
          <cell r="I6032" t="str">
            <v>RLD</v>
          </cell>
        </row>
        <row r="6033">
          <cell r="D6033"/>
          <cell r="E6033"/>
          <cell r="G6033" t="str">
            <v>~ 8 Lacs+</v>
          </cell>
          <cell r="H6033" t="str">
            <v>~</v>
          </cell>
        </row>
        <row r="6034">
          <cell r="D6034" t="str">
            <v>Rajkumar Alias Raju Yadav|MAINPURI</v>
          </cell>
          <cell r="E6034">
            <v>2</v>
          </cell>
          <cell r="F6034" t="str">
            <v>12th Pass</v>
          </cell>
          <cell r="G6034" t="str">
            <v>Rs 17,60,92,187</v>
          </cell>
          <cell r="H6034" t="str">
            <v>Rs 29,97,527</v>
          </cell>
          <cell r="I6034" t="str">
            <v>SP</v>
          </cell>
        </row>
        <row r="6035">
          <cell r="D6035"/>
          <cell r="E6035"/>
          <cell r="G6035" t="str">
            <v>~ 17 Crore+</v>
          </cell>
          <cell r="H6035" t="str">
            <v>~ 29 Lacs+</v>
          </cell>
        </row>
        <row r="6036">
          <cell r="D6036" t="str">
            <v>Rajkumar Lodhi|FATEHPUR</v>
          </cell>
          <cell r="E6036">
            <v>0</v>
          </cell>
          <cell r="F6036" t="str">
            <v>Graduate</v>
          </cell>
          <cell r="G6036" t="str">
            <v>Rs 85,000</v>
          </cell>
          <cell r="H6036" t="str">
            <v>Rs 0</v>
          </cell>
          <cell r="I6036" t="str">
            <v>IND</v>
          </cell>
        </row>
        <row r="6037">
          <cell r="D6037"/>
          <cell r="E6037"/>
          <cell r="G6037" t="str">
            <v>~ 85 Thou+</v>
          </cell>
          <cell r="H6037" t="str">
            <v>~</v>
          </cell>
        </row>
        <row r="6038">
          <cell r="D6038" t="str">
            <v xml:space="preserve">Rajkumar Singh|AGRA CANTT. </v>
          </cell>
          <cell r="E6038">
            <v>0</v>
          </cell>
          <cell r="F6038" t="str">
            <v>Graduate</v>
          </cell>
          <cell r="G6038" t="str">
            <v>Rs 14,60,000</v>
          </cell>
          <cell r="H6038" t="str">
            <v>Rs 8,00,000</v>
          </cell>
          <cell r="I6038" t="str">
            <v>Jan Adhikar Manch</v>
          </cell>
        </row>
        <row r="6039">
          <cell r="D6039"/>
          <cell r="E6039"/>
          <cell r="G6039" t="str">
            <v>~ 14 Lacs+</v>
          </cell>
          <cell r="H6039" t="str">
            <v>~ 8 Lacs+</v>
          </cell>
        </row>
        <row r="6040">
          <cell r="D6040" t="str">
            <v>Rajkumar Tulsyan|KHADDA</v>
          </cell>
          <cell r="E6040">
            <v>10</v>
          </cell>
          <cell r="F6040" t="str">
            <v>12th Pass</v>
          </cell>
          <cell r="G6040" t="str">
            <v>Rs 2,52,61,370</v>
          </cell>
          <cell r="H6040" t="str">
            <v>Rs 0</v>
          </cell>
          <cell r="I6040" t="str">
            <v>IND</v>
          </cell>
        </row>
        <row r="6041">
          <cell r="D6041"/>
          <cell r="E6041"/>
          <cell r="G6041" t="str">
            <v>~ 2 Crore+</v>
          </cell>
          <cell r="H6041" t="str">
            <v>~</v>
          </cell>
        </row>
        <row r="6042">
          <cell r="D6042" t="str">
            <v xml:space="preserve">Rajkumari|JALESAR </v>
          </cell>
          <cell r="E6042">
            <v>0</v>
          </cell>
          <cell r="F6042" t="str">
            <v>Doctorate</v>
          </cell>
          <cell r="G6042" t="str">
            <v>Rs 94,63,990</v>
          </cell>
          <cell r="H6042" t="str">
            <v>Rs 0</v>
          </cell>
          <cell r="I6042" t="str">
            <v>Rashtriya Kranti Party</v>
          </cell>
        </row>
        <row r="6043">
          <cell r="D6043"/>
          <cell r="E6043"/>
          <cell r="G6043" t="str">
            <v>~ 94 Lacs+</v>
          </cell>
          <cell r="H6043" t="str">
            <v>~</v>
          </cell>
        </row>
        <row r="6044">
          <cell r="D6044" t="str">
            <v>Rajmangal|FAZILNAGAR</v>
          </cell>
          <cell r="E6044">
            <v>3</v>
          </cell>
          <cell r="F6044" t="str">
            <v>12th Pass</v>
          </cell>
          <cell r="G6044" t="str">
            <v>Rs 57,76,000</v>
          </cell>
          <cell r="H6044" t="str">
            <v>Rs 3,00,000</v>
          </cell>
          <cell r="I6044" t="str">
            <v>Bahujan Mukti Party</v>
          </cell>
        </row>
        <row r="6045">
          <cell r="D6045"/>
          <cell r="E6045"/>
          <cell r="G6045" t="str">
            <v>~ 57 Lacs+</v>
          </cell>
          <cell r="H6045" t="str">
            <v>~ 3 Lacs+</v>
          </cell>
        </row>
        <row r="6046">
          <cell r="D6046" t="str">
            <v xml:space="preserve">Rajmani|ALAPUR </v>
          </cell>
          <cell r="E6046">
            <v>0</v>
          </cell>
          <cell r="F6046" t="str">
            <v>8th Pass</v>
          </cell>
          <cell r="G6046" t="str">
            <v>Rs 17,10,757</v>
          </cell>
          <cell r="H6046" t="str">
            <v>Rs 8,00,000</v>
          </cell>
          <cell r="I6046" t="str">
            <v>Bahujan Mukti Party</v>
          </cell>
        </row>
        <row r="6047">
          <cell r="D6047"/>
          <cell r="E6047"/>
          <cell r="G6047" t="str">
            <v>~ 17 Lacs+</v>
          </cell>
          <cell r="H6047" t="str">
            <v>~ 8 Lacs+</v>
          </cell>
        </row>
        <row r="6048">
          <cell r="D6048" t="str">
            <v>Rajmani|JALALPUR</v>
          </cell>
          <cell r="E6048">
            <v>0</v>
          </cell>
          <cell r="F6048" t="str">
            <v>Post Graduate</v>
          </cell>
          <cell r="G6048" t="str">
            <v>Rs 7,60,000</v>
          </cell>
          <cell r="H6048" t="str">
            <v>Rs 2,80,000</v>
          </cell>
          <cell r="I6048" t="str">
            <v>IND</v>
          </cell>
        </row>
        <row r="6049">
          <cell r="D6049"/>
          <cell r="E6049"/>
          <cell r="G6049" t="str">
            <v>~ 7 Lacs+</v>
          </cell>
          <cell r="H6049" t="str">
            <v>~ 2 Lacs+</v>
          </cell>
        </row>
        <row r="6050">
          <cell r="D6050" t="str">
            <v xml:space="preserve">Rajmani|KORAON </v>
          </cell>
          <cell r="E6050">
            <v>0</v>
          </cell>
          <cell r="F6050" t="str">
            <v>Post Graduate</v>
          </cell>
          <cell r="G6050" t="str">
            <v>Rs 7,34,402</v>
          </cell>
          <cell r="H6050" t="str">
            <v>Rs 60,000</v>
          </cell>
          <cell r="I6050" t="str">
            <v>BJP</v>
          </cell>
        </row>
        <row r="6051">
          <cell r="D6051"/>
          <cell r="E6051"/>
          <cell r="G6051" t="str">
            <v>~ 7 Lacs+</v>
          </cell>
          <cell r="H6051" t="str">
            <v>~ 60 Thou+</v>
          </cell>
        </row>
        <row r="6052">
          <cell r="D6052" t="str">
            <v>Rajnarain|SIKANDERPUR</v>
          </cell>
          <cell r="E6052">
            <v>0</v>
          </cell>
          <cell r="F6052" t="str">
            <v>12th Pass</v>
          </cell>
          <cell r="G6052" t="str">
            <v>Rs 9,27,51,338</v>
          </cell>
          <cell r="H6052" t="str">
            <v>Rs 55,96,433</v>
          </cell>
          <cell r="I6052" t="str">
            <v>BSP</v>
          </cell>
        </row>
        <row r="6053">
          <cell r="D6053"/>
          <cell r="E6053"/>
          <cell r="G6053" t="str">
            <v>~ 9 Crore+</v>
          </cell>
          <cell r="H6053" t="str">
            <v>~ 55 Lacs+</v>
          </cell>
        </row>
        <row r="6054">
          <cell r="D6054" t="str">
            <v xml:space="preserve">Rajneesh|POWAYAN </v>
          </cell>
          <cell r="E6054">
            <v>0</v>
          </cell>
          <cell r="F6054" t="str">
            <v>10th Pass</v>
          </cell>
          <cell r="G6054" t="str">
            <v>Rs 11,70,000</v>
          </cell>
          <cell r="H6054" t="str">
            <v>Rs 0</v>
          </cell>
          <cell r="I6054" t="str">
            <v>Rashtriya Janadhar Party</v>
          </cell>
        </row>
        <row r="6055">
          <cell r="D6055"/>
          <cell r="E6055"/>
          <cell r="G6055" t="str">
            <v>~ 11 Lacs+</v>
          </cell>
          <cell r="H6055" t="str">
            <v>~</v>
          </cell>
        </row>
        <row r="6056">
          <cell r="D6056" t="str">
            <v>Rajnesh Chauhan|GANGOH</v>
          </cell>
          <cell r="E6056">
            <v>0</v>
          </cell>
          <cell r="F6056" t="str">
            <v>Post Graduate</v>
          </cell>
          <cell r="G6056" t="str">
            <v>Rs 62,19,000</v>
          </cell>
          <cell r="H6056" t="str">
            <v>Rs 5,00,000</v>
          </cell>
          <cell r="I6056" t="str">
            <v>RLD</v>
          </cell>
        </row>
        <row r="6057">
          <cell r="D6057"/>
          <cell r="E6057"/>
          <cell r="G6057" t="str">
            <v>~ 62 Lacs+</v>
          </cell>
          <cell r="H6057" t="str">
            <v>~ 5 Lacs+</v>
          </cell>
        </row>
        <row r="6058">
          <cell r="D6058" t="str">
            <v>Rajnet Yadav|NIZAMABAD</v>
          </cell>
          <cell r="E6058">
            <v>4</v>
          </cell>
          <cell r="F6058" t="str">
            <v>Post Graduate</v>
          </cell>
          <cell r="G6058" t="str">
            <v>Rs 69,468</v>
          </cell>
          <cell r="H6058" t="str">
            <v>Rs 0</v>
          </cell>
          <cell r="I6058" t="str">
            <v>IND</v>
          </cell>
        </row>
        <row r="6059">
          <cell r="D6059"/>
          <cell r="E6059"/>
          <cell r="G6059" t="str">
            <v>~ 69 Thou+</v>
          </cell>
          <cell r="H6059" t="str">
            <v>~</v>
          </cell>
        </row>
        <row r="6060">
          <cell r="D6060" t="str">
            <v>Rajni|DIBIYAPUR</v>
          </cell>
          <cell r="E6060">
            <v>0</v>
          </cell>
          <cell r="F6060" t="str">
            <v>5th Pass</v>
          </cell>
          <cell r="G6060" t="str">
            <v>Rs 6,42,000</v>
          </cell>
          <cell r="H6060" t="str">
            <v>Rs 0</v>
          </cell>
          <cell r="I6060" t="str">
            <v>IND</v>
          </cell>
        </row>
        <row r="6061">
          <cell r="D6061"/>
          <cell r="E6061"/>
          <cell r="G6061" t="str">
            <v>~ 6 Lacs+</v>
          </cell>
          <cell r="H6061" t="str">
            <v>~</v>
          </cell>
        </row>
        <row r="6062">
          <cell r="D6062" t="str">
            <v>Rajni Kant|KUSHINAGAR</v>
          </cell>
          <cell r="E6062">
            <v>0</v>
          </cell>
          <cell r="F6062" t="str">
            <v>Post Graduate</v>
          </cell>
          <cell r="G6062" t="str">
            <v>Rs 22,62,504</v>
          </cell>
          <cell r="H6062" t="str">
            <v>Rs 0</v>
          </cell>
          <cell r="I6062" t="str">
            <v>BJP</v>
          </cell>
        </row>
        <row r="6063">
          <cell r="D6063"/>
          <cell r="E6063"/>
          <cell r="G6063" t="str">
            <v>~ 22 Lacs+</v>
          </cell>
          <cell r="H6063" t="str">
            <v>~</v>
          </cell>
        </row>
        <row r="6064">
          <cell r="D6064" t="str">
            <v>Rajnikant Dubey|LUCKNOW CANTT.</v>
          </cell>
          <cell r="E6064">
            <v>0</v>
          </cell>
          <cell r="F6064" t="str">
            <v>Graduate Professional</v>
          </cell>
          <cell r="G6064" t="str">
            <v>Rs 34,92,000</v>
          </cell>
          <cell r="H6064" t="str">
            <v>Rs 0</v>
          </cell>
          <cell r="I6064" t="str">
            <v>Samaj Sevak Party</v>
          </cell>
        </row>
        <row r="6065">
          <cell r="D6065"/>
          <cell r="E6065"/>
          <cell r="G6065" t="str">
            <v>~ 34 Lacs+</v>
          </cell>
          <cell r="H6065" t="str">
            <v>~</v>
          </cell>
        </row>
        <row r="6066">
          <cell r="D6066" t="str">
            <v>Rajpal|NOORPUR</v>
          </cell>
          <cell r="E6066">
            <v>0</v>
          </cell>
          <cell r="F6066" t="str">
            <v>8th Pass</v>
          </cell>
          <cell r="G6066" t="str">
            <v>Rs 21,81,000</v>
          </cell>
          <cell r="H6066" t="str">
            <v>Rs 0</v>
          </cell>
          <cell r="I6066" t="str">
            <v>Akhand Samaj Party</v>
          </cell>
        </row>
        <row r="6067">
          <cell r="D6067"/>
          <cell r="E6067"/>
          <cell r="G6067" t="str">
            <v>~ 21 Lacs+</v>
          </cell>
          <cell r="H6067" t="str">
            <v>~</v>
          </cell>
        </row>
        <row r="6068">
          <cell r="D6068" t="str">
            <v>Rajpal Singh|NAKUR</v>
          </cell>
          <cell r="E6068">
            <v>0</v>
          </cell>
          <cell r="F6068" t="str">
            <v>5th Pass</v>
          </cell>
          <cell r="G6068" t="str">
            <v>Rs 78,43,900</v>
          </cell>
          <cell r="H6068" t="str">
            <v>Rs 0</v>
          </cell>
          <cell r="I6068" t="str">
            <v>IND</v>
          </cell>
        </row>
        <row r="6069">
          <cell r="D6069"/>
          <cell r="E6069"/>
          <cell r="G6069" t="str">
            <v>~ 78 Lacs+</v>
          </cell>
          <cell r="H6069" t="str">
            <v>~</v>
          </cell>
        </row>
        <row r="6070">
          <cell r="D6070" t="str">
            <v>Rajpal Singh|THAKURDWARA</v>
          </cell>
          <cell r="E6070">
            <v>1</v>
          </cell>
          <cell r="F6070" t="str">
            <v>Post Graduate</v>
          </cell>
          <cell r="G6070" t="str">
            <v>Rs 2,88,63,074</v>
          </cell>
          <cell r="H6070" t="str">
            <v>Rs 28,90,000</v>
          </cell>
          <cell r="I6070" t="str">
            <v>BJP</v>
          </cell>
        </row>
        <row r="6071">
          <cell r="D6071"/>
          <cell r="E6071"/>
          <cell r="G6071" t="str">
            <v>~ 2 Crore+</v>
          </cell>
          <cell r="H6071" t="str">
            <v>~ 28 Lacs+</v>
          </cell>
        </row>
        <row r="6072">
          <cell r="D6072" t="str">
            <v>Rajpal Singh|SAHASWAN</v>
          </cell>
          <cell r="E6072">
            <v>0</v>
          </cell>
          <cell r="F6072" t="str">
            <v>10th Pass</v>
          </cell>
          <cell r="G6072" t="str">
            <v>Rs 2,62,500</v>
          </cell>
          <cell r="H6072" t="str">
            <v>Rs 38,000</v>
          </cell>
          <cell r="I6072" t="str">
            <v>Bharatiya Subhash Sena</v>
          </cell>
        </row>
        <row r="6073">
          <cell r="D6073"/>
          <cell r="E6073"/>
          <cell r="G6073" t="str">
            <v>~ 2 Lacs+</v>
          </cell>
          <cell r="H6073" t="str">
            <v>~ 38 Thou+</v>
          </cell>
        </row>
        <row r="6074">
          <cell r="D6074" t="str">
            <v>Rajpal Singh|HAPUR</v>
          </cell>
          <cell r="E6074">
            <v>0</v>
          </cell>
          <cell r="F6074" t="str">
            <v>12th Pass</v>
          </cell>
          <cell r="G6074" t="str">
            <v>Rs 13,03,107</v>
          </cell>
          <cell r="H6074" t="str">
            <v>Rs 0</v>
          </cell>
          <cell r="I6074" t="str">
            <v>IND</v>
          </cell>
        </row>
        <row r="6075">
          <cell r="D6075"/>
          <cell r="E6075"/>
          <cell r="G6075" t="str">
            <v>~ 13 Lacs+</v>
          </cell>
          <cell r="H6075" t="str">
            <v>~</v>
          </cell>
        </row>
        <row r="6076">
          <cell r="D6076" t="str">
            <v>Rajrani|PILIBHIT</v>
          </cell>
          <cell r="E6076">
            <v>0</v>
          </cell>
          <cell r="F6076" t="str">
            <v>12th Pass</v>
          </cell>
          <cell r="G6076" t="str">
            <v>Rs 5,32,500</v>
          </cell>
          <cell r="H6076" t="str">
            <v>Rs 0</v>
          </cell>
          <cell r="I6076" t="str">
            <v>IND</v>
          </cell>
        </row>
        <row r="6077">
          <cell r="D6077"/>
          <cell r="E6077"/>
          <cell r="G6077" t="str">
            <v>~ 5 Lacs+</v>
          </cell>
          <cell r="H6077" t="str">
            <v>~</v>
          </cell>
        </row>
        <row r="6078">
          <cell r="D6078" t="str">
            <v>Rajshekhar Sengar|SIKANDRA RAO</v>
          </cell>
          <cell r="E6078">
            <v>0</v>
          </cell>
          <cell r="F6078" t="str">
            <v>10th Pass</v>
          </cell>
          <cell r="G6078" t="str">
            <v>Rs 16,19,838</v>
          </cell>
          <cell r="H6078" t="str">
            <v>Rs 0</v>
          </cell>
          <cell r="I6078" t="str">
            <v>IND</v>
          </cell>
        </row>
        <row r="6079">
          <cell r="D6079"/>
          <cell r="E6079"/>
          <cell r="G6079" t="str">
            <v>~ 16 Lacs+</v>
          </cell>
          <cell r="H6079" t="str">
            <v>~</v>
          </cell>
        </row>
        <row r="6080">
          <cell r="D6080" t="str">
            <v>Raju|CHHATA</v>
          </cell>
          <cell r="E6080">
            <v>0</v>
          </cell>
          <cell r="F6080" t="str">
            <v>8th Pass</v>
          </cell>
          <cell r="G6080" t="str">
            <v>Rs 3,75,000</v>
          </cell>
          <cell r="H6080" t="str">
            <v>Rs 0</v>
          </cell>
          <cell r="I6080" t="str">
            <v>IND</v>
          </cell>
        </row>
        <row r="6081">
          <cell r="D6081"/>
          <cell r="E6081"/>
          <cell r="G6081" t="str">
            <v>~ 3 Lacs+</v>
          </cell>
          <cell r="H6081" t="str">
            <v>~</v>
          </cell>
        </row>
        <row r="6082">
          <cell r="D6082" t="str">
            <v>Raju|DEORIA</v>
          </cell>
          <cell r="E6082">
            <v>1</v>
          </cell>
          <cell r="F6082" t="str">
            <v>Literate</v>
          </cell>
          <cell r="G6082" t="str">
            <v>Rs 4,31,500</v>
          </cell>
          <cell r="H6082" t="str">
            <v>Rs 0</v>
          </cell>
          <cell r="I6082" t="str">
            <v>Moderate Party</v>
          </cell>
        </row>
        <row r="6083">
          <cell r="D6083"/>
          <cell r="E6083"/>
          <cell r="G6083" t="str">
            <v>~ 4 Lacs+</v>
          </cell>
          <cell r="H6083" t="str">
            <v>~</v>
          </cell>
        </row>
        <row r="6084">
          <cell r="D6084" t="str">
            <v>Raju|PHEPHANA</v>
          </cell>
          <cell r="E6084">
            <v>0</v>
          </cell>
          <cell r="F6084" t="str">
            <v>Literate</v>
          </cell>
          <cell r="G6084" t="str">
            <v>Rs 63,00,000</v>
          </cell>
          <cell r="H6084" t="str">
            <v>Rs 60,000</v>
          </cell>
          <cell r="I6084" t="str">
            <v>IND</v>
          </cell>
        </row>
        <row r="6085">
          <cell r="D6085"/>
          <cell r="E6085"/>
          <cell r="G6085" t="str">
            <v>~ 63 Lacs+</v>
          </cell>
          <cell r="H6085" t="str">
            <v>~ 60 Thou+</v>
          </cell>
        </row>
        <row r="6086">
          <cell r="D6086" t="str">
            <v>Raju|PADRAUNA</v>
          </cell>
          <cell r="E6086">
            <v>0</v>
          </cell>
          <cell r="F6086" t="str">
            <v>Literate</v>
          </cell>
          <cell r="G6086" t="str">
            <v>Rs 8,19,100</v>
          </cell>
          <cell r="H6086" t="str">
            <v>Rs 0</v>
          </cell>
          <cell r="I6086" t="str">
            <v>IND</v>
          </cell>
        </row>
        <row r="6087">
          <cell r="D6087"/>
          <cell r="E6087"/>
          <cell r="G6087" t="str">
            <v>~ 8 Lacs+</v>
          </cell>
          <cell r="H6087" t="str">
            <v>~</v>
          </cell>
        </row>
        <row r="6088">
          <cell r="D6088" t="str">
            <v>Raju Khan|TIRWA</v>
          </cell>
          <cell r="E6088">
            <v>0</v>
          </cell>
          <cell r="F6088" t="str">
            <v>10th Pass</v>
          </cell>
          <cell r="G6088" t="str">
            <v>Rs 68,90,500</v>
          </cell>
          <cell r="H6088" t="str">
            <v>Rs 0</v>
          </cell>
          <cell r="I6088" t="str">
            <v>Sanyukt Vikas Party</v>
          </cell>
        </row>
        <row r="6089">
          <cell r="D6089"/>
          <cell r="E6089"/>
          <cell r="G6089" t="str">
            <v>~ 68 Lacs+</v>
          </cell>
          <cell r="H6089" t="str">
            <v>~</v>
          </cell>
        </row>
        <row r="6090">
          <cell r="D6090" t="str">
            <v>Raju Pal|GOVINDNAGAR</v>
          </cell>
          <cell r="E6090">
            <v>0</v>
          </cell>
          <cell r="F6090" t="str">
            <v>Graduate Professional</v>
          </cell>
          <cell r="G6090" t="str">
            <v>Rs 19,88,121</v>
          </cell>
          <cell r="H6090" t="str">
            <v>Rs 10,00,000</v>
          </cell>
          <cell r="I6090" t="str">
            <v>RLD</v>
          </cell>
        </row>
        <row r="6091">
          <cell r="D6091"/>
          <cell r="E6091"/>
          <cell r="G6091" t="str">
            <v>~ 19 Lacs+</v>
          </cell>
          <cell r="H6091" t="str">
            <v>~ 10 Lacs+</v>
          </cell>
        </row>
        <row r="6092">
          <cell r="D6092" t="str">
            <v>Raju Sharma|MADHUBAN</v>
          </cell>
          <cell r="E6092">
            <v>0</v>
          </cell>
          <cell r="F6092" t="str">
            <v>Not Given</v>
          </cell>
          <cell r="G6092" t="str">
            <v>Rs 90,000</v>
          </cell>
          <cell r="H6092" t="str">
            <v>Rs 0</v>
          </cell>
          <cell r="I6092" t="str">
            <v>Most Backward Classes Of India</v>
          </cell>
        </row>
        <row r="6093">
          <cell r="D6093"/>
          <cell r="E6093"/>
          <cell r="G6093" t="str">
            <v>~ 90 Thou+</v>
          </cell>
          <cell r="H6093" t="str">
            <v>~</v>
          </cell>
        </row>
        <row r="6094">
          <cell r="D6094" t="str">
            <v xml:space="preserve">Rajveer Diler|IGLAS </v>
          </cell>
          <cell r="E6094">
            <v>0</v>
          </cell>
          <cell r="F6094" t="str">
            <v>8th Pass</v>
          </cell>
          <cell r="G6094" t="str">
            <v>Rs 1,01,79,404</v>
          </cell>
          <cell r="H6094" t="str">
            <v>Rs 0</v>
          </cell>
          <cell r="I6094" t="str">
            <v>BJP</v>
          </cell>
        </row>
        <row r="6095">
          <cell r="D6095"/>
          <cell r="E6095"/>
          <cell r="G6095" t="str">
            <v>~ 1 Crore+</v>
          </cell>
          <cell r="H6095" t="str">
            <v>~</v>
          </cell>
        </row>
        <row r="6096">
          <cell r="D6096" t="str">
            <v>Rajveer Sharma|DATAGANJ</v>
          </cell>
          <cell r="E6096">
            <v>0</v>
          </cell>
          <cell r="F6096" t="str">
            <v>12th Pass</v>
          </cell>
          <cell r="G6096" t="str">
            <v>Rs 23,70,000</v>
          </cell>
          <cell r="H6096" t="str">
            <v>Rs 0</v>
          </cell>
          <cell r="I6096" t="str">
            <v>Bharatiya Subhash Sena</v>
          </cell>
        </row>
        <row r="6097">
          <cell r="D6097"/>
          <cell r="E6097"/>
          <cell r="G6097" t="str">
            <v>~ 23 Lacs+</v>
          </cell>
          <cell r="H6097" t="str">
            <v>~</v>
          </cell>
        </row>
        <row r="6098">
          <cell r="D6098" t="str">
            <v>Rajveer Singh|KHERAGARH</v>
          </cell>
          <cell r="E6098">
            <v>0</v>
          </cell>
          <cell r="F6098" t="str">
            <v>10th Pass</v>
          </cell>
          <cell r="G6098" t="str">
            <v>Rs 15,45,000</v>
          </cell>
          <cell r="H6098" t="str">
            <v>Rs 0</v>
          </cell>
          <cell r="I6098" t="str">
            <v>Ambedkarite Party of India</v>
          </cell>
        </row>
        <row r="6099">
          <cell r="D6099"/>
          <cell r="E6099"/>
          <cell r="G6099" t="str">
            <v>~ 15 Lacs+</v>
          </cell>
          <cell r="H6099" t="str">
            <v>~</v>
          </cell>
        </row>
        <row r="6100">
          <cell r="D6100" t="str">
            <v xml:space="preserve">Rajveer Singh|AGRA CANTT. </v>
          </cell>
          <cell r="E6100">
            <v>0</v>
          </cell>
          <cell r="F6100" t="str">
            <v>10th Pass</v>
          </cell>
          <cell r="G6100" t="str">
            <v>Rs 70,000</v>
          </cell>
          <cell r="H6100" t="str">
            <v>Rs 0</v>
          </cell>
          <cell r="I6100" t="str">
            <v>IND</v>
          </cell>
        </row>
        <row r="6101">
          <cell r="D6101"/>
          <cell r="E6101"/>
          <cell r="G6101" t="str">
            <v>~ 70 Thou+</v>
          </cell>
          <cell r="H6101" t="str">
            <v>~</v>
          </cell>
        </row>
        <row r="6102">
          <cell r="D6102" t="str">
            <v xml:space="preserve">Rajvir Singh|KHURJA </v>
          </cell>
          <cell r="E6102">
            <v>1</v>
          </cell>
          <cell r="F6102" t="str">
            <v>Post Graduate</v>
          </cell>
          <cell r="G6102" t="str">
            <v>Rs 24,27,000</v>
          </cell>
          <cell r="H6102" t="str">
            <v>Rs 8,50,000</v>
          </cell>
          <cell r="I6102" t="str">
            <v>Rashtriya Kisan Majdoor Party</v>
          </cell>
        </row>
        <row r="6103">
          <cell r="D6103"/>
          <cell r="E6103"/>
          <cell r="G6103" t="str">
            <v>~ 24 Lacs+</v>
          </cell>
          <cell r="H6103" t="str">
            <v>~ 8 Lacs+</v>
          </cell>
        </row>
        <row r="6104">
          <cell r="D6104" t="str">
            <v>Rajwant Singh|BAHARAICH</v>
          </cell>
          <cell r="E6104">
            <v>1</v>
          </cell>
          <cell r="F6104" t="str">
            <v>Graduate Professional</v>
          </cell>
          <cell r="G6104" t="str">
            <v>Rs 22,57,012</v>
          </cell>
          <cell r="H6104" t="str">
            <v>Rs 0</v>
          </cell>
          <cell r="I6104" t="str">
            <v>SHS</v>
          </cell>
        </row>
        <row r="6105">
          <cell r="D6105"/>
          <cell r="E6105"/>
          <cell r="G6105" t="str">
            <v>~ 22 Lacs+</v>
          </cell>
          <cell r="H6105" t="str">
            <v>~</v>
          </cell>
        </row>
        <row r="6106">
          <cell r="D6106" t="str">
            <v xml:space="preserve">Rakendra Kumar|JAGDISHPUR </v>
          </cell>
          <cell r="E6106">
            <v>0</v>
          </cell>
          <cell r="F6106" t="str">
            <v>Graduate</v>
          </cell>
          <cell r="G6106" t="str">
            <v>Rs 73,500</v>
          </cell>
          <cell r="H6106" t="str">
            <v>Rs 0</v>
          </cell>
          <cell r="I6106" t="str">
            <v>IND</v>
          </cell>
        </row>
        <row r="6107">
          <cell r="D6107"/>
          <cell r="E6107"/>
          <cell r="G6107" t="str">
            <v>~ 73 Thou+</v>
          </cell>
          <cell r="H6107" t="str">
            <v>~</v>
          </cell>
        </row>
        <row r="6108">
          <cell r="D6108" t="str">
            <v>Rakesh|HUSAINGANJ</v>
          </cell>
          <cell r="E6108">
            <v>0</v>
          </cell>
          <cell r="F6108" t="str">
            <v>5th Pass</v>
          </cell>
          <cell r="G6108" t="str">
            <v>Rs 18,11,000</v>
          </cell>
          <cell r="H6108" t="str">
            <v>Rs 0</v>
          </cell>
          <cell r="I6108" t="str">
            <v>CPI</v>
          </cell>
        </row>
        <row r="6109">
          <cell r="D6109"/>
          <cell r="E6109"/>
          <cell r="G6109" t="str">
            <v>~ 18 Lacs+</v>
          </cell>
          <cell r="H6109" t="str">
            <v>~</v>
          </cell>
        </row>
        <row r="6110">
          <cell r="D6110" t="str">
            <v>Rakesh|HARCHANDPUR</v>
          </cell>
          <cell r="E6110">
            <v>0</v>
          </cell>
          <cell r="F6110" t="str">
            <v>8th Pass</v>
          </cell>
          <cell r="G6110" t="str">
            <v>Rs 15,03,000</v>
          </cell>
          <cell r="H6110" t="str">
            <v>Rs 0</v>
          </cell>
          <cell r="I6110" t="str">
            <v>IND</v>
          </cell>
        </row>
        <row r="6111">
          <cell r="D6111"/>
          <cell r="E6111"/>
          <cell r="G6111" t="str">
            <v>~ 15 Lacs+</v>
          </cell>
          <cell r="H6111" t="str">
            <v>~</v>
          </cell>
        </row>
        <row r="6112">
          <cell r="D6112" t="str">
            <v>Rakesh|DEORIA</v>
          </cell>
          <cell r="E6112">
            <v>0</v>
          </cell>
          <cell r="F6112" t="str">
            <v>Post Graduate</v>
          </cell>
          <cell r="G6112" t="str">
            <v>Rs 17,82,046</v>
          </cell>
          <cell r="H6112" t="str">
            <v>Rs 0</v>
          </cell>
          <cell r="I6112" t="str">
            <v>CPI</v>
          </cell>
        </row>
        <row r="6113">
          <cell r="D6113"/>
          <cell r="E6113"/>
          <cell r="G6113" t="str">
            <v>~ 17 Lacs+</v>
          </cell>
          <cell r="H6113" t="str">
            <v>~</v>
          </cell>
        </row>
        <row r="6114">
          <cell r="D6114" t="str">
            <v>Rakesh|MIRZAPUR</v>
          </cell>
          <cell r="E6114">
            <v>0</v>
          </cell>
          <cell r="F6114" t="str">
            <v>Literate</v>
          </cell>
          <cell r="G6114" t="str">
            <v>Rs 7,33,442</v>
          </cell>
          <cell r="H6114" t="str">
            <v>Rs 0</v>
          </cell>
          <cell r="I6114" t="str">
            <v>Rashtriya Janshanti Party</v>
          </cell>
        </row>
        <row r="6115">
          <cell r="D6115"/>
          <cell r="E6115"/>
          <cell r="G6115" t="str">
            <v>~ 7 Lacs+</v>
          </cell>
          <cell r="H6115" t="str">
            <v>~</v>
          </cell>
        </row>
        <row r="6116">
          <cell r="D6116" t="str">
            <v>Rakesh|SITAPUR</v>
          </cell>
          <cell r="E6116">
            <v>0</v>
          </cell>
          <cell r="F6116" t="str">
            <v>8th Pass</v>
          </cell>
          <cell r="G6116" t="str">
            <v>Rs 6,562</v>
          </cell>
          <cell r="H6116" t="str">
            <v>Rs 0</v>
          </cell>
          <cell r="I6116" t="str">
            <v>IND</v>
          </cell>
        </row>
        <row r="6117">
          <cell r="D6117"/>
          <cell r="E6117"/>
          <cell r="G6117" t="str">
            <v>~ 6 Thou+</v>
          </cell>
          <cell r="H6117" t="str">
            <v>~</v>
          </cell>
        </row>
        <row r="6118">
          <cell r="D6118" t="str">
            <v>Rakesh|ITWA</v>
          </cell>
          <cell r="E6118">
            <v>0</v>
          </cell>
          <cell r="F6118" t="str">
            <v>12th Pass</v>
          </cell>
          <cell r="G6118" t="str">
            <v>Rs 5,66,416</v>
          </cell>
          <cell r="H6118" t="str">
            <v>Rs 0</v>
          </cell>
          <cell r="I6118" t="str">
            <v>Bahujan Mukti Party</v>
          </cell>
        </row>
        <row r="6119">
          <cell r="D6119"/>
          <cell r="E6119"/>
          <cell r="G6119" t="str">
            <v>~ 5 Lacs+</v>
          </cell>
          <cell r="H6119" t="str">
            <v>~</v>
          </cell>
        </row>
        <row r="6120">
          <cell r="D6120" t="str">
            <v>Rakesh|PANIYRA</v>
          </cell>
          <cell r="E6120">
            <v>0</v>
          </cell>
          <cell r="F6120" t="str">
            <v>10th Pass</v>
          </cell>
          <cell r="G6120" t="str">
            <v>Rs 1,12,000</v>
          </cell>
          <cell r="H6120" t="str">
            <v>Rs 0</v>
          </cell>
          <cell r="I6120" t="str">
            <v>Bahujan Mukti Party</v>
          </cell>
        </row>
        <row r="6121">
          <cell r="D6121"/>
          <cell r="E6121"/>
          <cell r="G6121" t="str">
            <v>~ 1 Lacs+</v>
          </cell>
          <cell r="H6121" t="str">
            <v>~</v>
          </cell>
        </row>
        <row r="6122">
          <cell r="D6122" t="str">
            <v>Rakesh|CHAURICHAURA</v>
          </cell>
          <cell r="E6122">
            <v>0</v>
          </cell>
          <cell r="F6122" t="str">
            <v>Post Graduate</v>
          </cell>
          <cell r="G6122" t="str">
            <v>Nil</v>
          </cell>
          <cell r="H6122" t="str">
            <v>Rs 0</v>
          </cell>
          <cell r="I6122" t="str">
            <v>IND</v>
          </cell>
        </row>
        <row r="6123">
          <cell r="D6123"/>
          <cell r="E6123"/>
          <cell r="H6123" t="str">
            <v>~</v>
          </cell>
        </row>
        <row r="6124">
          <cell r="D6124" t="str">
            <v>Rakesh|FATEHPUR SIKRI</v>
          </cell>
          <cell r="E6124">
            <v>0</v>
          </cell>
          <cell r="F6124" t="str">
            <v>8th Pass</v>
          </cell>
          <cell r="G6124" t="str">
            <v>Rs 2,77,205</v>
          </cell>
          <cell r="H6124" t="str">
            <v>Rs 0</v>
          </cell>
          <cell r="I6124" t="str">
            <v>IND</v>
          </cell>
        </row>
        <row r="6125">
          <cell r="D6125"/>
          <cell r="E6125"/>
          <cell r="G6125" t="str">
            <v>~ 2 Lacs+</v>
          </cell>
          <cell r="H6125" t="str">
            <v>~</v>
          </cell>
        </row>
        <row r="6126">
          <cell r="D6126" t="str">
            <v>Rakesh|SAHIBABAD</v>
          </cell>
          <cell r="E6126">
            <v>0</v>
          </cell>
          <cell r="F6126" t="str">
            <v>Graduate</v>
          </cell>
          <cell r="G6126" t="str">
            <v>Rs 2,25,161</v>
          </cell>
          <cell r="H6126" t="str">
            <v>Rs 0</v>
          </cell>
          <cell r="I6126" t="str">
            <v>IND</v>
          </cell>
        </row>
        <row r="6127">
          <cell r="D6127"/>
          <cell r="E6127"/>
          <cell r="G6127" t="str">
            <v>~ 2 Lacs+</v>
          </cell>
          <cell r="H6127" t="str">
            <v>~</v>
          </cell>
        </row>
        <row r="6128">
          <cell r="D6128" t="str">
            <v xml:space="preserve">Rakesh Babu|TUNDLA </v>
          </cell>
          <cell r="E6128">
            <v>0</v>
          </cell>
          <cell r="F6128" t="str">
            <v>Post Graduate</v>
          </cell>
          <cell r="G6128" t="str">
            <v>Rs 1,13,87,905</v>
          </cell>
          <cell r="H6128" t="str">
            <v>Rs 0</v>
          </cell>
          <cell r="I6128" t="str">
            <v>BSP</v>
          </cell>
        </row>
        <row r="6129">
          <cell r="D6129"/>
          <cell r="E6129"/>
          <cell r="G6129" t="str">
            <v>~ 1 Crore+</v>
          </cell>
          <cell r="H6129" t="str">
            <v>~</v>
          </cell>
        </row>
        <row r="6130">
          <cell r="D6130" t="str">
            <v xml:space="preserve">Rakesh Kumar|AGRA CANTT. </v>
          </cell>
          <cell r="E6130">
            <v>0</v>
          </cell>
          <cell r="F6130" t="str">
            <v>Literate</v>
          </cell>
          <cell r="G6130" t="str">
            <v>Rs 86,000</v>
          </cell>
          <cell r="H6130" t="str">
            <v>Rs 0</v>
          </cell>
          <cell r="I6130" t="str">
            <v>Peace Party</v>
          </cell>
        </row>
        <row r="6131">
          <cell r="D6131"/>
          <cell r="E6131"/>
          <cell r="G6131" t="str">
            <v>~ 86 Thou+</v>
          </cell>
          <cell r="H6131" t="str">
            <v>~</v>
          </cell>
        </row>
        <row r="6132">
          <cell r="D6132" t="str">
            <v xml:space="preserve">Rakesh Kumar|MEHRONI </v>
          </cell>
          <cell r="E6132">
            <v>0</v>
          </cell>
          <cell r="F6132" t="str">
            <v>Graduate Professional</v>
          </cell>
          <cell r="G6132" t="str">
            <v>Rs 22,49,000</v>
          </cell>
          <cell r="H6132" t="str">
            <v>Rs 0</v>
          </cell>
          <cell r="I6132" t="str">
            <v>Jan Adhikar Party</v>
          </cell>
        </row>
        <row r="6133">
          <cell r="D6133"/>
          <cell r="E6133"/>
          <cell r="G6133" t="str">
            <v>~ 22 Lacs+</v>
          </cell>
          <cell r="H6133" t="str">
            <v>~</v>
          </cell>
        </row>
        <row r="6134">
          <cell r="D6134" t="str">
            <v>Rakesh Kumar|VISHWANATH GANJ</v>
          </cell>
          <cell r="E6134">
            <v>1</v>
          </cell>
          <cell r="F6134" t="str">
            <v>12th Pass</v>
          </cell>
          <cell r="G6134" t="str">
            <v>Rs 6,17,07,492</v>
          </cell>
          <cell r="H6134" t="str">
            <v>Rs 2,17,59,910</v>
          </cell>
          <cell r="I6134" t="str">
            <v>IND</v>
          </cell>
        </row>
        <row r="6135">
          <cell r="D6135"/>
          <cell r="E6135"/>
          <cell r="G6135" t="str">
            <v>~ 6 Crore+</v>
          </cell>
          <cell r="H6135" t="str">
            <v>~ 2 Crore+</v>
          </cell>
        </row>
        <row r="6136">
          <cell r="D6136" t="str">
            <v>Rakesh Kumar|VISHWANATH GANJ</v>
          </cell>
          <cell r="E6136">
            <v>0</v>
          </cell>
          <cell r="F6136" t="str">
            <v>Graduate</v>
          </cell>
          <cell r="G6136" t="str">
            <v>Rs 12,73,500</v>
          </cell>
          <cell r="H6136" t="str">
            <v>Rs 0</v>
          </cell>
          <cell r="I6136" t="str">
            <v>RLD</v>
          </cell>
        </row>
        <row r="6137">
          <cell r="D6137"/>
          <cell r="E6137"/>
          <cell r="G6137" t="str">
            <v>~ 12 Lacs+</v>
          </cell>
          <cell r="H6137" t="str">
            <v>~</v>
          </cell>
        </row>
        <row r="6138">
          <cell r="D6138" t="str">
            <v>Rakesh Kumar|SULTANPUR</v>
          </cell>
          <cell r="E6138">
            <v>0</v>
          </cell>
          <cell r="F6138" t="str">
            <v>12th Pass</v>
          </cell>
          <cell r="G6138" t="str">
            <v>Rs 2,69,000</v>
          </cell>
          <cell r="H6138" t="str">
            <v>Rs 0</v>
          </cell>
          <cell r="I6138" t="str">
            <v>Most Backward Classes Of India</v>
          </cell>
        </row>
        <row r="6139">
          <cell r="D6139"/>
          <cell r="E6139"/>
          <cell r="G6139" t="str">
            <v>~ 2 Lacs+</v>
          </cell>
          <cell r="H6139" t="str">
            <v>~</v>
          </cell>
        </row>
        <row r="6140">
          <cell r="D6140" t="str">
            <v xml:space="preserve">Rakesh Kumar|KADIPUR </v>
          </cell>
          <cell r="E6140">
            <v>0</v>
          </cell>
          <cell r="F6140" t="str">
            <v>10th Pass</v>
          </cell>
          <cell r="G6140" t="str">
            <v>Rs 30,000</v>
          </cell>
          <cell r="H6140" t="str">
            <v>Rs 0</v>
          </cell>
          <cell r="I6140" t="str">
            <v>Bahujan Mukti Party</v>
          </cell>
        </row>
        <row r="6141">
          <cell r="D6141"/>
          <cell r="E6141"/>
          <cell r="G6141" t="str">
            <v>~ 30 Thou+</v>
          </cell>
          <cell r="H6141" t="str">
            <v>~</v>
          </cell>
        </row>
        <row r="6142">
          <cell r="D6142" t="str">
            <v>Rakesh Kumar|SISWA</v>
          </cell>
          <cell r="E6142">
            <v>0</v>
          </cell>
          <cell r="F6142" t="str">
            <v>Others</v>
          </cell>
          <cell r="G6142" t="str">
            <v>Rs 4,75,90,700</v>
          </cell>
          <cell r="H6142" t="str">
            <v>Rs 46,70,000</v>
          </cell>
          <cell r="I6142" t="str">
            <v>IND</v>
          </cell>
        </row>
        <row r="6143">
          <cell r="D6143"/>
          <cell r="E6143"/>
          <cell r="G6143" t="str">
            <v>~ 4 Crore+</v>
          </cell>
          <cell r="H6143" t="str">
            <v>~ 46 Lacs+</v>
          </cell>
        </row>
        <row r="6144">
          <cell r="D6144" t="str">
            <v>Rakesh Kumar|SITAPUR</v>
          </cell>
          <cell r="E6144">
            <v>1</v>
          </cell>
          <cell r="F6144" t="str">
            <v>12th Pass</v>
          </cell>
          <cell r="G6144" t="str">
            <v>Rs 3,12,82,000</v>
          </cell>
          <cell r="H6144" t="str">
            <v>Rs 72,16,023</v>
          </cell>
          <cell r="I6144" t="str">
            <v>BJP</v>
          </cell>
        </row>
        <row r="6145">
          <cell r="D6145"/>
          <cell r="E6145"/>
          <cell r="G6145" t="str">
            <v>~ 3 Crore+</v>
          </cell>
          <cell r="H6145" t="str">
            <v>~ 72 Lacs+</v>
          </cell>
        </row>
        <row r="6146">
          <cell r="D6146" t="str">
            <v>Rakesh Kumar|LAHARPUR</v>
          </cell>
          <cell r="E6146">
            <v>0</v>
          </cell>
          <cell r="F6146" t="str">
            <v>Graduate</v>
          </cell>
          <cell r="G6146" t="str">
            <v>Rs 17,31,000</v>
          </cell>
          <cell r="H6146" t="str">
            <v>Rs 60,000</v>
          </cell>
          <cell r="I6146" t="str">
            <v>IND</v>
          </cell>
        </row>
        <row r="6147">
          <cell r="D6147"/>
          <cell r="E6147"/>
          <cell r="G6147" t="str">
            <v>~ 17 Lacs+</v>
          </cell>
          <cell r="H6147" t="str">
            <v>~ 60 Thou+</v>
          </cell>
        </row>
        <row r="6148">
          <cell r="D6148" t="str">
            <v>Rakesh Kumar|HARDOI</v>
          </cell>
          <cell r="E6148">
            <v>0</v>
          </cell>
          <cell r="F6148" t="str">
            <v>12th Pass</v>
          </cell>
          <cell r="G6148" t="str">
            <v>Rs 7,31,000</v>
          </cell>
          <cell r="H6148" t="str">
            <v>Rs 0</v>
          </cell>
          <cell r="I6148" t="str">
            <v>IND</v>
          </cell>
        </row>
        <row r="6149">
          <cell r="D6149"/>
          <cell r="E6149"/>
          <cell r="G6149" t="str">
            <v>~ 7 Lacs+</v>
          </cell>
          <cell r="H6149" t="str">
            <v>~</v>
          </cell>
        </row>
        <row r="6150">
          <cell r="D6150" t="str">
            <v xml:space="preserve">Rakesh Kumar|MOHANLALGANJ </v>
          </cell>
          <cell r="E6150">
            <v>0</v>
          </cell>
          <cell r="F6150" t="str">
            <v>Graduate</v>
          </cell>
          <cell r="G6150" t="str">
            <v>Rs 71,34,800</v>
          </cell>
          <cell r="H6150" t="str">
            <v>Rs 0</v>
          </cell>
          <cell r="I6150" t="str">
            <v>Nagrik Ekta Party</v>
          </cell>
        </row>
        <row r="6151">
          <cell r="D6151"/>
          <cell r="E6151"/>
          <cell r="G6151" t="str">
            <v>~ 71 Lacs+</v>
          </cell>
          <cell r="H6151" t="str">
            <v>~</v>
          </cell>
        </row>
        <row r="6152">
          <cell r="D6152" t="str">
            <v>Rakesh Kumar|CHAMRAUA</v>
          </cell>
          <cell r="E6152">
            <v>0</v>
          </cell>
          <cell r="F6152" t="str">
            <v>Graduate</v>
          </cell>
          <cell r="G6152" t="str">
            <v>Rs 2,26,000</v>
          </cell>
          <cell r="H6152" t="str">
            <v>Rs 0</v>
          </cell>
          <cell r="I6152" t="str">
            <v>Jan Seva Sahayak Party</v>
          </cell>
        </row>
        <row r="6153">
          <cell r="D6153"/>
          <cell r="E6153"/>
          <cell r="G6153" t="str">
            <v>~ 2 Lacs+</v>
          </cell>
          <cell r="H6153" t="str">
            <v>~</v>
          </cell>
        </row>
        <row r="6154">
          <cell r="D6154" t="str">
            <v>Rakesh Kumar|BAHERI</v>
          </cell>
          <cell r="E6154">
            <v>0</v>
          </cell>
          <cell r="F6154" t="str">
            <v>Graduate</v>
          </cell>
          <cell r="G6154" t="str">
            <v>Rs 24,35,207</v>
          </cell>
          <cell r="H6154" t="str">
            <v>Rs 80,000</v>
          </cell>
          <cell r="I6154" t="str">
            <v>Rashtriya Kisan Majdoor Party</v>
          </cell>
        </row>
        <row r="6155">
          <cell r="D6155"/>
          <cell r="E6155"/>
          <cell r="G6155" t="str">
            <v>~ 24 Lacs+</v>
          </cell>
          <cell r="H6155" t="str">
            <v>~ 80 Thou+</v>
          </cell>
        </row>
        <row r="6156">
          <cell r="D6156" t="str">
            <v>Rakesh Kumar|TILHAR</v>
          </cell>
          <cell r="E6156">
            <v>0</v>
          </cell>
          <cell r="F6156" t="str">
            <v>10th Pass</v>
          </cell>
          <cell r="G6156" t="str">
            <v>Rs 1,85,000</v>
          </cell>
          <cell r="H6156" t="str">
            <v>Rs 0</v>
          </cell>
          <cell r="I6156" t="str">
            <v>IND</v>
          </cell>
        </row>
        <row r="6157">
          <cell r="D6157"/>
          <cell r="E6157"/>
          <cell r="G6157" t="str">
            <v>~ 1 Lacs+</v>
          </cell>
          <cell r="H6157" t="str">
            <v>~</v>
          </cell>
        </row>
        <row r="6158">
          <cell r="D6158" t="str">
            <v xml:space="preserve">Rakesh Kumar|POWAYAN </v>
          </cell>
          <cell r="E6158">
            <v>0</v>
          </cell>
          <cell r="F6158" t="str">
            <v>8th Pass</v>
          </cell>
          <cell r="G6158" t="str">
            <v>Rs 2,70,000</v>
          </cell>
          <cell r="H6158" t="str">
            <v>Rs 0</v>
          </cell>
          <cell r="I6158" t="str">
            <v>Lok Dal</v>
          </cell>
        </row>
        <row r="6159">
          <cell r="D6159"/>
          <cell r="E6159"/>
          <cell r="G6159" t="str">
            <v>~ 2 Lacs+</v>
          </cell>
          <cell r="H6159" t="str">
            <v>~</v>
          </cell>
        </row>
        <row r="6160">
          <cell r="D6160" t="str">
            <v>Rakesh Kumar Goswami|MAHOBA</v>
          </cell>
          <cell r="E6160">
            <v>0</v>
          </cell>
          <cell r="F6160" t="str">
            <v>Graduate Professional</v>
          </cell>
          <cell r="G6160" t="str">
            <v>Rs 4,92,13,372</v>
          </cell>
          <cell r="H6160" t="str">
            <v>Rs 0</v>
          </cell>
          <cell r="I6160" t="str">
            <v>BJP</v>
          </cell>
        </row>
        <row r="6161">
          <cell r="D6161"/>
          <cell r="E6161"/>
          <cell r="G6161" t="str">
            <v>~ 4 Crore+</v>
          </cell>
          <cell r="H6161" t="str">
            <v>~</v>
          </cell>
        </row>
        <row r="6162">
          <cell r="D6162" t="str">
            <v>Rakesh Kumar Gupta|PALIA</v>
          </cell>
          <cell r="E6162">
            <v>0</v>
          </cell>
          <cell r="F6162" t="str">
            <v>10th Pass</v>
          </cell>
          <cell r="G6162" t="str">
            <v>Rs 90,78,506</v>
          </cell>
          <cell r="H6162" t="str">
            <v>Rs 894</v>
          </cell>
          <cell r="I6162" t="str">
            <v>IND</v>
          </cell>
        </row>
        <row r="6163">
          <cell r="D6163"/>
          <cell r="E6163"/>
          <cell r="G6163" t="str">
            <v>~ 90 Lacs+</v>
          </cell>
          <cell r="H6163" t="str">
            <v>~ 8 Hund+</v>
          </cell>
        </row>
        <row r="6164">
          <cell r="D6164" t="str">
            <v>Rakesh Kumar Kaushik|GOVERDHAN</v>
          </cell>
          <cell r="E6164">
            <v>0</v>
          </cell>
          <cell r="F6164" t="str">
            <v>12th Pass</v>
          </cell>
          <cell r="G6164" t="str">
            <v>Rs 3,45,000</v>
          </cell>
          <cell r="H6164" t="str">
            <v>Rs 0</v>
          </cell>
          <cell r="I6164" t="str">
            <v>Lok Dal</v>
          </cell>
        </row>
        <row r="6165">
          <cell r="D6165"/>
          <cell r="E6165"/>
          <cell r="G6165" t="str">
            <v>~ 3 Lacs+</v>
          </cell>
          <cell r="H6165" t="str">
            <v>~</v>
          </cell>
        </row>
        <row r="6166">
          <cell r="D6166" t="str">
            <v xml:space="preserve">Rakesh Kumar Maurya|KHAIR </v>
          </cell>
          <cell r="E6166">
            <v>0</v>
          </cell>
          <cell r="F6166" t="str">
            <v>12th Pass</v>
          </cell>
          <cell r="G6166" t="str">
            <v>Rs 5,73,52,167</v>
          </cell>
          <cell r="H6166" t="str">
            <v>Rs 48,45,891</v>
          </cell>
          <cell r="I6166" t="str">
            <v>BSP</v>
          </cell>
        </row>
        <row r="6167">
          <cell r="D6167"/>
          <cell r="E6167"/>
          <cell r="G6167" t="str">
            <v>~ 5 Crore+</v>
          </cell>
          <cell r="H6167" t="str">
            <v>~ 48 Lacs+</v>
          </cell>
        </row>
        <row r="6168">
          <cell r="D6168" t="str">
            <v>Rakesh Kumar Sen|JHANSI NAGAR</v>
          </cell>
          <cell r="E6168">
            <v>1</v>
          </cell>
          <cell r="F6168" t="str">
            <v>Graduate</v>
          </cell>
          <cell r="G6168" t="str">
            <v>Rs 55,35,000</v>
          </cell>
          <cell r="H6168" t="str">
            <v>Rs 7,00,000</v>
          </cell>
          <cell r="I6168" t="str">
            <v>Parivartan Samaj Party</v>
          </cell>
        </row>
        <row r="6169">
          <cell r="D6169"/>
          <cell r="E6169"/>
          <cell r="G6169" t="str">
            <v>~ 55 Lacs+</v>
          </cell>
          <cell r="H6169" t="str">
            <v>~ 7 Lacs+</v>
          </cell>
        </row>
        <row r="6170">
          <cell r="D6170" t="str">
            <v>Rakesh Kumar Sharma|MUZAFFAR NAGAR</v>
          </cell>
          <cell r="E6170">
            <v>0</v>
          </cell>
          <cell r="F6170" t="str">
            <v>Graduate</v>
          </cell>
          <cell r="G6170" t="str">
            <v>Rs 45,85,401</v>
          </cell>
          <cell r="H6170" t="str">
            <v>Rs 24,22,359</v>
          </cell>
          <cell r="I6170" t="str">
            <v>BSP</v>
          </cell>
        </row>
        <row r="6171">
          <cell r="D6171"/>
          <cell r="E6171"/>
          <cell r="G6171" t="str">
            <v>~ 45 Lacs+</v>
          </cell>
          <cell r="H6171" t="str">
            <v>~ 24 Lacs+</v>
          </cell>
        </row>
        <row r="6172">
          <cell r="D6172" t="str">
            <v>Rakesh Kumar Singh|MENHDAWAL</v>
          </cell>
          <cell r="E6172">
            <v>1</v>
          </cell>
          <cell r="F6172" t="str">
            <v>Others</v>
          </cell>
          <cell r="G6172" t="str">
            <v>Rs 6,73,19,377</v>
          </cell>
          <cell r="H6172" t="str">
            <v>Rs 4,50,000</v>
          </cell>
          <cell r="I6172" t="str">
            <v>BJP</v>
          </cell>
        </row>
        <row r="6173">
          <cell r="D6173"/>
          <cell r="E6173"/>
          <cell r="G6173" t="str">
            <v>~ 6 Crore+</v>
          </cell>
          <cell r="H6173" t="str">
            <v>~ 4 Lacs+</v>
          </cell>
        </row>
        <row r="6174">
          <cell r="D6174" t="str">
            <v>Rakesh Kumar Verma|VISHWANATH GANJ</v>
          </cell>
          <cell r="E6174">
            <v>0</v>
          </cell>
          <cell r="F6174" t="str">
            <v>Graduate Professional</v>
          </cell>
          <cell r="G6174" t="str">
            <v>Rs 7,27,31,724</v>
          </cell>
          <cell r="H6174" t="str">
            <v>Rs 6,00,000</v>
          </cell>
          <cell r="I6174" t="str">
            <v>Apna Dal (Soneylal)</v>
          </cell>
        </row>
        <row r="6175">
          <cell r="D6175"/>
          <cell r="E6175"/>
          <cell r="G6175" t="str">
            <v>~ 7 Crore+</v>
          </cell>
          <cell r="H6175" t="str">
            <v>~ 6 Lacs+</v>
          </cell>
        </row>
        <row r="6176">
          <cell r="D6176" t="str">
            <v>Rakesh Pratap Singh|GAURIGANJ</v>
          </cell>
          <cell r="E6176">
            <v>3</v>
          </cell>
          <cell r="F6176" t="str">
            <v>10th Pass</v>
          </cell>
          <cell r="G6176" t="str">
            <v>Rs 3,60,61,115</v>
          </cell>
          <cell r="H6176" t="str">
            <v>Rs 95,94,629</v>
          </cell>
          <cell r="I6176" t="str">
            <v>SP</v>
          </cell>
        </row>
        <row r="6177">
          <cell r="D6177"/>
          <cell r="E6177"/>
          <cell r="G6177" t="str">
            <v>~ 3 Crore+</v>
          </cell>
          <cell r="H6177" t="str">
            <v>~ 95 Lacs+</v>
          </cell>
        </row>
        <row r="6178">
          <cell r="D6178" t="str">
            <v>Rakesh S/O Kumarpal|SIKANDRA RAO</v>
          </cell>
          <cell r="E6178">
            <v>0</v>
          </cell>
          <cell r="F6178" t="str">
            <v>10th Pass</v>
          </cell>
          <cell r="G6178" t="str">
            <v>Rs 32,86,847</v>
          </cell>
          <cell r="H6178" t="str">
            <v>Rs 0</v>
          </cell>
          <cell r="I6178" t="str">
            <v>IND</v>
          </cell>
        </row>
        <row r="6179">
          <cell r="D6179"/>
          <cell r="E6179"/>
          <cell r="G6179" t="str">
            <v>~ 32 Lacs+</v>
          </cell>
          <cell r="H6179" t="str">
            <v>~</v>
          </cell>
        </row>
        <row r="6180">
          <cell r="D6180" t="str">
            <v>Rakesh S/O Shyamlal|SIKANDRA RAO</v>
          </cell>
          <cell r="E6180">
            <v>0</v>
          </cell>
          <cell r="F6180" t="str">
            <v>12th Pass</v>
          </cell>
          <cell r="G6180" t="str">
            <v>Rs 11,77,792</v>
          </cell>
          <cell r="H6180" t="str">
            <v>Rs 75,000</v>
          </cell>
          <cell r="I6180" t="str">
            <v>IND</v>
          </cell>
        </row>
        <row r="6181">
          <cell r="D6181"/>
          <cell r="E6181"/>
          <cell r="G6181" t="str">
            <v>~ 11 Lacs+</v>
          </cell>
          <cell r="H6181" t="str">
            <v>~ 75 Thou+</v>
          </cell>
        </row>
        <row r="6182">
          <cell r="D6182" t="str">
            <v>Rakesh Singh|HARCHANDPUR</v>
          </cell>
          <cell r="E6182">
            <v>0</v>
          </cell>
          <cell r="F6182" t="str">
            <v>Graduate</v>
          </cell>
          <cell r="G6182" t="str">
            <v>Rs 27,61,28,756</v>
          </cell>
          <cell r="H6182" t="str">
            <v>Rs 1,28,24,656</v>
          </cell>
          <cell r="I6182" t="str">
            <v>INC</v>
          </cell>
        </row>
        <row r="6183">
          <cell r="D6183"/>
          <cell r="E6183"/>
          <cell r="G6183" t="str">
            <v>~ 27 Crore+</v>
          </cell>
          <cell r="H6183" t="str">
            <v>~ 1 Crore+</v>
          </cell>
        </row>
        <row r="6184">
          <cell r="D6184" t="str">
            <v>Rakesh Singh|MAHOBA</v>
          </cell>
          <cell r="E6184">
            <v>0</v>
          </cell>
          <cell r="F6184" t="str">
            <v>8th Pass</v>
          </cell>
          <cell r="G6184" t="str">
            <v>Rs 59,20,000</v>
          </cell>
          <cell r="H6184" t="str">
            <v>Rs 0</v>
          </cell>
          <cell r="I6184" t="str">
            <v>IND</v>
          </cell>
        </row>
        <row r="6185">
          <cell r="D6185"/>
          <cell r="E6185"/>
          <cell r="G6185" t="str">
            <v>~ 59 Lacs+</v>
          </cell>
          <cell r="H6185" t="str">
            <v>~</v>
          </cell>
        </row>
        <row r="6186">
          <cell r="D6186" t="str">
            <v>Rakesh Singh Rana|SIKANDRA RAO</v>
          </cell>
          <cell r="E6186">
            <v>3</v>
          </cell>
          <cell r="F6186" t="str">
            <v>Doctorate</v>
          </cell>
          <cell r="G6186" t="str">
            <v>Rs 4,82,24,284</v>
          </cell>
          <cell r="H6186" t="str">
            <v>Rs 22,97,873</v>
          </cell>
          <cell r="I6186" t="str">
            <v>IND</v>
          </cell>
        </row>
        <row r="6187">
          <cell r="D6187"/>
          <cell r="E6187"/>
          <cell r="G6187" t="str">
            <v>~ 4 Crore+</v>
          </cell>
          <cell r="H6187" t="str">
            <v>~ 22 Lacs+</v>
          </cell>
        </row>
        <row r="6188">
          <cell r="D6188" t="str">
            <v>Rakesh Tripathi|VARANASI SOUTH</v>
          </cell>
          <cell r="E6188">
            <v>0</v>
          </cell>
          <cell r="F6188" t="str">
            <v>Graduate</v>
          </cell>
          <cell r="G6188" t="str">
            <v>Rs 11,45,39,110</v>
          </cell>
          <cell r="H6188" t="str">
            <v>Rs 3,10,52,560</v>
          </cell>
          <cell r="I6188" t="str">
            <v>BSP</v>
          </cell>
        </row>
        <row r="6189">
          <cell r="D6189"/>
          <cell r="E6189"/>
          <cell r="G6189" t="str">
            <v>~ 11 Crore+</v>
          </cell>
          <cell r="H6189" t="str">
            <v>~ 3 Crore+</v>
          </cell>
        </row>
        <row r="6190">
          <cell r="D6190" t="str">
            <v>Rakesh Verma|DEOBAND</v>
          </cell>
          <cell r="E6190">
            <v>0</v>
          </cell>
          <cell r="F6190" t="str">
            <v>8th Pass</v>
          </cell>
          <cell r="G6190" t="str">
            <v>Rs 2,89,092</v>
          </cell>
          <cell r="H6190" t="str">
            <v>Rs 0</v>
          </cell>
          <cell r="I6190" t="str">
            <v>Bhartiya Tarak Samaj Party</v>
          </cell>
        </row>
        <row r="6191">
          <cell r="D6191"/>
          <cell r="E6191"/>
          <cell r="G6191" t="str">
            <v>~ 2 Lacs+</v>
          </cell>
          <cell r="H6191" t="str">
            <v>~</v>
          </cell>
        </row>
        <row r="6192">
          <cell r="D6192" t="str">
            <v>Rakhi Rani|AONLA</v>
          </cell>
          <cell r="E6192">
            <v>0</v>
          </cell>
          <cell r="F6192" t="str">
            <v>Not Given</v>
          </cell>
          <cell r="G6192" t="str">
            <v>Nil</v>
          </cell>
          <cell r="H6192" t="str">
            <v>Rs 0</v>
          </cell>
          <cell r="I6192" t="str">
            <v>IND</v>
          </cell>
        </row>
        <row r="6193">
          <cell r="D6193"/>
          <cell r="E6193"/>
          <cell r="H6193" t="str">
            <v>~</v>
          </cell>
        </row>
        <row r="6194">
          <cell r="D6194" t="str">
            <v>Raksharam Pathak|GONDA</v>
          </cell>
          <cell r="E6194">
            <v>0</v>
          </cell>
          <cell r="F6194" t="str">
            <v>12th Pass</v>
          </cell>
          <cell r="G6194" t="str">
            <v>Rs 15,694</v>
          </cell>
          <cell r="H6194" t="str">
            <v>Rs 0</v>
          </cell>
          <cell r="I6194" t="str">
            <v>IND</v>
          </cell>
        </row>
        <row r="6195">
          <cell r="D6195"/>
          <cell r="E6195"/>
          <cell r="G6195" t="str">
            <v>~ 15 Thou+</v>
          </cell>
          <cell r="H6195" t="str">
            <v>~</v>
          </cell>
        </row>
        <row r="6196">
          <cell r="D6196" t="str">
            <v>Ram Abhilakh|BHINGA</v>
          </cell>
          <cell r="E6196">
            <v>2</v>
          </cell>
          <cell r="F6196" t="str">
            <v>12th Pass</v>
          </cell>
          <cell r="G6196" t="str">
            <v>Rs 62,56,000</v>
          </cell>
          <cell r="H6196" t="str">
            <v>Rs 0</v>
          </cell>
          <cell r="I6196" t="str">
            <v>IND</v>
          </cell>
        </row>
        <row r="6197">
          <cell r="D6197"/>
          <cell r="E6197"/>
          <cell r="G6197" t="str">
            <v>~ 62 Lacs+</v>
          </cell>
          <cell r="H6197" t="str">
            <v>~</v>
          </cell>
        </row>
        <row r="6198">
          <cell r="D6198" t="str">
            <v>Ram Achal|GAURIGANJ</v>
          </cell>
          <cell r="E6198">
            <v>0</v>
          </cell>
          <cell r="F6198" t="str">
            <v>8th Pass</v>
          </cell>
          <cell r="G6198" t="str">
            <v>Rs 10,95,500</v>
          </cell>
          <cell r="H6198" t="str">
            <v>Rs 0</v>
          </cell>
          <cell r="I6198" t="str">
            <v>IND</v>
          </cell>
        </row>
        <row r="6199">
          <cell r="D6199"/>
          <cell r="E6199"/>
          <cell r="G6199" t="str">
            <v>~ 10 Lacs+</v>
          </cell>
          <cell r="H6199" t="str">
            <v>~</v>
          </cell>
        </row>
        <row r="6200">
          <cell r="D6200" t="str">
            <v>Ram Achal Rajbhar|AKBARPUR</v>
          </cell>
          <cell r="E6200">
            <v>0</v>
          </cell>
          <cell r="F6200" t="str">
            <v>Graduate</v>
          </cell>
          <cell r="G6200" t="str">
            <v>Rs 2,20,55,532</v>
          </cell>
          <cell r="H6200" t="str">
            <v>Rs 0</v>
          </cell>
          <cell r="I6200" t="str">
            <v>BSP</v>
          </cell>
        </row>
        <row r="6201">
          <cell r="D6201"/>
          <cell r="E6201"/>
          <cell r="G6201" t="str">
            <v>~ 2 Crore+</v>
          </cell>
          <cell r="H6201" t="str">
            <v>~</v>
          </cell>
        </row>
        <row r="6202">
          <cell r="D6202" t="str">
            <v>Ram Ajor|KHALILABAD</v>
          </cell>
          <cell r="E6202">
            <v>0</v>
          </cell>
          <cell r="F6202" t="str">
            <v>5th Pass</v>
          </cell>
          <cell r="G6202" t="str">
            <v>Rs 7,18,000</v>
          </cell>
          <cell r="H6202" t="str">
            <v>Rs 0</v>
          </cell>
          <cell r="I6202" t="str">
            <v>IND</v>
          </cell>
        </row>
        <row r="6203">
          <cell r="D6203"/>
          <cell r="E6203"/>
          <cell r="G6203" t="str">
            <v>~ 7 Lacs+</v>
          </cell>
          <cell r="H6203" t="str">
            <v>~</v>
          </cell>
        </row>
        <row r="6204">
          <cell r="D6204" t="str">
            <v>Ram Asarey|RANIGANJ</v>
          </cell>
          <cell r="E6204">
            <v>0</v>
          </cell>
          <cell r="F6204" t="str">
            <v>10th Pass</v>
          </cell>
          <cell r="G6204" t="str">
            <v>Rs 5,08,900</v>
          </cell>
          <cell r="H6204" t="str">
            <v>Rs 0</v>
          </cell>
          <cell r="I6204" t="str">
            <v>Pragatisheel Samaj Party</v>
          </cell>
        </row>
        <row r="6205">
          <cell r="D6205"/>
          <cell r="E6205"/>
          <cell r="G6205" t="str">
            <v>~ 5 Lacs+</v>
          </cell>
          <cell r="H6205" t="str">
            <v>~</v>
          </cell>
        </row>
        <row r="6206">
          <cell r="D6206" t="str">
            <v>Ram Ashish|MAU</v>
          </cell>
          <cell r="E6206">
            <v>0</v>
          </cell>
          <cell r="F6206" t="str">
            <v>Graduate</v>
          </cell>
          <cell r="G6206" t="str">
            <v>Rs 64,45,000</v>
          </cell>
          <cell r="H6206" t="str">
            <v>Rs 0</v>
          </cell>
          <cell r="I6206" t="str">
            <v>IND</v>
          </cell>
        </row>
        <row r="6207">
          <cell r="D6207"/>
          <cell r="E6207"/>
          <cell r="G6207" t="str">
            <v>~ 64 Lacs+</v>
          </cell>
          <cell r="H6207" t="str">
            <v>~</v>
          </cell>
        </row>
        <row r="6208">
          <cell r="D6208" t="str">
            <v xml:space="preserve">Ram Asish|MAHARAJGANJ </v>
          </cell>
          <cell r="E6208">
            <v>0</v>
          </cell>
          <cell r="F6208" t="str">
            <v>12th Pass</v>
          </cell>
          <cell r="G6208" t="str">
            <v>Rs 5,82,849</v>
          </cell>
          <cell r="H6208" t="str">
            <v>Rs 0</v>
          </cell>
          <cell r="I6208" t="str">
            <v>IND</v>
          </cell>
        </row>
        <row r="6209">
          <cell r="D6209"/>
          <cell r="E6209"/>
          <cell r="G6209" t="str">
            <v>~ 5 Lacs+</v>
          </cell>
          <cell r="H6209" t="str">
            <v>~</v>
          </cell>
        </row>
        <row r="6210">
          <cell r="D6210" t="str">
            <v>Ram Asrey Sharma|MODI NAGAR</v>
          </cell>
          <cell r="E6210">
            <v>2</v>
          </cell>
          <cell r="F6210" t="str">
            <v>12th Pass</v>
          </cell>
          <cell r="G6210" t="str">
            <v>Rs 23,94,772</v>
          </cell>
          <cell r="H6210" t="str">
            <v>Rs 0</v>
          </cell>
          <cell r="I6210" t="str">
            <v>SP</v>
          </cell>
        </row>
        <row r="6211">
          <cell r="D6211"/>
          <cell r="E6211"/>
          <cell r="G6211" t="str">
            <v>~ 23 Lacs+</v>
          </cell>
          <cell r="H6211" t="str">
            <v>~</v>
          </cell>
        </row>
        <row r="6212">
          <cell r="D6212" t="str">
            <v>Ram Autar|ZAHOORABAD</v>
          </cell>
          <cell r="E6212">
            <v>0</v>
          </cell>
          <cell r="F6212" t="str">
            <v>Literate</v>
          </cell>
          <cell r="G6212" t="str">
            <v>Rs 1,45,070</v>
          </cell>
          <cell r="H6212" t="str">
            <v>Rs 0</v>
          </cell>
          <cell r="I6212" t="str">
            <v>IND</v>
          </cell>
        </row>
        <row r="6213">
          <cell r="D6213"/>
          <cell r="E6213"/>
          <cell r="G6213" t="str">
            <v>~ 1 Lacs+</v>
          </cell>
          <cell r="H6213" t="str">
            <v>~</v>
          </cell>
        </row>
        <row r="6214">
          <cell r="D6214" t="str">
            <v>Ram Autar|BANDA</v>
          </cell>
          <cell r="E6214">
            <v>0</v>
          </cell>
          <cell r="F6214" t="str">
            <v>Post Graduate</v>
          </cell>
          <cell r="G6214" t="str">
            <v>Rs 8,70,000</v>
          </cell>
          <cell r="H6214" t="str">
            <v>Rs 0</v>
          </cell>
          <cell r="I6214" t="str">
            <v>Bahujan Mukti Party</v>
          </cell>
        </row>
        <row r="6215">
          <cell r="D6215"/>
          <cell r="E6215"/>
          <cell r="G6215" t="str">
            <v>~ 8 Lacs+</v>
          </cell>
          <cell r="H6215" t="str">
            <v>~</v>
          </cell>
        </row>
        <row r="6216">
          <cell r="D6216" t="str">
            <v xml:space="preserve">Ram Avatar|BILHAUR </v>
          </cell>
          <cell r="E6216">
            <v>0</v>
          </cell>
          <cell r="F6216" t="str">
            <v>Post Graduate</v>
          </cell>
          <cell r="G6216" t="str">
            <v>Rs 93,97,310</v>
          </cell>
          <cell r="H6216" t="str">
            <v>Rs 0</v>
          </cell>
          <cell r="I6216" t="str">
            <v>Lok Dal</v>
          </cell>
        </row>
        <row r="6217">
          <cell r="D6217"/>
          <cell r="E6217"/>
          <cell r="G6217" t="str">
            <v>~ 93 Lacs+</v>
          </cell>
          <cell r="H6217" t="str">
            <v>~</v>
          </cell>
        </row>
        <row r="6218">
          <cell r="D6218" t="str">
            <v>Ram Avtaar|GAURA</v>
          </cell>
          <cell r="E6218">
            <v>3</v>
          </cell>
          <cell r="F6218" t="str">
            <v>12th Pass</v>
          </cell>
          <cell r="G6218" t="str">
            <v>Rs 6,45,706</v>
          </cell>
          <cell r="H6218" t="str">
            <v>Rs 0</v>
          </cell>
          <cell r="I6218" t="str">
            <v>IND</v>
          </cell>
        </row>
        <row r="6219">
          <cell r="D6219"/>
          <cell r="E6219"/>
          <cell r="G6219" t="str">
            <v>~ 6 Lacs+</v>
          </cell>
          <cell r="H6219" t="str">
            <v>~</v>
          </cell>
        </row>
        <row r="6220">
          <cell r="D6220" t="str">
            <v xml:space="preserve">Ram Bahadur|MOHANLALGANJ </v>
          </cell>
          <cell r="E6220">
            <v>0</v>
          </cell>
          <cell r="F6220" t="str">
            <v>Post Graduate</v>
          </cell>
          <cell r="G6220" t="str">
            <v>Rs 9,57,10,000</v>
          </cell>
          <cell r="H6220" t="str">
            <v>Rs 0</v>
          </cell>
          <cell r="I6220" t="str">
            <v>BSP</v>
          </cell>
        </row>
        <row r="6221">
          <cell r="D6221"/>
          <cell r="E6221"/>
          <cell r="G6221" t="str">
            <v>~ 9 Crore+</v>
          </cell>
          <cell r="H6221" t="str">
            <v>~</v>
          </cell>
        </row>
        <row r="6222">
          <cell r="D6222" t="str">
            <v>Ram Bahadur|SARENI</v>
          </cell>
          <cell r="E6222">
            <v>0</v>
          </cell>
          <cell r="F6222" t="str">
            <v>Graduate</v>
          </cell>
          <cell r="G6222" t="str">
            <v>Rs 3,91,52,000</v>
          </cell>
          <cell r="H6222" t="str">
            <v>Rs 0</v>
          </cell>
          <cell r="I6222" t="str">
            <v>Jan Adhikar Party</v>
          </cell>
        </row>
        <row r="6223">
          <cell r="D6223"/>
          <cell r="E6223"/>
          <cell r="G6223" t="str">
            <v>~ 3 Crore+</v>
          </cell>
          <cell r="H6223" t="str">
            <v>~</v>
          </cell>
        </row>
        <row r="6224">
          <cell r="D6224" t="str">
            <v xml:space="preserve">Ram Baksh Rawat|SIDHAULI </v>
          </cell>
          <cell r="E6224">
            <v>0</v>
          </cell>
          <cell r="F6224" t="str">
            <v>Graduate Professional</v>
          </cell>
          <cell r="G6224" t="str">
            <v>Rs 1,66,09,896</v>
          </cell>
          <cell r="H6224" t="str">
            <v>Rs 21,30,000</v>
          </cell>
          <cell r="I6224" t="str">
            <v>BJP</v>
          </cell>
        </row>
        <row r="6225">
          <cell r="D6225"/>
          <cell r="E6225"/>
          <cell r="G6225" t="str">
            <v>~ 1 Crore+</v>
          </cell>
          <cell r="H6225" t="str">
            <v>~ 21 Lacs+</v>
          </cell>
        </row>
        <row r="6226">
          <cell r="D6226" t="str">
            <v xml:space="preserve">Ram Baran|SAFIPUR </v>
          </cell>
          <cell r="E6226">
            <v>1</v>
          </cell>
          <cell r="F6226" t="str">
            <v>Graduate</v>
          </cell>
          <cell r="G6226" t="str">
            <v>Rs 1,87,79,585</v>
          </cell>
          <cell r="H6226" t="str">
            <v>Rs 10,00,000</v>
          </cell>
          <cell r="I6226" t="str">
            <v>BSP</v>
          </cell>
        </row>
        <row r="6227">
          <cell r="D6227"/>
          <cell r="E6227"/>
          <cell r="G6227" t="str">
            <v>~ 1 Crore+</v>
          </cell>
          <cell r="H6227" t="str">
            <v>~ 10 Lacs+</v>
          </cell>
        </row>
        <row r="6228">
          <cell r="D6228" t="str">
            <v>Ram Baran|HARCHANDPUR</v>
          </cell>
          <cell r="E6228">
            <v>0</v>
          </cell>
          <cell r="F6228" t="str">
            <v>10th Pass</v>
          </cell>
          <cell r="G6228" t="str">
            <v>Rs 52,61,000</v>
          </cell>
          <cell r="H6228" t="str">
            <v>Rs 0</v>
          </cell>
          <cell r="I6228" t="str">
            <v>Jan Adhikar Manch</v>
          </cell>
        </row>
        <row r="6229">
          <cell r="D6229"/>
          <cell r="E6229"/>
          <cell r="G6229" t="str">
            <v>~ 52 Lacs+</v>
          </cell>
          <cell r="H6229" t="str">
            <v>~</v>
          </cell>
        </row>
        <row r="6230">
          <cell r="D6230" t="str">
            <v>Ram Bhawan|GAURIGANJ</v>
          </cell>
          <cell r="E6230">
            <v>0</v>
          </cell>
          <cell r="F6230" t="str">
            <v>12th Pass</v>
          </cell>
          <cell r="G6230" t="str">
            <v>Rs 14,00,000</v>
          </cell>
          <cell r="H6230" t="str">
            <v>Rs 0</v>
          </cell>
          <cell r="I6230" t="str">
            <v>Manvadhikar National Party</v>
          </cell>
        </row>
        <row r="6231">
          <cell r="D6231"/>
          <cell r="E6231"/>
          <cell r="G6231" t="str">
            <v>~ 14 Lacs+</v>
          </cell>
          <cell r="H6231" t="str">
            <v>~</v>
          </cell>
        </row>
        <row r="6232">
          <cell r="D6232" t="str">
            <v>Ram Bilas|DOMARIYAGANJ</v>
          </cell>
          <cell r="E6232">
            <v>0</v>
          </cell>
          <cell r="F6232" t="str">
            <v>10th Pass</v>
          </cell>
          <cell r="G6232" t="str">
            <v>Rs 13,40,000</v>
          </cell>
          <cell r="H6232" t="str">
            <v>Rs 0</v>
          </cell>
          <cell r="I6232" t="str">
            <v>IND</v>
          </cell>
        </row>
        <row r="6233">
          <cell r="D6233"/>
          <cell r="E6233"/>
          <cell r="G6233" t="str">
            <v>~ 13 Lacs+</v>
          </cell>
          <cell r="H6233" t="str">
            <v>~</v>
          </cell>
        </row>
        <row r="6234">
          <cell r="D6234" t="str">
            <v xml:space="preserve">Ram Bishun Azad|MANKAPUR </v>
          </cell>
          <cell r="E6234">
            <v>0</v>
          </cell>
          <cell r="F6234" t="str">
            <v>Graduate Professional</v>
          </cell>
          <cell r="G6234" t="str">
            <v>Rs 1,72,30,989</v>
          </cell>
          <cell r="H6234" t="str">
            <v>Rs 12,00,000</v>
          </cell>
          <cell r="I6234" t="str">
            <v>SP</v>
          </cell>
        </row>
        <row r="6235">
          <cell r="D6235"/>
          <cell r="E6235"/>
          <cell r="G6235" t="str">
            <v>~ 1 Crore+</v>
          </cell>
          <cell r="H6235" t="str">
            <v>~ 12 Lacs+</v>
          </cell>
        </row>
        <row r="6236">
          <cell r="D6236" t="str">
            <v>Ram Brijesh|ALIGANJ</v>
          </cell>
          <cell r="E6236">
            <v>4</v>
          </cell>
          <cell r="F6236" t="str">
            <v>Post Graduate</v>
          </cell>
          <cell r="G6236" t="str">
            <v>Rs 91,30,000</v>
          </cell>
          <cell r="H6236" t="str">
            <v>Rs 3,00,000</v>
          </cell>
          <cell r="I6236" t="str">
            <v>IND</v>
          </cell>
        </row>
        <row r="6237">
          <cell r="D6237"/>
          <cell r="E6237"/>
          <cell r="G6237" t="str">
            <v>~ 91 Lacs+</v>
          </cell>
          <cell r="H6237" t="str">
            <v>~ 3 Lacs+</v>
          </cell>
        </row>
        <row r="6238">
          <cell r="D6238" t="str">
            <v xml:space="preserve">Ram Briksh|MEHNAGAR </v>
          </cell>
          <cell r="E6238">
            <v>1</v>
          </cell>
          <cell r="F6238" t="str">
            <v>12th Pass</v>
          </cell>
          <cell r="G6238" t="str">
            <v>Rs 7,44,967</v>
          </cell>
          <cell r="H6238" t="str">
            <v>Rs 0</v>
          </cell>
          <cell r="I6238" t="str">
            <v>CPI(M)</v>
          </cell>
        </row>
        <row r="6239">
          <cell r="D6239"/>
          <cell r="E6239"/>
          <cell r="G6239" t="str">
            <v>~ 7 Lacs+</v>
          </cell>
          <cell r="H6239" t="str">
            <v>~</v>
          </cell>
        </row>
        <row r="6240">
          <cell r="D6240" t="str">
            <v xml:space="preserve">Ram Chandar|LALGANJ </v>
          </cell>
          <cell r="E6240">
            <v>4</v>
          </cell>
          <cell r="F6240" t="str">
            <v>5th Pass</v>
          </cell>
          <cell r="G6240" t="str">
            <v>Rs 28,52,000</v>
          </cell>
          <cell r="H6240" t="str">
            <v>Rs 45,000</v>
          </cell>
          <cell r="I6240" t="str">
            <v>IND</v>
          </cell>
        </row>
        <row r="6241">
          <cell r="D6241"/>
          <cell r="E6241"/>
          <cell r="G6241" t="str">
            <v>~ 28 Lacs+</v>
          </cell>
          <cell r="H6241" t="str">
            <v>~ 45 Thou+</v>
          </cell>
        </row>
        <row r="6242">
          <cell r="D6242" t="str">
            <v xml:space="preserve">Ram Chandra|KHAJANI </v>
          </cell>
          <cell r="E6242">
            <v>0</v>
          </cell>
          <cell r="F6242" t="str">
            <v>10th Pass</v>
          </cell>
          <cell r="G6242" t="str">
            <v>Rs 13,17,000</v>
          </cell>
          <cell r="H6242" t="str">
            <v>Rs 0</v>
          </cell>
          <cell r="I6242" t="str">
            <v>Jan Adhikar Party</v>
          </cell>
        </row>
        <row r="6243">
          <cell r="D6243"/>
          <cell r="E6243"/>
          <cell r="G6243" t="str">
            <v>~ 13 Lacs+</v>
          </cell>
          <cell r="H6243" t="str">
            <v>~</v>
          </cell>
        </row>
        <row r="6244">
          <cell r="D6244" t="str">
            <v>Ram Chandra Yadav|RUDAULI</v>
          </cell>
          <cell r="E6244">
            <v>3</v>
          </cell>
          <cell r="F6244" t="str">
            <v>12th Pass</v>
          </cell>
          <cell r="G6244" t="str">
            <v>Rs 96,68,014</v>
          </cell>
          <cell r="H6244" t="str">
            <v>Rs 45,63,900</v>
          </cell>
          <cell r="I6244" t="str">
            <v>BJP</v>
          </cell>
        </row>
        <row r="6245">
          <cell r="D6245"/>
          <cell r="E6245"/>
          <cell r="G6245" t="str">
            <v>~ 96 Lacs+</v>
          </cell>
          <cell r="H6245" t="str">
            <v>~ 45 Lacs+</v>
          </cell>
        </row>
        <row r="6246">
          <cell r="D6246" t="str">
            <v>Ram Dayal|PRATAPGARH</v>
          </cell>
          <cell r="E6246">
            <v>0</v>
          </cell>
          <cell r="F6246" t="str">
            <v>Graduate Professional</v>
          </cell>
          <cell r="G6246" t="str">
            <v>Rs 14,05,000</v>
          </cell>
          <cell r="H6246" t="str">
            <v>Rs 85,000</v>
          </cell>
          <cell r="I6246" t="str">
            <v>Bahujan Mukti Party</v>
          </cell>
        </row>
        <row r="6247">
          <cell r="D6247"/>
          <cell r="E6247"/>
          <cell r="G6247" t="str">
            <v>~ 14 Lacs+</v>
          </cell>
          <cell r="H6247" t="str">
            <v>~ 85 Thou+</v>
          </cell>
        </row>
        <row r="6248">
          <cell r="D6248" t="str">
            <v xml:space="preserve">Ram Dev|KORAON </v>
          </cell>
          <cell r="E6248">
            <v>0</v>
          </cell>
          <cell r="F6248" t="str">
            <v>Literate</v>
          </cell>
          <cell r="G6248" t="str">
            <v>Rs 29,39,000</v>
          </cell>
          <cell r="H6248" t="str">
            <v>Rs 0</v>
          </cell>
          <cell r="I6248" t="str">
            <v>SP</v>
          </cell>
        </row>
        <row r="6249">
          <cell r="D6249"/>
          <cell r="E6249"/>
          <cell r="G6249" t="str">
            <v>~ 29 Lacs+</v>
          </cell>
          <cell r="H6249" t="str">
            <v>~</v>
          </cell>
        </row>
        <row r="6250">
          <cell r="D6250" t="str">
            <v>Ram Dular Pathak|SULTANPUR</v>
          </cell>
          <cell r="E6250">
            <v>0</v>
          </cell>
          <cell r="F6250" t="str">
            <v>Post Graduate</v>
          </cell>
          <cell r="G6250" t="str">
            <v>Rs 12,73,48,695</v>
          </cell>
          <cell r="H6250" t="str">
            <v>Rs 9,00,000</v>
          </cell>
          <cell r="I6250" t="str">
            <v>Sarv Sambhaav Party</v>
          </cell>
        </row>
        <row r="6251">
          <cell r="D6251"/>
          <cell r="E6251"/>
          <cell r="G6251" t="str">
            <v>~ 12 Crore+</v>
          </cell>
          <cell r="H6251" t="str">
            <v>~ 9 Lacs+</v>
          </cell>
        </row>
        <row r="6252">
          <cell r="D6252" t="str">
            <v>Ram Dular Singh|SAROJINI NAGAR</v>
          </cell>
          <cell r="E6252">
            <v>0</v>
          </cell>
          <cell r="F6252" t="str">
            <v>8th Pass</v>
          </cell>
          <cell r="G6252" t="str">
            <v>Rs 2,18,000</v>
          </cell>
          <cell r="H6252" t="str">
            <v>Rs 0</v>
          </cell>
          <cell r="I6252" t="str">
            <v>IND</v>
          </cell>
        </row>
        <row r="6253">
          <cell r="D6253"/>
          <cell r="E6253"/>
          <cell r="G6253" t="str">
            <v>~ 2 Lacs+</v>
          </cell>
          <cell r="H6253" t="str">
            <v>~</v>
          </cell>
        </row>
        <row r="6254">
          <cell r="D6254" t="str">
            <v>Ram Dulare|GAINSARI</v>
          </cell>
          <cell r="E6254">
            <v>0</v>
          </cell>
          <cell r="F6254" t="str">
            <v>12th Pass</v>
          </cell>
          <cell r="G6254" t="str">
            <v>Rs 12,64,000</v>
          </cell>
          <cell r="H6254" t="str">
            <v>Rs 50,000</v>
          </cell>
          <cell r="I6254" t="str">
            <v>IND</v>
          </cell>
        </row>
        <row r="6255">
          <cell r="D6255"/>
          <cell r="E6255"/>
          <cell r="G6255" t="str">
            <v>~ 12 Lacs+</v>
          </cell>
          <cell r="H6255" t="str">
            <v>~ 50 Thou+</v>
          </cell>
        </row>
        <row r="6256">
          <cell r="D6256" t="str">
            <v>Ram Feran|SHRAWASTI</v>
          </cell>
          <cell r="E6256">
            <v>0</v>
          </cell>
          <cell r="F6256" t="str">
            <v>12th Pass</v>
          </cell>
          <cell r="G6256" t="str">
            <v>Rs 6,00,00,000</v>
          </cell>
          <cell r="H6256" t="str">
            <v>Rs 0</v>
          </cell>
          <cell r="I6256" t="str">
            <v>BJP</v>
          </cell>
        </row>
        <row r="6257">
          <cell r="D6257"/>
          <cell r="E6257"/>
          <cell r="G6257" t="str">
            <v>~ 6 Crore+</v>
          </cell>
          <cell r="H6257" t="str">
            <v>~</v>
          </cell>
        </row>
        <row r="6258">
          <cell r="D6258" t="str">
            <v xml:space="preserve">Ram Gopal|ZAIDPUR </v>
          </cell>
          <cell r="E6258">
            <v>0</v>
          </cell>
          <cell r="F6258" t="str">
            <v>8th Pass</v>
          </cell>
          <cell r="G6258" t="str">
            <v>Rs 61,15,340</v>
          </cell>
          <cell r="H6258" t="str">
            <v>Rs 7,00,000</v>
          </cell>
          <cell r="I6258" t="str">
            <v>SP</v>
          </cell>
        </row>
        <row r="6259">
          <cell r="D6259"/>
          <cell r="E6259"/>
          <cell r="G6259" t="str">
            <v>~ 61 Lacs+</v>
          </cell>
          <cell r="H6259" t="str">
            <v>~ 7 Lacs+</v>
          </cell>
        </row>
        <row r="6260">
          <cell r="D6260" t="str">
            <v>Ram Gopal|MATERA</v>
          </cell>
          <cell r="E6260">
            <v>0</v>
          </cell>
          <cell r="F6260" t="str">
            <v>Illiterate</v>
          </cell>
          <cell r="G6260" t="str">
            <v>Rs 14,09,000</v>
          </cell>
          <cell r="H6260" t="str">
            <v>Rs 0</v>
          </cell>
          <cell r="I6260" t="str">
            <v>IND</v>
          </cell>
        </row>
        <row r="6261">
          <cell r="D6261"/>
          <cell r="E6261"/>
          <cell r="G6261" t="str">
            <v>~ 14 Lacs+</v>
          </cell>
          <cell r="H6261" t="str">
            <v>~</v>
          </cell>
        </row>
        <row r="6262">
          <cell r="D6262" t="str">
            <v>Ram Govind Chaudhari|BANSDIH</v>
          </cell>
          <cell r="E6262">
            <v>0</v>
          </cell>
          <cell r="F6262" t="str">
            <v>Graduate Professional</v>
          </cell>
          <cell r="G6262" t="str">
            <v>Rs 1,60,00,107</v>
          </cell>
          <cell r="H6262" t="str">
            <v>Rs 0</v>
          </cell>
          <cell r="I6262" t="str">
            <v>SP</v>
          </cell>
        </row>
        <row r="6263">
          <cell r="D6263"/>
          <cell r="E6263"/>
          <cell r="G6263" t="str">
            <v>~ 1 Crore+</v>
          </cell>
          <cell r="H6263" t="str">
            <v>~</v>
          </cell>
        </row>
        <row r="6264">
          <cell r="D6264" t="str">
            <v>Ram Gyan|HARRAIYA</v>
          </cell>
          <cell r="E6264">
            <v>0</v>
          </cell>
          <cell r="F6264" t="str">
            <v>8th Pass</v>
          </cell>
          <cell r="G6264" t="str">
            <v>Rs 15,000</v>
          </cell>
          <cell r="H6264" t="str">
            <v>Rs 0</v>
          </cell>
          <cell r="I6264" t="str">
            <v>IND</v>
          </cell>
        </row>
        <row r="6265">
          <cell r="D6265"/>
          <cell r="E6265"/>
          <cell r="G6265" t="str">
            <v>~ 15 Thou+</v>
          </cell>
          <cell r="H6265" t="str">
            <v>~</v>
          </cell>
        </row>
        <row r="6266">
          <cell r="D6266" t="str">
            <v>Ram Iqbal|RASARA</v>
          </cell>
          <cell r="E6266">
            <v>5</v>
          </cell>
          <cell r="F6266" t="str">
            <v>Graduate Professional</v>
          </cell>
          <cell r="G6266" t="str">
            <v>Rs 3,95,46,150</v>
          </cell>
          <cell r="H6266" t="str">
            <v>Rs 1,32,09,183</v>
          </cell>
          <cell r="I6266" t="str">
            <v>BJP</v>
          </cell>
        </row>
        <row r="6267">
          <cell r="D6267"/>
          <cell r="E6267"/>
          <cell r="G6267" t="str">
            <v>~ 3 Crore+</v>
          </cell>
          <cell r="H6267" t="str">
            <v>~ 1 Crore+</v>
          </cell>
        </row>
        <row r="6268">
          <cell r="D6268" t="str">
            <v>Ram Janak|BIKAPUR</v>
          </cell>
          <cell r="E6268">
            <v>0</v>
          </cell>
          <cell r="F6268" t="str">
            <v>12th Pass</v>
          </cell>
          <cell r="G6268" t="str">
            <v>Rs 3,38,550</v>
          </cell>
          <cell r="H6268" t="str">
            <v>Rs 0</v>
          </cell>
          <cell r="I6268" t="str">
            <v>Moulik Adhikar Party</v>
          </cell>
        </row>
        <row r="6269">
          <cell r="D6269"/>
          <cell r="E6269"/>
          <cell r="G6269" t="str">
            <v>~ 3 Lacs+</v>
          </cell>
          <cell r="H6269" t="str">
            <v>~</v>
          </cell>
        </row>
        <row r="6270">
          <cell r="D6270" t="str">
            <v>Ram Janam|RASARA</v>
          </cell>
          <cell r="E6270">
            <v>0</v>
          </cell>
          <cell r="F6270" t="str">
            <v>10th Pass</v>
          </cell>
          <cell r="G6270" t="str">
            <v>Rs 83,90,000</v>
          </cell>
          <cell r="H6270" t="str">
            <v>Rs 0</v>
          </cell>
          <cell r="I6270" t="str">
            <v>NCP</v>
          </cell>
        </row>
        <row r="6271">
          <cell r="D6271"/>
          <cell r="E6271"/>
          <cell r="G6271" t="str">
            <v>~ 83 Lacs+</v>
          </cell>
          <cell r="H6271" t="str">
            <v>~</v>
          </cell>
        </row>
        <row r="6272">
          <cell r="D6272" t="str">
            <v>Ram Ji|AMETHI</v>
          </cell>
          <cell r="E6272">
            <v>0</v>
          </cell>
          <cell r="F6272" t="str">
            <v>12th Pass</v>
          </cell>
          <cell r="G6272" t="str">
            <v>Rs 2,69,76,553</v>
          </cell>
          <cell r="H6272" t="str">
            <v>Rs 9,36,094</v>
          </cell>
          <cell r="I6272" t="str">
            <v>BSP</v>
          </cell>
        </row>
        <row r="6273">
          <cell r="D6273"/>
          <cell r="E6273"/>
          <cell r="G6273" t="str">
            <v>~ 2 Crore+</v>
          </cell>
          <cell r="H6273" t="str">
            <v>~ 9 Lacs+</v>
          </cell>
        </row>
        <row r="6274">
          <cell r="D6274" t="str">
            <v>Ram Kailash|PRATAPPUR</v>
          </cell>
          <cell r="E6274">
            <v>0</v>
          </cell>
          <cell r="F6274" t="str">
            <v>Post Graduate</v>
          </cell>
          <cell r="G6274" t="str">
            <v>Rs 1,44,893</v>
          </cell>
          <cell r="H6274" t="str">
            <v>Rs 0</v>
          </cell>
          <cell r="I6274" t="str">
            <v>IND</v>
          </cell>
        </row>
        <row r="6275">
          <cell r="D6275"/>
          <cell r="E6275"/>
          <cell r="G6275" t="str">
            <v>~ 1 Lacs+</v>
          </cell>
          <cell r="H6275" t="str">
            <v>~</v>
          </cell>
        </row>
        <row r="6276">
          <cell r="D6276" t="str">
            <v>Ram Kali|CHHARRA</v>
          </cell>
          <cell r="E6276">
            <v>0</v>
          </cell>
          <cell r="F6276" t="str">
            <v>Not Given</v>
          </cell>
          <cell r="G6276" t="str">
            <v>Rs 35,00,000</v>
          </cell>
          <cell r="H6276" t="str">
            <v>Rs 0</v>
          </cell>
          <cell r="I6276" t="str">
            <v>IND</v>
          </cell>
        </row>
        <row r="6277">
          <cell r="D6277"/>
          <cell r="E6277"/>
          <cell r="G6277" t="str">
            <v>~ 35 Lacs+</v>
          </cell>
          <cell r="H6277" t="str">
            <v>~</v>
          </cell>
        </row>
        <row r="6278">
          <cell r="D6278" t="str">
            <v>Ram Karan|KIDWAI NAGAR</v>
          </cell>
          <cell r="E6278">
            <v>1</v>
          </cell>
          <cell r="F6278" t="str">
            <v>Graduate Professional</v>
          </cell>
          <cell r="G6278" t="str">
            <v>Rs 30,48,245</v>
          </cell>
          <cell r="H6278" t="str">
            <v>Rs 5,77,668</v>
          </cell>
          <cell r="I6278" t="str">
            <v>Bhartiya Shakti Chetna Party</v>
          </cell>
        </row>
        <row r="6279">
          <cell r="D6279"/>
          <cell r="E6279"/>
          <cell r="G6279" t="str">
            <v>~ 30 Lacs+</v>
          </cell>
          <cell r="H6279" t="str">
            <v>~ 5 Lacs+</v>
          </cell>
        </row>
        <row r="6280">
          <cell r="D6280" t="str">
            <v xml:space="preserve">Ram Keval|KADIPUR </v>
          </cell>
          <cell r="E6280">
            <v>0</v>
          </cell>
          <cell r="F6280" t="str">
            <v>Not Given</v>
          </cell>
          <cell r="G6280" t="str">
            <v>Rs 30,000</v>
          </cell>
          <cell r="H6280" t="str">
            <v>Rs 0</v>
          </cell>
          <cell r="I6280" t="str">
            <v>IND</v>
          </cell>
        </row>
        <row r="6281">
          <cell r="D6281"/>
          <cell r="E6281"/>
          <cell r="G6281" t="str">
            <v>~ 30 Thou+</v>
          </cell>
          <cell r="H6281" t="str">
            <v>~</v>
          </cell>
        </row>
        <row r="6282">
          <cell r="D6282" t="str">
            <v xml:space="preserve">Ram Khelavan|NARAINI </v>
          </cell>
          <cell r="E6282">
            <v>0</v>
          </cell>
          <cell r="F6282" t="str">
            <v>Post Graduate</v>
          </cell>
          <cell r="G6282" t="str">
            <v>Rs 13,15,000</v>
          </cell>
          <cell r="H6282" t="str">
            <v>Rs 4,000</v>
          </cell>
          <cell r="I6282" t="str">
            <v>Bahujan Mukti Party</v>
          </cell>
        </row>
        <row r="6283">
          <cell r="D6283"/>
          <cell r="E6283"/>
          <cell r="G6283" t="str">
            <v>~ 13 Lacs+</v>
          </cell>
          <cell r="H6283" t="str">
            <v>~ 4 Thou+</v>
          </cell>
        </row>
        <row r="6284">
          <cell r="D6284" t="str">
            <v>Ram Khelawan|NIGHASAN</v>
          </cell>
          <cell r="E6284">
            <v>0</v>
          </cell>
          <cell r="F6284" t="str">
            <v>Literate</v>
          </cell>
          <cell r="G6284" t="str">
            <v>Rs 1,74,809</v>
          </cell>
          <cell r="H6284" t="str">
            <v>Rs 0</v>
          </cell>
          <cell r="I6284" t="str">
            <v>Pichhravarg Mahapanchayat Part</v>
          </cell>
        </row>
        <row r="6285">
          <cell r="D6285"/>
          <cell r="E6285"/>
          <cell r="G6285" t="str">
            <v>~ 1 Lacs+</v>
          </cell>
          <cell r="H6285" t="str">
            <v>~</v>
          </cell>
        </row>
        <row r="6286">
          <cell r="D6286" t="str">
            <v>Ram Khiladi Singh|GUNNAUR</v>
          </cell>
          <cell r="E6286">
            <v>0</v>
          </cell>
          <cell r="F6286" t="str">
            <v>Graduate Professional</v>
          </cell>
          <cell r="G6286" t="str">
            <v>Rs 2,76,76,847</v>
          </cell>
          <cell r="H6286" t="str">
            <v>Rs 18,12,000</v>
          </cell>
          <cell r="I6286" t="str">
            <v>SP</v>
          </cell>
        </row>
        <row r="6287">
          <cell r="D6287"/>
          <cell r="E6287"/>
          <cell r="G6287" t="str">
            <v>~ 2 Crore+</v>
          </cell>
          <cell r="H6287" t="str">
            <v>~ 18 Lacs+</v>
          </cell>
        </row>
        <row r="6288">
          <cell r="D6288" t="str">
            <v>Ram Khilavan|UTRAULA</v>
          </cell>
          <cell r="E6288">
            <v>0</v>
          </cell>
          <cell r="F6288" t="str">
            <v>10th Pass</v>
          </cell>
          <cell r="G6288" t="str">
            <v>Rs 6,35,000</v>
          </cell>
          <cell r="H6288" t="str">
            <v>Rs 0</v>
          </cell>
          <cell r="I6288" t="str">
            <v>IND</v>
          </cell>
        </row>
        <row r="6289">
          <cell r="D6289"/>
          <cell r="E6289"/>
          <cell r="G6289" t="str">
            <v>~ 6 Lacs+</v>
          </cell>
          <cell r="H6289" t="str">
            <v>~</v>
          </cell>
        </row>
        <row r="6290">
          <cell r="D6290" t="str">
            <v>Ram Kishan Raikwar|JHANSI NAGAR</v>
          </cell>
          <cell r="E6290">
            <v>0</v>
          </cell>
          <cell r="F6290" t="str">
            <v>Post Graduate</v>
          </cell>
          <cell r="G6290" t="str">
            <v>Rs 33,59,084</v>
          </cell>
          <cell r="H6290" t="str">
            <v>Rs 0</v>
          </cell>
          <cell r="I6290" t="str">
            <v>IND</v>
          </cell>
        </row>
        <row r="6291">
          <cell r="D6291"/>
          <cell r="E6291"/>
          <cell r="G6291" t="str">
            <v>~ 33 Lacs+</v>
          </cell>
          <cell r="H6291" t="str">
            <v>~</v>
          </cell>
        </row>
        <row r="6292">
          <cell r="D6292" t="str">
            <v>Ram Kishor|KURSI</v>
          </cell>
          <cell r="E6292">
            <v>0</v>
          </cell>
          <cell r="F6292" t="str">
            <v>8th Pass</v>
          </cell>
          <cell r="G6292" t="str">
            <v>Rs 8,50,000</v>
          </cell>
          <cell r="H6292" t="str">
            <v>Rs 0</v>
          </cell>
          <cell r="I6292" t="str">
            <v>Dr. Bhimrao Ambedkar Dal</v>
          </cell>
        </row>
        <row r="6293">
          <cell r="D6293"/>
          <cell r="E6293"/>
          <cell r="G6293" t="str">
            <v>~ 8 Lacs+</v>
          </cell>
          <cell r="H6293" t="str">
            <v>~</v>
          </cell>
        </row>
        <row r="6294">
          <cell r="D6294" t="str">
            <v>Ram Kishore|ALIGANJ</v>
          </cell>
          <cell r="E6294">
            <v>21</v>
          </cell>
          <cell r="F6294" t="str">
            <v>10th Pass</v>
          </cell>
          <cell r="G6294" t="str">
            <v>Rs 1,95,69,576</v>
          </cell>
          <cell r="H6294" t="str">
            <v>Rs 70,90,487</v>
          </cell>
          <cell r="I6294" t="str">
            <v>Mahan Dal</v>
          </cell>
        </row>
        <row r="6295">
          <cell r="D6295"/>
          <cell r="E6295"/>
          <cell r="G6295" t="str">
            <v>~ 1 Crore+</v>
          </cell>
          <cell r="H6295" t="str">
            <v>~ 70 Lacs+</v>
          </cell>
        </row>
        <row r="6296">
          <cell r="D6296" t="str">
            <v>Ram Kishun Singh|PHULPUR</v>
          </cell>
          <cell r="E6296">
            <v>0</v>
          </cell>
          <cell r="F6296" t="str">
            <v>Post Graduate</v>
          </cell>
          <cell r="G6296" t="str">
            <v>Rs 11,19,717</v>
          </cell>
          <cell r="H6296" t="str">
            <v>Rs 0</v>
          </cell>
          <cell r="I6296" t="str">
            <v>IND</v>
          </cell>
        </row>
        <row r="6297">
          <cell r="D6297"/>
          <cell r="E6297"/>
          <cell r="G6297" t="str">
            <v>~ 11 Lacs+</v>
          </cell>
          <cell r="H6297" t="str">
            <v>~</v>
          </cell>
        </row>
        <row r="6298">
          <cell r="D6298" t="str">
            <v>Ram Kripal|KUNDA</v>
          </cell>
          <cell r="E6298">
            <v>0</v>
          </cell>
          <cell r="F6298" t="str">
            <v>Graduate Professional</v>
          </cell>
          <cell r="G6298" t="str">
            <v>Rs 6,20,000</v>
          </cell>
          <cell r="H6298" t="str">
            <v>Rs 0</v>
          </cell>
          <cell r="I6298" t="str">
            <v>IND</v>
          </cell>
        </row>
        <row r="6299">
          <cell r="D6299"/>
          <cell r="E6299"/>
          <cell r="G6299" t="str">
            <v>~ 6 Lacs+</v>
          </cell>
          <cell r="H6299" t="str">
            <v>~</v>
          </cell>
        </row>
        <row r="6300">
          <cell r="D6300" t="str">
            <v xml:space="preserve">Ram Kripal|KORAON </v>
          </cell>
          <cell r="E6300">
            <v>2</v>
          </cell>
          <cell r="F6300" t="str">
            <v>Graduate</v>
          </cell>
          <cell r="G6300" t="str">
            <v>Rs 34,80,999</v>
          </cell>
          <cell r="H6300" t="str">
            <v>Rs 1,00,000</v>
          </cell>
          <cell r="I6300" t="str">
            <v>INC</v>
          </cell>
        </row>
        <row r="6301">
          <cell r="D6301"/>
          <cell r="E6301"/>
          <cell r="G6301" t="str">
            <v>~ 34 Lacs+</v>
          </cell>
          <cell r="H6301" t="str">
            <v>~ 1 Lacs+</v>
          </cell>
        </row>
        <row r="6302">
          <cell r="D6302" t="str">
            <v>Ram Krishna|MENHDAWAL</v>
          </cell>
          <cell r="E6302">
            <v>0</v>
          </cell>
          <cell r="F6302" t="str">
            <v>Graduate Professional</v>
          </cell>
          <cell r="G6302" t="str">
            <v>Rs 25,28,007</v>
          </cell>
          <cell r="H6302" t="str">
            <v>Rs 0</v>
          </cell>
          <cell r="I6302" t="str">
            <v>IND</v>
          </cell>
        </row>
        <row r="6303">
          <cell r="D6303"/>
          <cell r="E6303"/>
          <cell r="G6303" t="str">
            <v>~ 25 Lacs+</v>
          </cell>
          <cell r="H6303" t="str">
            <v>~</v>
          </cell>
        </row>
        <row r="6304">
          <cell r="D6304" t="str">
            <v xml:space="preserve">Ram Krishna Bhargawa|MISRIKH </v>
          </cell>
          <cell r="E6304">
            <v>0</v>
          </cell>
          <cell r="F6304" t="str">
            <v>12th Pass</v>
          </cell>
          <cell r="G6304" t="str">
            <v>Rs 1,84,98,629</v>
          </cell>
          <cell r="H6304" t="str">
            <v>Rs 12,50,000</v>
          </cell>
          <cell r="I6304" t="str">
            <v>BJP</v>
          </cell>
        </row>
        <row r="6305">
          <cell r="D6305"/>
          <cell r="E6305"/>
          <cell r="G6305" t="str">
            <v>~ 1 Crore+</v>
          </cell>
          <cell r="H6305" t="str">
            <v>~ 12 Lacs+</v>
          </cell>
        </row>
        <row r="6306">
          <cell r="D6306" t="str">
            <v>Ram Kumar|DOMARIYAGANJ</v>
          </cell>
          <cell r="E6306">
            <v>0</v>
          </cell>
          <cell r="F6306" t="str">
            <v>12th Pass</v>
          </cell>
          <cell r="G6306" t="str">
            <v>Rs 2,12,99,899</v>
          </cell>
          <cell r="H6306" t="str">
            <v>Rs 17,64,008</v>
          </cell>
          <cell r="I6306" t="str">
            <v>SP</v>
          </cell>
        </row>
        <row r="6307">
          <cell r="D6307"/>
          <cell r="E6307"/>
          <cell r="G6307" t="str">
            <v>~ 2 Crore+</v>
          </cell>
          <cell r="H6307" t="str">
            <v>~ 17 Lacs+</v>
          </cell>
        </row>
        <row r="6308">
          <cell r="D6308" t="str">
            <v>Ram Kumar|MODI NAGAR</v>
          </cell>
          <cell r="E6308">
            <v>0</v>
          </cell>
          <cell r="F6308" t="str">
            <v>10th Pass</v>
          </cell>
          <cell r="G6308" t="str">
            <v>Rs 59,000</v>
          </cell>
          <cell r="H6308" t="str">
            <v>Rs 24,000</v>
          </cell>
          <cell r="I6308" t="str">
            <v>Rashtrawadi Praja Dal</v>
          </cell>
        </row>
        <row r="6309">
          <cell r="D6309"/>
          <cell r="E6309"/>
          <cell r="G6309" t="str">
            <v>~ 59 Thou+</v>
          </cell>
          <cell r="H6309" t="str">
            <v>~ 24 Thou+</v>
          </cell>
        </row>
        <row r="6310">
          <cell r="D6310" t="str">
            <v>Ram Kumar|NAKUR</v>
          </cell>
          <cell r="E6310">
            <v>0</v>
          </cell>
          <cell r="F6310" t="str">
            <v>8th Pass</v>
          </cell>
          <cell r="G6310" t="str">
            <v>Rs 48,29,000</v>
          </cell>
          <cell r="H6310" t="str">
            <v>Rs 70,000</v>
          </cell>
          <cell r="I6310" t="str">
            <v>RLD</v>
          </cell>
        </row>
        <row r="6311">
          <cell r="D6311"/>
          <cell r="E6311"/>
          <cell r="G6311" t="str">
            <v>~ 48 Lacs+</v>
          </cell>
          <cell r="H6311" t="str">
            <v>~ 70 Thou+</v>
          </cell>
        </row>
        <row r="6312">
          <cell r="D6312" t="str">
            <v>Ram Kumar Awasthi|DIBIYAPUR</v>
          </cell>
          <cell r="E6312">
            <v>0</v>
          </cell>
          <cell r="F6312" t="str">
            <v>Graduate</v>
          </cell>
          <cell r="G6312" t="str">
            <v>Rs 6,96,29,549</v>
          </cell>
          <cell r="H6312" t="str">
            <v>Rs 21,36,350</v>
          </cell>
          <cell r="I6312" t="str">
            <v>BSP</v>
          </cell>
        </row>
        <row r="6313">
          <cell r="D6313"/>
          <cell r="E6313"/>
          <cell r="G6313" t="str">
            <v>~ 6 Crore+</v>
          </cell>
          <cell r="H6313" t="str">
            <v>~ 21 Lacs+</v>
          </cell>
        </row>
        <row r="6314">
          <cell r="D6314" t="str">
            <v>Ram Kumar Pal|BHAGWANTNAGAR</v>
          </cell>
          <cell r="E6314">
            <v>0</v>
          </cell>
          <cell r="F6314" t="str">
            <v>10th Pass</v>
          </cell>
          <cell r="G6314" t="str">
            <v>Rs 14,98,000</v>
          </cell>
          <cell r="H6314" t="str">
            <v>Rs 0</v>
          </cell>
          <cell r="I6314" t="str">
            <v>Rashtriya Samaj Paksha</v>
          </cell>
        </row>
        <row r="6315">
          <cell r="D6315"/>
          <cell r="E6315"/>
          <cell r="G6315" t="str">
            <v>~ 14 Lacs+</v>
          </cell>
          <cell r="H6315" t="str">
            <v>~</v>
          </cell>
        </row>
        <row r="6316">
          <cell r="D6316" t="str">
            <v>Ram Kumar Sharma|KOIL</v>
          </cell>
          <cell r="E6316">
            <v>0</v>
          </cell>
          <cell r="F6316" t="str">
            <v>Graduate</v>
          </cell>
          <cell r="G6316" t="str">
            <v>Rs 1,54,60,416</v>
          </cell>
          <cell r="H6316" t="str">
            <v>Rs 31,16,377</v>
          </cell>
          <cell r="I6316" t="str">
            <v>BSP</v>
          </cell>
        </row>
        <row r="6317">
          <cell r="D6317"/>
          <cell r="E6317"/>
          <cell r="G6317" t="str">
            <v>~ 1 Crore+</v>
          </cell>
          <cell r="H6317" t="str">
            <v>~ 31 Lacs+</v>
          </cell>
        </row>
        <row r="6318">
          <cell r="D6318" t="str">
            <v xml:space="preserve">Ram Kumar Valmiki|MOHANLALGANJ </v>
          </cell>
          <cell r="E6318">
            <v>0</v>
          </cell>
          <cell r="F6318" t="str">
            <v>5th Pass</v>
          </cell>
          <cell r="G6318" t="str">
            <v>Rs 52,700</v>
          </cell>
          <cell r="H6318" t="str">
            <v>Rs 0</v>
          </cell>
          <cell r="I6318" t="str">
            <v>IND</v>
          </cell>
        </row>
        <row r="6319">
          <cell r="D6319"/>
          <cell r="E6319"/>
          <cell r="G6319" t="str">
            <v>~ 52 Thou+</v>
          </cell>
          <cell r="H6319" t="str">
            <v>~</v>
          </cell>
        </row>
        <row r="6320">
          <cell r="D6320" t="str">
            <v>Ram Kumar Verma|NIGHASAN</v>
          </cell>
          <cell r="E6320">
            <v>1</v>
          </cell>
          <cell r="F6320" t="str">
            <v>Graduate Professional</v>
          </cell>
          <cell r="G6320" t="str">
            <v>Rs 2,08,62,306</v>
          </cell>
          <cell r="H6320" t="str">
            <v>Rs 29,94,550</v>
          </cell>
          <cell r="I6320" t="str">
            <v>BJP</v>
          </cell>
        </row>
        <row r="6321">
          <cell r="D6321"/>
          <cell r="E6321"/>
          <cell r="G6321" t="str">
            <v>~ 2 Crore+</v>
          </cell>
          <cell r="H6321" t="str">
            <v>~ 29 Lacs+</v>
          </cell>
        </row>
        <row r="6322">
          <cell r="D6322" t="str">
            <v xml:space="preserve">Ram Lakhan|GOPAMAU </v>
          </cell>
          <cell r="E6322">
            <v>0</v>
          </cell>
          <cell r="F6322" t="str">
            <v>8th Pass</v>
          </cell>
          <cell r="G6322" t="str">
            <v>Rs 40,000</v>
          </cell>
          <cell r="H6322" t="str">
            <v>Rs 0</v>
          </cell>
          <cell r="I6322" t="str">
            <v>Bharatiya Subhash Sena</v>
          </cell>
        </row>
        <row r="6323">
          <cell r="D6323"/>
          <cell r="E6323"/>
          <cell r="G6323" t="str">
            <v>~ 40 Thou+</v>
          </cell>
          <cell r="H6323" t="str">
            <v>~</v>
          </cell>
        </row>
        <row r="6324">
          <cell r="D6324" t="str">
            <v xml:space="preserve">Ram Lakhan|BACHHRAWAN </v>
          </cell>
          <cell r="E6324">
            <v>0</v>
          </cell>
          <cell r="F6324" t="str">
            <v>Graduate</v>
          </cell>
          <cell r="G6324" t="str">
            <v>Rs 2,55,000</v>
          </cell>
          <cell r="H6324" t="str">
            <v>Rs 0</v>
          </cell>
          <cell r="I6324" t="str">
            <v>IND</v>
          </cell>
        </row>
        <row r="6325">
          <cell r="D6325"/>
          <cell r="E6325"/>
          <cell r="G6325" t="str">
            <v>~ 2 Lacs+</v>
          </cell>
          <cell r="H6325" t="str">
            <v>~</v>
          </cell>
        </row>
        <row r="6326">
          <cell r="D6326" t="str">
            <v xml:space="preserve">Ram Lakhan|BELTHARA ROAD </v>
          </cell>
          <cell r="E6326">
            <v>0</v>
          </cell>
          <cell r="F6326" t="str">
            <v>Graduate</v>
          </cell>
          <cell r="G6326" t="str">
            <v>Rs 18,91,915</v>
          </cell>
          <cell r="H6326" t="str">
            <v>Rs 0</v>
          </cell>
          <cell r="I6326" t="str">
            <v>IND</v>
          </cell>
        </row>
        <row r="6327">
          <cell r="D6327"/>
          <cell r="E6327"/>
          <cell r="G6327" t="str">
            <v>~ 18 Lacs+</v>
          </cell>
          <cell r="H6327" t="str">
            <v>~</v>
          </cell>
        </row>
        <row r="6328">
          <cell r="D6328" t="str">
            <v>Ram Lakhan Chaturvedi|VISHWANATH GANJ</v>
          </cell>
          <cell r="E6328">
            <v>0</v>
          </cell>
          <cell r="F6328" t="str">
            <v>Graduate</v>
          </cell>
          <cell r="G6328" t="str">
            <v>Rs 2,96,65,168</v>
          </cell>
          <cell r="H6328" t="str">
            <v>Rs 0</v>
          </cell>
          <cell r="I6328" t="str">
            <v>IND</v>
          </cell>
        </row>
        <row r="6329">
          <cell r="D6329"/>
          <cell r="E6329"/>
          <cell r="G6329" t="str">
            <v>~ 2 Crore+</v>
          </cell>
          <cell r="H6329" t="str">
            <v>~</v>
          </cell>
        </row>
        <row r="6330">
          <cell r="D6330" t="str">
            <v>Ram Lakhan Gautam|BISWAN</v>
          </cell>
          <cell r="E6330">
            <v>0</v>
          </cell>
          <cell r="F6330" t="str">
            <v>5th Pass</v>
          </cell>
          <cell r="G6330" t="str">
            <v>Rs 21,000</v>
          </cell>
          <cell r="H6330" t="str">
            <v>Rs 0</v>
          </cell>
          <cell r="I6330" t="str">
            <v>All India Pichhada Jan Samaj Party</v>
          </cell>
        </row>
        <row r="6331">
          <cell r="D6331"/>
          <cell r="E6331"/>
          <cell r="G6331" t="str">
            <v>~ 21 Thou+</v>
          </cell>
          <cell r="H6331" t="str">
            <v>~</v>
          </cell>
        </row>
        <row r="6332">
          <cell r="D6332" t="str">
            <v xml:space="preserve">Ram Lakhan Gautam|SANDI </v>
          </cell>
          <cell r="E6332">
            <v>0</v>
          </cell>
          <cell r="F6332" t="str">
            <v>12th Pass</v>
          </cell>
          <cell r="G6332" t="str">
            <v>Rs 22,000</v>
          </cell>
          <cell r="H6332" t="str">
            <v>Rs 0</v>
          </cell>
          <cell r="I6332" t="str">
            <v>Rashtriya Shahri Vikas Party</v>
          </cell>
        </row>
        <row r="6333">
          <cell r="D6333"/>
          <cell r="E6333"/>
          <cell r="G6333" t="str">
            <v>~ 22 Thou+</v>
          </cell>
          <cell r="H6333" t="str">
            <v>~</v>
          </cell>
        </row>
        <row r="6334">
          <cell r="D6334" t="str">
            <v xml:space="preserve">Ram Lal|MEHRONI </v>
          </cell>
          <cell r="E6334">
            <v>0</v>
          </cell>
          <cell r="F6334" t="str">
            <v>10th Pass</v>
          </cell>
          <cell r="G6334" t="str">
            <v>Rs 56,06,255</v>
          </cell>
          <cell r="H6334" t="str">
            <v>Rs 0</v>
          </cell>
          <cell r="I6334" t="str">
            <v>IND</v>
          </cell>
        </row>
        <row r="6335">
          <cell r="D6335"/>
          <cell r="E6335"/>
          <cell r="G6335" t="str">
            <v>~ 56 Lacs+</v>
          </cell>
          <cell r="H6335" t="str">
            <v>~</v>
          </cell>
        </row>
        <row r="6336">
          <cell r="D6336" t="str">
            <v xml:space="preserve">Ram Lal Akela|BACHHRAWAN </v>
          </cell>
          <cell r="E6336">
            <v>3</v>
          </cell>
          <cell r="F6336" t="str">
            <v>12th Pass</v>
          </cell>
          <cell r="G6336" t="str">
            <v>Rs 1,75,56,700</v>
          </cell>
          <cell r="H6336" t="str">
            <v>Rs 11,60,000</v>
          </cell>
          <cell r="I6336" t="str">
            <v>RLD</v>
          </cell>
        </row>
        <row r="6337">
          <cell r="D6337"/>
          <cell r="E6337"/>
          <cell r="G6337" t="str">
            <v>~ 1 Crore+</v>
          </cell>
          <cell r="H6337" t="str">
            <v>~ 11 Lacs+</v>
          </cell>
        </row>
        <row r="6338">
          <cell r="D6338" t="str">
            <v>Ram Lautan Singh|MARIHAN</v>
          </cell>
          <cell r="E6338">
            <v>0</v>
          </cell>
          <cell r="F6338" t="str">
            <v>Graduate Professional</v>
          </cell>
          <cell r="G6338" t="str">
            <v>Rs 7,00,59,015</v>
          </cell>
          <cell r="H6338" t="str">
            <v>Rs 2,99,470</v>
          </cell>
          <cell r="I6338" t="str">
            <v>Bahujan Mukti Party</v>
          </cell>
        </row>
        <row r="6339">
          <cell r="D6339"/>
          <cell r="E6339"/>
          <cell r="G6339" t="str">
            <v>~ 7 Crore+</v>
          </cell>
          <cell r="H6339" t="str">
            <v>~ 2 Lacs+</v>
          </cell>
        </row>
        <row r="6340">
          <cell r="D6340" t="str">
            <v xml:space="preserve">Ram Magan|HAIDERGARH </v>
          </cell>
          <cell r="E6340">
            <v>0</v>
          </cell>
          <cell r="F6340" t="str">
            <v>12th Pass</v>
          </cell>
          <cell r="G6340" t="str">
            <v>Rs 89,89,993</v>
          </cell>
          <cell r="H6340" t="str">
            <v>Rs 0</v>
          </cell>
          <cell r="I6340" t="str">
            <v>SP</v>
          </cell>
        </row>
        <row r="6341">
          <cell r="D6341"/>
          <cell r="E6341"/>
          <cell r="G6341" t="str">
            <v>~ 89 Lacs+</v>
          </cell>
          <cell r="H6341" t="str">
            <v>~</v>
          </cell>
        </row>
        <row r="6342">
          <cell r="D6342" t="str">
            <v>Ram Milan|HAMIRPUR</v>
          </cell>
          <cell r="E6342">
            <v>2</v>
          </cell>
          <cell r="F6342" t="str">
            <v>8th Pass</v>
          </cell>
          <cell r="G6342" t="str">
            <v>Rs 11,93,000</v>
          </cell>
          <cell r="H6342" t="str">
            <v>Rs 38,000</v>
          </cell>
          <cell r="I6342" t="str">
            <v>Adarsh Samaj Party</v>
          </cell>
        </row>
        <row r="6343">
          <cell r="D6343"/>
          <cell r="E6343"/>
          <cell r="G6343" t="str">
            <v>~ 11 Lacs+</v>
          </cell>
          <cell r="H6343" t="str">
            <v>~ 38 Thou+</v>
          </cell>
        </row>
        <row r="6344">
          <cell r="D6344" t="str">
            <v>Ram Murtee Singh Verma|DADRAUL</v>
          </cell>
          <cell r="E6344">
            <v>0</v>
          </cell>
          <cell r="F6344" t="str">
            <v>Graduate</v>
          </cell>
          <cell r="G6344" t="str">
            <v>Rs 1,75,83,274</v>
          </cell>
          <cell r="H6344" t="str">
            <v>Rs 0</v>
          </cell>
          <cell r="I6344" t="str">
            <v>SP</v>
          </cell>
        </row>
        <row r="6345">
          <cell r="D6345"/>
          <cell r="E6345"/>
          <cell r="G6345" t="str">
            <v>~ 1 Crore+</v>
          </cell>
          <cell r="H6345" t="str">
            <v>~</v>
          </cell>
        </row>
        <row r="6346">
          <cell r="D6346" t="str">
            <v>Ram Murti|ISAULI</v>
          </cell>
          <cell r="E6346">
            <v>0</v>
          </cell>
          <cell r="F6346" t="str">
            <v>Post Graduate</v>
          </cell>
          <cell r="G6346" t="str">
            <v>Rs 31,300</v>
          </cell>
          <cell r="H6346" t="str">
            <v>Rs 0</v>
          </cell>
          <cell r="I6346" t="str">
            <v>Bahujan Mukti Party</v>
          </cell>
        </row>
        <row r="6347">
          <cell r="D6347"/>
          <cell r="E6347"/>
          <cell r="G6347" t="str">
            <v>~ 31 Thou+</v>
          </cell>
          <cell r="H6347" t="str">
            <v>~</v>
          </cell>
        </row>
        <row r="6348">
          <cell r="D6348" t="str">
            <v>Ram Murti Verma|AKBARPUR</v>
          </cell>
          <cell r="E6348">
            <v>0</v>
          </cell>
          <cell r="F6348" t="str">
            <v>12th Pass</v>
          </cell>
          <cell r="G6348" t="str">
            <v>Rs 3,38,75,383</v>
          </cell>
          <cell r="H6348" t="str">
            <v>Rs 88,07,232</v>
          </cell>
          <cell r="I6348" t="str">
            <v>SP</v>
          </cell>
        </row>
        <row r="6349">
          <cell r="D6349"/>
          <cell r="E6349"/>
          <cell r="G6349" t="str">
            <v>~ 3 Crore+</v>
          </cell>
          <cell r="H6349" t="str">
            <v>~ 88 Lacs+</v>
          </cell>
        </row>
        <row r="6350">
          <cell r="D6350" t="str">
            <v xml:space="preserve">Ram Narayan|MANKAPUR </v>
          </cell>
          <cell r="E6350">
            <v>0</v>
          </cell>
          <cell r="F6350" t="str">
            <v>Post Graduate</v>
          </cell>
          <cell r="G6350" t="str">
            <v>Rs 5,75,000</v>
          </cell>
          <cell r="H6350" t="str">
            <v>Rs 0</v>
          </cell>
          <cell r="I6350" t="str">
            <v>IND</v>
          </cell>
        </row>
        <row r="6351">
          <cell r="D6351"/>
          <cell r="E6351"/>
          <cell r="G6351" t="str">
            <v>~ 5 Lacs+</v>
          </cell>
          <cell r="H6351" t="str">
            <v>~</v>
          </cell>
        </row>
        <row r="6352">
          <cell r="D6352" t="str">
            <v>Ram Narayan|SARENI</v>
          </cell>
          <cell r="E6352">
            <v>0</v>
          </cell>
          <cell r="F6352" t="str">
            <v>Graduate</v>
          </cell>
          <cell r="G6352" t="str">
            <v>Rs 41,20,000</v>
          </cell>
          <cell r="H6352" t="str">
            <v>Rs 4,50,000</v>
          </cell>
          <cell r="I6352" t="str">
            <v>Sabka Dal United</v>
          </cell>
        </row>
        <row r="6353">
          <cell r="D6353"/>
          <cell r="E6353"/>
          <cell r="G6353" t="str">
            <v>~ 41 Lacs+</v>
          </cell>
          <cell r="H6353" t="str">
            <v>~ 4 Lacs+</v>
          </cell>
        </row>
        <row r="6354">
          <cell r="D6354" t="str">
            <v>Ram Narayan|DARIYABAD</v>
          </cell>
          <cell r="E6354">
            <v>0</v>
          </cell>
          <cell r="F6354" t="str">
            <v>12th Pass</v>
          </cell>
          <cell r="G6354" t="str">
            <v>Rs 88,33,354</v>
          </cell>
          <cell r="H6354" t="str">
            <v>Rs 0</v>
          </cell>
          <cell r="I6354" t="str">
            <v>IND</v>
          </cell>
        </row>
        <row r="6355">
          <cell r="D6355"/>
          <cell r="E6355"/>
          <cell r="G6355" t="str">
            <v>~ 88 Lacs+</v>
          </cell>
          <cell r="H6355" t="str">
            <v>~</v>
          </cell>
        </row>
        <row r="6356">
          <cell r="D6356" t="str">
            <v>Ram Narayan Nishad|JAHANABAD</v>
          </cell>
          <cell r="E6356">
            <v>0</v>
          </cell>
          <cell r="F6356" t="str">
            <v>Graduate</v>
          </cell>
          <cell r="G6356" t="str">
            <v>Rs 3,09,70,916</v>
          </cell>
          <cell r="H6356" t="str">
            <v>Rs 78,61,308</v>
          </cell>
          <cell r="I6356" t="str">
            <v>BSP</v>
          </cell>
        </row>
        <row r="6357">
          <cell r="D6357"/>
          <cell r="E6357"/>
          <cell r="G6357" t="str">
            <v>~ 3 Crore+</v>
          </cell>
          <cell r="H6357" t="str">
            <v>~ 78 Lacs+</v>
          </cell>
        </row>
        <row r="6358">
          <cell r="D6358" t="str">
            <v xml:space="preserve">Ram Naresh|BACHHRAWAN </v>
          </cell>
          <cell r="E6358">
            <v>0</v>
          </cell>
          <cell r="F6358" t="str">
            <v>Graduate</v>
          </cell>
          <cell r="G6358" t="str">
            <v>Rs 4,95,100</v>
          </cell>
          <cell r="H6358" t="str">
            <v>Rs 0</v>
          </cell>
          <cell r="I6358" t="str">
            <v>Peace Party</v>
          </cell>
        </row>
        <row r="6359">
          <cell r="D6359"/>
          <cell r="E6359"/>
          <cell r="G6359" t="str">
            <v>~ 4 Lacs+</v>
          </cell>
          <cell r="H6359" t="str">
            <v>~</v>
          </cell>
        </row>
        <row r="6360">
          <cell r="D6360" t="str">
            <v xml:space="preserve">Ram Naresh|HARGAON </v>
          </cell>
          <cell r="E6360">
            <v>0</v>
          </cell>
          <cell r="F6360" t="str">
            <v>Graduate</v>
          </cell>
          <cell r="G6360" t="str">
            <v>Rs 3,40,000</v>
          </cell>
          <cell r="H6360" t="str">
            <v>Rs 0</v>
          </cell>
          <cell r="I6360" t="str">
            <v>Peace Party</v>
          </cell>
        </row>
        <row r="6361">
          <cell r="D6361"/>
          <cell r="E6361"/>
          <cell r="G6361" t="str">
            <v>~ 3 Lacs+</v>
          </cell>
          <cell r="H6361" t="str">
            <v>~</v>
          </cell>
        </row>
        <row r="6362">
          <cell r="D6362" t="str">
            <v>Ram Naresh Agnihotri|BHONGAON</v>
          </cell>
          <cell r="E6362">
            <v>1</v>
          </cell>
          <cell r="F6362" t="str">
            <v>Graduate Professional</v>
          </cell>
          <cell r="G6362" t="str">
            <v>Rs 5,39,53,414</v>
          </cell>
          <cell r="H6362" t="str">
            <v>Rs 58,64,360</v>
          </cell>
          <cell r="I6362" t="str">
            <v>BJP</v>
          </cell>
        </row>
        <row r="6363">
          <cell r="D6363"/>
          <cell r="E6363"/>
          <cell r="G6363" t="str">
            <v>~ 5 Crore+</v>
          </cell>
          <cell r="H6363" t="str">
            <v>~ 58 Lacs+</v>
          </cell>
        </row>
        <row r="6364">
          <cell r="D6364" t="str">
            <v xml:space="preserve">Ram Naresh Rawat|BACHHRAWAN </v>
          </cell>
          <cell r="E6364">
            <v>0</v>
          </cell>
          <cell r="F6364" t="str">
            <v>Post Graduate</v>
          </cell>
          <cell r="G6364" t="str">
            <v>Rs 2,63,02,531</v>
          </cell>
          <cell r="H6364" t="str">
            <v>Rs 47,49,720</v>
          </cell>
          <cell r="I6364" t="str">
            <v>BJP</v>
          </cell>
        </row>
        <row r="6365">
          <cell r="D6365"/>
          <cell r="E6365"/>
          <cell r="G6365" t="str">
            <v>~ 2 Crore+</v>
          </cell>
          <cell r="H6365" t="str">
            <v>~ 47 Lacs+</v>
          </cell>
        </row>
        <row r="6366">
          <cell r="D6366" t="str">
            <v>Ram Nath|JHANSI NAGAR</v>
          </cell>
          <cell r="E6366">
            <v>0</v>
          </cell>
          <cell r="F6366" t="str">
            <v>Graduate</v>
          </cell>
          <cell r="G6366" t="str">
            <v>Rs 77,73,065</v>
          </cell>
          <cell r="H6366" t="str">
            <v>Rs 3,50,000</v>
          </cell>
          <cell r="I6366" t="str">
            <v>Lok Dal</v>
          </cell>
        </row>
        <row r="6367">
          <cell r="D6367"/>
          <cell r="E6367"/>
          <cell r="G6367" t="str">
            <v>~ 77 Lacs+</v>
          </cell>
          <cell r="H6367" t="str">
            <v>~ 3 Lacs+</v>
          </cell>
        </row>
        <row r="6368">
          <cell r="D6368" t="str">
            <v>Ram Nayan|GOSHAINGANJ</v>
          </cell>
          <cell r="E6368">
            <v>0</v>
          </cell>
          <cell r="F6368" t="str">
            <v>Graduate</v>
          </cell>
          <cell r="G6368" t="str">
            <v>Rs 74,00,000</v>
          </cell>
          <cell r="H6368" t="str">
            <v>Rs 0</v>
          </cell>
          <cell r="I6368" t="str">
            <v>Nirbal Indian Shoshit Hamara Aam Dal</v>
          </cell>
        </row>
        <row r="6369">
          <cell r="D6369"/>
          <cell r="E6369"/>
          <cell r="G6369" t="str">
            <v>~ 74 Lacs+</v>
          </cell>
          <cell r="H6369" t="str">
            <v>~</v>
          </cell>
        </row>
        <row r="6370">
          <cell r="D6370" t="str">
            <v>Ram Nayan Chauhan|NIZAMABAD</v>
          </cell>
          <cell r="E6370">
            <v>0</v>
          </cell>
          <cell r="F6370" t="str">
            <v>10th Pass</v>
          </cell>
          <cell r="G6370" t="str">
            <v>Rs 24,60,000</v>
          </cell>
          <cell r="H6370" t="str">
            <v>Rs 0</v>
          </cell>
          <cell r="I6370" t="str">
            <v>Bahujan Mukti Party</v>
          </cell>
        </row>
        <row r="6371">
          <cell r="D6371"/>
          <cell r="E6371"/>
          <cell r="G6371" t="str">
            <v>~ 24 Lacs+</v>
          </cell>
          <cell r="H6371" t="str">
            <v>~</v>
          </cell>
        </row>
        <row r="6372">
          <cell r="D6372" t="str">
            <v>Ram Nivas|MARHARA</v>
          </cell>
          <cell r="E6372">
            <v>0</v>
          </cell>
          <cell r="F6372" t="str">
            <v>Post Graduate</v>
          </cell>
          <cell r="G6372" t="str">
            <v>Rs 1,64,85,000</v>
          </cell>
          <cell r="H6372" t="str">
            <v>Rs 3,60,000</v>
          </cell>
          <cell r="I6372" t="str">
            <v>Voters Party International</v>
          </cell>
        </row>
        <row r="6373">
          <cell r="D6373"/>
          <cell r="E6373"/>
          <cell r="G6373" t="str">
            <v>~ 1 Crore+</v>
          </cell>
          <cell r="H6373" t="str">
            <v>~ 3 Lacs+</v>
          </cell>
        </row>
        <row r="6374">
          <cell r="D6374" t="str">
            <v xml:space="preserve">Ram Nivash|KAIMGANJ </v>
          </cell>
          <cell r="E6374">
            <v>0</v>
          </cell>
          <cell r="F6374" t="str">
            <v>8th Pass</v>
          </cell>
          <cell r="G6374" t="str">
            <v>Rs 7,14,653</v>
          </cell>
          <cell r="H6374" t="str">
            <v>Rs 0</v>
          </cell>
          <cell r="I6374" t="str">
            <v>Bhartiya Shakti Chetna Party</v>
          </cell>
        </row>
        <row r="6375">
          <cell r="D6375"/>
          <cell r="E6375"/>
          <cell r="G6375" t="str">
            <v>~ 7 Lacs+</v>
          </cell>
          <cell r="H6375" t="str">
            <v>~</v>
          </cell>
        </row>
        <row r="6376">
          <cell r="D6376" t="str">
            <v>Ram Niwas|GAINSARI</v>
          </cell>
          <cell r="E6376">
            <v>0</v>
          </cell>
          <cell r="F6376" t="str">
            <v>5th Pass</v>
          </cell>
          <cell r="G6376" t="str">
            <v>Rs 56,000</v>
          </cell>
          <cell r="H6376" t="str">
            <v>Rs 0</v>
          </cell>
          <cell r="I6376" t="str">
            <v>IND</v>
          </cell>
        </row>
        <row r="6377">
          <cell r="D6377"/>
          <cell r="E6377"/>
          <cell r="G6377" t="str">
            <v>~ 56 Thou+</v>
          </cell>
          <cell r="H6377" t="str">
            <v>~</v>
          </cell>
        </row>
        <row r="6378">
          <cell r="D6378" t="str">
            <v>Ram Niwas|MAHASI</v>
          </cell>
          <cell r="E6378">
            <v>0</v>
          </cell>
          <cell r="F6378" t="str">
            <v>Post Graduate</v>
          </cell>
          <cell r="G6378" t="str">
            <v>Rs 44,42,246</v>
          </cell>
          <cell r="H6378" t="str">
            <v>Rs 35,00,000</v>
          </cell>
          <cell r="I6378" t="str">
            <v>Bahujan Mukti Party</v>
          </cell>
        </row>
        <row r="6379">
          <cell r="D6379"/>
          <cell r="E6379"/>
          <cell r="G6379" t="str">
            <v>~ 44 Lacs+</v>
          </cell>
          <cell r="H6379" t="str">
            <v>~ 35 Lacs+</v>
          </cell>
        </row>
        <row r="6380">
          <cell r="D6380" t="str">
            <v>Ram Pal|UNCHAHAR</v>
          </cell>
          <cell r="E6380">
            <v>0</v>
          </cell>
          <cell r="F6380" t="str">
            <v>Literate</v>
          </cell>
          <cell r="G6380" t="str">
            <v>Rs 18,33,410</v>
          </cell>
          <cell r="H6380" t="str">
            <v>Rs 0</v>
          </cell>
          <cell r="I6380" t="str">
            <v>IND</v>
          </cell>
        </row>
        <row r="6381">
          <cell r="D6381"/>
          <cell r="E6381"/>
          <cell r="G6381" t="str">
            <v>~ 18 Lacs+</v>
          </cell>
          <cell r="H6381" t="str">
            <v>~</v>
          </cell>
        </row>
        <row r="6382">
          <cell r="D6382" t="str">
            <v xml:space="preserve">Ram Pal Rajvanshi|MISRIKH </v>
          </cell>
          <cell r="E6382">
            <v>0</v>
          </cell>
          <cell r="F6382" t="str">
            <v>8th Pass</v>
          </cell>
          <cell r="G6382" t="str">
            <v>Rs 2,34,39,548</v>
          </cell>
          <cell r="H6382" t="str">
            <v>Rs 0</v>
          </cell>
          <cell r="I6382" t="str">
            <v>SP</v>
          </cell>
        </row>
        <row r="6383">
          <cell r="D6383"/>
          <cell r="E6383"/>
          <cell r="G6383" t="str">
            <v>~ 2 Crore+</v>
          </cell>
          <cell r="H6383" t="str">
            <v>~</v>
          </cell>
        </row>
        <row r="6384">
          <cell r="D6384" t="str">
            <v xml:space="preserve">Ram Pal Verma|BALAMAU </v>
          </cell>
          <cell r="E6384">
            <v>1</v>
          </cell>
          <cell r="F6384" t="str">
            <v>Post Graduate</v>
          </cell>
          <cell r="G6384" t="str">
            <v>Rs 3,81,52,058</v>
          </cell>
          <cell r="H6384" t="str">
            <v>Rs 1,74,547</v>
          </cell>
          <cell r="I6384" t="str">
            <v>BJP</v>
          </cell>
        </row>
        <row r="6385">
          <cell r="D6385"/>
          <cell r="E6385"/>
          <cell r="G6385" t="str">
            <v>~ 3 Crore+</v>
          </cell>
          <cell r="H6385" t="str">
            <v>~ 1 Lacs+</v>
          </cell>
        </row>
        <row r="6386">
          <cell r="D6386" t="str">
            <v>Ram Palat|JALALPUR</v>
          </cell>
          <cell r="E6386">
            <v>0</v>
          </cell>
          <cell r="F6386" t="str">
            <v>5th Pass</v>
          </cell>
          <cell r="G6386" t="str">
            <v>Rs 16,39,230</v>
          </cell>
          <cell r="H6386" t="str">
            <v>Rs 0</v>
          </cell>
          <cell r="I6386" t="str">
            <v>Most Backward Classes Of India</v>
          </cell>
        </row>
        <row r="6387">
          <cell r="D6387"/>
          <cell r="E6387"/>
          <cell r="G6387" t="str">
            <v>~ 16 Lacs+</v>
          </cell>
          <cell r="H6387" t="str">
            <v>~</v>
          </cell>
        </row>
        <row r="6388">
          <cell r="D6388" t="str">
            <v>Ram Pheran|BAHARAICH</v>
          </cell>
          <cell r="E6388">
            <v>0</v>
          </cell>
          <cell r="F6388" t="str">
            <v>Graduate</v>
          </cell>
          <cell r="G6388" t="str">
            <v>Rs 2,24,73,558</v>
          </cell>
          <cell r="H6388" t="str">
            <v>Rs 0</v>
          </cell>
          <cell r="I6388" t="str">
            <v>Bharatrashtra Democratic Party</v>
          </cell>
        </row>
        <row r="6389">
          <cell r="D6389"/>
          <cell r="E6389"/>
          <cell r="G6389" t="str">
            <v>~ 2 Crore+</v>
          </cell>
          <cell r="H6389" t="str">
            <v>~</v>
          </cell>
        </row>
        <row r="6390">
          <cell r="D6390" t="str">
            <v>Ram Prakash|BANDA</v>
          </cell>
          <cell r="E6390">
            <v>0</v>
          </cell>
          <cell r="F6390" t="str">
            <v>10th Pass</v>
          </cell>
          <cell r="G6390" t="str">
            <v>Rs 9,00,000</v>
          </cell>
          <cell r="H6390" t="str">
            <v>Rs 0</v>
          </cell>
          <cell r="I6390" t="str">
            <v>Jan Adhikar Party</v>
          </cell>
        </row>
        <row r="6391">
          <cell r="D6391"/>
          <cell r="E6391"/>
          <cell r="G6391" t="str">
            <v>~ 9 Lacs+</v>
          </cell>
          <cell r="H6391" t="str">
            <v>~</v>
          </cell>
        </row>
        <row r="6392">
          <cell r="D6392" t="str">
            <v>Ram Prakash|JALALABAD</v>
          </cell>
          <cell r="E6392">
            <v>0</v>
          </cell>
          <cell r="F6392" t="str">
            <v>8th Pass</v>
          </cell>
          <cell r="G6392" t="str">
            <v>Rs 18,25,000</v>
          </cell>
          <cell r="H6392" t="str">
            <v>Rs 0</v>
          </cell>
          <cell r="I6392" t="str">
            <v>Bharatiya Subhash Sena</v>
          </cell>
        </row>
        <row r="6393">
          <cell r="D6393"/>
          <cell r="E6393"/>
          <cell r="G6393" t="str">
            <v>~ 18 Lacs+</v>
          </cell>
          <cell r="H6393" t="str">
            <v>~</v>
          </cell>
        </row>
        <row r="6394">
          <cell r="D6394" t="str">
            <v>Ram Prakash|VARANASI CANTT.</v>
          </cell>
          <cell r="E6394">
            <v>0</v>
          </cell>
          <cell r="F6394" t="str">
            <v>Graduate Professional</v>
          </cell>
          <cell r="G6394" t="str">
            <v>Rs 3,27,18,822</v>
          </cell>
          <cell r="H6394" t="str">
            <v>Rs 50,00,000</v>
          </cell>
          <cell r="I6394" t="str">
            <v>IND</v>
          </cell>
        </row>
        <row r="6395">
          <cell r="D6395"/>
          <cell r="E6395"/>
          <cell r="G6395" t="str">
            <v>~ 3 Crore+</v>
          </cell>
          <cell r="H6395" t="str">
            <v>~ 50 Lacs+</v>
          </cell>
        </row>
        <row r="6396">
          <cell r="D6396" t="str">
            <v>Ram Prakash Kushwaha|AKBARPURRANIYA</v>
          </cell>
          <cell r="E6396">
            <v>0</v>
          </cell>
          <cell r="F6396" t="str">
            <v>8th Pass</v>
          </cell>
          <cell r="G6396" t="str">
            <v>Rs 20,36,000</v>
          </cell>
          <cell r="H6396" t="str">
            <v>Rs 0</v>
          </cell>
          <cell r="I6396" t="str">
            <v>Al-Hind Party</v>
          </cell>
        </row>
        <row r="6397">
          <cell r="D6397"/>
          <cell r="E6397"/>
          <cell r="G6397" t="str">
            <v>~ 20 Lacs+</v>
          </cell>
          <cell r="H6397" t="str">
            <v>~</v>
          </cell>
        </row>
        <row r="6398">
          <cell r="D6398" t="str">
            <v>Ram Prakash Kushwaha|BITHOOR</v>
          </cell>
          <cell r="E6398">
            <v>2</v>
          </cell>
          <cell r="F6398" t="str">
            <v>Doctorate</v>
          </cell>
          <cell r="G6398" t="str">
            <v>Rs 7,39,26,664</v>
          </cell>
          <cell r="H6398" t="str">
            <v>Rs 74,42,693</v>
          </cell>
          <cell r="I6398" t="str">
            <v>BSP</v>
          </cell>
        </row>
        <row r="6399">
          <cell r="D6399"/>
          <cell r="E6399"/>
          <cell r="G6399" t="str">
            <v>~ 7 Crore+</v>
          </cell>
          <cell r="H6399" t="str">
            <v>~ 74 Lacs+</v>
          </cell>
        </row>
        <row r="6400">
          <cell r="D6400" t="str">
            <v>Ram Prakash Singh|BISWAN</v>
          </cell>
          <cell r="E6400">
            <v>0</v>
          </cell>
          <cell r="F6400" t="str">
            <v>Post Graduate</v>
          </cell>
          <cell r="G6400" t="str">
            <v>Rs 15,500</v>
          </cell>
          <cell r="H6400" t="str">
            <v>Rs 0</v>
          </cell>
          <cell r="I6400" t="str">
            <v>RLD</v>
          </cell>
        </row>
        <row r="6401">
          <cell r="D6401"/>
          <cell r="E6401"/>
          <cell r="G6401" t="str">
            <v>~ 15 Thou+</v>
          </cell>
          <cell r="H6401" t="str">
            <v>~</v>
          </cell>
        </row>
        <row r="6402">
          <cell r="D6402" t="str">
            <v xml:space="preserve">Ram Prakash Singh|KANNAUJ </v>
          </cell>
          <cell r="E6402">
            <v>0</v>
          </cell>
          <cell r="F6402" t="str">
            <v>12th Pass</v>
          </cell>
          <cell r="G6402" t="str">
            <v>Rs 92,39,000</v>
          </cell>
          <cell r="H6402" t="str">
            <v>Rs 0</v>
          </cell>
          <cell r="I6402" t="str">
            <v>Jan Adhikar Manch</v>
          </cell>
        </row>
        <row r="6403">
          <cell r="D6403"/>
          <cell r="E6403"/>
          <cell r="G6403" t="str">
            <v>~ 92 Lacs+</v>
          </cell>
          <cell r="H6403" t="str">
            <v>~</v>
          </cell>
        </row>
        <row r="6404">
          <cell r="D6404" t="str">
            <v>Ram Prasad|UNNAO</v>
          </cell>
          <cell r="E6404">
            <v>0</v>
          </cell>
          <cell r="F6404" t="str">
            <v>8th Pass</v>
          </cell>
          <cell r="G6404" t="str">
            <v>Rs 1,15,51,153</v>
          </cell>
          <cell r="H6404" t="str">
            <v>Rs 7,70,540</v>
          </cell>
          <cell r="I6404" t="str">
            <v>SHS</v>
          </cell>
        </row>
        <row r="6405">
          <cell r="D6405"/>
          <cell r="E6405"/>
          <cell r="G6405" t="str">
            <v>~ 1 Crore+</v>
          </cell>
          <cell r="H6405" t="str">
            <v>~ 7 Lacs+</v>
          </cell>
        </row>
        <row r="6406">
          <cell r="D6406" t="str">
            <v>Ram Prasad|KAPTANGANJ</v>
          </cell>
          <cell r="E6406">
            <v>2</v>
          </cell>
          <cell r="F6406" t="str">
            <v>Others</v>
          </cell>
          <cell r="G6406" t="str">
            <v>Rs 5,91,36,344</v>
          </cell>
          <cell r="H6406" t="str">
            <v>Rs 0</v>
          </cell>
          <cell r="I6406" t="str">
            <v>BSP</v>
          </cell>
        </row>
        <row r="6407">
          <cell r="D6407"/>
          <cell r="E6407"/>
          <cell r="G6407" t="str">
            <v>~ 5 Crore+</v>
          </cell>
          <cell r="H6407" t="str">
            <v>~</v>
          </cell>
        </row>
        <row r="6408">
          <cell r="D6408" t="str">
            <v>Ram Pratap|UTRAULA</v>
          </cell>
          <cell r="E6408">
            <v>0</v>
          </cell>
          <cell r="F6408" t="str">
            <v>Post Graduate</v>
          </cell>
          <cell r="G6408" t="str">
            <v>Rs 2,07,91,798</v>
          </cell>
          <cell r="H6408" t="str">
            <v>Rs 38,50,000</v>
          </cell>
          <cell r="I6408" t="str">
            <v>BJP</v>
          </cell>
        </row>
        <row r="6409">
          <cell r="D6409"/>
          <cell r="E6409"/>
          <cell r="G6409" t="str">
            <v>~ 2 Crore+</v>
          </cell>
          <cell r="H6409" t="str">
            <v>~ 38 Lacs+</v>
          </cell>
        </row>
        <row r="6410">
          <cell r="D6410" t="str">
            <v>Ram Pratap|KALYANPUR</v>
          </cell>
          <cell r="E6410">
            <v>0</v>
          </cell>
          <cell r="F6410" t="str">
            <v>Post Graduate</v>
          </cell>
          <cell r="G6410" t="str">
            <v>Rs 47,55,000</v>
          </cell>
          <cell r="H6410" t="str">
            <v>Rs 13,00,000</v>
          </cell>
          <cell r="I6410" t="str">
            <v>Proutist Bloc, India</v>
          </cell>
        </row>
        <row r="6411">
          <cell r="D6411"/>
          <cell r="E6411"/>
          <cell r="G6411" t="str">
            <v>~ 47 Lacs+</v>
          </cell>
          <cell r="H6411" t="str">
            <v>~ 13 Lacs+</v>
          </cell>
        </row>
        <row r="6412">
          <cell r="D6412" t="str">
            <v>Ram Pratap Singh|GAURA</v>
          </cell>
          <cell r="E6412">
            <v>3</v>
          </cell>
          <cell r="F6412" t="str">
            <v>Graduate</v>
          </cell>
          <cell r="G6412" t="str">
            <v>Rs 4,06,43,600</v>
          </cell>
          <cell r="H6412" t="str">
            <v>Rs 52,00,000</v>
          </cell>
          <cell r="I6412" t="str">
            <v>SP</v>
          </cell>
        </row>
        <row r="6413">
          <cell r="D6413"/>
          <cell r="E6413"/>
          <cell r="G6413" t="str">
            <v>~ 4 Crore+</v>
          </cell>
          <cell r="H6413" t="str">
            <v>~ 52 Lacs+</v>
          </cell>
        </row>
        <row r="6414">
          <cell r="D6414" t="str">
            <v>Ram Pratap Singh|ETMADPUR</v>
          </cell>
          <cell r="E6414">
            <v>4</v>
          </cell>
          <cell r="F6414" t="str">
            <v>Graduate Professional</v>
          </cell>
          <cell r="G6414" t="str">
            <v>Rs 18,60,535</v>
          </cell>
          <cell r="H6414" t="str">
            <v>Rs 4,60,260</v>
          </cell>
          <cell r="I6414" t="str">
            <v>BJP</v>
          </cell>
        </row>
        <row r="6415">
          <cell r="D6415"/>
          <cell r="E6415"/>
          <cell r="G6415" t="str">
            <v>~ 18 Lacs+</v>
          </cell>
          <cell r="H6415" t="str">
            <v>~ 4 Lacs+</v>
          </cell>
        </row>
        <row r="6416">
          <cell r="D6416" t="str">
            <v>Ram Pravesh|GHORAWAL</v>
          </cell>
          <cell r="E6416">
            <v>0</v>
          </cell>
          <cell r="F6416" t="str">
            <v>Literate</v>
          </cell>
          <cell r="G6416" t="str">
            <v>Rs 1,25,000</v>
          </cell>
          <cell r="H6416" t="str">
            <v>Rs 0</v>
          </cell>
          <cell r="I6416" t="str">
            <v>CPI(ML)(L)</v>
          </cell>
        </row>
        <row r="6417">
          <cell r="D6417"/>
          <cell r="E6417"/>
          <cell r="G6417" t="str">
            <v>~ 1 Lacs+</v>
          </cell>
          <cell r="H6417" t="str">
            <v>~</v>
          </cell>
        </row>
        <row r="6418">
          <cell r="D6418" t="str">
            <v>Ram Pravesh Yadav|BHATPAR RANI</v>
          </cell>
          <cell r="E6418">
            <v>0</v>
          </cell>
          <cell r="F6418" t="str">
            <v>8th Pass</v>
          </cell>
          <cell r="G6418" t="str">
            <v>Rs 17,59,011</v>
          </cell>
          <cell r="H6418" t="str">
            <v>Rs 0</v>
          </cell>
          <cell r="I6418" t="str">
            <v>IND</v>
          </cell>
        </row>
        <row r="6419">
          <cell r="D6419"/>
          <cell r="E6419"/>
          <cell r="G6419" t="str">
            <v>~ 17 Lacs+</v>
          </cell>
          <cell r="H6419" t="str">
            <v>~</v>
          </cell>
        </row>
        <row r="6420">
          <cell r="D6420" t="str">
            <v>Ram Pravesh Yadav|MADHUBAN</v>
          </cell>
          <cell r="E6420">
            <v>0</v>
          </cell>
          <cell r="F6420" t="str">
            <v>12th Pass</v>
          </cell>
          <cell r="G6420" t="str">
            <v>Rs 13,400</v>
          </cell>
          <cell r="H6420" t="str">
            <v>Rs 0</v>
          </cell>
          <cell r="I6420" t="str">
            <v>IND</v>
          </cell>
        </row>
        <row r="6421">
          <cell r="D6421"/>
          <cell r="E6421"/>
          <cell r="G6421" t="str">
            <v>~ 13 Thou+</v>
          </cell>
          <cell r="H6421" t="str">
            <v>~</v>
          </cell>
        </row>
        <row r="6422">
          <cell r="D6422" t="str">
            <v>Ram Pravesh Yadav|BANDA</v>
          </cell>
          <cell r="E6422">
            <v>0</v>
          </cell>
          <cell r="F6422" t="str">
            <v>8th Pass</v>
          </cell>
          <cell r="G6422" t="str">
            <v>Rs 7,76,500</v>
          </cell>
          <cell r="H6422" t="str">
            <v>Rs 0</v>
          </cell>
          <cell r="I6422" t="str">
            <v>CPI(ML)(L)</v>
          </cell>
        </row>
        <row r="6423">
          <cell r="D6423"/>
          <cell r="E6423"/>
          <cell r="G6423" t="str">
            <v>~ 7 Lacs+</v>
          </cell>
          <cell r="H6423" t="str">
            <v>~</v>
          </cell>
        </row>
        <row r="6424">
          <cell r="D6424" t="str">
            <v>Ram Pyare|ZAMANIA</v>
          </cell>
          <cell r="E6424">
            <v>2</v>
          </cell>
          <cell r="F6424" t="str">
            <v>Post Graduate</v>
          </cell>
          <cell r="G6424" t="str">
            <v>Rs 12,26,435</v>
          </cell>
          <cell r="H6424" t="str">
            <v>Rs 0</v>
          </cell>
          <cell r="I6424" t="str">
            <v>CPI(ML)(L)</v>
          </cell>
        </row>
        <row r="6425">
          <cell r="D6425"/>
          <cell r="E6425"/>
          <cell r="G6425" t="str">
            <v>~ 12 Lacs+</v>
          </cell>
          <cell r="H6425" t="str">
            <v>~</v>
          </cell>
        </row>
        <row r="6426">
          <cell r="D6426" t="str">
            <v>Ram Ratan Lal Verma|SANDILA</v>
          </cell>
          <cell r="E6426">
            <v>0</v>
          </cell>
          <cell r="F6426" t="str">
            <v>Graduate</v>
          </cell>
          <cell r="G6426" t="str">
            <v>Rs 13,60,000</v>
          </cell>
          <cell r="H6426" t="str">
            <v>Rs 0</v>
          </cell>
          <cell r="I6426" t="str">
            <v>IND</v>
          </cell>
        </row>
        <row r="6427">
          <cell r="D6427"/>
          <cell r="E6427"/>
          <cell r="G6427" t="str">
            <v>~ 13 Lacs+</v>
          </cell>
          <cell r="H6427" t="str">
            <v>~</v>
          </cell>
        </row>
        <row r="6428">
          <cell r="D6428" t="str">
            <v xml:space="preserve">Ram Sagar Akela|BALRAMPUR </v>
          </cell>
          <cell r="E6428">
            <v>0</v>
          </cell>
          <cell r="F6428" t="str">
            <v>Graduate Professional</v>
          </cell>
          <cell r="G6428" t="str">
            <v>Rs 1,92,24,936</v>
          </cell>
          <cell r="H6428" t="str">
            <v>Rs 29,04,400</v>
          </cell>
          <cell r="I6428" t="str">
            <v>BSP</v>
          </cell>
        </row>
        <row r="6429">
          <cell r="D6429"/>
          <cell r="E6429"/>
          <cell r="G6429" t="str">
            <v>~ 1 Crore+</v>
          </cell>
          <cell r="H6429" t="str">
            <v>~ 29 Lacs+</v>
          </cell>
        </row>
        <row r="6430">
          <cell r="D6430" t="str">
            <v>Ram Sajeevan|PIPRAICH</v>
          </cell>
          <cell r="E6430">
            <v>0</v>
          </cell>
          <cell r="F6430" t="str">
            <v>8th Pass</v>
          </cell>
          <cell r="G6430" t="str">
            <v>Rs 20,000</v>
          </cell>
          <cell r="H6430" t="str">
            <v>Rs 0</v>
          </cell>
          <cell r="I6430" t="str">
            <v>IND</v>
          </cell>
        </row>
        <row r="6431">
          <cell r="D6431"/>
          <cell r="E6431"/>
          <cell r="G6431" t="str">
            <v>~ 20 Thou+</v>
          </cell>
          <cell r="H6431" t="str">
            <v>~</v>
          </cell>
        </row>
        <row r="6432">
          <cell r="D6432" t="str">
            <v xml:space="preserve">Ram Sajiwan|SALON </v>
          </cell>
          <cell r="E6432">
            <v>0</v>
          </cell>
          <cell r="F6432" t="str">
            <v>12th Pass</v>
          </cell>
          <cell r="G6432" t="str">
            <v>Rs 6,000</v>
          </cell>
          <cell r="H6432" t="str">
            <v>Rs 0</v>
          </cell>
          <cell r="I6432" t="str">
            <v>IND</v>
          </cell>
        </row>
        <row r="6433">
          <cell r="D6433"/>
          <cell r="E6433"/>
          <cell r="G6433" t="str">
            <v>~ 6 Thou+</v>
          </cell>
          <cell r="H6433" t="str">
            <v>~</v>
          </cell>
        </row>
        <row r="6434">
          <cell r="D6434" t="str">
            <v xml:space="preserve">Ram Sakal|MACHHLISHAHR </v>
          </cell>
          <cell r="E6434">
            <v>0</v>
          </cell>
          <cell r="F6434" t="str">
            <v>Not Given</v>
          </cell>
          <cell r="G6434" t="str">
            <v>Rs 68,000</v>
          </cell>
          <cell r="H6434" t="str">
            <v>Rs 0</v>
          </cell>
          <cell r="I6434" t="str">
            <v>Mahakranti Dal</v>
          </cell>
        </row>
        <row r="6435">
          <cell r="D6435"/>
          <cell r="E6435"/>
          <cell r="G6435" t="str">
            <v>~ 68 Thou+</v>
          </cell>
          <cell r="H6435" t="str">
            <v>~</v>
          </cell>
        </row>
        <row r="6436">
          <cell r="D6436" t="str">
            <v>Ram Samujh Maurya|PATTI</v>
          </cell>
          <cell r="E6436">
            <v>0</v>
          </cell>
          <cell r="F6436" t="str">
            <v>12th Pass</v>
          </cell>
          <cell r="G6436" t="str">
            <v>Rs 26,57,179</v>
          </cell>
          <cell r="H6436" t="str">
            <v>Rs 0</v>
          </cell>
          <cell r="I6436" t="str">
            <v>SUCI(C)</v>
          </cell>
        </row>
        <row r="6437">
          <cell r="D6437"/>
          <cell r="E6437"/>
          <cell r="G6437" t="str">
            <v>~ 26 Lacs+</v>
          </cell>
          <cell r="H6437" t="str">
            <v>~</v>
          </cell>
        </row>
        <row r="6438">
          <cell r="D6438" t="str">
            <v>Ram Sanehi|LAHARPUR</v>
          </cell>
          <cell r="E6438">
            <v>0</v>
          </cell>
          <cell r="F6438" t="str">
            <v>12th Pass</v>
          </cell>
          <cell r="G6438" t="str">
            <v>Rs 28,110</v>
          </cell>
          <cell r="H6438" t="str">
            <v>Rs 0</v>
          </cell>
          <cell r="I6438" t="str">
            <v>IND</v>
          </cell>
        </row>
        <row r="6439">
          <cell r="D6439"/>
          <cell r="E6439"/>
          <cell r="G6439" t="str">
            <v>~ 28 Thou+</v>
          </cell>
          <cell r="H6439" t="str">
            <v>~</v>
          </cell>
        </row>
        <row r="6440">
          <cell r="D6440" t="str">
            <v>Ram Saran|ZAHOORABAD</v>
          </cell>
          <cell r="E6440">
            <v>0</v>
          </cell>
          <cell r="F6440" t="str">
            <v>10th Pass</v>
          </cell>
          <cell r="G6440" t="str">
            <v>Rs 18,32,500</v>
          </cell>
          <cell r="H6440" t="str">
            <v>Rs 0</v>
          </cell>
          <cell r="I6440" t="str">
            <v>IND</v>
          </cell>
        </row>
        <row r="6441">
          <cell r="D6441"/>
          <cell r="E6441"/>
          <cell r="G6441" t="str">
            <v>~ 18 Lacs+</v>
          </cell>
          <cell r="H6441" t="str">
            <v>~</v>
          </cell>
        </row>
        <row r="6442">
          <cell r="D6442" t="str">
            <v xml:space="preserve">Ram Saran|BABAGANJ </v>
          </cell>
          <cell r="E6442">
            <v>0</v>
          </cell>
          <cell r="F6442" t="str">
            <v>10th Pass</v>
          </cell>
          <cell r="G6442" t="str">
            <v>Rs 14,59,543</v>
          </cell>
          <cell r="H6442" t="str">
            <v>Rs 0</v>
          </cell>
          <cell r="I6442" t="str">
            <v>IND</v>
          </cell>
        </row>
        <row r="6443">
          <cell r="D6443"/>
          <cell r="E6443"/>
          <cell r="G6443" t="str">
            <v>~ 14 Lacs+</v>
          </cell>
          <cell r="H6443" t="str">
            <v>~</v>
          </cell>
        </row>
        <row r="6444">
          <cell r="D6444" t="str">
            <v>Ram Saran Saini|MEERUT SOUTH</v>
          </cell>
          <cell r="E6444">
            <v>0</v>
          </cell>
          <cell r="F6444" t="str">
            <v>10th Pass</v>
          </cell>
          <cell r="G6444" t="str">
            <v>Rs 63,700</v>
          </cell>
          <cell r="H6444" t="str">
            <v>Rs 50,000</v>
          </cell>
          <cell r="I6444" t="str">
            <v>IND</v>
          </cell>
        </row>
        <row r="6445">
          <cell r="D6445"/>
          <cell r="E6445"/>
          <cell r="G6445" t="str">
            <v>~ 63 Thou+</v>
          </cell>
          <cell r="H6445" t="str">
            <v>~ 50 Thou+</v>
          </cell>
        </row>
        <row r="6446">
          <cell r="D6446" t="str">
            <v>Ram Senehi Srivastav|BILGRAM MALLANWAN</v>
          </cell>
          <cell r="E6446">
            <v>0</v>
          </cell>
          <cell r="F6446" t="str">
            <v>10th Pass</v>
          </cell>
          <cell r="G6446" t="str">
            <v>Rs 36,35,178</v>
          </cell>
          <cell r="H6446" t="str">
            <v>Rs 0</v>
          </cell>
          <cell r="I6446" t="str">
            <v>IND</v>
          </cell>
        </row>
        <row r="6447">
          <cell r="D6447"/>
          <cell r="E6447"/>
          <cell r="G6447" t="str">
            <v>~ 36 Lacs+</v>
          </cell>
          <cell r="H6447" t="str">
            <v>~</v>
          </cell>
        </row>
        <row r="6448">
          <cell r="D6448" t="str">
            <v xml:space="preserve">Ram Sevak|MACHHLISHAHR </v>
          </cell>
          <cell r="E6448">
            <v>0</v>
          </cell>
          <cell r="F6448" t="str">
            <v>Not Given</v>
          </cell>
          <cell r="G6448" t="str">
            <v>Rs 32,80,000</v>
          </cell>
          <cell r="H6448" t="str">
            <v>Rs 0</v>
          </cell>
          <cell r="I6448" t="str">
            <v>Nirbal Indian Shoshit Hamara Aam Dal</v>
          </cell>
        </row>
        <row r="6449">
          <cell r="D6449"/>
          <cell r="E6449"/>
          <cell r="G6449" t="str">
            <v>~ 32 Lacs+</v>
          </cell>
          <cell r="H6449" t="str">
            <v>~</v>
          </cell>
        </row>
        <row r="6450">
          <cell r="D6450" t="str">
            <v>Ram Sevak Sharma|BABINA</v>
          </cell>
          <cell r="E6450">
            <v>0</v>
          </cell>
          <cell r="F6450" t="str">
            <v>Post Graduate</v>
          </cell>
          <cell r="G6450" t="str">
            <v>Rs 25,81,250</v>
          </cell>
          <cell r="H6450" t="str">
            <v>Rs 0</v>
          </cell>
          <cell r="I6450" t="str">
            <v>Rashtriya Sarvajan Party</v>
          </cell>
        </row>
        <row r="6451">
          <cell r="D6451"/>
          <cell r="E6451"/>
          <cell r="G6451" t="str">
            <v>~ 25 Lacs+</v>
          </cell>
          <cell r="H6451" t="str">
            <v>~</v>
          </cell>
        </row>
        <row r="6452">
          <cell r="D6452" t="str">
            <v>Ram Sewak Singh|MEJA</v>
          </cell>
          <cell r="E6452">
            <v>1</v>
          </cell>
          <cell r="F6452" t="str">
            <v>10th Pass</v>
          </cell>
          <cell r="G6452" t="str">
            <v>Rs 1,74,91,196</v>
          </cell>
          <cell r="H6452" t="str">
            <v>Rs 0</v>
          </cell>
          <cell r="I6452" t="str">
            <v>SP</v>
          </cell>
        </row>
        <row r="6453">
          <cell r="D6453"/>
          <cell r="E6453"/>
          <cell r="G6453" t="str">
            <v>~ 1 Crore+</v>
          </cell>
          <cell r="H6453" t="str">
            <v>~</v>
          </cell>
        </row>
        <row r="6454">
          <cell r="D6454" t="str">
            <v>Ram Sewak Singh|BADAUN</v>
          </cell>
          <cell r="E6454">
            <v>0</v>
          </cell>
          <cell r="F6454" t="str">
            <v>Graduate</v>
          </cell>
          <cell r="G6454" t="str">
            <v>Rs 3,40,94,708</v>
          </cell>
          <cell r="H6454" t="str">
            <v>Rs 27,30,000</v>
          </cell>
          <cell r="I6454" t="str">
            <v>SHS</v>
          </cell>
        </row>
        <row r="6455">
          <cell r="D6455"/>
          <cell r="E6455"/>
          <cell r="G6455" t="str">
            <v>~ 3 Crore+</v>
          </cell>
          <cell r="H6455" t="str">
            <v>~ 27 Lacs+</v>
          </cell>
        </row>
        <row r="6456">
          <cell r="D6456" t="str">
            <v xml:space="preserve">Ram Sharikha|BELTHARA ROAD </v>
          </cell>
          <cell r="E6456">
            <v>0</v>
          </cell>
          <cell r="F6456" t="str">
            <v>Graduate Professional</v>
          </cell>
          <cell r="G6456" t="str">
            <v>Rs 22,16,000</v>
          </cell>
          <cell r="H6456" t="str">
            <v>Rs 0</v>
          </cell>
          <cell r="I6456" t="str">
            <v>Bahujan Mukti Party</v>
          </cell>
        </row>
        <row r="6457">
          <cell r="D6457"/>
          <cell r="E6457"/>
          <cell r="G6457" t="str">
            <v>~ 22 Lacs+</v>
          </cell>
          <cell r="H6457" t="str">
            <v>~</v>
          </cell>
        </row>
        <row r="6458">
          <cell r="D6458" t="str">
            <v>Ram Shiromani|PATTI</v>
          </cell>
          <cell r="E6458">
            <v>0</v>
          </cell>
          <cell r="F6458" t="str">
            <v>8th Pass</v>
          </cell>
          <cell r="G6458" t="str">
            <v>Rs 4,65,000</v>
          </cell>
          <cell r="H6458" t="str">
            <v>Rs 0</v>
          </cell>
          <cell r="I6458" t="str">
            <v>Bahujan Mukti Party</v>
          </cell>
        </row>
        <row r="6459">
          <cell r="D6459"/>
          <cell r="E6459"/>
          <cell r="G6459" t="str">
            <v>~ 4 Lacs+</v>
          </cell>
          <cell r="H6459" t="str">
            <v>~</v>
          </cell>
        </row>
        <row r="6460">
          <cell r="D6460" t="str">
            <v>Ram Shiromani|RANIGANJ</v>
          </cell>
          <cell r="E6460">
            <v>0</v>
          </cell>
          <cell r="F6460" t="str">
            <v>Graduate Professional</v>
          </cell>
          <cell r="G6460" t="str">
            <v>Rs 85,95,252</v>
          </cell>
          <cell r="H6460" t="str">
            <v>Rs 4,84,600</v>
          </cell>
          <cell r="I6460" t="str">
            <v>RLD</v>
          </cell>
        </row>
        <row r="6461">
          <cell r="D6461"/>
          <cell r="E6461"/>
          <cell r="G6461" t="str">
            <v>~ 85 Lacs+</v>
          </cell>
          <cell r="H6461" t="str">
            <v>~ 4 Lacs+</v>
          </cell>
        </row>
        <row r="6462">
          <cell r="D6462" t="str">
            <v>Ram Shringar|ROBERTSGANJ</v>
          </cell>
          <cell r="E6462">
            <v>0</v>
          </cell>
          <cell r="F6462" t="str">
            <v>10th Pass</v>
          </cell>
          <cell r="G6462" t="str">
            <v>Rs 1,10,000</v>
          </cell>
          <cell r="H6462" t="str">
            <v>Rs 0</v>
          </cell>
          <cell r="I6462" t="str">
            <v>Jan Adhikar Party</v>
          </cell>
        </row>
        <row r="6463">
          <cell r="D6463"/>
          <cell r="E6463"/>
          <cell r="G6463" t="str">
            <v>~ 1 Lacs+</v>
          </cell>
          <cell r="H6463" t="str">
            <v>~</v>
          </cell>
        </row>
        <row r="6464">
          <cell r="D6464" t="str">
            <v xml:space="preserve">Ram Singaar|KADIPUR </v>
          </cell>
          <cell r="E6464">
            <v>0</v>
          </cell>
          <cell r="F6464" t="str">
            <v>Graduate</v>
          </cell>
          <cell r="G6464" t="str">
            <v>Rs 27,32,000</v>
          </cell>
          <cell r="H6464" t="str">
            <v>Rs 0</v>
          </cell>
          <cell r="I6464" t="str">
            <v>IND</v>
          </cell>
        </row>
        <row r="6465">
          <cell r="D6465"/>
          <cell r="E6465"/>
          <cell r="G6465" t="str">
            <v>~ 27 Lacs+</v>
          </cell>
          <cell r="H6465" t="str">
            <v>~</v>
          </cell>
        </row>
        <row r="6466">
          <cell r="D6466" t="str">
            <v>Ram Singh|DIDARGANJ</v>
          </cell>
          <cell r="E6466">
            <v>0</v>
          </cell>
          <cell r="F6466" t="str">
            <v>10th Pass</v>
          </cell>
          <cell r="G6466" t="str">
            <v>Rs 4,45,000</v>
          </cell>
          <cell r="H6466" t="str">
            <v>Rs 0</v>
          </cell>
          <cell r="I6466" t="str">
            <v>RLD</v>
          </cell>
        </row>
        <row r="6467">
          <cell r="D6467"/>
          <cell r="E6467"/>
          <cell r="G6467" t="str">
            <v>~ 4 Lacs+</v>
          </cell>
          <cell r="H6467" t="str">
            <v>~</v>
          </cell>
        </row>
        <row r="6468">
          <cell r="D6468" t="str">
            <v>Ram Singh|PHOOLPUR PAWAI</v>
          </cell>
          <cell r="E6468">
            <v>0</v>
          </cell>
          <cell r="F6468" t="str">
            <v>Graduate</v>
          </cell>
          <cell r="G6468" t="str">
            <v>Rs 5,50,000</v>
          </cell>
          <cell r="H6468" t="str">
            <v>Rs 0</v>
          </cell>
          <cell r="I6468" t="str">
            <v>RLD</v>
          </cell>
        </row>
        <row r="6469">
          <cell r="D6469"/>
          <cell r="E6469"/>
          <cell r="G6469" t="str">
            <v>~ 5 Lacs+</v>
          </cell>
          <cell r="H6469" t="str">
            <v>~</v>
          </cell>
        </row>
        <row r="6470">
          <cell r="D6470" t="str">
            <v>Ram Singh|PATTI</v>
          </cell>
          <cell r="E6470">
            <v>0</v>
          </cell>
          <cell r="F6470" t="str">
            <v>Post Graduate</v>
          </cell>
          <cell r="G6470" t="str">
            <v>Rs 64,19,118</v>
          </cell>
          <cell r="H6470" t="str">
            <v>Rs 9,44,867</v>
          </cell>
          <cell r="I6470" t="str">
            <v>SP</v>
          </cell>
        </row>
        <row r="6471">
          <cell r="D6471"/>
          <cell r="E6471"/>
          <cell r="G6471" t="str">
            <v>~ 64 Lacs+</v>
          </cell>
          <cell r="H6471" t="str">
            <v>~ 9 Lacs+</v>
          </cell>
        </row>
        <row r="6472">
          <cell r="D6472" t="str">
            <v xml:space="preserve">Ram Singh Paswan|BANSGAON </v>
          </cell>
          <cell r="E6472">
            <v>0</v>
          </cell>
          <cell r="F6472" t="str">
            <v>10th Pass</v>
          </cell>
          <cell r="G6472" t="str">
            <v>Rs 1,57,900</v>
          </cell>
          <cell r="H6472" t="str">
            <v>Rs 0</v>
          </cell>
          <cell r="I6472" t="str">
            <v>Jan Adhikar Party</v>
          </cell>
        </row>
        <row r="6473">
          <cell r="D6473"/>
          <cell r="E6473"/>
          <cell r="G6473" t="str">
            <v>~ 1 Lacs+</v>
          </cell>
          <cell r="H6473" t="str">
            <v>~</v>
          </cell>
        </row>
        <row r="6474">
          <cell r="D6474" t="str">
            <v>Ram Sumer|ISAULI</v>
          </cell>
          <cell r="E6474">
            <v>0</v>
          </cell>
          <cell r="F6474" t="str">
            <v>12th Pass</v>
          </cell>
          <cell r="G6474" t="str">
            <v>Rs 20,60,085</v>
          </cell>
          <cell r="H6474" t="str">
            <v>Rs 0</v>
          </cell>
          <cell r="I6474" t="str">
            <v>IND</v>
          </cell>
        </row>
        <row r="6475">
          <cell r="D6475"/>
          <cell r="E6475"/>
          <cell r="G6475" t="str">
            <v>~ 20 Lacs+</v>
          </cell>
          <cell r="H6475" t="str">
            <v>~</v>
          </cell>
        </row>
        <row r="6476">
          <cell r="D6476" t="str">
            <v>Ram Sumer Bind|SHAHGANJ</v>
          </cell>
          <cell r="E6476">
            <v>0</v>
          </cell>
          <cell r="F6476" t="str">
            <v>8th Pass</v>
          </cell>
          <cell r="G6476" t="str">
            <v>Rs 7,86,550</v>
          </cell>
          <cell r="H6476" t="str">
            <v>Rs 0</v>
          </cell>
          <cell r="I6476" t="str">
            <v>Moulik Adhikar Party</v>
          </cell>
        </row>
        <row r="6477">
          <cell r="D6477"/>
          <cell r="E6477"/>
          <cell r="G6477" t="str">
            <v>~ 7 Lacs+</v>
          </cell>
          <cell r="H6477" t="str">
            <v>~</v>
          </cell>
        </row>
        <row r="6478">
          <cell r="D6478" t="str">
            <v>Ram Surat|PHOOLPUR PAWAI</v>
          </cell>
          <cell r="E6478">
            <v>1</v>
          </cell>
          <cell r="F6478" t="str">
            <v>Graduate Professional</v>
          </cell>
          <cell r="G6478" t="str">
            <v>Rs 18,24,500</v>
          </cell>
          <cell r="H6478" t="str">
            <v>Rs 0</v>
          </cell>
          <cell r="I6478" t="str">
            <v>Nirbal Indian Shoshit Hamara Aam Dal</v>
          </cell>
        </row>
        <row r="6479">
          <cell r="D6479"/>
          <cell r="E6479"/>
          <cell r="G6479" t="str">
            <v>~ 18 Lacs+</v>
          </cell>
          <cell r="H6479" t="str">
            <v>~</v>
          </cell>
        </row>
        <row r="6480">
          <cell r="D6480" t="str">
            <v>Ram Swaroop|PAYAGPUR</v>
          </cell>
          <cell r="E6480">
            <v>1</v>
          </cell>
          <cell r="F6480" t="str">
            <v>Graduate</v>
          </cell>
          <cell r="G6480" t="str">
            <v>Rs 16,53,359</v>
          </cell>
          <cell r="H6480" t="str">
            <v>Rs 0</v>
          </cell>
          <cell r="I6480" t="str">
            <v>IND</v>
          </cell>
        </row>
        <row r="6481">
          <cell r="D6481"/>
          <cell r="E6481"/>
          <cell r="G6481" t="str">
            <v>~ 16 Lacs+</v>
          </cell>
          <cell r="H6481" t="str">
            <v>~</v>
          </cell>
        </row>
        <row r="6482">
          <cell r="D6482" t="str">
            <v>Ram Swaroop|MANT</v>
          </cell>
          <cell r="E6482">
            <v>0</v>
          </cell>
          <cell r="F6482" t="str">
            <v>8th Pass</v>
          </cell>
          <cell r="G6482" t="str">
            <v>Rs 28,20,400</v>
          </cell>
          <cell r="H6482" t="str">
            <v>Rs 0</v>
          </cell>
          <cell r="I6482" t="str">
            <v>IND</v>
          </cell>
        </row>
        <row r="6483">
          <cell r="D6483"/>
          <cell r="E6483"/>
          <cell r="G6483" t="str">
            <v>~ 28 Lacs+</v>
          </cell>
          <cell r="H6483" t="str">
            <v>~</v>
          </cell>
        </row>
        <row r="6484">
          <cell r="D6484" t="str">
            <v xml:space="preserve">Ram Swroop Gautam|KAIMGANJ </v>
          </cell>
          <cell r="E6484">
            <v>0</v>
          </cell>
          <cell r="F6484" t="str">
            <v>Post Graduate</v>
          </cell>
          <cell r="G6484" t="str">
            <v>Rs 7,13,63,614</v>
          </cell>
          <cell r="H6484" t="str">
            <v>Rs 2,04,35,377</v>
          </cell>
          <cell r="I6484" t="str">
            <v>BSP</v>
          </cell>
        </row>
        <row r="6485">
          <cell r="D6485"/>
          <cell r="E6485"/>
          <cell r="G6485" t="str">
            <v>~ 7 Crore+</v>
          </cell>
          <cell r="H6485" t="str">
            <v>~ 2 Crore+</v>
          </cell>
        </row>
        <row r="6486">
          <cell r="D6486" t="str">
            <v>Ram Vilas|DOMARIYAGANJ</v>
          </cell>
          <cell r="E6486">
            <v>0</v>
          </cell>
          <cell r="F6486" t="str">
            <v>Literate</v>
          </cell>
          <cell r="G6486" t="str">
            <v>Rs 1,35,000</v>
          </cell>
          <cell r="H6486" t="str">
            <v>Rs 0</v>
          </cell>
          <cell r="I6486" t="str">
            <v>RPI(A)</v>
          </cell>
        </row>
        <row r="6487">
          <cell r="D6487"/>
          <cell r="E6487"/>
          <cell r="G6487" t="str">
            <v>~ 1 Lacs+</v>
          </cell>
          <cell r="H6487" t="str">
            <v>~</v>
          </cell>
        </row>
        <row r="6488">
          <cell r="D6488" t="str">
            <v>Ram Vishal Paswan|CHAIL</v>
          </cell>
          <cell r="E6488">
            <v>0</v>
          </cell>
          <cell r="F6488" t="str">
            <v>Post Graduate</v>
          </cell>
          <cell r="G6488" t="str">
            <v>Rs 75,26,174</v>
          </cell>
          <cell r="H6488" t="str">
            <v>Rs 0</v>
          </cell>
          <cell r="I6488" t="str">
            <v>RPI(A)</v>
          </cell>
        </row>
        <row r="6489">
          <cell r="D6489"/>
          <cell r="E6489"/>
          <cell r="G6489" t="str">
            <v>~ 75 Lacs+</v>
          </cell>
          <cell r="H6489" t="str">
            <v>~</v>
          </cell>
        </row>
        <row r="6490">
          <cell r="D6490" t="str">
            <v>Rama Ishvar|PATHARDEVA</v>
          </cell>
          <cell r="E6490">
            <v>0</v>
          </cell>
          <cell r="F6490" t="str">
            <v>Graduate Professional</v>
          </cell>
          <cell r="G6490" t="str">
            <v>Rs 8,95,000</v>
          </cell>
          <cell r="H6490" t="str">
            <v>Rs 0</v>
          </cell>
          <cell r="I6490" t="str">
            <v>Bhartiya Janta Dal (Integrated)</v>
          </cell>
        </row>
        <row r="6491">
          <cell r="D6491"/>
          <cell r="E6491"/>
          <cell r="G6491" t="str">
            <v>~ 8 Lacs+</v>
          </cell>
          <cell r="H6491" t="str">
            <v>~</v>
          </cell>
        </row>
        <row r="6492">
          <cell r="D6492" t="str">
            <v>Rama Nand Shukla|ALLAHABAD SOUTH</v>
          </cell>
          <cell r="E6492">
            <v>0</v>
          </cell>
          <cell r="F6492" t="str">
            <v>Post Graduate</v>
          </cell>
          <cell r="G6492" t="str">
            <v>Rs 1,19,30,263</v>
          </cell>
          <cell r="H6492" t="str">
            <v>Rs 0</v>
          </cell>
          <cell r="I6492" t="str">
            <v>Nirbal Indian Shoshit Hamara Aam Dal</v>
          </cell>
        </row>
        <row r="6493">
          <cell r="D6493"/>
          <cell r="E6493"/>
          <cell r="G6493" t="str">
            <v>~ 1 Crore+</v>
          </cell>
          <cell r="H6493" t="str">
            <v>~</v>
          </cell>
        </row>
        <row r="6494">
          <cell r="D6494" t="str">
            <v>Rama Shakya|KARHAL</v>
          </cell>
          <cell r="E6494">
            <v>0</v>
          </cell>
          <cell r="F6494" t="str">
            <v>10th Pass</v>
          </cell>
          <cell r="G6494" t="str">
            <v>Rs 76,31,728</v>
          </cell>
          <cell r="H6494" t="str">
            <v>Rs 0</v>
          </cell>
          <cell r="I6494" t="str">
            <v>BJP</v>
          </cell>
        </row>
        <row r="6495">
          <cell r="D6495"/>
          <cell r="E6495"/>
          <cell r="G6495" t="str">
            <v>~ 76 Lacs+</v>
          </cell>
          <cell r="H6495" t="str">
            <v>~</v>
          </cell>
        </row>
        <row r="6496">
          <cell r="D6496" t="str">
            <v>Rama Shankar Singh|MARIHAN</v>
          </cell>
          <cell r="E6496">
            <v>2</v>
          </cell>
          <cell r="F6496" t="str">
            <v>Post Graduate</v>
          </cell>
          <cell r="G6496" t="str">
            <v>Rs 3,81,45,790</v>
          </cell>
          <cell r="H6496" t="str">
            <v>Rs 30,00,000</v>
          </cell>
          <cell r="I6496" t="str">
            <v>BJP</v>
          </cell>
        </row>
        <row r="6497">
          <cell r="D6497"/>
          <cell r="E6497"/>
          <cell r="G6497" t="str">
            <v>~ 3 Crore+</v>
          </cell>
          <cell r="H6497" t="str">
            <v>~ 30 Lacs+</v>
          </cell>
        </row>
        <row r="6498">
          <cell r="D6498" t="str">
            <v>Ramagya Yadav|PHOOLPUR PAWAI</v>
          </cell>
          <cell r="E6498">
            <v>0</v>
          </cell>
          <cell r="F6498" t="str">
            <v>Graduate</v>
          </cell>
          <cell r="G6498" t="str">
            <v>Rs 29,05,000</v>
          </cell>
          <cell r="H6498" t="str">
            <v>Rs 60,000</v>
          </cell>
          <cell r="I6498" t="str">
            <v>CPI</v>
          </cell>
        </row>
        <row r="6499">
          <cell r="D6499"/>
          <cell r="E6499"/>
          <cell r="G6499" t="str">
            <v>~ 29 Lacs+</v>
          </cell>
          <cell r="H6499" t="str">
            <v>~ 60 Thou+</v>
          </cell>
        </row>
        <row r="6500">
          <cell r="D6500" t="str">
            <v>Ramakant|HAMIRPUR</v>
          </cell>
          <cell r="E6500">
            <v>0</v>
          </cell>
          <cell r="F6500" t="str">
            <v>Post Graduate</v>
          </cell>
          <cell r="G6500" t="str">
            <v>Rs 5,193</v>
          </cell>
          <cell r="H6500" t="str">
            <v>Rs 0</v>
          </cell>
          <cell r="I6500" t="str">
            <v>IND</v>
          </cell>
        </row>
        <row r="6501">
          <cell r="D6501"/>
          <cell r="E6501"/>
          <cell r="G6501" t="str">
            <v>~ 5 Thou+</v>
          </cell>
          <cell r="H6501" t="str">
            <v>~</v>
          </cell>
        </row>
        <row r="6502">
          <cell r="D6502" t="str">
            <v>Ramakant|ALLAHABAD NORTH</v>
          </cell>
          <cell r="E6502">
            <v>0</v>
          </cell>
          <cell r="F6502" t="str">
            <v>Graduate</v>
          </cell>
          <cell r="G6502" t="str">
            <v>Rs 3,20,944</v>
          </cell>
          <cell r="H6502" t="str">
            <v>Rs 0</v>
          </cell>
          <cell r="I6502" t="str">
            <v>IND</v>
          </cell>
        </row>
        <row r="6503">
          <cell r="D6503"/>
          <cell r="E6503"/>
          <cell r="G6503" t="str">
            <v>~ 3 Lacs+</v>
          </cell>
          <cell r="H6503" t="str">
            <v>~</v>
          </cell>
        </row>
        <row r="6504">
          <cell r="D6504" t="str">
            <v>Ramakant Savita|BAH</v>
          </cell>
          <cell r="E6504">
            <v>0</v>
          </cell>
          <cell r="F6504" t="str">
            <v>12th Pass</v>
          </cell>
          <cell r="G6504" t="str">
            <v>Rs 52,412</v>
          </cell>
          <cell r="H6504" t="str">
            <v>Rs 0</v>
          </cell>
          <cell r="I6504" t="str">
            <v>IND</v>
          </cell>
        </row>
        <row r="6505">
          <cell r="D6505"/>
          <cell r="E6505"/>
          <cell r="G6505" t="str">
            <v>~ 52 Thou+</v>
          </cell>
          <cell r="H6505" t="str">
            <v>~</v>
          </cell>
        </row>
        <row r="6506">
          <cell r="D6506" t="str">
            <v>Ramanand|KATEHARI</v>
          </cell>
          <cell r="E6506">
            <v>1</v>
          </cell>
          <cell r="F6506" t="str">
            <v>Graduate</v>
          </cell>
          <cell r="G6506" t="str">
            <v>Rs 29,57,527</v>
          </cell>
          <cell r="H6506" t="str">
            <v>Rs 0</v>
          </cell>
          <cell r="I6506" t="str">
            <v>Bahujan Mukti Party</v>
          </cell>
        </row>
        <row r="6507">
          <cell r="D6507"/>
          <cell r="E6507"/>
          <cell r="G6507" t="str">
            <v>~ 29 Lacs+</v>
          </cell>
          <cell r="H6507" t="str">
            <v>~</v>
          </cell>
        </row>
        <row r="6508">
          <cell r="D6508" t="str">
            <v>Ramanand|RAMKOLA</v>
          </cell>
          <cell r="E6508">
            <v>0</v>
          </cell>
          <cell r="F6508" t="str">
            <v>Graduate</v>
          </cell>
          <cell r="G6508" t="str">
            <v>Rs 11,95,656</v>
          </cell>
          <cell r="H6508" t="str">
            <v>Rs 0</v>
          </cell>
          <cell r="I6508" t="str">
            <v>Suheldev Bhartiya Samaj Party</v>
          </cell>
        </row>
        <row r="6509">
          <cell r="D6509"/>
          <cell r="E6509"/>
          <cell r="G6509" t="str">
            <v>~ 11 Lacs+</v>
          </cell>
          <cell r="H6509" t="str">
            <v>~</v>
          </cell>
        </row>
        <row r="6510">
          <cell r="D6510" t="str">
            <v>Ramanand Nishad|SHAHGANJ</v>
          </cell>
          <cell r="E6510">
            <v>1</v>
          </cell>
          <cell r="F6510" t="str">
            <v>Graduate</v>
          </cell>
          <cell r="G6510" t="str">
            <v>Rs 29,42,527</v>
          </cell>
          <cell r="H6510" t="str">
            <v>Rs 0</v>
          </cell>
          <cell r="I6510" t="str">
            <v>Bahujan Mukti Party</v>
          </cell>
        </row>
        <row r="6511">
          <cell r="D6511"/>
          <cell r="E6511"/>
          <cell r="G6511" t="str">
            <v>~ 29 Lacs+</v>
          </cell>
          <cell r="H6511" t="str">
            <v>~</v>
          </cell>
        </row>
        <row r="6512">
          <cell r="D6512" t="str">
            <v xml:space="preserve">Ramapati Shastri|MANKAPUR </v>
          </cell>
          <cell r="E6512">
            <v>0</v>
          </cell>
          <cell r="F6512" t="str">
            <v>Graduate</v>
          </cell>
          <cell r="G6512" t="str">
            <v>Rs 2,88,24,281</v>
          </cell>
          <cell r="H6512" t="str">
            <v>Rs 0</v>
          </cell>
          <cell r="I6512" t="str">
            <v>BJP</v>
          </cell>
        </row>
        <row r="6513">
          <cell r="D6513"/>
          <cell r="E6513"/>
          <cell r="G6513" t="str">
            <v>~ 2 Crore+</v>
          </cell>
          <cell r="H6513" t="str">
            <v>~</v>
          </cell>
        </row>
        <row r="6514">
          <cell r="D6514" t="str">
            <v>Ramashankar Singh|CHUNAR</v>
          </cell>
          <cell r="E6514">
            <v>0</v>
          </cell>
          <cell r="F6514" t="str">
            <v>Post Graduate</v>
          </cell>
          <cell r="G6514" t="str">
            <v>Rs 20,08,000</v>
          </cell>
          <cell r="H6514" t="str">
            <v>Rs 0</v>
          </cell>
          <cell r="I6514" t="str">
            <v>IND</v>
          </cell>
        </row>
        <row r="6515">
          <cell r="D6515"/>
          <cell r="E6515"/>
          <cell r="G6515" t="str">
            <v>~ 20 Lacs+</v>
          </cell>
          <cell r="H6515" t="str">
            <v>~</v>
          </cell>
        </row>
        <row r="6516">
          <cell r="D6516" t="str">
            <v>Ramashray Prasad|MURADNAGAR</v>
          </cell>
          <cell r="E6516">
            <v>0</v>
          </cell>
          <cell r="F6516" t="str">
            <v>Post Graduate</v>
          </cell>
          <cell r="G6516" t="str">
            <v>Rs 2,05,72,640</v>
          </cell>
          <cell r="H6516" t="str">
            <v>Rs 0</v>
          </cell>
          <cell r="I6516" t="str">
            <v>Loktantrik Manavatavadi Party</v>
          </cell>
        </row>
        <row r="6517">
          <cell r="D6517"/>
          <cell r="E6517"/>
          <cell r="G6517" t="str">
            <v>~ 2 Crore+</v>
          </cell>
          <cell r="H6517" t="str">
            <v>~</v>
          </cell>
        </row>
        <row r="6518">
          <cell r="D6518" t="str">
            <v>Ramashry|RASARA</v>
          </cell>
          <cell r="E6518">
            <v>0</v>
          </cell>
          <cell r="F6518" t="str">
            <v>10th Pass</v>
          </cell>
          <cell r="G6518" t="str">
            <v>Rs 12,25,005</v>
          </cell>
          <cell r="H6518" t="str">
            <v>Rs 0</v>
          </cell>
          <cell r="I6518" t="str">
            <v>IND</v>
          </cell>
        </row>
        <row r="6519">
          <cell r="D6519"/>
          <cell r="E6519"/>
          <cell r="G6519" t="str">
            <v>~ 12 Lacs+</v>
          </cell>
          <cell r="H6519" t="str">
            <v>~</v>
          </cell>
        </row>
        <row r="6520">
          <cell r="D6520" t="str">
            <v xml:space="preserve">Ramashrya Sonkar|SAIDPUR </v>
          </cell>
          <cell r="E6520">
            <v>0</v>
          </cell>
          <cell r="F6520" t="str">
            <v>10th Pass</v>
          </cell>
          <cell r="G6520" t="str">
            <v>Rs 4,88,600</v>
          </cell>
          <cell r="H6520" t="str">
            <v>Rs 42,000</v>
          </cell>
          <cell r="I6520" t="str">
            <v>Jan Adhikar Party</v>
          </cell>
        </row>
        <row r="6521">
          <cell r="D6521"/>
          <cell r="E6521"/>
          <cell r="G6521" t="str">
            <v>~ 4 Lacs+</v>
          </cell>
          <cell r="H6521" t="str">
            <v>~ 42 Thou+</v>
          </cell>
        </row>
        <row r="6522">
          <cell r="D6522" t="str">
            <v>Ramautar Nishad|MAHOLI</v>
          </cell>
          <cell r="E6522">
            <v>0</v>
          </cell>
          <cell r="F6522" t="str">
            <v>12th Pass</v>
          </cell>
          <cell r="G6522" t="str">
            <v>Rs 37,24,496</v>
          </cell>
          <cell r="H6522" t="str">
            <v>Rs 0</v>
          </cell>
          <cell r="I6522" t="str">
            <v>Jai Hind Samaj Party</v>
          </cell>
        </row>
        <row r="6523">
          <cell r="D6523"/>
          <cell r="E6523"/>
          <cell r="G6523" t="str">
            <v>~ 37 Lacs+</v>
          </cell>
          <cell r="H6523" t="str">
            <v>~</v>
          </cell>
        </row>
        <row r="6524">
          <cell r="D6524" t="str">
            <v>Rambabu|BINDKI</v>
          </cell>
          <cell r="E6524">
            <v>0</v>
          </cell>
          <cell r="F6524" t="str">
            <v>5th Pass</v>
          </cell>
          <cell r="G6524" t="str">
            <v>Rs 16,07,000</v>
          </cell>
          <cell r="H6524" t="str">
            <v>Rs 0</v>
          </cell>
          <cell r="I6524" t="str">
            <v>Jay Hind Jay Bharat Party</v>
          </cell>
        </row>
        <row r="6525">
          <cell r="D6525"/>
          <cell r="E6525"/>
          <cell r="G6525" t="str">
            <v>~ 16 Lacs+</v>
          </cell>
          <cell r="H6525" t="str">
            <v>~</v>
          </cell>
        </row>
        <row r="6526">
          <cell r="D6526" t="str">
            <v>Rambadan Singh|PATHARDEVA</v>
          </cell>
          <cell r="E6526">
            <v>0</v>
          </cell>
          <cell r="F6526" t="str">
            <v>10th Pass</v>
          </cell>
          <cell r="G6526" t="str">
            <v>Rs 5,64,800</v>
          </cell>
          <cell r="H6526" t="str">
            <v>Rs 0</v>
          </cell>
          <cell r="I6526" t="str">
            <v>IND</v>
          </cell>
        </row>
        <row r="6527">
          <cell r="D6527"/>
          <cell r="E6527"/>
          <cell r="G6527" t="str">
            <v>~ 5 Lacs+</v>
          </cell>
          <cell r="H6527" t="str">
            <v>~</v>
          </cell>
        </row>
        <row r="6528">
          <cell r="D6528" t="str">
            <v>Rambahadur|AYAH SHAH</v>
          </cell>
          <cell r="E6528">
            <v>0</v>
          </cell>
          <cell r="F6528" t="str">
            <v>Post Graduate</v>
          </cell>
          <cell r="G6528" t="str">
            <v>Rs 3,59,85,284</v>
          </cell>
          <cell r="H6528" t="str">
            <v>Rs 0</v>
          </cell>
          <cell r="I6528" t="str">
            <v>BSP</v>
          </cell>
        </row>
        <row r="6529">
          <cell r="D6529"/>
          <cell r="E6529"/>
          <cell r="G6529" t="str">
            <v>~ 3 Crore+</v>
          </cell>
          <cell r="H6529" t="str">
            <v>~</v>
          </cell>
        </row>
        <row r="6530">
          <cell r="D6530" t="str">
            <v>Rambali Singh|SIKANDRA</v>
          </cell>
          <cell r="E6530">
            <v>0</v>
          </cell>
          <cell r="F6530" t="str">
            <v>12th Pass</v>
          </cell>
          <cell r="G6530" t="str">
            <v>Rs 9,20,000</v>
          </cell>
          <cell r="H6530" t="str">
            <v>Rs 0</v>
          </cell>
          <cell r="I6530" t="str">
            <v>IND</v>
          </cell>
        </row>
        <row r="6531">
          <cell r="D6531"/>
          <cell r="E6531"/>
          <cell r="G6531" t="str">
            <v>~ 9 Lacs+</v>
          </cell>
          <cell r="H6531" t="str">
            <v>~</v>
          </cell>
        </row>
        <row r="6532">
          <cell r="D6532" t="str">
            <v>Rambaran|AMETHI</v>
          </cell>
          <cell r="E6532">
            <v>0</v>
          </cell>
          <cell r="F6532" t="str">
            <v>Literate</v>
          </cell>
          <cell r="G6532" t="str">
            <v>Rs 2,41,000</v>
          </cell>
          <cell r="H6532" t="str">
            <v>Rs 0</v>
          </cell>
          <cell r="I6532" t="str">
            <v>IND</v>
          </cell>
        </row>
        <row r="6533">
          <cell r="D6533"/>
          <cell r="E6533"/>
          <cell r="G6533" t="str">
            <v>~ 2 Lacs+</v>
          </cell>
          <cell r="H6533" t="str">
            <v>~</v>
          </cell>
        </row>
        <row r="6534">
          <cell r="D6534" t="str">
            <v>Rambeti Sharma|MOHAMMDI</v>
          </cell>
          <cell r="E6534">
            <v>0</v>
          </cell>
          <cell r="F6534" t="str">
            <v>8th Pass</v>
          </cell>
          <cell r="G6534" t="str">
            <v>Rs 5,40,000</v>
          </cell>
          <cell r="H6534" t="str">
            <v>Rs 0</v>
          </cell>
          <cell r="I6534" t="str">
            <v>RLD</v>
          </cell>
        </row>
        <row r="6535">
          <cell r="D6535"/>
          <cell r="E6535"/>
          <cell r="G6535" t="str">
            <v>~ 5 Lacs+</v>
          </cell>
          <cell r="H6535" t="str">
            <v>~</v>
          </cell>
        </row>
        <row r="6536">
          <cell r="D6536" t="str">
            <v>Rambhuwal|CHILLUPAR</v>
          </cell>
          <cell r="E6536">
            <v>7</v>
          </cell>
          <cell r="F6536" t="str">
            <v>Graduate</v>
          </cell>
          <cell r="G6536" t="str">
            <v>Rs 1,84,45,384</v>
          </cell>
          <cell r="H6536" t="str">
            <v>Rs 0</v>
          </cell>
          <cell r="I6536" t="str">
            <v>SP</v>
          </cell>
        </row>
        <row r="6537">
          <cell r="D6537"/>
          <cell r="E6537"/>
          <cell r="G6537" t="str">
            <v>~ 1 Crore+</v>
          </cell>
          <cell r="H6537" t="str">
            <v>~</v>
          </cell>
        </row>
        <row r="6538">
          <cell r="D6538" t="str">
            <v>Rambhuwan Singh Urf Prabhat|CHARKHARI</v>
          </cell>
          <cell r="E6538">
            <v>0</v>
          </cell>
          <cell r="F6538" t="str">
            <v>Graduate</v>
          </cell>
          <cell r="G6538" t="str">
            <v>Rs 78,61,000</v>
          </cell>
          <cell r="H6538" t="str">
            <v>Rs 1,10,000</v>
          </cell>
          <cell r="I6538" t="str">
            <v>IND</v>
          </cell>
        </row>
        <row r="6539">
          <cell r="D6539"/>
          <cell r="E6539"/>
          <cell r="G6539" t="str">
            <v>~ 78 Lacs+</v>
          </cell>
          <cell r="H6539" t="str">
            <v>~ 1 Lacs+</v>
          </cell>
        </row>
        <row r="6540">
          <cell r="D6540" t="str">
            <v>Rambrichh|RUDRAPUR</v>
          </cell>
          <cell r="E6540">
            <v>0</v>
          </cell>
          <cell r="F6540" t="str">
            <v>10th Pass</v>
          </cell>
          <cell r="G6540" t="str">
            <v>Rs 26,25,000</v>
          </cell>
          <cell r="H6540" t="str">
            <v>Rs 0</v>
          </cell>
          <cell r="I6540" t="str">
            <v>Bhartiya Sarvjan Party</v>
          </cell>
        </row>
        <row r="6541">
          <cell r="D6541"/>
          <cell r="E6541"/>
          <cell r="G6541" t="str">
            <v>~ 26 Lacs+</v>
          </cell>
          <cell r="H6541" t="str">
            <v>~</v>
          </cell>
        </row>
        <row r="6542">
          <cell r="D6542" t="str">
            <v>Rambrij Yadav|AGRA SOUTH</v>
          </cell>
          <cell r="E6542">
            <v>0</v>
          </cell>
          <cell r="F6542" t="str">
            <v>Post Graduate</v>
          </cell>
          <cell r="G6542" t="str">
            <v>Rs 3,82,200</v>
          </cell>
          <cell r="H6542" t="str">
            <v>Rs 1,62,288</v>
          </cell>
          <cell r="I6542" t="str">
            <v>IND</v>
          </cell>
        </row>
        <row r="6543">
          <cell r="D6543"/>
          <cell r="E6543"/>
          <cell r="G6543" t="str">
            <v>~ 3 Lacs+</v>
          </cell>
          <cell r="H6543" t="str">
            <v>~ 1 Lacs+</v>
          </cell>
        </row>
        <row r="6544">
          <cell r="D6544" t="str">
            <v>Ramchander|MIRZAPUR</v>
          </cell>
          <cell r="E6544">
            <v>0</v>
          </cell>
          <cell r="F6544" t="str">
            <v>Post Graduate</v>
          </cell>
          <cell r="G6544" t="str">
            <v>Rs 59,29,424</v>
          </cell>
          <cell r="H6544" t="str">
            <v>Rs 0</v>
          </cell>
          <cell r="I6544" t="str">
            <v>IND</v>
          </cell>
        </row>
        <row r="6545">
          <cell r="D6545"/>
          <cell r="E6545"/>
          <cell r="G6545" t="str">
            <v>~ 59 Lacs+</v>
          </cell>
          <cell r="H6545" t="str">
            <v>~</v>
          </cell>
        </row>
        <row r="6546">
          <cell r="D6546" t="str">
            <v xml:space="preserve">Ramchandra|CHAKIA </v>
          </cell>
          <cell r="E6546">
            <v>2</v>
          </cell>
          <cell r="F6546" t="str">
            <v>Post Graduate</v>
          </cell>
          <cell r="G6546" t="str">
            <v>Rs 2,07,000</v>
          </cell>
          <cell r="H6546" t="str">
            <v>Rs 0</v>
          </cell>
          <cell r="I6546" t="str">
            <v>Jan Adhikar Party</v>
          </cell>
        </row>
        <row r="6547">
          <cell r="D6547"/>
          <cell r="E6547"/>
          <cell r="G6547" t="str">
            <v>~ 2 Lacs+</v>
          </cell>
          <cell r="H6547" t="str">
            <v>~</v>
          </cell>
        </row>
        <row r="6548">
          <cell r="D6548" t="str">
            <v>Ramchandra|AKBARPURRANIYA</v>
          </cell>
          <cell r="E6548">
            <v>0</v>
          </cell>
          <cell r="F6548" t="str">
            <v>5th Pass</v>
          </cell>
          <cell r="G6548" t="str">
            <v>Rs 1,05,000</v>
          </cell>
          <cell r="H6548" t="str">
            <v>Rs 0</v>
          </cell>
          <cell r="I6548" t="str">
            <v>Vikas Party</v>
          </cell>
        </row>
        <row r="6549">
          <cell r="D6549"/>
          <cell r="E6549"/>
          <cell r="G6549" t="str">
            <v>~ 1 Lacs+</v>
          </cell>
          <cell r="H6549" t="str">
            <v>~</v>
          </cell>
        </row>
        <row r="6550">
          <cell r="D6550" t="str">
            <v>Ramchandra|HARCHANDPUR</v>
          </cell>
          <cell r="E6550">
            <v>0</v>
          </cell>
          <cell r="F6550" t="str">
            <v>10th Pass</v>
          </cell>
          <cell r="G6550" t="str">
            <v>Rs 42,950</v>
          </cell>
          <cell r="H6550" t="str">
            <v>Rs 0</v>
          </cell>
          <cell r="I6550" t="str">
            <v>Manavtawadi Samaj Party</v>
          </cell>
        </row>
        <row r="6551">
          <cell r="D6551"/>
          <cell r="E6551"/>
          <cell r="G6551" t="str">
            <v>~ 42 Thou+</v>
          </cell>
          <cell r="H6551" t="str">
            <v>~</v>
          </cell>
        </row>
        <row r="6552">
          <cell r="D6552" t="str">
            <v xml:space="preserve">Ramcharan|NARAINI </v>
          </cell>
          <cell r="E6552">
            <v>0</v>
          </cell>
          <cell r="F6552" t="str">
            <v>8th Pass</v>
          </cell>
          <cell r="G6552" t="str">
            <v>Rs 9,41,000</v>
          </cell>
          <cell r="H6552" t="str">
            <v>Rs 0</v>
          </cell>
          <cell r="I6552" t="str">
            <v>IND</v>
          </cell>
        </row>
        <row r="6553">
          <cell r="D6553"/>
          <cell r="E6553"/>
          <cell r="G6553" t="str">
            <v>~ 9 Lacs+</v>
          </cell>
          <cell r="H6553" t="str">
            <v>~</v>
          </cell>
        </row>
        <row r="6554">
          <cell r="D6554" t="str">
            <v>Ramcharan|CHANDPUR</v>
          </cell>
          <cell r="E6554">
            <v>0</v>
          </cell>
          <cell r="F6554" t="str">
            <v>8th Pass</v>
          </cell>
          <cell r="G6554" t="str">
            <v>Rs 15,19,356</v>
          </cell>
          <cell r="H6554" t="str">
            <v>Rs 0</v>
          </cell>
          <cell r="I6554" t="str">
            <v>IND</v>
          </cell>
        </row>
        <row r="6555">
          <cell r="D6555"/>
          <cell r="E6555"/>
          <cell r="G6555" t="str">
            <v>~ 15 Lacs+</v>
          </cell>
          <cell r="H6555" t="str">
            <v>~</v>
          </cell>
        </row>
        <row r="6556">
          <cell r="D6556" t="str">
            <v xml:space="preserve">Ramdas|BALRAMPUR </v>
          </cell>
          <cell r="E6556">
            <v>0</v>
          </cell>
          <cell r="F6556" t="str">
            <v>10th Pass</v>
          </cell>
          <cell r="G6556" t="str">
            <v>Rs 12,95,000</v>
          </cell>
          <cell r="H6556" t="str">
            <v>Rs 0</v>
          </cell>
          <cell r="I6556" t="str">
            <v>Bahujan Mukti Party</v>
          </cell>
        </row>
        <row r="6557">
          <cell r="D6557"/>
          <cell r="E6557"/>
          <cell r="G6557" t="str">
            <v>~ 12 Lacs+</v>
          </cell>
          <cell r="H6557" t="str">
            <v>~</v>
          </cell>
        </row>
        <row r="6558">
          <cell r="D6558" t="str">
            <v xml:space="preserve">Ramdas Daga|JALESAR </v>
          </cell>
          <cell r="E6558">
            <v>0</v>
          </cell>
          <cell r="F6558" t="str">
            <v>12th Pass</v>
          </cell>
          <cell r="G6558" t="str">
            <v>Rs 17,82,530</v>
          </cell>
          <cell r="H6558" t="str">
            <v>Rs 0</v>
          </cell>
          <cell r="I6558" t="str">
            <v>IND</v>
          </cell>
        </row>
        <row r="6559">
          <cell r="D6559"/>
          <cell r="E6559"/>
          <cell r="G6559" t="str">
            <v>~ 17 Lacs+</v>
          </cell>
          <cell r="H6559" t="str">
            <v>~</v>
          </cell>
        </row>
        <row r="6560">
          <cell r="D6560" t="str">
            <v>Ramdas Savita|JASRANA</v>
          </cell>
          <cell r="E6560">
            <v>0</v>
          </cell>
          <cell r="F6560" t="str">
            <v>10th Pass</v>
          </cell>
          <cell r="G6560" t="str">
            <v>Rs 21,000</v>
          </cell>
          <cell r="H6560" t="str">
            <v>Rs 0</v>
          </cell>
          <cell r="I6560" t="str">
            <v>IND</v>
          </cell>
        </row>
        <row r="6561">
          <cell r="D6561"/>
          <cell r="E6561"/>
          <cell r="G6561" t="str">
            <v>~ 21 Thou+</v>
          </cell>
          <cell r="H6561" t="str">
            <v>~</v>
          </cell>
        </row>
        <row r="6562">
          <cell r="D6562" t="str">
            <v>Ramdavan Maurya|GORAKHPUR URBAN</v>
          </cell>
          <cell r="E6562">
            <v>0</v>
          </cell>
          <cell r="F6562" t="str">
            <v>8th Pass</v>
          </cell>
          <cell r="G6562" t="str">
            <v>Rs 2,89,149</v>
          </cell>
          <cell r="H6562" t="str">
            <v>Rs 0</v>
          </cell>
          <cell r="I6562" t="str">
            <v>Jan Adhikar Party</v>
          </cell>
        </row>
        <row r="6563">
          <cell r="D6563"/>
          <cell r="E6563"/>
          <cell r="G6563" t="str">
            <v>~ 2 Lacs+</v>
          </cell>
          <cell r="H6563" t="str">
            <v>~</v>
          </cell>
        </row>
        <row r="6564">
          <cell r="D6564" t="str">
            <v>Ramdayal|MANIKPUR</v>
          </cell>
          <cell r="E6564">
            <v>0</v>
          </cell>
          <cell r="F6564" t="str">
            <v>Post Graduate</v>
          </cell>
          <cell r="G6564" t="str">
            <v>Rs 2,22,45,856</v>
          </cell>
          <cell r="H6564" t="str">
            <v>Rs 5,00,000</v>
          </cell>
          <cell r="I6564" t="str">
            <v>IND</v>
          </cell>
        </row>
        <row r="6565">
          <cell r="D6565"/>
          <cell r="E6565"/>
          <cell r="G6565" t="str">
            <v>~ 2 Crore+</v>
          </cell>
          <cell r="H6565" t="str">
            <v>~ 5 Lacs+</v>
          </cell>
        </row>
        <row r="6566">
          <cell r="D6566" t="str">
            <v xml:space="preserve">Ramdayal|ZAIDPUR </v>
          </cell>
          <cell r="E6566">
            <v>0</v>
          </cell>
          <cell r="F6566" t="str">
            <v>8th Pass</v>
          </cell>
          <cell r="G6566" t="str">
            <v>Rs 24,53,891</v>
          </cell>
          <cell r="H6566" t="str">
            <v>Rs 0</v>
          </cell>
          <cell r="I6566" t="str">
            <v>IND</v>
          </cell>
        </row>
        <row r="6567">
          <cell r="D6567"/>
          <cell r="E6567"/>
          <cell r="G6567" t="str">
            <v>~ 24 Lacs+</v>
          </cell>
          <cell r="H6567" t="str">
            <v>~</v>
          </cell>
        </row>
        <row r="6568">
          <cell r="D6568" t="str">
            <v>Ramdhan|DADRI</v>
          </cell>
          <cell r="E6568">
            <v>0</v>
          </cell>
          <cell r="F6568" t="str">
            <v>8th Pass</v>
          </cell>
          <cell r="G6568" t="str">
            <v>Rs 18,90,000</v>
          </cell>
          <cell r="H6568" t="str">
            <v>Rs 0</v>
          </cell>
          <cell r="I6568" t="str">
            <v>Hind Congress Party</v>
          </cell>
        </row>
        <row r="6569">
          <cell r="D6569"/>
          <cell r="E6569"/>
          <cell r="G6569" t="str">
            <v>~ 18 Lacs+</v>
          </cell>
          <cell r="H6569" t="str">
            <v>~</v>
          </cell>
        </row>
        <row r="6570">
          <cell r="D6570" t="str">
            <v>Ramdhani|BHADOHI</v>
          </cell>
          <cell r="E6570">
            <v>0</v>
          </cell>
          <cell r="F6570" t="str">
            <v>12th Pass</v>
          </cell>
          <cell r="G6570" t="str">
            <v>Rs 1,77,000</v>
          </cell>
          <cell r="H6570" t="str">
            <v>Rs 0</v>
          </cell>
          <cell r="I6570" t="str">
            <v>Bahujan Mukti Party</v>
          </cell>
        </row>
        <row r="6571">
          <cell r="D6571"/>
          <cell r="E6571"/>
          <cell r="G6571" t="str">
            <v>~ 1 Lacs+</v>
          </cell>
          <cell r="H6571" t="str">
            <v>~</v>
          </cell>
        </row>
        <row r="6572">
          <cell r="D6572" t="str">
            <v>Ramdhani|KHADDA</v>
          </cell>
          <cell r="E6572">
            <v>0</v>
          </cell>
          <cell r="F6572" t="str">
            <v>8th Pass</v>
          </cell>
          <cell r="G6572" t="str">
            <v>Rs 11,10,800</v>
          </cell>
          <cell r="H6572" t="str">
            <v>Rs 0</v>
          </cell>
          <cell r="I6572" t="str">
            <v>Jan Adhikar Party</v>
          </cell>
        </row>
        <row r="6573">
          <cell r="D6573"/>
          <cell r="E6573"/>
          <cell r="G6573" t="str">
            <v>~ 11 Lacs+</v>
          </cell>
          <cell r="H6573" t="str">
            <v>~</v>
          </cell>
        </row>
        <row r="6574">
          <cell r="D6574" t="str">
            <v xml:space="preserve">Ramdhari|BANSGAON </v>
          </cell>
          <cell r="E6574">
            <v>1</v>
          </cell>
          <cell r="F6574" t="str">
            <v>8th Pass</v>
          </cell>
          <cell r="G6574" t="str">
            <v>Rs 64,26,000</v>
          </cell>
          <cell r="H6574" t="str">
            <v>Rs 0</v>
          </cell>
          <cell r="I6574" t="str">
            <v>IND</v>
          </cell>
        </row>
        <row r="6575">
          <cell r="D6575"/>
          <cell r="E6575"/>
          <cell r="G6575" t="str">
            <v>~ 64 Lacs+</v>
          </cell>
          <cell r="H6575" t="str">
            <v>~</v>
          </cell>
        </row>
        <row r="6576">
          <cell r="D6576" t="str">
            <v xml:space="preserve">Ramdhawal|CHAKIA </v>
          </cell>
          <cell r="E6576">
            <v>0</v>
          </cell>
          <cell r="F6576" t="str">
            <v>Graduate Professional</v>
          </cell>
          <cell r="G6576" t="str">
            <v>Rs 14,73,000</v>
          </cell>
          <cell r="H6576" t="str">
            <v>Rs 0</v>
          </cell>
          <cell r="I6576" t="str">
            <v>Pragatisheel Manav Samaj Party</v>
          </cell>
        </row>
        <row r="6577">
          <cell r="D6577"/>
          <cell r="E6577"/>
          <cell r="G6577" t="str">
            <v>~ 14 Lacs+</v>
          </cell>
          <cell r="H6577" t="str">
            <v>~</v>
          </cell>
        </row>
        <row r="6578">
          <cell r="D6578" t="str">
            <v>Ramdin Rathaur|BILGRAM MALLANWAN</v>
          </cell>
          <cell r="E6578">
            <v>1</v>
          </cell>
          <cell r="F6578" t="str">
            <v>10th Pass</v>
          </cell>
          <cell r="G6578" t="str">
            <v>Rs 22,05,000</v>
          </cell>
          <cell r="H6578" t="str">
            <v>Rs 90,000</v>
          </cell>
          <cell r="I6578" t="str">
            <v>Jan Adhikar Manch</v>
          </cell>
        </row>
        <row r="6579">
          <cell r="D6579"/>
          <cell r="E6579"/>
          <cell r="G6579" t="str">
            <v>~ 22 Lacs+</v>
          </cell>
          <cell r="H6579" t="str">
            <v>~ 90 Thou+</v>
          </cell>
        </row>
        <row r="6580">
          <cell r="D6580" t="str">
            <v>Ramdular|SHIVPUR</v>
          </cell>
          <cell r="E6580">
            <v>0</v>
          </cell>
          <cell r="F6580" t="str">
            <v>10th Pass</v>
          </cell>
          <cell r="G6580" t="str">
            <v>Rs 12,68,920</v>
          </cell>
          <cell r="H6580" t="str">
            <v>Rs 0</v>
          </cell>
          <cell r="I6580" t="str">
            <v>Shoshit Samaj Party</v>
          </cell>
        </row>
        <row r="6581">
          <cell r="D6581"/>
          <cell r="E6581"/>
          <cell r="G6581" t="str">
            <v>~ 12 Lacs+</v>
          </cell>
          <cell r="H6581" t="str">
            <v>~</v>
          </cell>
        </row>
        <row r="6582">
          <cell r="D6582" t="str">
            <v>Ramdular Gond|MARIYAHU</v>
          </cell>
          <cell r="E6582">
            <v>0</v>
          </cell>
          <cell r="F6582" t="str">
            <v>Graduate Professional</v>
          </cell>
          <cell r="G6582" t="str">
            <v>Rs 1,00,000</v>
          </cell>
          <cell r="H6582" t="str">
            <v>Rs 0</v>
          </cell>
          <cell r="I6582" t="str">
            <v>Gondvana Gantantra Party</v>
          </cell>
        </row>
        <row r="6583">
          <cell r="D6583"/>
          <cell r="E6583"/>
          <cell r="G6583" t="str">
            <v>~ 1 Lacs+</v>
          </cell>
          <cell r="H6583" t="str">
            <v>~</v>
          </cell>
        </row>
        <row r="6584">
          <cell r="D6584" t="str">
            <v>Ramdutt|KOIL</v>
          </cell>
          <cell r="E6584">
            <v>0</v>
          </cell>
          <cell r="F6584" t="str">
            <v>10th Pass</v>
          </cell>
          <cell r="G6584" t="str">
            <v>Rs 21,44,000</v>
          </cell>
          <cell r="H6584" t="str">
            <v>Rs 0</v>
          </cell>
          <cell r="I6584" t="str">
            <v>Bharatiya Subhash Sena</v>
          </cell>
        </row>
        <row r="6585">
          <cell r="D6585"/>
          <cell r="E6585"/>
          <cell r="G6585" t="str">
            <v>~ 21 Lacs+</v>
          </cell>
          <cell r="H6585" t="str">
            <v>~</v>
          </cell>
        </row>
        <row r="6586">
          <cell r="D6586" t="str">
            <v>Ramendra Singh|BAH</v>
          </cell>
          <cell r="E6586">
            <v>1</v>
          </cell>
          <cell r="F6586" t="str">
            <v>10th Pass</v>
          </cell>
          <cell r="G6586" t="str">
            <v>Rs 17,29,814</v>
          </cell>
          <cell r="H6586" t="str">
            <v>Rs 90,000</v>
          </cell>
          <cell r="I6586" t="str">
            <v>IND</v>
          </cell>
        </row>
        <row r="6587">
          <cell r="D6587"/>
          <cell r="E6587"/>
          <cell r="G6587" t="str">
            <v>~ 17 Lacs+</v>
          </cell>
          <cell r="H6587" t="str">
            <v>~ 90 Thou+</v>
          </cell>
        </row>
        <row r="6588">
          <cell r="D6588" t="str">
            <v>Ramendra Singh Parmar|KHERAGARH</v>
          </cell>
          <cell r="E6588">
            <v>0</v>
          </cell>
          <cell r="F6588" t="str">
            <v>12th Pass</v>
          </cell>
          <cell r="G6588" t="str">
            <v>Rs 1,52,60,000</v>
          </cell>
          <cell r="H6588" t="str">
            <v>Rs 0</v>
          </cell>
          <cell r="I6588" t="str">
            <v>RLD</v>
          </cell>
        </row>
        <row r="6589">
          <cell r="D6589"/>
          <cell r="E6589"/>
          <cell r="G6589" t="str">
            <v>~ 1 Crore+</v>
          </cell>
          <cell r="H6589" t="str">
            <v>~</v>
          </cell>
        </row>
        <row r="6590">
          <cell r="D6590" t="str">
            <v>Ramesh|SALEMPUR</v>
          </cell>
          <cell r="E6590">
            <v>0</v>
          </cell>
          <cell r="F6590" t="str">
            <v>8th Pass</v>
          </cell>
          <cell r="G6590" t="str">
            <v>Rs 50,70,000</v>
          </cell>
          <cell r="H6590" t="str">
            <v>Rs 0</v>
          </cell>
          <cell r="I6590" t="str">
            <v>Jan Adhikar Party</v>
          </cell>
        </row>
        <row r="6591">
          <cell r="D6591"/>
          <cell r="E6591"/>
          <cell r="G6591" t="str">
            <v>~ 50 Lacs+</v>
          </cell>
          <cell r="H6591" t="str">
            <v>~</v>
          </cell>
        </row>
        <row r="6592">
          <cell r="D6592" t="str">
            <v>Ramesh|BADLAPUR</v>
          </cell>
          <cell r="E6592">
            <v>0</v>
          </cell>
          <cell r="F6592" t="str">
            <v>10th Pass</v>
          </cell>
          <cell r="G6592" t="str">
            <v>Rs 46,01,808</v>
          </cell>
          <cell r="H6592" t="str">
            <v>Rs 0</v>
          </cell>
          <cell r="I6592" t="str">
            <v>BJP</v>
          </cell>
        </row>
        <row r="6593">
          <cell r="D6593"/>
          <cell r="E6593"/>
          <cell r="G6593" t="str">
            <v>~ 46 Lacs+</v>
          </cell>
          <cell r="H6593" t="str">
            <v>~</v>
          </cell>
        </row>
        <row r="6594">
          <cell r="D6594" t="str">
            <v>Ramesh|SAKALDIHA</v>
          </cell>
          <cell r="E6594">
            <v>0</v>
          </cell>
          <cell r="F6594" t="str">
            <v>Literate</v>
          </cell>
          <cell r="G6594" t="str">
            <v>Rs 50,17,200</v>
          </cell>
          <cell r="H6594" t="str">
            <v>Rs 0</v>
          </cell>
          <cell r="I6594" t="str">
            <v>CPI(ML)(L)</v>
          </cell>
        </row>
        <row r="6595">
          <cell r="D6595"/>
          <cell r="E6595"/>
          <cell r="G6595" t="str">
            <v>~ 50 Lacs+</v>
          </cell>
          <cell r="H6595" t="str">
            <v>~</v>
          </cell>
        </row>
        <row r="6596">
          <cell r="D6596" t="str">
            <v>Ramesh|BISWAN</v>
          </cell>
          <cell r="E6596">
            <v>0</v>
          </cell>
          <cell r="F6596" t="str">
            <v>Literate</v>
          </cell>
          <cell r="G6596" t="str">
            <v>Rs 1,05,266</v>
          </cell>
          <cell r="H6596" t="str">
            <v>Rs 0</v>
          </cell>
          <cell r="I6596" t="str">
            <v>IND</v>
          </cell>
        </row>
        <row r="6597">
          <cell r="D6597"/>
          <cell r="E6597"/>
          <cell r="G6597" t="str">
            <v>~ 1 Lacs+</v>
          </cell>
          <cell r="H6597" t="str">
            <v>~</v>
          </cell>
        </row>
        <row r="6598">
          <cell r="D6598" t="str">
            <v>Ramesh|SANDILA</v>
          </cell>
          <cell r="E6598">
            <v>0</v>
          </cell>
          <cell r="F6598" t="str">
            <v>8th Pass</v>
          </cell>
          <cell r="G6598" t="str">
            <v>Rs 80,000</v>
          </cell>
          <cell r="H6598" t="str">
            <v>Rs 0</v>
          </cell>
          <cell r="I6598" t="str">
            <v>Bharatiya Subhash Sena</v>
          </cell>
        </row>
        <row r="6599">
          <cell r="D6599"/>
          <cell r="E6599"/>
          <cell r="G6599" t="str">
            <v>~ 80 Thou+</v>
          </cell>
          <cell r="H6599" t="str">
            <v>~</v>
          </cell>
        </row>
        <row r="6600">
          <cell r="D6600" t="str">
            <v>Ramesh|ZAHOORABAD</v>
          </cell>
          <cell r="E6600">
            <v>0</v>
          </cell>
          <cell r="F6600" t="str">
            <v>Literate</v>
          </cell>
          <cell r="G6600" t="str">
            <v>Rs 5,00,000</v>
          </cell>
          <cell r="H6600" t="str">
            <v>Rs 0</v>
          </cell>
          <cell r="I6600" t="str">
            <v>IND</v>
          </cell>
        </row>
        <row r="6601">
          <cell r="D6601"/>
          <cell r="E6601"/>
          <cell r="G6601" t="str">
            <v>~ 5 Lacs+</v>
          </cell>
          <cell r="H6601" t="str">
            <v>~</v>
          </cell>
        </row>
        <row r="6602">
          <cell r="D6602" t="str">
            <v>Ramesh|MADHUBAN</v>
          </cell>
          <cell r="E6602">
            <v>0</v>
          </cell>
          <cell r="F6602" t="str">
            <v>Post Graduate</v>
          </cell>
          <cell r="G6602" t="str">
            <v>Rs 22,96,000</v>
          </cell>
          <cell r="H6602" t="str">
            <v>Rs 0</v>
          </cell>
          <cell r="I6602" t="str">
            <v>IND</v>
          </cell>
        </row>
        <row r="6603">
          <cell r="D6603"/>
          <cell r="E6603"/>
          <cell r="G6603" t="str">
            <v>~ 22 Lacs+</v>
          </cell>
          <cell r="H6603" t="str">
            <v>~</v>
          </cell>
        </row>
        <row r="6604">
          <cell r="D6604" t="str">
            <v>Ramesh|PADRAUNA</v>
          </cell>
          <cell r="E6604">
            <v>1</v>
          </cell>
          <cell r="F6604" t="str">
            <v>Graduate</v>
          </cell>
          <cell r="G6604" t="str">
            <v>Rs 3,25,000</v>
          </cell>
          <cell r="H6604" t="str">
            <v>Rs 0</v>
          </cell>
          <cell r="I6604" t="str">
            <v>Bahujan Mukti Party</v>
          </cell>
        </row>
        <row r="6605">
          <cell r="D6605"/>
          <cell r="E6605"/>
          <cell r="G6605" t="str">
            <v>~ 3 Lacs+</v>
          </cell>
          <cell r="H6605" t="str">
            <v>~</v>
          </cell>
        </row>
        <row r="6606">
          <cell r="D6606" t="str">
            <v>Ramesh Chand|MAJHAWAN</v>
          </cell>
          <cell r="E6606">
            <v>3</v>
          </cell>
          <cell r="F6606" t="str">
            <v>10th Pass</v>
          </cell>
          <cell r="G6606" t="str">
            <v>Rs 9,24,99,846</v>
          </cell>
          <cell r="H6606" t="str">
            <v>Rs 1,95,88,057</v>
          </cell>
          <cell r="I6606" t="str">
            <v>BSP</v>
          </cell>
        </row>
        <row r="6607">
          <cell r="D6607"/>
          <cell r="E6607"/>
          <cell r="G6607" t="str">
            <v>~ 9 Crore+</v>
          </cell>
          <cell r="H6607" t="str">
            <v>~ 1 Crore+</v>
          </cell>
        </row>
        <row r="6608">
          <cell r="D6608" t="str">
            <v>Ramesh Chand Tomer|DHOLANA</v>
          </cell>
          <cell r="E6608">
            <v>4</v>
          </cell>
          <cell r="F6608" t="str">
            <v>Doctorate</v>
          </cell>
          <cell r="G6608" t="str">
            <v>Rs 10,24,36,820</v>
          </cell>
          <cell r="H6608" t="str">
            <v>Rs 64,00,632</v>
          </cell>
          <cell r="I6608" t="str">
            <v>BJP</v>
          </cell>
        </row>
        <row r="6609">
          <cell r="D6609"/>
          <cell r="E6609"/>
          <cell r="G6609" t="str">
            <v>~ 10 Crore+</v>
          </cell>
          <cell r="H6609" t="str">
            <v>~ 64 Lacs+</v>
          </cell>
        </row>
        <row r="6610">
          <cell r="D6610" t="str">
            <v>Ramesh Chandra|SAHAJANWA</v>
          </cell>
          <cell r="E6610">
            <v>0</v>
          </cell>
          <cell r="F6610" t="str">
            <v>10th Pass</v>
          </cell>
          <cell r="G6610" t="str">
            <v>Rs 83,80,768</v>
          </cell>
          <cell r="H6610" t="str">
            <v>Rs 0</v>
          </cell>
          <cell r="I6610" t="str">
            <v>Vikas Party</v>
          </cell>
        </row>
        <row r="6611">
          <cell r="D6611"/>
          <cell r="E6611"/>
          <cell r="G6611" t="str">
            <v>~ 83 Lacs+</v>
          </cell>
          <cell r="H6611" t="str">
            <v>~</v>
          </cell>
        </row>
        <row r="6612">
          <cell r="D6612" t="str">
            <v>Ramesh Chandra|MIRZAPUR</v>
          </cell>
          <cell r="E6612">
            <v>1</v>
          </cell>
          <cell r="F6612" t="str">
            <v>8th Pass</v>
          </cell>
          <cell r="G6612" t="str">
            <v>Rs 6,17,000</v>
          </cell>
          <cell r="H6612" t="str">
            <v>Rs 0</v>
          </cell>
          <cell r="I6612" t="str">
            <v>Pragatisheel Manav Samaj Party</v>
          </cell>
        </row>
        <row r="6613">
          <cell r="D6613"/>
          <cell r="E6613"/>
          <cell r="G6613" t="str">
            <v>~ 6 Lacs+</v>
          </cell>
          <cell r="H6613" t="str">
            <v>~</v>
          </cell>
        </row>
        <row r="6614">
          <cell r="D6614" t="str">
            <v xml:space="preserve">Ramesh Chandra|MANKAPUR </v>
          </cell>
          <cell r="E6614">
            <v>3</v>
          </cell>
          <cell r="F6614" t="str">
            <v>Graduate</v>
          </cell>
          <cell r="G6614" t="str">
            <v>Rs 2,31,25,300</v>
          </cell>
          <cell r="H6614" t="str">
            <v>Rs 64,00,000</v>
          </cell>
          <cell r="I6614" t="str">
            <v>BSP</v>
          </cell>
        </row>
        <row r="6615">
          <cell r="D6615"/>
          <cell r="E6615"/>
          <cell r="G6615" t="str">
            <v>~ 2 Crore+</v>
          </cell>
          <cell r="H6615" t="str">
            <v>~ 64 Lacs+</v>
          </cell>
        </row>
        <row r="6616">
          <cell r="D6616" t="str">
            <v>Ramesh Chandra|MOHMOODABAD</v>
          </cell>
          <cell r="E6616">
            <v>1</v>
          </cell>
          <cell r="F6616" t="str">
            <v>10th Pass</v>
          </cell>
          <cell r="G6616" t="str">
            <v>Rs 2,51,500</v>
          </cell>
          <cell r="H6616" t="str">
            <v>Rs 0</v>
          </cell>
          <cell r="I6616" t="str">
            <v>Bharatiya Subhash Sena</v>
          </cell>
        </row>
        <row r="6617">
          <cell r="D6617"/>
          <cell r="E6617"/>
          <cell r="G6617" t="str">
            <v>~ 2 Lacs+</v>
          </cell>
          <cell r="H6617" t="str">
            <v>~</v>
          </cell>
        </row>
        <row r="6618">
          <cell r="D6618" t="str">
            <v>Ramesh Chandra|SAWAYAZPUR</v>
          </cell>
          <cell r="E6618">
            <v>0</v>
          </cell>
          <cell r="F6618" t="str">
            <v>Graduate</v>
          </cell>
          <cell r="G6618" t="str">
            <v>Rs 21,32,500</v>
          </cell>
          <cell r="H6618" t="str">
            <v>Rs 0</v>
          </cell>
          <cell r="I6618" t="str">
            <v>Bhartiya Krishak Dal</v>
          </cell>
        </row>
        <row r="6619">
          <cell r="D6619"/>
          <cell r="E6619"/>
          <cell r="G6619" t="str">
            <v>~ 21 Lacs+</v>
          </cell>
          <cell r="H6619" t="str">
            <v>~</v>
          </cell>
        </row>
        <row r="6620">
          <cell r="D6620" t="str">
            <v>Ramesh Chandra|LUCKNOW CENTRAL</v>
          </cell>
          <cell r="E6620">
            <v>0</v>
          </cell>
          <cell r="F6620" t="str">
            <v>Post Graduate</v>
          </cell>
          <cell r="G6620" t="str">
            <v>Rs 28,53,667</v>
          </cell>
          <cell r="H6620" t="str">
            <v>Rs 0</v>
          </cell>
          <cell r="I6620" t="str">
            <v>RLD</v>
          </cell>
        </row>
        <row r="6621">
          <cell r="D6621"/>
          <cell r="E6621"/>
          <cell r="G6621" t="str">
            <v>~ 28 Lacs+</v>
          </cell>
          <cell r="H6621" t="str">
            <v>~</v>
          </cell>
        </row>
        <row r="6622">
          <cell r="D6622" t="str">
            <v xml:space="preserve">Ramesh Chandra|AURAIYA </v>
          </cell>
          <cell r="E6622">
            <v>0</v>
          </cell>
          <cell r="F6622" t="str">
            <v>Post Graduate</v>
          </cell>
          <cell r="G6622" t="str">
            <v>Rs 5,06,99,000</v>
          </cell>
          <cell r="H6622" t="str">
            <v>Rs 0</v>
          </cell>
          <cell r="I6622" t="str">
            <v>BJP</v>
          </cell>
        </row>
        <row r="6623">
          <cell r="D6623"/>
          <cell r="E6623"/>
          <cell r="G6623" t="str">
            <v>~ 5 Crore+</v>
          </cell>
          <cell r="H6623" t="str">
            <v>~</v>
          </cell>
        </row>
        <row r="6624">
          <cell r="D6624" t="str">
            <v>Ramesh Chandra|RAM NAGAR</v>
          </cell>
          <cell r="E6624">
            <v>0</v>
          </cell>
          <cell r="F6624" t="str">
            <v>10th Pass</v>
          </cell>
          <cell r="G6624" t="str">
            <v>Rs 90,000</v>
          </cell>
          <cell r="H6624" t="str">
            <v>Rs 0</v>
          </cell>
          <cell r="I6624" t="str">
            <v>Jai Hind Samaj Party</v>
          </cell>
        </row>
        <row r="6625">
          <cell r="D6625"/>
          <cell r="E6625"/>
          <cell r="G6625" t="str">
            <v>~ 90 Thou+</v>
          </cell>
          <cell r="H6625" t="str">
            <v>~</v>
          </cell>
        </row>
        <row r="6626">
          <cell r="D6626" t="str">
            <v>Ramesh Chandra|ALLAHABAD SOUTH</v>
          </cell>
          <cell r="E6626">
            <v>0</v>
          </cell>
          <cell r="F6626" t="str">
            <v>Graduate Professional</v>
          </cell>
          <cell r="G6626" t="str">
            <v>Rs 68,000</v>
          </cell>
          <cell r="H6626" t="str">
            <v>Rs 0</v>
          </cell>
          <cell r="I6626" t="str">
            <v>Sarvodaya Bharat Party</v>
          </cell>
        </row>
        <row r="6627">
          <cell r="D6627"/>
          <cell r="E6627"/>
          <cell r="G6627" t="str">
            <v>~ 68 Thou+</v>
          </cell>
          <cell r="H6627" t="str">
            <v>~</v>
          </cell>
        </row>
        <row r="6628">
          <cell r="D6628" t="str">
            <v>Ramesh Chandra|FATEHABAD</v>
          </cell>
          <cell r="E6628">
            <v>0</v>
          </cell>
          <cell r="F6628" t="str">
            <v>8th Pass</v>
          </cell>
          <cell r="G6628" t="str">
            <v>Rs 28,69,000</v>
          </cell>
          <cell r="H6628" t="str">
            <v>Rs 10,00,000</v>
          </cell>
          <cell r="I6628" t="str">
            <v>Bharatiya Subhash Sena</v>
          </cell>
        </row>
        <row r="6629">
          <cell r="D6629"/>
          <cell r="E6629"/>
          <cell r="G6629" t="str">
            <v>~ 28 Lacs+</v>
          </cell>
          <cell r="H6629" t="str">
            <v>~ 10 Lacs+</v>
          </cell>
        </row>
        <row r="6630">
          <cell r="D6630" t="str">
            <v xml:space="preserve">Ramesh Chandra|KASTA </v>
          </cell>
          <cell r="E6630">
            <v>0</v>
          </cell>
          <cell r="F6630" t="str">
            <v>Not Given</v>
          </cell>
          <cell r="G6630" t="str">
            <v>Rs 12,38,000</v>
          </cell>
          <cell r="H6630" t="str">
            <v>Rs 1,26,000</v>
          </cell>
          <cell r="I6630" t="str">
            <v>IND</v>
          </cell>
        </row>
        <row r="6631">
          <cell r="D6631"/>
          <cell r="E6631"/>
          <cell r="G6631" t="str">
            <v>~ 12 Lacs+</v>
          </cell>
          <cell r="H6631" t="str">
            <v>~ 1 Lacs+</v>
          </cell>
        </row>
        <row r="6632">
          <cell r="D6632" t="str">
            <v>Ramesh Chandra Bhartiya|ALLAHABAD SOUTH</v>
          </cell>
          <cell r="E6632">
            <v>0</v>
          </cell>
          <cell r="F6632" t="str">
            <v>Graduate</v>
          </cell>
          <cell r="G6632" t="str">
            <v>Rs 17,26,035</v>
          </cell>
          <cell r="H6632" t="str">
            <v>Rs 0</v>
          </cell>
          <cell r="I6632" t="str">
            <v>Bahujan Mukti Party</v>
          </cell>
        </row>
        <row r="6633">
          <cell r="D6633"/>
          <cell r="E6633"/>
          <cell r="G6633" t="str">
            <v>~ 17 Lacs+</v>
          </cell>
          <cell r="H6633" t="str">
            <v>~</v>
          </cell>
        </row>
        <row r="6634">
          <cell r="D6634" t="str">
            <v>Ramesh Chandra Dube|GHORAWAL</v>
          </cell>
          <cell r="E6634">
            <v>1</v>
          </cell>
          <cell r="F6634" t="str">
            <v>12th Pass</v>
          </cell>
          <cell r="G6634" t="str">
            <v>Rs 5,56,98,890</v>
          </cell>
          <cell r="H6634" t="str">
            <v>Rs 42,36,086</v>
          </cell>
          <cell r="I6634" t="str">
            <v>SP</v>
          </cell>
        </row>
        <row r="6635">
          <cell r="D6635"/>
          <cell r="E6635"/>
          <cell r="G6635" t="str">
            <v>~ 5 Crore+</v>
          </cell>
          <cell r="H6635" t="str">
            <v>~ 42 Lacs+</v>
          </cell>
        </row>
        <row r="6636">
          <cell r="D6636" t="str">
            <v xml:space="preserve">Ramesh Chandra Kuril|NARAINI </v>
          </cell>
          <cell r="E6636">
            <v>0</v>
          </cell>
          <cell r="F6636" t="str">
            <v>Graduate</v>
          </cell>
          <cell r="G6636" t="str">
            <v>Rs 15,69,000</v>
          </cell>
          <cell r="H6636" t="str">
            <v>Rs 0</v>
          </cell>
          <cell r="I6636" t="str">
            <v>RLD</v>
          </cell>
        </row>
        <row r="6637">
          <cell r="D6637"/>
          <cell r="E6637"/>
          <cell r="G6637" t="str">
            <v>~ 15 Lacs+</v>
          </cell>
          <cell r="H6637" t="str">
            <v>~</v>
          </cell>
        </row>
        <row r="6638">
          <cell r="D6638" t="str">
            <v xml:space="preserve">Ramesh Chandra Verma|RATH </v>
          </cell>
          <cell r="E6638">
            <v>0</v>
          </cell>
          <cell r="F6638" t="str">
            <v>Post Graduate</v>
          </cell>
          <cell r="G6638" t="str">
            <v>Rs 26,45,336</v>
          </cell>
          <cell r="H6638" t="str">
            <v>Rs 8,50,000</v>
          </cell>
          <cell r="I6638" t="str">
            <v>Bahujan Mukti Party</v>
          </cell>
        </row>
        <row r="6639">
          <cell r="D6639"/>
          <cell r="E6639"/>
          <cell r="G6639" t="str">
            <v>~ 26 Lacs+</v>
          </cell>
          <cell r="H6639" t="str">
            <v>~ 8 Lacs+</v>
          </cell>
        </row>
        <row r="6640">
          <cell r="D6640" t="str">
            <v>Ramesh Dev|ROBERTSGANJ</v>
          </cell>
          <cell r="E6640">
            <v>0</v>
          </cell>
          <cell r="F6640" t="str">
            <v>Graduate Professional</v>
          </cell>
          <cell r="G6640" t="str">
            <v>Rs 3,21,90,000</v>
          </cell>
          <cell r="H6640" t="str">
            <v>Rs 0</v>
          </cell>
          <cell r="I6640" t="str">
            <v>IND</v>
          </cell>
        </row>
        <row r="6641">
          <cell r="D6641"/>
          <cell r="E6641"/>
          <cell r="G6641" t="str">
            <v>~ 3 Crore+</v>
          </cell>
          <cell r="H6641" t="str">
            <v>~</v>
          </cell>
        </row>
        <row r="6642">
          <cell r="D6642" t="str">
            <v>Ramesh Dhingra|MEERUT CANTT.</v>
          </cell>
          <cell r="E6642">
            <v>0</v>
          </cell>
          <cell r="F6642" t="str">
            <v>10th Pass</v>
          </cell>
          <cell r="G6642" t="str">
            <v>Rs 2,54,00,942</v>
          </cell>
          <cell r="H6642" t="str">
            <v>Rs 9,00,000</v>
          </cell>
          <cell r="I6642" t="str">
            <v>INC</v>
          </cell>
        </row>
        <row r="6643">
          <cell r="D6643"/>
          <cell r="E6643"/>
          <cell r="G6643" t="str">
            <v>~ 2 Crore+</v>
          </cell>
          <cell r="H6643" t="str">
            <v>~ 9 Lacs+</v>
          </cell>
        </row>
        <row r="6644">
          <cell r="D6644" t="str">
            <v>Ramesh Kumar|GYANPUR</v>
          </cell>
          <cell r="E6644">
            <v>0</v>
          </cell>
          <cell r="F6644" t="str">
            <v>12th Pass</v>
          </cell>
          <cell r="G6644" t="str">
            <v>Rs 7,00,000</v>
          </cell>
          <cell r="H6644" t="str">
            <v>Rs 0</v>
          </cell>
          <cell r="I6644" t="str">
            <v>IND</v>
          </cell>
        </row>
        <row r="6645">
          <cell r="D6645"/>
          <cell r="E6645"/>
          <cell r="G6645" t="str">
            <v>~ 7 Lacs+</v>
          </cell>
          <cell r="H6645" t="str">
            <v>~</v>
          </cell>
        </row>
        <row r="6646">
          <cell r="D6646" t="str">
            <v xml:space="preserve">Ramesh Kumar|MEHRONI </v>
          </cell>
          <cell r="E6646">
            <v>4</v>
          </cell>
          <cell r="F6646" t="str">
            <v>Literate</v>
          </cell>
          <cell r="G6646" t="str">
            <v>Rs 2,65,22,808</v>
          </cell>
          <cell r="H6646" t="str">
            <v>Rs 8,80,000</v>
          </cell>
          <cell r="I6646" t="str">
            <v>SP</v>
          </cell>
        </row>
        <row r="6647">
          <cell r="D6647"/>
          <cell r="E6647"/>
          <cell r="G6647" t="str">
            <v>~ 2 Crore+</v>
          </cell>
          <cell r="H6647" t="str">
            <v>~ 8 Lacs+</v>
          </cell>
        </row>
        <row r="6648">
          <cell r="D6648" t="str">
            <v>Ramesh Kumar|RAE BARELI</v>
          </cell>
          <cell r="E6648">
            <v>0</v>
          </cell>
          <cell r="F6648" t="str">
            <v>12th Pass</v>
          </cell>
          <cell r="G6648" t="str">
            <v>Rs 70,500</v>
          </cell>
          <cell r="H6648" t="str">
            <v>Rs 0</v>
          </cell>
          <cell r="I6648" t="str">
            <v>Justice Party</v>
          </cell>
        </row>
        <row r="6649">
          <cell r="D6649"/>
          <cell r="E6649"/>
          <cell r="G6649" t="str">
            <v>~ 70 Thou+</v>
          </cell>
          <cell r="H6649" t="str">
            <v>~</v>
          </cell>
        </row>
        <row r="6650">
          <cell r="D6650" t="str">
            <v>Ramesh Kumar|BANDA</v>
          </cell>
          <cell r="E6650">
            <v>0</v>
          </cell>
          <cell r="F6650" t="str">
            <v>Post Graduate</v>
          </cell>
          <cell r="G6650" t="str">
            <v>Rs 2,19,500</v>
          </cell>
          <cell r="H6650" t="str">
            <v>Rs 0</v>
          </cell>
          <cell r="I6650" t="str">
            <v>Swatantra Jantaraj Party</v>
          </cell>
        </row>
        <row r="6651">
          <cell r="D6651"/>
          <cell r="E6651"/>
          <cell r="G6651" t="str">
            <v>~ 2 Lacs+</v>
          </cell>
          <cell r="H6651" t="str">
            <v>~</v>
          </cell>
        </row>
        <row r="6652">
          <cell r="D6652" t="str">
            <v xml:space="preserve">Ramesh Kumar|ALAPUR </v>
          </cell>
          <cell r="E6652">
            <v>0</v>
          </cell>
          <cell r="F6652" t="str">
            <v>5th Pass</v>
          </cell>
          <cell r="G6652" t="str">
            <v>Rs 1,000</v>
          </cell>
          <cell r="H6652" t="str">
            <v>Rs 0</v>
          </cell>
          <cell r="I6652" t="str">
            <v>Uttar Pradesh Republican Party</v>
          </cell>
        </row>
        <row r="6653">
          <cell r="D6653"/>
          <cell r="E6653"/>
          <cell r="G6653" t="str">
            <v>~ 1 Thou+</v>
          </cell>
          <cell r="H6653" t="str">
            <v>~</v>
          </cell>
        </row>
        <row r="6654">
          <cell r="D6654" t="str">
            <v xml:space="preserve">Ramesh Kumar|MALIHABAD </v>
          </cell>
          <cell r="E6654">
            <v>0</v>
          </cell>
          <cell r="F6654" t="str">
            <v>Post Graduate</v>
          </cell>
          <cell r="G6654" t="str">
            <v>Rs 17,10,000</v>
          </cell>
          <cell r="H6654" t="str">
            <v>Rs 0</v>
          </cell>
          <cell r="I6654" t="str">
            <v>IND</v>
          </cell>
        </row>
        <row r="6655">
          <cell r="D6655"/>
          <cell r="E6655"/>
          <cell r="G6655" t="str">
            <v>~ 17 Lacs+</v>
          </cell>
          <cell r="H6655" t="str">
            <v>~</v>
          </cell>
        </row>
        <row r="6656">
          <cell r="D6656" t="str">
            <v>Ramesh Kumar Gupta|FATEHPUR</v>
          </cell>
          <cell r="E6656">
            <v>0</v>
          </cell>
          <cell r="F6656" t="str">
            <v>8th Pass</v>
          </cell>
          <cell r="G6656" t="str">
            <v>Rs 7,91,533</v>
          </cell>
          <cell r="H6656" t="str">
            <v>Rs 0</v>
          </cell>
          <cell r="I6656" t="str">
            <v>Parivartan Samaj Party</v>
          </cell>
        </row>
        <row r="6657">
          <cell r="D6657"/>
          <cell r="E6657"/>
          <cell r="G6657" t="str">
            <v>~ 7 Lacs+</v>
          </cell>
          <cell r="H6657" t="str">
            <v>~</v>
          </cell>
        </row>
        <row r="6658">
          <cell r="D6658" t="str">
            <v>Ramesh Pal Singh|TILHAR</v>
          </cell>
          <cell r="E6658">
            <v>0</v>
          </cell>
          <cell r="F6658" t="str">
            <v>Literate</v>
          </cell>
          <cell r="G6658" t="str">
            <v>Rs 74,10,000</v>
          </cell>
          <cell r="H6658" t="str">
            <v>Rs 0</v>
          </cell>
          <cell r="I6658" t="str">
            <v>IND</v>
          </cell>
        </row>
        <row r="6659">
          <cell r="D6659"/>
          <cell r="E6659"/>
          <cell r="G6659" t="str">
            <v>~ 74 Lacs+</v>
          </cell>
          <cell r="H6659" t="str">
            <v>~</v>
          </cell>
        </row>
        <row r="6660">
          <cell r="D6660" t="str">
            <v>Ramesh Pandey|BANSDIH</v>
          </cell>
          <cell r="E6660">
            <v>1</v>
          </cell>
          <cell r="F6660" t="str">
            <v>Post Graduate</v>
          </cell>
          <cell r="G6660" t="str">
            <v>Rs 8,12,570</v>
          </cell>
          <cell r="H6660" t="str">
            <v>Rs 0</v>
          </cell>
          <cell r="I6660" t="str">
            <v>RLD</v>
          </cell>
        </row>
        <row r="6661">
          <cell r="D6661"/>
          <cell r="E6661"/>
          <cell r="G6661" t="str">
            <v>~ 8 Lacs+</v>
          </cell>
          <cell r="H6661" t="str">
            <v>~</v>
          </cell>
        </row>
        <row r="6662">
          <cell r="D6662" t="str">
            <v>Ramesh Rajbhar|MUBARAKPUR</v>
          </cell>
          <cell r="E6662">
            <v>0</v>
          </cell>
          <cell r="F6662" t="str">
            <v>Literate</v>
          </cell>
          <cell r="G6662" t="str">
            <v>Rs 15,81,000</v>
          </cell>
          <cell r="H6662" t="str">
            <v>Rs 1,40,000</v>
          </cell>
          <cell r="I6662" t="str">
            <v>IND</v>
          </cell>
        </row>
        <row r="6663">
          <cell r="D6663"/>
          <cell r="E6663"/>
          <cell r="G6663" t="str">
            <v>~ 15 Lacs+</v>
          </cell>
          <cell r="H6663" t="str">
            <v>~ 1 Lacs+</v>
          </cell>
        </row>
        <row r="6664">
          <cell r="D6664" t="str">
            <v>Ramesh Shingh|MAU</v>
          </cell>
          <cell r="E6664">
            <v>0</v>
          </cell>
          <cell r="F6664" t="str">
            <v>Graduate</v>
          </cell>
          <cell r="G6664" t="str">
            <v>Rs 22,85,000</v>
          </cell>
          <cell r="H6664" t="str">
            <v>Rs 14,50,000</v>
          </cell>
          <cell r="I6664" t="str">
            <v>Lok Gathbandhan Party</v>
          </cell>
        </row>
        <row r="6665">
          <cell r="D6665"/>
          <cell r="E6665"/>
          <cell r="G6665" t="str">
            <v>~ 22 Lacs+</v>
          </cell>
          <cell r="H6665" t="str">
            <v>~ 14 Lacs+</v>
          </cell>
        </row>
        <row r="6666">
          <cell r="D6666" t="str">
            <v>Ramesh Singh Rawal|DADRI</v>
          </cell>
          <cell r="E6666">
            <v>1</v>
          </cell>
          <cell r="F6666" t="str">
            <v>12th Pass</v>
          </cell>
          <cell r="G6666" t="str">
            <v>Rs 2,80,00,060</v>
          </cell>
          <cell r="H6666" t="str">
            <v>Rs 0</v>
          </cell>
          <cell r="I6666" t="str">
            <v>Rashtravadi Pratap Sena</v>
          </cell>
        </row>
        <row r="6667">
          <cell r="D6667"/>
          <cell r="E6667"/>
          <cell r="G6667" t="str">
            <v>~ 2 Crore+</v>
          </cell>
          <cell r="H6667" t="str">
            <v>~</v>
          </cell>
        </row>
        <row r="6668">
          <cell r="D6668" t="str">
            <v>Rameshwar|SADABAD</v>
          </cell>
          <cell r="E6668">
            <v>0</v>
          </cell>
          <cell r="F6668" t="str">
            <v>12th Pass</v>
          </cell>
          <cell r="G6668" t="str">
            <v>Rs 4,71,86,778</v>
          </cell>
          <cell r="H6668" t="str">
            <v>Rs 1,86,00,000</v>
          </cell>
          <cell r="I6668" t="str">
            <v>IND</v>
          </cell>
        </row>
        <row r="6669">
          <cell r="D6669"/>
          <cell r="E6669"/>
          <cell r="G6669" t="str">
            <v>~ 4 Crore+</v>
          </cell>
          <cell r="H6669" t="str">
            <v>~ 1 Crore+</v>
          </cell>
        </row>
        <row r="6670">
          <cell r="D6670" t="str">
            <v>Rameshwar|BHAGWANTNAGAR</v>
          </cell>
          <cell r="E6670">
            <v>0</v>
          </cell>
          <cell r="F6670" t="str">
            <v>5th Pass</v>
          </cell>
          <cell r="G6670" t="str">
            <v>Rs 1,47,48,313</v>
          </cell>
          <cell r="H6670" t="str">
            <v>Rs 0</v>
          </cell>
          <cell r="I6670" t="str">
            <v>IND</v>
          </cell>
        </row>
        <row r="6671">
          <cell r="D6671"/>
          <cell r="E6671"/>
          <cell r="G6671" t="str">
            <v>~ 1 Crore+</v>
          </cell>
          <cell r="H6671" t="str">
            <v>~</v>
          </cell>
        </row>
        <row r="6672">
          <cell r="D6672" t="str">
            <v xml:space="preserve">Rameshwar|JAGDISHPUR </v>
          </cell>
          <cell r="E6672">
            <v>0</v>
          </cell>
          <cell r="F6672" t="str">
            <v>8th Pass</v>
          </cell>
          <cell r="G6672" t="str">
            <v>Rs 8,93,000</v>
          </cell>
          <cell r="H6672" t="str">
            <v>Rs 0</v>
          </cell>
          <cell r="I6672" t="str">
            <v>IND</v>
          </cell>
        </row>
        <row r="6673">
          <cell r="D6673"/>
          <cell r="E6673"/>
          <cell r="G6673" t="str">
            <v>~ 8 Lacs+</v>
          </cell>
          <cell r="H6673" t="str">
            <v>~</v>
          </cell>
        </row>
        <row r="6674">
          <cell r="D6674" t="str">
            <v>Rameshwar Dayal|BINDKI</v>
          </cell>
          <cell r="E6674">
            <v>1</v>
          </cell>
          <cell r="F6674" t="str">
            <v>12th Pass</v>
          </cell>
          <cell r="G6674" t="str">
            <v>Rs 2,29,55,602</v>
          </cell>
          <cell r="H6674" t="str">
            <v>Rs 0</v>
          </cell>
          <cell r="I6674" t="str">
            <v>SP</v>
          </cell>
        </row>
        <row r="6675">
          <cell r="D6675"/>
          <cell r="E6675"/>
          <cell r="G6675" t="str">
            <v>~ 2 Crore+</v>
          </cell>
          <cell r="H6675" t="str">
            <v>~</v>
          </cell>
        </row>
        <row r="6676">
          <cell r="D6676" t="str">
            <v xml:space="preserve">Rameshwar Dayal|PURANPUR </v>
          </cell>
          <cell r="E6676">
            <v>0</v>
          </cell>
          <cell r="F6676" t="str">
            <v>Post Graduate</v>
          </cell>
          <cell r="G6676" t="str">
            <v>Rs 95,56,065</v>
          </cell>
          <cell r="H6676" t="str">
            <v>Rs 0</v>
          </cell>
          <cell r="I6676" t="str">
            <v>IND</v>
          </cell>
        </row>
        <row r="6677">
          <cell r="D6677"/>
          <cell r="E6677"/>
          <cell r="G6677" t="str">
            <v>~ 95 Lacs+</v>
          </cell>
          <cell r="H6677" t="str">
            <v>~</v>
          </cell>
        </row>
        <row r="6678">
          <cell r="D6678" t="str">
            <v>Rameshwar Singh Yadav|ALIGANJ</v>
          </cell>
          <cell r="E6678">
            <v>4</v>
          </cell>
          <cell r="F6678" t="str">
            <v>10th Pass</v>
          </cell>
          <cell r="G6678" t="str">
            <v>Rs 15,99,04,238</v>
          </cell>
          <cell r="H6678" t="str">
            <v>Rs 38,77,840</v>
          </cell>
          <cell r="I6678" t="str">
            <v>SP</v>
          </cell>
        </row>
        <row r="6679">
          <cell r="D6679"/>
          <cell r="E6679"/>
          <cell r="G6679" t="str">
            <v>~ 15 Crore+</v>
          </cell>
          <cell r="H6679" t="str">
            <v>~ 38 Lacs+</v>
          </cell>
        </row>
        <row r="6680">
          <cell r="D6680" t="str">
            <v>Ramgopal|JASRANA</v>
          </cell>
          <cell r="E6680">
            <v>4</v>
          </cell>
          <cell r="F6680" t="str">
            <v>12th Pass</v>
          </cell>
          <cell r="G6680" t="str">
            <v>Rs 3,27,82,881</v>
          </cell>
          <cell r="H6680" t="str">
            <v>Rs 51,48,706</v>
          </cell>
          <cell r="I6680" t="str">
            <v>BJP</v>
          </cell>
        </row>
        <row r="6681">
          <cell r="D6681"/>
          <cell r="E6681"/>
          <cell r="G6681" t="str">
            <v>~ 3 Crore+</v>
          </cell>
          <cell r="H6681" t="str">
            <v>~ 51 Lacs+</v>
          </cell>
        </row>
        <row r="6682">
          <cell r="D6682" t="str">
            <v>Ramgopal|FIROZABAD</v>
          </cell>
          <cell r="E6682">
            <v>0</v>
          </cell>
          <cell r="F6682" t="str">
            <v>12th Pass</v>
          </cell>
          <cell r="G6682" t="str">
            <v>Rs 16,45,500</v>
          </cell>
          <cell r="H6682" t="str">
            <v>Rs 0</v>
          </cell>
          <cell r="I6682" t="str">
            <v>Rashtriya Lok Samta Party</v>
          </cell>
        </row>
        <row r="6683">
          <cell r="D6683"/>
          <cell r="E6683"/>
          <cell r="G6683" t="str">
            <v>~ 16 Lacs+</v>
          </cell>
          <cell r="H6683" t="str">
            <v>~</v>
          </cell>
        </row>
        <row r="6684">
          <cell r="D6684" t="str">
            <v>Ramgopal|GARAUTHA</v>
          </cell>
          <cell r="E6684">
            <v>0</v>
          </cell>
          <cell r="F6684" t="str">
            <v>Literate</v>
          </cell>
          <cell r="G6684" t="str">
            <v>Rs 65,80,717</v>
          </cell>
          <cell r="H6684" t="str">
            <v>Rs 0</v>
          </cell>
          <cell r="I6684" t="str">
            <v>IND</v>
          </cell>
        </row>
        <row r="6685">
          <cell r="D6685"/>
          <cell r="E6685"/>
          <cell r="G6685" t="str">
            <v>~ 65 Lacs+</v>
          </cell>
          <cell r="H6685" t="str">
            <v>~</v>
          </cell>
        </row>
        <row r="6686">
          <cell r="D6686" t="str">
            <v xml:space="preserve">Ramgopal|MILKIPUR </v>
          </cell>
          <cell r="E6686">
            <v>0</v>
          </cell>
          <cell r="F6686" t="str">
            <v>Graduate</v>
          </cell>
          <cell r="G6686" t="str">
            <v>Rs 11,54,244</v>
          </cell>
          <cell r="H6686" t="str">
            <v>Rs 0</v>
          </cell>
          <cell r="I6686" t="str">
            <v>BSP</v>
          </cell>
        </row>
        <row r="6687">
          <cell r="D6687"/>
          <cell r="E6687"/>
          <cell r="G6687" t="str">
            <v>~ 11 Lacs+</v>
          </cell>
          <cell r="H6687" t="str">
            <v>~</v>
          </cell>
        </row>
        <row r="6688">
          <cell r="D6688" t="str">
            <v>Ramharsh|MUBARAKPUR</v>
          </cell>
          <cell r="E6688">
            <v>1</v>
          </cell>
          <cell r="F6688" t="str">
            <v>Illiterate</v>
          </cell>
          <cell r="G6688" t="str">
            <v>Rs 15,77,000</v>
          </cell>
          <cell r="H6688" t="str">
            <v>Rs 0</v>
          </cell>
          <cell r="I6688" t="str">
            <v>CPI</v>
          </cell>
        </row>
        <row r="6689">
          <cell r="D6689"/>
          <cell r="E6689"/>
          <cell r="G6689" t="str">
            <v>~ 15 Lacs+</v>
          </cell>
          <cell r="H6689" t="str">
            <v>~</v>
          </cell>
        </row>
        <row r="6690">
          <cell r="D6690" t="str">
            <v xml:space="preserve">Ramhet Bharti|HARGAON </v>
          </cell>
          <cell r="E6690">
            <v>0</v>
          </cell>
          <cell r="F6690" t="str">
            <v>Post Graduate</v>
          </cell>
          <cell r="G6690" t="str">
            <v>Rs 1,32,17,572</v>
          </cell>
          <cell r="H6690" t="str">
            <v>Rs 3,69,000</v>
          </cell>
          <cell r="I6690" t="str">
            <v>BSP</v>
          </cell>
        </row>
        <row r="6691">
          <cell r="D6691"/>
          <cell r="E6691"/>
          <cell r="G6691" t="str">
            <v>~ 1 Crore+</v>
          </cell>
          <cell r="H6691" t="str">
            <v>~ 3 Lacs+</v>
          </cell>
        </row>
        <row r="6692">
          <cell r="D6692" t="str">
            <v>Ramjani|KUNDARKI</v>
          </cell>
          <cell r="E6692">
            <v>0</v>
          </cell>
          <cell r="F6692" t="str">
            <v>Not Given</v>
          </cell>
          <cell r="G6692" t="str">
            <v>Rs 8,29,000</v>
          </cell>
          <cell r="H6692" t="str">
            <v>Rs 0</v>
          </cell>
          <cell r="I6692" t="str">
            <v>Peace Party</v>
          </cell>
        </row>
        <row r="6693">
          <cell r="D6693"/>
          <cell r="E6693"/>
          <cell r="G6693" t="str">
            <v>~ 8 Lacs+</v>
          </cell>
          <cell r="H6693" t="str">
            <v>~</v>
          </cell>
        </row>
        <row r="6694">
          <cell r="D6694" t="str">
            <v>Ramjee|MADHAUGARH</v>
          </cell>
          <cell r="E6694">
            <v>0</v>
          </cell>
          <cell r="F6694" t="str">
            <v>10th Pass</v>
          </cell>
          <cell r="G6694" t="str">
            <v>Rs 7,45,800</v>
          </cell>
          <cell r="H6694" t="str">
            <v>Rs 0</v>
          </cell>
          <cell r="I6694" t="str">
            <v>Jan Adhikar Party</v>
          </cell>
        </row>
        <row r="6695">
          <cell r="D6695"/>
          <cell r="E6695"/>
          <cell r="G6695" t="str">
            <v>~ 7 Lacs+</v>
          </cell>
          <cell r="H6695" t="str">
            <v>~</v>
          </cell>
        </row>
        <row r="6696">
          <cell r="D6696" t="str">
            <v xml:space="preserve">Ramjeet|JAKHANIAN </v>
          </cell>
          <cell r="E6696">
            <v>0</v>
          </cell>
          <cell r="F6696" t="str">
            <v>Graduate</v>
          </cell>
          <cell r="G6696" t="str">
            <v>Rs 25,21,500</v>
          </cell>
          <cell r="H6696" t="str">
            <v>Rs 0</v>
          </cell>
          <cell r="I6696" t="str">
            <v>Mahakranti Dal</v>
          </cell>
        </row>
        <row r="6697">
          <cell r="D6697"/>
          <cell r="E6697"/>
          <cell r="G6697" t="str">
            <v>~ 25 Lacs+</v>
          </cell>
          <cell r="H6697" t="str">
            <v>~</v>
          </cell>
        </row>
        <row r="6698">
          <cell r="D6698" t="str">
            <v>Ramjeet|BHADOHI</v>
          </cell>
          <cell r="E6698">
            <v>0</v>
          </cell>
          <cell r="F6698" t="str">
            <v>12th Pass</v>
          </cell>
          <cell r="G6698" t="str">
            <v>Rs 45,800</v>
          </cell>
          <cell r="H6698" t="str">
            <v>Rs 0</v>
          </cell>
          <cell r="I6698" t="str">
            <v>CPI(ML)(L)</v>
          </cell>
        </row>
        <row r="6699">
          <cell r="D6699"/>
          <cell r="E6699"/>
          <cell r="G6699" t="str">
            <v>~ 45 Thou+</v>
          </cell>
          <cell r="H6699" t="str">
            <v>~</v>
          </cell>
        </row>
        <row r="6700">
          <cell r="D6700" t="str">
            <v xml:space="preserve">Ramjeevan|GHATAMPUR </v>
          </cell>
          <cell r="E6700">
            <v>0</v>
          </cell>
          <cell r="F6700" t="str">
            <v>Literate</v>
          </cell>
          <cell r="G6700" t="str">
            <v>Rs 5,67,946</v>
          </cell>
          <cell r="H6700" t="str">
            <v>Rs 0</v>
          </cell>
          <cell r="I6700" t="str">
            <v>Bhartiya Shakti Chetna Party</v>
          </cell>
        </row>
        <row r="6701">
          <cell r="D6701"/>
          <cell r="E6701"/>
          <cell r="G6701" t="str">
            <v>~ 5 Lacs+</v>
          </cell>
          <cell r="H6701" t="str">
            <v>~</v>
          </cell>
        </row>
        <row r="6702">
          <cell r="D6702" t="str">
            <v>Ramji|BALLIA NAGAR</v>
          </cell>
          <cell r="E6702">
            <v>0</v>
          </cell>
          <cell r="F6702" t="str">
            <v>Post Graduate</v>
          </cell>
          <cell r="G6702" t="str">
            <v>Rs 2,16,24,018</v>
          </cell>
          <cell r="H6702" t="str">
            <v>Rs 0</v>
          </cell>
          <cell r="I6702" t="str">
            <v>IND</v>
          </cell>
        </row>
        <row r="6703">
          <cell r="D6703"/>
          <cell r="E6703"/>
          <cell r="G6703" t="str">
            <v>~ 2 Crore+</v>
          </cell>
          <cell r="H6703" t="str">
            <v>~</v>
          </cell>
        </row>
        <row r="6704">
          <cell r="D6704" t="str">
            <v>Ramji|TARABGANJ</v>
          </cell>
          <cell r="E6704">
            <v>2</v>
          </cell>
          <cell r="F6704" t="str">
            <v>Post Graduate</v>
          </cell>
          <cell r="G6704" t="str">
            <v>Rs 22,31,500</v>
          </cell>
          <cell r="H6704" t="str">
            <v>Rs 0</v>
          </cell>
          <cell r="I6704" t="str">
            <v>IND</v>
          </cell>
        </row>
        <row r="6705">
          <cell r="D6705"/>
          <cell r="E6705"/>
          <cell r="G6705" t="str">
            <v>~ 22 Lacs+</v>
          </cell>
          <cell r="H6705" t="str">
            <v>~</v>
          </cell>
        </row>
        <row r="6706">
          <cell r="D6706" t="str">
            <v>Ramkali|MAJHAWAN</v>
          </cell>
          <cell r="E6706">
            <v>0</v>
          </cell>
          <cell r="F6706" t="str">
            <v>5th Pass</v>
          </cell>
          <cell r="G6706" t="str">
            <v>Rs 3,22,500</v>
          </cell>
          <cell r="H6706" t="str">
            <v>Rs 0</v>
          </cell>
          <cell r="I6706" t="str">
            <v>Vikas Party</v>
          </cell>
        </row>
        <row r="6707">
          <cell r="D6707"/>
          <cell r="E6707"/>
          <cell r="G6707" t="str">
            <v>~ 3 Lacs+</v>
          </cell>
          <cell r="H6707" t="str">
            <v>~</v>
          </cell>
        </row>
        <row r="6708">
          <cell r="D6708" t="str">
            <v>Ramkalp|TILOI</v>
          </cell>
          <cell r="E6708">
            <v>0</v>
          </cell>
          <cell r="F6708" t="str">
            <v>8th Pass</v>
          </cell>
          <cell r="G6708" t="str">
            <v>Rs 1,78,365</v>
          </cell>
          <cell r="H6708" t="str">
            <v>Rs 0</v>
          </cell>
          <cell r="I6708" t="str">
            <v>IND</v>
          </cell>
        </row>
        <row r="6709">
          <cell r="D6709"/>
          <cell r="E6709"/>
          <cell r="G6709" t="str">
            <v>~ 1 Lacs+</v>
          </cell>
          <cell r="H6709" t="str">
            <v>~</v>
          </cell>
        </row>
        <row r="6710">
          <cell r="D6710" t="str">
            <v>Ramkaran Singh Bachchan|TINDWARI</v>
          </cell>
          <cell r="E6710">
            <v>1</v>
          </cell>
          <cell r="F6710" t="str">
            <v>Graduate</v>
          </cell>
          <cell r="G6710" t="str">
            <v>Rs 3,36,79,589</v>
          </cell>
          <cell r="H6710" t="str">
            <v>Rs 45,00,000</v>
          </cell>
          <cell r="I6710" t="str">
            <v>Lok Dal</v>
          </cell>
        </row>
        <row r="6711">
          <cell r="D6711"/>
          <cell r="E6711"/>
          <cell r="G6711" t="str">
            <v>~ 3 Crore+</v>
          </cell>
          <cell r="H6711" t="str">
            <v>~ 45 Lacs+</v>
          </cell>
        </row>
        <row r="6712">
          <cell r="D6712" t="str">
            <v>Ramkesh|NIZAMABAD</v>
          </cell>
          <cell r="E6712">
            <v>0</v>
          </cell>
          <cell r="F6712" t="str">
            <v>12th Pass</v>
          </cell>
          <cell r="G6712" t="str">
            <v>Rs 10,26,000</v>
          </cell>
          <cell r="H6712" t="str">
            <v>Rs 0</v>
          </cell>
          <cell r="I6712" t="str">
            <v>Mahakranti Dal</v>
          </cell>
        </row>
        <row r="6713">
          <cell r="D6713"/>
          <cell r="E6713"/>
          <cell r="G6713" t="str">
            <v>~ 10 Lacs+</v>
          </cell>
          <cell r="H6713" t="str">
            <v>~</v>
          </cell>
        </row>
        <row r="6714">
          <cell r="D6714" t="str">
            <v xml:space="preserve">Ramkeval|MAHARAJGANJ </v>
          </cell>
          <cell r="E6714">
            <v>0</v>
          </cell>
          <cell r="F6714" t="str">
            <v>Graduate</v>
          </cell>
          <cell r="G6714" t="str">
            <v>Rs 3,55,500</v>
          </cell>
          <cell r="H6714" t="str">
            <v>Rs 0</v>
          </cell>
          <cell r="I6714" t="str">
            <v>CPI</v>
          </cell>
        </row>
        <row r="6715">
          <cell r="D6715"/>
          <cell r="E6715"/>
          <cell r="G6715" t="str">
            <v>~ 3 Lacs+</v>
          </cell>
          <cell r="H6715" t="str">
            <v>~</v>
          </cell>
        </row>
        <row r="6716">
          <cell r="D6716" t="str">
            <v xml:space="preserve">Ramkishor|NARAINI </v>
          </cell>
          <cell r="E6716">
            <v>0</v>
          </cell>
          <cell r="F6716" t="str">
            <v>8th Pass</v>
          </cell>
          <cell r="G6716" t="str">
            <v>Rs 3,16,000</v>
          </cell>
          <cell r="H6716" t="str">
            <v>Rs 0</v>
          </cell>
          <cell r="I6716" t="str">
            <v>IND</v>
          </cell>
        </row>
        <row r="6717">
          <cell r="D6717"/>
          <cell r="E6717"/>
          <cell r="G6717" t="str">
            <v>~ 3 Lacs+</v>
          </cell>
          <cell r="H6717" t="str">
            <v>~</v>
          </cell>
        </row>
        <row r="6718">
          <cell r="D6718" t="str">
            <v>Ramkishun|CHAURICHAURA</v>
          </cell>
          <cell r="E6718">
            <v>0</v>
          </cell>
          <cell r="F6718" t="str">
            <v>Graduate</v>
          </cell>
          <cell r="G6718" t="str">
            <v>Rs 1,85,041</v>
          </cell>
          <cell r="H6718" t="str">
            <v>Rs 0</v>
          </cell>
          <cell r="I6718" t="str">
            <v>Lok Dal</v>
          </cell>
        </row>
        <row r="6719">
          <cell r="D6719"/>
          <cell r="E6719"/>
          <cell r="G6719" t="str">
            <v>~ 1 Lacs+</v>
          </cell>
          <cell r="H6719" t="str">
            <v>~</v>
          </cell>
        </row>
        <row r="6720">
          <cell r="D6720" t="str">
            <v xml:space="preserve">Ramkripal|NARAINI </v>
          </cell>
          <cell r="E6720">
            <v>0</v>
          </cell>
          <cell r="F6720" t="str">
            <v>Literate</v>
          </cell>
          <cell r="G6720" t="str">
            <v>Rs 12,85,000</v>
          </cell>
          <cell r="H6720" t="str">
            <v>Rs 0</v>
          </cell>
          <cell r="I6720" t="str">
            <v>IND</v>
          </cell>
        </row>
        <row r="6721">
          <cell r="D6721"/>
          <cell r="E6721"/>
          <cell r="G6721" t="str">
            <v>~ 12 Lacs+</v>
          </cell>
          <cell r="H6721" t="str">
            <v>~</v>
          </cell>
        </row>
        <row r="6722">
          <cell r="D6722" t="str">
            <v>Ramkripal|SALEMPUR</v>
          </cell>
          <cell r="E6722">
            <v>0</v>
          </cell>
          <cell r="F6722" t="str">
            <v>8th Pass</v>
          </cell>
          <cell r="G6722" t="str">
            <v>Rs 2,30,000</v>
          </cell>
          <cell r="H6722" t="str">
            <v>Rs 0</v>
          </cell>
          <cell r="I6722" t="str">
            <v>IND</v>
          </cell>
        </row>
        <row r="6723">
          <cell r="D6723"/>
          <cell r="E6723"/>
          <cell r="G6723" t="str">
            <v>~ 2 Lacs+</v>
          </cell>
          <cell r="H6723" t="str">
            <v>~</v>
          </cell>
        </row>
        <row r="6724">
          <cell r="D6724" t="str">
            <v>Ramkripal|ATRAULIYA</v>
          </cell>
          <cell r="E6724">
            <v>0</v>
          </cell>
          <cell r="F6724" t="str">
            <v>Graduate</v>
          </cell>
          <cell r="G6724" t="str">
            <v>Rs 7,47,000</v>
          </cell>
          <cell r="H6724" t="str">
            <v>Rs 0</v>
          </cell>
          <cell r="I6724" t="str">
            <v>Federal Democratic Party</v>
          </cell>
        </row>
        <row r="6725">
          <cell r="D6725"/>
          <cell r="E6725"/>
          <cell r="G6725" t="str">
            <v>~ 7 Lacs+</v>
          </cell>
          <cell r="H6725" t="str">
            <v>~</v>
          </cell>
        </row>
        <row r="6726">
          <cell r="D6726" t="str">
            <v>Ramkumar|AMETHI</v>
          </cell>
          <cell r="E6726">
            <v>0</v>
          </cell>
          <cell r="F6726" t="str">
            <v>10th Pass</v>
          </cell>
          <cell r="G6726" t="str">
            <v>Rs 19,25,000</v>
          </cell>
          <cell r="H6726" t="str">
            <v>Rs 0</v>
          </cell>
          <cell r="I6726" t="str">
            <v>IND</v>
          </cell>
        </row>
        <row r="6727">
          <cell r="D6727"/>
          <cell r="E6727"/>
          <cell r="G6727" t="str">
            <v>~ 19 Lacs+</v>
          </cell>
          <cell r="H6727" t="str">
            <v>~</v>
          </cell>
        </row>
        <row r="6728">
          <cell r="D6728" t="str">
            <v>Ramkumar Shakyawar|MADHAUGARH</v>
          </cell>
          <cell r="E6728">
            <v>0</v>
          </cell>
          <cell r="F6728" t="str">
            <v>10th Pass</v>
          </cell>
          <cell r="G6728" t="str">
            <v>Rs 39,49,000</v>
          </cell>
          <cell r="H6728" t="str">
            <v>Rs 3,00,000</v>
          </cell>
          <cell r="I6728" t="str">
            <v>Swatantra Jantaraj Party</v>
          </cell>
        </row>
        <row r="6729">
          <cell r="D6729"/>
          <cell r="E6729"/>
          <cell r="G6729" t="str">
            <v>~ 39 Lacs+</v>
          </cell>
          <cell r="H6729" t="str">
            <v>~ 3 Lacs+</v>
          </cell>
        </row>
        <row r="6730">
          <cell r="D6730" t="str">
            <v>Ramkunwar|MADHUBAN</v>
          </cell>
          <cell r="E6730">
            <v>0</v>
          </cell>
          <cell r="F6730" t="str">
            <v>10th Pass</v>
          </cell>
          <cell r="G6730" t="str">
            <v>Rs 30,18,000</v>
          </cell>
          <cell r="H6730" t="str">
            <v>Rs 50,000</v>
          </cell>
          <cell r="I6730" t="str">
            <v>CPI</v>
          </cell>
        </row>
        <row r="6731">
          <cell r="D6731"/>
          <cell r="E6731"/>
          <cell r="G6731" t="str">
            <v>~ 30 Lacs+</v>
          </cell>
          <cell r="H6731" t="str">
            <v>~ 50 Thou+</v>
          </cell>
        </row>
        <row r="6732">
          <cell r="D6732" t="str">
            <v>Ramlakhan|ZAFRABAD</v>
          </cell>
          <cell r="E6732">
            <v>0</v>
          </cell>
          <cell r="F6732" t="str">
            <v>8th Pass</v>
          </cell>
          <cell r="G6732" t="str">
            <v>Rs 50,10,000</v>
          </cell>
          <cell r="H6732" t="str">
            <v>Rs 5,260</v>
          </cell>
          <cell r="I6732" t="str">
            <v>IND</v>
          </cell>
        </row>
        <row r="6733">
          <cell r="D6733"/>
          <cell r="E6733"/>
          <cell r="G6733" t="str">
            <v>~ 50 Lacs+</v>
          </cell>
          <cell r="H6733" t="str">
            <v>~ 5 Thou+</v>
          </cell>
        </row>
        <row r="6734">
          <cell r="D6734" t="str">
            <v xml:space="preserve">Ramlal|BELTHARA ROAD </v>
          </cell>
          <cell r="E6734">
            <v>0</v>
          </cell>
          <cell r="F6734" t="str">
            <v>Post Graduate</v>
          </cell>
          <cell r="G6734" t="str">
            <v>Rs 12,27,000</v>
          </cell>
          <cell r="H6734" t="str">
            <v>Rs 0</v>
          </cell>
          <cell r="I6734" t="str">
            <v>Jan Adhikar Party</v>
          </cell>
        </row>
        <row r="6735">
          <cell r="D6735"/>
          <cell r="E6735"/>
          <cell r="G6735" t="str">
            <v>~ 12 Lacs+</v>
          </cell>
          <cell r="H6735" t="str">
            <v>~</v>
          </cell>
        </row>
        <row r="6736">
          <cell r="D6736" t="str">
            <v xml:space="preserve">Ramlal|JAKHANIAN </v>
          </cell>
          <cell r="E6736">
            <v>0</v>
          </cell>
          <cell r="F6736" t="str">
            <v>Graduate</v>
          </cell>
          <cell r="G6736" t="str">
            <v>Rs 8,29,500</v>
          </cell>
          <cell r="H6736" t="str">
            <v>Rs 0</v>
          </cell>
          <cell r="I6736" t="str">
            <v>CPI</v>
          </cell>
        </row>
        <row r="6737">
          <cell r="D6737"/>
          <cell r="E6737"/>
          <cell r="G6737" t="str">
            <v>~ 8 Lacs+</v>
          </cell>
          <cell r="H6737" t="str">
            <v>~</v>
          </cell>
        </row>
        <row r="6738">
          <cell r="D6738" t="str">
            <v>Ramlale|PATTI</v>
          </cell>
          <cell r="E6738">
            <v>0</v>
          </cell>
          <cell r="F6738" t="str">
            <v>10th Pass</v>
          </cell>
          <cell r="G6738" t="str">
            <v>Rs 2,34,500</v>
          </cell>
          <cell r="H6738" t="str">
            <v>Rs 0</v>
          </cell>
          <cell r="I6738" t="str">
            <v>Rashtriya Bahujan Congress Party</v>
          </cell>
        </row>
        <row r="6739">
          <cell r="D6739"/>
          <cell r="E6739"/>
          <cell r="G6739" t="str">
            <v>~ 2 Lacs+</v>
          </cell>
          <cell r="H6739" t="str">
            <v>~</v>
          </cell>
        </row>
        <row r="6740">
          <cell r="D6740" t="str">
            <v>Rammurat Paswan|RAMKOLA</v>
          </cell>
          <cell r="E6740">
            <v>0</v>
          </cell>
          <cell r="F6740" t="str">
            <v>8th Pass</v>
          </cell>
          <cell r="G6740" t="str">
            <v>Rs 95,000</v>
          </cell>
          <cell r="H6740" t="str">
            <v>Rs 0</v>
          </cell>
          <cell r="I6740" t="str">
            <v>IND</v>
          </cell>
        </row>
        <row r="6741">
          <cell r="D6741"/>
          <cell r="E6741"/>
          <cell r="G6741" t="str">
            <v>~ 95 Thou+</v>
          </cell>
          <cell r="H6741" t="str">
            <v>~</v>
          </cell>
        </row>
        <row r="6742">
          <cell r="D6742" t="str">
            <v>Ramnaresh|BHINGA</v>
          </cell>
          <cell r="E6742">
            <v>0</v>
          </cell>
          <cell r="F6742" t="str">
            <v>Illiterate</v>
          </cell>
          <cell r="G6742" t="str">
            <v>Rs 14,45,000</v>
          </cell>
          <cell r="H6742" t="str">
            <v>Rs 0</v>
          </cell>
          <cell r="I6742" t="str">
            <v>IND</v>
          </cell>
        </row>
        <row r="6743">
          <cell r="D6743"/>
          <cell r="E6743"/>
          <cell r="G6743" t="str">
            <v>~ 14 Lacs+</v>
          </cell>
          <cell r="H6743" t="str">
            <v>~</v>
          </cell>
        </row>
        <row r="6744">
          <cell r="D6744" t="str">
            <v>Ramnaresh|MAINPURI</v>
          </cell>
          <cell r="E6744">
            <v>0</v>
          </cell>
          <cell r="F6744" t="str">
            <v>Literate</v>
          </cell>
          <cell r="G6744" t="str">
            <v>Rs 24,76,000</v>
          </cell>
          <cell r="H6744" t="str">
            <v>Rs 0</v>
          </cell>
          <cell r="I6744" t="str">
            <v>Bharatiya Subhash Sena</v>
          </cell>
        </row>
        <row r="6745">
          <cell r="D6745"/>
          <cell r="E6745"/>
          <cell r="G6745" t="str">
            <v>~ 24 Lacs+</v>
          </cell>
          <cell r="H6745" t="str">
            <v>~</v>
          </cell>
        </row>
        <row r="6746">
          <cell r="D6746" t="str">
            <v>Ramnaresh|PALIA</v>
          </cell>
          <cell r="E6746">
            <v>0</v>
          </cell>
          <cell r="F6746" t="str">
            <v>Not Given</v>
          </cell>
          <cell r="G6746" t="str">
            <v>Rs 21,93,400</v>
          </cell>
          <cell r="H6746" t="str">
            <v>Rs 5,00,000</v>
          </cell>
          <cell r="I6746" t="str">
            <v>Rashtriya Kisan Majdoor Party</v>
          </cell>
        </row>
        <row r="6747">
          <cell r="D6747"/>
          <cell r="E6747"/>
          <cell r="G6747" t="str">
            <v>~ 21 Lacs+</v>
          </cell>
          <cell r="H6747" t="str">
            <v>~ 5 Lacs+</v>
          </cell>
        </row>
        <row r="6748">
          <cell r="D6748" t="str">
            <v>Ramnaresh Kushwaha|JANGIPUR</v>
          </cell>
          <cell r="E6748">
            <v>0</v>
          </cell>
          <cell r="F6748" t="str">
            <v>Post Graduate</v>
          </cell>
          <cell r="G6748" t="str">
            <v>Rs 96,53,441</v>
          </cell>
          <cell r="H6748" t="str">
            <v>Rs 0</v>
          </cell>
          <cell r="I6748" t="str">
            <v>BJP</v>
          </cell>
        </row>
        <row r="6749">
          <cell r="D6749"/>
          <cell r="E6749"/>
          <cell r="G6749" t="str">
            <v>~ 96 Lacs+</v>
          </cell>
          <cell r="H6749" t="str">
            <v>~</v>
          </cell>
        </row>
        <row r="6750">
          <cell r="D6750" t="str">
            <v>Ramnath|KHERAGARH</v>
          </cell>
          <cell r="E6750">
            <v>4</v>
          </cell>
          <cell r="F6750" t="str">
            <v>Graduate</v>
          </cell>
          <cell r="G6750" t="str">
            <v>Rs 51,42,000</v>
          </cell>
          <cell r="H6750" t="str">
            <v>Rs 3,00,000</v>
          </cell>
          <cell r="I6750" t="str">
            <v>IND</v>
          </cell>
        </row>
        <row r="6751">
          <cell r="D6751"/>
          <cell r="E6751"/>
          <cell r="G6751" t="str">
            <v>~ 51 Lacs+</v>
          </cell>
          <cell r="H6751" t="str">
            <v>~ 3 Lacs+</v>
          </cell>
        </row>
        <row r="6752">
          <cell r="D6752" t="str">
            <v xml:space="preserve">Ramnayak|KADIPUR </v>
          </cell>
          <cell r="E6752">
            <v>0</v>
          </cell>
          <cell r="F6752" t="str">
            <v>12th Pass</v>
          </cell>
          <cell r="G6752" t="str">
            <v>Rs 31,14,000</v>
          </cell>
          <cell r="H6752" t="str">
            <v>Rs 69,000</v>
          </cell>
          <cell r="I6752" t="str">
            <v>RLD</v>
          </cell>
        </row>
        <row r="6753">
          <cell r="D6753"/>
          <cell r="E6753"/>
          <cell r="G6753" t="str">
            <v>~ 31 Lacs+</v>
          </cell>
          <cell r="H6753" t="str">
            <v>~ 69 Thou+</v>
          </cell>
        </row>
        <row r="6754">
          <cell r="D6754" t="str">
            <v>Ramoo Lal Verma|KURSI</v>
          </cell>
          <cell r="E6754">
            <v>1</v>
          </cell>
          <cell r="F6754" t="str">
            <v>Post Graduate</v>
          </cell>
          <cell r="G6754" t="str">
            <v>Rs 67,73,000</v>
          </cell>
          <cell r="H6754" t="str">
            <v>Rs 19,50,000</v>
          </cell>
          <cell r="I6754" t="str">
            <v>Bahujan Mukti Party</v>
          </cell>
        </row>
        <row r="6755">
          <cell r="D6755"/>
          <cell r="E6755"/>
          <cell r="G6755" t="str">
            <v>~ 67 Lacs+</v>
          </cell>
          <cell r="H6755" t="str">
            <v>~ 19 Lacs+</v>
          </cell>
        </row>
        <row r="6756">
          <cell r="D6756" t="str">
            <v>Rampal|CAIMPIYARGANJ</v>
          </cell>
          <cell r="E6756">
            <v>0</v>
          </cell>
          <cell r="F6756" t="str">
            <v>12th Pass</v>
          </cell>
          <cell r="G6756" t="str">
            <v>Rs 46,287</v>
          </cell>
          <cell r="H6756" t="str">
            <v>Rs 0</v>
          </cell>
          <cell r="I6756" t="str">
            <v>IND</v>
          </cell>
        </row>
        <row r="6757">
          <cell r="D6757"/>
          <cell r="E6757"/>
          <cell r="G6757" t="str">
            <v>~ 46 Thou+</v>
          </cell>
          <cell r="H6757" t="str">
            <v>~</v>
          </cell>
        </row>
        <row r="6758">
          <cell r="D6758" t="str">
            <v>Rampal|MIRZAPUR</v>
          </cell>
          <cell r="E6758">
            <v>0</v>
          </cell>
          <cell r="F6758" t="str">
            <v>10th Pass</v>
          </cell>
          <cell r="G6758" t="str">
            <v>Rs 2,20,623</v>
          </cell>
          <cell r="H6758" t="str">
            <v>Rs 0</v>
          </cell>
          <cell r="I6758" t="str">
            <v>IND</v>
          </cell>
        </row>
        <row r="6759">
          <cell r="D6759"/>
          <cell r="E6759"/>
          <cell r="G6759" t="str">
            <v>~ 2 Lacs+</v>
          </cell>
          <cell r="H6759" t="str">
            <v>~</v>
          </cell>
        </row>
        <row r="6760">
          <cell r="D6760" t="str">
            <v>Rampal Mishra|BISALPUR</v>
          </cell>
          <cell r="E6760">
            <v>0</v>
          </cell>
          <cell r="F6760" t="str">
            <v>10th Pass</v>
          </cell>
          <cell r="G6760" t="str">
            <v>Rs 1,00,000</v>
          </cell>
          <cell r="H6760" t="str">
            <v>Rs 0</v>
          </cell>
          <cell r="I6760" t="str">
            <v>IND</v>
          </cell>
        </row>
        <row r="6761">
          <cell r="D6761"/>
          <cell r="E6761"/>
          <cell r="G6761" t="str">
            <v>~ 1 Lacs+</v>
          </cell>
          <cell r="H6761" t="str">
            <v>~</v>
          </cell>
        </row>
        <row r="6762">
          <cell r="D6762" t="str">
            <v xml:space="preserve">Rampal Rajvanshi|MISRIKH </v>
          </cell>
          <cell r="E6762">
            <v>0</v>
          </cell>
          <cell r="F6762" t="str">
            <v>12th Pass</v>
          </cell>
          <cell r="G6762" t="str">
            <v>Rs 8,17,000</v>
          </cell>
          <cell r="H6762" t="str">
            <v>Rs 0</v>
          </cell>
          <cell r="I6762" t="str">
            <v>IND</v>
          </cell>
        </row>
        <row r="6763">
          <cell r="D6763"/>
          <cell r="E6763"/>
          <cell r="G6763" t="str">
            <v>~ 8 Lacs+</v>
          </cell>
          <cell r="H6763" t="str">
            <v>~</v>
          </cell>
        </row>
        <row r="6764">
          <cell r="D6764" t="str">
            <v xml:space="preserve">Rampal Singh|CHANDAUSI </v>
          </cell>
          <cell r="E6764">
            <v>0</v>
          </cell>
          <cell r="F6764" t="str">
            <v>Not Given</v>
          </cell>
          <cell r="G6764" t="str">
            <v>Rs 32,60,000</v>
          </cell>
          <cell r="H6764" t="str">
            <v>Rs 4,00,000</v>
          </cell>
          <cell r="I6764" t="str">
            <v>IND</v>
          </cell>
        </row>
        <row r="6765">
          <cell r="D6765"/>
          <cell r="E6765"/>
          <cell r="G6765" t="str">
            <v>~ 32 Lacs+</v>
          </cell>
          <cell r="H6765" t="str">
            <v>~ 4 Lacs+</v>
          </cell>
        </row>
        <row r="6766">
          <cell r="D6766" t="str">
            <v>Rampal Yadav|SEVATA</v>
          </cell>
          <cell r="E6766">
            <v>6</v>
          </cell>
          <cell r="F6766" t="str">
            <v>12th Pass</v>
          </cell>
          <cell r="G6766" t="str">
            <v>Rs 2,01,30,667</v>
          </cell>
          <cell r="H6766" t="str">
            <v>Rs 0</v>
          </cell>
          <cell r="I6766" t="str">
            <v>Lok Dal</v>
          </cell>
        </row>
        <row r="6767">
          <cell r="D6767"/>
          <cell r="E6767"/>
          <cell r="G6767" t="str">
            <v>~ 2 Crore+</v>
          </cell>
          <cell r="H6767" t="str">
            <v>~</v>
          </cell>
        </row>
        <row r="6768">
          <cell r="D6768" t="str">
            <v xml:space="preserve">Ramphal|ZAIDPUR </v>
          </cell>
          <cell r="E6768">
            <v>0</v>
          </cell>
          <cell r="F6768" t="str">
            <v>Graduate</v>
          </cell>
          <cell r="G6768" t="str">
            <v>Rs 15,65,000</v>
          </cell>
          <cell r="H6768" t="str">
            <v>Rs 0</v>
          </cell>
          <cell r="I6768" t="str">
            <v>Bahujan Mukti Party</v>
          </cell>
        </row>
        <row r="6769">
          <cell r="D6769"/>
          <cell r="E6769"/>
          <cell r="G6769" t="str">
            <v>~ 15 Lacs+</v>
          </cell>
          <cell r="H6769" t="str">
            <v>~</v>
          </cell>
        </row>
        <row r="6770">
          <cell r="D6770" t="str">
            <v>Rampher|HARRAIYA</v>
          </cell>
          <cell r="E6770">
            <v>0</v>
          </cell>
          <cell r="F6770" t="str">
            <v>10th Pass</v>
          </cell>
          <cell r="G6770" t="str">
            <v>Rs 11,46,000</v>
          </cell>
          <cell r="H6770" t="str">
            <v>Rs 0</v>
          </cell>
          <cell r="I6770" t="str">
            <v>IND</v>
          </cell>
        </row>
        <row r="6771">
          <cell r="D6771"/>
          <cell r="E6771"/>
          <cell r="G6771" t="str">
            <v>~ 11 Lacs+</v>
          </cell>
          <cell r="H6771" t="str">
            <v>~</v>
          </cell>
        </row>
        <row r="6772">
          <cell r="D6772" t="str">
            <v>Ramprakash|KARHAL</v>
          </cell>
          <cell r="E6772">
            <v>0</v>
          </cell>
          <cell r="F6772" t="str">
            <v>12th Pass</v>
          </cell>
          <cell r="G6772" t="str">
            <v>Rs 8,34,858</v>
          </cell>
          <cell r="H6772" t="str">
            <v>Rs 0</v>
          </cell>
          <cell r="I6772" t="str">
            <v>IND</v>
          </cell>
        </row>
        <row r="6773">
          <cell r="D6773"/>
          <cell r="E6773"/>
          <cell r="G6773" t="str">
            <v>~ 8 Lacs+</v>
          </cell>
          <cell r="H6773" t="str">
            <v>~</v>
          </cell>
        </row>
        <row r="6774">
          <cell r="D6774" t="str">
            <v>Ramprakash Yadav (Nehru Ji)|SHIKOHABAD</v>
          </cell>
          <cell r="E6774">
            <v>2</v>
          </cell>
          <cell r="F6774" t="str">
            <v>8th Pass</v>
          </cell>
          <cell r="G6774" t="str">
            <v>Rs 1,87,71,967</v>
          </cell>
          <cell r="H6774" t="str">
            <v>Rs 0</v>
          </cell>
          <cell r="I6774" t="str">
            <v>IND</v>
          </cell>
        </row>
        <row r="6775">
          <cell r="D6775"/>
          <cell r="E6775"/>
          <cell r="G6775" t="str">
            <v>~ 1 Crore+</v>
          </cell>
          <cell r="H6775" t="str">
            <v>~</v>
          </cell>
        </row>
        <row r="6776">
          <cell r="D6776" t="str">
            <v>Ramprasad|MORADABAD RURAL</v>
          </cell>
          <cell r="E6776">
            <v>0</v>
          </cell>
          <cell r="F6776" t="str">
            <v>8th Pass</v>
          </cell>
          <cell r="G6776" t="str">
            <v>Rs 11,58,100</v>
          </cell>
          <cell r="H6776" t="str">
            <v>Rs 0</v>
          </cell>
          <cell r="I6776" t="str">
            <v>SHS</v>
          </cell>
        </row>
        <row r="6777">
          <cell r="D6777"/>
          <cell r="E6777"/>
          <cell r="G6777" t="str">
            <v>~ 11 Lacs+</v>
          </cell>
          <cell r="H6777" t="str">
            <v>~</v>
          </cell>
        </row>
        <row r="6778">
          <cell r="D6778" t="str">
            <v>Rampratap|PADRAUNA</v>
          </cell>
          <cell r="E6778">
            <v>0</v>
          </cell>
          <cell r="F6778" t="str">
            <v>8th Pass</v>
          </cell>
          <cell r="G6778" t="str">
            <v>Rs 16,33,500</v>
          </cell>
          <cell r="H6778" t="str">
            <v>Rs 0</v>
          </cell>
          <cell r="I6778" t="str">
            <v>IND</v>
          </cell>
        </row>
        <row r="6779">
          <cell r="D6779"/>
          <cell r="E6779"/>
          <cell r="G6779" t="str">
            <v>~ 16 Lacs+</v>
          </cell>
          <cell r="H6779" t="str">
            <v>~</v>
          </cell>
        </row>
        <row r="6780">
          <cell r="D6780" t="str">
            <v>Rampravesh|RUDRAPUR</v>
          </cell>
          <cell r="E6780">
            <v>0</v>
          </cell>
          <cell r="F6780" t="str">
            <v>Literate</v>
          </cell>
          <cell r="G6780" t="str">
            <v>Rs 15,00,000</v>
          </cell>
          <cell r="H6780" t="str">
            <v>Rs 0</v>
          </cell>
          <cell r="I6780" t="str">
            <v>Adarsh Vyawastha Party</v>
          </cell>
        </row>
        <row r="6781">
          <cell r="D6781"/>
          <cell r="E6781"/>
          <cell r="G6781" t="str">
            <v>~ 15 Lacs+</v>
          </cell>
          <cell r="H6781" t="str">
            <v>~</v>
          </cell>
        </row>
        <row r="6782">
          <cell r="D6782" t="str">
            <v>Rampyare|GHOSI</v>
          </cell>
          <cell r="E6782">
            <v>0</v>
          </cell>
          <cell r="F6782" t="str">
            <v>12th Pass</v>
          </cell>
          <cell r="G6782" t="str">
            <v>Rs 6,67,500</v>
          </cell>
          <cell r="H6782" t="str">
            <v>Rs 0</v>
          </cell>
          <cell r="I6782" t="str">
            <v>Bahujan Mukti Party</v>
          </cell>
        </row>
        <row r="6783">
          <cell r="D6783"/>
          <cell r="E6783"/>
          <cell r="G6783" t="str">
            <v>~ 6 Lacs+</v>
          </cell>
          <cell r="H6783" t="str">
            <v>~</v>
          </cell>
        </row>
        <row r="6784">
          <cell r="D6784" t="str">
            <v>Ramraj|AYAH SHAH</v>
          </cell>
          <cell r="E6784">
            <v>0</v>
          </cell>
          <cell r="F6784" t="str">
            <v>12th Pass</v>
          </cell>
          <cell r="G6784" t="str">
            <v>Rs 1,55,000</v>
          </cell>
          <cell r="H6784" t="str">
            <v>Rs 0</v>
          </cell>
          <cell r="I6784" t="str">
            <v>IND</v>
          </cell>
        </row>
        <row r="6785">
          <cell r="D6785"/>
          <cell r="E6785"/>
          <cell r="G6785" t="str">
            <v>~ 1 Lacs+</v>
          </cell>
          <cell r="H6785" t="str">
            <v>~</v>
          </cell>
        </row>
        <row r="6786">
          <cell r="D6786" t="str">
            <v>Ramraj Singh Patel|CHUNAR</v>
          </cell>
          <cell r="E6786">
            <v>5</v>
          </cell>
          <cell r="F6786" t="str">
            <v>Post Graduate</v>
          </cell>
          <cell r="G6786" t="str">
            <v>Rs 55,60,640</v>
          </cell>
          <cell r="H6786" t="str">
            <v>Rs 2,77,190</v>
          </cell>
          <cell r="I6786" t="str">
            <v>IND</v>
          </cell>
        </row>
        <row r="6787">
          <cell r="D6787"/>
          <cell r="E6787"/>
          <cell r="G6787" t="str">
            <v>~ 55 Lacs+</v>
          </cell>
          <cell r="H6787" t="str">
            <v>~ 2 Lacs+</v>
          </cell>
        </row>
        <row r="6788">
          <cell r="D6788" t="str">
            <v>Ramrakshpal|KANTH</v>
          </cell>
          <cell r="E6788">
            <v>1</v>
          </cell>
          <cell r="F6788" t="str">
            <v>Literate</v>
          </cell>
          <cell r="G6788" t="str">
            <v>Rs 21,00,000</v>
          </cell>
          <cell r="H6788" t="str">
            <v>Rs 0</v>
          </cell>
          <cell r="I6788" t="str">
            <v>SHS</v>
          </cell>
        </row>
        <row r="6789">
          <cell r="D6789"/>
          <cell r="E6789"/>
          <cell r="G6789" t="str">
            <v>~ 21 Lacs+</v>
          </cell>
          <cell r="H6789" t="str">
            <v>~</v>
          </cell>
        </row>
        <row r="6790">
          <cell r="D6790" t="str">
            <v>Ramratan|BISALPUR</v>
          </cell>
          <cell r="E6790">
            <v>0</v>
          </cell>
          <cell r="F6790" t="str">
            <v>8th Pass</v>
          </cell>
          <cell r="G6790" t="str">
            <v>Rs 3,50,500</v>
          </cell>
          <cell r="H6790" t="str">
            <v>Rs 0</v>
          </cell>
          <cell r="I6790" t="str">
            <v>Rashtriya Kisan Majdoor Party</v>
          </cell>
        </row>
        <row r="6791">
          <cell r="D6791"/>
          <cell r="E6791"/>
          <cell r="G6791" t="str">
            <v>~ 3 Lacs+</v>
          </cell>
          <cell r="H6791" t="str">
            <v>~</v>
          </cell>
        </row>
        <row r="6792">
          <cell r="D6792" t="str">
            <v>Ramratan|LALITPUR</v>
          </cell>
          <cell r="E6792">
            <v>0</v>
          </cell>
          <cell r="F6792" t="str">
            <v>Graduate Professional</v>
          </cell>
          <cell r="G6792" t="str">
            <v>Rs 1,70,06,575</v>
          </cell>
          <cell r="H6792" t="str">
            <v>Rs 6,42,923</v>
          </cell>
          <cell r="I6792" t="str">
            <v>BJP</v>
          </cell>
        </row>
        <row r="6793">
          <cell r="D6793"/>
          <cell r="E6793"/>
          <cell r="G6793" t="str">
            <v>~ 1 Crore+</v>
          </cell>
          <cell r="H6793" t="str">
            <v>~ 6 Lacs+</v>
          </cell>
        </row>
        <row r="6794">
          <cell r="D6794" t="str">
            <v>Ramrati|GYANPUR</v>
          </cell>
          <cell r="E6794">
            <v>2</v>
          </cell>
          <cell r="F6794" t="str">
            <v>Post Graduate</v>
          </cell>
          <cell r="G6794" t="str">
            <v>Rs 45,79,958</v>
          </cell>
          <cell r="H6794" t="str">
            <v>Rs 17,277</v>
          </cell>
          <cell r="I6794" t="str">
            <v>SP</v>
          </cell>
        </row>
        <row r="6795">
          <cell r="D6795"/>
          <cell r="E6795"/>
          <cell r="G6795" t="str">
            <v>~ 45 Lacs+</v>
          </cell>
          <cell r="H6795" t="str">
            <v>~ 17 Thou+</v>
          </cell>
        </row>
        <row r="6796">
          <cell r="D6796" t="str">
            <v>Ramrati|MOHAMMDI</v>
          </cell>
          <cell r="E6796">
            <v>0</v>
          </cell>
          <cell r="F6796" t="str">
            <v>12th Pass</v>
          </cell>
          <cell r="G6796" t="str">
            <v>Rs 16,67,000</v>
          </cell>
          <cell r="H6796" t="str">
            <v>Rs 0</v>
          </cell>
          <cell r="I6796" t="str">
            <v>Bhartiya Krishak Dal</v>
          </cell>
        </row>
        <row r="6797">
          <cell r="D6797"/>
          <cell r="E6797"/>
          <cell r="G6797" t="str">
            <v>~ 16 Lacs+</v>
          </cell>
          <cell r="H6797" t="str">
            <v>~</v>
          </cell>
        </row>
        <row r="6798">
          <cell r="D6798" t="str">
            <v>Ramsajiwan|PHAPHAMAU</v>
          </cell>
          <cell r="E6798">
            <v>0</v>
          </cell>
          <cell r="F6798" t="str">
            <v>12th Pass</v>
          </cell>
          <cell r="G6798" t="str">
            <v>Rs 68,40,000</v>
          </cell>
          <cell r="H6798" t="str">
            <v>Rs 0</v>
          </cell>
          <cell r="I6798" t="str">
            <v>RLD</v>
          </cell>
        </row>
        <row r="6799">
          <cell r="D6799"/>
          <cell r="E6799"/>
          <cell r="G6799" t="str">
            <v>~ 68 Lacs+</v>
          </cell>
          <cell r="H6799" t="str">
            <v>~</v>
          </cell>
        </row>
        <row r="6800">
          <cell r="D6800" t="str">
            <v>Ramsanehi|BISWAN</v>
          </cell>
          <cell r="E6800">
            <v>0</v>
          </cell>
          <cell r="F6800" t="str">
            <v>5th Pass</v>
          </cell>
          <cell r="G6800" t="str">
            <v>Rs 80,000</v>
          </cell>
          <cell r="H6800" t="str">
            <v>Rs 0</v>
          </cell>
          <cell r="I6800" t="str">
            <v>IND</v>
          </cell>
        </row>
        <row r="6801">
          <cell r="D6801"/>
          <cell r="E6801"/>
          <cell r="G6801" t="str">
            <v>~ 80 Thou+</v>
          </cell>
          <cell r="H6801" t="str">
            <v>~</v>
          </cell>
        </row>
        <row r="6802">
          <cell r="D6802" t="str">
            <v>Ramsaran|ASMOLI</v>
          </cell>
          <cell r="E6802">
            <v>1</v>
          </cell>
          <cell r="F6802" t="str">
            <v>Graduate Professional</v>
          </cell>
          <cell r="G6802" t="str">
            <v>Rs 38,41,714</v>
          </cell>
          <cell r="H6802" t="str">
            <v>Rs 46,896</v>
          </cell>
          <cell r="I6802" t="str">
            <v>Sarv Sambhaav Party</v>
          </cell>
        </row>
        <row r="6803">
          <cell r="D6803"/>
          <cell r="E6803"/>
          <cell r="G6803" t="str">
            <v>~ 38 Lacs+</v>
          </cell>
          <cell r="H6803" t="str">
            <v>~ 46 Thou+</v>
          </cell>
        </row>
        <row r="6804">
          <cell r="D6804" t="str">
            <v>Ramsharan|BANDA</v>
          </cell>
          <cell r="E6804">
            <v>0</v>
          </cell>
          <cell r="F6804" t="str">
            <v>10th Pass</v>
          </cell>
          <cell r="G6804" t="str">
            <v>Rs 4,11,300</v>
          </cell>
          <cell r="H6804" t="str">
            <v>Rs 0</v>
          </cell>
          <cell r="I6804" t="str">
            <v>IND</v>
          </cell>
        </row>
        <row r="6805">
          <cell r="D6805"/>
          <cell r="E6805"/>
          <cell r="G6805" t="str">
            <v>~ 4 Lacs+</v>
          </cell>
          <cell r="H6805" t="str">
            <v>~</v>
          </cell>
        </row>
        <row r="6806">
          <cell r="D6806" t="str">
            <v>Ramsoch|MAU</v>
          </cell>
          <cell r="E6806">
            <v>3</v>
          </cell>
          <cell r="F6806" t="str">
            <v>10th Pass</v>
          </cell>
          <cell r="G6806" t="str">
            <v>Rs 31,92,500</v>
          </cell>
          <cell r="H6806" t="str">
            <v>Rs 0</v>
          </cell>
          <cell r="I6806" t="str">
            <v>CPI</v>
          </cell>
        </row>
        <row r="6807">
          <cell r="D6807"/>
          <cell r="E6807"/>
          <cell r="G6807" t="str">
            <v>~ 31 Lacs+</v>
          </cell>
          <cell r="H6807" t="str">
            <v>~</v>
          </cell>
        </row>
        <row r="6808">
          <cell r="D6808" t="str">
            <v xml:space="preserve">Ramsurat|OBRA </v>
          </cell>
          <cell r="E6808">
            <v>0</v>
          </cell>
          <cell r="F6808" t="str">
            <v>Literate</v>
          </cell>
          <cell r="G6808" t="str">
            <v>Rs 27,000</v>
          </cell>
          <cell r="H6808" t="str">
            <v>Rs 0</v>
          </cell>
          <cell r="I6808" t="str">
            <v>IND</v>
          </cell>
        </row>
        <row r="6809">
          <cell r="D6809"/>
          <cell r="E6809"/>
          <cell r="G6809" t="str">
            <v>~ 27 Thou+</v>
          </cell>
          <cell r="H6809" t="str">
            <v>~</v>
          </cell>
        </row>
        <row r="6810">
          <cell r="D6810" t="str">
            <v>Ramsuresh|BANSI</v>
          </cell>
          <cell r="E6810">
            <v>0</v>
          </cell>
          <cell r="F6810" t="str">
            <v>12th Pass</v>
          </cell>
          <cell r="G6810" t="str">
            <v>Rs 2,26,87,569</v>
          </cell>
          <cell r="H6810" t="str">
            <v>Rs 1,60,000</v>
          </cell>
          <cell r="I6810" t="str">
            <v>Sabka Dal United</v>
          </cell>
        </row>
        <row r="6811">
          <cell r="D6811"/>
          <cell r="E6811"/>
          <cell r="G6811" t="str">
            <v>~ 2 Crore+</v>
          </cell>
          <cell r="H6811" t="str">
            <v>~ 1 Lacs+</v>
          </cell>
        </row>
        <row r="6812">
          <cell r="D6812" t="str">
            <v>Ramswarath|KHALILABAD</v>
          </cell>
          <cell r="E6812">
            <v>0</v>
          </cell>
          <cell r="F6812" t="str">
            <v>8th Pass</v>
          </cell>
          <cell r="G6812" t="str">
            <v>Rs 90,000</v>
          </cell>
          <cell r="H6812" t="str">
            <v>Rs 0</v>
          </cell>
          <cell r="I6812" t="str">
            <v>Bharatiya Subhash Sena</v>
          </cell>
        </row>
        <row r="6813">
          <cell r="D6813"/>
          <cell r="E6813"/>
          <cell r="G6813" t="str">
            <v>~ 90 Thou+</v>
          </cell>
          <cell r="H6813" t="str">
            <v>~</v>
          </cell>
        </row>
        <row r="6814">
          <cell r="D6814" t="str">
            <v>Ramswaroop|MAHOBA</v>
          </cell>
          <cell r="E6814">
            <v>1</v>
          </cell>
          <cell r="F6814" t="str">
            <v>Post Graduate</v>
          </cell>
          <cell r="G6814" t="str">
            <v>Rs 81,23,500</v>
          </cell>
          <cell r="H6814" t="str">
            <v>Rs 0</v>
          </cell>
          <cell r="I6814" t="str">
            <v>IND</v>
          </cell>
        </row>
        <row r="6815">
          <cell r="D6815"/>
          <cell r="E6815"/>
          <cell r="G6815" t="str">
            <v>~ 81 Lacs+</v>
          </cell>
          <cell r="H6815" t="str">
            <v>~</v>
          </cell>
        </row>
        <row r="6816">
          <cell r="D6816" t="str">
            <v>Ramtej|KAISERGANJ</v>
          </cell>
          <cell r="E6816">
            <v>3</v>
          </cell>
          <cell r="F6816" t="str">
            <v>Graduate</v>
          </cell>
          <cell r="G6816" t="str">
            <v>Rs 36,68,000</v>
          </cell>
          <cell r="H6816" t="str">
            <v>Rs 4,00,000</v>
          </cell>
          <cell r="I6816" t="str">
            <v>SP</v>
          </cell>
        </row>
        <row r="6817">
          <cell r="D6817"/>
          <cell r="E6817"/>
          <cell r="G6817" t="str">
            <v>~ 36 Lacs+</v>
          </cell>
          <cell r="H6817" t="str">
            <v>~ 4 Lacs+</v>
          </cell>
        </row>
        <row r="6818">
          <cell r="D6818" t="str">
            <v xml:space="preserve">Ramtirath|TUNDLA </v>
          </cell>
          <cell r="E6818">
            <v>0</v>
          </cell>
          <cell r="F6818" t="str">
            <v>10th Pass</v>
          </cell>
          <cell r="G6818" t="str">
            <v>Rs 2,62,200</v>
          </cell>
          <cell r="H6818" t="str">
            <v>Rs 0</v>
          </cell>
          <cell r="I6818" t="str">
            <v>IND</v>
          </cell>
        </row>
        <row r="6819">
          <cell r="D6819"/>
          <cell r="E6819"/>
          <cell r="G6819" t="str">
            <v>~ 2 Lacs+</v>
          </cell>
          <cell r="H6819" t="str">
            <v>~</v>
          </cell>
        </row>
        <row r="6820">
          <cell r="D6820" t="str">
            <v>Ramtirth|BHOJPUR</v>
          </cell>
          <cell r="E6820">
            <v>0</v>
          </cell>
          <cell r="F6820" t="str">
            <v>10th Pass</v>
          </cell>
          <cell r="G6820" t="str">
            <v>Rs 31,000</v>
          </cell>
          <cell r="H6820" t="str">
            <v>Rs 0</v>
          </cell>
          <cell r="I6820" t="str">
            <v>Bharatiya Subhash Sena</v>
          </cell>
        </row>
        <row r="6821">
          <cell r="D6821"/>
          <cell r="E6821"/>
          <cell r="G6821" t="str">
            <v>~ 31 Thou+</v>
          </cell>
          <cell r="H6821" t="str">
            <v>~</v>
          </cell>
        </row>
        <row r="6822">
          <cell r="D6822" t="str">
            <v>Ramvaran|BAH</v>
          </cell>
          <cell r="E6822">
            <v>0</v>
          </cell>
          <cell r="F6822" t="str">
            <v>8th Pass</v>
          </cell>
          <cell r="G6822" t="str">
            <v>Rs 15,86,370</v>
          </cell>
          <cell r="H6822" t="str">
            <v>Rs 0</v>
          </cell>
          <cell r="I6822" t="str">
            <v>IND</v>
          </cell>
        </row>
        <row r="6823">
          <cell r="D6823"/>
          <cell r="E6823"/>
          <cell r="G6823" t="str">
            <v>~ 15 Lacs+</v>
          </cell>
          <cell r="H6823" t="str">
            <v>~</v>
          </cell>
        </row>
        <row r="6824">
          <cell r="D6824" t="str">
            <v>Ramveer Singh|JASRANA</v>
          </cell>
          <cell r="E6824">
            <v>0</v>
          </cell>
          <cell r="F6824" t="str">
            <v>Post Graduate</v>
          </cell>
          <cell r="G6824" t="str">
            <v>Rs 7,38,55,681</v>
          </cell>
          <cell r="H6824" t="str">
            <v>Rs 76,49,840</v>
          </cell>
          <cell r="I6824" t="str">
            <v>Lok Dal</v>
          </cell>
        </row>
        <row r="6825">
          <cell r="D6825"/>
          <cell r="E6825"/>
          <cell r="G6825" t="str">
            <v>~ 7 Crore+</v>
          </cell>
          <cell r="H6825" t="str">
            <v>~ 76 Lacs+</v>
          </cell>
        </row>
        <row r="6826">
          <cell r="D6826" t="str">
            <v>Ramveer Singh|KUNDARKI</v>
          </cell>
          <cell r="E6826">
            <v>4</v>
          </cell>
          <cell r="F6826" t="str">
            <v>Post Graduate</v>
          </cell>
          <cell r="G6826" t="str">
            <v>Rs 2,28,58,835</v>
          </cell>
          <cell r="H6826" t="str">
            <v>Rs 8,50,000</v>
          </cell>
          <cell r="I6826" t="str">
            <v>BJP</v>
          </cell>
        </row>
        <row r="6827">
          <cell r="D6827"/>
          <cell r="E6827"/>
          <cell r="G6827" t="str">
            <v>~ 2 Crore+</v>
          </cell>
          <cell r="H6827" t="str">
            <v>~ 8 Lacs+</v>
          </cell>
        </row>
        <row r="6828">
          <cell r="D6828" t="str">
            <v>Ramveer Upadhyay|SADABAD</v>
          </cell>
          <cell r="E6828">
            <v>0</v>
          </cell>
          <cell r="F6828" t="str">
            <v>Graduate Professional</v>
          </cell>
          <cell r="G6828" t="str">
            <v>Rs 10,39,26,349</v>
          </cell>
          <cell r="H6828" t="str">
            <v>Rs 2,29,75,834</v>
          </cell>
          <cell r="I6828" t="str">
            <v>BSP</v>
          </cell>
        </row>
        <row r="6829">
          <cell r="D6829"/>
          <cell r="E6829"/>
          <cell r="G6829" t="str">
            <v>~ 10 Crore+</v>
          </cell>
          <cell r="H6829" t="str">
            <v>~ 2 Crore+</v>
          </cell>
        </row>
        <row r="6830">
          <cell r="D6830" t="str">
            <v>Rana Aditya Pratap Singh|BEHAT</v>
          </cell>
          <cell r="E6830">
            <v>0</v>
          </cell>
          <cell r="F6830" t="str">
            <v>12th Pass</v>
          </cell>
          <cell r="G6830" t="str">
            <v>Rs 6,59,20,214</v>
          </cell>
          <cell r="H6830" t="str">
            <v>Rs 2,86,731</v>
          </cell>
          <cell r="I6830" t="str">
            <v>IND</v>
          </cell>
        </row>
        <row r="6831">
          <cell r="D6831"/>
          <cell r="E6831"/>
          <cell r="G6831" t="str">
            <v>~ 6 Crore+</v>
          </cell>
          <cell r="H6831" t="str">
            <v>~ 2 Lacs+</v>
          </cell>
        </row>
        <row r="6832">
          <cell r="D6832" t="str">
            <v>Rana Ajeet Pratap Singh|SHAHGANJ</v>
          </cell>
          <cell r="E6832">
            <v>3</v>
          </cell>
          <cell r="F6832" t="str">
            <v>Post Graduate</v>
          </cell>
          <cell r="G6832" t="str">
            <v>Rs 4,22,61,980</v>
          </cell>
          <cell r="H6832" t="str">
            <v>Rs 0</v>
          </cell>
          <cell r="I6832" t="str">
            <v>Suheldev Bhartiya Samaj Party</v>
          </cell>
        </row>
        <row r="6833">
          <cell r="D6833"/>
          <cell r="E6833"/>
          <cell r="G6833" t="str">
            <v>~ 4 Crore+</v>
          </cell>
          <cell r="H6833" t="str">
            <v>~</v>
          </cell>
        </row>
        <row r="6834">
          <cell r="D6834" t="str">
            <v>Rana Rahul|GORAKHPUR URBAN</v>
          </cell>
          <cell r="E6834">
            <v>0</v>
          </cell>
          <cell r="F6834" t="str">
            <v>Graduate</v>
          </cell>
          <cell r="G6834" t="str">
            <v>Rs 13,25,982</v>
          </cell>
          <cell r="H6834" t="str">
            <v>Rs 0</v>
          </cell>
          <cell r="I6834" t="str">
            <v>INC</v>
          </cell>
        </row>
        <row r="6835">
          <cell r="D6835"/>
          <cell r="E6835"/>
          <cell r="G6835" t="str">
            <v>~ 13 Lacs+</v>
          </cell>
          <cell r="H6835" t="str">
            <v>~</v>
          </cell>
        </row>
        <row r="6836">
          <cell r="D6836" t="str">
            <v>Ranajeet|CHUNAR</v>
          </cell>
          <cell r="E6836">
            <v>0</v>
          </cell>
          <cell r="F6836" t="str">
            <v>5th Pass</v>
          </cell>
          <cell r="G6836" t="str">
            <v>Rs 1,68,542</v>
          </cell>
          <cell r="H6836" t="str">
            <v>Rs 0</v>
          </cell>
          <cell r="I6836" t="str">
            <v>RPI(A)</v>
          </cell>
        </row>
        <row r="6837">
          <cell r="D6837"/>
          <cell r="E6837"/>
          <cell r="G6837" t="str">
            <v>~ 1 Lacs+</v>
          </cell>
          <cell r="H6837" t="str">
            <v>~</v>
          </cell>
        </row>
        <row r="6838">
          <cell r="D6838" t="str">
            <v>Ranapratap|HATA</v>
          </cell>
          <cell r="E6838">
            <v>0</v>
          </cell>
          <cell r="F6838" t="str">
            <v>10th Pass</v>
          </cell>
          <cell r="G6838" t="str">
            <v>Rs 23,05,000</v>
          </cell>
          <cell r="H6838" t="str">
            <v>Rs 0</v>
          </cell>
          <cell r="I6838" t="str">
            <v>Bhartiya Shakti Chetna Party</v>
          </cell>
        </row>
        <row r="6839">
          <cell r="D6839"/>
          <cell r="E6839"/>
          <cell r="G6839" t="str">
            <v>~ 23 Lacs+</v>
          </cell>
          <cell r="H6839" t="str">
            <v>~</v>
          </cell>
        </row>
        <row r="6840">
          <cell r="D6840" t="str">
            <v>Randheer Singh|KHERAGARH</v>
          </cell>
          <cell r="E6840">
            <v>0</v>
          </cell>
          <cell r="F6840" t="str">
            <v>10th Pass</v>
          </cell>
          <cell r="G6840" t="str">
            <v>Rs 19,40,689</v>
          </cell>
          <cell r="H6840" t="str">
            <v>Rs 1,50,000</v>
          </cell>
          <cell r="I6840" t="str">
            <v>IND</v>
          </cell>
        </row>
        <row r="6841">
          <cell r="D6841"/>
          <cell r="E6841"/>
          <cell r="G6841" t="str">
            <v>~ 19 Lacs+</v>
          </cell>
          <cell r="H6841" t="str">
            <v>~ 1 Lacs+</v>
          </cell>
        </row>
        <row r="6842">
          <cell r="D6842" t="str">
            <v xml:space="preserve">Rang Lal|KORAON </v>
          </cell>
          <cell r="E6842">
            <v>0</v>
          </cell>
          <cell r="F6842" t="str">
            <v>Graduate Professional</v>
          </cell>
          <cell r="G6842" t="str">
            <v>Rs 12,600</v>
          </cell>
          <cell r="H6842" t="str">
            <v>Rs 0</v>
          </cell>
          <cell r="I6842" t="str">
            <v>Jan Adhikar Party</v>
          </cell>
        </row>
        <row r="6843">
          <cell r="D6843"/>
          <cell r="E6843"/>
          <cell r="G6843" t="str">
            <v>~ 12 Thou+</v>
          </cell>
          <cell r="H6843" t="str">
            <v>~</v>
          </cell>
        </row>
        <row r="6844">
          <cell r="D6844" t="str">
            <v>Ranglal Gond|GYANPUR</v>
          </cell>
          <cell r="E6844">
            <v>0</v>
          </cell>
          <cell r="F6844" t="str">
            <v>5th Pass</v>
          </cell>
          <cell r="G6844" t="str">
            <v>Rs 2,38,000</v>
          </cell>
          <cell r="H6844" t="str">
            <v>Rs 0</v>
          </cell>
          <cell r="I6844" t="str">
            <v>Gondvana Gantantra Party</v>
          </cell>
        </row>
        <row r="6845">
          <cell r="D6845"/>
          <cell r="E6845"/>
          <cell r="G6845" t="str">
            <v>~ 2 Lacs+</v>
          </cell>
          <cell r="H6845" t="str">
            <v>~</v>
          </cell>
        </row>
        <row r="6846">
          <cell r="D6846" t="str">
            <v>Rangnath Mishr|BHADOHI</v>
          </cell>
          <cell r="E6846">
            <v>1</v>
          </cell>
          <cell r="F6846" t="str">
            <v>Graduate</v>
          </cell>
          <cell r="G6846" t="str">
            <v>Rs 7,63,34,765</v>
          </cell>
          <cell r="H6846" t="str">
            <v>Rs 3,67,30,443</v>
          </cell>
          <cell r="I6846" t="str">
            <v>BSP</v>
          </cell>
        </row>
        <row r="6847">
          <cell r="D6847"/>
          <cell r="E6847"/>
          <cell r="G6847" t="str">
            <v>~ 7 Crore+</v>
          </cell>
          <cell r="H6847" t="str">
            <v>~ 3 Crore+</v>
          </cell>
        </row>
        <row r="6848">
          <cell r="D6848" t="str">
            <v>Rani Pakshalika Singh|BAH</v>
          </cell>
          <cell r="E6848">
            <v>0</v>
          </cell>
          <cell r="F6848" t="str">
            <v>Graduate</v>
          </cell>
          <cell r="G6848" t="str">
            <v>Rs 58,29,98,813</v>
          </cell>
          <cell r="H6848" t="str">
            <v>Rs 28,17,351</v>
          </cell>
          <cell r="I6848" t="str">
            <v>BJP</v>
          </cell>
        </row>
        <row r="6849">
          <cell r="D6849"/>
          <cell r="E6849"/>
          <cell r="G6849" t="str">
            <v>~ 58 Crore+</v>
          </cell>
          <cell r="H6849" t="str">
            <v>~ 28 Lacs+</v>
          </cell>
        </row>
        <row r="6850">
          <cell r="D6850" t="str">
            <v>Ranjan|TAMKUHI RAJ</v>
          </cell>
          <cell r="E6850">
            <v>0</v>
          </cell>
          <cell r="F6850" t="str">
            <v>10th Pass</v>
          </cell>
          <cell r="G6850" t="str">
            <v>Rs 2,20,000</v>
          </cell>
          <cell r="H6850" t="str">
            <v>Rs 0</v>
          </cell>
          <cell r="I6850" t="str">
            <v>Bhartiya Sarvodaya Party</v>
          </cell>
        </row>
        <row r="6851">
          <cell r="D6851"/>
          <cell r="E6851"/>
          <cell r="G6851" t="str">
            <v>~ 2 Lacs+</v>
          </cell>
          <cell r="H6851" t="str">
            <v>~</v>
          </cell>
        </row>
        <row r="6852">
          <cell r="D6852" t="str">
            <v xml:space="preserve">Ranjana Devi|JAGDISHPUR </v>
          </cell>
          <cell r="E6852">
            <v>0</v>
          </cell>
          <cell r="F6852" t="str">
            <v>Literate</v>
          </cell>
          <cell r="G6852" t="str">
            <v>Rs 4,91,500</v>
          </cell>
          <cell r="H6852" t="str">
            <v>Rs 0</v>
          </cell>
          <cell r="I6852" t="str">
            <v>Kisan Kranti Dal</v>
          </cell>
        </row>
        <row r="6853">
          <cell r="D6853"/>
          <cell r="E6853"/>
          <cell r="G6853" t="str">
            <v>~ 4 Lacs+</v>
          </cell>
          <cell r="H6853" t="str">
            <v>~</v>
          </cell>
        </row>
        <row r="6854">
          <cell r="D6854" t="str">
            <v>Ranjeet|BANDA</v>
          </cell>
          <cell r="E6854">
            <v>0</v>
          </cell>
          <cell r="F6854" t="str">
            <v>8th Pass</v>
          </cell>
          <cell r="G6854" t="str">
            <v>Rs 1,46,500</v>
          </cell>
          <cell r="H6854" t="str">
            <v>Rs 0</v>
          </cell>
          <cell r="I6854" t="str">
            <v>Lok Dal</v>
          </cell>
        </row>
        <row r="6855">
          <cell r="D6855"/>
          <cell r="E6855"/>
          <cell r="G6855" t="str">
            <v>~ 1 Lacs+</v>
          </cell>
          <cell r="H6855" t="str">
            <v>~</v>
          </cell>
        </row>
        <row r="6856">
          <cell r="D6856" t="str">
            <v>Ranjeet|SAGRI</v>
          </cell>
          <cell r="E6856">
            <v>0</v>
          </cell>
          <cell r="F6856" t="str">
            <v>12th Pass</v>
          </cell>
          <cell r="G6856" t="str">
            <v>Rs 13,95,587</v>
          </cell>
          <cell r="H6856" t="str">
            <v>Rs 0</v>
          </cell>
          <cell r="I6856" t="str">
            <v>Apna Dal</v>
          </cell>
        </row>
        <row r="6857">
          <cell r="D6857"/>
          <cell r="E6857"/>
          <cell r="G6857" t="str">
            <v>~ 13 Lacs+</v>
          </cell>
          <cell r="H6857" t="str">
            <v>~</v>
          </cell>
        </row>
        <row r="6858">
          <cell r="D6858" t="str">
            <v xml:space="preserve">Ranjeet Singh|NEHTAUR </v>
          </cell>
          <cell r="E6858">
            <v>0</v>
          </cell>
          <cell r="F6858" t="str">
            <v>12th Pass</v>
          </cell>
          <cell r="G6858" t="str">
            <v>Rs 2,25,000</v>
          </cell>
          <cell r="H6858" t="str">
            <v>Rs 0</v>
          </cell>
          <cell r="I6858" t="str">
            <v>Uttar Pradesh Republican Party</v>
          </cell>
        </row>
        <row r="6859">
          <cell r="D6859"/>
          <cell r="E6859"/>
          <cell r="G6859" t="str">
            <v>~ 2 Lacs+</v>
          </cell>
          <cell r="H6859" t="str">
            <v>~</v>
          </cell>
        </row>
        <row r="6860">
          <cell r="D6860" t="str">
            <v xml:space="preserve">Ranjeet Suman|JALESAR </v>
          </cell>
          <cell r="E6860">
            <v>0</v>
          </cell>
          <cell r="F6860" t="str">
            <v>Post Graduate</v>
          </cell>
          <cell r="G6860" t="str">
            <v>Rs 4,01,24,358</v>
          </cell>
          <cell r="H6860" t="str">
            <v>Rs 0</v>
          </cell>
          <cell r="I6860" t="str">
            <v>SP</v>
          </cell>
        </row>
        <row r="6861">
          <cell r="D6861"/>
          <cell r="E6861"/>
          <cell r="G6861" t="str">
            <v>~ 4 Crore+</v>
          </cell>
          <cell r="H6861" t="str">
            <v>~</v>
          </cell>
        </row>
        <row r="6862">
          <cell r="D6862" t="str">
            <v>Ranjit|PATHARDEVA</v>
          </cell>
          <cell r="E6862">
            <v>0</v>
          </cell>
          <cell r="F6862" t="str">
            <v>Graduate</v>
          </cell>
          <cell r="G6862" t="str">
            <v>Rs 75,41,000</v>
          </cell>
          <cell r="H6862" t="str">
            <v>Rs 0</v>
          </cell>
          <cell r="I6862" t="str">
            <v>RLD</v>
          </cell>
        </row>
        <row r="6863">
          <cell r="D6863"/>
          <cell r="E6863"/>
          <cell r="G6863" t="str">
            <v>~ 75 Lacs+</v>
          </cell>
          <cell r="H6863" t="str">
            <v>~</v>
          </cell>
        </row>
        <row r="6864">
          <cell r="D6864" t="str">
            <v>Ranjit|MARHARA</v>
          </cell>
          <cell r="E6864">
            <v>0</v>
          </cell>
          <cell r="F6864" t="str">
            <v>12th Pass</v>
          </cell>
          <cell r="G6864" t="str">
            <v>Rs 3,13,84,386</v>
          </cell>
          <cell r="H6864" t="str">
            <v>Rs 88,00,000</v>
          </cell>
          <cell r="I6864" t="str">
            <v>Lok Dal</v>
          </cell>
        </row>
        <row r="6865">
          <cell r="D6865"/>
          <cell r="E6865"/>
          <cell r="G6865" t="str">
            <v>~ 3 Crore+</v>
          </cell>
          <cell r="H6865" t="str">
            <v>~ 88 Lacs+</v>
          </cell>
        </row>
        <row r="6866">
          <cell r="D6866" t="str">
            <v>Ranjit|BAREILLY</v>
          </cell>
          <cell r="E6866">
            <v>0</v>
          </cell>
          <cell r="F6866" t="str">
            <v>Literate</v>
          </cell>
          <cell r="G6866" t="str">
            <v>Rs 37,949</v>
          </cell>
          <cell r="H6866" t="str">
            <v>Rs 0</v>
          </cell>
          <cell r="I6866" t="str">
            <v>IND</v>
          </cell>
        </row>
        <row r="6867">
          <cell r="D6867"/>
          <cell r="E6867"/>
          <cell r="G6867" t="str">
            <v>~ 37 Thou+</v>
          </cell>
          <cell r="H6867" t="str">
            <v>~</v>
          </cell>
        </row>
        <row r="6868">
          <cell r="D6868" t="str">
            <v>Ranjit Singh Sangar|KANPUR CANTT.</v>
          </cell>
          <cell r="E6868">
            <v>0</v>
          </cell>
          <cell r="F6868" t="str">
            <v>10th Pass</v>
          </cell>
          <cell r="G6868" t="str">
            <v>Rs 5,28,335</v>
          </cell>
          <cell r="H6868" t="str">
            <v>Rs 0</v>
          </cell>
          <cell r="I6868" t="str">
            <v>SHS</v>
          </cell>
        </row>
        <row r="6869">
          <cell r="D6869"/>
          <cell r="E6869"/>
          <cell r="G6869" t="str">
            <v>~ 5 Lacs+</v>
          </cell>
          <cell r="H6869" t="str">
            <v>~</v>
          </cell>
        </row>
        <row r="6870">
          <cell r="D6870" t="str">
            <v xml:space="preserve">Ranju Ratna Saroj|AURAI </v>
          </cell>
          <cell r="E6870">
            <v>0</v>
          </cell>
          <cell r="F6870" t="str">
            <v>Post Graduate</v>
          </cell>
          <cell r="G6870" t="str">
            <v>Rs 28,91,164</v>
          </cell>
          <cell r="H6870" t="str">
            <v>Rs 7,744</v>
          </cell>
          <cell r="I6870" t="str">
            <v>Lok Dal</v>
          </cell>
        </row>
        <row r="6871">
          <cell r="D6871"/>
          <cell r="E6871"/>
          <cell r="G6871" t="str">
            <v>~ 28 Lacs+</v>
          </cell>
          <cell r="H6871" t="str">
            <v>~ 7 Thou+</v>
          </cell>
        </row>
        <row r="6872">
          <cell r="D6872" t="str">
            <v>Ranvendra Pratap Singh|HUSAINGANJ</v>
          </cell>
          <cell r="E6872">
            <v>0</v>
          </cell>
          <cell r="F6872" t="str">
            <v>12th Pass</v>
          </cell>
          <cell r="G6872" t="str">
            <v>Rs 3,75,99,236</v>
          </cell>
          <cell r="H6872" t="str">
            <v>Rs 74,29,653</v>
          </cell>
          <cell r="I6872" t="str">
            <v>BJP</v>
          </cell>
        </row>
        <row r="6873">
          <cell r="D6873"/>
          <cell r="E6873"/>
          <cell r="G6873" t="str">
            <v>~ 3 Crore+</v>
          </cell>
          <cell r="H6873" t="str">
            <v>~ 74 Lacs+</v>
          </cell>
        </row>
        <row r="6874">
          <cell r="D6874" t="str">
            <v>Ranvijay|SALEMPUR</v>
          </cell>
          <cell r="E6874">
            <v>0</v>
          </cell>
          <cell r="F6874" t="str">
            <v>Post Graduate</v>
          </cell>
          <cell r="G6874" t="str">
            <v>Rs 30,65,000</v>
          </cell>
          <cell r="H6874" t="str">
            <v>Rs 0</v>
          </cell>
          <cell r="I6874" t="str">
            <v>BSP</v>
          </cell>
        </row>
        <row r="6875">
          <cell r="D6875"/>
          <cell r="E6875"/>
          <cell r="G6875" t="str">
            <v>~ 30 Lacs+</v>
          </cell>
          <cell r="H6875" t="str">
            <v>~</v>
          </cell>
        </row>
        <row r="6876">
          <cell r="D6876" t="str">
            <v>Ranvijay|DIDARGANJ</v>
          </cell>
          <cell r="E6876">
            <v>0</v>
          </cell>
          <cell r="F6876" t="str">
            <v>Graduate</v>
          </cell>
          <cell r="G6876" t="str">
            <v>Rs 13,09,000</v>
          </cell>
          <cell r="H6876" t="str">
            <v>Rs 0</v>
          </cell>
          <cell r="I6876" t="str">
            <v>Nirbal Indian Shoshit Hamara Aam Dal</v>
          </cell>
        </row>
        <row r="6877">
          <cell r="D6877"/>
          <cell r="E6877"/>
          <cell r="G6877" t="str">
            <v>~ 13 Lacs+</v>
          </cell>
          <cell r="H6877" t="str">
            <v>~</v>
          </cell>
        </row>
        <row r="6878">
          <cell r="D6878" t="str">
            <v>Ranvijay Singh|KARHAL</v>
          </cell>
          <cell r="E6878">
            <v>0</v>
          </cell>
          <cell r="F6878" t="str">
            <v>10th Pass</v>
          </cell>
          <cell r="G6878" t="str">
            <v>Rs 11,75,000</v>
          </cell>
          <cell r="H6878" t="str">
            <v>Rs 0</v>
          </cell>
          <cell r="I6878" t="str">
            <v>Bharatiya Subhash Sena</v>
          </cell>
        </row>
        <row r="6879">
          <cell r="D6879"/>
          <cell r="E6879"/>
          <cell r="G6879" t="str">
            <v>~ 11 Lacs+</v>
          </cell>
          <cell r="H6879" t="str">
            <v>~</v>
          </cell>
        </row>
        <row r="6880">
          <cell r="D6880" t="str">
            <v xml:space="preserve">Ranvir|BALDEV </v>
          </cell>
          <cell r="E6880">
            <v>0</v>
          </cell>
          <cell r="F6880" t="str">
            <v>Graduate</v>
          </cell>
          <cell r="G6880" t="str">
            <v>Rs 33,57,000</v>
          </cell>
          <cell r="H6880" t="str">
            <v>Rs 40,000</v>
          </cell>
          <cell r="I6880" t="str">
            <v>SP</v>
          </cell>
        </row>
        <row r="6881">
          <cell r="D6881"/>
          <cell r="E6881"/>
          <cell r="G6881" t="str">
            <v>~ 33 Lacs+</v>
          </cell>
          <cell r="H6881" t="str">
            <v>~ 40 Thou+</v>
          </cell>
        </row>
        <row r="6882">
          <cell r="D6882" t="str">
            <v>Ranvir Pandav|GOVERDHAN</v>
          </cell>
          <cell r="E6882">
            <v>0</v>
          </cell>
          <cell r="F6882" t="str">
            <v>Post Graduate</v>
          </cell>
          <cell r="G6882" t="str">
            <v>Rs 2,21,17,118</v>
          </cell>
          <cell r="H6882" t="str">
            <v>Rs 0</v>
          </cell>
          <cell r="I6882" t="str">
            <v>INC</v>
          </cell>
        </row>
        <row r="6883">
          <cell r="D6883"/>
          <cell r="E6883"/>
          <cell r="G6883" t="str">
            <v>~ 2 Crore+</v>
          </cell>
          <cell r="H6883" t="str">
            <v>~</v>
          </cell>
        </row>
        <row r="6884">
          <cell r="D6884" t="str">
            <v>Rashid Ahmad|BIJNOR</v>
          </cell>
          <cell r="E6884">
            <v>5</v>
          </cell>
          <cell r="F6884" t="str">
            <v>Literate</v>
          </cell>
          <cell r="G6884" t="str">
            <v>Rs 3,13,20,000</v>
          </cell>
          <cell r="H6884" t="str">
            <v>Rs 21,00,000</v>
          </cell>
          <cell r="I6884" t="str">
            <v>BSP</v>
          </cell>
        </row>
        <row r="6885">
          <cell r="D6885"/>
          <cell r="E6885"/>
          <cell r="G6885" t="str">
            <v>~ 3 Crore+</v>
          </cell>
          <cell r="H6885" t="str">
            <v>~ 21 Lacs+</v>
          </cell>
        </row>
        <row r="6886">
          <cell r="D6886" t="str">
            <v>Rashid Malik|LONI</v>
          </cell>
          <cell r="E6886">
            <v>0</v>
          </cell>
          <cell r="F6886" t="str">
            <v>8th Pass</v>
          </cell>
          <cell r="G6886" t="str">
            <v>Rs 3,79,76,516</v>
          </cell>
          <cell r="H6886" t="str">
            <v>Rs 0</v>
          </cell>
          <cell r="I6886" t="str">
            <v>SP</v>
          </cell>
        </row>
        <row r="6887">
          <cell r="D6887"/>
          <cell r="E6887"/>
          <cell r="G6887" t="str">
            <v>~ 3 Crore+</v>
          </cell>
          <cell r="H6887" t="str">
            <v>~</v>
          </cell>
        </row>
        <row r="6888">
          <cell r="D6888" t="str">
            <v>Rashmi Gangwar|NAWABGANJ</v>
          </cell>
          <cell r="E6888">
            <v>0</v>
          </cell>
          <cell r="F6888" t="str">
            <v>8th Pass</v>
          </cell>
          <cell r="G6888" t="str">
            <v>Rs 3,11,01,027</v>
          </cell>
          <cell r="H6888" t="str">
            <v>Rs 12,46,926</v>
          </cell>
          <cell r="I6888" t="str">
            <v>IND</v>
          </cell>
        </row>
        <row r="6889">
          <cell r="D6889"/>
          <cell r="E6889"/>
          <cell r="G6889" t="str">
            <v>~ 3 Crore+</v>
          </cell>
          <cell r="H6889" t="str">
            <v>~ 12 Lacs+</v>
          </cell>
        </row>
        <row r="6890">
          <cell r="D6890" t="str">
            <v>Ratan Lal|NAWABGANJ</v>
          </cell>
          <cell r="E6890">
            <v>0</v>
          </cell>
          <cell r="F6890" t="str">
            <v>8th Pass</v>
          </cell>
          <cell r="G6890" t="str">
            <v>Rs 30,60,000</v>
          </cell>
          <cell r="H6890" t="str">
            <v>Rs 0</v>
          </cell>
          <cell r="I6890" t="str">
            <v>Bharatiya Subhash Sena</v>
          </cell>
        </row>
        <row r="6891">
          <cell r="D6891"/>
          <cell r="E6891"/>
          <cell r="G6891" t="str">
            <v>~ 30 Lacs+</v>
          </cell>
          <cell r="H6891" t="str">
            <v>~</v>
          </cell>
        </row>
        <row r="6892">
          <cell r="D6892" t="str">
            <v>Ratan Lal|MUGHALSARAI</v>
          </cell>
          <cell r="E6892">
            <v>0</v>
          </cell>
          <cell r="F6892" t="str">
            <v>8th Pass</v>
          </cell>
          <cell r="G6892" t="str">
            <v>Rs 6,42,000</v>
          </cell>
          <cell r="H6892" t="str">
            <v>Rs 0</v>
          </cell>
          <cell r="I6892" t="str">
            <v>IND</v>
          </cell>
        </row>
        <row r="6893">
          <cell r="D6893"/>
          <cell r="E6893"/>
          <cell r="G6893" t="str">
            <v>~ 6 Lacs+</v>
          </cell>
          <cell r="H6893" t="str">
            <v>~</v>
          </cell>
        </row>
        <row r="6894">
          <cell r="D6894" t="str">
            <v>Ratanpal|BILARI</v>
          </cell>
          <cell r="E6894">
            <v>0</v>
          </cell>
          <cell r="F6894" t="str">
            <v>10th Pass</v>
          </cell>
          <cell r="G6894" t="str">
            <v>Rs 27,03,000</v>
          </cell>
          <cell r="H6894" t="str">
            <v>Rs 0</v>
          </cell>
          <cell r="I6894" t="str">
            <v>IND</v>
          </cell>
        </row>
        <row r="6895">
          <cell r="D6895"/>
          <cell r="E6895"/>
          <cell r="G6895" t="str">
            <v>~ 27 Lacs+</v>
          </cell>
          <cell r="H6895" t="str">
            <v>~</v>
          </cell>
        </row>
        <row r="6896">
          <cell r="D6896" t="str">
            <v>Ratish Chandra Upadhyaya|LUCKNOW EAST</v>
          </cell>
          <cell r="E6896">
            <v>0</v>
          </cell>
          <cell r="F6896" t="str">
            <v>Graduate Professional</v>
          </cell>
          <cell r="G6896" t="str">
            <v>Rs 1,55,15,580</v>
          </cell>
          <cell r="H6896" t="str">
            <v>Rs 0</v>
          </cell>
          <cell r="I6896" t="str">
            <v>UKD</v>
          </cell>
        </row>
        <row r="6897">
          <cell r="D6897"/>
          <cell r="E6897"/>
          <cell r="G6897" t="str">
            <v>~ 1 Crore+</v>
          </cell>
          <cell r="H6897" t="str">
            <v>~</v>
          </cell>
        </row>
        <row r="6898">
          <cell r="D6898" t="str">
            <v>Ratna Devi|PRATAPPUR</v>
          </cell>
          <cell r="E6898">
            <v>0</v>
          </cell>
          <cell r="F6898" t="str">
            <v>5th Pass</v>
          </cell>
          <cell r="G6898" t="str">
            <v>Rs 24,90,000</v>
          </cell>
          <cell r="H6898" t="str">
            <v>Rs 0</v>
          </cell>
          <cell r="I6898" t="str">
            <v>IND</v>
          </cell>
        </row>
        <row r="6899">
          <cell r="D6899"/>
          <cell r="E6899"/>
          <cell r="G6899" t="str">
            <v>~ 24 Lacs+</v>
          </cell>
          <cell r="H6899" t="str">
            <v>~</v>
          </cell>
        </row>
        <row r="6900">
          <cell r="D6900" t="str">
            <v>Ratna Pandey|SARENI</v>
          </cell>
          <cell r="E6900">
            <v>0</v>
          </cell>
          <cell r="F6900" t="str">
            <v>Graduate Professional</v>
          </cell>
          <cell r="G6900" t="str">
            <v>Rs 46,20,500</v>
          </cell>
          <cell r="H6900" t="str">
            <v>Rs 12,70,000</v>
          </cell>
          <cell r="I6900" t="str">
            <v>RLD</v>
          </cell>
        </row>
        <row r="6901">
          <cell r="D6901"/>
          <cell r="E6901"/>
          <cell r="G6901" t="str">
            <v>~ 46 Lacs+</v>
          </cell>
          <cell r="H6901" t="str">
            <v>~ 12 Lacs+</v>
          </cell>
        </row>
        <row r="6902">
          <cell r="D6902" t="str">
            <v>Ratnakar|NIGHASAN</v>
          </cell>
          <cell r="E6902">
            <v>0</v>
          </cell>
          <cell r="F6902" t="str">
            <v>12th Pass</v>
          </cell>
          <cell r="G6902" t="str">
            <v>Rs 1,71,08,000</v>
          </cell>
          <cell r="H6902" t="str">
            <v>Rs 90,73,000</v>
          </cell>
          <cell r="I6902" t="str">
            <v>Jan Adhikar Manch</v>
          </cell>
        </row>
        <row r="6903">
          <cell r="D6903"/>
          <cell r="E6903"/>
          <cell r="G6903" t="str">
            <v>~ 1 Crore+</v>
          </cell>
          <cell r="H6903" t="str">
            <v>~ 90 Lacs+</v>
          </cell>
        </row>
        <row r="6904">
          <cell r="D6904" t="str">
            <v>Ratnakar Mishr|MIRZAPUR</v>
          </cell>
          <cell r="E6904">
            <v>0</v>
          </cell>
          <cell r="F6904" t="str">
            <v>Others</v>
          </cell>
          <cell r="G6904" t="str">
            <v>Rs 5,23,28,714</v>
          </cell>
          <cell r="H6904" t="str">
            <v>Rs 8,18,939</v>
          </cell>
          <cell r="I6904" t="str">
            <v>BJP</v>
          </cell>
        </row>
        <row r="6905">
          <cell r="D6905"/>
          <cell r="E6905"/>
          <cell r="G6905" t="str">
            <v>~ 5 Crore+</v>
          </cell>
          <cell r="H6905" t="str">
            <v>~ 8 Lacs+</v>
          </cell>
        </row>
        <row r="6906">
          <cell r="D6906" t="str">
            <v>Rauf|MORADABAD NAGAR</v>
          </cell>
          <cell r="E6906">
            <v>0</v>
          </cell>
          <cell r="F6906" t="str">
            <v>Literate</v>
          </cell>
          <cell r="G6906" t="str">
            <v>Rs 68,000</v>
          </cell>
          <cell r="H6906" t="str">
            <v>Rs 0</v>
          </cell>
          <cell r="I6906" t="str">
            <v>RLD</v>
          </cell>
        </row>
        <row r="6907">
          <cell r="D6907"/>
          <cell r="E6907"/>
          <cell r="G6907" t="str">
            <v>~ 68 Thou+</v>
          </cell>
          <cell r="H6907" t="str">
            <v>~</v>
          </cell>
        </row>
        <row r="6908">
          <cell r="D6908" t="str">
            <v>Ravendar Kumar|NOORPUR</v>
          </cell>
          <cell r="E6908">
            <v>0</v>
          </cell>
          <cell r="F6908" t="str">
            <v>Literate</v>
          </cell>
          <cell r="G6908" t="str">
            <v>Rs 4,55,000</v>
          </cell>
          <cell r="H6908" t="str">
            <v>Rs 0</v>
          </cell>
          <cell r="I6908" t="str">
            <v>IND</v>
          </cell>
        </row>
        <row r="6909">
          <cell r="D6909"/>
          <cell r="E6909"/>
          <cell r="G6909" t="str">
            <v>~ 4 Lacs+</v>
          </cell>
          <cell r="H6909" t="str">
            <v>~</v>
          </cell>
        </row>
        <row r="6910">
          <cell r="D6910" t="str">
            <v>Ravendra Pal Singh|CHHARRA</v>
          </cell>
          <cell r="E6910">
            <v>0</v>
          </cell>
          <cell r="F6910" t="str">
            <v>10th Pass</v>
          </cell>
          <cell r="G6910" t="str">
            <v>Rs 2,95,45,575</v>
          </cell>
          <cell r="H6910" t="str">
            <v>Rs 0</v>
          </cell>
          <cell r="I6910" t="str">
            <v>BJP</v>
          </cell>
        </row>
        <row r="6911">
          <cell r="D6911"/>
          <cell r="E6911"/>
          <cell r="G6911" t="str">
            <v>~ 2 Crore+</v>
          </cell>
          <cell r="H6911" t="str">
            <v>~</v>
          </cell>
        </row>
        <row r="6912">
          <cell r="D6912" t="str">
            <v xml:space="preserve">Ravendra Singh|TUNDLA </v>
          </cell>
          <cell r="E6912">
            <v>0</v>
          </cell>
          <cell r="F6912" t="str">
            <v>12th Pass</v>
          </cell>
          <cell r="G6912" t="str">
            <v>Rs 20,000</v>
          </cell>
          <cell r="H6912" t="str">
            <v>Rs 0</v>
          </cell>
          <cell r="I6912" t="str">
            <v>IND</v>
          </cell>
        </row>
        <row r="6913">
          <cell r="D6913"/>
          <cell r="E6913"/>
          <cell r="G6913" t="str">
            <v>~ 20 Thou+</v>
          </cell>
          <cell r="H6913" t="str">
            <v>~</v>
          </cell>
        </row>
        <row r="6914">
          <cell r="D6914" t="str">
            <v xml:space="preserve">Ravi|MAHADEWA </v>
          </cell>
          <cell r="E6914">
            <v>0</v>
          </cell>
          <cell r="F6914" t="str">
            <v>Graduate</v>
          </cell>
          <cell r="G6914" t="str">
            <v>Rs 2,15,39,099</v>
          </cell>
          <cell r="H6914" t="str">
            <v>Rs 8,23,605</v>
          </cell>
          <cell r="I6914" t="str">
            <v>BJP</v>
          </cell>
        </row>
        <row r="6915">
          <cell r="D6915"/>
          <cell r="E6915"/>
          <cell r="G6915" t="str">
            <v>~ 2 Crore+</v>
          </cell>
          <cell r="H6915" t="str">
            <v>~ 8 Lacs+</v>
          </cell>
        </row>
        <row r="6916">
          <cell r="D6916" t="str">
            <v>Ravi Bhatt|MEERUT SOUTH</v>
          </cell>
          <cell r="E6916">
            <v>0</v>
          </cell>
          <cell r="F6916" t="str">
            <v>Illiterate</v>
          </cell>
          <cell r="G6916" t="str">
            <v>Rs 39,000</v>
          </cell>
          <cell r="H6916" t="str">
            <v>Rs 0</v>
          </cell>
          <cell r="I6916" t="str">
            <v>Hindusthan Nirman Dal</v>
          </cell>
        </row>
        <row r="6917">
          <cell r="D6917"/>
          <cell r="E6917"/>
          <cell r="G6917" t="str">
            <v>~ 39 Thou+</v>
          </cell>
          <cell r="H6917" t="str">
            <v>~</v>
          </cell>
        </row>
        <row r="6918">
          <cell r="D6918" t="str">
            <v>Ravi Dutt|MURADNAGAR</v>
          </cell>
          <cell r="E6918">
            <v>0</v>
          </cell>
          <cell r="F6918" t="str">
            <v>12th Pass</v>
          </cell>
          <cell r="G6918" t="str">
            <v>Rs 2,54,12,605</v>
          </cell>
          <cell r="H6918" t="str">
            <v>Rs 0</v>
          </cell>
          <cell r="I6918" t="str">
            <v>IND</v>
          </cell>
        </row>
        <row r="6919">
          <cell r="D6919"/>
          <cell r="E6919"/>
          <cell r="G6919" t="str">
            <v>~ 2 Crore+</v>
          </cell>
          <cell r="H6919" t="str">
            <v>~</v>
          </cell>
        </row>
        <row r="6920">
          <cell r="D6920" t="str">
            <v xml:space="preserve">Ravi Gond|OBRA </v>
          </cell>
          <cell r="E6920">
            <v>0</v>
          </cell>
          <cell r="F6920" t="str">
            <v>Post Graduate</v>
          </cell>
          <cell r="G6920" t="str">
            <v>Rs 18,50,920</v>
          </cell>
          <cell r="H6920" t="str">
            <v>Rs 4,68,665</v>
          </cell>
          <cell r="I6920" t="str">
            <v>SP</v>
          </cell>
        </row>
        <row r="6921">
          <cell r="D6921"/>
          <cell r="E6921"/>
          <cell r="G6921" t="str">
            <v>~ 18 Lacs+</v>
          </cell>
          <cell r="H6921" t="str">
            <v>~ 4 Lacs+</v>
          </cell>
        </row>
        <row r="6922">
          <cell r="D6922" t="str">
            <v xml:space="preserve">Ravi Kumar|KHAIR </v>
          </cell>
          <cell r="E6922">
            <v>0</v>
          </cell>
          <cell r="F6922" t="str">
            <v>8th Pass</v>
          </cell>
          <cell r="G6922" t="str">
            <v>Rs 1,25,000</v>
          </cell>
          <cell r="H6922" t="str">
            <v>Rs 0</v>
          </cell>
          <cell r="I6922" t="str">
            <v>Bahujan Mukti Party</v>
          </cell>
        </row>
        <row r="6923">
          <cell r="D6923"/>
          <cell r="E6923"/>
          <cell r="G6923" t="str">
            <v>~ 1 Lacs+</v>
          </cell>
          <cell r="H6923" t="str">
            <v>~</v>
          </cell>
        </row>
        <row r="6924">
          <cell r="D6924" t="str">
            <v xml:space="preserve">Ravi Shankar|KORAON </v>
          </cell>
          <cell r="E6924">
            <v>0</v>
          </cell>
          <cell r="F6924" t="str">
            <v>8th Pass</v>
          </cell>
          <cell r="G6924" t="str">
            <v>Rs 5,56,600</v>
          </cell>
          <cell r="H6924" t="str">
            <v>Rs 0</v>
          </cell>
          <cell r="I6924" t="str">
            <v>Aadim Samaj Party</v>
          </cell>
        </row>
        <row r="6925">
          <cell r="D6925"/>
          <cell r="E6925"/>
          <cell r="G6925" t="str">
            <v>~ 5 Lacs+</v>
          </cell>
          <cell r="H6925" t="str">
            <v>~</v>
          </cell>
        </row>
        <row r="6926">
          <cell r="D6926" t="str">
            <v>Ravi Sharma|JHANSI NAGAR</v>
          </cell>
          <cell r="E6926">
            <v>1</v>
          </cell>
          <cell r="F6926" t="str">
            <v>Graduate Professional</v>
          </cell>
          <cell r="G6926" t="str">
            <v>Rs 5,31,29,576</v>
          </cell>
          <cell r="H6926" t="str">
            <v>Rs 1,35,86,608</v>
          </cell>
          <cell r="I6926" t="str">
            <v>BJP</v>
          </cell>
        </row>
        <row r="6927">
          <cell r="D6927"/>
          <cell r="E6927"/>
          <cell r="G6927" t="str">
            <v>~ 5 Crore+</v>
          </cell>
          <cell r="H6927" t="str">
            <v>~ 1 Crore+</v>
          </cell>
        </row>
        <row r="6928">
          <cell r="D6928" t="str">
            <v>Ravi Sinha|AKBARPUR</v>
          </cell>
          <cell r="E6928">
            <v>0</v>
          </cell>
          <cell r="F6928" t="str">
            <v>Post Graduate</v>
          </cell>
          <cell r="G6928" t="str">
            <v>Rs 15,71,176</v>
          </cell>
          <cell r="H6928" t="str">
            <v>Rs 0</v>
          </cell>
          <cell r="I6928" t="str">
            <v>IND</v>
          </cell>
        </row>
        <row r="6929">
          <cell r="D6929"/>
          <cell r="E6929"/>
          <cell r="G6929" t="str">
            <v>~ 15 Lacs+</v>
          </cell>
          <cell r="H6929" t="str">
            <v>~</v>
          </cell>
        </row>
        <row r="6930">
          <cell r="D6930" t="str">
            <v>Ravidas Mehrotra|LUCKNOW CENTRAL</v>
          </cell>
          <cell r="E6930">
            <v>13</v>
          </cell>
          <cell r="F6930" t="str">
            <v>Graduate Professional</v>
          </cell>
          <cell r="G6930" t="str">
            <v>Rs 93,72,605</v>
          </cell>
          <cell r="H6930" t="str">
            <v>Rs 0</v>
          </cell>
          <cell r="I6930" t="str">
            <v>SP</v>
          </cell>
        </row>
        <row r="6931">
          <cell r="D6931"/>
          <cell r="E6931"/>
          <cell r="G6931" t="str">
            <v>~ 93 Lacs+</v>
          </cell>
          <cell r="H6931" t="str">
            <v>~</v>
          </cell>
        </row>
        <row r="6932">
          <cell r="D6932" t="str">
            <v>Ravikant|BANDA</v>
          </cell>
          <cell r="E6932">
            <v>0</v>
          </cell>
          <cell r="F6932" t="str">
            <v>Graduate</v>
          </cell>
          <cell r="G6932" t="str">
            <v>Rs 12,27,032</v>
          </cell>
          <cell r="H6932" t="str">
            <v>Rs 0</v>
          </cell>
          <cell r="I6932" t="str">
            <v>Jan Adhikar Manch</v>
          </cell>
        </row>
        <row r="6933">
          <cell r="D6933"/>
          <cell r="E6933"/>
          <cell r="G6933" t="str">
            <v>~ 12 Lacs+</v>
          </cell>
          <cell r="H6933" t="str">
            <v>~</v>
          </cell>
        </row>
        <row r="6934">
          <cell r="D6934" t="str">
            <v>Ravikant|NOIDA</v>
          </cell>
          <cell r="E6934">
            <v>0</v>
          </cell>
          <cell r="F6934" t="str">
            <v>10th Pass</v>
          </cell>
          <cell r="G6934" t="str">
            <v>Rs 6,47,19,420</v>
          </cell>
          <cell r="H6934" t="str">
            <v>Rs 1,72,04,384</v>
          </cell>
          <cell r="I6934" t="str">
            <v>BSP</v>
          </cell>
        </row>
        <row r="6935">
          <cell r="D6935"/>
          <cell r="E6935"/>
          <cell r="G6935" t="str">
            <v>~ 6 Crore+</v>
          </cell>
          <cell r="H6935" t="str">
            <v>~ 1 Crore+</v>
          </cell>
        </row>
        <row r="6936">
          <cell r="D6936" t="str">
            <v>Ravinder Arora|SAHARANPUR NAGAR</v>
          </cell>
          <cell r="E6936">
            <v>0</v>
          </cell>
          <cell r="F6936" t="str">
            <v>12th Pass</v>
          </cell>
          <cell r="G6936" t="str">
            <v>Rs 1,03,27,000</v>
          </cell>
          <cell r="H6936" t="str">
            <v>Rs 2,00,000</v>
          </cell>
          <cell r="I6936" t="str">
            <v>SHS</v>
          </cell>
        </row>
        <row r="6937">
          <cell r="D6937"/>
          <cell r="E6937"/>
          <cell r="G6937" t="str">
            <v>~ 1 Crore+</v>
          </cell>
          <cell r="H6937" t="str">
            <v>~ 2 Lacs+</v>
          </cell>
        </row>
        <row r="6938">
          <cell r="D6938" t="str">
            <v>Ravindra Jaisawal|VARANASI NORTH</v>
          </cell>
          <cell r="E6938">
            <v>3</v>
          </cell>
          <cell r="F6938" t="str">
            <v>Post Graduate</v>
          </cell>
          <cell r="G6938" t="str">
            <v>Rs 6,72,83,263</v>
          </cell>
          <cell r="H6938" t="str">
            <v>Rs 1,31,74,667</v>
          </cell>
          <cell r="I6938" t="str">
            <v>BJP</v>
          </cell>
        </row>
        <row r="6939">
          <cell r="D6939"/>
          <cell r="E6939"/>
          <cell r="G6939" t="str">
            <v>~ 6 Crore+</v>
          </cell>
          <cell r="H6939" t="str">
            <v>~ 1 Crore+</v>
          </cell>
        </row>
        <row r="6940">
          <cell r="D6940" t="str">
            <v>Ravindra Kumar|RAMPUR MANIHARAN</v>
          </cell>
          <cell r="E6940">
            <v>3</v>
          </cell>
          <cell r="F6940" t="str">
            <v>10th Pass</v>
          </cell>
          <cell r="G6940" t="str">
            <v>Rs 7,43,12,519</v>
          </cell>
          <cell r="H6940" t="str">
            <v>Rs 43,17,964</v>
          </cell>
          <cell r="I6940" t="str">
            <v>BSP</v>
          </cell>
        </row>
        <row r="6941">
          <cell r="D6941"/>
          <cell r="E6941"/>
          <cell r="G6941" t="str">
            <v>~ 7 Crore+</v>
          </cell>
          <cell r="H6941" t="str">
            <v>~ 43 Lacs+</v>
          </cell>
        </row>
        <row r="6942">
          <cell r="D6942" t="str">
            <v xml:space="preserve">Ravindra Kumar|CHANDAUSI </v>
          </cell>
          <cell r="E6942">
            <v>0</v>
          </cell>
          <cell r="F6942" t="str">
            <v>Graduate Professional</v>
          </cell>
          <cell r="G6942" t="str">
            <v>Rs 24,33,000</v>
          </cell>
          <cell r="H6942" t="str">
            <v>Rs 0</v>
          </cell>
          <cell r="I6942" t="str">
            <v>RLD</v>
          </cell>
        </row>
        <row r="6943">
          <cell r="D6943"/>
          <cell r="E6943"/>
          <cell r="G6943" t="str">
            <v>~ 24 Lacs+</v>
          </cell>
          <cell r="H6943" t="str">
            <v>~</v>
          </cell>
        </row>
        <row r="6944">
          <cell r="D6944" t="str">
            <v>Ravindra Kumar|BITHOOR</v>
          </cell>
          <cell r="E6944">
            <v>0</v>
          </cell>
          <cell r="F6944" t="str">
            <v>Graduate</v>
          </cell>
          <cell r="G6944" t="str">
            <v>Rs 38,75,000</v>
          </cell>
          <cell r="H6944" t="str">
            <v>Rs 3,00,000</v>
          </cell>
          <cell r="I6944" t="str">
            <v>IND</v>
          </cell>
        </row>
        <row r="6945">
          <cell r="D6945"/>
          <cell r="E6945"/>
          <cell r="G6945" t="str">
            <v>~ 38 Lacs+</v>
          </cell>
          <cell r="H6945" t="str">
            <v>~ 3 Lacs+</v>
          </cell>
        </row>
        <row r="6946">
          <cell r="D6946" t="str">
            <v>Ravindra Kumar|RAMPUR KHAS</v>
          </cell>
          <cell r="E6946">
            <v>0</v>
          </cell>
          <cell r="F6946" t="str">
            <v>Graduate</v>
          </cell>
          <cell r="G6946" t="str">
            <v>Rs 27,82,000</v>
          </cell>
          <cell r="H6946" t="str">
            <v>Rs 0</v>
          </cell>
          <cell r="I6946" t="str">
            <v>Lok Dal</v>
          </cell>
        </row>
        <row r="6947">
          <cell r="D6947"/>
          <cell r="E6947"/>
          <cell r="G6947" t="str">
            <v>~ 27 Lacs+</v>
          </cell>
          <cell r="H6947" t="str">
            <v>~</v>
          </cell>
        </row>
        <row r="6948">
          <cell r="D6948" t="str">
            <v>Ravindra Kumar|MEJA</v>
          </cell>
          <cell r="E6948">
            <v>0</v>
          </cell>
          <cell r="F6948" t="str">
            <v>Not Given</v>
          </cell>
          <cell r="G6948" t="str">
            <v>Rs 26,899</v>
          </cell>
          <cell r="H6948" t="str">
            <v>Rs 0</v>
          </cell>
          <cell r="I6948" t="str">
            <v>Pragatisheel Samaj Party</v>
          </cell>
        </row>
        <row r="6949">
          <cell r="D6949"/>
          <cell r="E6949"/>
          <cell r="G6949" t="str">
            <v>~ 26 Thou+</v>
          </cell>
          <cell r="H6949" t="str">
            <v>~</v>
          </cell>
        </row>
        <row r="6950">
          <cell r="D6950" t="str">
            <v>Ravindra Kumar|GAURIGANJ</v>
          </cell>
          <cell r="E6950">
            <v>0</v>
          </cell>
          <cell r="F6950" t="str">
            <v>Graduate Professional</v>
          </cell>
          <cell r="G6950" t="str">
            <v>Rs 51,84,000</v>
          </cell>
          <cell r="H6950" t="str">
            <v>Rs 31,30,000</v>
          </cell>
          <cell r="I6950" t="str">
            <v>RLD</v>
          </cell>
        </row>
        <row r="6951">
          <cell r="D6951"/>
          <cell r="E6951"/>
          <cell r="G6951" t="str">
            <v>~ 51 Lacs+</v>
          </cell>
          <cell r="H6951" t="str">
            <v>~ 31 Lacs+</v>
          </cell>
        </row>
        <row r="6952">
          <cell r="D6952" t="str">
            <v>Ravindra Kumar Patel|BHADOHI</v>
          </cell>
          <cell r="E6952">
            <v>0</v>
          </cell>
          <cell r="F6952" t="str">
            <v>Graduate Professional</v>
          </cell>
          <cell r="G6952" t="str">
            <v>Rs 8,35,34,841</v>
          </cell>
          <cell r="H6952" t="str">
            <v>Rs 1,95,87,566</v>
          </cell>
          <cell r="I6952" t="str">
            <v>Nirbal Indian Shoshit Hamara Aam Dal</v>
          </cell>
        </row>
        <row r="6953">
          <cell r="D6953"/>
          <cell r="E6953"/>
          <cell r="G6953" t="str">
            <v>~ 8 Crore+</v>
          </cell>
          <cell r="H6953" t="str">
            <v>~ 1 Crore+</v>
          </cell>
        </row>
        <row r="6954">
          <cell r="D6954" t="str">
            <v>Ravindra Nath|BHADOHI</v>
          </cell>
          <cell r="E6954">
            <v>0</v>
          </cell>
          <cell r="F6954" t="str">
            <v>Graduate</v>
          </cell>
          <cell r="G6954" t="str">
            <v>Rs 3,54,36,104</v>
          </cell>
          <cell r="H6954" t="str">
            <v>Rs 0</v>
          </cell>
          <cell r="I6954" t="str">
            <v>BJP</v>
          </cell>
        </row>
        <row r="6955">
          <cell r="D6955"/>
          <cell r="E6955"/>
          <cell r="G6955" t="str">
            <v>~ 3 Crore+</v>
          </cell>
          <cell r="H6955" t="str">
            <v>~</v>
          </cell>
        </row>
        <row r="6956">
          <cell r="D6956" t="str">
            <v>Ravindra Nath Gupta|BANDA</v>
          </cell>
          <cell r="E6956">
            <v>0</v>
          </cell>
          <cell r="F6956" t="str">
            <v>Graduate</v>
          </cell>
          <cell r="G6956" t="str">
            <v>Rs 57,88,507</v>
          </cell>
          <cell r="H6956" t="str">
            <v>Rs 0</v>
          </cell>
          <cell r="I6956" t="str">
            <v>RLD</v>
          </cell>
        </row>
        <row r="6957">
          <cell r="D6957"/>
          <cell r="E6957"/>
          <cell r="G6957" t="str">
            <v>~ 57 Lacs+</v>
          </cell>
          <cell r="H6957" t="str">
            <v>~</v>
          </cell>
        </row>
        <row r="6958">
          <cell r="D6958" t="str">
            <v>Ravindra Pal Singh|BARAULI</v>
          </cell>
          <cell r="E6958">
            <v>0</v>
          </cell>
          <cell r="F6958" t="str">
            <v>10th Pass</v>
          </cell>
          <cell r="G6958" t="str">
            <v>Rs 7,78,971</v>
          </cell>
          <cell r="H6958" t="str">
            <v>Rs 0</v>
          </cell>
          <cell r="I6958" t="str">
            <v>Rashtriya Kranti Party</v>
          </cell>
        </row>
        <row r="6959">
          <cell r="D6959"/>
          <cell r="E6959"/>
          <cell r="G6959" t="str">
            <v>~ 7 Lacs+</v>
          </cell>
          <cell r="H6959" t="str">
            <v>~</v>
          </cell>
        </row>
        <row r="6960">
          <cell r="D6960" t="str">
            <v>Ravindra Singh|JASRANA</v>
          </cell>
          <cell r="E6960">
            <v>0</v>
          </cell>
          <cell r="F6960" t="str">
            <v>Graduate</v>
          </cell>
          <cell r="G6960" t="str">
            <v>Rs 51,62,500</v>
          </cell>
          <cell r="H6960" t="str">
            <v>Rs 0</v>
          </cell>
          <cell r="I6960" t="str">
            <v>IND</v>
          </cell>
        </row>
        <row r="6961">
          <cell r="D6961"/>
          <cell r="E6961"/>
          <cell r="G6961" t="str">
            <v>~ 51 Lacs+</v>
          </cell>
          <cell r="H6961" t="str">
            <v>~</v>
          </cell>
        </row>
        <row r="6962">
          <cell r="D6962" t="str">
            <v>Ravindra Singh|MADHAUGARH</v>
          </cell>
          <cell r="E6962">
            <v>0</v>
          </cell>
          <cell r="F6962" t="str">
            <v>10th Pass</v>
          </cell>
          <cell r="G6962" t="str">
            <v>Rs 5,97,77,000</v>
          </cell>
          <cell r="H6962" t="str">
            <v>Rs 0</v>
          </cell>
          <cell r="I6962" t="str">
            <v>Mahan Dal</v>
          </cell>
        </row>
        <row r="6963">
          <cell r="D6963"/>
          <cell r="E6963"/>
          <cell r="G6963" t="str">
            <v>~ 5 Crore+</v>
          </cell>
          <cell r="H6963" t="str">
            <v>~</v>
          </cell>
        </row>
        <row r="6964">
          <cell r="D6964" t="str">
            <v xml:space="preserve">Ravindra Singh|AGRA RURAL </v>
          </cell>
          <cell r="E6964">
            <v>6</v>
          </cell>
          <cell r="F6964" t="str">
            <v>8th Pass</v>
          </cell>
          <cell r="G6964" t="str">
            <v>Rs 47,97,579</v>
          </cell>
          <cell r="H6964" t="str">
            <v>Rs 0</v>
          </cell>
          <cell r="I6964" t="str">
            <v>IND</v>
          </cell>
        </row>
        <row r="6965">
          <cell r="D6965"/>
          <cell r="E6965"/>
          <cell r="G6965" t="str">
            <v>~ 47 Lacs+</v>
          </cell>
          <cell r="H6965" t="str">
            <v>~</v>
          </cell>
        </row>
        <row r="6966">
          <cell r="D6966" t="str">
            <v>Ravindra Singh|ETAWAH</v>
          </cell>
          <cell r="E6966">
            <v>0</v>
          </cell>
          <cell r="F6966" t="str">
            <v>5th Pass</v>
          </cell>
          <cell r="G6966" t="str">
            <v>Rs 34,41,000</v>
          </cell>
          <cell r="H6966" t="str">
            <v>Rs 0</v>
          </cell>
          <cell r="I6966" t="str">
            <v>Bharatiya Subhash Sena</v>
          </cell>
        </row>
        <row r="6967">
          <cell r="D6967"/>
          <cell r="E6967"/>
          <cell r="G6967" t="str">
            <v>~ 34 Lacs+</v>
          </cell>
          <cell r="H6967" t="str">
            <v>~</v>
          </cell>
        </row>
        <row r="6968">
          <cell r="D6968" t="str">
            <v>Ravindra Singh Bhati|DADRI</v>
          </cell>
          <cell r="E6968">
            <v>1</v>
          </cell>
          <cell r="F6968" t="str">
            <v>Graduate Professional</v>
          </cell>
          <cell r="G6968" t="str">
            <v>Rs 1,09,24,899</v>
          </cell>
          <cell r="H6968" t="str">
            <v>Rs 0</v>
          </cell>
          <cell r="I6968" t="str">
            <v>RLD</v>
          </cell>
        </row>
        <row r="6969">
          <cell r="D6969"/>
          <cell r="E6969"/>
          <cell r="G6969" t="str">
            <v>~ 1 Crore+</v>
          </cell>
          <cell r="H6969" t="str">
            <v>~</v>
          </cell>
        </row>
        <row r="6970">
          <cell r="D6970" t="str">
            <v>Ravish Chandra|JALALPUR</v>
          </cell>
          <cell r="E6970">
            <v>0</v>
          </cell>
          <cell r="F6970" t="str">
            <v>Graduate</v>
          </cell>
          <cell r="G6970" t="str">
            <v>Rs 18,42,901</v>
          </cell>
          <cell r="H6970" t="str">
            <v>Rs 0</v>
          </cell>
          <cell r="I6970" t="str">
            <v>RLD</v>
          </cell>
        </row>
        <row r="6971">
          <cell r="D6971"/>
          <cell r="E6971"/>
          <cell r="G6971" t="str">
            <v>~ 18 Lacs+</v>
          </cell>
          <cell r="H6971" t="str">
            <v>~</v>
          </cell>
        </row>
        <row r="6972">
          <cell r="D6972" t="str">
            <v>Rayees Ahamad|JAUNPUR</v>
          </cell>
          <cell r="E6972">
            <v>0</v>
          </cell>
          <cell r="F6972" t="str">
            <v>10th Pass</v>
          </cell>
          <cell r="G6972" t="str">
            <v>Rs 52,25,000</v>
          </cell>
          <cell r="H6972" t="str">
            <v>Rs 0</v>
          </cell>
          <cell r="I6972" t="str">
            <v>Mahakranti Dal</v>
          </cell>
        </row>
        <row r="6973">
          <cell r="D6973"/>
          <cell r="E6973"/>
          <cell r="G6973" t="str">
            <v>~ 52 Lacs+</v>
          </cell>
          <cell r="H6973" t="str">
            <v>~</v>
          </cell>
        </row>
        <row r="6974">
          <cell r="D6974" t="str">
            <v>Reena|PHARENDA</v>
          </cell>
          <cell r="E6974">
            <v>0</v>
          </cell>
          <cell r="F6974" t="str">
            <v>12th Pass</v>
          </cell>
          <cell r="G6974" t="str">
            <v>Rs 97,55,000</v>
          </cell>
          <cell r="H6974" t="str">
            <v>Rs 12,00,000</v>
          </cell>
          <cell r="I6974" t="str">
            <v>All India Majlis-E-Ittehadul Muslimeen</v>
          </cell>
        </row>
        <row r="6975">
          <cell r="D6975"/>
          <cell r="E6975"/>
          <cell r="G6975" t="str">
            <v>~ 97 Lacs+</v>
          </cell>
          <cell r="H6975" t="str">
            <v>~ 12 Lacs+</v>
          </cell>
        </row>
        <row r="6976">
          <cell r="D6976" t="str">
            <v>Reenu Alias Sakshi|MUZAFFAR NAGAR</v>
          </cell>
          <cell r="E6976">
            <v>0</v>
          </cell>
          <cell r="F6976" t="str">
            <v>8th Pass</v>
          </cell>
          <cell r="G6976" t="str">
            <v>Rs 50,000</v>
          </cell>
          <cell r="H6976" t="str">
            <v>Rs 0</v>
          </cell>
          <cell r="I6976" t="str">
            <v>Akhil Bharat Hindu Mahasabha</v>
          </cell>
        </row>
        <row r="6977">
          <cell r="D6977"/>
          <cell r="E6977"/>
          <cell r="G6977" t="str">
            <v>~ 50 Thou+</v>
          </cell>
          <cell r="H6977" t="str">
            <v>~</v>
          </cell>
        </row>
        <row r="6978">
          <cell r="D6978" t="str">
            <v>Reeta|BHOJPUR</v>
          </cell>
          <cell r="E6978">
            <v>0</v>
          </cell>
          <cell r="F6978" t="str">
            <v>Graduate</v>
          </cell>
          <cell r="G6978" t="str">
            <v>Rs 7,87,000</v>
          </cell>
          <cell r="H6978" t="str">
            <v>Rs 0</v>
          </cell>
          <cell r="I6978" t="str">
            <v>IND</v>
          </cell>
        </row>
        <row r="6979">
          <cell r="D6979"/>
          <cell r="E6979"/>
          <cell r="G6979" t="str">
            <v>~ 7 Lacs+</v>
          </cell>
          <cell r="H6979" t="str">
            <v>~</v>
          </cell>
        </row>
        <row r="6980">
          <cell r="D6980" t="str">
            <v>Reeta|TIRWA</v>
          </cell>
          <cell r="E6980">
            <v>0</v>
          </cell>
          <cell r="F6980" t="str">
            <v>Post Graduate</v>
          </cell>
          <cell r="G6980" t="str">
            <v>Rs 2,21,000</v>
          </cell>
          <cell r="H6980" t="str">
            <v>Rs 0</v>
          </cell>
          <cell r="I6980" t="str">
            <v>IND</v>
          </cell>
        </row>
        <row r="6981">
          <cell r="D6981"/>
          <cell r="E6981"/>
          <cell r="G6981" t="str">
            <v>~ 2 Lacs+</v>
          </cell>
          <cell r="H6981" t="str">
            <v>~</v>
          </cell>
        </row>
        <row r="6982">
          <cell r="D6982" t="str">
            <v>Reeta Chauhan|AMETHI</v>
          </cell>
          <cell r="E6982">
            <v>0</v>
          </cell>
          <cell r="F6982" t="str">
            <v>Literate</v>
          </cell>
          <cell r="G6982" t="str">
            <v>Rs 40,76,800</v>
          </cell>
          <cell r="H6982" t="str">
            <v>Rs 0</v>
          </cell>
          <cell r="I6982" t="str">
            <v>Bharat Nyay Dal</v>
          </cell>
        </row>
        <row r="6983">
          <cell r="D6983"/>
          <cell r="E6983"/>
          <cell r="G6983" t="str">
            <v>~ 40 Lacs+</v>
          </cell>
          <cell r="H6983" t="str">
            <v>~</v>
          </cell>
        </row>
        <row r="6984">
          <cell r="D6984" t="str">
            <v>Reeta Devi|ALLAHABAD WEST</v>
          </cell>
          <cell r="E6984">
            <v>0</v>
          </cell>
          <cell r="F6984" t="str">
            <v>Post Graduate</v>
          </cell>
          <cell r="G6984" t="str">
            <v>Rs 2,11,000</v>
          </cell>
          <cell r="H6984" t="str">
            <v>Rs 0</v>
          </cell>
          <cell r="I6984" t="str">
            <v>IND</v>
          </cell>
        </row>
        <row r="6985">
          <cell r="D6985"/>
          <cell r="E6985"/>
          <cell r="G6985" t="str">
            <v>~ 2 Lacs+</v>
          </cell>
          <cell r="H6985" t="str">
            <v>~</v>
          </cell>
        </row>
        <row r="6986">
          <cell r="D6986" t="str">
            <v>Reeta Maurya|PHOOLPUR PAWAI</v>
          </cell>
          <cell r="E6986">
            <v>0</v>
          </cell>
          <cell r="F6986" t="str">
            <v>Graduate</v>
          </cell>
          <cell r="G6986" t="str">
            <v>Rs 39,100</v>
          </cell>
          <cell r="H6986" t="str">
            <v>Rs 0</v>
          </cell>
          <cell r="I6986" t="str">
            <v>Asankhya Samaj Party</v>
          </cell>
        </row>
        <row r="6987">
          <cell r="D6987"/>
          <cell r="E6987"/>
          <cell r="G6987" t="str">
            <v>~ 39 Thou+</v>
          </cell>
          <cell r="H6987" t="str">
            <v>~</v>
          </cell>
        </row>
        <row r="6988">
          <cell r="D6988" t="str">
            <v>Rehana Khan|FARRUKHABAD</v>
          </cell>
          <cell r="E6988">
            <v>0</v>
          </cell>
          <cell r="F6988" t="str">
            <v>Graduate</v>
          </cell>
          <cell r="G6988" t="str">
            <v>Rs 1,04,08,455</v>
          </cell>
          <cell r="H6988" t="str">
            <v>Rs 0</v>
          </cell>
          <cell r="I6988" t="str">
            <v>IND</v>
          </cell>
        </row>
        <row r="6989">
          <cell r="D6989"/>
          <cell r="E6989"/>
          <cell r="G6989" t="str">
            <v>~ 1 Crore+</v>
          </cell>
          <cell r="H6989" t="str">
            <v>~</v>
          </cell>
        </row>
        <row r="6990">
          <cell r="D6990" t="str">
            <v>Rekha|RAMPUR MANIHARAN</v>
          </cell>
          <cell r="E6990">
            <v>0</v>
          </cell>
          <cell r="F6990" t="str">
            <v>Post Graduate</v>
          </cell>
          <cell r="G6990" t="str">
            <v>Rs 6,49,771</v>
          </cell>
          <cell r="H6990" t="str">
            <v>Rs 0</v>
          </cell>
          <cell r="I6990" t="str">
            <v>IND</v>
          </cell>
        </row>
        <row r="6991">
          <cell r="D6991"/>
          <cell r="E6991"/>
          <cell r="G6991" t="str">
            <v>~ 6 Lacs+</v>
          </cell>
          <cell r="H6991" t="str">
            <v>~</v>
          </cell>
        </row>
        <row r="6992">
          <cell r="D6992" t="str">
            <v>Rekha|AGRA NORTH</v>
          </cell>
          <cell r="E6992">
            <v>0</v>
          </cell>
          <cell r="F6992" t="str">
            <v>Graduate Professional</v>
          </cell>
          <cell r="G6992" t="str">
            <v>Rs 17,67,000</v>
          </cell>
          <cell r="H6992" t="str">
            <v>Rs 1,80,000</v>
          </cell>
          <cell r="I6992" t="str">
            <v>IND</v>
          </cell>
        </row>
        <row r="6993">
          <cell r="D6993"/>
          <cell r="E6993"/>
          <cell r="G6993" t="str">
            <v>~ 17 Lacs+</v>
          </cell>
          <cell r="H6993" t="str">
            <v>~ 1 Lacs+</v>
          </cell>
        </row>
        <row r="6994">
          <cell r="D6994" t="str">
            <v>Rekha Jatav|MADHAUGARH</v>
          </cell>
          <cell r="E6994">
            <v>0</v>
          </cell>
          <cell r="F6994" t="str">
            <v>Post Graduate</v>
          </cell>
          <cell r="G6994" t="str">
            <v>Rs 66,04,000</v>
          </cell>
          <cell r="H6994" t="str">
            <v>Rs 0</v>
          </cell>
          <cell r="I6994" t="str">
            <v>IND</v>
          </cell>
        </row>
        <row r="6995">
          <cell r="D6995"/>
          <cell r="E6995"/>
          <cell r="G6995" t="str">
            <v>~ 66 Lacs+</v>
          </cell>
          <cell r="H6995" t="str">
            <v>~</v>
          </cell>
        </row>
        <row r="6996">
          <cell r="D6996" t="str">
            <v>Renu|TULSIPUR</v>
          </cell>
          <cell r="E6996">
            <v>0</v>
          </cell>
          <cell r="F6996" t="str">
            <v>10th Pass</v>
          </cell>
          <cell r="G6996" t="str">
            <v>Rs 15,16,700</v>
          </cell>
          <cell r="H6996" t="str">
            <v>Rs 0</v>
          </cell>
          <cell r="I6996" t="str">
            <v>IND</v>
          </cell>
        </row>
        <row r="6997">
          <cell r="D6997"/>
          <cell r="E6997"/>
          <cell r="G6997" t="str">
            <v>~ 15 Lacs+</v>
          </cell>
          <cell r="H6997" t="str">
            <v>~</v>
          </cell>
        </row>
        <row r="6998">
          <cell r="D6998" t="str">
            <v>Renu|ZAMANIA</v>
          </cell>
          <cell r="E6998">
            <v>0</v>
          </cell>
          <cell r="F6998" t="str">
            <v>5th Pass</v>
          </cell>
          <cell r="G6998" t="str">
            <v>Rs 43,500</v>
          </cell>
          <cell r="H6998" t="str">
            <v>Rs 0</v>
          </cell>
          <cell r="I6998" t="str">
            <v>Mahakranti Dal</v>
          </cell>
        </row>
        <row r="6999">
          <cell r="D6999"/>
          <cell r="E6999"/>
          <cell r="G6999" t="str">
            <v>~ 43 Thou+</v>
          </cell>
          <cell r="H6999" t="str">
            <v>~</v>
          </cell>
        </row>
        <row r="7000">
          <cell r="D7000" t="str">
            <v xml:space="preserve">Renu Devi|MEHNAGAR </v>
          </cell>
          <cell r="E7000">
            <v>0</v>
          </cell>
          <cell r="F7000" t="str">
            <v>12th Pass</v>
          </cell>
          <cell r="G7000" t="str">
            <v>Rs 2,38,000</v>
          </cell>
          <cell r="H7000" t="str">
            <v>Rs 0</v>
          </cell>
          <cell r="I7000" t="str">
            <v>Asankhya Samaj Party</v>
          </cell>
        </row>
        <row r="7001">
          <cell r="D7001"/>
          <cell r="E7001"/>
          <cell r="G7001" t="str">
            <v>~ 2 Lacs+</v>
          </cell>
          <cell r="H7001" t="str">
            <v>~</v>
          </cell>
        </row>
        <row r="7002">
          <cell r="D7002" t="str">
            <v>Renu Sethi|AGRA SOUTH</v>
          </cell>
          <cell r="E7002">
            <v>0</v>
          </cell>
          <cell r="F7002" t="str">
            <v>Literate</v>
          </cell>
          <cell r="G7002" t="str">
            <v>Rs 5,02,500</v>
          </cell>
          <cell r="H7002" t="str">
            <v>Rs 9,50,000</v>
          </cell>
          <cell r="I7002" t="str">
            <v>IND</v>
          </cell>
        </row>
        <row r="7003">
          <cell r="D7003"/>
          <cell r="E7003"/>
          <cell r="G7003" t="str">
            <v>~ 5 Lacs+</v>
          </cell>
          <cell r="H7003" t="str">
            <v>~ 9 Lacs+</v>
          </cell>
        </row>
        <row r="7004">
          <cell r="D7004" t="str">
            <v>Riaz Ahmad|PILIBHIT</v>
          </cell>
          <cell r="E7004">
            <v>0</v>
          </cell>
          <cell r="F7004" t="str">
            <v>Post Graduate</v>
          </cell>
          <cell r="G7004" t="str">
            <v>Rs 4,09,11,025</v>
          </cell>
          <cell r="H7004" t="str">
            <v>Rs 24,95,000</v>
          </cell>
          <cell r="I7004" t="str">
            <v>SP</v>
          </cell>
        </row>
        <row r="7005">
          <cell r="D7005"/>
          <cell r="E7005"/>
          <cell r="G7005" t="str">
            <v>~ 4 Crore+</v>
          </cell>
          <cell r="H7005" t="str">
            <v>~ 24 Lacs+</v>
          </cell>
        </row>
        <row r="7006">
          <cell r="D7006" t="str">
            <v>Richa Singh|ALLAHABAD WEST</v>
          </cell>
          <cell r="E7006">
            <v>0</v>
          </cell>
          <cell r="F7006" t="str">
            <v>Post Graduate</v>
          </cell>
          <cell r="G7006" t="str">
            <v>Rs 13,07,557</v>
          </cell>
          <cell r="H7006" t="str">
            <v>Rs 0</v>
          </cell>
          <cell r="I7006" t="str">
            <v>SP</v>
          </cell>
        </row>
        <row r="7007">
          <cell r="D7007"/>
          <cell r="E7007"/>
          <cell r="G7007" t="str">
            <v>~ 13 Lacs+</v>
          </cell>
          <cell r="H7007" t="str">
            <v>~</v>
          </cell>
        </row>
        <row r="7008">
          <cell r="D7008" t="str">
            <v>Ripan Haldar|NOIDA</v>
          </cell>
          <cell r="E7008">
            <v>0</v>
          </cell>
          <cell r="F7008" t="str">
            <v>8th Pass</v>
          </cell>
          <cell r="G7008" t="str">
            <v>Rs 61,700</v>
          </cell>
          <cell r="H7008" t="str">
            <v>Rs 0</v>
          </cell>
          <cell r="I7008" t="str">
            <v>Bhartiya Bhaichara Party</v>
          </cell>
        </row>
        <row r="7009">
          <cell r="D7009"/>
          <cell r="E7009"/>
          <cell r="G7009" t="str">
            <v>~ 61 Thou+</v>
          </cell>
          <cell r="H7009" t="str">
            <v>~</v>
          </cell>
        </row>
        <row r="7010">
          <cell r="D7010" t="str">
            <v>Ripunjay Singh|AYODHYA</v>
          </cell>
          <cell r="E7010">
            <v>0</v>
          </cell>
          <cell r="F7010" t="str">
            <v>Doctorate</v>
          </cell>
          <cell r="G7010" t="str">
            <v>Rs 6,85,115</v>
          </cell>
          <cell r="H7010" t="str">
            <v>Rs 0</v>
          </cell>
          <cell r="I7010" t="str">
            <v>Adarshwaadi Congress Party</v>
          </cell>
        </row>
        <row r="7011">
          <cell r="D7011"/>
          <cell r="E7011"/>
          <cell r="G7011" t="str">
            <v>~ 6 Lacs+</v>
          </cell>
          <cell r="H7011" t="str">
            <v>~</v>
          </cell>
        </row>
        <row r="7012">
          <cell r="D7012" t="str">
            <v>Rishi Bhardwaj|MORADABAD NAGAR</v>
          </cell>
          <cell r="E7012">
            <v>0</v>
          </cell>
          <cell r="F7012" t="str">
            <v>Graduate</v>
          </cell>
          <cell r="G7012" t="str">
            <v>Rs 12,32,000</v>
          </cell>
          <cell r="H7012" t="str">
            <v>Rs 0</v>
          </cell>
          <cell r="I7012" t="str">
            <v>IND</v>
          </cell>
        </row>
        <row r="7013">
          <cell r="D7013"/>
          <cell r="E7013"/>
          <cell r="G7013" t="str">
            <v>~ 12 Lacs+</v>
          </cell>
          <cell r="H7013" t="str">
            <v>~</v>
          </cell>
        </row>
        <row r="7014">
          <cell r="D7014" t="str">
            <v>Rishi Kumar|UTRAULA</v>
          </cell>
          <cell r="E7014">
            <v>0</v>
          </cell>
          <cell r="F7014" t="str">
            <v>12th Pass</v>
          </cell>
          <cell r="G7014" t="str">
            <v>Rs 2,00,900</v>
          </cell>
          <cell r="H7014" t="str">
            <v>Rs 0</v>
          </cell>
          <cell r="I7014" t="str">
            <v>IND</v>
          </cell>
        </row>
        <row r="7015">
          <cell r="D7015"/>
          <cell r="E7015"/>
          <cell r="G7015" t="str">
            <v>~ 2 Lacs+</v>
          </cell>
          <cell r="H7015" t="str">
            <v>~</v>
          </cell>
        </row>
        <row r="7016">
          <cell r="D7016" t="str">
            <v>Rishi Raj|CHHATA</v>
          </cell>
          <cell r="E7016">
            <v>0</v>
          </cell>
          <cell r="F7016" t="str">
            <v>Post Graduate</v>
          </cell>
          <cell r="G7016" t="str">
            <v>Rs 9,02,12,216</v>
          </cell>
          <cell r="H7016" t="str">
            <v>Rs 3,32,14,291</v>
          </cell>
          <cell r="I7016" t="str">
            <v>RLD</v>
          </cell>
        </row>
        <row r="7017">
          <cell r="D7017"/>
          <cell r="E7017"/>
          <cell r="G7017" t="str">
            <v>~ 9 Crore+</v>
          </cell>
          <cell r="H7017" t="str">
            <v>~ 3 Crore+</v>
          </cell>
        </row>
        <row r="7018">
          <cell r="D7018" t="str">
            <v>Rishi Ram Saini|MUZAFFAR NAGAR</v>
          </cell>
          <cell r="E7018">
            <v>0</v>
          </cell>
          <cell r="F7018" t="str">
            <v>5th Pass</v>
          </cell>
          <cell r="G7018" t="str">
            <v>Rs 1,21,450</v>
          </cell>
          <cell r="H7018" t="str">
            <v>Rs 0</v>
          </cell>
          <cell r="I7018" t="str">
            <v>IND</v>
          </cell>
        </row>
        <row r="7019">
          <cell r="D7019"/>
          <cell r="E7019"/>
          <cell r="G7019" t="str">
            <v>~ 1 Lacs+</v>
          </cell>
          <cell r="H7019" t="str">
            <v>~</v>
          </cell>
        </row>
        <row r="7020">
          <cell r="D7020" t="str">
            <v>Rishipal Singh|BILARI</v>
          </cell>
          <cell r="E7020">
            <v>2</v>
          </cell>
          <cell r="F7020" t="str">
            <v>Graduate</v>
          </cell>
          <cell r="G7020" t="str">
            <v>Rs 10,95,96,979</v>
          </cell>
          <cell r="H7020" t="str">
            <v>Rs 1,32,56,976</v>
          </cell>
          <cell r="I7020" t="str">
            <v>BSP</v>
          </cell>
        </row>
        <row r="7021">
          <cell r="D7021"/>
          <cell r="E7021"/>
          <cell r="G7021" t="str">
            <v>~ 10 Crore+</v>
          </cell>
          <cell r="H7021" t="str">
            <v>~ 1 Crore+</v>
          </cell>
        </row>
        <row r="7022">
          <cell r="D7022" t="str">
            <v>Rita Devi|BINDKI</v>
          </cell>
          <cell r="E7022">
            <v>0</v>
          </cell>
          <cell r="F7022" t="str">
            <v>Post Graduate</v>
          </cell>
          <cell r="G7022" t="str">
            <v>Rs 1,54,31,562</v>
          </cell>
          <cell r="H7022" t="str">
            <v>Rs 26,00,000</v>
          </cell>
          <cell r="I7022" t="str">
            <v>Bahujan Mukti Party</v>
          </cell>
        </row>
        <row r="7023">
          <cell r="D7023"/>
          <cell r="E7023"/>
          <cell r="G7023" t="str">
            <v>~ 1 Crore+</v>
          </cell>
          <cell r="H7023" t="str">
            <v>~ 26 Lacs+</v>
          </cell>
        </row>
        <row r="7024">
          <cell r="D7024" t="str">
            <v>Ritendra Pal|KATRA BAZAR</v>
          </cell>
          <cell r="E7024">
            <v>0</v>
          </cell>
          <cell r="F7024" t="str">
            <v>Graduate</v>
          </cell>
          <cell r="G7024" t="str">
            <v>Rs 54,85,560</v>
          </cell>
          <cell r="H7024" t="str">
            <v>Rs 28,00,000</v>
          </cell>
          <cell r="I7024" t="str">
            <v>IND</v>
          </cell>
        </row>
        <row r="7025">
          <cell r="D7025"/>
          <cell r="E7025"/>
          <cell r="G7025" t="str">
            <v>~ 54 Lacs+</v>
          </cell>
          <cell r="H7025" t="str">
            <v>~ 28 Lacs+</v>
          </cell>
        </row>
        <row r="7026">
          <cell r="D7026" t="str">
            <v>Ritesh|JALALPUR</v>
          </cell>
          <cell r="E7026">
            <v>0</v>
          </cell>
          <cell r="F7026" t="str">
            <v>Graduate</v>
          </cell>
          <cell r="G7026" t="str">
            <v>Rs 21,08,13,416</v>
          </cell>
          <cell r="H7026" t="str">
            <v>Rs 55,00,000</v>
          </cell>
          <cell r="I7026" t="str">
            <v>BSP</v>
          </cell>
        </row>
        <row r="7027">
          <cell r="D7027"/>
          <cell r="E7027"/>
          <cell r="G7027" t="str">
            <v>~ 21 Crore+</v>
          </cell>
          <cell r="H7027" t="str">
            <v>~ 55 Lacs+</v>
          </cell>
        </row>
        <row r="7028">
          <cell r="D7028" t="str">
            <v>Ritesh Kumar|ALLAHABAD NORTH</v>
          </cell>
          <cell r="E7028">
            <v>0</v>
          </cell>
          <cell r="F7028" t="str">
            <v>Post Graduate</v>
          </cell>
          <cell r="G7028" t="str">
            <v>Rs 7,63,215</v>
          </cell>
          <cell r="H7028" t="str">
            <v>Rs 0</v>
          </cell>
          <cell r="I7028" t="str">
            <v>IND</v>
          </cell>
        </row>
        <row r="7029">
          <cell r="D7029"/>
          <cell r="E7029"/>
          <cell r="G7029" t="str">
            <v>~ 7 Lacs+</v>
          </cell>
          <cell r="H7029" t="str">
            <v>~</v>
          </cell>
        </row>
        <row r="7030">
          <cell r="D7030" t="str">
            <v>Ritesh Kumar Gupta|MORADABAD NAGAR</v>
          </cell>
          <cell r="E7030">
            <v>0</v>
          </cell>
          <cell r="F7030" t="str">
            <v>12th Pass</v>
          </cell>
          <cell r="G7030" t="str">
            <v>Rs 6,19,14,586</v>
          </cell>
          <cell r="H7030" t="str">
            <v>Rs 1,42,45,861</v>
          </cell>
          <cell r="I7030" t="str">
            <v>BJP</v>
          </cell>
        </row>
        <row r="7031">
          <cell r="D7031"/>
          <cell r="E7031"/>
          <cell r="G7031" t="str">
            <v>~ 6 Crore+</v>
          </cell>
          <cell r="H7031" t="str">
            <v>~ 1 Crore+</v>
          </cell>
        </row>
        <row r="7032">
          <cell r="D7032" t="str">
            <v>Ritik|BITHARI CHAINPUR</v>
          </cell>
          <cell r="E7032">
            <v>0</v>
          </cell>
          <cell r="F7032" t="str">
            <v>10th Pass</v>
          </cell>
          <cell r="G7032" t="str">
            <v>Rs 62,22,054</v>
          </cell>
          <cell r="H7032" t="str">
            <v>Rs 0</v>
          </cell>
          <cell r="I7032" t="str">
            <v>Lokpriya Samaj Party</v>
          </cell>
        </row>
        <row r="7033">
          <cell r="D7033"/>
          <cell r="E7033"/>
          <cell r="G7033" t="str">
            <v>~ 62 Lacs+</v>
          </cell>
          <cell r="H7033" t="str">
            <v>~</v>
          </cell>
        </row>
        <row r="7034">
          <cell r="D7034" t="str">
            <v>Ritika Rani|VARANASI SOUTH</v>
          </cell>
          <cell r="E7034">
            <v>0</v>
          </cell>
          <cell r="F7034" t="str">
            <v>12th Pass</v>
          </cell>
          <cell r="G7034" t="str">
            <v>Rs 90,000</v>
          </cell>
          <cell r="H7034" t="str">
            <v>Rs 0</v>
          </cell>
          <cell r="I7034" t="str">
            <v>Rashtriya Krantikari Samajwadi Party</v>
          </cell>
        </row>
        <row r="7035">
          <cell r="D7035"/>
          <cell r="E7035"/>
          <cell r="G7035" t="str">
            <v>~ 90 Thou+</v>
          </cell>
          <cell r="H7035" t="str">
            <v>~</v>
          </cell>
        </row>
        <row r="7036">
          <cell r="D7036" t="str">
            <v>Ritu Khare|SAGRI</v>
          </cell>
          <cell r="E7036">
            <v>0</v>
          </cell>
          <cell r="F7036" t="str">
            <v>Post Graduate</v>
          </cell>
          <cell r="G7036" t="str">
            <v>Rs 67,68,258</v>
          </cell>
          <cell r="H7036" t="str">
            <v>Rs 11,21,109</v>
          </cell>
          <cell r="I7036" t="str">
            <v>Nirbal Indian Shoshit Hamara Aam Dal</v>
          </cell>
        </row>
        <row r="7037">
          <cell r="D7037"/>
          <cell r="E7037"/>
          <cell r="G7037" t="str">
            <v>~ 67 Lacs+</v>
          </cell>
          <cell r="H7037" t="str">
            <v>~ 11 Lacs+</v>
          </cell>
        </row>
        <row r="7038">
          <cell r="D7038" t="str">
            <v>Riyasat Khan|SAHASWAN</v>
          </cell>
          <cell r="E7038">
            <v>0</v>
          </cell>
          <cell r="F7038" t="str">
            <v>Literate</v>
          </cell>
          <cell r="G7038" t="str">
            <v>Rs 1,23,72,000</v>
          </cell>
          <cell r="H7038" t="str">
            <v>Rs 0</v>
          </cell>
          <cell r="I7038" t="str">
            <v>Bharatiya Bahujan Parivartan Party</v>
          </cell>
        </row>
        <row r="7039">
          <cell r="D7039"/>
          <cell r="E7039"/>
          <cell r="G7039" t="str">
            <v>~ 1 Crore+</v>
          </cell>
          <cell r="H7039" t="str">
            <v>~</v>
          </cell>
        </row>
        <row r="7040">
          <cell r="D7040" t="str">
            <v>Rizvan|DIDARGANJ</v>
          </cell>
          <cell r="E7040">
            <v>1</v>
          </cell>
          <cell r="F7040" t="str">
            <v>Literate</v>
          </cell>
          <cell r="G7040" t="str">
            <v>Rs 1,98,000</v>
          </cell>
          <cell r="H7040" t="str">
            <v>Rs 0</v>
          </cell>
          <cell r="I7040" t="str">
            <v>Bhartiya Sarvodaya Party</v>
          </cell>
        </row>
        <row r="7041">
          <cell r="D7041"/>
          <cell r="E7041"/>
          <cell r="G7041" t="str">
            <v>~ 1 Lacs+</v>
          </cell>
          <cell r="H7041" t="str">
            <v>~</v>
          </cell>
        </row>
        <row r="7042">
          <cell r="D7042" t="str">
            <v>Rizwan|BUDHANA</v>
          </cell>
          <cell r="E7042">
            <v>0</v>
          </cell>
          <cell r="F7042" t="str">
            <v>Post Graduate</v>
          </cell>
          <cell r="G7042" t="str">
            <v>Rs 19,49,500</v>
          </cell>
          <cell r="H7042" t="str">
            <v>Rs 0</v>
          </cell>
          <cell r="I7042" t="str">
            <v>IND</v>
          </cell>
        </row>
        <row r="7043">
          <cell r="D7043"/>
          <cell r="E7043"/>
          <cell r="G7043" t="str">
            <v>~ 19 Lacs+</v>
          </cell>
          <cell r="H7043" t="str">
            <v>~</v>
          </cell>
        </row>
        <row r="7044">
          <cell r="D7044" t="str">
            <v>Rizwan|ISAULI</v>
          </cell>
          <cell r="E7044">
            <v>0</v>
          </cell>
          <cell r="F7044" t="str">
            <v>Post Graduate</v>
          </cell>
          <cell r="G7044" t="str">
            <v>Rs 12,02,000</v>
          </cell>
          <cell r="H7044" t="str">
            <v>Rs 0</v>
          </cell>
          <cell r="I7044" t="str">
            <v>All India Pichhada Jan Samaj Party</v>
          </cell>
        </row>
        <row r="7045">
          <cell r="D7045"/>
          <cell r="E7045"/>
          <cell r="G7045" t="str">
            <v>~ 12 Lacs+</v>
          </cell>
          <cell r="H7045" t="str">
            <v>~</v>
          </cell>
        </row>
        <row r="7046">
          <cell r="D7046" t="str">
            <v>Rizwan Ahmad|VARANASI CANTT.</v>
          </cell>
          <cell r="E7046">
            <v>0</v>
          </cell>
          <cell r="F7046" t="str">
            <v>12th Pass</v>
          </cell>
          <cell r="G7046" t="str">
            <v>Rs 31,14,500</v>
          </cell>
          <cell r="H7046" t="str">
            <v>Rs 32,285</v>
          </cell>
          <cell r="I7046" t="str">
            <v>BSP</v>
          </cell>
        </row>
        <row r="7047">
          <cell r="D7047"/>
          <cell r="E7047"/>
          <cell r="G7047" t="str">
            <v>~ 31 Lacs+</v>
          </cell>
          <cell r="H7047" t="str">
            <v>~ 32 Thou+</v>
          </cell>
        </row>
        <row r="7048">
          <cell r="D7048" t="str">
            <v>Rizwan Ali|BILSI</v>
          </cell>
          <cell r="E7048">
            <v>0</v>
          </cell>
          <cell r="F7048" t="str">
            <v>8th Pass</v>
          </cell>
          <cell r="G7048" t="str">
            <v>Rs 22,13,023</v>
          </cell>
          <cell r="H7048" t="str">
            <v>Rs 18,18,541</v>
          </cell>
          <cell r="I7048" t="str">
            <v>Jan Adhikar Manch</v>
          </cell>
        </row>
        <row r="7049">
          <cell r="D7049"/>
          <cell r="E7049"/>
          <cell r="G7049" t="str">
            <v>~ 22 Lacs+</v>
          </cell>
          <cell r="H7049" t="str">
            <v>~ 18 Lacs+</v>
          </cell>
        </row>
        <row r="7050">
          <cell r="D7050" t="str">
            <v>Rizwan Ali|DADRAUL</v>
          </cell>
          <cell r="E7050">
            <v>0</v>
          </cell>
          <cell r="F7050" t="str">
            <v>Graduate</v>
          </cell>
          <cell r="G7050" t="str">
            <v>Rs 1,39,15,143</v>
          </cell>
          <cell r="H7050" t="str">
            <v>Rs 0</v>
          </cell>
          <cell r="I7050" t="str">
            <v>BSP</v>
          </cell>
        </row>
        <row r="7051">
          <cell r="D7051"/>
          <cell r="E7051"/>
          <cell r="G7051" t="str">
            <v>~ 1 Crore+</v>
          </cell>
          <cell r="H7051" t="str">
            <v>~</v>
          </cell>
        </row>
        <row r="7052">
          <cell r="D7052" t="str">
            <v>Rohindra Kumar|BABINA</v>
          </cell>
          <cell r="E7052">
            <v>0</v>
          </cell>
          <cell r="F7052" t="str">
            <v>12th Pass</v>
          </cell>
          <cell r="G7052" t="str">
            <v>Rs 2,55,560</v>
          </cell>
          <cell r="H7052" t="str">
            <v>Rs 0</v>
          </cell>
          <cell r="I7052" t="str">
            <v>IND</v>
          </cell>
        </row>
        <row r="7053">
          <cell r="D7053"/>
          <cell r="E7053"/>
          <cell r="G7053" t="str">
            <v>~ 2 Lacs+</v>
          </cell>
          <cell r="H7053" t="str">
            <v>~</v>
          </cell>
        </row>
        <row r="7054">
          <cell r="D7054" t="str">
            <v>Rohit|TILOI</v>
          </cell>
          <cell r="E7054">
            <v>0</v>
          </cell>
          <cell r="F7054" t="str">
            <v>Graduate Professional</v>
          </cell>
          <cell r="G7054" t="str">
            <v>Rs 24,57,000</v>
          </cell>
          <cell r="H7054" t="str">
            <v>Rs 0</v>
          </cell>
          <cell r="I7054" t="str">
            <v>Lok Shahi Party (Secular)</v>
          </cell>
        </row>
        <row r="7055">
          <cell r="D7055"/>
          <cell r="E7055"/>
          <cell r="G7055" t="str">
            <v>~ 24 Lacs+</v>
          </cell>
          <cell r="H7055" t="str">
            <v>~</v>
          </cell>
        </row>
        <row r="7056">
          <cell r="D7056" t="str">
            <v>Rohit Agarwal|LUCKNOW EAST</v>
          </cell>
          <cell r="E7056">
            <v>0</v>
          </cell>
          <cell r="F7056" t="str">
            <v>Post Graduate</v>
          </cell>
          <cell r="G7056" t="str">
            <v>Rs 2,60,48,998</v>
          </cell>
          <cell r="H7056" t="str">
            <v>Rs 13,60,012</v>
          </cell>
          <cell r="I7056" t="str">
            <v>RLD</v>
          </cell>
        </row>
        <row r="7057">
          <cell r="D7057"/>
          <cell r="E7057"/>
          <cell r="G7057" t="str">
            <v>~ 2 Crore+</v>
          </cell>
          <cell r="H7057" t="str">
            <v>~ 13 Lacs+</v>
          </cell>
        </row>
        <row r="7058">
          <cell r="D7058" t="str">
            <v>Rohit Dixit|SHAHJAHANPUR</v>
          </cell>
          <cell r="E7058">
            <v>0</v>
          </cell>
          <cell r="F7058" t="str">
            <v>12th Pass</v>
          </cell>
          <cell r="G7058" t="str">
            <v>Rs 23,33,019</v>
          </cell>
          <cell r="H7058" t="str">
            <v>Rs 0</v>
          </cell>
          <cell r="I7058" t="str">
            <v>IND</v>
          </cell>
        </row>
        <row r="7059">
          <cell r="D7059"/>
          <cell r="E7059"/>
          <cell r="G7059" t="str">
            <v>~ 23 Lacs+</v>
          </cell>
          <cell r="H7059" t="str">
            <v>~</v>
          </cell>
        </row>
        <row r="7060">
          <cell r="D7060" t="str">
            <v xml:space="preserve">Rohit Kumar|SAIDPUR </v>
          </cell>
          <cell r="E7060">
            <v>0</v>
          </cell>
          <cell r="F7060" t="str">
            <v>10th Pass</v>
          </cell>
          <cell r="G7060" t="str">
            <v>Rs 25,000</v>
          </cell>
          <cell r="H7060" t="str">
            <v>Rs 0</v>
          </cell>
          <cell r="I7060" t="str">
            <v>Janta Raj Party</v>
          </cell>
        </row>
        <row r="7061">
          <cell r="D7061"/>
          <cell r="E7061"/>
          <cell r="G7061" t="str">
            <v>~ 25 Thou+</v>
          </cell>
          <cell r="H7061" t="str">
            <v>~</v>
          </cell>
        </row>
        <row r="7062">
          <cell r="D7062" t="str">
            <v>Rohit Kumar Singh|BAIRIA</v>
          </cell>
          <cell r="E7062">
            <v>0</v>
          </cell>
          <cell r="F7062" t="str">
            <v>Graduate</v>
          </cell>
          <cell r="G7062" t="str">
            <v>Rs 39,31,826</v>
          </cell>
          <cell r="H7062" t="str">
            <v>Rs 0</v>
          </cell>
          <cell r="I7062" t="str">
            <v>Poorvanchal Peoples Party</v>
          </cell>
        </row>
        <row r="7063">
          <cell r="D7063"/>
          <cell r="E7063"/>
          <cell r="G7063" t="str">
            <v>~ 39 Lacs+</v>
          </cell>
          <cell r="H7063" t="str">
            <v>~</v>
          </cell>
        </row>
        <row r="7064">
          <cell r="D7064" t="str">
            <v>Rohit Maurya|SADAR</v>
          </cell>
          <cell r="E7064">
            <v>0</v>
          </cell>
          <cell r="F7064" t="str">
            <v>12th Pass</v>
          </cell>
          <cell r="G7064" t="str">
            <v>Rs 30,000</v>
          </cell>
          <cell r="H7064" t="str">
            <v>Rs 0</v>
          </cell>
          <cell r="I7064" t="str">
            <v>IND</v>
          </cell>
        </row>
        <row r="7065">
          <cell r="D7065"/>
          <cell r="E7065"/>
          <cell r="G7065" t="str">
            <v>~ 30 Thou+</v>
          </cell>
          <cell r="H7065" t="str">
            <v>~</v>
          </cell>
        </row>
        <row r="7066">
          <cell r="D7066" t="str">
            <v>Rohit Shukla|MAJHAWAN</v>
          </cell>
          <cell r="E7066">
            <v>2</v>
          </cell>
          <cell r="F7066" t="str">
            <v>Post Graduate</v>
          </cell>
          <cell r="G7066" t="str">
            <v>Rs 45,75,958</v>
          </cell>
          <cell r="H7066" t="str">
            <v>Rs 0</v>
          </cell>
          <cell r="I7066" t="str">
            <v>SP</v>
          </cell>
        </row>
        <row r="7067">
          <cell r="D7067"/>
          <cell r="E7067"/>
          <cell r="G7067" t="str">
            <v>~ 45 Lacs+</v>
          </cell>
          <cell r="H7067" t="str">
            <v>~</v>
          </cell>
        </row>
        <row r="7068">
          <cell r="D7068" t="str">
            <v>Rohit Singh Dhakad|AGRA SOUTH</v>
          </cell>
          <cell r="E7068">
            <v>1</v>
          </cell>
          <cell r="F7068" t="str">
            <v>8th Pass</v>
          </cell>
          <cell r="G7068" t="str">
            <v>Rs 18,50,000</v>
          </cell>
          <cell r="H7068" t="str">
            <v>Rs 37,000</v>
          </cell>
          <cell r="I7068" t="str">
            <v>Rashtriya Lok Samta Party</v>
          </cell>
        </row>
        <row r="7069">
          <cell r="D7069"/>
          <cell r="E7069"/>
          <cell r="G7069" t="str">
            <v>~ 18 Lacs+</v>
          </cell>
          <cell r="H7069" t="str">
            <v>~ 37 Thou+</v>
          </cell>
        </row>
        <row r="7070">
          <cell r="D7070" t="str">
            <v>Rohitash|BARHAPUR</v>
          </cell>
          <cell r="E7070">
            <v>0</v>
          </cell>
          <cell r="F7070" t="str">
            <v>Literate</v>
          </cell>
          <cell r="G7070" t="str">
            <v>Rs 17,48,000</v>
          </cell>
          <cell r="H7070" t="str">
            <v>Rs 0</v>
          </cell>
          <cell r="I7070" t="str">
            <v>IND</v>
          </cell>
        </row>
        <row r="7071">
          <cell r="D7071"/>
          <cell r="E7071"/>
          <cell r="G7071" t="str">
            <v>~ 17 Lacs+</v>
          </cell>
          <cell r="H7071" t="str">
            <v>~</v>
          </cell>
        </row>
        <row r="7072">
          <cell r="D7072" t="str">
            <v>Rohtash|SYANA</v>
          </cell>
          <cell r="E7072">
            <v>0</v>
          </cell>
          <cell r="F7072" t="str">
            <v>8th Pass</v>
          </cell>
          <cell r="G7072" t="str">
            <v>Rs 23,54,400</v>
          </cell>
          <cell r="H7072" t="str">
            <v>Rs 92,000</v>
          </cell>
          <cell r="I7072" t="str">
            <v>IND</v>
          </cell>
        </row>
        <row r="7073">
          <cell r="D7073"/>
          <cell r="E7073"/>
          <cell r="G7073" t="str">
            <v>~ 23 Lacs+</v>
          </cell>
          <cell r="H7073" t="str">
            <v>~ 92 Thou+</v>
          </cell>
        </row>
        <row r="7074">
          <cell r="D7074" t="str">
            <v>Roop Basant|SYANA</v>
          </cell>
          <cell r="E7074">
            <v>0</v>
          </cell>
          <cell r="F7074" t="str">
            <v>12th Pass</v>
          </cell>
          <cell r="G7074" t="str">
            <v>Rs 19,60,000</v>
          </cell>
          <cell r="H7074" t="str">
            <v>Rs 0</v>
          </cell>
          <cell r="I7074" t="str">
            <v>IND</v>
          </cell>
        </row>
        <row r="7075">
          <cell r="D7075"/>
          <cell r="E7075"/>
          <cell r="G7075" t="str">
            <v>~ 19 Lacs+</v>
          </cell>
          <cell r="H7075" t="str">
            <v>~</v>
          </cell>
        </row>
        <row r="7076">
          <cell r="D7076" t="str">
            <v>Roop Giri|BULANDSHAHR</v>
          </cell>
          <cell r="E7076">
            <v>0</v>
          </cell>
          <cell r="F7076" t="str">
            <v>Graduate</v>
          </cell>
          <cell r="G7076" t="str">
            <v>Rs 58,51,088</v>
          </cell>
          <cell r="H7076" t="str">
            <v>Rs 0</v>
          </cell>
          <cell r="I7076" t="str">
            <v>Rashtriya Kisan Majdoor Party</v>
          </cell>
        </row>
        <row r="7077">
          <cell r="D7077"/>
          <cell r="E7077"/>
          <cell r="G7077" t="str">
            <v>~ 58 Lacs+</v>
          </cell>
          <cell r="H7077" t="str">
            <v>~</v>
          </cell>
        </row>
        <row r="7078">
          <cell r="D7078" t="str">
            <v>Roopa|DADRAUL</v>
          </cell>
          <cell r="E7078">
            <v>0</v>
          </cell>
          <cell r="F7078" t="str">
            <v>10th Pass</v>
          </cell>
          <cell r="G7078" t="str">
            <v>Rs 19,78,440</v>
          </cell>
          <cell r="H7078" t="str">
            <v>Rs 1,71,494</v>
          </cell>
          <cell r="I7078" t="str">
            <v>CPI</v>
          </cell>
        </row>
        <row r="7079">
          <cell r="D7079"/>
          <cell r="E7079"/>
          <cell r="G7079" t="str">
            <v>~ 19 Lacs+</v>
          </cell>
          <cell r="H7079" t="str">
            <v>~ 1 Lacs+</v>
          </cell>
        </row>
        <row r="7080">
          <cell r="D7080" t="str">
            <v>Roopchand|CHAIL</v>
          </cell>
          <cell r="E7080">
            <v>0</v>
          </cell>
          <cell r="F7080" t="str">
            <v>10th Pass</v>
          </cell>
          <cell r="G7080" t="str">
            <v>Rs 5,000</v>
          </cell>
          <cell r="H7080" t="str">
            <v>Rs 0</v>
          </cell>
          <cell r="I7080" t="str">
            <v>IND</v>
          </cell>
        </row>
        <row r="7081">
          <cell r="D7081"/>
          <cell r="E7081"/>
          <cell r="G7081" t="str">
            <v>~ 5 Thou+</v>
          </cell>
          <cell r="H7081" t="str">
            <v>~</v>
          </cell>
        </row>
        <row r="7082">
          <cell r="D7082" t="str">
            <v>Roshan Lal|BAHARAICH</v>
          </cell>
          <cell r="E7082">
            <v>3</v>
          </cell>
          <cell r="F7082" t="str">
            <v>Graduate</v>
          </cell>
          <cell r="G7082" t="str">
            <v>Rs 20,000</v>
          </cell>
          <cell r="H7082" t="str">
            <v>Rs 0</v>
          </cell>
          <cell r="I7082" t="str">
            <v>IND</v>
          </cell>
        </row>
        <row r="7083">
          <cell r="D7083"/>
          <cell r="E7083"/>
          <cell r="G7083" t="str">
            <v>~ 20 Thou+</v>
          </cell>
          <cell r="H7083" t="str">
            <v>~</v>
          </cell>
        </row>
        <row r="7084">
          <cell r="D7084" t="str">
            <v>Roshan Lal Verma|TILHAR</v>
          </cell>
          <cell r="E7084">
            <v>1</v>
          </cell>
          <cell r="F7084" t="str">
            <v>8th Pass</v>
          </cell>
          <cell r="G7084" t="str">
            <v>Rs 2,49,83,350</v>
          </cell>
          <cell r="H7084" t="str">
            <v>Rs 16,44,797</v>
          </cell>
          <cell r="I7084" t="str">
            <v>BJP</v>
          </cell>
        </row>
        <row r="7085">
          <cell r="D7085"/>
          <cell r="E7085"/>
          <cell r="G7085" t="str">
            <v>~ 2 Crore+</v>
          </cell>
          <cell r="H7085" t="str">
            <v>~ 16 Lacs+</v>
          </cell>
        </row>
        <row r="7086">
          <cell r="D7086" t="str">
            <v>Roshan Singh|SAHARANPUR NAGAR</v>
          </cell>
          <cell r="E7086">
            <v>0</v>
          </cell>
          <cell r="F7086" t="str">
            <v>Graduate Professional</v>
          </cell>
          <cell r="G7086" t="str">
            <v>Rs 1,80,000</v>
          </cell>
          <cell r="H7086" t="str">
            <v>Rs 0</v>
          </cell>
          <cell r="I7086" t="str">
            <v>IND</v>
          </cell>
        </row>
        <row r="7087">
          <cell r="D7087"/>
          <cell r="E7087"/>
          <cell r="G7087" t="str">
            <v>~ 1 Lacs+</v>
          </cell>
          <cell r="H7087" t="str">
            <v>~</v>
          </cell>
        </row>
        <row r="7088">
          <cell r="D7088" t="str">
            <v>Rotash Singh Chauhan|MURADNAGAR</v>
          </cell>
          <cell r="E7088">
            <v>0</v>
          </cell>
          <cell r="F7088" t="str">
            <v>8th Pass</v>
          </cell>
          <cell r="G7088" t="str">
            <v>Rs 17,82,000</v>
          </cell>
          <cell r="H7088" t="str">
            <v>Rs 0</v>
          </cell>
          <cell r="I7088" t="str">
            <v>National Youth Party</v>
          </cell>
        </row>
        <row r="7089">
          <cell r="D7089"/>
          <cell r="E7089"/>
          <cell r="G7089" t="str">
            <v>~ 17 Lacs+</v>
          </cell>
          <cell r="H7089" t="str">
            <v>~</v>
          </cell>
        </row>
        <row r="7090">
          <cell r="D7090" t="str">
            <v>Royal Ajeet Singh|VARANASI SOUTH</v>
          </cell>
          <cell r="E7090">
            <v>0</v>
          </cell>
          <cell r="F7090" t="str">
            <v>Graduate</v>
          </cell>
          <cell r="G7090" t="str">
            <v>Rs 14,000</v>
          </cell>
          <cell r="H7090" t="str">
            <v>Rs 0</v>
          </cell>
          <cell r="I7090" t="str">
            <v>IND</v>
          </cell>
        </row>
        <row r="7091">
          <cell r="D7091"/>
          <cell r="E7091"/>
          <cell r="G7091" t="str">
            <v>~ 14 Thou+</v>
          </cell>
          <cell r="H7091" t="str">
            <v>~</v>
          </cell>
        </row>
        <row r="7092">
          <cell r="D7092" t="str">
            <v>Rubi Fatama|VARANASI SOUTH</v>
          </cell>
          <cell r="E7092">
            <v>0</v>
          </cell>
          <cell r="F7092" t="str">
            <v>Post Graduate</v>
          </cell>
          <cell r="G7092" t="str">
            <v>Rs 1,06,000</v>
          </cell>
          <cell r="H7092" t="str">
            <v>Rs 0</v>
          </cell>
          <cell r="I7092" t="str">
            <v>IND</v>
          </cell>
        </row>
        <row r="7093">
          <cell r="D7093"/>
          <cell r="E7093"/>
          <cell r="G7093" t="str">
            <v>~ 1 Lacs+</v>
          </cell>
          <cell r="H7093" t="str">
            <v>~</v>
          </cell>
        </row>
        <row r="7094">
          <cell r="D7094" t="str">
            <v>Ruchi Vira|BIJNOR</v>
          </cell>
          <cell r="E7094">
            <v>0</v>
          </cell>
          <cell r="F7094" t="str">
            <v>Graduate</v>
          </cell>
          <cell r="G7094" t="str">
            <v>Rs 14,50,52,196</v>
          </cell>
          <cell r="H7094" t="str">
            <v>Rs 70,00,000</v>
          </cell>
          <cell r="I7094" t="str">
            <v>SP</v>
          </cell>
        </row>
        <row r="7095">
          <cell r="D7095"/>
          <cell r="E7095"/>
          <cell r="G7095" t="str">
            <v>~ 14 Crore+</v>
          </cell>
          <cell r="H7095" t="str">
            <v>~ 70 Lacs+</v>
          </cell>
        </row>
        <row r="7096">
          <cell r="D7096" t="str">
            <v>Rudra Daman Singh|SAROJINI NAGAR</v>
          </cell>
          <cell r="E7096">
            <v>3</v>
          </cell>
          <cell r="F7096" t="str">
            <v>Graduate Professional</v>
          </cell>
          <cell r="G7096" t="str">
            <v>Rs 16,42,92,000</v>
          </cell>
          <cell r="H7096" t="str">
            <v>Rs 11,29,209</v>
          </cell>
          <cell r="I7096" t="str">
            <v>IND</v>
          </cell>
        </row>
        <row r="7097">
          <cell r="D7097"/>
          <cell r="E7097"/>
          <cell r="G7097" t="str">
            <v>~ 16 Crore+</v>
          </cell>
          <cell r="H7097" t="str">
            <v>~ 11 Lacs+</v>
          </cell>
        </row>
        <row r="7098">
          <cell r="D7098" t="str">
            <v>Rudra Datt Tiwari|GHAZIPUR</v>
          </cell>
          <cell r="E7098">
            <v>0</v>
          </cell>
          <cell r="F7098" t="str">
            <v>Graduate</v>
          </cell>
          <cell r="G7098" t="str">
            <v>Rs 6,87,414</v>
          </cell>
          <cell r="H7098" t="str">
            <v>Rs 0</v>
          </cell>
          <cell r="I7098" t="str">
            <v>CPI</v>
          </cell>
        </row>
        <row r="7099">
          <cell r="D7099"/>
          <cell r="E7099"/>
          <cell r="G7099" t="str">
            <v>~ 6 Lacs+</v>
          </cell>
          <cell r="H7099" t="str">
            <v>~</v>
          </cell>
        </row>
        <row r="7100">
          <cell r="D7100" t="str">
            <v xml:space="preserve">Rupawati|KHAJANI </v>
          </cell>
          <cell r="E7100">
            <v>0</v>
          </cell>
          <cell r="F7100" t="str">
            <v>8th Pass</v>
          </cell>
          <cell r="G7100" t="str">
            <v>Rs 1,04,11,000</v>
          </cell>
          <cell r="H7100" t="str">
            <v>Rs 0</v>
          </cell>
          <cell r="I7100" t="str">
            <v>SP</v>
          </cell>
        </row>
        <row r="7101">
          <cell r="D7101"/>
          <cell r="E7101"/>
          <cell r="G7101" t="str">
            <v>~ 1 Crore+</v>
          </cell>
          <cell r="H7101" t="str">
            <v>~</v>
          </cell>
        </row>
        <row r="7102">
          <cell r="D7102" t="str">
            <v>Rupendra Kumar|SITAPUR</v>
          </cell>
          <cell r="E7102">
            <v>0</v>
          </cell>
          <cell r="F7102" t="str">
            <v>10th Pass</v>
          </cell>
          <cell r="G7102" t="str">
            <v>Rs 14,18,500</v>
          </cell>
          <cell r="H7102" t="str">
            <v>Rs 0</v>
          </cell>
          <cell r="I7102" t="str">
            <v>IND</v>
          </cell>
        </row>
        <row r="7103">
          <cell r="D7103"/>
          <cell r="E7103"/>
          <cell r="G7103" t="str">
            <v>~ 14 Lacs+</v>
          </cell>
          <cell r="H7103" t="str">
            <v>~</v>
          </cell>
        </row>
        <row r="7104">
          <cell r="D7104" t="str">
            <v>Rupesh Kumar Alis Nirmal Srivastava|GONDA</v>
          </cell>
          <cell r="E7104">
            <v>9</v>
          </cell>
          <cell r="F7104" t="str">
            <v>Graduate Professional</v>
          </cell>
          <cell r="G7104" t="str">
            <v>Rs 2,81,55,316</v>
          </cell>
          <cell r="H7104" t="str">
            <v>Rs 0</v>
          </cell>
          <cell r="I7104" t="str">
            <v>IND</v>
          </cell>
        </row>
        <row r="7105">
          <cell r="D7105"/>
          <cell r="E7105"/>
          <cell r="G7105" t="str">
            <v>~ 2 Crore+</v>
          </cell>
          <cell r="H7105" t="str">
            <v>~</v>
          </cell>
        </row>
        <row r="7106">
          <cell r="D7106" t="str">
            <v>Rustam Ali Saida|BAHARAICH</v>
          </cell>
          <cell r="E7106">
            <v>0</v>
          </cell>
          <cell r="F7106" t="str">
            <v>Graduate</v>
          </cell>
          <cell r="G7106" t="str">
            <v>Rs 6,00,23,220</v>
          </cell>
          <cell r="H7106" t="str">
            <v>Rs 0</v>
          </cell>
          <cell r="I7106" t="str">
            <v>NCP</v>
          </cell>
        </row>
        <row r="7107">
          <cell r="D7107"/>
          <cell r="E7107"/>
          <cell r="G7107" t="str">
            <v>~ 6 Crore+</v>
          </cell>
          <cell r="H7107" t="str">
            <v>~</v>
          </cell>
        </row>
        <row r="7108">
          <cell r="D7108" t="str">
            <v>S. P. Singh|MAHOLI</v>
          </cell>
          <cell r="E7108">
            <v>0</v>
          </cell>
          <cell r="F7108" t="str">
            <v>Post Graduate</v>
          </cell>
          <cell r="G7108" t="str">
            <v>Rs 92,59,352</v>
          </cell>
          <cell r="H7108" t="str">
            <v>Rs 0</v>
          </cell>
          <cell r="I7108" t="str">
            <v>IND</v>
          </cell>
        </row>
        <row r="7109">
          <cell r="D7109"/>
          <cell r="E7109"/>
          <cell r="G7109" t="str">
            <v>~ 92 Lacs+</v>
          </cell>
          <cell r="H7109" t="str">
            <v>~</v>
          </cell>
        </row>
        <row r="7110">
          <cell r="D7110" t="str">
            <v>S.P. Singh|LUCKNOW CANTT.</v>
          </cell>
          <cell r="E7110">
            <v>0</v>
          </cell>
          <cell r="F7110" t="str">
            <v>Graduate</v>
          </cell>
          <cell r="G7110" t="str">
            <v>Rs 3,39,60,448</v>
          </cell>
          <cell r="H7110" t="str">
            <v>Rs 0</v>
          </cell>
          <cell r="I7110" t="str">
            <v>Adarsh Vyawastha Party</v>
          </cell>
        </row>
        <row r="7111">
          <cell r="D7111"/>
          <cell r="E7111"/>
          <cell r="G7111" t="str">
            <v>~ 3 Crore+</v>
          </cell>
          <cell r="H7111" t="str">
            <v>~</v>
          </cell>
        </row>
        <row r="7112">
          <cell r="D7112" t="str">
            <v>S.P.Mishra Urf Satyaprakash|NIGHASAN</v>
          </cell>
          <cell r="E7112">
            <v>0</v>
          </cell>
          <cell r="F7112" t="str">
            <v>12th Pass</v>
          </cell>
          <cell r="G7112" t="str">
            <v>Rs 10,56,000</v>
          </cell>
          <cell r="H7112" t="str">
            <v>Rs 0</v>
          </cell>
          <cell r="I7112" t="str">
            <v>Kisan Samaj Party(S)</v>
          </cell>
        </row>
        <row r="7113">
          <cell r="D7113"/>
          <cell r="E7113"/>
          <cell r="G7113" t="str">
            <v>~ 10 Lacs+</v>
          </cell>
          <cell r="H7113" t="str">
            <v>~</v>
          </cell>
        </row>
        <row r="7114">
          <cell r="D7114" t="str">
            <v>Saad Ali Khan|SAHARANPUR</v>
          </cell>
          <cell r="E7114">
            <v>0</v>
          </cell>
          <cell r="F7114" t="str">
            <v>Post Graduate</v>
          </cell>
          <cell r="G7114" t="str">
            <v>Rs 75,88,182</v>
          </cell>
          <cell r="H7114" t="str">
            <v>Rs 9,18,743</v>
          </cell>
          <cell r="I7114" t="str">
            <v>IND</v>
          </cell>
        </row>
        <row r="7115">
          <cell r="D7115"/>
          <cell r="E7115"/>
          <cell r="G7115" t="str">
            <v>~ 75 Lacs+</v>
          </cell>
          <cell r="H7115" t="str">
            <v>~ 9 Lacs+</v>
          </cell>
        </row>
        <row r="7116">
          <cell r="D7116" t="str">
            <v>Sabbir Ahamad|RUDRAPUR</v>
          </cell>
          <cell r="E7116">
            <v>0</v>
          </cell>
          <cell r="F7116" t="str">
            <v>12th Pass</v>
          </cell>
          <cell r="G7116" t="str">
            <v>Rs 22,50,000</v>
          </cell>
          <cell r="H7116" t="str">
            <v>Rs 0</v>
          </cell>
          <cell r="I7116" t="str">
            <v>IND</v>
          </cell>
        </row>
        <row r="7117">
          <cell r="D7117"/>
          <cell r="E7117"/>
          <cell r="G7117" t="str">
            <v>~ 22 Lacs+</v>
          </cell>
          <cell r="H7117" t="str">
            <v>~</v>
          </cell>
        </row>
        <row r="7118">
          <cell r="D7118" t="str">
            <v>Sabha Kunwar|BHATPAR RANI</v>
          </cell>
          <cell r="E7118">
            <v>0</v>
          </cell>
          <cell r="F7118" t="str">
            <v>Post Graduate</v>
          </cell>
          <cell r="G7118" t="str">
            <v>Rs 43,15,207</v>
          </cell>
          <cell r="H7118" t="str">
            <v>Rs 4,92,363</v>
          </cell>
          <cell r="I7118" t="str">
            <v>BSP</v>
          </cell>
        </row>
        <row r="7119">
          <cell r="D7119"/>
          <cell r="E7119"/>
          <cell r="G7119" t="str">
            <v>~ 43 Lacs+</v>
          </cell>
          <cell r="H7119" t="str">
            <v>~ 4 Lacs+</v>
          </cell>
        </row>
        <row r="7120">
          <cell r="D7120" t="str">
            <v>Sabhajit Doobey|MARIYAHU</v>
          </cell>
          <cell r="E7120">
            <v>0</v>
          </cell>
          <cell r="F7120" t="str">
            <v>Graduate</v>
          </cell>
          <cell r="G7120" t="str">
            <v>Rs 1,05,73,000</v>
          </cell>
          <cell r="H7120" t="str">
            <v>Rs 0</v>
          </cell>
          <cell r="I7120" t="str">
            <v>Lok Dal</v>
          </cell>
        </row>
        <row r="7121">
          <cell r="D7121"/>
          <cell r="E7121"/>
          <cell r="G7121" t="str">
            <v>~ 1 Crore+</v>
          </cell>
          <cell r="H7121" t="str">
            <v>~</v>
          </cell>
        </row>
        <row r="7122">
          <cell r="D7122" t="str">
            <v>Sabhapati|BADLAPUR</v>
          </cell>
          <cell r="E7122">
            <v>11</v>
          </cell>
          <cell r="F7122" t="str">
            <v>12th Pass</v>
          </cell>
          <cell r="G7122" t="str">
            <v>Rs 49,98,953</v>
          </cell>
          <cell r="H7122" t="str">
            <v>Rs 0</v>
          </cell>
          <cell r="I7122" t="str">
            <v>Nirbal Indian Shoshit Hamara Aam Dal</v>
          </cell>
        </row>
        <row r="7123">
          <cell r="D7123"/>
          <cell r="E7123"/>
          <cell r="G7123" t="str">
            <v>~ 49 Lacs+</v>
          </cell>
          <cell r="H7123" t="str">
            <v>~</v>
          </cell>
        </row>
        <row r="7124">
          <cell r="D7124" t="str">
            <v>Sabir Khan|RAE BARELI</v>
          </cell>
          <cell r="E7124">
            <v>0</v>
          </cell>
          <cell r="F7124" t="str">
            <v>10th Pass</v>
          </cell>
          <cell r="G7124" t="str">
            <v>Rs 16,12,041</v>
          </cell>
          <cell r="H7124" t="str">
            <v>Rs 0</v>
          </cell>
          <cell r="I7124" t="str">
            <v>Samtawadi Republican Party</v>
          </cell>
        </row>
        <row r="7125">
          <cell r="D7125"/>
          <cell r="E7125"/>
          <cell r="G7125" t="str">
            <v>~ 16 Lacs+</v>
          </cell>
          <cell r="H7125" t="str">
            <v>~</v>
          </cell>
        </row>
        <row r="7126">
          <cell r="D7126" t="str">
            <v>Sachchidanand|JAUNPUR</v>
          </cell>
          <cell r="E7126">
            <v>0</v>
          </cell>
          <cell r="F7126" t="str">
            <v>Graduate</v>
          </cell>
          <cell r="G7126" t="str">
            <v>Rs 6,96,809</v>
          </cell>
          <cell r="H7126" t="str">
            <v>Rs 0</v>
          </cell>
          <cell r="I7126" t="str">
            <v>IND</v>
          </cell>
        </row>
        <row r="7127">
          <cell r="D7127"/>
          <cell r="E7127"/>
          <cell r="G7127" t="str">
            <v>~ 6 Lacs+</v>
          </cell>
          <cell r="H7127" t="str">
            <v>~</v>
          </cell>
        </row>
        <row r="7128">
          <cell r="D7128" t="str">
            <v>Sachchidanand Srivastava|LUCKNOW CANTT.</v>
          </cell>
          <cell r="E7128">
            <v>0</v>
          </cell>
          <cell r="F7128" t="str">
            <v>Others</v>
          </cell>
          <cell r="G7128" t="str">
            <v>Rs 36,49,656</v>
          </cell>
          <cell r="H7128" t="str">
            <v>Rs 0</v>
          </cell>
          <cell r="I7128" t="str">
            <v>Loktantrik Samajwadi Party</v>
          </cell>
        </row>
        <row r="7129">
          <cell r="D7129"/>
          <cell r="E7129"/>
          <cell r="G7129" t="str">
            <v>~ 36 Lacs+</v>
          </cell>
          <cell r="H7129" t="str">
            <v>~</v>
          </cell>
        </row>
        <row r="7130">
          <cell r="D7130" t="str">
            <v>Sachendra|LALITPUR</v>
          </cell>
          <cell r="E7130">
            <v>0</v>
          </cell>
          <cell r="F7130" t="str">
            <v>12th Pass</v>
          </cell>
          <cell r="G7130" t="str">
            <v>Rs 2,92,000</v>
          </cell>
          <cell r="H7130" t="str">
            <v>Rs 0</v>
          </cell>
          <cell r="I7130" t="str">
            <v>IND</v>
          </cell>
        </row>
        <row r="7131">
          <cell r="D7131"/>
          <cell r="E7131"/>
          <cell r="G7131" t="str">
            <v>~ 2 Lacs+</v>
          </cell>
          <cell r="H7131" t="str">
            <v>~</v>
          </cell>
        </row>
        <row r="7132">
          <cell r="D7132" t="str">
            <v>Sachin Kumar|SAHARANPUR</v>
          </cell>
          <cell r="E7132">
            <v>0</v>
          </cell>
          <cell r="F7132" t="str">
            <v>12th Pass</v>
          </cell>
          <cell r="G7132" t="str">
            <v>Rs 35,300</v>
          </cell>
          <cell r="H7132" t="str">
            <v>Rs 0</v>
          </cell>
          <cell r="I7132" t="str">
            <v>Bhartiya Tarak Samaj Party</v>
          </cell>
        </row>
        <row r="7133">
          <cell r="D7133"/>
          <cell r="E7133"/>
          <cell r="G7133" t="str">
            <v>~ 35 Thou+</v>
          </cell>
          <cell r="H7133" t="str">
            <v>~</v>
          </cell>
        </row>
        <row r="7134">
          <cell r="D7134" t="str">
            <v>Sachin Pathak|BADAUN</v>
          </cell>
          <cell r="E7134">
            <v>0</v>
          </cell>
          <cell r="F7134" t="str">
            <v>Graduate Professional</v>
          </cell>
          <cell r="G7134" t="str">
            <v>Rs 3,21,500</v>
          </cell>
          <cell r="H7134" t="str">
            <v>Rs 0</v>
          </cell>
          <cell r="I7134" t="str">
            <v>Prajashakti Party Samdarshi</v>
          </cell>
        </row>
        <row r="7135">
          <cell r="D7135"/>
          <cell r="E7135"/>
          <cell r="G7135" t="str">
            <v>~ 3 Lacs+</v>
          </cell>
          <cell r="H7135" t="str">
            <v>~</v>
          </cell>
        </row>
        <row r="7136">
          <cell r="D7136" t="str">
            <v>Sachindra Nath|ZAFRABAD</v>
          </cell>
          <cell r="E7136">
            <v>0</v>
          </cell>
          <cell r="F7136" t="str">
            <v>Graduate</v>
          </cell>
          <cell r="G7136" t="str">
            <v>Rs 2,42,74,642</v>
          </cell>
          <cell r="H7136" t="str">
            <v>Rs 0</v>
          </cell>
          <cell r="I7136" t="str">
            <v>SP</v>
          </cell>
        </row>
        <row r="7137">
          <cell r="D7137"/>
          <cell r="E7137"/>
          <cell r="G7137" t="str">
            <v>~ 2 Crore+</v>
          </cell>
          <cell r="H7137" t="str">
            <v>~</v>
          </cell>
        </row>
        <row r="7138">
          <cell r="D7138" t="str">
            <v>Sada Mohan|NAUTANWA</v>
          </cell>
          <cell r="E7138">
            <v>0</v>
          </cell>
          <cell r="F7138" t="str">
            <v>Graduate</v>
          </cell>
          <cell r="G7138" t="str">
            <v>Rs 1,92,00,000</v>
          </cell>
          <cell r="H7138" t="str">
            <v>Rs 0</v>
          </cell>
          <cell r="I7138" t="str">
            <v>RLD</v>
          </cell>
        </row>
        <row r="7139">
          <cell r="D7139"/>
          <cell r="E7139"/>
          <cell r="G7139" t="str">
            <v>~ 1 Crore+</v>
          </cell>
          <cell r="H7139" t="str">
            <v>~</v>
          </cell>
        </row>
        <row r="7140">
          <cell r="D7140" t="str">
            <v xml:space="preserve">Sadabrij|KERAKAT </v>
          </cell>
          <cell r="E7140">
            <v>0</v>
          </cell>
          <cell r="F7140" t="str">
            <v>Literate</v>
          </cell>
          <cell r="G7140" t="str">
            <v>Rs 1,36,600</v>
          </cell>
          <cell r="H7140" t="str">
            <v>Rs 0</v>
          </cell>
          <cell r="I7140" t="str">
            <v>Mahamukti Dal</v>
          </cell>
        </row>
        <row r="7141">
          <cell r="D7141"/>
          <cell r="E7141"/>
          <cell r="G7141" t="str">
            <v>~ 1 Lacs+</v>
          </cell>
          <cell r="H7141" t="str">
            <v>~</v>
          </cell>
        </row>
        <row r="7142">
          <cell r="D7142" t="str">
            <v xml:space="preserve">Sadanand Prasad|AJAGARA </v>
          </cell>
          <cell r="E7142">
            <v>0</v>
          </cell>
          <cell r="F7142" t="str">
            <v>Graduate</v>
          </cell>
          <cell r="G7142" t="str">
            <v>Rs 6,10,039</v>
          </cell>
          <cell r="H7142" t="str">
            <v>Rs 0</v>
          </cell>
          <cell r="I7142" t="str">
            <v>IND</v>
          </cell>
        </row>
        <row r="7143">
          <cell r="D7143"/>
          <cell r="E7143"/>
          <cell r="G7143" t="str">
            <v>~ 6 Lacs+</v>
          </cell>
          <cell r="H7143" t="str">
            <v>~</v>
          </cell>
        </row>
        <row r="7144">
          <cell r="D7144" t="str">
            <v>Sadhana Singh|MUGHALSARAI</v>
          </cell>
          <cell r="E7144">
            <v>7</v>
          </cell>
          <cell r="F7144" t="str">
            <v>Graduate</v>
          </cell>
          <cell r="G7144" t="str">
            <v>Rs 1,12,23,629</v>
          </cell>
          <cell r="H7144" t="str">
            <v>Rs 2,51,655</v>
          </cell>
          <cell r="I7144" t="str">
            <v>BJP</v>
          </cell>
        </row>
        <row r="7145">
          <cell r="D7145"/>
          <cell r="E7145"/>
          <cell r="G7145" t="str">
            <v>~ 1 Crore+</v>
          </cell>
          <cell r="H7145" t="str">
            <v>~ 2 Lacs+</v>
          </cell>
        </row>
        <row r="7146">
          <cell r="D7146" t="str">
            <v>Sadhana Singh|BARHAPUR</v>
          </cell>
          <cell r="E7146">
            <v>0</v>
          </cell>
          <cell r="F7146" t="str">
            <v>Graduate</v>
          </cell>
          <cell r="G7146" t="str">
            <v>Rs 7,34,68,077</v>
          </cell>
          <cell r="H7146" t="str">
            <v>Rs 17,59,444</v>
          </cell>
          <cell r="I7146" t="str">
            <v>IND</v>
          </cell>
        </row>
        <row r="7147">
          <cell r="D7147"/>
          <cell r="E7147"/>
          <cell r="G7147" t="str">
            <v>~ 7 Crore+</v>
          </cell>
          <cell r="H7147" t="str">
            <v>~ 17 Lacs+</v>
          </cell>
        </row>
        <row r="7148">
          <cell r="D7148" t="str">
            <v>Sadhu Saran|BHATPAR RANI</v>
          </cell>
          <cell r="E7148">
            <v>0</v>
          </cell>
          <cell r="F7148" t="str">
            <v>Graduate Professional</v>
          </cell>
          <cell r="G7148" t="str">
            <v>Rs 14,02,000</v>
          </cell>
          <cell r="H7148" t="str">
            <v>Rs 0</v>
          </cell>
          <cell r="I7148" t="str">
            <v>CPI(M)</v>
          </cell>
        </row>
        <row r="7149">
          <cell r="D7149"/>
          <cell r="E7149"/>
          <cell r="G7149" t="str">
            <v>~ 14 Lacs+</v>
          </cell>
          <cell r="H7149" t="str">
            <v>~</v>
          </cell>
        </row>
        <row r="7150">
          <cell r="D7150" t="str">
            <v xml:space="preserve">Sadhu Sharan|MAHARAJGANJ </v>
          </cell>
          <cell r="E7150">
            <v>1</v>
          </cell>
          <cell r="F7150" t="str">
            <v>Post Graduate</v>
          </cell>
          <cell r="G7150" t="str">
            <v>Rs 1,06,600</v>
          </cell>
          <cell r="H7150" t="str">
            <v>Rs 0</v>
          </cell>
          <cell r="I7150" t="str">
            <v>Bahujan Mukti Party</v>
          </cell>
        </row>
        <row r="7151">
          <cell r="D7151"/>
          <cell r="E7151"/>
          <cell r="G7151" t="str">
            <v>~ 1 Lacs+</v>
          </cell>
          <cell r="H7151" t="str">
            <v>~</v>
          </cell>
        </row>
        <row r="7152">
          <cell r="D7152" t="str">
            <v>Saeeda Begam|BUDHANA</v>
          </cell>
          <cell r="E7152">
            <v>0</v>
          </cell>
          <cell r="F7152" t="str">
            <v>Literate</v>
          </cell>
          <cell r="G7152" t="str">
            <v>Rs 10,65,00,556</v>
          </cell>
          <cell r="H7152" t="str">
            <v>Rs 2,36,68,728</v>
          </cell>
          <cell r="I7152" t="str">
            <v>BSP</v>
          </cell>
        </row>
        <row r="7153">
          <cell r="D7153"/>
          <cell r="E7153"/>
          <cell r="G7153" t="str">
            <v>~ 10 Crore+</v>
          </cell>
          <cell r="H7153" t="str">
            <v>~ 2 Crore+</v>
          </cell>
        </row>
        <row r="7154">
          <cell r="D7154" t="str">
            <v>Saeedur Rab|SIRATHU</v>
          </cell>
          <cell r="E7154">
            <v>0</v>
          </cell>
          <cell r="F7154" t="str">
            <v>Post Graduate</v>
          </cell>
          <cell r="G7154" t="str">
            <v>Rs 31,33,50,357</v>
          </cell>
          <cell r="H7154" t="str">
            <v>Rs 1,61,13,191</v>
          </cell>
          <cell r="I7154" t="str">
            <v>BSP</v>
          </cell>
        </row>
        <row r="7155">
          <cell r="D7155"/>
          <cell r="E7155"/>
          <cell r="G7155" t="str">
            <v>~ 31 Crore+</v>
          </cell>
          <cell r="H7155" t="str">
            <v>~ 1 Crore+</v>
          </cell>
        </row>
        <row r="7156">
          <cell r="D7156" t="str">
            <v>Sagir|CHHARRA</v>
          </cell>
          <cell r="E7156">
            <v>2</v>
          </cell>
          <cell r="F7156" t="str">
            <v>12th Pass</v>
          </cell>
          <cell r="G7156" t="str">
            <v>Rs 6,48,89,869</v>
          </cell>
          <cell r="H7156" t="str">
            <v>Rs 1,90,35,279</v>
          </cell>
          <cell r="I7156" t="str">
            <v>BSP</v>
          </cell>
        </row>
        <row r="7157">
          <cell r="D7157"/>
          <cell r="E7157"/>
          <cell r="G7157" t="str">
            <v>~ 6 Crore+</v>
          </cell>
          <cell r="H7157" t="str">
            <v>~ 1 Crore+</v>
          </cell>
        </row>
        <row r="7158">
          <cell r="D7158" t="str">
            <v>Sagir|MOHAMMADABAD</v>
          </cell>
          <cell r="E7158">
            <v>0</v>
          </cell>
          <cell r="F7158" t="str">
            <v>Post Graduate</v>
          </cell>
          <cell r="G7158" t="str">
            <v>Rs 65,000</v>
          </cell>
          <cell r="H7158" t="str">
            <v>Rs 0</v>
          </cell>
          <cell r="I7158" t="str">
            <v>CPI(ML)(L)</v>
          </cell>
        </row>
        <row r="7159">
          <cell r="D7159"/>
          <cell r="E7159"/>
          <cell r="G7159" t="str">
            <v>~ 65 Thou+</v>
          </cell>
          <cell r="H7159" t="str">
            <v>~</v>
          </cell>
        </row>
        <row r="7160">
          <cell r="D7160" t="str">
            <v>Sahab Singh|BARAUT</v>
          </cell>
          <cell r="E7160">
            <v>2</v>
          </cell>
          <cell r="F7160" t="str">
            <v>Graduate</v>
          </cell>
          <cell r="G7160" t="str">
            <v>Rs 5,51,17,487</v>
          </cell>
          <cell r="H7160" t="str">
            <v>Rs 4,83,386</v>
          </cell>
          <cell r="I7160" t="str">
            <v>RLD</v>
          </cell>
        </row>
        <row r="7161">
          <cell r="D7161"/>
          <cell r="E7161"/>
          <cell r="G7161" t="str">
            <v>~ 5 Crore+</v>
          </cell>
          <cell r="H7161" t="str">
            <v>~ 4 Lacs+</v>
          </cell>
        </row>
        <row r="7162">
          <cell r="D7162" t="str">
            <v xml:space="preserve">Sahab Singh|HATHRAS </v>
          </cell>
          <cell r="E7162">
            <v>0</v>
          </cell>
          <cell r="F7162" t="str">
            <v>12th Pass</v>
          </cell>
          <cell r="G7162" t="str">
            <v>Rs 34,71,272</v>
          </cell>
          <cell r="H7162" t="str">
            <v>Rs 15,000</v>
          </cell>
          <cell r="I7162" t="str">
            <v>Adarsh Samaj Party</v>
          </cell>
        </row>
        <row r="7163">
          <cell r="D7163"/>
          <cell r="E7163"/>
          <cell r="G7163" t="str">
            <v>~ 34 Lacs+</v>
          </cell>
          <cell r="H7163" t="str">
            <v>~ 15 Thou+</v>
          </cell>
        </row>
        <row r="7164">
          <cell r="D7164" t="str">
            <v>Sahajad Ahamad Alias Sahajad Ali|SISWA</v>
          </cell>
          <cell r="E7164">
            <v>0</v>
          </cell>
          <cell r="F7164" t="str">
            <v>Graduate</v>
          </cell>
          <cell r="G7164" t="str">
            <v>Rs 36,08,769</v>
          </cell>
          <cell r="H7164" t="str">
            <v>Rs 9,87,887</v>
          </cell>
          <cell r="I7164" t="str">
            <v>IND</v>
          </cell>
        </row>
        <row r="7165">
          <cell r="D7165"/>
          <cell r="E7165"/>
          <cell r="G7165" t="str">
            <v>~ 36 Lacs+</v>
          </cell>
          <cell r="H7165" t="str">
            <v>~ 9 Lacs+</v>
          </cell>
        </row>
        <row r="7166">
          <cell r="D7166" t="str">
            <v>Sahdev|THANA BHAWAN</v>
          </cell>
          <cell r="E7166">
            <v>1</v>
          </cell>
          <cell r="F7166" t="str">
            <v>12th Pass</v>
          </cell>
          <cell r="G7166" t="str">
            <v>Rs 15,78,407</v>
          </cell>
          <cell r="H7166" t="str">
            <v>Rs 0</v>
          </cell>
          <cell r="I7166" t="str">
            <v>IND</v>
          </cell>
        </row>
        <row r="7167">
          <cell r="D7167"/>
          <cell r="E7167"/>
          <cell r="G7167" t="str">
            <v>~ 15 Lacs+</v>
          </cell>
          <cell r="H7167" t="str">
            <v>~</v>
          </cell>
        </row>
        <row r="7168">
          <cell r="D7168" t="str">
            <v>Sahender Singh|CHHAPRAULI</v>
          </cell>
          <cell r="E7168">
            <v>0</v>
          </cell>
          <cell r="F7168" t="str">
            <v>12th Pass</v>
          </cell>
          <cell r="G7168" t="str">
            <v>Rs 38,04,96,393</v>
          </cell>
          <cell r="H7168" t="str">
            <v>Rs 2,79,89,390</v>
          </cell>
          <cell r="I7168" t="str">
            <v>RLD</v>
          </cell>
        </row>
        <row r="7169">
          <cell r="D7169"/>
          <cell r="E7169"/>
          <cell r="G7169" t="str">
            <v>~ 38 Crore+</v>
          </cell>
          <cell r="H7169" t="str">
            <v>~ 2 Crore+</v>
          </cell>
        </row>
        <row r="7170">
          <cell r="D7170" t="str">
            <v>Sahendra Pal|KAIRANA</v>
          </cell>
          <cell r="E7170">
            <v>0</v>
          </cell>
          <cell r="F7170" t="str">
            <v>Literate</v>
          </cell>
          <cell r="G7170" t="str">
            <v>Rs 3,81,000</v>
          </cell>
          <cell r="H7170" t="str">
            <v>Rs 1,00,000</v>
          </cell>
          <cell r="I7170" t="str">
            <v>Bhartiya Vanchitsamaj Party</v>
          </cell>
        </row>
        <row r="7171">
          <cell r="D7171"/>
          <cell r="E7171"/>
          <cell r="G7171" t="str">
            <v>~ 3 Lacs+</v>
          </cell>
          <cell r="H7171" t="str">
            <v>~ 1 Lacs+</v>
          </cell>
        </row>
        <row r="7172">
          <cell r="D7172" t="str">
            <v>Saif Ali Naqvi|PALIA</v>
          </cell>
          <cell r="E7172">
            <v>0</v>
          </cell>
          <cell r="F7172" t="str">
            <v>Post Graduate</v>
          </cell>
          <cell r="G7172" t="str">
            <v>Rs 55,94,176</v>
          </cell>
          <cell r="H7172" t="str">
            <v>Rs 0</v>
          </cell>
          <cell r="I7172" t="str">
            <v>INC</v>
          </cell>
        </row>
        <row r="7173">
          <cell r="D7173"/>
          <cell r="E7173"/>
          <cell r="G7173" t="str">
            <v>~ 55 Lacs+</v>
          </cell>
          <cell r="H7173" t="str">
            <v>~</v>
          </cell>
        </row>
        <row r="7174">
          <cell r="D7174" t="str">
            <v>Saiyada Khatoon|DOMARIYAGANJ</v>
          </cell>
          <cell r="E7174">
            <v>0</v>
          </cell>
          <cell r="F7174" t="str">
            <v>Post Graduate</v>
          </cell>
          <cell r="G7174" t="str">
            <v>Rs 1,88,68,594</v>
          </cell>
          <cell r="H7174" t="str">
            <v>Rs 12,94,590</v>
          </cell>
          <cell r="I7174" t="str">
            <v>BSP</v>
          </cell>
        </row>
        <row r="7175">
          <cell r="D7175"/>
          <cell r="E7175"/>
          <cell r="G7175" t="str">
            <v>~ 1 Crore+</v>
          </cell>
          <cell r="H7175" t="str">
            <v>~ 12 Lacs+</v>
          </cell>
        </row>
        <row r="7176">
          <cell r="D7176" t="str">
            <v>Saiyed Abdul Mueed|GONDA</v>
          </cell>
          <cell r="E7176">
            <v>0</v>
          </cell>
          <cell r="F7176" t="str">
            <v>Others</v>
          </cell>
          <cell r="G7176" t="str">
            <v>Rs 7,54,200</v>
          </cell>
          <cell r="H7176" t="str">
            <v>Rs 0</v>
          </cell>
          <cell r="I7176" t="str">
            <v>IND</v>
          </cell>
        </row>
        <row r="7177">
          <cell r="D7177"/>
          <cell r="E7177"/>
          <cell r="G7177" t="str">
            <v>~ 7 Lacs+</v>
          </cell>
          <cell r="H7177" t="str">
            <v>~</v>
          </cell>
        </row>
        <row r="7178">
          <cell r="D7178" t="str">
            <v>Saiyyad Wasi Ahmad|PRATAPPUR</v>
          </cell>
          <cell r="E7178">
            <v>0</v>
          </cell>
          <cell r="F7178" t="str">
            <v>8th Pass</v>
          </cell>
          <cell r="G7178" t="str">
            <v>Rs 16,25,000</v>
          </cell>
          <cell r="H7178" t="str">
            <v>Rs 0</v>
          </cell>
          <cell r="I7178" t="str">
            <v>Pragatisheel Samaj Party</v>
          </cell>
        </row>
        <row r="7179">
          <cell r="D7179"/>
          <cell r="E7179"/>
          <cell r="G7179" t="str">
            <v>~ 16 Lacs+</v>
          </cell>
          <cell r="H7179" t="str">
            <v>~</v>
          </cell>
        </row>
        <row r="7180">
          <cell r="D7180" t="str">
            <v>Sajjad Husain|GAINSARI</v>
          </cell>
          <cell r="E7180">
            <v>0</v>
          </cell>
          <cell r="F7180" t="str">
            <v>Graduate Professional</v>
          </cell>
          <cell r="G7180" t="str">
            <v>Rs 24,21,300</v>
          </cell>
          <cell r="H7180" t="str">
            <v>Rs 50,000</v>
          </cell>
          <cell r="I7180" t="str">
            <v>RLD</v>
          </cell>
        </row>
        <row r="7181">
          <cell r="D7181"/>
          <cell r="E7181"/>
          <cell r="G7181" t="str">
            <v>~ 24 Lacs+</v>
          </cell>
          <cell r="H7181" t="str">
            <v>~ 50 Thou+</v>
          </cell>
        </row>
        <row r="7182">
          <cell r="D7182" t="str">
            <v>Sakeem Khan|BEHAT</v>
          </cell>
          <cell r="E7182">
            <v>0</v>
          </cell>
          <cell r="F7182" t="str">
            <v>Literate</v>
          </cell>
          <cell r="G7182" t="str">
            <v>Rs 1,57,68,000</v>
          </cell>
          <cell r="H7182" t="str">
            <v>Rs 10,00,000</v>
          </cell>
          <cell r="I7182" t="str">
            <v>Bahujan Mukti Party</v>
          </cell>
        </row>
        <row r="7183">
          <cell r="D7183"/>
          <cell r="E7183"/>
          <cell r="G7183" t="str">
            <v>~ 1 Crore+</v>
          </cell>
          <cell r="H7183" t="str">
            <v>~ 10 Lacs+</v>
          </cell>
        </row>
        <row r="7184">
          <cell r="D7184" t="str">
            <v>Sakendra Pratap Verma|KURSI</v>
          </cell>
          <cell r="E7184">
            <v>0</v>
          </cell>
          <cell r="F7184" t="str">
            <v>Post Graduate</v>
          </cell>
          <cell r="G7184" t="str">
            <v>Rs 55,57,037</v>
          </cell>
          <cell r="H7184" t="str">
            <v>Rs 5,00,000</v>
          </cell>
          <cell r="I7184" t="str">
            <v>BJP</v>
          </cell>
        </row>
        <row r="7185">
          <cell r="D7185"/>
          <cell r="E7185"/>
          <cell r="G7185" t="str">
            <v>~ 55 Lacs+</v>
          </cell>
          <cell r="H7185" t="str">
            <v>~ 5 Lacs+</v>
          </cell>
        </row>
        <row r="7186">
          <cell r="D7186" t="str">
            <v>Sakir Ali|GAURA</v>
          </cell>
          <cell r="E7186">
            <v>0</v>
          </cell>
          <cell r="F7186" t="str">
            <v>8th Pass</v>
          </cell>
          <cell r="G7186" t="str">
            <v>Rs 3,46,166</v>
          </cell>
          <cell r="H7186" t="str">
            <v>Rs 0</v>
          </cell>
          <cell r="I7186" t="str">
            <v>IND</v>
          </cell>
        </row>
        <row r="7187">
          <cell r="D7187"/>
          <cell r="E7187"/>
          <cell r="G7187" t="str">
            <v>~ 3 Lacs+</v>
          </cell>
          <cell r="H7187" t="str">
            <v>~</v>
          </cell>
        </row>
        <row r="7188">
          <cell r="D7188" t="str">
            <v>Saleem Khan|AMROHA</v>
          </cell>
          <cell r="E7188">
            <v>0</v>
          </cell>
          <cell r="F7188" t="str">
            <v>Graduate Professional</v>
          </cell>
          <cell r="G7188" t="str">
            <v>Rs 5,79,96,910</v>
          </cell>
          <cell r="H7188" t="str">
            <v>Rs 6,83,865</v>
          </cell>
          <cell r="I7188" t="str">
            <v>RLD</v>
          </cell>
        </row>
        <row r="7189">
          <cell r="D7189"/>
          <cell r="E7189"/>
          <cell r="G7189" t="str">
            <v>~ 5 Crore+</v>
          </cell>
          <cell r="H7189" t="str">
            <v>~ 6 Lacs+</v>
          </cell>
        </row>
        <row r="7190">
          <cell r="D7190" t="str">
            <v>Salik Ram|JALALPUR</v>
          </cell>
          <cell r="E7190">
            <v>0</v>
          </cell>
          <cell r="F7190" t="str">
            <v>Literate</v>
          </cell>
          <cell r="G7190" t="str">
            <v>Rs 3,92,900</v>
          </cell>
          <cell r="H7190" t="str">
            <v>Rs 0</v>
          </cell>
          <cell r="I7190" t="str">
            <v>IND</v>
          </cell>
        </row>
        <row r="7191">
          <cell r="D7191"/>
          <cell r="E7191"/>
          <cell r="G7191" t="str">
            <v>~ 3 Lacs+</v>
          </cell>
          <cell r="H7191" t="str">
            <v>~</v>
          </cell>
        </row>
        <row r="7192">
          <cell r="D7192" t="str">
            <v>Salikram|HARRAIYA</v>
          </cell>
          <cell r="E7192">
            <v>0</v>
          </cell>
          <cell r="F7192" t="str">
            <v>Graduate Professional</v>
          </cell>
          <cell r="G7192" t="str">
            <v>Rs 5,63,000</v>
          </cell>
          <cell r="H7192" t="str">
            <v>Rs 0</v>
          </cell>
          <cell r="I7192" t="str">
            <v>Jan Adhikar Party</v>
          </cell>
        </row>
        <row r="7193">
          <cell r="D7193"/>
          <cell r="E7193"/>
          <cell r="G7193" t="str">
            <v>~ 5 Lacs+</v>
          </cell>
          <cell r="H7193" t="str">
            <v>~</v>
          </cell>
        </row>
        <row r="7194">
          <cell r="D7194" t="str">
            <v>Salikram|AMANPUR</v>
          </cell>
          <cell r="E7194">
            <v>0</v>
          </cell>
          <cell r="F7194" t="str">
            <v>12th Pass</v>
          </cell>
          <cell r="G7194" t="str">
            <v>Rs 9,24,215</v>
          </cell>
          <cell r="H7194" t="str">
            <v>Rs 0</v>
          </cell>
          <cell r="I7194" t="str">
            <v>CPI(M)</v>
          </cell>
        </row>
        <row r="7195">
          <cell r="D7195"/>
          <cell r="E7195"/>
          <cell r="G7195" t="str">
            <v>~ 9 Lacs+</v>
          </cell>
          <cell r="H7195" t="str">
            <v>~</v>
          </cell>
        </row>
        <row r="7196">
          <cell r="D7196" t="str">
            <v>Salil Vishnoi|ARYA NAGAR</v>
          </cell>
          <cell r="E7196">
            <v>0</v>
          </cell>
          <cell r="F7196" t="str">
            <v>Graduate Professional</v>
          </cell>
          <cell r="G7196" t="str">
            <v>Rs 3,23,82,770</v>
          </cell>
          <cell r="H7196" t="str">
            <v>Rs 42,87,390</v>
          </cell>
          <cell r="I7196" t="str">
            <v>BJP</v>
          </cell>
        </row>
        <row r="7197">
          <cell r="D7197"/>
          <cell r="E7197"/>
          <cell r="G7197" t="str">
            <v>~ 3 Crore+</v>
          </cell>
          <cell r="H7197" t="str">
            <v>~ 42 Lacs+</v>
          </cell>
        </row>
        <row r="7198">
          <cell r="D7198" t="str">
            <v>Saliman|RUDAULI</v>
          </cell>
          <cell r="E7198">
            <v>0</v>
          </cell>
          <cell r="F7198" t="str">
            <v>Illiterate</v>
          </cell>
          <cell r="G7198" t="str">
            <v>Rs 30,000</v>
          </cell>
          <cell r="H7198" t="str">
            <v>Rs 0</v>
          </cell>
          <cell r="I7198" t="str">
            <v>Hamari Apni Party</v>
          </cell>
        </row>
        <row r="7199">
          <cell r="D7199"/>
          <cell r="E7199"/>
          <cell r="G7199" t="str">
            <v>~ 30 Thou+</v>
          </cell>
          <cell r="H7199" t="str">
            <v>~</v>
          </cell>
        </row>
        <row r="7200">
          <cell r="D7200" t="str">
            <v>Salman Zaidi|CHARTHAWAL</v>
          </cell>
          <cell r="E7200">
            <v>0</v>
          </cell>
          <cell r="F7200" t="str">
            <v>8th Pass</v>
          </cell>
          <cell r="G7200" t="str">
            <v>Rs 7,00,26,729</v>
          </cell>
          <cell r="H7200" t="str">
            <v>Rs 11,43,000</v>
          </cell>
          <cell r="I7200" t="str">
            <v>RLD</v>
          </cell>
        </row>
        <row r="7201">
          <cell r="D7201"/>
          <cell r="E7201"/>
          <cell r="G7201" t="str">
            <v>~ 7 Crore+</v>
          </cell>
          <cell r="H7201" t="str">
            <v>~ 11 Lacs+</v>
          </cell>
        </row>
        <row r="7202">
          <cell r="D7202" t="str">
            <v xml:space="preserve">Saloni|TUNDLA </v>
          </cell>
          <cell r="E7202">
            <v>0</v>
          </cell>
          <cell r="F7202" t="str">
            <v>Graduate Professional</v>
          </cell>
          <cell r="G7202" t="str">
            <v>Rs 6,100</v>
          </cell>
          <cell r="H7202" t="str">
            <v>Rs 0</v>
          </cell>
          <cell r="I7202" t="str">
            <v>IND</v>
          </cell>
        </row>
        <row r="7203">
          <cell r="D7203"/>
          <cell r="E7203"/>
          <cell r="G7203" t="str">
            <v>~ 6 Thou+</v>
          </cell>
          <cell r="H7203" t="str">
            <v>~</v>
          </cell>
        </row>
        <row r="7204">
          <cell r="D7204" t="str">
            <v>Samar Bahadur Sharma|ALLAHABAD SOUTH</v>
          </cell>
          <cell r="E7204">
            <v>0</v>
          </cell>
          <cell r="F7204" t="str">
            <v>12th Pass</v>
          </cell>
          <cell r="G7204" t="str">
            <v>Rs 3,21,890</v>
          </cell>
          <cell r="H7204" t="str">
            <v>Rs 0</v>
          </cell>
          <cell r="I7204" t="str">
            <v>Pragatisheel Samaj Party</v>
          </cell>
        </row>
        <row r="7205">
          <cell r="D7205"/>
          <cell r="E7205"/>
          <cell r="G7205" t="str">
            <v>~ 3 Lacs+</v>
          </cell>
          <cell r="H7205" t="str">
            <v>~</v>
          </cell>
        </row>
        <row r="7206">
          <cell r="D7206" t="str">
            <v xml:space="preserve">Samar Prabhakar|SAFIPUR </v>
          </cell>
          <cell r="E7206">
            <v>0</v>
          </cell>
          <cell r="F7206" t="str">
            <v>Graduate</v>
          </cell>
          <cell r="G7206" t="str">
            <v>Rs 1,10,000</v>
          </cell>
          <cell r="H7206" t="str">
            <v>Rs 0</v>
          </cell>
          <cell r="I7206" t="str">
            <v>Jan Adhikar Party</v>
          </cell>
        </row>
        <row r="7207">
          <cell r="D7207"/>
          <cell r="E7207"/>
          <cell r="G7207" t="str">
            <v>~ 1 Lacs+</v>
          </cell>
          <cell r="H7207" t="str">
            <v>~</v>
          </cell>
        </row>
        <row r="7208">
          <cell r="D7208" t="str">
            <v>Samasuddin|SHOHRATGARH</v>
          </cell>
          <cell r="E7208">
            <v>0</v>
          </cell>
          <cell r="F7208" t="str">
            <v>Graduate</v>
          </cell>
          <cell r="G7208" t="str">
            <v>Rs 36,90,692</v>
          </cell>
          <cell r="H7208" t="str">
            <v>Rs 0</v>
          </cell>
          <cell r="I7208" t="str">
            <v>Bahujan Maha Party</v>
          </cell>
        </row>
        <row r="7209">
          <cell r="D7209"/>
          <cell r="E7209"/>
          <cell r="G7209" t="str">
            <v>~ 36 Lacs+</v>
          </cell>
          <cell r="H7209" t="str">
            <v>~</v>
          </cell>
        </row>
        <row r="7210">
          <cell r="D7210" t="str">
            <v>Sameer Tripathi|NAUTANWA</v>
          </cell>
          <cell r="E7210">
            <v>0</v>
          </cell>
          <cell r="F7210" t="str">
            <v>12th Pass</v>
          </cell>
          <cell r="G7210" t="str">
            <v>Rs 2,50,49,968</v>
          </cell>
          <cell r="H7210" t="str">
            <v>Rs 0</v>
          </cell>
          <cell r="I7210" t="str">
            <v>BJP</v>
          </cell>
        </row>
        <row r="7211">
          <cell r="D7211"/>
          <cell r="E7211"/>
          <cell r="G7211" t="str">
            <v>~ 2 Crore+</v>
          </cell>
          <cell r="H7211" t="str">
            <v>~</v>
          </cell>
        </row>
        <row r="7212">
          <cell r="D7212" t="str">
            <v>Sameer Trivedi|FATEHPUR</v>
          </cell>
          <cell r="E7212">
            <v>0</v>
          </cell>
          <cell r="F7212" t="str">
            <v>Graduate</v>
          </cell>
          <cell r="G7212" t="str">
            <v>Rs 4,07,85,187</v>
          </cell>
          <cell r="H7212" t="str">
            <v>Rs 30,89,450</v>
          </cell>
          <cell r="I7212" t="str">
            <v>BSP</v>
          </cell>
        </row>
        <row r="7213">
          <cell r="D7213"/>
          <cell r="E7213"/>
          <cell r="G7213" t="str">
            <v>~ 4 Crore+</v>
          </cell>
          <cell r="H7213" t="str">
            <v>~ 30 Lacs+</v>
          </cell>
        </row>
        <row r="7214">
          <cell r="D7214" t="str">
            <v>Samir Bhati|DADRI</v>
          </cell>
          <cell r="E7214">
            <v>1</v>
          </cell>
          <cell r="F7214" t="str">
            <v>Graduate Professional</v>
          </cell>
          <cell r="G7214" t="str">
            <v>Rs 2,61,94,955</v>
          </cell>
          <cell r="H7214" t="str">
            <v>Rs 10,00,000</v>
          </cell>
          <cell r="I7214" t="str">
            <v>INC</v>
          </cell>
        </row>
        <row r="7215">
          <cell r="D7215"/>
          <cell r="E7215"/>
          <cell r="G7215" t="str">
            <v>~ 2 Crore+</v>
          </cell>
          <cell r="H7215" t="str">
            <v>~ 10 Lacs+</v>
          </cell>
        </row>
        <row r="7216">
          <cell r="D7216" t="str">
            <v>Samlesh Saini|BARHAPUR</v>
          </cell>
          <cell r="E7216">
            <v>0</v>
          </cell>
          <cell r="F7216" t="str">
            <v>5th Pass</v>
          </cell>
          <cell r="G7216" t="str">
            <v>Rs 46,85,467</v>
          </cell>
          <cell r="H7216" t="str">
            <v>Rs 0</v>
          </cell>
          <cell r="I7216" t="str">
            <v>Rashtriya Lok Samta Party</v>
          </cell>
        </row>
        <row r="7217">
          <cell r="D7217"/>
          <cell r="E7217"/>
          <cell r="G7217" t="str">
            <v>~ 46 Lacs+</v>
          </cell>
          <cell r="H7217" t="str">
            <v>~</v>
          </cell>
        </row>
        <row r="7218">
          <cell r="D7218" t="str">
            <v>Sampat Pal|MANIKPUR</v>
          </cell>
          <cell r="E7218">
            <v>3</v>
          </cell>
          <cell r="F7218" t="str">
            <v>Literate</v>
          </cell>
          <cell r="G7218" t="str">
            <v>Rs 1,21,03,000</v>
          </cell>
          <cell r="H7218" t="str">
            <v>Rs 0</v>
          </cell>
          <cell r="I7218" t="str">
            <v>INC</v>
          </cell>
        </row>
        <row r="7219">
          <cell r="D7219"/>
          <cell r="E7219"/>
          <cell r="G7219" t="str">
            <v>~ 1 Crore+</v>
          </cell>
          <cell r="H7219" t="str">
            <v>~</v>
          </cell>
        </row>
        <row r="7220">
          <cell r="D7220" t="str">
            <v>Sampurnanand Pandey|NAJIBABAD</v>
          </cell>
          <cell r="E7220">
            <v>0</v>
          </cell>
          <cell r="F7220" t="str">
            <v>10th Pass</v>
          </cell>
          <cell r="G7220" t="str">
            <v>Rs 9,50,000</v>
          </cell>
          <cell r="H7220" t="str">
            <v>Rs 0</v>
          </cell>
          <cell r="I7220" t="str">
            <v>Sampoorna Samaj Party</v>
          </cell>
        </row>
        <row r="7221">
          <cell r="D7221"/>
          <cell r="E7221"/>
          <cell r="G7221" t="str">
            <v>~ 9 Lacs+</v>
          </cell>
          <cell r="H7221" t="str">
            <v>~</v>
          </cell>
        </row>
        <row r="7222">
          <cell r="D7222" t="str">
            <v>Samriddhi Kushawaha|ROBERTSGANJ</v>
          </cell>
          <cell r="E7222">
            <v>0</v>
          </cell>
          <cell r="F7222" t="str">
            <v>Post Graduate</v>
          </cell>
          <cell r="G7222" t="str">
            <v>Rs 1,00,000</v>
          </cell>
          <cell r="H7222" t="str">
            <v>Rs 0</v>
          </cell>
          <cell r="I7222" t="str">
            <v>IND</v>
          </cell>
        </row>
        <row r="7223">
          <cell r="D7223"/>
          <cell r="E7223"/>
          <cell r="G7223" t="str">
            <v>~ 1 Lacs+</v>
          </cell>
          <cell r="H7223" t="str">
            <v>~</v>
          </cell>
        </row>
        <row r="7224">
          <cell r="D7224" t="str">
            <v>Sanatan|RASARA</v>
          </cell>
          <cell r="E7224">
            <v>0</v>
          </cell>
          <cell r="F7224" t="str">
            <v>Others</v>
          </cell>
          <cell r="G7224" t="str">
            <v>Rs 2,18,26,000</v>
          </cell>
          <cell r="H7224" t="str">
            <v>Rs 31,12,000</v>
          </cell>
          <cell r="I7224" t="str">
            <v>SP</v>
          </cell>
        </row>
        <row r="7225">
          <cell r="D7225"/>
          <cell r="E7225"/>
          <cell r="G7225" t="str">
            <v>~ 2 Crore+</v>
          </cell>
          <cell r="H7225" t="str">
            <v>~ 31 Lacs+</v>
          </cell>
        </row>
        <row r="7226">
          <cell r="D7226" t="str">
            <v>Sanatya Kumar|SADAR</v>
          </cell>
          <cell r="E7226">
            <v>2</v>
          </cell>
          <cell r="F7226" t="str">
            <v>Post Graduate</v>
          </cell>
          <cell r="G7226" t="str">
            <v>Rs 81,27,000</v>
          </cell>
          <cell r="H7226" t="str">
            <v>Rs 65,000</v>
          </cell>
          <cell r="I7226" t="str">
            <v>Nirbal Indian Shoshit Hamara Aam Dal</v>
          </cell>
        </row>
        <row r="7227">
          <cell r="D7227"/>
          <cell r="E7227"/>
          <cell r="G7227" t="str">
            <v>~ 81 Lacs+</v>
          </cell>
          <cell r="H7227" t="str">
            <v>~ 65 Thou+</v>
          </cell>
        </row>
        <row r="7228">
          <cell r="D7228" t="str">
            <v xml:space="preserve">Sandeep|LALGANJ </v>
          </cell>
          <cell r="E7228">
            <v>0</v>
          </cell>
          <cell r="F7228" t="str">
            <v>12th Pass</v>
          </cell>
          <cell r="G7228" t="str">
            <v>Rs 1,80,000</v>
          </cell>
          <cell r="H7228" t="str">
            <v>Rs 0</v>
          </cell>
          <cell r="I7228" t="str">
            <v>Mahamukti Dal</v>
          </cell>
        </row>
        <row r="7229">
          <cell r="D7229"/>
          <cell r="E7229"/>
          <cell r="G7229" t="str">
            <v>~ 1 Lacs+</v>
          </cell>
          <cell r="H7229" t="str">
            <v>~</v>
          </cell>
        </row>
        <row r="7230">
          <cell r="D7230" t="str">
            <v>Sandeep|KAIRANA</v>
          </cell>
          <cell r="E7230">
            <v>0</v>
          </cell>
          <cell r="F7230" t="str">
            <v>Graduate</v>
          </cell>
          <cell r="G7230" t="str">
            <v>Rs 57,000</v>
          </cell>
          <cell r="H7230" t="str">
            <v>Rs 0</v>
          </cell>
          <cell r="I7230" t="str">
            <v>Bahujan Mukti Party</v>
          </cell>
        </row>
        <row r="7231">
          <cell r="D7231"/>
          <cell r="E7231"/>
          <cell r="G7231" t="str">
            <v>~ 57 Thou+</v>
          </cell>
          <cell r="H7231" t="str">
            <v>~</v>
          </cell>
        </row>
        <row r="7232">
          <cell r="D7232" t="str">
            <v>Sandeep Bhadauriya|HARDOI</v>
          </cell>
          <cell r="E7232">
            <v>0</v>
          </cell>
          <cell r="F7232" t="str">
            <v>Graduate</v>
          </cell>
          <cell r="G7232" t="str">
            <v>Rs 2,00,500</v>
          </cell>
          <cell r="H7232" t="str">
            <v>Rs 0</v>
          </cell>
          <cell r="I7232" t="str">
            <v>IND</v>
          </cell>
        </row>
        <row r="7233">
          <cell r="D7233"/>
          <cell r="E7233"/>
          <cell r="G7233" t="str">
            <v>~ 2 Lacs+</v>
          </cell>
          <cell r="H7233" t="str">
            <v>~</v>
          </cell>
        </row>
        <row r="7234">
          <cell r="D7234" t="str">
            <v>Sandeep Kumar|KIDWAI NAGAR</v>
          </cell>
          <cell r="E7234">
            <v>1</v>
          </cell>
          <cell r="F7234" t="str">
            <v>Post Graduate</v>
          </cell>
          <cell r="G7234" t="str">
            <v>Rs 8,19,26,320</v>
          </cell>
          <cell r="H7234" t="str">
            <v>Rs 1,87,40,500</v>
          </cell>
          <cell r="I7234" t="str">
            <v>BSP</v>
          </cell>
        </row>
        <row r="7235">
          <cell r="D7235"/>
          <cell r="E7235"/>
          <cell r="G7235" t="str">
            <v>~ 8 Crore+</v>
          </cell>
          <cell r="H7235" t="str">
            <v>~ 1 Crore+</v>
          </cell>
        </row>
        <row r="7236">
          <cell r="D7236" t="str">
            <v>Sandeep Kumar|RUDAULI</v>
          </cell>
          <cell r="E7236">
            <v>0</v>
          </cell>
          <cell r="F7236" t="str">
            <v>5th Pass</v>
          </cell>
          <cell r="G7236" t="str">
            <v>Rs 1,44,000</v>
          </cell>
          <cell r="H7236" t="str">
            <v>Rs 0</v>
          </cell>
          <cell r="I7236" t="str">
            <v>Moulik Adhikar Party</v>
          </cell>
        </row>
        <row r="7237">
          <cell r="D7237"/>
          <cell r="E7237"/>
          <cell r="G7237" t="str">
            <v>~ 1 Lacs+</v>
          </cell>
          <cell r="H7237" t="str">
            <v>~</v>
          </cell>
        </row>
        <row r="7238">
          <cell r="D7238" t="str">
            <v>Sandeep Kumar|BHONGAON</v>
          </cell>
          <cell r="E7238">
            <v>0</v>
          </cell>
          <cell r="F7238" t="str">
            <v>Graduate</v>
          </cell>
          <cell r="G7238" t="str">
            <v>Rs 61,000</v>
          </cell>
          <cell r="H7238" t="str">
            <v>Rs 0</v>
          </cell>
          <cell r="I7238" t="str">
            <v>IND</v>
          </cell>
        </row>
        <row r="7239">
          <cell r="D7239"/>
          <cell r="E7239"/>
          <cell r="G7239" t="str">
            <v>~ 61 Thou+</v>
          </cell>
          <cell r="H7239" t="str">
            <v>~</v>
          </cell>
        </row>
        <row r="7240">
          <cell r="D7240" t="str">
            <v>Sandeep Kumar|MEERAPUR</v>
          </cell>
          <cell r="E7240">
            <v>0</v>
          </cell>
          <cell r="F7240" t="str">
            <v>12th Pass</v>
          </cell>
          <cell r="G7240" t="str">
            <v>Rs 1,40,000</v>
          </cell>
          <cell r="H7240" t="str">
            <v>Rs 1,98,000</v>
          </cell>
          <cell r="I7240" t="str">
            <v>Nirbal Indian Shoshit Hamara Aam Dal</v>
          </cell>
        </row>
        <row r="7241">
          <cell r="D7241"/>
          <cell r="E7241"/>
          <cell r="G7241" t="str">
            <v>~ 1 Lacs+</v>
          </cell>
          <cell r="H7241" t="str">
            <v>~ 1 Lacs+</v>
          </cell>
        </row>
        <row r="7242">
          <cell r="D7242" t="str">
            <v>Sandeep Kumar|GARHMUKTESHWAR</v>
          </cell>
          <cell r="E7242">
            <v>0</v>
          </cell>
          <cell r="F7242" t="str">
            <v>Post Graduate</v>
          </cell>
          <cell r="G7242" t="str">
            <v>Rs 30,52,278</v>
          </cell>
          <cell r="H7242" t="str">
            <v>Rs 0</v>
          </cell>
          <cell r="I7242" t="str">
            <v>IND</v>
          </cell>
        </row>
        <row r="7243">
          <cell r="D7243"/>
          <cell r="E7243"/>
          <cell r="G7243" t="str">
            <v>~ 30 Lacs+</v>
          </cell>
          <cell r="H7243" t="str">
            <v>~</v>
          </cell>
        </row>
        <row r="7244">
          <cell r="D7244" t="str">
            <v>Sandeep Kumar Singh|ATRAULI</v>
          </cell>
          <cell r="E7244">
            <v>0</v>
          </cell>
          <cell r="F7244" t="str">
            <v>Post Graduate</v>
          </cell>
          <cell r="G7244" t="str">
            <v>Rs 1,42,93,695</v>
          </cell>
          <cell r="H7244" t="str">
            <v>Rs 0</v>
          </cell>
          <cell r="I7244" t="str">
            <v>BJP</v>
          </cell>
        </row>
        <row r="7245">
          <cell r="D7245"/>
          <cell r="E7245"/>
          <cell r="G7245" t="str">
            <v>~ 1 Crore+</v>
          </cell>
          <cell r="H7245" t="str">
            <v>~</v>
          </cell>
        </row>
        <row r="7246">
          <cell r="D7246" t="str">
            <v>Sandeep Pandey|MALHANI</v>
          </cell>
          <cell r="E7246">
            <v>1</v>
          </cell>
          <cell r="F7246" t="str">
            <v>Graduate</v>
          </cell>
          <cell r="G7246" t="str">
            <v>Rs 15,15,000</v>
          </cell>
          <cell r="H7246" t="str">
            <v>Rs 0</v>
          </cell>
          <cell r="I7246" t="str">
            <v>Mahakranti Dal</v>
          </cell>
        </row>
        <row r="7247">
          <cell r="D7247"/>
          <cell r="E7247"/>
          <cell r="G7247" t="str">
            <v>~ 15 Lacs+</v>
          </cell>
          <cell r="H7247" t="str">
            <v>~</v>
          </cell>
        </row>
        <row r="7248">
          <cell r="D7248" t="str">
            <v>Sandeep Singh|RAM NAGAR</v>
          </cell>
          <cell r="E7248">
            <v>0</v>
          </cell>
          <cell r="F7248" t="str">
            <v>Post Graduate</v>
          </cell>
          <cell r="G7248" t="str">
            <v>Rs 27,52,600</v>
          </cell>
          <cell r="H7248" t="str">
            <v>Rs 0</v>
          </cell>
          <cell r="I7248" t="str">
            <v>IND</v>
          </cell>
        </row>
        <row r="7249">
          <cell r="D7249"/>
          <cell r="E7249"/>
          <cell r="G7249" t="str">
            <v>~ 27 Lacs+</v>
          </cell>
          <cell r="H7249" t="str">
            <v>~</v>
          </cell>
        </row>
        <row r="7250">
          <cell r="D7250" t="str">
            <v>Sangam Lal Gupta|PRATAPGARH</v>
          </cell>
          <cell r="E7250">
            <v>1</v>
          </cell>
          <cell r="F7250" t="str">
            <v>8th Pass</v>
          </cell>
          <cell r="G7250" t="str">
            <v>Rs 23,02,98,400</v>
          </cell>
          <cell r="H7250" t="str">
            <v>Rs 40,47,159</v>
          </cell>
          <cell r="I7250" t="str">
            <v>Apna Dal (Soneylal)</v>
          </cell>
        </row>
        <row r="7251">
          <cell r="D7251"/>
          <cell r="E7251"/>
          <cell r="G7251" t="str">
            <v>~ 23 Crore+</v>
          </cell>
          <cell r="H7251" t="str">
            <v>~ 40 Lacs+</v>
          </cell>
        </row>
        <row r="7252">
          <cell r="D7252" t="str">
            <v>Sangeet Singh Som|SARDHANA</v>
          </cell>
          <cell r="E7252">
            <v>5</v>
          </cell>
          <cell r="F7252" t="str">
            <v>12th Pass</v>
          </cell>
          <cell r="G7252" t="str">
            <v>Rs 31,06,56,322</v>
          </cell>
          <cell r="H7252" t="str">
            <v>Rs 2,37,35,534</v>
          </cell>
          <cell r="I7252" t="str">
            <v>BJP</v>
          </cell>
        </row>
        <row r="7253">
          <cell r="D7253"/>
          <cell r="E7253"/>
          <cell r="G7253" t="str">
            <v>~ 31 Crore+</v>
          </cell>
          <cell r="H7253" t="str">
            <v>~ 2 Crore+</v>
          </cell>
        </row>
        <row r="7254">
          <cell r="D7254" t="str">
            <v>Sangeeta|GHAZIPUR</v>
          </cell>
          <cell r="E7254">
            <v>0</v>
          </cell>
          <cell r="F7254" t="str">
            <v>Doctorate</v>
          </cell>
          <cell r="G7254" t="str">
            <v>Rs 54,71,103</v>
          </cell>
          <cell r="H7254" t="str">
            <v>Rs 0</v>
          </cell>
          <cell r="I7254" t="str">
            <v>BJP</v>
          </cell>
        </row>
        <row r="7255">
          <cell r="D7255"/>
          <cell r="E7255"/>
          <cell r="G7255" t="str">
            <v>~ 54 Lacs+</v>
          </cell>
          <cell r="H7255" t="str">
            <v>~</v>
          </cell>
        </row>
        <row r="7256">
          <cell r="D7256" t="str">
            <v xml:space="preserve">Sangeeta|ALAPUR </v>
          </cell>
          <cell r="E7256">
            <v>0</v>
          </cell>
          <cell r="F7256" t="str">
            <v>8th Pass</v>
          </cell>
          <cell r="G7256" t="str">
            <v>Rs 34,46,505</v>
          </cell>
          <cell r="H7256" t="str">
            <v>Rs 20,50,000</v>
          </cell>
          <cell r="I7256" t="str">
            <v>SP</v>
          </cell>
        </row>
        <row r="7257">
          <cell r="D7257"/>
          <cell r="E7257"/>
          <cell r="G7257" t="str">
            <v>~ 34 Lacs+</v>
          </cell>
          <cell r="H7257" t="str">
            <v>~ 20 Lacs+</v>
          </cell>
        </row>
        <row r="7258">
          <cell r="D7258" t="str">
            <v>Sangeeta Devi|PIPRAICH</v>
          </cell>
          <cell r="E7258">
            <v>0</v>
          </cell>
          <cell r="F7258" t="str">
            <v>8th Pass</v>
          </cell>
          <cell r="G7258" t="str">
            <v>Rs 38,50,000</v>
          </cell>
          <cell r="H7258" t="str">
            <v>Rs 15,00,000</v>
          </cell>
          <cell r="I7258" t="str">
            <v>IND</v>
          </cell>
        </row>
        <row r="7259">
          <cell r="D7259"/>
          <cell r="E7259"/>
          <cell r="G7259" t="str">
            <v>~ 38 Lacs+</v>
          </cell>
          <cell r="H7259" t="str">
            <v>~ 15 Lacs+</v>
          </cell>
        </row>
        <row r="7260">
          <cell r="D7260" t="str">
            <v>Sangeeta Yadav|CHAURICHAURA</v>
          </cell>
          <cell r="E7260">
            <v>0</v>
          </cell>
          <cell r="F7260" t="str">
            <v>Graduate Professional</v>
          </cell>
          <cell r="G7260" t="str">
            <v>Rs 1,40,58,554</v>
          </cell>
          <cell r="H7260" t="str">
            <v>Rs 1,30,75,000</v>
          </cell>
          <cell r="I7260" t="str">
            <v>BJP</v>
          </cell>
        </row>
        <row r="7261">
          <cell r="D7261"/>
          <cell r="E7261"/>
          <cell r="G7261" t="str">
            <v>~ 1 Crore+</v>
          </cell>
          <cell r="H7261" t="str">
            <v>~ 1 Crore+</v>
          </cell>
        </row>
        <row r="7262">
          <cell r="D7262" t="str">
            <v xml:space="preserve">Sangita|MEHNAGAR </v>
          </cell>
          <cell r="E7262">
            <v>0</v>
          </cell>
          <cell r="F7262" t="str">
            <v>Graduate</v>
          </cell>
          <cell r="G7262" t="str">
            <v>Rs 7,99,450</v>
          </cell>
          <cell r="H7262" t="str">
            <v>Rs 0</v>
          </cell>
          <cell r="I7262" t="str">
            <v>Pichhravarg Mahapanchayat Party</v>
          </cell>
        </row>
        <row r="7263">
          <cell r="D7263"/>
          <cell r="E7263"/>
          <cell r="G7263" t="str">
            <v>~ 7 Lacs+</v>
          </cell>
          <cell r="H7263" t="str">
            <v>~</v>
          </cell>
        </row>
        <row r="7264">
          <cell r="D7264" t="str">
            <v>Sangita|ROHANIYA</v>
          </cell>
          <cell r="E7264">
            <v>0</v>
          </cell>
          <cell r="F7264" t="str">
            <v>Graduate</v>
          </cell>
          <cell r="G7264" t="str">
            <v>Rs 44,44,845</v>
          </cell>
          <cell r="H7264" t="str">
            <v>Rs 0</v>
          </cell>
          <cell r="I7264" t="str">
            <v>Moulik Adhikar Party</v>
          </cell>
        </row>
        <row r="7265">
          <cell r="D7265"/>
          <cell r="E7265"/>
          <cell r="G7265" t="str">
            <v>~ 44 Lacs+</v>
          </cell>
          <cell r="H7265" t="str">
            <v>~</v>
          </cell>
        </row>
        <row r="7266">
          <cell r="D7266" t="str">
            <v>Sangita|MUZAFFAR NAGAR</v>
          </cell>
          <cell r="E7266">
            <v>0</v>
          </cell>
          <cell r="F7266" t="str">
            <v>12th Pass</v>
          </cell>
          <cell r="G7266" t="str">
            <v>Rs 82,25,168</v>
          </cell>
          <cell r="H7266" t="str">
            <v>Rs 13,70,894</v>
          </cell>
          <cell r="I7266" t="str">
            <v>IND</v>
          </cell>
        </row>
        <row r="7267">
          <cell r="D7267"/>
          <cell r="E7267"/>
          <cell r="G7267" t="str">
            <v>~ 82 Lacs+</v>
          </cell>
          <cell r="H7267" t="str">
            <v>~ 13 Lacs+</v>
          </cell>
        </row>
        <row r="7268">
          <cell r="D7268" t="str">
            <v>Sangita Devi|SIRATHU</v>
          </cell>
          <cell r="E7268">
            <v>0</v>
          </cell>
          <cell r="F7268" t="str">
            <v>Post Graduate</v>
          </cell>
          <cell r="G7268" t="str">
            <v>Rs 22,16,610</v>
          </cell>
          <cell r="H7268" t="str">
            <v>Rs 7,000</v>
          </cell>
          <cell r="I7268" t="str">
            <v>Swatantra Jantaraj Party</v>
          </cell>
        </row>
        <row r="7269">
          <cell r="D7269"/>
          <cell r="E7269"/>
          <cell r="G7269" t="str">
            <v>~ 22 Lacs+</v>
          </cell>
          <cell r="H7269" t="str">
            <v>~ 7 Thou+</v>
          </cell>
        </row>
        <row r="7270">
          <cell r="D7270" t="str">
            <v>Sangita Sharma|BISWAN</v>
          </cell>
          <cell r="E7270">
            <v>0</v>
          </cell>
          <cell r="F7270" t="str">
            <v>Graduate</v>
          </cell>
          <cell r="G7270" t="str">
            <v>Rs 1,90,000</v>
          </cell>
          <cell r="H7270" t="str">
            <v>Rs 0</v>
          </cell>
          <cell r="I7270" t="str">
            <v>Bharatiya Subhash Sena</v>
          </cell>
        </row>
        <row r="7271">
          <cell r="D7271"/>
          <cell r="E7271"/>
          <cell r="G7271" t="str">
            <v>~ 1 Lacs+</v>
          </cell>
          <cell r="H7271" t="str">
            <v>~</v>
          </cell>
        </row>
        <row r="7272">
          <cell r="D7272" t="str">
            <v>Sangram Singh|PHEPHANA</v>
          </cell>
          <cell r="E7272">
            <v>0</v>
          </cell>
          <cell r="F7272" t="str">
            <v>Graduate Professional</v>
          </cell>
          <cell r="G7272" t="str">
            <v>Rs 1,82,60,109</v>
          </cell>
          <cell r="H7272" t="str">
            <v>Rs 37,00,000</v>
          </cell>
          <cell r="I7272" t="str">
            <v>SP</v>
          </cell>
        </row>
        <row r="7273">
          <cell r="D7273"/>
          <cell r="E7273"/>
          <cell r="G7273" t="str">
            <v>~ 1 Crore+</v>
          </cell>
          <cell r="H7273" t="str">
            <v>~ 37 Lacs+</v>
          </cell>
        </row>
        <row r="7274">
          <cell r="D7274" t="str">
            <v>Sangram Singh|BANSDIH</v>
          </cell>
          <cell r="E7274">
            <v>0</v>
          </cell>
          <cell r="F7274" t="str">
            <v>12th Pass</v>
          </cell>
          <cell r="G7274" t="str">
            <v>Rs 30,80,000</v>
          </cell>
          <cell r="H7274" t="str">
            <v>Rs 0</v>
          </cell>
          <cell r="I7274" t="str">
            <v>IND</v>
          </cell>
        </row>
        <row r="7275">
          <cell r="D7275"/>
          <cell r="E7275"/>
          <cell r="G7275" t="str">
            <v>~ 30 Lacs+</v>
          </cell>
          <cell r="H7275" t="str">
            <v>~</v>
          </cell>
        </row>
        <row r="7276">
          <cell r="D7276" t="str">
            <v xml:space="preserve">Sanjai Kumar Saroj|KERAKAT </v>
          </cell>
          <cell r="E7276">
            <v>0</v>
          </cell>
          <cell r="F7276" t="str">
            <v>Graduate</v>
          </cell>
          <cell r="G7276" t="str">
            <v>Rs 43,39,131</v>
          </cell>
          <cell r="H7276" t="str">
            <v>Rs 0</v>
          </cell>
          <cell r="I7276" t="str">
            <v>SP</v>
          </cell>
        </row>
        <row r="7277">
          <cell r="D7277"/>
          <cell r="E7277"/>
          <cell r="G7277" t="str">
            <v>~ 43 Lacs+</v>
          </cell>
          <cell r="H7277" t="str">
            <v>~</v>
          </cell>
        </row>
        <row r="7278">
          <cell r="D7278" t="str">
            <v>Sanjay|DEORIA</v>
          </cell>
          <cell r="E7278">
            <v>0</v>
          </cell>
          <cell r="F7278" t="str">
            <v>10th Pass</v>
          </cell>
          <cell r="G7278" t="str">
            <v>Rs 73,000</v>
          </cell>
          <cell r="H7278" t="str">
            <v>Rs 0</v>
          </cell>
          <cell r="I7278" t="str">
            <v>Mahakranti Dal</v>
          </cell>
        </row>
        <row r="7279">
          <cell r="D7279"/>
          <cell r="E7279"/>
          <cell r="G7279" t="str">
            <v>~ 73 Thou+</v>
          </cell>
          <cell r="H7279" t="str">
            <v>~</v>
          </cell>
        </row>
        <row r="7280">
          <cell r="D7280" t="str">
            <v>Sanjay|BAIRIA</v>
          </cell>
          <cell r="E7280">
            <v>0</v>
          </cell>
          <cell r="F7280" t="str">
            <v>10th Pass</v>
          </cell>
          <cell r="G7280" t="str">
            <v>Rs 7,10,000</v>
          </cell>
          <cell r="H7280" t="str">
            <v>Rs 0</v>
          </cell>
          <cell r="I7280" t="str">
            <v>IND</v>
          </cell>
        </row>
        <row r="7281">
          <cell r="D7281"/>
          <cell r="E7281"/>
          <cell r="G7281" t="str">
            <v>~ 7 Lacs+</v>
          </cell>
          <cell r="H7281" t="str">
            <v>~</v>
          </cell>
        </row>
        <row r="7282">
          <cell r="D7282" t="str">
            <v>Sanjay|SAGRI</v>
          </cell>
          <cell r="E7282">
            <v>0</v>
          </cell>
          <cell r="F7282" t="str">
            <v>Post Graduate</v>
          </cell>
          <cell r="G7282" t="str">
            <v>Rs 19,40,000</v>
          </cell>
          <cell r="H7282" t="str">
            <v>Rs 10,00,000</v>
          </cell>
          <cell r="I7282" t="str">
            <v>Rashtravyapi Janta Party</v>
          </cell>
        </row>
        <row r="7283">
          <cell r="D7283"/>
          <cell r="E7283"/>
          <cell r="G7283" t="str">
            <v>~ 19 Lacs+</v>
          </cell>
          <cell r="H7283" t="str">
            <v>~ 10 Lacs+</v>
          </cell>
        </row>
        <row r="7284">
          <cell r="D7284" t="str">
            <v xml:space="preserve">Sanjay|SAIDPUR </v>
          </cell>
          <cell r="E7284">
            <v>0</v>
          </cell>
          <cell r="F7284" t="str">
            <v>12th Pass</v>
          </cell>
          <cell r="G7284" t="str">
            <v>Rs 61,67,000</v>
          </cell>
          <cell r="H7284" t="str">
            <v>Rs 0</v>
          </cell>
          <cell r="I7284" t="str">
            <v>Mahakranti Dal</v>
          </cell>
        </row>
        <row r="7285">
          <cell r="D7285"/>
          <cell r="G7285" t="str">
            <v>~ 61 Lacs+</v>
          </cell>
          <cell r="H7285" t="str">
            <v>~</v>
          </cell>
        </row>
        <row r="7286">
          <cell r="D7286" t="str">
            <v>Sanjay|SAROJINI NAGAR</v>
          </cell>
          <cell r="E7286">
            <v>0</v>
          </cell>
          <cell r="F7286" t="str">
            <v>Post Graduate</v>
          </cell>
          <cell r="G7286" t="str">
            <v>Rs 88,18,000</v>
          </cell>
          <cell r="H7286" t="str">
            <v>Rs 0</v>
          </cell>
          <cell r="I7286" t="str">
            <v>IND</v>
          </cell>
        </row>
        <row r="7287">
          <cell r="D7287"/>
          <cell r="G7287" t="str">
            <v>~ 88 Lacs+</v>
          </cell>
          <cell r="H7287" t="str">
            <v>~</v>
          </cell>
        </row>
        <row r="7288">
          <cell r="D7288" t="str">
            <v>Sanjay|ANUPSHAHR</v>
          </cell>
          <cell r="E7288">
            <v>0</v>
          </cell>
          <cell r="F7288" t="str">
            <v>Post Graduate</v>
          </cell>
          <cell r="G7288" t="str">
            <v>Rs 2,51,14,226</v>
          </cell>
          <cell r="H7288" t="str">
            <v>Rs 61,04,523</v>
          </cell>
          <cell r="I7288" t="str">
            <v>BJP</v>
          </cell>
        </row>
        <row r="7289">
          <cell r="D7289"/>
          <cell r="G7289" t="str">
            <v>~ 2 Crore+</v>
          </cell>
          <cell r="H7289" t="str">
            <v>~ 61 Lacs+</v>
          </cell>
        </row>
        <row r="7290">
          <cell r="D7290" t="str">
            <v>Sanjay Bajaj|VARANASI CANTT.</v>
          </cell>
          <cell r="E7290">
            <v>0</v>
          </cell>
          <cell r="F7290" t="str">
            <v>10th Pass</v>
          </cell>
          <cell r="G7290" t="str">
            <v>Rs 1,64,540</v>
          </cell>
          <cell r="H7290" t="str">
            <v>Rs 0</v>
          </cell>
          <cell r="I7290" t="str">
            <v>Nav Jankranti Party</v>
          </cell>
        </row>
        <row r="7291">
          <cell r="D7291"/>
          <cell r="G7291" t="str">
            <v>~ 1 Lacs+</v>
          </cell>
          <cell r="H7291" t="str">
            <v>~</v>
          </cell>
        </row>
        <row r="7292">
          <cell r="D7292" t="str">
            <v>Sanjay Garg|AGRA SOUTH</v>
          </cell>
          <cell r="E7292">
            <v>0</v>
          </cell>
          <cell r="F7292" t="str">
            <v>10th Pass</v>
          </cell>
          <cell r="G7292" t="str">
            <v>Rs 3,02,346</v>
          </cell>
          <cell r="H7292" t="str">
            <v>Rs 0</v>
          </cell>
          <cell r="I7292" t="str">
            <v>IND</v>
          </cell>
        </row>
        <row r="7293">
          <cell r="D7293"/>
          <cell r="G7293" t="str">
            <v>~ 3 Lacs+</v>
          </cell>
          <cell r="H7293" t="str">
            <v>~</v>
          </cell>
        </row>
        <row r="7294">
          <cell r="D7294" t="str">
            <v>Sanjay Garg|SAHARANPUR NAGAR</v>
          </cell>
          <cell r="E7294">
            <v>0</v>
          </cell>
          <cell r="F7294" t="str">
            <v>Graduate Professional</v>
          </cell>
          <cell r="G7294" t="str">
            <v>Rs 7,49,37,760</v>
          </cell>
          <cell r="H7294" t="str">
            <v>Rs 33,06,700</v>
          </cell>
          <cell r="I7294" t="str">
            <v>SP</v>
          </cell>
        </row>
        <row r="7295">
          <cell r="D7295"/>
          <cell r="G7295" t="str">
            <v>~ 7 Crore+</v>
          </cell>
          <cell r="H7295" t="str">
            <v>~ 33 Lacs+</v>
          </cell>
        </row>
        <row r="7296">
          <cell r="D7296" t="str">
            <v>Sanjay Kapoor|BILASPUR</v>
          </cell>
          <cell r="E7296">
            <v>1</v>
          </cell>
          <cell r="F7296" t="str">
            <v>Graduate Professional</v>
          </cell>
          <cell r="G7296" t="str">
            <v>Rs 6,12,82,000</v>
          </cell>
          <cell r="H7296" t="str">
            <v>Rs 21,67,000</v>
          </cell>
          <cell r="I7296" t="str">
            <v>INC</v>
          </cell>
        </row>
        <row r="7297">
          <cell r="D7297"/>
          <cell r="G7297" t="str">
            <v>~ 6 Crore+</v>
          </cell>
          <cell r="H7297" t="str">
            <v>~ 21 Lacs+</v>
          </cell>
        </row>
        <row r="7298">
          <cell r="D7298" t="str">
            <v>Sanjay Kumar|SHAHJAHANPUR</v>
          </cell>
          <cell r="E7298">
            <v>0</v>
          </cell>
          <cell r="F7298" t="str">
            <v>Literate</v>
          </cell>
          <cell r="G7298" t="str">
            <v>Rs 3,082</v>
          </cell>
          <cell r="H7298" t="str">
            <v>Rs 0</v>
          </cell>
          <cell r="I7298" t="str">
            <v>IND</v>
          </cell>
        </row>
        <row r="7299">
          <cell r="D7299"/>
          <cell r="G7299" t="str">
            <v>~ 3 Thou+</v>
          </cell>
          <cell r="H7299" t="str">
            <v>~</v>
          </cell>
        </row>
        <row r="7300">
          <cell r="D7300" t="str">
            <v>Sanjay Kumar|GORAKHPUR RURAL</v>
          </cell>
          <cell r="E7300">
            <v>0</v>
          </cell>
          <cell r="F7300" t="str">
            <v>12th Pass</v>
          </cell>
          <cell r="G7300" t="str">
            <v>Rs 50,29,663</v>
          </cell>
          <cell r="H7300" t="str">
            <v>Rs 0</v>
          </cell>
          <cell r="I7300" t="str">
            <v>Nirbal Indian Shoshit Hamara Aam Dal</v>
          </cell>
        </row>
        <row r="7301">
          <cell r="D7301"/>
          <cell r="G7301" t="str">
            <v>~ 50 Lacs+</v>
          </cell>
          <cell r="H7301" t="str">
            <v>~</v>
          </cell>
        </row>
        <row r="7302">
          <cell r="D7302" t="str">
            <v>Sanjay Kumar|CHAIL</v>
          </cell>
          <cell r="E7302">
            <v>0</v>
          </cell>
          <cell r="F7302" t="str">
            <v>Post Graduate</v>
          </cell>
          <cell r="G7302" t="str">
            <v>Rs 27,52,09,590</v>
          </cell>
          <cell r="H7302" t="str">
            <v>Rs 67,94,334</v>
          </cell>
          <cell r="I7302" t="str">
            <v>BJP</v>
          </cell>
        </row>
        <row r="7303">
          <cell r="D7303"/>
          <cell r="G7303" t="str">
            <v>~ 27 Crore+</v>
          </cell>
          <cell r="H7303" t="str">
            <v>~ 67 Lacs+</v>
          </cell>
        </row>
        <row r="7304">
          <cell r="D7304" t="str">
            <v>Sanjay Kumar|HARCHANDPUR</v>
          </cell>
          <cell r="E7304">
            <v>0</v>
          </cell>
          <cell r="F7304" t="str">
            <v>10th Pass</v>
          </cell>
          <cell r="G7304" t="str">
            <v>Rs 33,25,000</v>
          </cell>
          <cell r="H7304" t="str">
            <v>Rs 0</v>
          </cell>
          <cell r="I7304" t="str">
            <v>IND</v>
          </cell>
        </row>
        <row r="7305">
          <cell r="D7305"/>
          <cell r="G7305" t="str">
            <v>~ 33 Lacs+</v>
          </cell>
          <cell r="H7305" t="str">
            <v>~</v>
          </cell>
        </row>
        <row r="7306">
          <cell r="D7306" t="str">
            <v xml:space="preserve">Sanjay Kumar|BABAGANJ </v>
          </cell>
          <cell r="E7306">
            <v>0</v>
          </cell>
          <cell r="F7306" t="str">
            <v>10th Pass</v>
          </cell>
          <cell r="G7306" t="str">
            <v>Rs 2,31,000</v>
          </cell>
          <cell r="H7306" t="str">
            <v>Rs 0</v>
          </cell>
          <cell r="I7306" t="str">
            <v>Bahujan Mukti Party</v>
          </cell>
        </row>
        <row r="7307">
          <cell r="D7307"/>
          <cell r="G7307" t="str">
            <v>~ 2 Lacs+</v>
          </cell>
          <cell r="H7307" t="str">
            <v>~</v>
          </cell>
        </row>
        <row r="7308">
          <cell r="D7308" t="str">
            <v>Sanjay Kumar|MAHOBA</v>
          </cell>
          <cell r="E7308">
            <v>0</v>
          </cell>
          <cell r="F7308" t="str">
            <v>Graduate</v>
          </cell>
          <cell r="G7308" t="str">
            <v>Rs 12,35,62,913</v>
          </cell>
          <cell r="H7308" t="str">
            <v>Rs 1,46,92,978</v>
          </cell>
          <cell r="I7308" t="str">
            <v>IND</v>
          </cell>
        </row>
        <row r="7309">
          <cell r="D7309"/>
          <cell r="G7309" t="str">
            <v>~ 12 Crore+</v>
          </cell>
          <cell r="H7309" t="str">
            <v>~ 1 Crore+</v>
          </cell>
        </row>
        <row r="7310">
          <cell r="D7310" t="str">
            <v>Sanjay Kumar|SHIKOHABAD</v>
          </cell>
          <cell r="E7310">
            <v>1</v>
          </cell>
          <cell r="F7310" t="str">
            <v>Doctorate</v>
          </cell>
          <cell r="G7310" t="str">
            <v>Rs 2,07,31,497</v>
          </cell>
          <cell r="H7310" t="str">
            <v>Rs 83,04,109</v>
          </cell>
          <cell r="I7310" t="str">
            <v>SP</v>
          </cell>
        </row>
        <row r="7311">
          <cell r="D7311"/>
          <cell r="G7311" t="str">
            <v>~ 2 Crore+</v>
          </cell>
          <cell r="H7311" t="str">
            <v>~ 83 Lacs+</v>
          </cell>
        </row>
        <row r="7312">
          <cell r="D7312" t="str">
            <v>Sanjay Kumar|DADRI</v>
          </cell>
          <cell r="E7312">
            <v>0</v>
          </cell>
          <cell r="F7312" t="str">
            <v>8th Pass</v>
          </cell>
          <cell r="G7312" t="str">
            <v>Rs 10,28,000</v>
          </cell>
          <cell r="H7312" t="str">
            <v>Rs 0</v>
          </cell>
          <cell r="I7312" t="str">
            <v>SHS</v>
          </cell>
        </row>
        <row r="7313">
          <cell r="D7313"/>
          <cell r="G7313" t="str">
            <v>~ 10 Lacs+</v>
          </cell>
          <cell r="H7313" t="str">
            <v>~</v>
          </cell>
        </row>
        <row r="7314">
          <cell r="D7314" t="str">
            <v>Sanjay Kumar|MUZAFFAR NAGAR</v>
          </cell>
          <cell r="E7314">
            <v>0</v>
          </cell>
          <cell r="F7314" t="str">
            <v>Not Given</v>
          </cell>
          <cell r="G7314" t="str">
            <v>Rs 67,000</v>
          </cell>
          <cell r="H7314" t="str">
            <v>Rs 0</v>
          </cell>
          <cell r="I7314" t="str">
            <v>Bharat Janta Dal (Tughlaq)</v>
          </cell>
        </row>
        <row r="7315">
          <cell r="D7315"/>
          <cell r="G7315" t="str">
            <v>~ 67 Thou+</v>
          </cell>
          <cell r="H7315" t="str">
            <v>~</v>
          </cell>
        </row>
        <row r="7316">
          <cell r="D7316" t="str">
            <v>Sanjay Kumar Alias Sanjay Chak|SISHAMAU</v>
          </cell>
          <cell r="E7316">
            <v>0</v>
          </cell>
          <cell r="F7316" t="str">
            <v>Literate</v>
          </cell>
          <cell r="G7316" t="str">
            <v>Rs 31,03,478</v>
          </cell>
          <cell r="H7316" t="str">
            <v>Rs 0</v>
          </cell>
          <cell r="I7316" t="str">
            <v>Bahujan Party</v>
          </cell>
        </row>
        <row r="7317">
          <cell r="D7317"/>
          <cell r="G7317" t="str">
            <v>~ 31 Lacs+</v>
          </cell>
          <cell r="H7317" t="str">
            <v>~</v>
          </cell>
        </row>
        <row r="7318">
          <cell r="D7318" t="str">
            <v>Sanjay Kumar Balmiki|BARABANKI</v>
          </cell>
          <cell r="E7318">
            <v>0</v>
          </cell>
          <cell r="F7318" t="str">
            <v>12th Pass</v>
          </cell>
          <cell r="G7318" t="str">
            <v>Rs 13,41,243</v>
          </cell>
          <cell r="H7318" t="str">
            <v>Rs 1,00,000</v>
          </cell>
          <cell r="I7318" t="str">
            <v>IND</v>
          </cell>
        </row>
        <row r="7319">
          <cell r="D7319"/>
          <cell r="G7319" t="str">
            <v>~ 13 Lacs+</v>
          </cell>
          <cell r="H7319" t="str">
            <v>~ 1 Lacs+</v>
          </cell>
        </row>
        <row r="7320">
          <cell r="D7320" t="str">
            <v>Sanjay Kumar Singh|BANSDIH</v>
          </cell>
          <cell r="E7320">
            <v>1</v>
          </cell>
          <cell r="F7320" t="str">
            <v>Not Given</v>
          </cell>
          <cell r="G7320" t="str">
            <v>Rs 3,15,41,003</v>
          </cell>
          <cell r="H7320" t="str">
            <v>Rs 45,75,401</v>
          </cell>
          <cell r="I7320" t="str">
            <v>Bharatiya Jan Kranti Dal (Democratic)</v>
          </cell>
        </row>
        <row r="7321">
          <cell r="D7321"/>
          <cell r="G7321" t="str">
            <v>~ 3 Crore+</v>
          </cell>
          <cell r="H7321" t="str">
            <v>~ 45 Lacs+</v>
          </cell>
        </row>
        <row r="7322">
          <cell r="D7322" t="str">
            <v>Sanjay Kumar Yadav|GHOSI</v>
          </cell>
          <cell r="E7322">
            <v>1</v>
          </cell>
          <cell r="F7322" t="str">
            <v>Graduate</v>
          </cell>
          <cell r="G7322" t="str">
            <v>Rs 89,38,017</v>
          </cell>
          <cell r="H7322" t="str">
            <v>Rs 49,50,000</v>
          </cell>
          <cell r="I7322" t="str">
            <v>IND</v>
          </cell>
        </row>
        <row r="7323">
          <cell r="D7323"/>
          <cell r="G7323" t="str">
            <v>~ 89 Lacs+</v>
          </cell>
          <cell r="H7323" t="str">
            <v>~ 49 Lacs+</v>
          </cell>
        </row>
        <row r="7324">
          <cell r="D7324" t="str">
            <v>Sanjay Kushwaha|RAMPUR KARKHANA</v>
          </cell>
          <cell r="E7324">
            <v>1</v>
          </cell>
          <cell r="F7324" t="str">
            <v>12th Pass</v>
          </cell>
          <cell r="G7324" t="str">
            <v>Rs 26,59,000</v>
          </cell>
          <cell r="H7324" t="str">
            <v>Rs 0</v>
          </cell>
          <cell r="I7324" t="str">
            <v>NCP</v>
          </cell>
        </row>
        <row r="7325">
          <cell r="D7325"/>
          <cell r="G7325" t="str">
            <v>~ 26 Lacs+</v>
          </cell>
          <cell r="H7325" t="str">
            <v>~</v>
          </cell>
        </row>
        <row r="7326">
          <cell r="D7326" t="str">
            <v>Sanjay Pandey|VISHWANATH GANJ</v>
          </cell>
          <cell r="E7326">
            <v>0</v>
          </cell>
          <cell r="F7326" t="str">
            <v>Graduate Professional</v>
          </cell>
          <cell r="G7326" t="str">
            <v>Rs 7,45,44,740</v>
          </cell>
          <cell r="H7326" t="str">
            <v>Rs 35,88,352</v>
          </cell>
          <cell r="I7326" t="str">
            <v>INC</v>
          </cell>
        </row>
        <row r="7327">
          <cell r="D7327"/>
          <cell r="G7327" t="str">
            <v>~ 7 Crore+</v>
          </cell>
          <cell r="H7327" t="str">
            <v>~ 35 Lacs+</v>
          </cell>
        </row>
        <row r="7328">
          <cell r="D7328" t="str">
            <v>Sanjay Pratap Jaiswal|RUDHAULI</v>
          </cell>
          <cell r="E7328">
            <v>4</v>
          </cell>
          <cell r="F7328" t="str">
            <v>10th Pass</v>
          </cell>
          <cell r="G7328" t="str">
            <v>Rs 95,68,447</v>
          </cell>
          <cell r="H7328" t="str">
            <v>Rs 9,15,000</v>
          </cell>
          <cell r="I7328" t="str">
            <v>BJP</v>
          </cell>
        </row>
        <row r="7329">
          <cell r="D7329"/>
          <cell r="G7329" t="str">
            <v>~ 95 Lacs+</v>
          </cell>
          <cell r="H7329" t="str">
            <v>~ 9 Lacs+</v>
          </cell>
        </row>
        <row r="7330">
          <cell r="D7330" t="str">
            <v>Sanjay Sharma|MOHAMMDI</v>
          </cell>
          <cell r="E7330">
            <v>0</v>
          </cell>
          <cell r="F7330" t="str">
            <v>Graduate</v>
          </cell>
          <cell r="G7330" t="str">
            <v>Rs 1,10,64,159</v>
          </cell>
          <cell r="H7330" t="str">
            <v>Rs 0</v>
          </cell>
          <cell r="I7330" t="str">
            <v>INC</v>
          </cell>
        </row>
        <row r="7331">
          <cell r="D7331"/>
          <cell r="G7331" t="str">
            <v>~ 1 Crore+</v>
          </cell>
          <cell r="H7331" t="str">
            <v>~</v>
          </cell>
        </row>
        <row r="7332">
          <cell r="D7332" t="str">
            <v>Sanjay Sharma|ANUPSHAHR</v>
          </cell>
          <cell r="E7332">
            <v>0</v>
          </cell>
          <cell r="F7332" t="str">
            <v>Literate</v>
          </cell>
          <cell r="G7332" t="str">
            <v>Rs 1,03,000</v>
          </cell>
          <cell r="H7332" t="str">
            <v>Rs 0</v>
          </cell>
          <cell r="I7332" t="str">
            <v>IND</v>
          </cell>
        </row>
        <row r="7333">
          <cell r="D7333"/>
          <cell r="G7333" t="str">
            <v>~ 1 Lacs+</v>
          </cell>
          <cell r="H7333" t="str">
            <v>~</v>
          </cell>
        </row>
        <row r="7334">
          <cell r="D7334" t="str">
            <v>Sanjay Singh|ALLAHABAD SOUTH</v>
          </cell>
          <cell r="E7334">
            <v>0</v>
          </cell>
          <cell r="F7334" t="str">
            <v>12th Pass</v>
          </cell>
          <cell r="G7334" t="str">
            <v>Rs 23,600</v>
          </cell>
          <cell r="H7334" t="str">
            <v>Rs 0</v>
          </cell>
          <cell r="I7334" t="str">
            <v>Sarv Sambhaav Party</v>
          </cell>
        </row>
        <row r="7335">
          <cell r="D7335"/>
          <cell r="G7335" t="str">
            <v>~ 23 Thou+</v>
          </cell>
          <cell r="H7335" t="str">
            <v>~</v>
          </cell>
        </row>
        <row r="7336">
          <cell r="D7336" t="str">
            <v>Sanjay Singh|GHOSI</v>
          </cell>
          <cell r="E7336">
            <v>0</v>
          </cell>
          <cell r="F7336" t="str">
            <v>Graduate</v>
          </cell>
          <cell r="G7336" t="str">
            <v>Rs 63,26,000</v>
          </cell>
          <cell r="H7336" t="str">
            <v>Rs 0</v>
          </cell>
          <cell r="I7336" t="str">
            <v>IND</v>
          </cell>
        </row>
        <row r="7337">
          <cell r="D7337"/>
          <cell r="G7337" t="str">
            <v>~ 63 Lacs+</v>
          </cell>
          <cell r="H7337" t="str">
            <v>~</v>
          </cell>
        </row>
        <row r="7338">
          <cell r="D7338" t="str">
            <v>Sanjay Singh Gangwar|PILIBHIT</v>
          </cell>
          <cell r="E7338">
            <v>0</v>
          </cell>
          <cell r="F7338" t="str">
            <v>Graduate</v>
          </cell>
          <cell r="G7338" t="str">
            <v>Rs 2,42,64,912</v>
          </cell>
          <cell r="H7338" t="str">
            <v>Rs 1,10,78,980</v>
          </cell>
          <cell r="I7338" t="str">
            <v>BJP</v>
          </cell>
        </row>
        <row r="7339">
          <cell r="D7339"/>
          <cell r="G7339" t="str">
            <v>~ 2 Crore+</v>
          </cell>
          <cell r="H7339" t="str">
            <v>~ 1 Crore+</v>
          </cell>
        </row>
        <row r="7340">
          <cell r="D7340" t="str">
            <v>Sanjay Singh Rana|LUCKNOW NORTH</v>
          </cell>
          <cell r="E7340">
            <v>0</v>
          </cell>
          <cell r="F7340" t="str">
            <v>Graduate</v>
          </cell>
          <cell r="G7340" t="str">
            <v>Rs 14,85,838</v>
          </cell>
          <cell r="H7340" t="str">
            <v>Rs 1,22,925</v>
          </cell>
          <cell r="I7340" t="str">
            <v>IND</v>
          </cell>
        </row>
        <row r="7341">
          <cell r="D7341"/>
          <cell r="G7341" t="str">
            <v>~ 14 Lacs+</v>
          </cell>
          <cell r="H7341" t="str">
            <v>~ 1 Lacs+</v>
          </cell>
        </row>
        <row r="7342">
          <cell r="D7342" t="str">
            <v>Sanjay Sombanshi|AMRITPUR</v>
          </cell>
          <cell r="E7342">
            <v>0</v>
          </cell>
          <cell r="F7342" t="str">
            <v>10th Pass</v>
          </cell>
          <cell r="G7342" t="str">
            <v>Rs 30,72,000</v>
          </cell>
          <cell r="H7342" t="str">
            <v>Rs 0</v>
          </cell>
          <cell r="I7342" t="str">
            <v>Jan Adhikar Manch</v>
          </cell>
        </row>
        <row r="7343">
          <cell r="D7343"/>
          <cell r="G7343" t="str">
            <v>~ 30 Lacs+</v>
          </cell>
          <cell r="H7343" t="str">
            <v>~</v>
          </cell>
        </row>
        <row r="7344">
          <cell r="D7344" t="str">
            <v>Sanjay Srivastava|PATHARDEVA</v>
          </cell>
          <cell r="E7344">
            <v>0</v>
          </cell>
          <cell r="F7344" t="str">
            <v>12th Pass</v>
          </cell>
          <cell r="G7344" t="str">
            <v>Rs 1,46,62,000</v>
          </cell>
          <cell r="H7344" t="str">
            <v>Rs 0</v>
          </cell>
          <cell r="I7344" t="str">
            <v>Bhartiya Sarvjan Party</v>
          </cell>
        </row>
        <row r="7345">
          <cell r="D7345"/>
          <cell r="G7345" t="str">
            <v>~ 1 Crore+</v>
          </cell>
          <cell r="H7345" t="str">
            <v>~</v>
          </cell>
        </row>
        <row r="7346">
          <cell r="D7346" t="str">
            <v>Sanjay Verma|MEERUT CANTT.</v>
          </cell>
          <cell r="E7346">
            <v>0</v>
          </cell>
          <cell r="F7346" t="str">
            <v>8th Pass</v>
          </cell>
          <cell r="G7346" t="str">
            <v>Rs 32,411</v>
          </cell>
          <cell r="H7346" t="str">
            <v>Rs 0</v>
          </cell>
          <cell r="I7346" t="str">
            <v>Bhartiya Tarak Samaj Party</v>
          </cell>
        </row>
        <row r="7347">
          <cell r="D7347"/>
          <cell r="G7347" t="str">
            <v>~ 32 Thou+</v>
          </cell>
          <cell r="H7347" t="str">
            <v>~</v>
          </cell>
        </row>
        <row r="7348">
          <cell r="D7348" t="str">
            <v>Sanjay Yadav|SIKANDERPUR</v>
          </cell>
          <cell r="E7348">
            <v>1</v>
          </cell>
          <cell r="F7348" t="str">
            <v>Graduate</v>
          </cell>
          <cell r="G7348" t="str">
            <v>Rs 1,75,14,373</v>
          </cell>
          <cell r="H7348" t="str">
            <v>Rs 0</v>
          </cell>
          <cell r="I7348" t="str">
            <v>BJP</v>
          </cell>
        </row>
        <row r="7349">
          <cell r="D7349"/>
          <cell r="G7349" t="str">
            <v>~ 1 Crore+</v>
          </cell>
          <cell r="H7349" t="str">
            <v>~</v>
          </cell>
        </row>
        <row r="7350">
          <cell r="D7350" t="str">
            <v>Sanjeev|SHAMLI</v>
          </cell>
          <cell r="E7350">
            <v>0</v>
          </cell>
          <cell r="F7350" t="str">
            <v>Literate</v>
          </cell>
          <cell r="G7350" t="str">
            <v>Rs 1,11,000</v>
          </cell>
          <cell r="H7350" t="str">
            <v>Rs 0</v>
          </cell>
          <cell r="I7350" t="str">
            <v>IND</v>
          </cell>
        </row>
        <row r="7351">
          <cell r="D7351"/>
          <cell r="G7351" t="str">
            <v>~ 1 Lacs+</v>
          </cell>
          <cell r="H7351" t="str">
            <v>~</v>
          </cell>
        </row>
        <row r="7352">
          <cell r="D7352" t="str">
            <v>Sanjeev Dhama|MEERUT CANTT.</v>
          </cell>
          <cell r="E7352">
            <v>2</v>
          </cell>
          <cell r="F7352" t="str">
            <v>Post Graduate</v>
          </cell>
          <cell r="G7352" t="str">
            <v>Rs 2,16,27,320</v>
          </cell>
          <cell r="H7352" t="str">
            <v>Rs 50,67,000</v>
          </cell>
          <cell r="I7352" t="str">
            <v>RLD</v>
          </cell>
        </row>
        <row r="7353">
          <cell r="D7353"/>
          <cell r="G7353" t="str">
            <v>~ 2 Crore+</v>
          </cell>
          <cell r="H7353" t="str">
            <v>~ 50 Lacs+</v>
          </cell>
        </row>
        <row r="7354">
          <cell r="D7354" t="str">
            <v>Sanjeev Gupta|BANDA</v>
          </cell>
          <cell r="E7354">
            <v>0</v>
          </cell>
          <cell r="F7354" t="str">
            <v>12th Pass</v>
          </cell>
          <cell r="G7354" t="str">
            <v>Rs 1,47,30,000</v>
          </cell>
          <cell r="H7354" t="str">
            <v>Rs 0</v>
          </cell>
          <cell r="I7354" t="str">
            <v>IND</v>
          </cell>
        </row>
        <row r="7355">
          <cell r="D7355"/>
          <cell r="G7355" t="str">
            <v>~ 1 Crore+</v>
          </cell>
          <cell r="H7355" t="str">
            <v>~</v>
          </cell>
        </row>
        <row r="7356">
          <cell r="D7356" t="str">
            <v>Sanjeev Kumar|HAMIRPUR</v>
          </cell>
          <cell r="E7356">
            <v>1</v>
          </cell>
          <cell r="F7356" t="str">
            <v>Graduate</v>
          </cell>
          <cell r="G7356" t="str">
            <v>Rs 3,25,58,073</v>
          </cell>
          <cell r="H7356" t="str">
            <v>Rs 0</v>
          </cell>
          <cell r="I7356" t="str">
            <v>BSP</v>
          </cell>
        </row>
        <row r="7357">
          <cell r="D7357"/>
          <cell r="G7357" t="str">
            <v>~ 3 Crore+</v>
          </cell>
          <cell r="H7357" t="str">
            <v>~</v>
          </cell>
        </row>
        <row r="7358">
          <cell r="D7358" t="str">
            <v>Sanjeev Kumar|JHANSI NAGAR</v>
          </cell>
          <cell r="E7358">
            <v>0</v>
          </cell>
          <cell r="F7358" t="str">
            <v>Graduate Professional</v>
          </cell>
          <cell r="G7358" t="str">
            <v>Rs 23,69,012</v>
          </cell>
          <cell r="H7358" t="str">
            <v>Rs 0</v>
          </cell>
          <cell r="I7358" t="str">
            <v>IND</v>
          </cell>
        </row>
        <row r="7359">
          <cell r="D7359"/>
          <cell r="G7359" t="str">
            <v>~ 23 Lacs+</v>
          </cell>
          <cell r="H7359" t="str">
            <v>~</v>
          </cell>
        </row>
        <row r="7360">
          <cell r="D7360" t="str">
            <v>Sanjeev Kumar|HARDOI</v>
          </cell>
          <cell r="E7360">
            <v>0</v>
          </cell>
          <cell r="F7360" t="str">
            <v>Graduate</v>
          </cell>
          <cell r="G7360" t="str">
            <v>Rs 35,432</v>
          </cell>
          <cell r="H7360" t="str">
            <v>Rs 0</v>
          </cell>
          <cell r="I7360" t="str">
            <v>IND</v>
          </cell>
        </row>
        <row r="7361">
          <cell r="D7361"/>
          <cell r="G7361" t="str">
            <v>~ 35 Thou+</v>
          </cell>
          <cell r="H7361" t="str">
            <v>~</v>
          </cell>
        </row>
        <row r="7362">
          <cell r="D7362" t="str">
            <v>Sanjeev Kumar|CHHIBRAMAU</v>
          </cell>
          <cell r="E7362">
            <v>0</v>
          </cell>
          <cell r="F7362" t="str">
            <v>Post Graduate</v>
          </cell>
          <cell r="G7362" t="str">
            <v>Rs 6,47,000</v>
          </cell>
          <cell r="H7362" t="str">
            <v>Rs 0</v>
          </cell>
          <cell r="I7362" t="str">
            <v>IND</v>
          </cell>
        </row>
        <row r="7363">
          <cell r="D7363"/>
          <cell r="G7363" t="str">
            <v>~ 6 Lacs+</v>
          </cell>
          <cell r="H7363" t="str">
            <v>~</v>
          </cell>
        </row>
        <row r="7364">
          <cell r="D7364" t="str">
            <v>Sanjeev Kumar|SHAMLI</v>
          </cell>
          <cell r="E7364">
            <v>0</v>
          </cell>
          <cell r="F7364" t="str">
            <v>12th Pass</v>
          </cell>
          <cell r="G7364" t="str">
            <v>Rs 31,11,900</v>
          </cell>
          <cell r="H7364" t="str">
            <v>Rs 89,482</v>
          </cell>
          <cell r="I7364" t="str">
            <v>IND</v>
          </cell>
        </row>
        <row r="7365">
          <cell r="D7365"/>
          <cell r="G7365" t="str">
            <v>~ 31 Lacs+</v>
          </cell>
          <cell r="H7365" t="str">
            <v>~ 89 Thou+</v>
          </cell>
        </row>
        <row r="7366">
          <cell r="D7366" t="str">
            <v xml:space="preserve">Sanjeev Kumar|JALESAR </v>
          </cell>
          <cell r="E7366">
            <v>0</v>
          </cell>
          <cell r="F7366" t="str">
            <v>Graduate</v>
          </cell>
          <cell r="G7366" t="str">
            <v>Rs 73,64,000</v>
          </cell>
          <cell r="H7366" t="str">
            <v>Rs 0</v>
          </cell>
          <cell r="I7366" t="str">
            <v>BJP</v>
          </cell>
        </row>
        <row r="7367">
          <cell r="D7367"/>
          <cell r="G7367" t="str">
            <v>~ 73 Lacs+</v>
          </cell>
          <cell r="H7367" t="str">
            <v>~</v>
          </cell>
        </row>
        <row r="7368">
          <cell r="D7368" t="str">
            <v>Sanjeev Kumar|MURADNAGAR</v>
          </cell>
          <cell r="E7368">
            <v>0</v>
          </cell>
          <cell r="F7368" t="str">
            <v>Graduate Professional</v>
          </cell>
          <cell r="G7368" t="str">
            <v>Rs 9,98,773</v>
          </cell>
          <cell r="H7368" t="str">
            <v>Rs 0</v>
          </cell>
          <cell r="I7368" t="str">
            <v>Swatantra Jantaraj Party</v>
          </cell>
        </row>
        <row r="7369">
          <cell r="D7369"/>
          <cell r="G7369" t="str">
            <v>~ 9 Lacs+</v>
          </cell>
          <cell r="H7369" t="str">
            <v>~</v>
          </cell>
        </row>
        <row r="7370">
          <cell r="D7370" t="str">
            <v>Sanjeev Kumar|ALIGARH</v>
          </cell>
          <cell r="E7370">
            <v>0</v>
          </cell>
          <cell r="F7370" t="str">
            <v>8th Pass</v>
          </cell>
          <cell r="G7370" t="str">
            <v>Rs 32,05,000</v>
          </cell>
          <cell r="H7370" t="str">
            <v>Rs 0</v>
          </cell>
          <cell r="I7370" t="str">
            <v>IND</v>
          </cell>
        </row>
        <row r="7371">
          <cell r="D7371"/>
          <cell r="G7371" t="str">
            <v>~ 32 Lacs+</v>
          </cell>
          <cell r="H7371" t="str">
            <v>~</v>
          </cell>
        </row>
        <row r="7372">
          <cell r="D7372" t="str">
            <v>Sanjeev Kumar|MAINPURI</v>
          </cell>
          <cell r="E7372">
            <v>0</v>
          </cell>
          <cell r="F7372" t="str">
            <v>Graduate Professional</v>
          </cell>
          <cell r="G7372" t="str">
            <v>Rs 7,80,587</v>
          </cell>
          <cell r="H7372" t="str">
            <v>Rs 0</v>
          </cell>
          <cell r="I7372" t="str">
            <v>IND</v>
          </cell>
        </row>
        <row r="7373">
          <cell r="D7373"/>
          <cell r="G7373" t="str">
            <v>~ 7 Lacs+</v>
          </cell>
          <cell r="H7373" t="str">
            <v>~</v>
          </cell>
        </row>
        <row r="7374">
          <cell r="D7374" t="str">
            <v>Sanjeev Kumar Mishra|KATRA</v>
          </cell>
          <cell r="E7374">
            <v>0</v>
          </cell>
          <cell r="F7374" t="str">
            <v>Others</v>
          </cell>
          <cell r="G7374" t="str">
            <v>Rs 1,02,000</v>
          </cell>
          <cell r="H7374" t="str">
            <v>Rs 0</v>
          </cell>
          <cell r="I7374" t="str">
            <v>IND</v>
          </cell>
        </row>
        <row r="7375">
          <cell r="D7375"/>
          <cell r="G7375" t="str">
            <v>~ 1 Lacs+</v>
          </cell>
          <cell r="H7375" t="str">
            <v>~</v>
          </cell>
        </row>
        <row r="7376">
          <cell r="D7376" t="str">
            <v>Sanjeev Kumar Shakya|BIDHUNA</v>
          </cell>
          <cell r="E7376">
            <v>1</v>
          </cell>
          <cell r="F7376" t="str">
            <v>Post Graduate</v>
          </cell>
          <cell r="G7376" t="str">
            <v>Rs 26,95,653</v>
          </cell>
          <cell r="H7376" t="str">
            <v>Rs 0</v>
          </cell>
          <cell r="I7376" t="str">
            <v>Jan Adhikar Manch</v>
          </cell>
        </row>
        <row r="7377">
          <cell r="D7377"/>
          <cell r="G7377" t="str">
            <v>~ 26 Lacs+</v>
          </cell>
          <cell r="H7377" t="str">
            <v>~</v>
          </cell>
        </row>
        <row r="7378">
          <cell r="D7378" t="str">
            <v xml:space="preserve">Sanjeev Kumar Verma|AURAIYA </v>
          </cell>
          <cell r="E7378">
            <v>0</v>
          </cell>
          <cell r="F7378" t="str">
            <v>Post Graduate</v>
          </cell>
          <cell r="G7378" t="str">
            <v>Rs 8,97,560</v>
          </cell>
          <cell r="H7378" t="str">
            <v>Rs 0</v>
          </cell>
          <cell r="I7378" t="str">
            <v>Lok Dal</v>
          </cell>
        </row>
        <row r="7379">
          <cell r="D7379"/>
          <cell r="G7379" t="str">
            <v>~ 8 Lacs+</v>
          </cell>
          <cell r="H7379" t="str">
            <v>~</v>
          </cell>
        </row>
        <row r="7380">
          <cell r="D7380" t="str">
            <v xml:space="preserve">Sanjeev Lal|DHANAURA </v>
          </cell>
          <cell r="E7380">
            <v>0</v>
          </cell>
          <cell r="F7380" t="str">
            <v>Graduate Professional</v>
          </cell>
          <cell r="G7380" t="str">
            <v>Rs 17,43,19,227</v>
          </cell>
          <cell r="H7380" t="str">
            <v>Rs 18,24,936</v>
          </cell>
          <cell r="I7380" t="str">
            <v>BSP</v>
          </cell>
        </row>
        <row r="7381">
          <cell r="D7381"/>
          <cell r="G7381" t="str">
            <v>~ 17 Crore+</v>
          </cell>
          <cell r="H7381" t="str">
            <v>~ 18 Lacs+</v>
          </cell>
        </row>
        <row r="7382">
          <cell r="D7382" t="str">
            <v>Sanjeev Raja|ALIGARH</v>
          </cell>
          <cell r="E7382">
            <v>5</v>
          </cell>
          <cell r="F7382" t="str">
            <v>Graduate Professional</v>
          </cell>
          <cell r="G7382" t="str">
            <v>Rs 56,62,520</v>
          </cell>
          <cell r="H7382" t="str">
            <v>Rs 0</v>
          </cell>
          <cell r="I7382" t="str">
            <v>BJP</v>
          </cell>
        </row>
        <row r="7383">
          <cell r="D7383"/>
          <cell r="G7383" t="str">
            <v>~ 56 Lacs+</v>
          </cell>
          <cell r="H7383" t="str">
            <v>~</v>
          </cell>
        </row>
        <row r="7384">
          <cell r="D7384" t="str">
            <v>Sanjeev|LAMBHUA</v>
          </cell>
          <cell r="E7384">
            <v>0</v>
          </cell>
          <cell r="F7384" t="str">
            <v>Post Graduate</v>
          </cell>
          <cell r="G7384" t="str">
            <v>Rs 49,21,115</v>
          </cell>
          <cell r="H7384" t="str">
            <v>Rs 0</v>
          </cell>
          <cell r="I7384" t="str">
            <v>IND</v>
          </cell>
        </row>
        <row r="7385">
          <cell r="D7385"/>
          <cell r="G7385" t="str">
            <v>~ 49 Lacs+</v>
          </cell>
          <cell r="H7385" t="str">
            <v>~</v>
          </cell>
        </row>
        <row r="7386">
          <cell r="D7386" t="str">
            <v>Sanjiv Kuamr Upadhyay|ZAFRABAD</v>
          </cell>
          <cell r="E7386">
            <v>1</v>
          </cell>
          <cell r="F7386" t="str">
            <v>12th Pass</v>
          </cell>
          <cell r="G7386" t="str">
            <v>Rs 6,24,23,525</v>
          </cell>
          <cell r="H7386" t="str">
            <v>Rs 2,39,40,983</v>
          </cell>
          <cell r="I7386" t="str">
            <v>BSP</v>
          </cell>
        </row>
        <row r="7387">
          <cell r="D7387"/>
          <cell r="G7387" t="str">
            <v>~ 6 Crore+</v>
          </cell>
          <cell r="H7387" t="str">
            <v>~ 2 Crore+</v>
          </cell>
        </row>
        <row r="7388">
          <cell r="D7388" t="str">
            <v xml:space="preserve">Sanjiv Kumar|OBRA </v>
          </cell>
          <cell r="E7388">
            <v>0</v>
          </cell>
          <cell r="F7388" t="str">
            <v>10th Pass</v>
          </cell>
          <cell r="G7388" t="str">
            <v>Rs 1,25,68,000</v>
          </cell>
          <cell r="H7388" t="str">
            <v>Rs 8,00,000</v>
          </cell>
          <cell r="I7388" t="str">
            <v>BJP</v>
          </cell>
        </row>
        <row r="7389">
          <cell r="D7389"/>
          <cell r="G7389" t="str">
            <v>~ 1 Crore+</v>
          </cell>
          <cell r="H7389" t="str">
            <v>~ 8 Lacs+</v>
          </cell>
        </row>
        <row r="7390">
          <cell r="D7390" t="str">
            <v xml:space="preserve">Sanjiv Kumar|JAKHANIAN </v>
          </cell>
          <cell r="E7390">
            <v>0</v>
          </cell>
          <cell r="F7390" t="str">
            <v>Graduate</v>
          </cell>
          <cell r="G7390" t="str">
            <v>Rs 87,95,105</v>
          </cell>
          <cell r="H7390" t="str">
            <v>Rs 0</v>
          </cell>
          <cell r="I7390" t="str">
            <v>BSP</v>
          </cell>
        </row>
        <row r="7391">
          <cell r="D7391"/>
          <cell r="G7391" t="str">
            <v>~ 87 Lacs+</v>
          </cell>
          <cell r="H7391" t="str">
            <v>~</v>
          </cell>
        </row>
        <row r="7392">
          <cell r="D7392" t="str">
            <v xml:space="preserve">Sanjiv Singh|KHURJA </v>
          </cell>
          <cell r="E7392">
            <v>0</v>
          </cell>
          <cell r="F7392" t="str">
            <v>Graduate</v>
          </cell>
          <cell r="G7392" t="str">
            <v>Rs 5,26,000</v>
          </cell>
          <cell r="H7392" t="str">
            <v>Rs 0</v>
          </cell>
          <cell r="I7392" t="str">
            <v>IND</v>
          </cell>
        </row>
        <row r="7393">
          <cell r="D7393"/>
          <cell r="G7393" t="str">
            <v>~ 5 Lacs+</v>
          </cell>
          <cell r="H7393" t="str">
            <v>~</v>
          </cell>
        </row>
        <row r="7394">
          <cell r="D7394" t="str">
            <v>Sanju Devi|TANDA</v>
          </cell>
          <cell r="E7394">
            <v>0</v>
          </cell>
          <cell r="F7394" t="str">
            <v>8th Pass</v>
          </cell>
          <cell r="G7394" t="str">
            <v>Rs 62,28,299</v>
          </cell>
          <cell r="H7394" t="str">
            <v>Rs 0</v>
          </cell>
          <cell r="I7394" t="str">
            <v>BJP</v>
          </cell>
        </row>
        <row r="7395">
          <cell r="D7395"/>
          <cell r="G7395" t="str">
            <v>~ 62 Lacs+</v>
          </cell>
          <cell r="H7395" t="str">
            <v>~</v>
          </cell>
        </row>
        <row r="7396">
          <cell r="D7396" t="str">
            <v>Sant Amrita Yogi|LUCKNOW EAST</v>
          </cell>
          <cell r="E7396">
            <v>0</v>
          </cell>
          <cell r="F7396" t="str">
            <v>12th Pass</v>
          </cell>
          <cell r="G7396" t="str">
            <v>Rs 8,09,797</v>
          </cell>
          <cell r="H7396" t="str">
            <v>Rs 0</v>
          </cell>
          <cell r="I7396" t="str">
            <v>Param Digvijay Dal</v>
          </cell>
        </row>
        <row r="7397">
          <cell r="D7397"/>
          <cell r="G7397" t="str">
            <v>~ 8 Lacs+</v>
          </cell>
          <cell r="H7397" t="str">
            <v>~</v>
          </cell>
        </row>
        <row r="7398">
          <cell r="D7398" t="str">
            <v>Sant Anshumali Yogi|LUCKNOW CENTRAL</v>
          </cell>
          <cell r="E7398">
            <v>0</v>
          </cell>
          <cell r="F7398" t="str">
            <v>Graduate</v>
          </cell>
          <cell r="G7398" t="str">
            <v>Rs 84,476</v>
          </cell>
          <cell r="H7398" t="str">
            <v>Rs 0</v>
          </cell>
          <cell r="I7398" t="str">
            <v>Param Digvijay Dal</v>
          </cell>
        </row>
        <row r="7399">
          <cell r="D7399"/>
          <cell r="G7399" t="str">
            <v>~ 84 Thou+</v>
          </cell>
          <cell r="H7399" t="str">
            <v>~</v>
          </cell>
        </row>
        <row r="7400">
          <cell r="D7400" t="str">
            <v xml:space="preserve">Sant Kripal|MAHARAJGANJ </v>
          </cell>
          <cell r="E7400">
            <v>0</v>
          </cell>
          <cell r="F7400" t="str">
            <v>Graduate</v>
          </cell>
          <cell r="G7400" t="str">
            <v>Rs 5,98,000</v>
          </cell>
          <cell r="H7400" t="str">
            <v>Rs 0</v>
          </cell>
          <cell r="I7400" t="str">
            <v>Nirbal Indian Shoshit Hamara Aam Dal</v>
          </cell>
        </row>
        <row r="7401">
          <cell r="D7401"/>
          <cell r="G7401" t="str">
            <v>~ 5 Lacs+</v>
          </cell>
          <cell r="H7401" t="str">
            <v>~</v>
          </cell>
        </row>
        <row r="7402">
          <cell r="D7402" t="str">
            <v xml:space="preserve">Sant Prasad|KHAJANI </v>
          </cell>
          <cell r="E7402">
            <v>0</v>
          </cell>
          <cell r="F7402" t="str">
            <v>Post Graduate</v>
          </cell>
          <cell r="G7402" t="str">
            <v>Rs 1,62,65,000</v>
          </cell>
          <cell r="H7402" t="str">
            <v>Rs 1,80,000</v>
          </cell>
          <cell r="I7402" t="str">
            <v>BJP</v>
          </cell>
        </row>
        <row r="7403">
          <cell r="D7403"/>
          <cell r="G7403" t="str">
            <v>~ 1 Crore+</v>
          </cell>
          <cell r="H7403" t="str">
            <v>~ 1 Lacs+</v>
          </cell>
        </row>
        <row r="7404">
          <cell r="D7404" t="str">
            <v>Sant Ram|RUDAULI</v>
          </cell>
          <cell r="E7404">
            <v>0</v>
          </cell>
          <cell r="F7404" t="str">
            <v>12th Pass</v>
          </cell>
          <cell r="G7404" t="str">
            <v>Rs 27,13,000</v>
          </cell>
          <cell r="H7404" t="str">
            <v>Rs 0</v>
          </cell>
          <cell r="I7404" t="str">
            <v>SHS</v>
          </cell>
        </row>
        <row r="7405">
          <cell r="D7405"/>
          <cell r="G7405" t="str">
            <v>~ 27 Lacs+</v>
          </cell>
          <cell r="H7405" t="str">
            <v>~</v>
          </cell>
        </row>
        <row r="7406">
          <cell r="D7406" t="str">
            <v xml:space="preserve">Sant Sharan|BACHHRAWAN </v>
          </cell>
          <cell r="E7406">
            <v>0</v>
          </cell>
          <cell r="F7406" t="str">
            <v>Graduate</v>
          </cell>
          <cell r="G7406" t="str">
            <v>Rs 36,59,386</v>
          </cell>
          <cell r="H7406" t="str">
            <v>Rs 1,60,000</v>
          </cell>
          <cell r="I7406" t="str">
            <v>IND</v>
          </cell>
        </row>
        <row r="7407">
          <cell r="D7407"/>
          <cell r="G7407" t="str">
            <v>~ 36 Lacs+</v>
          </cell>
          <cell r="H7407" t="str">
            <v>~ 1 Lacs+</v>
          </cell>
        </row>
        <row r="7408">
          <cell r="D7408" t="str">
            <v>Santosh|LALITPUR</v>
          </cell>
          <cell r="E7408">
            <v>0</v>
          </cell>
          <cell r="F7408" t="str">
            <v>8th Pass</v>
          </cell>
          <cell r="G7408" t="str">
            <v>Rs 35,53,568</v>
          </cell>
          <cell r="H7408" t="str">
            <v>Rs 4,50,000</v>
          </cell>
          <cell r="I7408" t="str">
            <v>BSP</v>
          </cell>
        </row>
        <row r="7409">
          <cell r="D7409"/>
          <cell r="G7409" t="str">
            <v>~ 35 Lacs+</v>
          </cell>
          <cell r="H7409" t="str">
            <v>~ 4 Lacs+</v>
          </cell>
        </row>
        <row r="7410">
          <cell r="D7410" t="str">
            <v>Santosh|PANIYRA</v>
          </cell>
          <cell r="E7410">
            <v>0</v>
          </cell>
          <cell r="F7410" t="str">
            <v>5th Pass</v>
          </cell>
          <cell r="G7410" t="str">
            <v>Rs 15,94,000</v>
          </cell>
          <cell r="H7410" t="str">
            <v>Rs 0</v>
          </cell>
          <cell r="I7410" t="str">
            <v>IND</v>
          </cell>
        </row>
        <row r="7411">
          <cell r="D7411"/>
          <cell r="G7411" t="str">
            <v>~ 15 Lacs+</v>
          </cell>
          <cell r="H7411" t="str">
            <v>~</v>
          </cell>
        </row>
        <row r="7412">
          <cell r="D7412" t="str">
            <v xml:space="preserve">Santosh|SAIDPUR </v>
          </cell>
          <cell r="E7412">
            <v>0</v>
          </cell>
          <cell r="F7412" t="str">
            <v>12th Pass</v>
          </cell>
          <cell r="G7412" t="str">
            <v>Rs 5,52,000</v>
          </cell>
          <cell r="H7412" t="str">
            <v>Rs 1,50,000</v>
          </cell>
          <cell r="I7412" t="str">
            <v>Nirbal Indian Shoshit Hamara Aam Dal</v>
          </cell>
        </row>
        <row r="7413">
          <cell r="D7413"/>
          <cell r="G7413" t="str">
            <v>~ 5 Lacs+</v>
          </cell>
          <cell r="H7413" t="str">
            <v>~ 1 Lacs+</v>
          </cell>
        </row>
        <row r="7414">
          <cell r="D7414" t="str">
            <v>Santosh|BHATPAR RANI</v>
          </cell>
          <cell r="E7414">
            <v>0</v>
          </cell>
          <cell r="F7414" t="str">
            <v>12th Pass</v>
          </cell>
          <cell r="G7414" t="str">
            <v>Rs 2,25,000</v>
          </cell>
          <cell r="H7414" t="str">
            <v>Rs 0</v>
          </cell>
          <cell r="I7414" t="str">
            <v>IND</v>
          </cell>
        </row>
        <row r="7415">
          <cell r="D7415"/>
          <cell r="G7415" t="str">
            <v>~ 2 Lacs+</v>
          </cell>
          <cell r="H7415" t="str">
            <v>~</v>
          </cell>
        </row>
        <row r="7416">
          <cell r="D7416" t="str">
            <v>Santosh|BAIRIA</v>
          </cell>
          <cell r="E7416">
            <v>0</v>
          </cell>
          <cell r="F7416" t="str">
            <v>12th Pass</v>
          </cell>
          <cell r="G7416" t="str">
            <v>Rs 4,13,000</v>
          </cell>
          <cell r="H7416" t="str">
            <v>Rs 0</v>
          </cell>
          <cell r="I7416" t="str">
            <v>IND</v>
          </cell>
        </row>
        <row r="7417">
          <cell r="D7417"/>
          <cell r="G7417" t="str">
            <v>~ 4 Lacs+</v>
          </cell>
          <cell r="H7417" t="str">
            <v>~</v>
          </cell>
        </row>
        <row r="7418">
          <cell r="D7418" t="str">
            <v>Santosh|BADLAPUR</v>
          </cell>
          <cell r="E7418">
            <v>1</v>
          </cell>
          <cell r="F7418" t="str">
            <v>Graduate</v>
          </cell>
          <cell r="G7418" t="str">
            <v>Rs 25,95,000</v>
          </cell>
          <cell r="H7418" t="str">
            <v>Rs 0</v>
          </cell>
          <cell r="I7418" t="str">
            <v>IND</v>
          </cell>
        </row>
        <row r="7419">
          <cell r="D7419"/>
          <cell r="G7419" t="str">
            <v>~ 25 Lacs+</v>
          </cell>
          <cell r="H7419" t="str">
            <v>~</v>
          </cell>
        </row>
        <row r="7420">
          <cell r="D7420" t="str">
            <v xml:space="preserve">Santosh|SANDI </v>
          </cell>
          <cell r="E7420">
            <v>0</v>
          </cell>
          <cell r="F7420" t="str">
            <v>Graduate</v>
          </cell>
          <cell r="G7420" t="str">
            <v>Rs 15,37,500</v>
          </cell>
          <cell r="H7420" t="str">
            <v>Rs 0</v>
          </cell>
          <cell r="I7420" t="str">
            <v>IND</v>
          </cell>
        </row>
        <row r="7421">
          <cell r="D7421"/>
          <cell r="G7421" t="str">
            <v>~ 15 Lacs+</v>
          </cell>
          <cell r="H7421" t="str">
            <v>~</v>
          </cell>
        </row>
        <row r="7422">
          <cell r="D7422" t="str">
            <v>Santosh|GOVERDHAN</v>
          </cell>
          <cell r="E7422">
            <v>0</v>
          </cell>
          <cell r="F7422" t="str">
            <v>8th Pass</v>
          </cell>
          <cell r="G7422" t="str">
            <v>Rs 20,200</v>
          </cell>
          <cell r="H7422" t="str">
            <v>Rs 0</v>
          </cell>
          <cell r="I7422" t="str">
            <v>Bharatiya Subhash Sena</v>
          </cell>
        </row>
        <row r="7423">
          <cell r="D7423"/>
          <cell r="G7423" t="str">
            <v>~ 20 Thou+</v>
          </cell>
          <cell r="H7423" t="str">
            <v>~</v>
          </cell>
        </row>
        <row r="7424">
          <cell r="D7424" t="str">
            <v>Santosh Kumar|SIRSAGANJ</v>
          </cell>
          <cell r="E7424">
            <v>0</v>
          </cell>
          <cell r="F7424" t="str">
            <v>8th Pass</v>
          </cell>
          <cell r="G7424" t="str">
            <v>Rs 16,69,000</v>
          </cell>
          <cell r="H7424" t="str">
            <v>Rs 0</v>
          </cell>
          <cell r="I7424" t="str">
            <v>Bharatiya Subhash Sena</v>
          </cell>
        </row>
        <row r="7425">
          <cell r="D7425"/>
          <cell r="G7425" t="str">
            <v>~ 16 Lacs+</v>
          </cell>
          <cell r="H7425" t="str">
            <v>~</v>
          </cell>
        </row>
        <row r="7426">
          <cell r="D7426" t="str">
            <v>Santosh Kumar|SIRSAGANJ</v>
          </cell>
          <cell r="E7426">
            <v>0</v>
          </cell>
          <cell r="F7426" t="str">
            <v>10th Pass</v>
          </cell>
          <cell r="G7426" t="str">
            <v>Rs 1,00,000</v>
          </cell>
          <cell r="H7426" t="str">
            <v>Rs 0</v>
          </cell>
          <cell r="I7426" t="str">
            <v>IND</v>
          </cell>
        </row>
        <row r="7427">
          <cell r="D7427"/>
          <cell r="G7427" t="str">
            <v>~ 1 Lacs+</v>
          </cell>
          <cell r="H7427" t="str">
            <v>~</v>
          </cell>
        </row>
        <row r="7428">
          <cell r="D7428" t="str">
            <v>Santosh Kumar|GHAZIPUR</v>
          </cell>
          <cell r="E7428">
            <v>4</v>
          </cell>
          <cell r="F7428" t="str">
            <v>Post Graduate</v>
          </cell>
          <cell r="G7428" t="str">
            <v>Rs 1,94,63,806</v>
          </cell>
          <cell r="H7428" t="str">
            <v>Rs 16,53,541</v>
          </cell>
          <cell r="I7428" t="str">
            <v>BSP</v>
          </cell>
        </row>
        <row r="7429">
          <cell r="D7429"/>
          <cell r="G7429" t="str">
            <v>~ 1 Crore+</v>
          </cell>
          <cell r="H7429" t="str">
            <v>~ 16 Lacs+</v>
          </cell>
        </row>
        <row r="7430">
          <cell r="D7430" t="str">
            <v>Santosh Kumar|PRATAPPUR</v>
          </cell>
          <cell r="E7430">
            <v>0</v>
          </cell>
          <cell r="F7430" t="str">
            <v>Graduate</v>
          </cell>
          <cell r="G7430" t="str">
            <v>Rs 1,44,26,325</v>
          </cell>
          <cell r="H7430" t="str">
            <v>Rs 14,18,577</v>
          </cell>
          <cell r="I7430" t="str">
            <v>IND</v>
          </cell>
        </row>
        <row r="7431">
          <cell r="D7431"/>
          <cell r="G7431" t="str">
            <v>~ 1 Crore+</v>
          </cell>
          <cell r="H7431" t="str">
            <v>~ 14 Lacs+</v>
          </cell>
        </row>
        <row r="7432">
          <cell r="D7432" t="str">
            <v>Santosh Kumar|TILOI</v>
          </cell>
          <cell r="E7432">
            <v>0</v>
          </cell>
          <cell r="F7432" t="str">
            <v>Post Graduate</v>
          </cell>
          <cell r="G7432" t="str">
            <v>Rs 9,80,924</v>
          </cell>
          <cell r="H7432" t="str">
            <v>Rs 1,40,000</v>
          </cell>
          <cell r="I7432" t="str">
            <v>Bahujan Mukti Party</v>
          </cell>
        </row>
        <row r="7433">
          <cell r="D7433"/>
          <cell r="G7433" t="str">
            <v>~ 9 Lacs+</v>
          </cell>
          <cell r="H7433" t="str">
            <v>~ 1 Lacs+</v>
          </cell>
        </row>
        <row r="7434">
          <cell r="D7434" t="str">
            <v>Santosh Kumar|TULSIPUR</v>
          </cell>
          <cell r="E7434">
            <v>0</v>
          </cell>
          <cell r="F7434" t="str">
            <v>12th Pass</v>
          </cell>
          <cell r="G7434" t="str">
            <v>Rs 67,789</v>
          </cell>
          <cell r="H7434" t="str">
            <v>Rs 0</v>
          </cell>
          <cell r="I7434" t="str">
            <v>IND</v>
          </cell>
        </row>
        <row r="7435">
          <cell r="D7435"/>
          <cell r="G7435" t="str">
            <v>~ 67 Thou+</v>
          </cell>
          <cell r="H7435" t="str">
            <v>~</v>
          </cell>
        </row>
        <row r="7436">
          <cell r="D7436" t="str">
            <v>Santosh Kumar|COLONELGANJ</v>
          </cell>
          <cell r="E7436">
            <v>2</v>
          </cell>
          <cell r="F7436" t="str">
            <v>10th Pass</v>
          </cell>
          <cell r="G7436" t="str">
            <v>Rs 4,61,29,320</v>
          </cell>
          <cell r="H7436" t="str">
            <v>Rs 4,36,17,000</v>
          </cell>
          <cell r="I7436" t="str">
            <v>BSP</v>
          </cell>
        </row>
        <row r="7437">
          <cell r="D7437"/>
          <cell r="G7437" t="str">
            <v>~ 4 Crore+</v>
          </cell>
          <cell r="H7437" t="str">
            <v>~ 4 Crore+</v>
          </cell>
        </row>
        <row r="7438">
          <cell r="D7438" t="str">
            <v>Santosh Kumar|MATERA</v>
          </cell>
          <cell r="E7438">
            <v>0</v>
          </cell>
          <cell r="F7438" t="str">
            <v>10th Pass</v>
          </cell>
          <cell r="G7438" t="str">
            <v>Rs 32,17,000</v>
          </cell>
          <cell r="H7438" t="str">
            <v>Rs 0</v>
          </cell>
          <cell r="I7438" t="str">
            <v>IND</v>
          </cell>
        </row>
        <row r="7439">
          <cell r="D7439"/>
          <cell r="G7439" t="str">
            <v>~ 32 Lacs+</v>
          </cell>
          <cell r="H7439" t="str">
            <v>~</v>
          </cell>
        </row>
        <row r="7440">
          <cell r="D7440" t="str">
            <v>Santosh Kumar Gupta|GORAKHPUR RURAL</v>
          </cell>
          <cell r="E7440">
            <v>0</v>
          </cell>
          <cell r="F7440" t="str">
            <v>Graduate</v>
          </cell>
          <cell r="G7440" t="str">
            <v>Rs 1,17,66,286</v>
          </cell>
          <cell r="H7440" t="str">
            <v>Rs 0</v>
          </cell>
          <cell r="I7440" t="str">
            <v>IND</v>
          </cell>
        </row>
        <row r="7441">
          <cell r="D7441"/>
          <cell r="G7441" t="str">
            <v>~ 1 Crore+</v>
          </cell>
          <cell r="H7441" t="str">
            <v>~</v>
          </cell>
        </row>
        <row r="7442">
          <cell r="D7442" t="str">
            <v>Santosh Kumar Kushawaha|SIKANDRA</v>
          </cell>
          <cell r="E7442">
            <v>0</v>
          </cell>
          <cell r="F7442" t="str">
            <v>10th Pass</v>
          </cell>
          <cell r="G7442" t="str">
            <v>Rs 54,49,600</v>
          </cell>
          <cell r="H7442" t="str">
            <v>Rs 15,00,000</v>
          </cell>
          <cell r="I7442" t="str">
            <v>Lok Dal</v>
          </cell>
        </row>
        <row r="7443">
          <cell r="D7443"/>
          <cell r="G7443" t="str">
            <v>~ 54 Lacs+</v>
          </cell>
          <cell r="H7443" t="str">
            <v>~ 15 Lacs+</v>
          </cell>
        </row>
        <row r="7444">
          <cell r="D7444" t="str">
            <v>Santosh Kumar Kushawaha|KANPUR CANTT.</v>
          </cell>
          <cell r="E7444">
            <v>0</v>
          </cell>
          <cell r="F7444" t="str">
            <v>Graduate Professional</v>
          </cell>
          <cell r="G7444" t="str">
            <v>Rs 22,25,000</v>
          </cell>
          <cell r="H7444" t="str">
            <v>Rs 0</v>
          </cell>
          <cell r="I7444" t="str">
            <v>IND</v>
          </cell>
        </row>
        <row r="7445">
          <cell r="D7445"/>
          <cell r="G7445" t="str">
            <v>~ 22 Lacs+</v>
          </cell>
          <cell r="H7445" t="str">
            <v>~</v>
          </cell>
        </row>
        <row r="7446">
          <cell r="D7446" t="str">
            <v>Santosh Kumar Mishra|AMETHI</v>
          </cell>
          <cell r="E7446">
            <v>0</v>
          </cell>
          <cell r="F7446" t="str">
            <v>Not Given</v>
          </cell>
          <cell r="G7446" t="str">
            <v>Rs 18,46,500</v>
          </cell>
          <cell r="H7446" t="str">
            <v>Rs 0</v>
          </cell>
          <cell r="I7446" t="str">
            <v>Rashtriya Janshanti Party</v>
          </cell>
        </row>
        <row r="7447">
          <cell r="D7447"/>
          <cell r="G7447" t="str">
            <v>~ 18 Lacs+</v>
          </cell>
          <cell r="H7447" t="str">
            <v>~</v>
          </cell>
        </row>
        <row r="7448">
          <cell r="D7448" t="str">
            <v xml:space="preserve">Santosh Kumar Ram|SAIDPUR </v>
          </cell>
          <cell r="E7448">
            <v>0</v>
          </cell>
          <cell r="F7448" t="str">
            <v>Post Graduate</v>
          </cell>
          <cell r="G7448" t="str">
            <v>Rs 1,38,000</v>
          </cell>
          <cell r="H7448" t="str">
            <v>Rs 0</v>
          </cell>
          <cell r="I7448" t="str">
            <v>Rashtravadi Pratap Sena</v>
          </cell>
        </row>
        <row r="7449">
          <cell r="D7449"/>
          <cell r="G7449" t="str">
            <v>~ 1 Lacs+</v>
          </cell>
          <cell r="H7449" t="str">
            <v>~</v>
          </cell>
        </row>
        <row r="7450">
          <cell r="D7450" t="str">
            <v>Santosh Kumari|SAMBHAL</v>
          </cell>
          <cell r="E7450">
            <v>0</v>
          </cell>
          <cell r="F7450" t="str">
            <v>12th Pass</v>
          </cell>
          <cell r="G7450" t="str">
            <v>Rs 1,10,07,000</v>
          </cell>
          <cell r="H7450" t="str">
            <v>Rs 45,56,740</v>
          </cell>
          <cell r="I7450" t="str">
            <v>IND</v>
          </cell>
        </row>
        <row r="7451">
          <cell r="D7451"/>
          <cell r="G7451" t="str">
            <v>~ 1 Crore+</v>
          </cell>
          <cell r="H7451" t="str">
            <v>~ 45 Lacs+</v>
          </cell>
        </row>
        <row r="7452">
          <cell r="D7452" t="str">
            <v>Santosh Murat Singh|SHIVPUR</v>
          </cell>
          <cell r="E7452">
            <v>0</v>
          </cell>
          <cell r="F7452" t="str">
            <v>Literate</v>
          </cell>
          <cell r="G7452" t="str">
            <v>Rs 15,05,000</v>
          </cell>
          <cell r="H7452" t="str">
            <v>Rs 0</v>
          </cell>
          <cell r="I7452" t="str">
            <v>IND</v>
          </cell>
        </row>
        <row r="7453">
          <cell r="D7453"/>
          <cell r="G7453" t="str">
            <v>~ 15 Lacs+</v>
          </cell>
          <cell r="H7453" t="str">
            <v>~</v>
          </cell>
        </row>
        <row r="7454">
          <cell r="D7454" t="str">
            <v>Santosh Pandey|LAMBHUA</v>
          </cell>
          <cell r="E7454">
            <v>0</v>
          </cell>
          <cell r="F7454" t="str">
            <v>Graduate</v>
          </cell>
          <cell r="G7454" t="str">
            <v>Rs 2,35,85,031</v>
          </cell>
          <cell r="H7454" t="str">
            <v>Rs 0</v>
          </cell>
          <cell r="I7454" t="str">
            <v>SP</v>
          </cell>
        </row>
        <row r="7455">
          <cell r="D7455"/>
          <cell r="G7455" t="str">
            <v>~ 2 Crore+</v>
          </cell>
          <cell r="H7455" t="str">
            <v>~</v>
          </cell>
        </row>
        <row r="7456">
          <cell r="D7456" t="str">
            <v>Santosh Sharma|BILASPUR</v>
          </cell>
          <cell r="E7456">
            <v>1</v>
          </cell>
          <cell r="F7456" t="str">
            <v>Graduate</v>
          </cell>
          <cell r="G7456" t="str">
            <v>Rs 2,05,55,007</v>
          </cell>
          <cell r="H7456" t="str">
            <v>Rs 4,89,398</v>
          </cell>
          <cell r="I7456" t="str">
            <v>RLD</v>
          </cell>
        </row>
        <row r="7457">
          <cell r="D7457"/>
          <cell r="G7457" t="str">
            <v>~ 2 Crore+</v>
          </cell>
          <cell r="H7457" t="str">
            <v>~ 4 Lacs+</v>
          </cell>
        </row>
        <row r="7458">
          <cell r="D7458" t="str">
            <v>Santosh Singh Patel|ROBERTSGANJ</v>
          </cell>
          <cell r="E7458">
            <v>1</v>
          </cell>
          <cell r="F7458" t="str">
            <v>12th Pass</v>
          </cell>
          <cell r="G7458" t="str">
            <v>Rs 18,45,000</v>
          </cell>
          <cell r="H7458" t="str">
            <v>Rs 8,93,000</v>
          </cell>
          <cell r="I7458" t="str">
            <v>IND</v>
          </cell>
        </row>
        <row r="7459">
          <cell r="D7459"/>
          <cell r="G7459" t="str">
            <v>~ 18 Lacs+</v>
          </cell>
          <cell r="H7459" t="str">
            <v>~ 8 Lacs+</v>
          </cell>
        </row>
        <row r="7460">
          <cell r="D7460" t="str">
            <v xml:space="preserve">Santosh Verma|SANDI </v>
          </cell>
          <cell r="E7460">
            <v>0</v>
          </cell>
          <cell r="F7460" t="str">
            <v>Graduate Professional</v>
          </cell>
          <cell r="G7460" t="str">
            <v>Rs 24,75,000</v>
          </cell>
          <cell r="H7460" t="str">
            <v>Rs 0</v>
          </cell>
          <cell r="I7460" t="str">
            <v>CPI(M)</v>
          </cell>
        </row>
        <row r="7461">
          <cell r="D7461"/>
          <cell r="G7461" t="str">
            <v>~ 24 Lacs+</v>
          </cell>
          <cell r="H7461" t="str">
            <v>~</v>
          </cell>
        </row>
        <row r="7462">
          <cell r="D7462" t="str">
            <v>Santram Verma|BARKHERA</v>
          </cell>
          <cell r="E7462">
            <v>0</v>
          </cell>
          <cell r="F7462" t="str">
            <v>10th Pass</v>
          </cell>
          <cell r="G7462" t="str">
            <v>Rs 1,09,92,000</v>
          </cell>
          <cell r="H7462" t="str">
            <v>Rs 15,00,000</v>
          </cell>
          <cell r="I7462" t="str">
            <v>IND</v>
          </cell>
        </row>
        <row r="7463">
          <cell r="D7463"/>
          <cell r="G7463" t="str">
            <v>~ 1 Crore+</v>
          </cell>
          <cell r="H7463" t="str">
            <v>~ 15 Lacs+</v>
          </cell>
        </row>
        <row r="7464">
          <cell r="D7464" t="str">
            <v>Santu Urf Santosh Kumar|KUNDARKI</v>
          </cell>
          <cell r="E7464">
            <v>0</v>
          </cell>
          <cell r="F7464" t="str">
            <v>Literate</v>
          </cell>
          <cell r="G7464" t="str">
            <v>Rs 54,000</v>
          </cell>
          <cell r="H7464" t="str">
            <v>Rs 0</v>
          </cell>
          <cell r="I7464" t="str">
            <v>Bharatiya Subhash Sena</v>
          </cell>
        </row>
        <row r="7465">
          <cell r="D7465"/>
          <cell r="G7465" t="str">
            <v>~ 54 Thou+</v>
          </cell>
          <cell r="H7465" t="str">
            <v>~</v>
          </cell>
        </row>
        <row r="7466">
          <cell r="D7466" t="str">
            <v xml:space="preserve">Sapana Verma|TUNDLA </v>
          </cell>
          <cell r="E7466">
            <v>0</v>
          </cell>
          <cell r="F7466" t="str">
            <v>Post Graduate</v>
          </cell>
          <cell r="G7466" t="str">
            <v>Rs 1,00,000</v>
          </cell>
          <cell r="H7466" t="str">
            <v>Rs 0</v>
          </cell>
          <cell r="I7466" t="str">
            <v>Adarsh Samaj Party</v>
          </cell>
        </row>
        <row r="7467">
          <cell r="D7467"/>
          <cell r="G7467" t="str">
            <v>~ 1 Lacs+</v>
          </cell>
          <cell r="H7467" t="str">
            <v>~</v>
          </cell>
        </row>
        <row r="7468">
          <cell r="D7468" t="str">
            <v xml:space="preserve">Sapna|NAGINA </v>
          </cell>
          <cell r="E7468">
            <v>0</v>
          </cell>
          <cell r="F7468" t="str">
            <v>Literate</v>
          </cell>
          <cell r="G7468" t="str">
            <v>Rs 1,01,000</v>
          </cell>
          <cell r="H7468" t="str">
            <v>Rs 0</v>
          </cell>
          <cell r="I7468" t="str">
            <v>National Aman Party</v>
          </cell>
        </row>
        <row r="7469">
          <cell r="D7469"/>
          <cell r="G7469" t="str">
            <v>~ 1 Lacs+</v>
          </cell>
          <cell r="H7469" t="str">
            <v>~</v>
          </cell>
        </row>
        <row r="7470">
          <cell r="D7470" t="str">
            <v>Sarbaz Ahmad|BARKHERA</v>
          </cell>
          <cell r="E7470">
            <v>0</v>
          </cell>
          <cell r="F7470" t="str">
            <v>10th Pass</v>
          </cell>
          <cell r="G7470" t="str">
            <v>Rs 25,66,000</v>
          </cell>
          <cell r="H7470" t="str">
            <v>Rs 15,00,000</v>
          </cell>
          <cell r="I7470" t="str">
            <v>Sarv Sambhaav Party</v>
          </cell>
        </row>
        <row r="7471">
          <cell r="D7471"/>
          <cell r="G7471" t="str">
            <v>~ 25 Lacs+</v>
          </cell>
          <cell r="H7471" t="str">
            <v>~ 15 Lacs+</v>
          </cell>
        </row>
        <row r="7472">
          <cell r="D7472" t="str">
            <v>Sarfaraj Khan|KAIRANA</v>
          </cell>
          <cell r="E7472">
            <v>7</v>
          </cell>
          <cell r="F7472" t="str">
            <v>8th Pass</v>
          </cell>
          <cell r="G7472" t="str">
            <v>Rs 1,48,92,276</v>
          </cell>
          <cell r="H7472" t="str">
            <v>Rs 0</v>
          </cell>
          <cell r="I7472" t="str">
            <v>Lok Dal</v>
          </cell>
        </row>
        <row r="7473">
          <cell r="D7473"/>
          <cell r="G7473" t="str">
            <v>~ 1 Crore+</v>
          </cell>
          <cell r="H7473" t="str">
            <v>~</v>
          </cell>
        </row>
        <row r="7474">
          <cell r="D7474" t="str">
            <v>Sarika|NIGHASAN</v>
          </cell>
          <cell r="E7474">
            <v>0</v>
          </cell>
          <cell r="F7474" t="str">
            <v>Graduate Professional</v>
          </cell>
          <cell r="G7474" t="str">
            <v>Rs 6,41,425</v>
          </cell>
          <cell r="H7474" t="str">
            <v>Rs 0</v>
          </cell>
          <cell r="I7474" t="str">
            <v>IND</v>
          </cell>
        </row>
        <row r="7475">
          <cell r="D7475"/>
          <cell r="G7475" t="str">
            <v>~ 6 Lacs+</v>
          </cell>
          <cell r="H7475" t="str">
            <v>~</v>
          </cell>
        </row>
        <row r="7476">
          <cell r="D7476" t="str">
            <v>Sarita|BHADOHI</v>
          </cell>
          <cell r="E7476">
            <v>0</v>
          </cell>
          <cell r="F7476" t="str">
            <v>12th Pass</v>
          </cell>
          <cell r="G7476" t="str">
            <v>Rs 18,34,478</v>
          </cell>
          <cell r="H7476" t="str">
            <v>Rs 0</v>
          </cell>
          <cell r="I7476" t="str">
            <v>Jan Adhikar Party</v>
          </cell>
        </row>
        <row r="7477">
          <cell r="D7477"/>
          <cell r="G7477" t="str">
            <v>~ 18 Lacs+</v>
          </cell>
          <cell r="H7477" t="str">
            <v>~</v>
          </cell>
        </row>
        <row r="7478">
          <cell r="D7478" t="str">
            <v>Sarita Bhadauriya|ETAWAH</v>
          </cell>
          <cell r="E7478">
            <v>1</v>
          </cell>
          <cell r="F7478" t="str">
            <v>Graduate</v>
          </cell>
          <cell r="G7478" t="str">
            <v>Rs 2,43,01,448</v>
          </cell>
          <cell r="H7478" t="str">
            <v>Rs 16,50,000</v>
          </cell>
          <cell r="I7478" t="str">
            <v>BJP</v>
          </cell>
        </row>
        <row r="7479">
          <cell r="D7479"/>
          <cell r="G7479" t="str">
            <v>~ 2 Crore+</v>
          </cell>
          <cell r="H7479" t="str">
            <v>~ 16 Lacs+</v>
          </cell>
        </row>
        <row r="7480">
          <cell r="D7480" t="str">
            <v xml:space="preserve">Sarman Singh Sardar|AURAIYA </v>
          </cell>
          <cell r="E7480">
            <v>0</v>
          </cell>
          <cell r="F7480" t="str">
            <v>Literate</v>
          </cell>
          <cell r="G7480" t="str">
            <v>Rs 51,17,946</v>
          </cell>
          <cell r="H7480" t="str">
            <v>Rs 0</v>
          </cell>
          <cell r="I7480" t="str">
            <v>Voters Party International</v>
          </cell>
        </row>
        <row r="7481">
          <cell r="D7481"/>
          <cell r="G7481" t="str">
            <v>~ 51 Lacs+</v>
          </cell>
          <cell r="H7481" t="str">
            <v>~</v>
          </cell>
        </row>
        <row r="7482">
          <cell r="D7482" t="str">
            <v>Sarnaam|DIBIYAPUR</v>
          </cell>
          <cell r="E7482">
            <v>0</v>
          </cell>
          <cell r="F7482" t="str">
            <v>Post Graduate</v>
          </cell>
          <cell r="G7482" t="str">
            <v>Rs 22,83,000</v>
          </cell>
          <cell r="H7482" t="str">
            <v>Rs 0</v>
          </cell>
          <cell r="I7482" t="str">
            <v>IND</v>
          </cell>
        </row>
        <row r="7483">
          <cell r="D7483"/>
          <cell r="G7483" t="str">
            <v>~ 22 Lacs+</v>
          </cell>
          <cell r="H7483" t="str">
            <v>~</v>
          </cell>
        </row>
        <row r="7484">
          <cell r="D7484" t="str">
            <v xml:space="preserve">Saroj|GHATAMPUR </v>
          </cell>
          <cell r="E7484">
            <v>0</v>
          </cell>
          <cell r="F7484" t="str">
            <v>Graduate Professional</v>
          </cell>
          <cell r="G7484" t="str">
            <v>Rs 13,07,53,452</v>
          </cell>
          <cell r="H7484" t="str">
            <v>Rs 78,67,300</v>
          </cell>
          <cell r="I7484" t="str">
            <v>BSP</v>
          </cell>
        </row>
        <row r="7485">
          <cell r="D7485"/>
          <cell r="G7485" t="str">
            <v>~ 13 Crore+</v>
          </cell>
          <cell r="H7485" t="str">
            <v>~ 78 Lacs+</v>
          </cell>
        </row>
        <row r="7486">
          <cell r="D7486" t="str">
            <v>Saroj Ahamad|FAZILNAGAR</v>
          </cell>
          <cell r="E7486">
            <v>0</v>
          </cell>
          <cell r="F7486" t="str">
            <v>12th Pass</v>
          </cell>
          <cell r="G7486" t="str">
            <v>Rs 1,34,080</v>
          </cell>
          <cell r="H7486" t="str">
            <v>Rs 0</v>
          </cell>
          <cell r="I7486" t="str">
            <v>NCP</v>
          </cell>
        </row>
        <row r="7487">
          <cell r="D7487"/>
          <cell r="G7487" t="str">
            <v>~ 1 Lacs+</v>
          </cell>
          <cell r="H7487" t="str">
            <v>~</v>
          </cell>
        </row>
        <row r="7488">
          <cell r="D7488" t="str">
            <v>Saroj Chaudhari|SHIVPUR</v>
          </cell>
          <cell r="E7488">
            <v>0</v>
          </cell>
          <cell r="F7488" t="str">
            <v>8th Pass</v>
          </cell>
          <cell r="G7488" t="str">
            <v>Rs 32,99,388</v>
          </cell>
          <cell r="H7488" t="str">
            <v>Rs 0</v>
          </cell>
          <cell r="I7488" t="str">
            <v>Nirbal Indian Shoshit Hamara Aam Dal</v>
          </cell>
        </row>
        <row r="7489">
          <cell r="D7489"/>
          <cell r="G7489" t="str">
            <v>~ 32 Lacs+</v>
          </cell>
          <cell r="H7489" t="str">
            <v>~</v>
          </cell>
        </row>
        <row r="7490">
          <cell r="D7490" t="str">
            <v>Saroj Kumar Shukla|LUCKNOW EAST</v>
          </cell>
          <cell r="E7490">
            <v>0</v>
          </cell>
          <cell r="F7490" t="str">
            <v>Post Graduate</v>
          </cell>
          <cell r="G7490" t="str">
            <v>Rs 1,65,34,289</v>
          </cell>
          <cell r="H7490" t="str">
            <v>Rs 0</v>
          </cell>
          <cell r="I7490" t="str">
            <v>BSP</v>
          </cell>
        </row>
        <row r="7491">
          <cell r="D7491"/>
          <cell r="G7491" t="str">
            <v>~ 1 Crore+</v>
          </cell>
          <cell r="H7491" t="str">
            <v>~</v>
          </cell>
        </row>
        <row r="7492">
          <cell r="D7492" t="str">
            <v>Saroj Kumari|AGRA SOUTH</v>
          </cell>
          <cell r="E7492">
            <v>0</v>
          </cell>
          <cell r="F7492" t="str">
            <v>Not Given</v>
          </cell>
          <cell r="G7492" t="str">
            <v>Rs 2,11,55,000</v>
          </cell>
          <cell r="H7492" t="str">
            <v>Rs 0</v>
          </cell>
          <cell r="I7492" t="str">
            <v>IND</v>
          </cell>
        </row>
        <row r="7493">
          <cell r="D7493"/>
          <cell r="G7493" t="str">
            <v>~ 2 Crore+</v>
          </cell>
          <cell r="H7493" t="str">
            <v>~</v>
          </cell>
        </row>
        <row r="7494">
          <cell r="D7494" t="str">
            <v>Saroj Pandey|RAMPUR KARKHANA</v>
          </cell>
          <cell r="E7494">
            <v>0</v>
          </cell>
          <cell r="F7494" t="str">
            <v>12th Pass</v>
          </cell>
          <cell r="G7494" t="str">
            <v>Rs 4,62,50,438</v>
          </cell>
          <cell r="H7494" t="str">
            <v>Rs 0</v>
          </cell>
          <cell r="I7494" t="str">
            <v>RPI(A)</v>
          </cell>
        </row>
        <row r="7495">
          <cell r="D7495"/>
          <cell r="G7495" t="str">
            <v>~ 4 Crore+</v>
          </cell>
          <cell r="H7495" t="str">
            <v>~</v>
          </cell>
        </row>
        <row r="7496">
          <cell r="D7496" t="str">
            <v xml:space="preserve">Saroj Sargam|CHHANBEY </v>
          </cell>
          <cell r="E7496">
            <v>0</v>
          </cell>
          <cell r="F7496" t="str">
            <v>Literate</v>
          </cell>
          <cell r="G7496" t="str">
            <v>Rs 7,22,000</v>
          </cell>
          <cell r="H7496" t="str">
            <v>Rs 0</v>
          </cell>
          <cell r="I7496" t="str">
            <v>Nirbal Indian Shoshit Hamara Aam Dal</v>
          </cell>
        </row>
        <row r="7497">
          <cell r="D7497"/>
          <cell r="G7497" t="str">
            <v>~ 7 Lacs+</v>
          </cell>
          <cell r="H7497" t="str">
            <v>~</v>
          </cell>
        </row>
        <row r="7498">
          <cell r="D7498" t="str">
            <v>Saroja|AKBARPUR</v>
          </cell>
          <cell r="E7498">
            <v>0</v>
          </cell>
          <cell r="F7498" t="str">
            <v>Post Graduate</v>
          </cell>
          <cell r="G7498" t="str">
            <v>Rs 1,35,500</v>
          </cell>
          <cell r="H7498" t="str">
            <v>Rs 0</v>
          </cell>
          <cell r="I7498" t="str">
            <v>Moulik Adhikar Party</v>
          </cell>
        </row>
        <row r="7499">
          <cell r="D7499"/>
          <cell r="G7499" t="str">
            <v>~ 1 Lacs+</v>
          </cell>
          <cell r="H7499" t="str">
            <v>~</v>
          </cell>
        </row>
        <row r="7500">
          <cell r="D7500" t="str">
            <v>Sarojani Devi|MAHOLI</v>
          </cell>
          <cell r="E7500">
            <v>0</v>
          </cell>
          <cell r="F7500" t="str">
            <v>8th Pass</v>
          </cell>
          <cell r="G7500" t="str">
            <v>Rs 7,25,436</v>
          </cell>
          <cell r="H7500" t="str">
            <v>Rs 0</v>
          </cell>
          <cell r="I7500" t="str">
            <v>CPI(ML)(L)</v>
          </cell>
        </row>
        <row r="7501">
          <cell r="D7501"/>
          <cell r="G7501" t="str">
            <v>~ 7 Lacs+</v>
          </cell>
          <cell r="H7501" t="str">
            <v>~</v>
          </cell>
        </row>
        <row r="7502">
          <cell r="D7502" t="str">
            <v>Sartaj Alvi|BAREILLY</v>
          </cell>
          <cell r="E7502">
            <v>0</v>
          </cell>
          <cell r="F7502" t="str">
            <v>10th Pass</v>
          </cell>
          <cell r="G7502" t="str">
            <v>Rs 15,28,000</v>
          </cell>
          <cell r="H7502" t="str">
            <v>Rs 5,00,000</v>
          </cell>
          <cell r="I7502" t="str">
            <v>AIFB</v>
          </cell>
        </row>
        <row r="7503">
          <cell r="D7503"/>
          <cell r="G7503" t="str">
            <v>~ 15 Lacs+</v>
          </cell>
          <cell r="H7503" t="str">
            <v>~ 5 Lacs+</v>
          </cell>
        </row>
        <row r="7504">
          <cell r="D7504" t="str">
            <v>Sartaj Khan|SHAHABAD</v>
          </cell>
          <cell r="E7504">
            <v>0</v>
          </cell>
          <cell r="F7504" t="str">
            <v>Graduate</v>
          </cell>
          <cell r="G7504" t="str">
            <v>Rs 1,97,52,000</v>
          </cell>
          <cell r="H7504" t="str">
            <v>Rs 9,50,000</v>
          </cell>
          <cell r="I7504" t="str">
            <v>SP</v>
          </cell>
        </row>
        <row r="7505">
          <cell r="D7505"/>
          <cell r="G7505" t="str">
            <v>~ 1 Crore+</v>
          </cell>
          <cell r="H7505" t="str">
            <v>~ 9 Lacs+</v>
          </cell>
        </row>
        <row r="7506">
          <cell r="D7506" t="str">
            <v>Sarvadanand|CHAURI CHAURA</v>
          </cell>
          <cell r="E7506">
            <v>0</v>
          </cell>
          <cell r="F7506" t="str">
            <v>5th Pass</v>
          </cell>
          <cell r="G7506" t="str">
            <v>Rs 60,000</v>
          </cell>
          <cell r="H7506" t="str">
            <v>Rs 0</v>
          </cell>
          <cell r="I7506" t="str">
            <v>Manuvadi Party</v>
          </cell>
        </row>
        <row r="7507">
          <cell r="D7507"/>
          <cell r="G7507" t="str">
            <v>~ 60 Thou+</v>
          </cell>
          <cell r="H7507" t="str">
            <v>~</v>
          </cell>
        </row>
        <row r="7508">
          <cell r="D7508" t="str">
            <v>Sarvan|ATRAULIYA</v>
          </cell>
          <cell r="E7508">
            <v>0</v>
          </cell>
          <cell r="F7508" t="str">
            <v>10th Pass</v>
          </cell>
          <cell r="G7508" t="str">
            <v>Rs 48,28,000</v>
          </cell>
          <cell r="H7508" t="str">
            <v>Rs 0</v>
          </cell>
          <cell r="I7508" t="str">
            <v>Rashtriya mahan Gantantra Party</v>
          </cell>
        </row>
        <row r="7509">
          <cell r="D7509"/>
          <cell r="G7509" t="str">
            <v>~ 48 Lacs+</v>
          </cell>
          <cell r="H7509" t="str">
            <v>~</v>
          </cell>
        </row>
        <row r="7510">
          <cell r="D7510" t="str">
            <v>Sarvan Kumar Agarwal|LUCKNOW CENTRAL</v>
          </cell>
          <cell r="E7510">
            <v>0</v>
          </cell>
          <cell r="F7510" t="str">
            <v>8th Pass</v>
          </cell>
          <cell r="G7510" t="str">
            <v>Rs 70,05,610</v>
          </cell>
          <cell r="H7510" t="str">
            <v>Rs 0</v>
          </cell>
          <cell r="I7510" t="str">
            <v>Rashtriya Shahri Vikas Party</v>
          </cell>
        </row>
        <row r="7511">
          <cell r="D7511"/>
          <cell r="G7511" t="str">
            <v>~ 70 Lacs+</v>
          </cell>
          <cell r="H7511" t="str">
            <v>~</v>
          </cell>
        </row>
        <row r="7512">
          <cell r="D7512" t="str">
            <v>Sarvar Ali|KURSI</v>
          </cell>
          <cell r="E7512">
            <v>0</v>
          </cell>
          <cell r="F7512" t="str">
            <v>12th Pass</v>
          </cell>
          <cell r="G7512" t="str">
            <v>Rs 4,80,19,037</v>
          </cell>
          <cell r="H7512" t="str">
            <v>Rs 11,05,345</v>
          </cell>
          <cell r="I7512" t="str">
            <v>Peace Party</v>
          </cell>
        </row>
        <row r="7513">
          <cell r="D7513"/>
          <cell r="G7513" t="str">
            <v>~ 4 Crore+</v>
          </cell>
          <cell r="H7513" t="str">
            <v>~ 11 Lacs+</v>
          </cell>
        </row>
        <row r="7514">
          <cell r="D7514" t="str">
            <v>Sarvendra Singh|FARRUKHABAD</v>
          </cell>
          <cell r="E7514">
            <v>0</v>
          </cell>
          <cell r="F7514" t="str">
            <v>10th Pass</v>
          </cell>
          <cell r="G7514" t="str">
            <v>Rs 94,34,000</v>
          </cell>
          <cell r="H7514" t="str">
            <v>Rs 10,00,000</v>
          </cell>
          <cell r="I7514" t="str">
            <v>IND</v>
          </cell>
        </row>
        <row r="7515">
          <cell r="D7515"/>
          <cell r="G7515" t="str">
            <v>~ 94 Lacs+</v>
          </cell>
          <cell r="H7515" t="str">
            <v>~ 10 Lacs+</v>
          </cell>
        </row>
        <row r="7516">
          <cell r="D7516" t="str">
            <v>Sarvesh|CHUNAR</v>
          </cell>
          <cell r="E7516">
            <v>1</v>
          </cell>
          <cell r="F7516" t="str">
            <v>12th Pass</v>
          </cell>
          <cell r="G7516" t="str">
            <v>Rs 3,46,965</v>
          </cell>
          <cell r="H7516" t="str">
            <v>Rs 0</v>
          </cell>
          <cell r="I7516" t="str">
            <v>IND</v>
          </cell>
        </row>
        <row r="7517">
          <cell r="D7517"/>
          <cell r="G7517" t="str">
            <v>~ 3 Lacs+</v>
          </cell>
          <cell r="H7517" t="str">
            <v>~</v>
          </cell>
        </row>
        <row r="7518">
          <cell r="D7518" t="str">
            <v xml:space="preserve">Sarvesh Alias Shabnam|NAGINA </v>
          </cell>
          <cell r="E7518">
            <v>1</v>
          </cell>
          <cell r="F7518" t="str">
            <v>Literate</v>
          </cell>
          <cell r="G7518" t="str">
            <v>Rs 78,20,000</v>
          </cell>
          <cell r="H7518" t="str">
            <v>Rs 0</v>
          </cell>
          <cell r="I7518" t="str">
            <v>VANCHITSAMAJ INSAAF PARTY</v>
          </cell>
        </row>
        <row r="7519">
          <cell r="D7519"/>
          <cell r="G7519" t="str">
            <v>~ 78 Lacs+</v>
          </cell>
          <cell r="H7519" t="str">
            <v>~</v>
          </cell>
        </row>
        <row r="7520">
          <cell r="D7520" t="str">
            <v>Sarvesh Chandra|MEJA</v>
          </cell>
          <cell r="E7520">
            <v>4</v>
          </cell>
          <cell r="F7520" t="str">
            <v>Post Graduate</v>
          </cell>
          <cell r="G7520" t="str">
            <v>Rs 16,60,512</v>
          </cell>
          <cell r="H7520" t="str">
            <v>Rs 0</v>
          </cell>
          <cell r="I7520" t="str">
            <v>Nirbal Indian Shoshit Hamara Aam Dal</v>
          </cell>
        </row>
        <row r="7521">
          <cell r="D7521"/>
          <cell r="G7521" t="str">
            <v>~ 16 Lacs+</v>
          </cell>
          <cell r="H7521" t="str">
            <v>~</v>
          </cell>
        </row>
        <row r="7522">
          <cell r="D7522" t="str">
            <v>Sarvesh Kumar|SHAHJAHANPUR</v>
          </cell>
          <cell r="E7522">
            <v>0</v>
          </cell>
          <cell r="F7522" t="str">
            <v>Graduate</v>
          </cell>
          <cell r="G7522" t="str">
            <v>Rs 4,03,000</v>
          </cell>
          <cell r="H7522" t="str">
            <v>Rs 0</v>
          </cell>
          <cell r="I7522" t="str">
            <v>Bharatiya Subhash Sena</v>
          </cell>
        </row>
        <row r="7523">
          <cell r="D7523"/>
          <cell r="G7523" t="str">
            <v>~ 4 Lacs+</v>
          </cell>
          <cell r="H7523" t="str">
            <v>~</v>
          </cell>
        </row>
        <row r="7524">
          <cell r="D7524" t="str">
            <v>Sarvesh Kumar Singh|GAURA</v>
          </cell>
          <cell r="E7524">
            <v>1</v>
          </cell>
          <cell r="F7524" t="str">
            <v>Graduate Professional</v>
          </cell>
          <cell r="G7524" t="str">
            <v>Rs 57,01,737</v>
          </cell>
          <cell r="H7524" t="str">
            <v>Rs 0</v>
          </cell>
          <cell r="I7524" t="str">
            <v>IND</v>
          </cell>
        </row>
        <row r="7525">
          <cell r="D7525"/>
          <cell r="G7525" t="str">
            <v>~ 57 Lacs+</v>
          </cell>
          <cell r="H7525" t="str">
            <v>~</v>
          </cell>
        </row>
        <row r="7526">
          <cell r="D7526" t="str">
            <v>Sarvesh Shakya|FARRUKHABAD</v>
          </cell>
          <cell r="E7526">
            <v>0</v>
          </cell>
          <cell r="F7526" t="str">
            <v>8th Pass</v>
          </cell>
          <cell r="G7526" t="str">
            <v>Rs 24,19,253</v>
          </cell>
          <cell r="H7526" t="str">
            <v>Rs 0</v>
          </cell>
          <cell r="I7526" t="str">
            <v>Mahan Dal</v>
          </cell>
        </row>
        <row r="7527">
          <cell r="D7527"/>
          <cell r="G7527" t="str">
            <v>~ 24 Lacs+</v>
          </cell>
          <cell r="H7527" t="str">
            <v>~</v>
          </cell>
        </row>
        <row r="7528">
          <cell r="D7528" t="str">
            <v>Sarvjeet|HARRAIYA</v>
          </cell>
          <cell r="E7528">
            <v>0</v>
          </cell>
          <cell r="F7528" t="str">
            <v>Post Graduate</v>
          </cell>
          <cell r="G7528" t="str">
            <v>Rs 3,05,000</v>
          </cell>
          <cell r="H7528" t="str">
            <v>Rs 0</v>
          </cell>
          <cell r="I7528" t="str">
            <v>IND</v>
          </cell>
        </row>
        <row r="7529">
          <cell r="D7529"/>
          <cell r="G7529" t="str">
            <v>~ 3 Lacs+</v>
          </cell>
          <cell r="H7529" t="str">
            <v>~</v>
          </cell>
        </row>
        <row r="7530">
          <cell r="D7530" t="str">
            <v>Saryu Prasad Keshrvani|MANIKPUR</v>
          </cell>
          <cell r="E7530">
            <v>1</v>
          </cell>
          <cell r="F7530" t="str">
            <v>Post Graduate</v>
          </cell>
          <cell r="G7530" t="str">
            <v>Rs 11,59,153</v>
          </cell>
          <cell r="H7530" t="str">
            <v>Rs 18,62,264</v>
          </cell>
          <cell r="I7530" t="str">
            <v>SHS</v>
          </cell>
        </row>
        <row r="7531">
          <cell r="D7531"/>
          <cell r="G7531" t="str">
            <v>~ 11 Lacs+</v>
          </cell>
          <cell r="H7531" t="str">
            <v>~ 18 Lacs+</v>
          </cell>
        </row>
        <row r="7532">
          <cell r="D7532" t="str">
            <v>Satayveer Singh|KHATAULI</v>
          </cell>
          <cell r="E7532">
            <v>0</v>
          </cell>
          <cell r="F7532" t="str">
            <v>12th Pass</v>
          </cell>
          <cell r="G7532" t="str">
            <v>Rs 1,32,70,000</v>
          </cell>
          <cell r="H7532" t="str">
            <v>Rs 0</v>
          </cell>
          <cell r="I7532" t="str">
            <v>IND</v>
          </cell>
        </row>
        <row r="7533">
          <cell r="D7533"/>
          <cell r="G7533" t="str">
            <v>~ 1 Crore+</v>
          </cell>
          <cell r="H7533" t="str">
            <v>~</v>
          </cell>
        </row>
        <row r="7534">
          <cell r="D7534" t="str">
            <v>Sateesh Kumar|MARIYAHU</v>
          </cell>
          <cell r="E7534">
            <v>0</v>
          </cell>
          <cell r="F7534" t="str">
            <v>Graduate</v>
          </cell>
          <cell r="G7534" t="str">
            <v>Rs 21,32,368</v>
          </cell>
          <cell r="H7534" t="str">
            <v>Rs 0</v>
          </cell>
          <cell r="I7534" t="str">
            <v>IND</v>
          </cell>
        </row>
        <row r="7535">
          <cell r="D7535"/>
          <cell r="G7535" t="str">
            <v>~ 21 Lacs+</v>
          </cell>
          <cell r="H7535" t="str">
            <v>~</v>
          </cell>
        </row>
        <row r="7536">
          <cell r="D7536" t="str">
            <v>Satender Singh|CHHAPRAULI</v>
          </cell>
          <cell r="E7536">
            <v>0</v>
          </cell>
          <cell r="F7536" t="str">
            <v>12th Pass</v>
          </cell>
          <cell r="G7536" t="str">
            <v>Rs 49,96,039</v>
          </cell>
          <cell r="H7536" t="str">
            <v>Rs 0</v>
          </cell>
          <cell r="I7536" t="str">
            <v>BJP</v>
          </cell>
        </row>
        <row r="7537">
          <cell r="D7537"/>
          <cell r="G7537" t="str">
            <v>~ 49 Lacs+</v>
          </cell>
          <cell r="H7537" t="str">
            <v>~</v>
          </cell>
        </row>
        <row r="7538">
          <cell r="D7538" t="str">
            <v>Satendra Dixit|AGRA NORTH</v>
          </cell>
          <cell r="E7538">
            <v>0</v>
          </cell>
          <cell r="F7538" t="str">
            <v>12th Pass</v>
          </cell>
          <cell r="G7538" t="str">
            <v>Rs 16,13,254</v>
          </cell>
          <cell r="H7538" t="str">
            <v>Rs 10,57,000</v>
          </cell>
          <cell r="I7538" t="str">
            <v>IND</v>
          </cell>
        </row>
        <row r="7539">
          <cell r="D7539"/>
          <cell r="G7539" t="str">
            <v>~ 16 Lacs+</v>
          </cell>
          <cell r="H7539" t="str">
            <v>~ 10 Lacs+</v>
          </cell>
        </row>
        <row r="7540">
          <cell r="D7540" t="str">
            <v>Satendra Kumar|BARAULI</v>
          </cell>
          <cell r="E7540">
            <v>0</v>
          </cell>
          <cell r="F7540" t="str">
            <v>12th Pass</v>
          </cell>
          <cell r="G7540" t="str">
            <v>Rs 1,50,500</v>
          </cell>
          <cell r="H7540" t="str">
            <v>Rs 0</v>
          </cell>
          <cell r="I7540" t="str">
            <v>Kisan Majdoor Suraksha Party</v>
          </cell>
        </row>
        <row r="7541">
          <cell r="D7541"/>
          <cell r="G7541" t="str">
            <v>~ 1 Lacs+</v>
          </cell>
          <cell r="H7541" t="str">
            <v>~</v>
          </cell>
        </row>
        <row r="7542">
          <cell r="D7542" t="str">
            <v xml:space="preserve">Satendra Kumar|NAGINA </v>
          </cell>
          <cell r="E7542">
            <v>0</v>
          </cell>
          <cell r="F7542" t="str">
            <v>Graduate</v>
          </cell>
          <cell r="G7542" t="str">
            <v>Rs 1,99,269</v>
          </cell>
          <cell r="H7542" t="str">
            <v>Rs 0</v>
          </cell>
          <cell r="I7542" t="str">
            <v>Gareeb Kranti Party</v>
          </cell>
        </row>
        <row r="7543">
          <cell r="D7543"/>
          <cell r="G7543" t="str">
            <v>~ 1 Lacs+</v>
          </cell>
          <cell r="H7543" t="str">
            <v>~</v>
          </cell>
        </row>
        <row r="7544">
          <cell r="D7544" t="str">
            <v>Satendra Prasad|PHAPHAMAU</v>
          </cell>
          <cell r="E7544">
            <v>0</v>
          </cell>
          <cell r="F7544" t="str">
            <v>12th Pass</v>
          </cell>
          <cell r="G7544" t="str">
            <v>Rs 15,000</v>
          </cell>
          <cell r="H7544" t="str">
            <v>Rs 0</v>
          </cell>
          <cell r="I7544" t="str">
            <v>RPI</v>
          </cell>
        </row>
        <row r="7545">
          <cell r="D7545"/>
          <cell r="G7545" t="str">
            <v>~ 15 Thou+</v>
          </cell>
          <cell r="H7545" t="str">
            <v>~</v>
          </cell>
        </row>
        <row r="7546">
          <cell r="D7546" t="str">
            <v>Satendra Singh|ETAWAH</v>
          </cell>
          <cell r="E7546">
            <v>0</v>
          </cell>
          <cell r="F7546" t="str">
            <v>8th Pass</v>
          </cell>
          <cell r="G7546" t="str">
            <v>Rs 67,87,991</v>
          </cell>
          <cell r="H7546" t="str">
            <v>Rs 0</v>
          </cell>
          <cell r="I7546" t="str">
            <v>Peace Party</v>
          </cell>
        </row>
        <row r="7547">
          <cell r="D7547"/>
          <cell r="G7547" t="str">
            <v>~ 67 Lacs+</v>
          </cell>
          <cell r="H7547" t="str">
            <v>~</v>
          </cell>
        </row>
        <row r="7548">
          <cell r="D7548" t="str">
            <v>Satendra Solanki|MEERUT CANTT.</v>
          </cell>
          <cell r="E7548">
            <v>3</v>
          </cell>
          <cell r="F7548" t="str">
            <v>Graduate</v>
          </cell>
          <cell r="G7548" t="str">
            <v>Rs 3,62,53,819</v>
          </cell>
          <cell r="H7548" t="str">
            <v>Rs 33,95,837</v>
          </cell>
          <cell r="I7548" t="str">
            <v>BSP</v>
          </cell>
        </row>
        <row r="7549">
          <cell r="D7549"/>
          <cell r="G7549" t="str">
            <v>~ 3 Crore+</v>
          </cell>
          <cell r="H7549" t="str">
            <v>~ 33 Lacs+</v>
          </cell>
        </row>
        <row r="7550">
          <cell r="D7550" t="str">
            <v>Satish|SIKANDRABAD</v>
          </cell>
          <cell r="E7550">
            <v>0</v>
          </cell>
          <cell r="F7550" t="str">
            <v>Literate</v>
          </cell>
          <cell r="G7550" t="str">
            <v>Rs 5,37,000</v>
          </cell>
          <cell r="H7550" t="str">
            <v>Rs 0</v>
          </cell>
          <cell r="I7550" t="str">
            <v>Swatantra Jantaraj Party</v>
          </cell>
        </row>
        <row r="7551">
          <cell r="D7551"/>
          <cell r="G7551" t="str">
            <v>~ 5 Lacs+</v>
          </cell>
          <cell r="H7551" t="str">
            <v>~</v>
          </cell>
        </row>
        <row r="7552">
          <cell r="D7552" t="str">
            <v>Satish|SALEMPUR</v>
          </cell>
          <cell r="E7552">
            <v>2</v>
          </cell>
          <cell r="F7552" t="str">
            <v>Post Graduate</v>
          </cell>
          <cell r="G7552" t="str">
            <v>Rs 5,12,093</v>
          </cell>
          <cell r="H7552" t="str">
            <v>Rs 0</v>
          </cell>
          <cell r="I7552" t="str">
            <v>CPI(M)</v>
          </cell>
        </row>
        <row r="7553">
          <cell r="D7553"/>
          <cell r="G7553" t="str">
            <v>~ 5 Lacs+</v>
          </cell>
          <cell r="H7553" t="str">
            <v>~</v>
          </cell>
        </row>
        <row r="7554">
          <cell r="D7554" t="str">
            <v>Satish|MALHANI</v>
          </cell>
          <cell r="E7554">
            <v>0</v>
          </cell>
          <cell r="F7554" t="str">
            <v>Graduate Professional</v>
          </cell>
          <cell r="G7554" t="str">
            <v>Rs 14,21,50,300</v>
          </cell>
          <cell r="H7554" t="str">
            <v>Rs 0</v>
          </cell>
          <cell r="I7554" t="str">
            <v>BJP</v>
          </cell>
        </row>
        <row r="7555">
          <cell r="D7555"/>
          <cell r="G7555" t="str">
            <v>~ 14 Crore+</v>
          </cell>
          <cell r="H7555" t="str">
            <v>~</v>
          </cell>
        </row>
        <row r="7556">
          <cell r="D7556" t="str">
            <v>Satish|SADAR</v>
          </cell>
          <cell r="E7556">
            <v>1</v>
          </cell>
          <cell r="F7556" t="str">
            <v>Post Graduate</v>
          </cell>
          <cell r="G7556" t="str">
            <v>Rs 8,58,000</v>
          </cell>
          <cell r="H7556" t="str">
            <v>Rs 0</v>
          </cell>
          <cell r="I7556" t="str">
            <v>IND</v>
          </cell>
        </row>
        <row r="7557">
          <cell r="D7557"/>
          <cell r="G7557" t="str">
            <v>~ 8 Lacs+</v>
          </cell>
          <cell r="H7557" t="str">
            <v>~</v>
          </cell>
        </row>
        <row r="7558">
          <cell r="D7558" t="str">
            <v>Satish Bahadur|GYANPUR</v>
          </cell>
          <cell r="E7558">
            <v>0</v>
          </cell>
          <cell r="F7558" t="str">
            <v>12th Pass</v>
          </cell>
          <cell r="G7558" t="str">
            <v>Rs 70,000</v>
          </cell>
          <cell r="H7558" t="str">
            <v>Rs 0</v>
          </cell>
          <cell r="I7558" t="str">
            <v>IND</v>
          </cell>
        </row>
        <row r="7559">
          <cell r="D7559"/>
          <cell r="G7559" t="str">
            <v>~ 70 Thou+</v>
          </cell>
          <cell r="H7559" t="str">
            <v>~</v>
          </cell>
        </row>
        <row r="7560">
          <cell r="D7560" t="str">
            <v>Satish Chand|MEERUT CANTT.</v>
          </cell>
          <cell r="E7560">
            <v>0</v>
          </cell>
          <cell r="F7560" t="str">
            <v>10th Pass</v>
          </cell>
          <cell r="G7560" t="str">
            <v>Rs 33,16,300</v>
          </cell>
          <cell r="H7560" t="str">
            <v>Rs 8,00,000</v>
          </cell>
          <cell r="I7560" t="str">
            <v>Rashtriya Lok Samta Party</v>
          </cell>
        </row>
        <row r="7561">
          <cell r="D7561"/>
          <cell r="G7561" t="str">
            <v>~ 33 Lacs+</v>
          </cell>
          <cell r="H7561" t="str">
            <v>~ 8 Lacs+</v>
          </cell>
        </row>
        <row r="7562">
          <cell r="D7562" t="str">
            <v>Satish Chandra|BADAUN</v>
          </cell>
          <cell r="E7562">
            <v>0</v>
          </cell>
          <cell r="F7562" t="str">
            <v>8th Pass</v>
          </cell>
          <cell r="G7562" t="str">
            <v>Rs 4,50,000</v>
          </cell>
          <cell r="H7562" t="str">
            <v>Rs 0</v>
          </cell>
          <cell r="I7562" t="str">
            <v>IND</v>
          </cell>
        </row>
        <row r="7563">
          <cell r="D7563"/>
          <cell r="G7563" t="str">
            <v>~ 4 Lacs+</v>
          </cell>
          <cell r="H7563" t="str">
            <v>~</v>
          </cell>
        </row>
        <row r="7564">
          <cell r="D7564" t="str">
            <v>Satish Chandra|BAHERI</v>
          </cell>
          <cell r="E7564">
            <v>0</v>
          </cell>
          <cell r="F7564" t="str">
            <v>12th Pass</v>
          </cell>
          <cell r="G7564" t="str">
            <v>Rs 1,25,000</v>
          </cell>
          <cell r="H7564" t="str">
            <v>Rs 5,65,000</v>
          </cell>
          <cell r="I7564" t="str">
            <v>IND</v>
          </cell>
        </row>
        <row r="7565">
          <cell r="D7565"/>
          <cell r="G7565" t="str">
            <v>~ 1 Lacs+</v>
          </cell>
          <cell r="H7565" t="str">
            <v>~ 5 Lacs+</v>
          </cell>
        </row>
        <row r="7566">
          <cell r="D7566" t="str">
            <v>Satish Chandra Sharma|DARIYABAD</v>
          </cell>
          <cell r="E7566">
            <v>0</v>
          </cell>
          <cell r="F7566" t="str">
            <v>Post Graduate</v>
          </cell>
          <cell r="G7566" t="str">
            <v>Rs 57,88,937</v>
          </cell>
          <cell r="H7566" t="str">
            <v>Rs 25,00,000</v>
          </cell>
          <cell r="I7566" t="str">
            <v>BJP</v>
          </cell>
        </row>
        <row r="7567">
          <cell r="D7567"/>
          <cell r="G7567" t="str">
            <v>~ 57 Lacs+</v>
          </cell>
          <cell r="H7567" t="str">
            <v>~ 25 Lacs+</v>
          </cell>
        </row>
        <row r="7568">
          <cell r="D7568" t="str">
            <v>Satish Kesharwani|ALLAHABAD SOUTH</v>
          </cell>
          <cell r="E7568">
            <v>0</v>
          </cell>
          <cell r="F7568" t="str">
            <v>8th Pass</v>
          </cell>
          <cell r="G7568" t="str">
            <v>Rs 7,58,99,033</v>
          </cell>
          <cell r="H7568" t="str">
            <v>Rs 0</v>
          </cell>
          <cell r="I7568" t="str">
            <v>Rashtriya Apna Dal</v>
          </cell>
        </row>
        <row r="7569">
          <cell r="D7569"/>
          <cell r="G7569" t="str">
            <v>~ 7 Crore+</v>
          </cell>
          <cell r="H7569" t="str">
            <v>~</v>
          </cell>
        </row>
        <row r="7570">
          <cell r="D7570" t="str">
            <v>Satish Kumar|KANTH</v>
          </cell>
          <cell r="E7570">
            <v>0</v>
          </cell>
          <cell r="F7570" t="str">
            <v>8th Pass</v>
          </cell>
          <cell r="G7570" t="str">
            <v>Rs 8,00,584</v>
          </cell>
          <cell r="H7570" t="str">
            <v>Rs 0</v>
          </cell>
          <cell r="I7570" t="str">
            <v>Rashtriya Congress(J) Party</v>
          </cell>
        </row>
        <row r="7571">
          <cell r="D7571"/>
          <cell r="G7571" t="str">
            <v>~ 8 Lacs+</v>
          </cell>
          <cell r="H7571" t="str">
            <v>~</v>
          </cell>
        </row>
        <row r="7572">
          <cell r="D7572" t="str">
            <v>Satish Kumar|VARANASI CANTT.</v>
          </cell>
          <cell r="E7572">
            <v>0</v>
          </cell>
          <cell r="F7572" t="str">
            <v>Post Graduate</v>
          </cell>
          <cell r="G7572" t="str">
            <v>Rs 6,50,301</v>
          </cell>
          <cell r="H7572" t="str">
            <v>Rs 0</v>
          </cell>
          <cell r="I7572" t="str">
            <v>Samta Samjwadi Congress Party</v>
          </cell>
        </row>
        <row r="7573">
          <cell r="D7573"/>
          <cell r="G7573" t="str">
            <v>~ 6 Lacs+</v>
          </cell>
          <cell r="H7573" t="str">
            <v>~</v>
          </cell>
        </row>
        <row r="7574">
          <cell r="D7574" t="str">
            <v>Satish Kumar|GOVERDHAN</v>
          </cell>
          <cell r="E7574">
            <v>0</v>
          </cell>
          <cell r="F7574" t="str">
            <v>12th Pass</v>
          </cell>
          <cell r="G7574" t="str">
            <v>Rs 52,000</v>
          </cell>
          <cell r="H7574" t="str">
            <v>Rs 0</v>
          </cell>
          <cell r="I7574" t="str">
            <v>IND</v>
          </cell>
        </row>
        <row r="7575">
          <cell r="D7575"/>
          <cell r="G7575" t="str">
            <v>~ 52 Thou+</v>
          </cell>
          <cell r="H7575" t="str">
            <v>~</v>
          </cell>
        </row>
        <row r="7576">
          <cell r="D7576" t="str">
            <v>Satish Kumar Agrahari|VARANASI SOUTH</v>
          </cell>
          <cell r="E7576">
            <v>0</v>
          </cell>
          <cell r="F7576" t="str">
            <v>8th Pass</v>
          </cell>
          <cell r="G7576" t="str">
            <v>Rs 28,53,645</v>
          </cell>
          <cell r="H7576" t="str">
            <v>Rs 27,61,800</v>
          </cell>
          <cell r="I7576" t="str">
            <v>IND</v>
          </cell>
        </row>
        <row r="7577">
          <cell r="D7577"/>
          <cell r="G7577" t="str">
            <v>~ 28 Lacs+</v>
          </cell>
          <cell r="H7577" t="str">
            <v>~ 27 Lacs+</v>
          </cell>
        </row>
        <row r="7578">
          <cell r="D7578" t="str">
            <v>Satish Kumar Chaturvedi|NAUTANWA</v>
          </cell>
          <cell r="E7578">
            <v>0</v>
          </cell>
          <cell r="F7578" t="str">
            <v>10th Pass</v>
          </cell>
          <cell r="G7578" t="str">
            <v>Rs 15,24,375</v>
          </cell>
          <cell r="H7578" t="str">
            <v>Rs 0</v>
          </cell>
          <cell r="I7578" t="str">
            <v>NCP</v>
          </cell>
        </row>
        <row r="7579">
          <cell r="D7579"/>
          <cell r="G7579" t="str">
            <v>~ 15 Lacs+</v>
          </cell>
          <cell r="H7579" t="str">
            <v>~</v>
          </cell>
        </row>
        <row r="7580">
          <cell r="D7580" t="str">
            <v>Satish Kumar Nigam|KALYANPUR</v>
          </cell>
          <cell r="E7580">
            <v>0</v>
          </cell>
          <cell r="F7580" t="str">
            <v>Post Graduate</v>
          </cell>
          <cell r="G7580" t="str">
            <v>Rs 7,28,86,175</v>
          </cell>
          <cell r="H7580" t="str">
            <v>Rs 0</v>
          </cell>
          <cell r="I7580" t="str">
            <v>SP</v>
          </cell>
        </row>
        <row r="7581">
          <cell r="D7581"/>
          <cell r="G7581" t="str">
            <v>~ 7 Crore+</v>
          </cell>
          <cell r="H7581" t="str">
            <v>~</v>
          </cell>
        </row>
        <row r="7582">
          <cell r="D7582" t="str">
            <v>Satish Kumar Sharma|MANT</v>
          </cell>
          <cell r="E7582">
            <v>4</v>
          </cell>
          <cell r="F7582" t="str">
            <v>12th Pass</v>
          </cell>
          <cell r="G7582" t="str">
            <v>Rs 1,14,29,81,841</v>
          </cell>
          <cell r="H7582" t="str">
            <v>Rs 14,50,18,965</v>
          </cell>
          <cell r="I7582" t="str">
            <v>BJP</v>
          </cell>
        </row>
        <row r="7583">
          <cell r="D7583"/>
          <cell r="G7583" t="str">
            <v>~ 114 Crore+</v>
          </cell>
          <cell r="H7583" t="str">
            <v>~ 14 Crore+</v>
          </cell>
        </row>
        <row r="7584">
          <cell r="D7584" t="str">
            <v>Satish Kumar Urf Satish Chandra Gond|CAIMPIYARGANJ</v>
          </cell>
          <cell r="E7584">
            <v>0</v>
          </cell>
          <cell r="F7584" t="str">
            <v>Post Graduate</v>
          </cell>
          <cell r="G7584" t="str">
            <v>Rs 33,35,000</v>
          </cell>
          <cell r="H7584" t="str">
            <v>Rs 0</v>
          </cell>
          <cell r="I7584" t="str">
            <v>Bahujan Mukti Party</v>
          </cell>
        </row>
        <row r="7585">
          <cell r="D7585"/>
          <cell r="G7585" t="str">
            <v>~ 33 Lacs+</v>
          </cell>
          <cell r="H7585" t="str">
            <v>~</v>
          </cell>
        </row>
        <row r="7586">
          <cell r="D7586" t="str">
            <v>Satish Mahana|MAHARAJPUR</v>
          </cell>
          <cell r="E7586">
            <v>1</v>
          </cell>
          <cell r="F7586" t="str">
            <v>Graduate</v>
          </cell>
          <cell r="G7586" t="str">
            <v>Rs 20,08,40,592</v>
          </cell>
          <cell r="H7586" t="str">
            <v>Rs 38,19,203</v>
          </cell>
          <cell r="I7586" t="str">
            <v>BJP</v>
          </cell>
        </row>
        <row r="7587">
          <cell r="D7587"/>
          <cell r="G7587" t="str">
            <v>~ 20 Crore+</v>
          </cell>
          <cell r="H7587" t="str">
            <v>~ 38 Lacs+</v>
          </cell>
        </row>
        <row r="7588">
          <cell r="D7588" t="str">
            <v>Satish Singh|SULTANPUR</v>
          </cell>
          <cell r="E7588">
            <v>0</v>
          </cell>
          <cell r="F7588" t="str">
            <v>Post Graduate</v>
          </cell>
          <cell r="G7588" t="str">
            <v>Rs 52,11,000</v>
          </cell>
          <cell r="H7588" t="str">
            <v>Rs 0</v>
          </cell>
          <cell r="I7588" t="str">
            <v>IND</v>
          </cell>
        </row>
        <row r="7589">
          <cell r="D7589"/>
          <cell r="G7589" t="str">
            <v>~ 52 Lacs+</v>
          </cell>
          <cell r="H7589" t="str">
            <v>~</v>
          </cell>
        </row>
        <row r="7590">
          <cell r="D7590" t="str">
            <v>Satnam Singh|GANGOH</v>
          </cell>
          <cell r="E7590">
            <v>0</v>
          </cell>
          <cell r="F7590" t="str">
            <v>5th Pass</v>
          </cell>
          <cell r="G7590" t="str">
            <v>Rs 18,40,050</v>
          </cell>
          <cell r="H7590" t="str">
            <v>Rs 2,50,000</v>
          </cell>
          <cell r="I7590" t="str">
            <v>Sarv Sambhaav Party</v>
          </cell>
        </row>
        <row r="7591">
          <cell r="D7591"/>
          <cell r="G7591" t="str">
            <v>~ 18 Lacs+</v>
          </cell>
          <cell r="H7591" t="str">
            <v>~ 2 Lacs+</v>
          </cell>
        </row>
        <row r="7592">
          <cell r="D7592" t="str">
            <v>Satpal|GARHMUKTESHWAR</v>
          </cell>
          <cell r="E7592">
            <v>0</v>
          </cell>
          <cell r="F7592" t="str">
            <v>8th Pass</v>
          </cell>
          <cell r="G7592" t="str">
            <v>Rs 12,67,83,032</v>
          </cell>
          <cell r="H7592" t="str">
            <v>Rs 33,52,855</v>
          </cell>
          <cell r="I7592" t="str">
            <v>IND</v>
          </cell>
        </row>
        <row r="7593">
          <cell r="D7593"/>
          <cell r="G7593" t="str">
            <v>~ 12 Crore+</v>
          </cell>
          <cell r="H7593" t="str">
            <v>~ 33 Lacs+</v>
          </cell>
        </row>
        <row r="7594">
          <cell r="D7594" t="str">
            <v>Satpal Singh|BILSI</v>
          </cell>
          <cell r="E7594">
            <v>0</v>
          </cell>
          <cell r="F7594" t="str">
            <v>Literate</v>
          </cell>
          <cell r="G7594" t="str">
            <v>Rs 13,60,928</v>
          </cell>
          <cell r="H7594" t="str">
            <v>Rs 0</v>
          </cell>
          <cell r="I7594" t="str">
            <v>IND</v>
          </cell>
        </row>
        <row r="7595">
          <cell r="D7595"/>
          <cell r="G7595" t="str">
            <v>~ 13 Lacs+</v>
          </cell>
          <cell r="H7595" t="str">
            <v>~</v>
          </cell>
        </row>
        <row r="7596">
          <cell r="D7596" t="str">
            <v>Satrohan Lal|SITAPUR</v>
          </cell>
          <cell r="E7596">
            <v>0</v>
          </cell>
          <cell r="F7596" t="str">
            <v>8th Pass</v>
          </cell>
          <cell r="G7596" t="str">
            <v>Rs 1,22,900</v>
          </cell>
          <cell r="H7596" t="str">
            <v>Rs 0</v>
          </cell>
          <cell r="I7596" t="str">
            <v>RLD</v>
          </cell>
        </row>
        <row r="7597">
          <cell r="D7597"/>
          <cell r="G7597" t="str">
            <v>~ 1 Lacs+</v>
          </cell>
          <cell r="H7597" t="str">
            <v>~</v>
          </cell>
        </row>
        <row r="7598">
          <cell r="D7598" t="str">
            <v>Satrughan Alias Satrughan Singh Nishad|PANIYRA</v>
          </cell>
          <cell r="E7598">
            <v>0</v>
          </cell>
          <cell r="F7598" t="str">
            <v>Graduate</v>
          </cell>
          <cell r="G7598" t="str">
            <v>Rs 8,84,500</v>
          </cell>
          <cell r="H7598" t="str">
            <v>Rs 0</v>
          </cell>
          <cell r="I7598" t="str">
            <v>Abhay Samaj Party</v>
          </cell>
        </row>
        <row r="7599">
          <cell r="D7599"/>
          <cell r="G7599" t="str">
            <v>~ 8 Lacs+</v>
          </cell>
          <cell r="H7599" t="str">
            <v>~</v>
          </cell>
        </row>
        <row r="7600">
          <cell r="D7600" t="str">
            <v>Satvant|KUSHINAGAR</v>
          </cell>
          <cell r="E7600">
            <v>0</v>
          </cell>
          <cell r="F7600" t="str">
            <v>Others</v>
          </cell>
          <cell r="G7600" t="str">
            <v>Rs 2,51,000</v>
          </cell>
          <cell r="H7600" t="str">
            <v>Rs 0</v>
          </cell>
          <cell r="I7600" t="str">
            <v>Peace Party</v>
          </cell>
        </row>
        <row r="7601">
          <cell r="D7601"/>
          <cell r="G7601" t="str">
            <v>~ 2 Lacs+</v>
          </cell>
          <cell r="H7601" t="str">
            <v>~</v>
          </cell>
        </row>
        <row r="7602">
          <cell r="D7602" t="str">
            <v>Satveer Singh Gurjar|DADRI</v>
          </cell>
          <cell r="E7602">
            <v>0</v>
          </cell>
          <cell r="F7602" t="str">
            <v>10th Pass</v>
          </cell>
          <cell r="G7602" t="str">
            <v>Rs 1,38,03,362</v>
          </cell>
          <cell r="H7602" t="str">
            <v>Rs 0</v>
          </cell>
          <cell r="I7602" t="str">
            <v>BSP</v>
          </cell>
        </row>
        <row r="7603">
          <cell r="D7603"/>
          <cell r="G7603" t="str">
            <v>~ 1 Crore+</v>
          </cell>
          <cell r="H7603" t="str">
            <v>~</v>
          </cell>
        </row>
        <row r="7604">
          <cell r="D7604" t="str">
            <v>Satya Dev Pachauri|GOVINDNAGAR</v>
          </cell>
          <cell r="E7604">
            <v>0</v>
          </cell>
          <cell r="F7604" t="str">
            <v>Post Graduate</v>
          </cell>
          <cell r="G7604" t="str">
            <v>Rs 11,69,52,463</v>
          </cell>
          <cell r="H7604" t="str">
            <v>Rs 2,74,25,564</v>
          </cell>
          <cell r="I7604" t="str">
            <v>BJP</v>
          </cell>
        </row>
        <row r="7605">
          <cell r="D7605"/>
          <cell r="G7605" t="str">
            <v>~ 11 Crore+</v>
          </cell>
          <cell r="H7605" t="str">
            <v>~ 2 Crore+</v>
          </cell>
        </row>
        <row r="7606">
          <cell r="D7606" t="str">
            <v xml:space="preserve">Satya Kumar Gautam|MALIHABAD </v>
          </cell>
          <cell r="E7606">
            <v>0</v>
          </cell>
          <cell r="F7606" t="str">
            <v>Graduate</v>
          </cell>
          <cell r="G7606" t="str">
            <v>Rs 36,83,854</v>
          </cell>
          <cell r="H7606" t="str">
            <v>Rs 5,57,931</v>
          </cell>
          <cell r="I7606" t="str">
            <v>BSP</v>
          </cell>
        </row>
        <row r="7607">
          <cell r="D7607"/>
          <cell r="G7607" t="str">
            <v>~ 36 Lacs+</v>
          </cell>
          <cell r="H7607" t="str">
            <v>~ 5 Lacs+</v>
          </cell>
        </row>
        <row r="7608">
          <cell r="D7608" t="str">
            <v>Satya Narayan|KHALILABAD</v>
          </cell>
          <cell r="E7608">
            <v>0</v>
          </cell>
          <cell r="F7608" t="str">
            <v>Illiterate</v>
          </cell>
          <cell r="G7608" t="str">
            <v>Rs 25,63,000</v>
          </cell>
          <cell r="H7608" t="str">
            <v>Rs 38,000</v>
          </cell>
          <cell r="I7608" t="str">
            <v>IND</v>
          </cell>
        </row>
        <row r="7609">
          <cell r="D7609"/>
          <cell r="G7609" t="str">
            <v>~ 25 Lacs+</v>
          </cell>
          <cell r="H7609" t="str">
            <v>~ 38 Thou+</v>
          </cell>
        </row>
        <row r="7610">
          <cell r="D7610" t="str">
            <v>Satya Pal Singh|ALIGANJ</v>
          </cell>
          <cell r="E7610">
            <v>0</v>
          </cell>
          <cell r="F7610" t="str">
            <v>10th Pass</v>
          </cell>
          <cell r="G7610" t="str">
            <v>Rs 1,42,70,061</v>
          </cell>
          <cell r="H7610" t="str">
            <v>Rs 24,90,045</v>
          </cell>
          <cell r="I7610" t="str">
            <v>BJP</v>
          </cell>
        </row>
        <row r="7611">
          <cell r="D7611"/>
          <cell r="G7611" t="str">
            <v>~ 1 Crore+</v>
          </cell>
          <cell r="H7611" t="str">
            <v>~ 24 Lacs+</v>
          </cell>
        </row>
        <row r="7612">
          <cell r="D7612" t="str">
            <v>Satya Prakash|AGRA NORTH</v>
          </cell>
          <cell r="E7612">
            <v>1</v>
          </cell>
          <cell r="F7612" t="str">
            <v>Graduate Professional</v>
          </cell>
          <cell r="G7612" t="str">
            <v>Rs 19,57,124</v>
          </cell>
          <cell r="H7612" t="str">
            <v>Rs 6,72,087</v>
          </cell>
          <cell r="I7612" t="str">
            <v>IND</v>
          </cell>
        </row>
        <row r="7613">
          <cell r="D7613"/>
          <cell r="G7613" t="str">
            <v>~ 19 Lacs+</v>
          </cell>
          <cell r="H7613" t="str">
            <v>~ 6 Lacs+</v>
          </cell>
        </row>
        <row r="7614">
          <cell r="D7614" t="str">
            <v>Satya Prakash|BILASPUR</v>
          </cell>
          <cell r="E7614">
            <v>0</v>
          </cell>
          <cell r="F7614" t="str">
            <v>Graduate</v>
          </cell>
          <cell r="G7614" t="str">
            <v>Rs 1,12,274</v>
          </cell>
          <cell r="H7614" t="str">
            <v>Rs 0</v>
          </cell>
          <cell r="I7614" t="str">
            <v>IND</v>
          </cell>
        </row>
        <row r="7615">
          <cell r="D7615"/>
          <cell r="G7615" t="str">
            <v>~ 1 Lacs+</v>
          </cell>
          <cell r="H7615" t="str">
            <v>~</v>
          </cell>
        </row>
        <row r="7616">
          <cell r="D7616" t="str">
            <v>Satya Prakash Agrawal|MEERUT CANTT.</v>
          </cell>
          <cell r="E7616">
            <v>1</v>
          </cell>
          <cell r="F7616" t="str">
            <v>Illiterate</v>
          </cell>
          <cell r="G7616" t="str">
            <v>Rs 4,76,71,078</v>
          </cell>
          <cell r="H7616" t="str">
            <v>Rs 28,70,000</v>
          </cell>
          <cell r="I7616" t="str">
            <v>BJP</v>
          </cell>
        </row>
        <row r="7617">
          <cell r="D7617"/>
          <cell r="G7617" t="str">
            <v>~ 4 Crore+</v>
          </cell>
          <cell r="H7617" t="str">
            <v>~ 28 Lacs+</v>
          </cell>
        </row>
        <row r="7618">
          <cell r="D7618" t="str">
            <v>Satyadeo Yadav|JANGIPUR</v>
          </cell>
          <cell r="E7618">
            <v>0</v>
          </cell>
          <cell r="F7618" t="str">
            <v>Post Graduate</v>
          </cell>
          <cell r="G7618" t="str">
            <v>Rs 34,30,000</v>
          </cell>
          <cell r="H7618" t="str">
            <v>Rs 50,000</v>
          </cell>
          <cell r="I7618" t="str">
            <v>Lok Dal</v>
          </cell>
        </row>
        <row r="7619">
          <cell r="D7619"/>
          <cell r="G7619" t="str">
            <v>~ 34 Lacs+</v>
          </cell>
          <cell r="H7619" t="str">
            <v>~ 50 Thou+</v>
          </cell>
        </row>
        <row r="7620">
          <cell r="D7620" t="str">
            <v>Satyadev|MANIKPUR</v>
          </cell>
          <cell r="E7620">
            <v>0</v>
          </cell>
          <cell r="F7620" t="str">
            <v>Literate</v>
          </cell>
          <cell r="G7620" t="str">
            <v>Rs 1,42,500</v>
          </cell>
          <cell r="H7620" t="str">
            <v>Rs 0</v>
          </cell>
          <cell r="I7620" t="str">
            <v>IND</v>
          </cell>
        </row>
        <row r="7621">
          <cell r="D7621"/>
          <cell r="G7621" t="str">
            <v>~ 1 Lacs+</v>
          </cell>
          <cell r="H7621" t="str">
            <v>~</v>
          </cell>
        </row>
        <row r="7622">
          <cell r="D7622" t="str">
            <v>Satyadev Yadav|GHAZIPUR</v>
          </cell>
          <cell r="E7622">
            <v>0</v>
          </cell>
          <cell r="F7622" t="str">
            <v>Post Graduate</v>
          </cell>
          <cell r="G7622" t="str">
            <v>Rs 10,29,90,000</v>
          </cell>
          <cell r="H7622" t="str">
            <v>Rs 50,000</v>
          </cell>
          <cell r="I7622" t="str">
            <v>Lok Dal</v>
          </cell>
        </row>
        <row r="7623">
          <cell r="D7623"/>
          <cell r="G7623" t="str">
            <v>~ 10 Crore+</v>
          </cell>
          <cell r="H7623" t="str">
            <v>~ 50 Thou+</v>
          </cell>
        </row>
        <row r="7624">
          <cell r="D7624" t="str">
            <v>Satyanand|PHEPHANA</v>
          </cell>
          <cell r="E7624">
            <v>0</v>
          </cell>
          <cell r="F7624" t="str">
            <v>Graduate</v>
          </cell>
          <cell r="G7624" t="str">
            <v>Rs 30,500</v>
          </cell>
          <cell r="H7624" t="str">
            <v>Rs 0</v>
          </cell>
          <cell r="I7624" t="str">
            <v>Bahujan Mukti Party</v>
          </cell>
        </row>
        <row r="7625">
          <cell r="D7625"/>
          <cell r="G7625" t="str">
            <v>~ 30 Thou+</v>
          </cell>
          <cell r="H7625" t="str">
            <v>~</v>
          </cell>
        </row>
        <row r="7626">
          <cell r="D7626" t="str">
            <v xml:space="preserve">Satyapal Singh Baghel|TUNDLA </v>
          </cell>
          <cell r="E7626">
            <v>7</v>
          </cell>
          <cell r="F7626" t="str">
            <v>Doctorate</v>
          </cell>
          <cell r="G7626" t="str">
            <v>Rs 3,46,68,212</v>
          </cell>
          <cell r="H7626" t="str">
            <v>Rs 0</v>
          </cell>
          <cell r="I7626" t="str">
            <v>BJP</v>
          </cell>
        </row>
        <row r="7627">
          <cell r="D7627"/>
          <cell r="G7627" t="str">
            <v>~ 3 Crore+</v>
          </cell>
          <cell r="H7627" t="str">
            <v>~</v>
          </cell>
        </row>
        <row r="7628">
          <cell r="D7628" t="str">
            <v>Satyaprakash|GORAKHPUR URBAN</v>
          </cell>
          <cell r="E7628">
            <v>0</v>
          </cell>
          <cell r="F7628" t="str">
            <v>Post Graduate</v>
          </cell>
          <cell r="G7628" t="str">
            <v>Rs 5,86,94,656</v>
          </cell>
          <cell r="H7628" t="str">
            <v>Rs 1,73,24,162</v>
          </cell>
          <cell r="I7628" t="str">
            <v>IND</v>
          </cell>
        </row>
        <row r="7629">
          <cell r="D7629"/>
          <cell r="G7629" t="str">
            <v>~ 5 Crore+</v>
          </cell>
          <cell r="H7629" t="str">
            <v>~ 1 Crore+</v>
          </cell>
        </row>
        <row r="7630">
          <cell r="D7630" t="str">
            <v>Satyaveer|DEBAI</v>
          </cell>
          <cell r="E7630">
            <v>0</v>
          </cell>
          <cell r="F7630" t="str">
            <v>12th Pass</v>
          </cell>
          <cell r="G7630" t="str">
            <v>Rs 1,11,92,678</v>
          </cell>
          <cell r="H7630" t="str">
            <v>Rs 9,22,000</v>
          </cell>
          <cell r="I7630" t="str">
            <v>RLD</v>
          </cell>
        </row>
        <row r="7631">
          <cell r="D7631"/>
          <cell r="G7631" t="str">
            <v>~ 1 Crore+</v>
          </cell>
          <cell r="H7631" t="str">
            <v>~ 9 Lacs+</v>
          </cell>
        </row>
        <row r="7632">
          <cell r="D7632" t="str">
            <v xml:space="preserve">Satyaveer|SORAON </v>
          </cell>
          <cell r="E7632">
            <v>0</v>
          </cell>
          <cell r="F7632" t="str">
            <v>Post Graduate</v>
          </cell>
          <cell r="G7632" t="str">
            <v>Rs 1,99,03,080</v>
          </cell>
          <cell r="H7632" t="str">
            <v>Rs 2,59,959</v>
          </cell>
          <cell r="I7632" t="str">
            <v>SP</v>
          </cell>
        </row>
        <row r="7633">
          <cell r="D7633"/>
          <cell r="G7633" t="str">
            <v>~ 1 Crore+</v>
          </cell>
          <cell r="H7633" t="str">
            <v>~ 2 Lacs+</v>
          </cell>
        </row>
        <row r="7634">
          <cell r="D7634" t="str">
            <v>Satyavir Tyagi|KITHORE</v>
          </cell>
          <cell r="E7634">
            <v>2</v>
          </cell>
          <cell r="F7634" t="str">
            <v>12th Pass</v>
          </cell>
          <cell r="G7634" t="str">
            <v>Rs 3,03,13,852</v>
          </cell>
          <cell r="H7634" t="str">
            <v>Rs 8,13,960</v>
          </cell>
          <cell r="I7634" t="str">
            <v>BJP</v>
          </cell>
        </row>
        <row r="7635">
          <cell r="D7635"/>
          <cell r="G7635" t="str">
            <v>~ 3 Crore+</v>
          </cell>
          <cell r="H7635" t="str">
            <v>~ 8 Lacs+</v>
          </cell>
        </row>
        <row r="7636">
          <cell r="D7636" t="str">
            <v>Satyendra|PIPRAICH</v>
          </cell>
          <cell r="E7636">
            <v>0</v>
          </cell>
          <cell r="F7636" t="str">
            <v>Graduate</v>
          </cell>
          <cell r="G7636" t="str">
            <v>Rs 1,97,817</v>
          </cell>
          <cell r="H7636" t="str">
            <v>Rs 0</v>
          </cell>
          <cell r="I7636" t="str">
            <v>Samajwadi Jan Parishad</v>
          </cell>
        </row>
        <row r="7637">
          <cell r="D7637"/>
          <cell r="G7637" t="str">
            <v>~ 1 Lacs+</v>
          </cell>
          <cell r="H7637" t="str">
            <v>~</v>
          </cell>
        </row>
        <row r="7638">
          <cell r="D7638" t="str">
            <v>Satyendra Kumar|SITAPUR</v>
          </cell>
          <cell r="E7638">
            <v>0</v>
          </cell>
          <cell r="F7638" t="str">
            <v>8th Pass</v>
          </cell>
          <cell r="G7638" t="str">
            <v>Rs 2,73,494</v>
          </cell>
          <cell r="H7638" t="str">
            <v>Rs 0</v>
          </cell>
          <cell r="I7638" t="str">
            <v>Bharatiya Subhash Sena</v>
          </cell>
        </row>
        <row r="7639">
          <cell r="D7639"/>
          <cell r="G7639" t="str">
            <v>~ 2 Lacs+</v>
          </cell>
          <cell r="H7639" t="str">
            <v>~</v>
          </cell>
        </row>
        <row r="7640">
          <cell r="D7640" t="str">
            <v>Satyendra Kumar Kushwaha|ALLAHABAD SOUTH</v>
          </cell>
          <cell r="E7640">
            <v>0</v>
          </cell>
          <cell r="F7640" t="str">
            <v>Graduate</v>
          </cell>
          <cell r="G7640" t="str">
            <v>Rs 2,66,048</v>
          </cell>
          <cell r="H7640" t="str">
            <v>Rs 0</v>
          </cell>
          <cell r="I7640" t="str">
            <v>RPI</v>
          </cell>
        </row>
        <row r="7641">
          <cell r="D7641"/>
          <cell r="G7641" t="str">
            <v>~ 2 Lacs+</v>
          </cell>
          <cell r="H7641" t="str">
            <v>~</v>
          </cell>
        </row>
        <row r="7642">
          <cell r="D7642" t="str">
            <v>Satyendra Pal Singh|JHANSI NAGAR</v>
          </cell>
          <cell r="E7642">
            <v>0</v>
          </cell>
          <cell r="F7642" t="str">
            <v>Post Graduate</v>
          </cell>
          <cell r="G7642" t="str">
            <v>Rs 33,70,743</v>
          </cell>
          <cell r="H7642" t="str">
            <v>Rs 3,43,000</v>
          </cell>
          <cell r="I7642" t="str">
            <v>Bundelkhand Kranti Dal</v>
          </cell>
        </row>
        <row r="7643">
          <cell r="D7643"/>
          <cell r="G7643" t="str">
            <v>~ 33 Lacs+</v>
          </cell>
          <cell r="H7643" t="str">
            <v>~ 3 Lacs+</v>
          </cell>
        </row>
        <row r="7644">
          <cell r="D7644" t="str">
            <v>Satyendra Singh|MEJA</v>
          </cell>
          <cell r="E7644">
            <v>0</v>
          </cell>
          <cell r="F7644" t="str">
            <v>Graduate</v>
          </cell>
          <cell r="G7644" t="str">
            <v>Rs 2,10,000</v>
          </cell>
          <cell r="H7644" t="str">
            <v>Rs 0</v>
          </cell>
          <cell r="I7644" t="str">
            <v>IND</v>
          </cell>
        </row>
        <row r="7645">
          <cell r="D7645"/>
          <cell r="G7645" t="str">
            <v>~ 2 Lacs+</v>
          </cell>
          <cell r="H7645" t="str">
            <v>~</v>
          </cell>
        </row>
        <row r="7646">
          <cell r="D7646" t="str">
            <v>Satyendra Singh|MAINPURI</v>
          </cell>
          <cell r="E7646">
            <v>1</v>
          </cell>
          <cell r="F7646" t="str">
            <v>10th Pass</v>
          </cell>
          <cell r="G7646" t="str">
            <v>Rs 1,00,500</v>
          </cell>
          <cell r="H7646" t="str">
            <v>Rs 0</v>
          </cell>
          <cell r="I7646" t="str">
            <v>Manav Hit Party</v>
          </cell>
        </row>
        <row r="7647">
          <cell r="D7647"/>
          <cell r="G7647" t="str">
            <v>~ 1 Lacs+</v>
          </cell>
          <cell r="H7647" t="str">
            <v>~</v>
          </cell>
        </row>
        <row r="7648">
          <cell r="D7648" t="str">
            <v>Satyendra Yadav|SIKANDERPUR</v>
          </cell>
          <cell r="E7648">
            <v>0</v>
          </cell>
          <cell r="F7648" t="str">
            <v>10th Pass</v>
          </cell>
          <cell r="G7648" t="str">
            <v>Rs 51,29,000</v>
          </cell>
          <cell r="H7648" t="str">
            <v>Rs 0</v>
          </cell>
          <cell r="I7648" t="str">
            <v>Jan Adhikar Party</v>
          </cell>
        </row>
        <row r="7649">
          <cell r="D7649"/>
          <cell r="G7649" t="str">
            <v>~ 51 Lacs+</v>
          </cell>
          <cell r="H7649" t="str">
            <v>~</v>
          </cell>
        </row>
        <row r="7650">
          <cell r="D7650" t="str">
            <v xml:space="preserve">Satyesh Kumar|BACHHRAWAN </v>
          </cell>
          <cell r="E7650">
            <v>0</v>
          </cell>
          <cell r="F7650" t="str">
            <v>12th Pass</v>
          </cell>
          <cell r="G7650" t="str">
            <v>Rs 6,94,000</v>
          </cell>
          <cell r="H7650" t="str">
            <v>Rs 0</v>
          </cell>
          <cell r="I7650" t="str">
            <v>Jan Adhikar Party</v>
          </cell>
        </row>
        <row r="7651">
          <cell r="D7651"/>
          <cell r="G7651" t="str">
            <v>~ 6 Lacs+</v>
          </cell>
          <cell r="H7651" t="str">
            <v>~</v>
          </cell>
        </row>
        <row r="7652">
          <cell r="D7652" t="str">
            <v>Satynarayan|CHITRAKOOT</v>
          </cell>
          <cell r="E7652">
            <v>0</v>
          </cell>
          <cell r="F7652" t="str">
            <v>12th Pass</v>
          </cell>
          <cell r="G7652" t="str">
            <v>Rs 62,000</v>
          </cell>
          <cell r="H7652" t="str">
            <v>Rs 0</v>
          </cell>
          <cell r="I7652" t="str">
            <v>IND</v>
          </cell>
        </row>
        <row r="7653">
          <cell r="D7653"/>
          <cell r="G7653" t="str">
            <v>~ 62 Thou+</v>
          </cell>
          <cell r="H7653" t="str">
            <v>~</v>
          </cell>
        </row>
        <row r="7654">
          <cell r="D7654" t="str">
            <v>Saudagar Yadav|PHEPHANA</v>
          </cell>
          <cell r="E7654">
            <v>0</v>
          </cell>
          <cell r="F7654" t="str">
            <v>Graduate</v>
          </cell>
          <cell r="G7654" t="str">
            <v>Rs 1,69,000</v>
          </cell>
          <cell r="H7654" t="str">
            <v>Rs 0</v>
          </cell>
          <cell r="I7654" t="str">
            <v>RLD</v>
          </cell>
        </row>
        <row r="7655">
          <cell r="D7655"/>
          <cell r="G7655" t="str">
            <v>~ 1 Lacs+</v>
          </cell>
          <cell r="H7655" t="str">
            <v>~</v>
          </cell>
        </row>
        <row r="7656">
          <cell r="D7656" t="str">
            <v xml:space="preserve">Saurabh Kumar|AJAGARA </v>
          </cell>
          <cell r="E7656">
            <v>0</v>
          </cell>
          <cell r="F7656" t="str">
            <v>Graduate Professional</v>
          </cell>
          <cell r="G7656" t="str">
            <v>Rs 30,03,820</v>
          </cell>
          <cell r="H7656" t="str">
            <v>Rs 2,00,00,000</v>
          </cell>
          <cell r="I7656" t="str">
            <v>IND</v>
          </cell>
        </row>
        <row r="7657">
          <cell r="D7657"/>
          <cell r="G7657" t="str">
            <v>~ 30 Lacs+</v>
          </cell>
          <cell r="H7657" t="str">
            <v>~ 2 Crore+</v>
          </cell>
        </row>
        <row r="7658">
          <cell r="D7658" t="str">
            <v>Saurabh Kumar|SHAHABAD</v>
          </cell>
          <cell r="E7658">
            <v>0</v>
          </cell>
          <cell r="F7658" t="str">
            <v>Graduate</v>
          </cell>
          <cell r="G7658" t="str">
            <v>Rs 6,91,000</v>
          </cell>
          <cell r="H7658" t="str">
            <v>Rs 0</v>
          </cell>
          <cell r="I7658" t="str">
            <v>IND</v>
          </cell>
        </row>
        <row r="7659">
          <cell r="D7659"/>
          <cell r="G7659" t="str">
            <v>~ 6 Lacs+</v>
          </cell>
          <cell r="H7659" t="str">
            <v>~</v>
          </cell>
        </row>
        <row r="7660">
          <cell r="D7660" t="str">
            <v>Saurabh Kumar Srivastava|VARANASI CANTT.</v>
          </cell>
          <cell r="E7660">
            <v>1</v>
          </cell>
          <cell r="F7660" t="str">
            <v>Graduate</v>
          </cell>
          <cell r="G7660" t="str">
            <v>Rs 3,77,58,942</v>
          </cell>
          <cell r="H7660" t="str">
            <v>Rs 2,23,108</v>
          </cell>
          <cell r="I7660" t="str">
            <v>BJP</v>
          </cell>
        </row>
        <row r="7661">
          <cell r="D7661"/>
          <cell r="G7661" t="str">
            <v>~ 3 Crore+</v>
          </cell>
          <cell r="H7661" t="str">
            <v>~ 2 Lacs+</v>
          </cell>
        </row>
        <row r="7662">
          <cell r="D7662" t="str">
            <v>Saurabh Mishra|FATEHPUR</v>
          </cell>
          <cell r="E7662">
            <v>0</v>
          </cell>
          <cell r="F7662" t="str">
            <v>Graduate</v>
          </cell>
          <cell r="G7662" t="str">
            <v>Rs 47,25,146</v>
          </cell>
          <cell r="H7662" t="str">
            <v>Rs 0</v>
          </cell>
          <cell r="I7662" t="str">
            <v>IND</v>
          </cell>
        </row>
        <row r="7663">
          <cell r="D7663"/>
          <cell r="G7663" t="str">
            <v>~ 47 Lacs+</v>
          </cell>
          <cell r="H7663" t="str">
            <v>~</v>
          </cell>
        </row>
        <row r="7664">
          <cell r="D7664" t="str">
            <v xml:space="preserve">Saurabh Singh|KASTA </v>
          </cell>
          <cell r="E7664">
            <v>0</v>
          </cell>
          <cell r="F7664" t="str">
            <v>Post Graduate</v>
          </cell>
          <cell r="G7664" t="str">
            <v>Rs 98,79,912</v>
          </cell>
          <cell r="H7664" t="str">
            <v>Rs 10,79,063</v>
          </cell>
          <cell r="I7664" t="str">
            <v>BJP</v>
          </cell>
        </row>
        <row r="7665">
          <cell r="D7665"/>
          <cell r="G7665" t="str">
            <v>~ 98 Lacs+</v>
          </cell>
          <cell r="H7665" t="str">
            <v>~ 10 Lacs+</v>
          </cell>
        </row>
        <row r="7666">
          <cell r="D7666" t="str">
            <v>Savit Ali|MEHNAUN</v>
          </cell>
          <cell r="E7666">
            <v>0</v>
          </cell>
          <cell r="F7666" t="str">
            <v>8th Pass</v>
          </cell>
          <cell r="G7666" t="str">
            <v>Rs 36,35,000</v>
          </cell>
          <cell r="H7666" t="str">
            <v>Rs 0</v>
          </cell>
          <cell r="I7666" t="str">
            <v>IND</v>
          </cell>
        </row>
        <row r="7667">
          <cell r="D7667"/>
          <cell r="G7667" t="str">
            <v>~ 36 Lacs+</v>
          </cell>
          <cell r="H7667" t="str">
            <v>~</v>
          </cell>
        </row>
        <row r="7668">
          <cell r="D7668" t="str">
            <v>Savita Malik|CHHAPRAULI</v>
          </cell>
          <cell r="E7668">
            <v>0</v>
          </cell>
          <cell r="F7668" t="str">
            <v>Literate</v>
          </cell>
          <cell r="G7668" t="str">
            <v>Rs 1,47,500</v>
          </cell>
          <cell r="H7668" t="str">
            <v>Rs 0</v>
          </cell>
          <cell r="I7668" t="str">
            <v>Bahujan Mukti Party</v>
          </cell>
        </row>
        <row r="7669">
          <cell r="D7669"/>
          <cell r="G7669" t="str">
            <v>~ 1 Lacs+</v>
          </cell>
          <cell r="H7669" t="str">
            <v>~</v>
          </cell>
        </row>
        <row r="7670">
          <cell r="D7670" t="str">
            <v>Savita Sahoo|ALLAHABAD SOUTH</v>
          </cell>
          <cell r="E7670">
            <v>0</v>
          </cell>
          <cell r="F7670" t="str">
            <v>Post Graduate</v>
          </cell>
          <cell r="G7670" t="str">
            <v>Rs 5,50,000</v>
          </cell>
          <cell r="H7670" t="str">
            <v>Rs 0</v>
          </cell>
          <cell r="I7670" t="str">
            <v>IND</v>
          </cell>
        </row>
        <row r="7671">
          <cell r="D7671"/>
          <cell r="G7671" t="str">
            <v>~ 5 Lacs+</v>
          </cell>
          <cell r="H7671" t="str">
            <v>~</v>
          </cell>
        </row>
        <row r="7672">
          <cell r="D7672" t="str">
            <v>Savita Singh|MAHOBA</v>
          </cell>
          <cell r="E7672">
            <v>0</v>
          </cell>
          <cell r="F7672" t="str">
            <v>12th Pass</v>
          </cell>
          <cell r="G7672" t="str">
            <v>Rs 3,00,000</v>
          </cell>
          <cell r="H7672" t="str">
            <v>Rs 0</v>
          </cell>
          <cell r="I7672" t="str">
            <v>Fauji Janta Party</v>
          </cell>
        </row>
        <row r="7673">
          <cell r="D7673"/>
          <cell r="G7673" t="str">
            <v>~ 3 Lacs+</v>
          </cell>
          <cell r="H7673" t="str">
            <v>~</v>
          </cell>
        </row>
        <row r="7674">
          <cell r="D7674" t="str">
            <v xml:space="preserve">Savitri|BANSGAON </v>
          </cell>
          <cell r="E7674">
            <v>0</v>
          </cell>
          <cell r="F7674" t="str">
            <v>Literate</v>
          </cell>
          <cell r="G7674" t="str">
            <v>Rs 1,18,000</v>
          </cell>
          <cell r="H7674" t="str">
            <v>Rs 0</v>
          </cell>
          <cell r="I7674" t="str">
            <v>Hamari Apni Party</v>
          </cell>
        </row>
        <row r="7675">
          <cell r="D7675"/>
          <cell r="G7675" t="str">
            <v>~ 1 Lacs+</v>
          </cell>
          <cell r="H7675" t="str">
            <v>~</v>
          </cell>
        </row>
        <row r="7676">
          <cell r="D7676" t="str">
            <v xml:space="preserve">Savitri Katheria|BHARTHANA </v>
          </cell>
          <cell r="E7676">
            <v>0</v>
          </cell>
          <cell r="F7676" t="str">
            <v>10th Pass</v>
          </cell>
          <cell r="G7676" t="str">
            <v>Rs 20,90,204</v>
          </cell>
          <cell r="H7676" t="str">
            <v>Rs 0</v>
          </cell>
          <cell r="I7676" t="str">
            <v>BJP</v>
          </cell>
        </row>
        <row r="7677">
          <cell r="D7677"/>
          <cell r="G7677" t="str">
            <v>~ 20 Lacs+</v>
          </cell>
          <cell r="H7677" t="str">
            <v>~</v>
          </cell>
        </row>
        <row r="7678">
          <cell r="D7678" t="str">
            <v>Sayed Anwar Ali|BHOJPUR</v>
          </cell>
          <cell r="E7678">
            <v>0</v>
          </cell>
          <cell r="F7678" t="str">
            <v>10th Pass</v>
          </cell>
          <cell r="G7678" t="str">
            <v>Rs 31,23,500</v>
          </cell>
          <cell r="H7678" t="str">
            <v>Rs 0</v>
          </cell>
          <cell r="I7678" t="str">
            <v>Rashtravyapi Janta Party</v>
          </cell>
        </row>
        <row r="7679">
          <cell r="D7679"/>
          <cell r="G7679" t="str">
            <v>~ 31 Lacs+</v>
          </cell>
          <cell r="H7679" t="str">
            <v>~</v>
          </cell>
        </row>
        <row r="7680">
          <cell r="D7680" t="str">
            <v>Sayeed A.|RUDHAULI</v>
          </cell>
          <cell r="E7680">
            <v>0</v>
          </cell>
          <cell r="F7680" t="str">
            <v>10th Pass</v>
          </cell>
          <cell r="G7680" t="str">
            <v>Rs 7,30,98,238</v>
          </cell>
          <cell r="H7680" t="str">
            <v>Rs 20,00,000</v>
          </cell>
          <cell r="I7680" t="str">
            <v>INC</v>
          </cell>
        </row>
        <row r="7681">
          <cell r="D7681"/>
          <cell r="G7681" t="str">
            <v>~ 7 Crore+</v>
          </cell>
          <cell r="H7681" t="str">
            <v>~ 20 Lacs+</v>
          </cell>
        </row>
        <row r="7682">
          <cell r="D7682" t="str">
            <v>Saziya Khatoon|MOHAMMDI</v>
          </cell>
          <cell r="E7682">
            <v>0</v>
          </cell>
          <cell r="F7682" t="str">
            <v>Not Given</v>
          </cell>
          <cell r="G7682" t="str">
            <v>Rs 1,00,000</v>
          </cell>
          <cell r="H7682" t="str">
            <v>Rs 0</v>
          </cell>
          <cell r="I7682" t="str">
            <v>Swarajya Party Of India</v>
          </cell>
        </row>
        <row r="7683">
          <cell r="D7683"/>
          <cell r="G7683" t="str">
            <v>~ 1 Lacs+</v>
          </cell>
          <cell r="H7683" t="str">
            <v>~</v>
          </cell>
        </row>
        <row r="7684">
          <cell r="D7684" t="str">
            <v>Seema|MUNGRA BADSHAHPUR</v>
          </cell>
          <cell r="E7684">
            <v>1</v>
          </cell>
          <cell r="F7684" t="str">
            <v>Post Graduate</v>
          </cell>
          <cell r="G7684" t="str">
            <v>Rs 1,49,90,700</v>
          </cell>
          <cell r="H7684" t="str">
            <v>Rs 13,00,000</v>
          </cell>
          <cell r="I7684" t="str">
            <v>BJP</v>
          </cell>
        </row>
        <row r="7685">
          <cell r="D7685"/>
          <cell r="G7685" t="str">
            <v>~ 1 Crore+</v>
          </cell>
          <cell r="H7685" t="str">
            <v>~ 13 Lacs+</v>
          </cell>
        </row>
        <row r="7686">
          <cell r="D7686" t="str">
            <v>Seema Devi|GYANPUR</v>
          </cell>
          <cell r="E7686">
            <v>0</v>
          </cell>
          <cell r="F7686" t="str">
            <v>8th Pass</v>
          </cell>
          <cell r="G7686" t="str">
            <v>Rs 18,77,000</v>
          </cell>
          <cell r="H7686" t="str">
            <v>Rs 0</v>
          </cell>
          <cell r="I7686" t="str">
            <v>IND</v>
          </cell>
        </row>
        <row r="7687">
          <cell r="D7687"/>
          <cell r="G7687" t="str">
            <v>~ 18 Lacs+</v>
          </cell>
          <cell r="H7687" t="str">
            <v>~</v>
          </cell>
        </row>
        <row r="7688">
          <cell r="D7688" t="str">
            <v>Seema Sachan|SIKANDRA</v>
          </cell>
          <cell r="E7688">
            <v>0</v>
          </cell>
          <cell r="F7688" t="str">
            <v>Post Graduate</v>
          </cell>
          <cell r="G7688" t="str">
            <v>Rs 29,14,79,759</v>
          </cell>
          <cell r="H7688" t="str">
            <v>Rs 1,79,10,000</v>
          </cell>
          <cell r="I7688" t="str">
            <v>SP</v>
          </cell>
        </row>
        <row r="7689">
          <cell r="D7689"/>
          <cell r="G7689" t="str">
            <v>~ 29 Crore+</v>
          </cell>
          <cell r="H7689" t="str">
            <v>~ 1 Crore+</v>
          </cell>
        </row>
        <row r="7690">
          <cell r="D7690" t="str">
            <v>Seema Singh|LUCKNOW NORTH</v>
          </cell>
          <cell r="E7690">
            <v>0</v>
          </cell>
          <cell r="F7690" t="str">
            <v>Doctorate</v>
          </cell>
          <cell r="G7690" t="str">
            <v>Rs 3,45,25,130</v>
          </cell>
          <cell r="H7690" t="str">
            <v>Rs 45,50,000</v>
          </cell>
          <cell r="I7690" t="str">
            <v>Sarv Sambhaav Party</v>
          </cell>
        </row>
        <row r="7691">
          <cell r="D7691"/>
          <cell r="G7691" t="str">
            <v>~ 3 Crore+</v>
          </cell>
          <cell r="H7691" t="str">
            <v>~ 45 Lacs+</v>
          </cell>
        </row>
        <row r="7692">
          <cell r="D7692" t="str">
            <v>Seema Singh|MARIYAHU</v>
          </cell>
          <cell r="E7692">
            <v>2</v>
          </cell>
          <cell r="F7692" t="str">
            <v>12th Pass</v>
          </cell>
          <cell r="G7692" t="str">
            <v>Rs 1,37,67,963</v>
          </cell>
          <cell r="H7692" t="str">
            <v>Rs 28,13,227</v>
          </cell>
          <cell r="I7692" t="str">
            <v>IND</v>
          </cell>
        </row>
        <row r="7693">
          <cell r="D7693"/>
          <cell r="G7693" t="str">
            <v>~ 1 Crore+</v>
          </cell>
          <cell r="H7693" t="str">
            <v>~ 28 Lacs+</v>
          </cell>
        </row>
        <row r="7694">
          <cell r="D7694" t="str">
            <v>Seema Srivastava|BITHARI CHAINPUR</v>
          </cell>
          <cell r="E7694">
            <v>0</v>
          </cell>
          <cell r="F7694" t="str">
            <v>Post Graduate</v>
          </cell>
          <cell r="G7694" t="str">
            <v>Rs 1,63,552</v>
          </cell>
          <cell r="H7694" t="str">
            <v>Rs 0</v>
          </cell>
          <cell r="I7694" t="str">
            <v>Bharat Kalyan Party</v>
          </cell>
        </row>
        <row r="7695">
          <cell r="D7695"/>
          <cell r="G7695" t="str">
            <v>~ 1 Lacs+</v>
          </cell>
          <cell r="H7695" t="str">
            <v>~</v>
          </cell>
        </row>
        <row r="7696">
          <cell r="D7696" t="str">
            <v>Seema Yadav|SIKANDRA</v>
          </cell>
          <cell r="E7696">
            <v>0</v>
          </cell>
          <cell r="F7696" t="str">
            <v>Illiterate</v>
          </cell>
          <cell r="G7696" t="str">
            <v>Rs 2,72,000</v>
          </cell>
          <cell r="H7696" t="str">
            <v>Rs 0</v>
          </cell>
          <cell r="I7696" t="str">
            <v>Nirdhan Samaj Party of India</v>
          </cell>
        </row>
        <row r="7697">
          <cell r="D7697"/>
          <cell r="G7697" t="str">
            <v>~ 2 Lacs+</v>
          </cell>
          <cell r="H7697" t="str">
            <v>~</v>
          </cell>
        </row>
        <row r="7698">
          <cell r="D7698" t="str">
            <v>Sethpal|KAIRANA</v>
          </cell>
          <cell r="E7698">
            <v>0</v>
          </cell>
          <cell r="F7698" t="str">
            <v>8th Pass</v>
          </cell>
          <cell r="G7698" t="str">
            <v>Rs 1,41,60,792</v>
          </cell>
          <cell r="H7698" t="str">
            <v>Rs 6,00,000</v>
          </cell>
          <cell r="I7698" t="str">
            <v>IND</v>
          </cell>
        </row>
        <row r="7699">
          <cell r="D7699"/>
          <cell r="G7699" t="str">
            <v>~ 1 Crore+</v>
          </cell>
          <cell r="H7699" t="str">
            <v>~ 6 Lacs+</v>
          </cell>
        </row>
        <row r="7700">
          <cell r="D7700" t="str">
            <v>Seva Ram Singh|ROHANIYA</v>
          </cell>
          <cell r="E7700">
            <v>0</v>
          </cell>
          <cell r="F7700" t="str">
            <v>Doctorate</v>
          </cell>
          <cell r="G7700" t="str">
            <v>Rs 20,75,000</v>
          </cell>
          <cell r="H7700" t="str">
            <v>Rs 36,000</v>
          </cell>
          <cell r="I7700" t="str">
            <v>Shoshit Samaj Dal</v>
          </cell>
        </row>
        <row r="7701">
          <cell r="D7701"/>
          <cell r="G7701" t="str">
            <v>~ 20 Lacs+</v>
          </cell>
          <cell r="H7701" t="str">
            <v>~ 36 Thou+</v>
          </cell>
        </row>
        <row r="7702">
          <cell r="D7702" t="str">
            <v>Sewalal Sonkar|BINDKI</v>
          </cell>
          <cell r="E7702">
            <v>2</v>
          </cell>
          <cell r="F7702" t="str">
            <v>Graduate Professional</v>
          </cell>
          <cell r="G7702" t="str">
            <v>Rs 70,00,733</v>
          </cell>
          <cell r="H7702" t="str">
            <v>Rs 70,000</v>
          </cell>
          <cell r="I7702" t="str">
            <v>IND</v>
          </cell>
        </row>
        <row r="7703">
          <cell r="D7703"/>
          <cell r="G7703" t="str">
            <v>~ 70 Lacs+</v>
          </cell>
          <cell r="H7703" t="str">
            <v>~ 70 Thou+</v>
          </cell>
        </row>
        <row r="7704">
          <cell r="D7704" t="str">
            <v>Shabanam|SAHARANPUR NAGAR</v>
          </cell>
          <cell r="E7704">
            <v>0</v>
          </cell>
          <cell r="F7704" t="str">
            <v>Literate</v>
          </cell>
          <cell r="G7704" t="str">
            <v>Rs 51,000</v>
          </cell>
          <cell r="H7704" t="str">
            <v>Rs 0</v>
          </cell>
          <cell r="I7704" t="str">
            <v>IND</v>
          </cell>
        </row>
        <row r="7705">
          <cell r="D7705"/>
          <cell r="G7705" t="str">
            <v>~ 51 Thou+</v>
          </cell>
          <cell r="H7705" t="str">
            <v>~</v>
          </cell>
        </row>
        <row r="7706">
          <cell r="D7706" t="str">
            <v>Shabnur Begum|SAHARANPUR</v>
          </cell>
          <cell r="E7706">
            <v>0</v>
          </cell>
          <cell r="F7706" t="str">
            <v>8th Pass</v>
          </cell>
          <cell r="G7706" t="str">
            <v>Rs 1,60,600</v>
          </cell>
          <cell r="H7706" t="str">
            <v>Rs 0</v>
          </cell>
          <cell r="I7706" t="str">
            <v>IND</v>
          </cell>
        </row>
        <row r="7707">
          <cell r="D7707"/>
          <cell r="G7707" t="str">
            <v>~ 1 Lacs+</v>
          </cell>
          <cell r="H7707" t="str">
            <v>~</v>
          </cell>
        </row>
        <row r="7708">
          <cell r="D7708" t="str">
            <v>Shah Alam|MAU</v>
          </cell>
          <cell r="E7708">
            <v>0</v>
          </cell>
          <cell r="F7708" t="str">
            <v>Graduate</v>
          </cell>
          <cell r="G7708" t="str">
            <v>Rs 2,82,348</v>
          </cell>
          <cell r="H7708" t="str">
            <v>Rs 0</v>
          </cell>
          <cell r="I7708" t="str">
            <v>Pichhravarg Mahapanchayat Party</v>
          </cell>
        </row>
        <row r="7709">
          <cell r="D7709"/>
          <cell r="G7709" t="str">
            <v>~ 2 Lacs+</v>
          </cell>
          <cell r="H7709" t="str">
            <v>~</v>
          </cell>
        </row>
        <row r="7710">
          <cell r="D7710" t="str">
            <v>Shah Alam Urf Guddu Jamali|MUBARAKPUR</v>
          </cell>
          <cell r="E7710">
            <v>0</v>
          </cell>
          <cell r="F7710" t="str">
            <v>Post Graduate</v>
          </cell>
          <cell r="G7710" t="str">
            <v>Rs 1,18,76,21,354</v>
          </cell>
          <cell r="H7710" t="str">
            <v>Rs 2,85,34,000</v>
          </cell>
          <cell r="I7710" t="str">
            <v>BSP</v>
          </cell>
        </row>
        <row r="7711">
          <cell r="D7711"/>
          <cell r="G7711" t="str">
            <v>~ 118 Crore+</v>
          </cell>
          <cell r="H7711" t="str">
            <v>~ 2 Crore+</v>
          </cell>
        </row>
        <row r="7712">
          <cell r="D7712" t="str">
            <v xml:space="preserve">Shahab Sharan|BACHHRAWAN </v>
          </cell>
          <cell r="E7712">
            <v>0</v>
          </cell>
          <cell r="F7712" t="str">
            <v>Graduate</v>
          </cell>
          <cell r="G7712" t="str">
            <v>Rs 49,22,091</v>
          </cell>
          <cell r="H7712" t="str">
            <v>Rs 2,70,000</v>
          </cell>
          <cell r="I7712" t="str">
            <v>INC</v>
          </cell>
        </row>
        <row r="7713">
          <cell r="D7713"/>
          <cell r="G7713" t="str">
            <v>~ 49 Lacs+</v>
          </cell>
          <cell r="H7713" t="str">
            <v>~ 2 Lacs+</v>
          </cell>
        </row>
        <row r="7714">
          <cell r="D7714" t="str">
            <v>Shahabuddin|ISAULI</v>
          </cell>
          <cell r="E7714">
            <v>0</v>
          </cell>
          <cell r="F7714" t="str">
            <v>Graduate</v>
          </cell>
          <cell r="G7714" t="str">
            <v>Rs 32,88,658</v>
          </cell>
          <cell r="H7714" t="str">
            <v>Rs 0</v>
          </cell>
          <cell r="I7714" t="str">
            <v>IND</v>
          </cell>
        </row>
        <row r="7715">
          <cell r="D7715"/>
          <cell r="G7715" t="str">
            <v>~ 32 Lacs+</v>
          </cell>
          <cell r="H7715" t="str">
            <v>~</v>
          </cell>
        </row>
        <row r="7716">
          <cell r="D7716" t="str">
            <v>Shahbuddin|MORADABAD NAGAR</v>
          </cell>
          <cell r="E7716">
            <v>2</v>
          </cell>
          <cell r="F7716" t="str">
            <v>10th Pass</v>
          </cell>
          <cell r="G7716" t="str">
            <v>Rs 78,76,136</v>
          </cell>
          <cell r="H7716" t="str">
            <v>Rs 43,36,144</v>
          </cell>
          <cell r="I7716" t="str">
            <v>All India Majlis-E-Ittehadul Muslimeen</v>
          </cell>
        </row>
        <row r="7717">
          <cell r="D7717"/>
          <cell r="G7717" t="str">
            <v>~ 78 Lacs+</v>
          </cell>
          <cell r="H7717" t="str">
            <v>~ 43 Lacs+</v>
          </cell>
        </row>
        <row r="7718">
          <cell r="D7718" t="str">
            <v>Shaheen Hasan|BINDKI</v>
          </cell>
          <cell r="E7718">
            <v>4</v>
          </cell>
          <cell r="F7718" t="str">
            <v>Graduate</v>
          </cell>
          <cell r="G7718" t="str">
            <v>Rs 6,95,50,000</v>
          </cell>
          <cell r="H7718" t="str">
            <v>Rs 0</v>
          </cell>
          <cell r="I7718" t="str">
            <v>RLD</v>
          </cell>
        </row>
        <row r="7719">
          <cell r="D7719"/>
          <cell r="G7719" t="str">
            <v>~ 6 Crore+</v>
          </cell>
          <cell r="H7719" t="str">
            <v>~</v>
          </cell>
        </row>
        <row r="7720">
          <cell r="D7720" t="str">
            <v>Shahid|DHOLANA</v>
          </cell>
          <cell r="E7720">
            <v>0</v>
          </cell>
          <cell r="F7720" t="str">
            <v>5th Pass</v>
          </cell>
          <cell r="G7720" t="str">
            <v>Rs 45,22,000</v>
          </cell>
          <cell r="H7720" t="str">
            <v>Rs 0</v>
          </cell>
          <cell r="I7720" t="str">
            <v>National Lokmat Party</v>
          </cell>
        </row>
        <row r="7721">
          <cell r="D7721"/>
          <cell r="G7721" t="str">
            <v>~ 45 Lacs+</v>
          </cell>
          <cell r="H7721" t="str">
            <v>~</v>
          </cell>
        </row>
        <row r="7722">
          <cell r="D7722" t="str">
            <v>Shahid Husain Khan|BILASPUR</v>
          </cell>
          <cell r="E7722">
            <v>0</v>
          </cell>
          <cell r="F7722" t="str">
            <v>10th Pass</v>
          </cell>
          <cell r="G7722" t="str">
            <v>Rs 1,13,68,465</v>
          </cell>
          <cell r="H7722" t="str">
            <v>Rs 22,75,000</v>
          </cell>
          <cell r="I7722" t="str">
            <v>Peace Party</v>
          </cell>
        </row>
        <row r="7723">
          <cell r="D7723"/>
          <cell r="G7723" t="str">
            <v>~ 1 Crore+</v>
          </cell>
          <cell r="H7723" t="str">
            <v>~ 22 Lacs+</v>
          </cell>
        </row>
        <row r="7724">
          <cell r="D7724" t="str">
            <v>Shahid Manzoor|KITHORE</v>
          </cell>
          <cell r="E7724">
            <v>0</v>
          </cell>
          <cell r="F7724" t="str">
            <v>Post Graduate</v>
          </cell>
          <cell r="G7724" t="str">
            <v>Rs 3,24,36,217</v>
          </cell>
          <cell r="H7724" t="str">
            <v>Rs 0</v>
          </cell>
          <cell r="I7724" t="str">
            <v>SP</v>
          </cell>
        </row>
        <row r="7725">
          <cell r="D7725"/>
          <cell r="G7725" t="str">
            <v>~ 3 Crore+</v>
          </cell>
          <cell r="H7725" t="str">
            <v>~</v>
          </cell>
        </row>
        <row r="7726">
          <cell r="D7726" t="str">
            <v>Shahnawaz|RAM NAGAR</v>
          </cell>
          <cell r="E7726">
            <v>1</v>
          </cell>
          <cell r="F7726" t="str">
            <v>5th Pass</v>
          </cell>
          <cell r="G7726" t="str">
            <v>Rs 10,27,506</v>
          </cell>
          <cell r="H7726" t="str">
            <v>Rs 0</v>
          </cell>
          <cell r="I7726" t="str">
            <v>All India Majlis-E-Ittehadul Muslimeen</v>
          </cell>
        </row>
        <row r="7727">
          <cell r="D7727"/>
          <cell r="G7727" t="str">
            <v>~ 10 Lacs+</v>
          </cell>
          <cell r="H7727" t="str">
            <v>~</v>
          </cell>
        </row>
        <row r="7728">
          <cell r="D7728" t="str">
            <v>Shahnawaz Rana|KHATAULI</v>
          </cell>
          <cell r="E7728">
            <v>13</v>
          </cell>
          <cell r="F7728" t="str">
            <v>Graduate Professional</v>
          </cell>
          <cell r="G7728" t="str">
            <v>Rs 7,12,41,239</v>
          </cell>
          <cell r="H7728" t="str">
            <v>Rs 1,20,23,000</v>
          </cell>
          <cell r="I7728" t="str">
            <v>RLD</v>
          </cell>
        </row>
        <row r="7729">
          <cell r="D7729"/>
          <cell r="G7729" t="str">
            <v>~ 7 Crore+</v>
          </cell>
          <cell r="H7729" t="str">
            <v>~ 1 Crore+</v>
          </cell>
        </row>
        <row r="7730">
          <cell r="D7730" t="str">
            <v>Shahroon Nisa|FAZILNAGAR</v>
          </cell>
          <cell r="E7730">
            <v>1</v>
          </cell>
          <cell r="F7730" t="str">
            <v>Graduate</v>
          </cell>
          <cell r="G7730" t="str">
            <v>Rs 96,500</v>
          </cell>
          <cell r="H7730" t="str">
            <v>Rs 0</v>
          </cell>
          <cell r="I7730" t="str">
            <v>IND</v>
          </cell>
        </row>
        <row r="7731">
          <cell r="D7731"/>
          <cell r="G7731" t="str">
            <v>~ 96 Thou+</v>
          </cell>
          <cell r="H7731" t="str">
            <v>~</v>
          </cell>
        </row>
        <row r="7732">
          <cell r="D7732" t="str">
            <v>Shahwaz Husain Khan|SHAHABAD</v>
          </cell>
          <cell r="E7732">
            <v>0</v>
          </cell>
          <cell r="F7732" t="str">
            <v>Graduate</v>
          </cell>
          <cell r="G7732" t="str">
            <v>Rs 2,41,000</v>
          </cell>
          <cell r="H7732" t="str">
            <v>Rs 0</v>
          </cell>
          <cell r="I7732" t="str">
            <v>Manav Kranti Party</v>
          </cell>
        </row>
        <row r="7733">
          <cell r="D7733"/>
          <cell r="G7733" t="str">
            <v>~ 2 Lacs+</v>
          </cell>
          <cell r="H7733" t="str">
            <v>~</v>
          </cell>
        </row>
        <row r="7734">
          <cell r="D7734" t="str">
            <v>Shahzama Khan|MUZAFFAR NAGAR</v>
          </cell>
          <cell r="E7734">
            <v>0</v>
          </cell>
          <cell r="F7734" t="str">
            <v>Graduate</v>
          </cell>
          <cell r="G7734" t="str">
            <v>Rs 53,007</v>
          </cell>
          <cell r="H7734" t="str">
            <v>Rs 0</v>
          </cell>
          <cell r="I7734" t="str">
            <v>IND</v>
          </cell>
        </row>
        <row r="7735">
          <cell r="D7735"/>
          <cell r="G7735" t="str">
            <v>~ 53 Thou+</v>
          </cell>
          <cell r="H7735" t="str">
            <v>~</v>
          </cell>
        </row>
        <row r="7736">
          <cell r="D7736" t="str">
            <v>Shail Mishra|GOVINDNAGAR</v>
          </cell>
          <cell r="E7736">
            <v>0</v>
          </cell>
          <cell r="F7736" t="str">
            <v>Graduate</v>
          </cell>
          <cell r="G7736" t="str">
            <v>Rs 5,54,998</v>
          </cell>
          <cell r="H7736" t="str">
            <v>Rs 0</v>
          </cell>
          <cell r="I7736" t="str">
            <v>Bhartiya Shakti Chetna Party</v>
          </cell>
        </row>
        <row r="7737">
          <cell r="D7737"/>
          <cell r="G7737" t="str">
            <v>~ 5 Lacs+</v>
          </cell>
          <cell r="H7737" t="str">
            <v>~</v>
          </cell>
        </row>
        <row r="7738">
          <cell r="D7738" t="str">
            <v>Shaila Tahir|NAWABGANJ</v>
          </cell>
          <cell r="E7738">
            <v>4</v>
          </cell>
          <cell r="F7738" t="str">
            <v>10th Pass</v>
          </cell>
          <cell r="G7738" t="str">
            <v>Rs 1,60,22,000</v>
          </cell>
          <cell r="H7738" t="str">
            <v>Rs 0</v>
          </cell>
          <cell r="I7738" t="str">
            <v>Ittehad-E-Millait Council</v>
          </cell>
        </row>
        <row r="7739">
          <cell r="D7739"/>
          <cell r="G7739" t="str">
            <v>~ 1 Crore+</v>
          </cell>
          <cell r="H7739" t="str">
            <v>~</v>
          </cell>
        </row>
        <row r="7740">
          <cell r="D7740" t="str">
            <v>Shailendra|BITHOOR</v>
          </cell>
          <cell r="E7740">
            <v>0</v>
          </cell>
          <cell r="F7740" t="str">
            <v>Graduate Professional</v>
          </cell>
          <cell r="G7740" t="str">
            <v>Rs 37,24,000</v>
          </cell>
          <cell r="H7740" t="str">
            <v>Rs 4,75,000</v>
          </cell>
          <cell r="I7740" t="str">
            <v>IND</v>
          </cell>
        </row>
        <row r="7741">
          <cell r="D7741"/>
          <cell r="G7741" t="str">
            <v>~ 37 Lacs+</v>
          </cell>
          <cell r="H7741" t="str">
            <v>~ 4 Lacs+</v>
          </cell>
        </row>
        <row r="7742">
          <cell r="D7742" t="str">
            <v xml:space="preserve">Shailendra|BELTHARA ROAD </v>
          </cell>
          <cell r="E7742">
            <v>0</v>
          </cell>
          <cell r="F7742" t="str">
            <v>Graduate</v>
          </cell>
          <cell r="G7742" t="str">
            <v>Rs 10,27,000</v>
          </cell>
          <cell r="H7742" t="str">
            <v>Rs 0</v>
          </cell>
          <cell r="I7742" t="str">
            <v>SUCI(C)</v>
          </cell>
        </row>
        <row r="7743">
          <cell r="D7743"/>
          <cell r="G7743" t="str">
            <v>~ 10 Lacs+</v>
          </cell>
          <cell r="H7743" t="str">
            <v>~</v>
          </cell>
        </row>
        <row r="7744">
          <cell r="D7744" t="str">
            <v>Shailendra Kumar|KHALILABAD</v>
          </cell>
          <cell r="E7744">
            <v>0</v>
          </cell>
          <cell r="F7744" t="str">
            <v>12th Pass</v>
          </cell>
          <cell r="G7744" t="str">
            <v>Rs 7,47,052</v>
          </cell>
          <cell r="H7744" t="str">
            <v>Rs 2,00,000</v>
          </cell>
          <cell r="I7744" t="str">
            <v>Bahujan Mukti Party</v>
          </cell>
        </row>
        <row r="7745">
          <cell r="D7745"/>
          <cell r="G7745" t="str">
            <v>~ 7 Lacs+</v>
          </cell>
          <cell r="H7745" t="str">
            <v>~ 2 Lacs+</v>
          </cell>
        </row>
        <row r="7746">
          <cell r="D7746" t="str">
            <v>Shailendra Kumar Alias Shailendra Singh|BANGERMAU</v>
          </cell>
          <cell r="E7746">
            <v>0</v>
          </cell>
          <cell r="F7746" t="str">
            <v>Post Graduate</v>
          </cell>
          <cell r="G7746" t="str">
            <v>Rs 1,03,10,000</v>
          </cell>
          <cell r="H7746" t="str">
            <v>Rs 0</v>
          </cell>
          <cell r="I7746" t="str">
            <v>Nirbal Indian Shoshit Hamara Aam Dal</v>
          </cell>
        </row>
        <row r="7747">
          <cell r="D7747"/>
          <cell r="G7747" t="str">
            <v>~ 1 Crore+</v>
          </cell>
          <cell r="H7747" t="str">
            <v>~</v>
          </cell>
        </row>
        <row r="7748">
          <cell r="D7748" t="str">
            <v>Shailendra Kumar Gangwar|PILIBHIT</v>
          </cell>
          <cell r="E7748">
            <v>0</v>
          </cell>
          <cell r="F7748" t="str">
            <v>Post Graduate</v>
          </cell>
          <cell r="G7748" t="str">
            <v>Rs 98,84,651</v>
          </cell>
          <cell r="H7748" t="str">
            <v>Rs 2,31,000</v>
          </cell>
          <cell r="I7748" t="str">
            <v>Jan Adhikar Manch</v>
          </cell>
        </row>
        <row r="7749">
          <cell r="D7749"/>
          <cell r="G7749" t="str">
            <v>~ 98 Lacs+</v>
          </cell>
          <cell r="H7749" t="str">
            <v>~ 2 Lacs+</v>
          </cell>
        </row>
        <row r="7750">
          <cell r="D7750" t="str">
            <v>Shailendra Kumar Prajapati|ALLAHABAD NORTH</v>
          </cell>
          <cell r="E7750">
            <v>0</v>
          </cell>
          <cell r="F7750" t="str">
            <v>12th Pass</v>
          </cell>
          <cell r="G7750" t="str">
            <v>Rs 1,46,000</v>
          </cell>
          <cell r="H7750" t="str">
            <v>Rs 0</v>
          </cell>
          <cell r="I7750" t="str">
            <v>IND</v>
          </cell>
        </row>
        <row r="7751">
          <cell r="D7751"/>
          <cell r="G7751" t="str">
            <v>~ 1 Lacs+</v>
          </cell>
          <cell r="H7751" t="str">
            <v>~</v>
          </cell>
        </row>
        <row r="7752">
          <cell r="D7752" t="str">
            <v>Shailendra Kumar Singh|AMETHI</v>
          </cell>
          <cell r="E7752">
            <v>0</v>
          </cell>
          <cell r="F7752" t="str">
            <v>Post Graduate</v>
          </cell>
          <cell r="G7752" t="str">
            <v>Rs 30,23,514</v>
          </cell>
          <cell r="H7752" t="str">
            <v>Rs 0</v>
          </cell>
          <cell r="I7752" t="str">
            <v>IND</v>
          </cell>
        </row>
        <row r="7753">
          <cell r="D7753"/>
          <cell r="G7753" t="str">
            <v>~ 30 Lacs+</v>
          </cell>
          <cell r="H7753" t="str">
            <v>~</v>
          </cell>
        </row>
        <row r="7754">
          <cell r="D7754" t="str">
            <v>Shailendra Pratap|BARHAPUR</v>
          </cell>
          <cell r="E7754">
            <v>0</v>
          </cell>
          <cell r="F7754" t="str">
            <v>Graduate</v>
          </cell>
          <cell r="G7754" t="str">
            <v>Rs 1,80,100</v>
          </cell>
          <cell r="H7754" t="str">
            <v>Rs 0</v>
          </cell>
          <cell r="I7754" t="str">
            <v>IND</v>
          </cell>
        </row>
        <row r="7755">
          <cell r="D7755"/>
          <cell r="G7755" t="str">
            <v>~ 1 Lacs+</v>
          </cell>
          <cell r="H7755" t="str">
            <v>~</v>
          </cell>
        </row>
        <row r="7756">
          <cell r="D7756" t="str">
            <v>Shailendra Pratap Singh Alias Himalay|HATA</v>
          </cell>
          <cell r="E7756">
            <v>0</v>
          </cell>
          <cell r="F7756" t="str">
            <v>Graduate Professional</v>
          </cell>
          <cell r="G7756" t="str">
            <v>Rs 1,02,49,000</v>
          </cell>
          <cell r="H7756" t="str">
            <v>Rs 0</v>
          </cell>
          <cell r="I7756" t="str">
            <v>IND</v>
          </cell>
        </row>
        <row r="7757">
          <cell r="D7757"/>
          <cell r="G7757" t="str">
            <v>~ 1 Crore+</v>
          </cell>
          <cell r="H7757" t="str">
            <v>~</v>
          </cell>
        </row>
        <row r="7758">
          <cell r="D7758" t="str">
            <v>Shailendra Singh|BHAGWANTNAGAR</v>
          </cell>
          <cell r="E7758">
            <v>0</v>
          </cell>
          <cell r="F7758" t="str">
            <v>Post Graduate</v>
          </cell>
          <cell r="G7758" t="str">
            <v>Rs 13,23,130</v>
          </cell>
          <cell r="H7758" t="str">
            <v>Rs 0</v>
          </cell>
          <cell r="I7758" t="str">
            <v>RASHTRIYA VIKLANG PARTY</v>
          </cell>
        </row>
        <row r="7759">
          <cell r="D7759"/>
          <cell r="G7759" t="str">
            <v>~ 13 Lacs+</v>
          </cell>
          <cell r="H7759" t="str">
            <v>~</v>
          </cell>
        </row>
        <row r="7760">
          <cell r="D7760" t="str">
            <v>Shailendra Singh|SAROJINI NAGAR</v>
          </cell>
          <cell r="E7760">
            <v>0</v>
          </cell>
          <cell r="F7760" t="str">
            <v>12th Pass</v>
          </cell>
          <cell r="G7760" t="str">
            <v>Rs 2,39,000</v>
          </cell>
          <cell r="H7760" t="str">
            <v>Rs 0</v>
          </cell>
          <cell r="I7760" t="str">
            <v>Ojaswi Party</v>
          </cell>
        </row>
        <row r="7761">
          <cell r="D7761"/>
          <cell r="G7761" t="str">
            <v>~ 2 Lacs+</v>
          </cell>
          <cell r="H7761" t="str">
            <v>~</v>
          </cell>
        </row>
        <row r="7762">
          <cell r="D7762" t="str">
            <v>Shailendra Singh|BHOJPUR</v>
          </cell>
          <cell r="E7762">
            <v>0</v>
          </cell>
          <cell r="F7762" t="str">
            <v>12th Pass</v>
          </cell>
          <cell r="G7762" t="str">
            <v>Rs 11,38,356</v>
          </cell>
          <cell r="H7762" t="str">
            <v>Rs 0</v>
          </cell>
          <cell r="I7762" t="str">
            <v>IND</v>
          </cell>
        </row>
        <row r="7763">
          <cell r="D7763"/>
          <cell r="G7763" t="str">
            <v>~ 11 Lacs+</v>
          </cell>
          <cell r="H7763" t="str">
            <v>~</v>
          </cell>
        </row>
        <row r="7764">
          <cell r="D7764" t="str">
            <v>Shailendra Singh Gangwar|BARKHERA</v>
          </cell>
          <cell r="E7764">
            <v>3</v>
          </cell>
          <cell r="F7764" t="str">
            <v>Post Graduate</v>
          </cell>
          <cell r="G7764" t="str">
            <v>Rs 3,84,07,753</v>
          </cell>
          <cell r="H7764" t="str">
            <v>Rs 1,31,28,205</v>
          </cell>
          <cell r="I7764" t="str">
            <v>BSP</v>
          </cell>
        </row>
        <row r="7765">
          <cell r="D7765"/>
          <cell r="G7765" t="str">
            <v>~ 3 Crore+</v>
          </cell>
          <cell r="H7765" t="str">
            <v>~ 1 Crore+</v>
          </cell>
        </row>
        <row r="7766">
          <cell r="D7766" t="str">
            <v>Shailendra Tripathi|ISAULI</v>
          </cell>
          <cell r="E7766">
            <v>0</v>
          </cell>
          <cell r="F7766" t="str">
            <v>Post Graduate</v>
          </cell>
          <cell r="G7766" t="str">
            <v>Rs 2,32,12,876</v>
          </cell>
          <cell r="H7766" t="str">
            <v>Rs 30,06,803</v>
          </cell>
          <cell r="I7766" t="str">
            <v>BSP</v>
          </cell>
        </row>
        <row r="7767">
          <cell r="D7767"/>
          <cell r="G7767" t="str">
            <v>~ 2 Crore+</v>
          </cell>
          <cell r="H7767" t="str">
            <v>~ 30 Lacs+</v>
          </cell>
        </row>
        <row r="7768">
          <cell r="D7768" t="str">
            <v>Shailendra Yadav Lalai|SHAHGANJ</v>
          </cell>
          <cell r="E7768">
            <v>7</v>
          </cell>
          <cell r="F7768" t="str">
            <v>Graduate</v>
          </cell>
          <cell r="G7768" t="str">
            <v>Rs 15,74,01,859</v>
          </cell>
          <cell r="H7768" t="str">
            <v>Rs 0</v>
          </cell>
          <cell r="I7768" t="str">
            <v>SP</v>
          </cell>
        </row>
        <row r="7769">
          <cell r="D7769"/>
          <cell r="G7769" t="str">
            <v>~ 15 Crore+</v>
          </cell>
          <cell r="H7769" t="str">
            <v>~</v>
          </cell>
        </row>
        <row r="7770">
          <cell r="D7770" t="str">
            <v>Shailendri Kushwah|BITHOOR</v>
          </cell>
          <cell r="E7770">
            <v>0</v>
          </cell>
          <cell r="F7770" t="str">
            <v>Graduate Professional</v>
          </cell>
          <cell r="G7770" t="str">
            <v>Rs 83,36,214</v>
          </cell>
          <cell r="H7770" t="str">
            <v>Rs 6,25,000</v>
          </cell>
          <cell r="I7770" t="str">
            <v>Jan Adhikar Manch</v>
          </cell>
        </row>
        <row r="7771">
          <cell r="D7771"/>
          <cell r="G7771" t="str">
            <v>~ 83 Lacs+</v>
          </cell>
          <cell r="H7771" t="str">
            <v>~ 6 Lacs+</v>
          </cell>
        </row>
        <row r="7772">
          <cell r="D7772" t="str">
            <v>Shailesh|BALLIA NAGAR</v>
          </cell>
          <cell r="E7772">
            <v>0</v>
          </cell>
          <cell r="F7772" t="str">
            <v>Graduate Professional</v>
          </cell>
          <cell r="G7772" t="str">
            <v>Rs 63,92,576</v>
          </cell>
          <cell r="H7772" t="str">
            <v>Rs 0</v>
          </cell>
          <cell r="I7772" t="str">
            <v>CPI(M)</v>
          </cell>
        </row>
        <row r="7773">
          <cell r="D7773"/>
          <cell r="G7773" t="str">
            <v>~ 63 Lacs+</v>
          </cell>
          <cell r="H7773" t="str">
            <v>~</v>
          </cell>
        </row>
        <row r="7774">
          <cell r="D7774" t="str">
            <v>Shailesh Kumar|GORAKHPUR URBAN</v>
          </cell>
          <cell r="E7774">
            <v>0</v>
          </cell>
          <cell r="F7774" t="str">
            <v>12th Pass</v>
          </cell>
          <cell r="G7774" t="str">
            <v>Rs 10,90,000</v>
          </cell>
          <cell r="H7774" t="str">
            <v>Rs 0</v>
          </cell>
          <cell r="I7774" t="str">
            <v>IND</v>
          </cell>
        </row>
        <row r="7775">
          <cell r="D7775"/>
          <cell r="G7775" t="str">
            <v>~ 10 Lacs+</v>
          </cell>
          <cell r="H7775" t="str">
            <v>~</v>
          </cell>
        </row>
        <row r="7776">
          <cell r="D7776" t="str">
            <v>Shailesh Kumar|SHIKOHABAD</v>
          </cell>
          <cell r="E7776">
            <v>1</v>
          </cell>
          <cell r="F7776" t="str">
            <v>10th Pass</v>
          </cell>
          <cell r="G7776" t="str">
            <v>Rs 5,18,27,000</v>
          </cell>
          <cell r="H7776" t="str">
            <v>Rs 60,00,000</v>
          </cell>
          <cell r="I7776" t="str">
            <v>BSP</v>
          </cell>
        </row>
        <row r="7777">
          <cell r="D7777"/>
          <cell r="G7777" t="str">
            <v>~ 5 Crore+</v>
          </cell>
          <cell r="H7777" t="str">
            <v>~ 60 Lacs+</v>
          </cell>
        </row>
        <row r="7778">
          <cell r="D7778" t="str">
            <v>Shailesh Kumar Singh|GAINSARI</v>
          </cell>
          <cell r="E7778">
            <v>7</v>
          </cell>
          <cell r="F7778" t="str">
            <v>Post Graduate</v>
          </cell>
          <cell r="G7778" t="str">
            <v>Rs 2,03,09,830</v>
          </cell>
          <cell r="H7778" t="str">
            <v>Rs 0</v>
          </cell>
          <cell r="I7778" t="str">
            <v>BJP</v>
          </cell>
        </row>
        <row r="7779">
          <cell r="D7779"/>
          <cell r="G7779" t="str">
            <v>~ 2 Crore+</v>
          </cell>
          <cell r="H7779" t="str">
            <v>~</v>
          </cell>
        </row>
        <row r="7780">
          <cell r="D7780" t="str">
            <v>Shakeel Ahmad|MEERGANJ</v>
          </cell>
          <cell r="E7780">
            <v>0</v>
          </cell>
          <cell r="F7780" t="str">
            <v>10th Pass</v>
          </cell>
          <cell r="G7780" t="str">
            <v>Rs 77,49,000</v>
          </cell>
          <cell r="H7780" t="str">
            <v>Rs 0</v>
          </cell>
          <cell r="I7780" t="str">
            <v>Peace Party</v>
          </cell>
        </row>
        <row r="7781">
          <cell r="D7781"/>
          <cell r="G7781" t="str">
            <v>~ 77 Lacs+</v>
          </cell>
          <cell r="H7781" t="str">
            <v>~</v>
          </cell>
        </row>
        <row r="7782">
          <cell r="D7782" t="str">
            <v>Shakeel Ahmad Khan|RANIGANJ</v>
          </cell>
          <cell r="E7782">
            <v>0</v>
          </cell>
          <cell r="F7782" t="str">
            <v>12th Pass</v>
          </cell>
          <cell r="G7782" t="str">
            <v>Rs 1,36,41,524</v>
          </cell>
          <cell r="H7782" t="str">
            <v>Rs 0</v>
          </cell>
          <cell r="I7782" t="str">
            <v>BSP</v>
          </cell>
        </row>
        <row r="7783">
          <cell r="D7783"/>
          <cell r="G7783" t="str">
            <v>~ 1 Crore+</v>
          </cell>
          <cell r="H7783" t="str">
            <v>~</v>
          </cell>
        </row>
        <row r="7784">
          <cell r="D7784" t="str">
            <v>Shakila|DADRI</v>
          </cell>
          <cell r="E7784">
            <v>0</v>
          </cell>
          <cell r="F7784" t="str">
            <v>8th Pass</v>
          </cell>
          <cell r="G7784" t="str">
            <v>Rs 15,80,000</v>
          </cell>
          <cell r="H7784" t="str">
            <v>Rs 0</v>
          </cell>
          <cell r="I7784" t="str">
            <v>IND</v>
          </cell>
        </row>
        <row r="7785">
          <cell r="D7785"/>
          <cell r="G7785" t="str">
            <v>~ 15 Lacs+</v>
          </cell>
          <cell r="H7785" t="str">
            <v>~</v>
          </cell>
        </row>
        <row r="7786">
          <cell r="D7786" t="str">
            <v>Shakir Ali|PATHARDEVA</v>
          </cell>
          <cell r="E7786">
            <v>2</v>
          </cell>
          <cell r="F7786" t="str">
            <v>Graduate</v>
          </cell>
          <cell r="G7786" t="str">
            <v>Rs 4,44,05,717</v>
          </cell>
          <cell r="H7786" t="str">
            <v>Rs 0</v>
          </cell>
          <cell r="I7786" t="str">
            <v>SP</v>
          </cell>
        </row>
        <row r="7787">
          <cell r="D7787"/>
          <cell r="G7787" t="str">
            <v>~ 4 Crore+</v>
          </cell>
          <cell r="H7787" t="str">
            <v>~</v>
          </cell>
        </row>
        <row r="7788">
          <cell r="D7788" t="str">
            <v>Shakuntla Devi|MADHAUGARH</v>
          </cell>
          <cell r="E7788">
            <v>0</v>
          </cell>
          <cell r="F7788" t="str">
            <v>10th Pass</v>
          </cell>
          <cell r="G7788" t="str">
            <v>Rs 48,97,352</v>
          </cell>
          <cell r="H7788" t="str">
            <v>Rs 5,00,000</v>
          </cell>
          <cell r="I7788" t="str">
            <v>Sarv Sambhaav Party</v>
          </cell>
        </row>
        <row r="7789">
          <cell r="D7789"/>
          <cell r="G7789" t="str">
            <v>~ 48 Lacs+</v>
          </cell>
          <cell r="H7789" t="str">
            <v>~ 5 Lacs+</v>
          </cell>
        </row>
        <row r="7790">
          <cell r="D7790" t="str">
            <v xml:space="preserve">Shakuntla Devi|POWAYAN </v>
          </cell>
          <cell r="E7790">
            <v>0</v>
          </cell>
          <cell r="F7790" t="str">
            <v>8th Pass</v>
          </cell>
          <cell r="G7790" t="str">
            <v>Rs 3,96,96,991</v>
          </cell>
          <cell r="H7790" t="str">
            <v>Rs 89,94,027</v>
          </cell>
          <cell r="I7790" t="str">
            <v>SP</v>
          </cell>
        </row>
        <row r="7791">
          <cell r="D7791"/>
          <cell r="G7791" t="str">
            <v>~ 3 Crore+</v>
          </cell>
          <cell r="H7791" t="str">
            <v>~ 89 Lacs+</v>
          </cell>
        </row>
        <row r="7792">
          <cell r="D7792" t="str">
            <v>Shalabh Maheshwari|MARHARA</v>
          </cell>
          <cell r="E7792">
            <v>0</v>
          </cell>
          <cell r="F7792" t="str">
            <v>12th Pass</v>
          </cell>
          <cell r="G7792" t="str">
            <v>Rs 15,28,26,503</v>
          </cell>
          <cell r="H7792" t="str">
            <v>Rs 29,55,159</v>
          </cell>
          <cell r="I7792" t="str">
            <v>BSP</v>
          </cell>
        </row>
        <row r="7793">
          <cell r="D7793"/>
          <cell r="G7793" t="str">
            <v>~ 15 Crore+</v>
          </cell>
          <cell r="H7793" t="str">
            <v>~ 29 Lacs+</v>
          </cell>
        </row>
        <row r="7794">
          <cell r="D7794" t="str">
            <v>Shaligram|MUGHALSARAI</v>
          </cell>
          <cell r="E7794">
            <v>2</v>
          </cell>
          <cell r="F7794" t="str">
            <v>10th Pass</v>
          </cell>
          <cell r="G7794" t="str">
            <v>Rs 12,000</v>
          </cell>
          <cell r="H7794" t="str">
            <v>Rs 17,913</v>
          </cell>
          <cell r="I7794" t="str">
            <v>IND</v>
          </cell>
        </row>
        <row r="7795">
          <cell r="D7795"/>
          <cell r="G7795" t="str">
            <v>~ 12 Thou+</v>
          </cell>
          <cell r="H7795" t="str">
            <v>~ 17 Thou+</v>
          </cell>
        </row>
        <row r="7796">
          <cell r="D7796" t="str">
            <v xml:space="preserve">Shalini Singh|FARIDPUR </v>
          </cell>
          <cell r="E7796">
            <v>0</v>
          </cell>
          <cell r="F7796" t="str">
            <v>Graduate</v>
          </cell>
          <cell r="G7796" t="str">
            <v>Rs 1,51,75,124</v>
          </cell>
          <cell r="H7796" t="str">
            <v>Rs 51,09,073</v>
          </cell>
          <cell r="I7796" t="str">
            <v>IND</v>
          </cell>
        </row>
        <row r="7797">
          <cell r="D7797"/>
          <cell r="G7797" t="str">
            <v>~ 1 Crore+</v>
          </cell>
          <cell r="H7797" t="str">
            <v>~ 51 Lacs+</v>
          </cell>
        </row>
        <row r="7798">
          <cell r="D7798" t="str">
            <v>Shambhoo Alis Shambhoo Prasad Prajapati|NAUTANWA</v>
          </cell>
          <cell r="E7798">
            <v>0</v>
          </cell>
          <cell r="F7798" t="str">
            <v>Graduate Professional</v>
          </cell>
          <cell r="G7798" t="str">
            <v>Rs 40,100</v>
          </cell>
          <cell r="H7798" t="str">
            <v>Rs 0</v>
          </cell>
          <cell r="I7798" t="str">
            <v>Bahujan Mukti Party</v>
          </cell>
        </row>
        <row r="7799">
          <cell r="D7799"/>
          <cell r="G7799" t="str">
            <v>~ 40 Thou+</v>
          </cell>
          <cell r="H7799" t="str">
            <v>~</v>
          </cell>
        </row>
        <row r="7800">
          <cell r="D7800" t="str">
            <v>Shambhoo Sharan Kushwaha|RAMPUR KARKHANA</v>
          </cell>
          <cell r="E7800">
            <v>0</v>
          </cell>
          <cell r="F7800" t="str">
            <v>Post Graduate</v>
          </cell>
          <cell r="G7800" t="str">
            <v>Rs 24,79,282</v>
          </cell>
          <cell r="H7800" t="str">
            <v>Rs 7,868</v>
          </cell>
          <cell r="I7800" t="str">
            <v>IND</v>
          </cell>
        </row>
        <row r="7801">
          <cell r="D7801"/>
          <cell r="G7801" t="str">
            <v>~ 24 Lacs+</v>
          </cell>
          <cell r="H7801" t="str">
            <v>~ 7 Thou+</v>
          </cell>
        </row>
        <row r="7802">
          <cell r="D7802" t="str">
            <v>Shambhu Prasad Divedi|LUCKNOW NORTH</v>
          </cell>
          <cell r="E7802">
            <v>0</v>
          </cell>
          <cell r="F7802" t="str">
            <v>Literate</v>
          </cell>
          <cell r="G7802" t="str">
            <v>Rs 10,80,613</v>
          </cell>
          <cell r="H7802" t="str">
            <v>Rs 0</v>
          </cell>
          <cell r="I7802" t="str">
            <v>Fauji Janta Party</v>
          </cell>
        </row>
        <row r="7803">
          <cell r="D7803"/>
          <cell r="G7803" t="str">
            <v>~ 10 Lacs+</v>
          </cell>
          <cell r="H7803" t="str">
            <v>~</v>
          </cell>
        </row>
        <row r="7804">
          <cell r="D7804" t="str">
            <v>Shameem|ZAHOORABAD</v>
          </cell>
          <cell r="E7804">
            <v>0</v>
          </cell>
          <cell r="F7804" t="str">
            <v>8th Pass</v>
          </cell>
          <cell r="G7804" t="str">
            <v>Rs 27,31,497</v>
          </cell>
          <cell r="H7804" t="str">
            <v>Rs 0</v>
          </cell>
          <cell r="I7804" t="str">
            <v>CPI</v>
          </cell>
        </row>
        <row r="7805">
          <cell r="D7805"/>
          <cell r="G7805" t="str">
            <v>~ 27 Lacs+</v>
          </cell>
          <cell r="H7805" t="str">
            <v>~</v>
          </cell>
        </row>
        <row r="7806">
          <cell r="D7806" t="str">
            <v>Shameem Ahmad|AMROHA</v>
          </cell>
          <cell r="E7806">
            <v>0</v>
          </cell>
          <cell r="F7806" t="str">
            <v>Post Graduate</v>
          </cell>
          <cell r="G7806" t="str">
            <v>Rs 1,33,13,034</v>
          </cell>
          <cell r="H7806" t="str">
            <v>Rs 5,00,000</v>
          </cell>
          <cell r="I7806" t="str">
            <v>All India Majlis-E-Ittehadul Muslimeen</v>
          </cell>
        </row>
        <row r="7807">
          <cell r="D7807"/>
          <cell r="G7807" t="str">
            <v>~ 1 Crore+</v>
          </cell>
          <cell r="H7807" t="str">
            <v>~ 5 Lacs+</v>
          </cell>
        </row>
        <row r="7808">
          <cell r="D7808" t="str">
            <v>Shamshad Ahmad|HUSAINGANJ</v>
          </cell>
          <cell r="E7808">
            <v>0</v>
          </cell>
          <cell r="F7808" t="str">
            <v>10th Pass</v>
          </cell>
          <cell r="G7808" t="str">
            <v>Rs 3,07,000</v>
          </cell>
          <cell r="H7808" t="str">
            <v>Rs 50,000</v>
          </cell>
          <cell r="I7808" t="str">
            <v>Bahujan Sangharsh Party (Kanshiram)</v>
          </cell>
        </row>
        <row r="7809">
          <cell r="D7809"/>
          <cell r="G7809" t="str">
            <v>~ 3 Lacs+</v>
          </cell>
          <cell r="H7809" t="str">
            <v>~ 50 Thou+</v>
          </cell>
        </row>
        <row r="7810">
          <cell r="D7810" t="str">
            <v>Shamshad Hussain|THAKURDWARA</v>
          </cell>
          <cell r="E7810">
            <v>0</v>
          </cell>
          <cell r="F7810" t="str">
            <v>10th Pass</v>
          </cell>
          <cell r="G7810" t="str">
            <v>Rs 20,000</v>
          </cell>
          <cell r="H7810" t="str">
            <v>Rs 0</v>
          </cell>
          <cell r="I7810" t="str">
            <v>IND</v>
          </cell>
        </row>
        <row r="7811">
          <cell r="D7811"/>
          <cell r="G7811" t="str">
            <v>~ 20 Thou+</v>
          </cell>
          <cell r="H7811" t="str">
            <v>~</v>
          </cell>
        </row>
        <row r="7812">
          <cell r="D7812" t="str">
            <v>Shamsher|DHAURAHRA</v>
          </cell>
          <cell r="E7812">
            <v>0</v>
          </cell>
          <cell r="F7812" t="str">
            <v>Illiterate</v>
          </cell>
          <cell r="G7812" t="str">
            <v>Rs 1,07,30,424</v>
          </cell>
          <cell r="H7812" t="str">
            <v>Rs 10,78,044</v>
          </cell>
          <cell r="I7812" t="str">
            <v>IND</v>
          </cell>
        </row>
        <row r="7813">
          <cell r="D7813"/>
          <cell r="G7813" t="str">
            <v>~ 1 Crore+</v>
          </cell>
          <cell r="H7813" t="str">
            <v>~ 10 Lacs+</v>
          </cell>
        </row>
        <row r="7814">
          <cell r="D7814" t="str">
            <v>Shamsher Bahadur|DHAURAHRA</v>
          </cell>
          <cell r="E7814">
            <v>0</v>
          </cell>
          <cell r="F7814" t="str">
            <v>Graduate Professional</v>
          </cell>
          <cell r="G7814" t="str">
            <v>Rs 1,95,83,191</v>
          </cell>
          <cell r="H7814" t="str">
            <v>Rs 35,32,734</v>
          </cell>
          <cell r="I7814" t="str">
            <v>BSP</v>
          </cell>
        </row>
        <row r="7815">
          <cell r="D7815"/>
          <cell r="G7815" t="str">
            <v>~ 1 Crore+</v>
          </cell>
          <cell r="H7815" t="str">
            <v>~ 35 Lacs+</v>
          </cell>
        </row>
        <row r="7816">
          <cell r="D7816" t="str">
            <v>Shamsher Rana|GHAZIABAD</v>
          </cell>
          <cell r="E7816">
            <v>0</v>
          </cell>
          <cell r="F7816" t="str">
            <v>12th Pass</v>
          </cell>
          <cell r="G7816" t="str">
            <v>Rs 40,42,000</v>
          </cell>
          <cell r="H7816" t="str">
            <v>Rs 0</v>
          </cell>
          <cell r="I7816" t="str">
            <v>IND</v>
          </cell>
        </row>
        <row r="7817">
          <cell r="D7817"/>
          <cell r="G7817" t="str">
            <v>~ 40 Lacs+</v>
          </cell>
          <cell r="H7817" t="str">
            <v>~</v>
          </cell>
        </row>
        <row r="7818">
          <cell r="D7818" t="str">
            <v>Shamsher Singh|HUSAINGANJ</v>
          </cell>
          <cell r="E7818">
            <v>0</v>
          </cell>
          <cell r="F7818" t="str">
            <v>12th Pass</v>
          </cell>
          <cell r="G7818" t="str">
            <v>Rs 5,77,940</v>
          </cell>
          <cell r="H7818" t="str">
            <v>Rs 0</v>
          </cell>
          <cell r="I7818" t="str">
            <v>Fauji Janta Party</v>
          </cell>
        </row>
        <row r="7819">
          <cell r="D7819"/>
          <cell r="G7819" t="str">
            <v>~ 5 Lacs+</v>
          </cell>
          <cell r="H7819" t="str">
            <v>~</v>
          </cell>
        </row>
        <row r="7820">
          <cell r="D7820" t="str">
            <v>Shamshuddin|GOLA GOKRANNATH</v>
          </cell>
          <cell r="E7820">
            <v>0</v>
          </cell>
          <cell r="F7820" t="str">
            <v>5th Pass</v>
          </cell>
          <cell r="G7820" t="str">
            <v>Rs 4,67,000</v>
          </cell>
          <cell r="H7820" t="str">
            <v>Rs 0</v>
          </cell>
          <cell r="I7820" t="str">
            <v>Rashtriya Vikalp Party</v>
          </cell>
        </row>
        <row r="7821">
          <cell r="D7821"/>
          <cell r="G7821" t="str">
            <v>~ 4 Lacs+</v>
          </cell>
          <cell r="H7821" t="str">
            <v>~</v>
          </cell>
        </row>
        <row r="7822">
          <cell r="D7822" t="str">
            <v>Shandhya Devi|DIBIYAPUR</v>
          </cell>
          <cell r="E7822">
            <v>0</v>
          </cell>
          <cell r="F7822" t="str">
            <v>Post Graduate</v>
          </cell>
          <cell r="G7822" t="str">
            <v>Rs 6,96,29,549</v>
          </cell>
          <cell r="H7822" t="str">
            <v>Rs 21,36,350</v>
          </cell>
          <cell r="I7822" t="str">
            <v>IND</v>
          </cell>
        </row>
        <row r="7823">
          <cell r="D7823"/>
          <cell r="G7823" t="str">
            <v>~ 6 Crore+</v>
          </cell>
          <cell r="H7823" t="str">
            <v>~ 21 Lacs+</v>
          </cell>
        </row>
        <row r="7824">
          <cell r="D7824" t="str">
            <v>Shankar Lal|JHANSI NAGAR</v>
          </cell>
          <cell r="E7824">
            <v>0</v>
          </cell>
          <cell r="F7824" t="str">
            <v>5th Pass</v>
          </cell>
          <cell r="G7824" t="str">
            <v>Rs 1,08,55,036</v>
          </cell>
          <cell r="H7824" t="str">
            <v>Rs 0</v>
          </cell>
          <cell r="I7824" t="str">
            <v>SHS</v>
          </cell>
        </row>
        <row r="7825">
          <cell r="D7825"/>
          <cell r="G7825" t="str">
            <v>~ 1 Crore+</v>
          </cell>
          <cell r="H7825" t="str">
            <v>~</v>
          </cell>
        </row>
        <row r="7826">
          <cell r="D7826" t="str">
            <v>Shankar Prasad|VARANASI CANTT.</v>
          </cell>
          <cell r="E7826">
            <v>0</v>
          </cell>
          <cell r="F7826" t="str">
            <v>Not Given</v>
          </cell>
          <cell r="G7826" t="str">
            <v>Rs 25,49,040</v>
          </cell>
          <cell r="H7826" t="str">
            <v>Rs 0</v>
          </cell>
          <cell r="I7826" t="str">
            <v>Rashtriya Samajwadi Jankranti Party</v>
          </cell>
        </row>
        <row r="7827">
          <cell r="D7827"/>
          <cell r="G7827" t="str">
            <v>~ 25 Lacs+</v>
          </cell>
          <cell r="H7827" t="str">
            <v>~</v>
          </cell>
        </row>
        <row r="7828">
          <cell r="D7828" t="str">
            <v>Shanker Lal|PATHARDEVA</v>
          </cell>
          <cell r="E7828">
            <v>0</v>
          </cell>
          <cell r="F7828" t="str">
            <v>10th Pass</v>
          </cell>
          <cell r="G7828" t="str">
            <v>Rs 55,16,843</v>
          </cell>
          <cell r="H7828" t="str">
            <v>Rs 0</v>
          </cell>
          <cell r="I7828" t="str">
            <v>Bharatiya Jan Sabha</v>
          </cell>
        </row>
        <row r="7829">
          <cell r="D7829"/>
          <cell r="G7829" t="str">
            <v>~ 55 Lacs+</v>
          </cell>
          <cell r="H7829" t="str">
            <v>~</v>
          </cell>
        </row>
        <row r="7830">
          <cell r="D7830" t="str">
            <v>Shankhlal|JALALPUR</v>
          </cell>
          <cell r="E7830">
            <v>0</v>
          </cell>
          <cell r="F7830" t="str">
            <v>Graduate</v>
          </cell>
          <cell r="G7830" t="str">
            <v>Rs 8,12,05,680</v>
          </cell>
          <cell r="H7830" t="str">
            <v>Rs 37,42,496</v>
          </cell>
          <cell r="I7830" t="str">
            <v>SP</v>
          </cell>
        </row>
        <row r="7831">
          <cell r="D7831"/>
          <cell r="G7831" t="str">
            <v>~ 8 Crore+</v>
          </cell>
          <cell r="H7831" t="str">
            <v>~ 37 Lacs+</v>
          </cell>
        </row>
        <row r="7832">
          <cell r="D7832" t="str">
            <v>Shantee|AKBARPURRANIYA</v>
          </cell>
          <cell r="E7832">
            <v>0</v>
          </cell>
          <cell r="F7832" t="str">
            <v>Literate</v>
          </cell>
          <cell r="G7832" t="str">
            <v>Rs 14,42,000</v>
          </cell>
          <cell r="H7832" t="str">
            <v>Rs 0</v>
          </cell>
          <cell r="I7832" t="str">
            <v>Shoshit Samaj Dal</v>
          </cell>
        </row>
        <row r="7833">
          <cell r="D7833"/>
          <cell r="G7833" t="str">
            <v>~ 14 Lacs+</v>
          </cell>
          <cell r="H7833" t="str">
            <v>~</v>
          </cell>
        </row>
        <row r="7834">
          <cell r="D7834" t="str">
            <v>Shanti Devi|SEVATA</v>
          </cell>
          <cell r="E7834">
            <v>0</v>
          </cell>
          <cell r="F7834" t="str">
            <v>5th Pass</v>
          </cell>
          <cell r="G7834" t="str">
            <v>Rs 91,20,000</v>
          </cell>
          <cell r="H7834" t="str">
            <v>Rs 0</v>
          </cell>
          <cell r="I7834" t="str">
            <v>Jai Hind Samaj Party</v>
          </cell>
        </row>
        <row r="7835">
          <cell r="D7835"/>
          <cell r="G7835" t="str">
            <v>~ 91 Lacs+</v>
          </cell>
          <cell r="H7835" t="str">
            <v>~</v>
          </cell>
        </row>
        <row r="7836">
          <cell r="D7836" t="str">
            <v>Shanti Devi|TANDA</v>
          </cell>
          <cell r="E7836">
            <v>0</v>
          </cell>
          <cell r="F7836" t="str">
            <v>Literate</v>
          </cell>
          <cell r="G7836" t="str">
            <v>Rs 43,00,690</v>
          </cell>
          <cell r="H7836" t="str">
            <v>Rs 25,000</v>
          </cell>
          <cell r="I7836" t="str">
            <v>Moulik Adhikar Party</v>
          </cell>
        </row>
        <row r="7837">
          <cell r="D7837"/>
          <cell r="G7837" t="str">
            <v>~ 43 Lacs+</v>
          </cell>
          <cell r="H7837" t="str">
            <v>~ 25 Thou+</v>
          </cell>
        </row>
        <row r="7838">
          <cell r="D7838" t="str">
            <v>Shanti Swaroop|FARRUKHABAD</v>
          </cell>
          <cell r="E7838">
            <v>0</v>
          </cell>
          <cell r="F7838" t="str">
            <v>10th Pass</v>
          </cell>
          <cell r="G7838" t="str">
            <v>Rs 75,000</v>
          </cell>
          <cell r="H7838" t="str">
            <v>Rs 0</v>
          </cell>
          <cell r="I7838" t="str">
            <v>IND</v>
          </cell>
        </row>
        <row r="7839">
          <cell r="D7839"/>
          <cell r="G7839" t="str">
            <v>~ 75 Thou+</v>
          </cell>
          <cell r="H7839" t="str">
            <v>~</v>
          </cell>
        </row>
        <row r="7840">
          <cell r="D7840" t="str">
            <v>Shanti Swroop Sharma|SHIKARPUR</v>
          </cell>
          <cell r="E7840">
            <v>0</v>
          </cell>
          <cell r="F7840" t="str">
            <v>12th Pass</v>
          </cell>
          <cell r="G7840" t="str">
            <v>Rs 2,23,20,299</v>
          </cell>
          <cell r="H7840" t="str">
            <v>Rs 7,50,000</v>
          </cell>
          <cell r="I7840" t="str">
            <v>IND</v>
          </cell>
        </row>
        <row r="7841">
          <cell r="D7841"/>
          <cell r="G7841" t="str">
            <v>~ 2 Crore+</v>
          </cell>
          <cell r="H7841" t="str">
            <v>~ 7 Lacs+</v>
          </cell>
        </row>
        <row r="7842">
          <cell r="D7842" t="str">
            <v>Sharad Jain|BARAUT</v>
          </cell>
          <cell r="E7842">
            <v>0</v>
          </cell>
          <cell r="F7842" t="str">
            <v>Post Graduate</v>
          </cell>
          <cell r="G7842" t="str">
            <v>Rs 15,46,700</v>
          </cell>
          <cell r="H7842" t="str">
            <v>Rs 0</v>
          </cell>
          <cell r="I7842" t="str">
            <v>IND</v>
          </cell>
        </row>
        <row r="7843">
          <cell r="D7843"/>
          <cell r="G7843" t="str">
            <v>~ 15 Lacs+</v>
          </cell>
          <cell r="H7843" t="str">
            <v>~</v>
          </cell>
        </row>
        <row r="7844">
          <cell r="D7844" t="str">
            <v>Sharad Jaiswal|PILIBHIT</v>
          </cell>
          <cell r="E7844">
            <v>0</v>
          </cell>
          <cell r="F7844" t="str">
            <v>Post Graduate</v>
          </cell>
          <cell r="G7844" t="str">
            <v>Rs 31,96,000</v>
          </cell>
          <cell r="H7844" t="str">
            <v>Rs 0</v>
          </cell>
          <cell r="I7844" t="str">
            <v>IND</v>
          </cell>
        </row>
        <row r="7845">
          <cell r="D7845"/>
          <cell r="G7845" t="str">
            <v>~ 31 Lacs+</v>
          </cell>
          <cell r="H7845" t="str">
            <v>~</v>
          </cell>
        </row>
        <row r="7846">
          <cell r="D7846" t="str">
            <v>Sharad Khare|ALLAHABAD NORTH</v>
          </cell>
          <cell r="E7846">
            <v>0</v>
          </cell>
          <cell r="F7846" t="str">
            <v>Post Graduate</v>
          </cell>
          <cell r="G7846" t="str">
            <v>Rs 1,62,157</v>
          </cell>
          <cell r="H7846" t="str">
            <v>Rs 0</v>
          </cell>
          <cell r="I7846" t="str">
            <v>Rashtravadi Pratap Sena</v>
          </cell>
        </row>
        <row r="7847">
          <cell r="D7847"/>
          <cell r="G7847" t="str">
            <v>~ 1 Lacs+</v>
          </cell>
          <cell r="H7847" t="str">
            <v>~</v>
          </cell>
        </row>
        <row r="7848">
          <cell r="D7848" t="str">
            <v>Sharad Kumar Awasthi|RAM NAGAR</v>
          </cell>
          <cell r="E7848">
            <v>0</v>
          </cell>
          <cell r="F7848" t="str">
            <v>Post Graduate</v>
          </cell>
          <cell r="G7848" t="str">
            <v>Rs 2,91,41,248</v>
          </cell>
          <cell r="H7848" t="str">
            <v>Rs 21,35,019</v>
          </cell>
          <cell r="I7848" t="str">
            <v>BJP</v>
          </cell>
        </row>
        <row r="7849">
          <cell r="D7849"/>
          <cell r="G7849" t="str">
            <v>~ 2 Crore+</v>
          </cell>
          <cell r="H7849" t="str">
            <v>~ 21 Lacs+</v>
          </cell>
        </row>
        <row r="7850">
          <cell r="D7850" t="str">
            <v>Sharad Kumar Pandey|GAURIGANJ</v>
          </cell>
          <cell r="E7850">
            <v>0</v>
          </cell>
          <cell r="F7850" t="str">
            <v>12th Pass</v>
          </cell>
          <cell r="G7850" t="str">
            <v>Rs 51,61,024</v>
          </cell>
          <cell r="H7850" t="str">
            <v>Rs 0</v>
          </cell>
          <cell r="I7850" t="str">
            <v>IND</v>
          </cell>
        </row>
        <row r="7851">
          <cell r="D7851"/>
          <cell r="G7851" t="str">
            <v>~ 51 Lacs+</v>
          </cell>
          <cell r="H7851" t="str">
            <v>~</v>
          </cell>
        </row>
        <row r="7852">
          <cell r="D7852" t="str">
            <v>Sharad Vir Singh|JALALABAD</v>
          </cell>
          <cell r="E7852">
            <v>0</v>
          </cell>
          <cell r="F7852" t="str">
            <v>Graduate</v>
          </cell>
          <cell r="G7852" t="str">
            <v>Rs 4,60,62,376</v>
          </cell>
          <cell r="H7852" t="str">
            <v>Rs 0</v>
          </cell>
          <cell r="I7852" t="str">
            <v>SP</v>
          </cell>
        </row>
        <row r="7853">
          <cell r="D7853"/>
          <cell r="G7853" t="str">
            <v>~ 4 Crore+</v>
          </cell>
          <cell r="H7853" t="str">
            <v>~</v>
          </cell>
        </row>
        <row r="7854">
          <cell r="D7854" t="str">
            <v xml:space="preserve">Sharada Devi|BANSGAON </v>
          </cell>
          <cell r="E7854">
            <v>0</v>
          </cell>
          <cell r="F7854" t="str">
            <v>Literate</v>
          </cell>
          <cell r="G7854" t="str">
            <v>Rs 1,51,38,292</v>
          </cell>
          <cell r="H7854" t="str">
            <v>Rs 22,38,423</v>
          </cell>
          <cell r="I7854" t="str">
            <v>SP</v>
          </cell>
        </row>
        <row r="7855">
          <cell r="D7855"/>
          <cell r="G7855" t="str">
            <v>~ 1 Crore+</v>
          </cell>
          <cell r="H7855" t="str">
            <v>~ 22 Lacs+</v>
          </cell>
        </row>
        <row r="7856">
          <cell r="D7856" t="str">
            <v>Sharada Prasad Baudh|CHUNAR</v>
          </cell>
          <cell r="E7856">
            <v>0</v>
          </cell>
          <cell r="F7856" t="str">
            <v>8th Pass</v>
          </cell>
          <cell r="G7856" t="str">
            <v>Rs 7,36,000</v>
          </cell>
          <cell r="H7856" t="str">
            <v>Rs 0</v>
          </cell>
          <cell r="I7856" t="str">
            <v>Uttar Pradesh Republican Party</v>
          </cell>
        </row>
        <row r="7857">
          <cell r="D7857"/>
          <cell r="G7857" t="str">
            <v>~ 7 Lacs+</v>
          </cell>
          <cell r="H7857" t="str">
            <v>~</v>
          </cell>
        </row>
        <row r="7858">
          <cell r="D7858" t="str">
            <v xml:space="preserve">Sharda Prasad|CHAKIA </v>
          </cell>
          <cell r="E7858">
            <v>1</v>
          </cell>
          <cell r="F7858" t="str">
            <v>Literate</v>
          </cell>
          <cell r="G7858" t="str">
            <v>Rs 61,71,000</v>
          </cell>
          <cell r="H7858" t="str">
            <v>Rs 0</v>
          </cell>
          <cell r="I7858" t="str">
            <v>BJP</v>
          </cell>
        </row>
        <row r="7859">
          <cell r="D7859"/>
          <cell r="G7859" t="str">
            <v>~ 61 Lacs+</v>
          </cell>
          <cell r="H7859" t="str">
            <v>~</v>
          </cell>
        </row>
        <row r="7860">
          <cell r="D7860" t="str">
            <v>Sharda Pratap Shukla|SAROJINI NAGAR</v>
          </cell>
          <cell r="E7860">
            <v>0</v>
          </cell>
          <cell r="F7860" t="str">
            <v>Post Graduate</v>
          </cell>
          <cell r="G7860" t="str">
            <v>Rs 2,18,39,093</v>
          </cell>
          <cell r="H7860" t="str">
            <v>Rs 0</v>
          </cell>
          <cell r="I7860" t="str">
            <v>RLD</v>
          </cell>
        </row>
        <row r="7861">
          <cell r="D7861"/>
          <cell r="G7861" t="str">
            <v>~ 2 Crore+</v>
          </cell>
          <cell r="H7861" t="str">
            <v>~</v>
          </cell>
        </row>
        <row r="7862">
          <cell r="D7862" t="str">
            <v>Shardindu Trivedi|SHRAWASTI</v>
          </cell>
          <cell r="E7862">
            <v>0</v>
          </cell>
          <cell r="F7862" t="str">
            <v>Graduate Professional</v>
          </cell>
          <cell r="G7862" t="str">
            <v>Rs 11,59,62,620</v>
          </cell>
          <cell r="H7862" t="str">
            <v>Rs 6,80,000</v>
          </cell>
          <cell r="I7862" t="str">
            <v>Bharatiya Democratic Socialist Alliance Party</v>
          </cell>
        </row>
        <row r="7863">
          <cell r="D7863"/>
          <cell r="G7863" t="str">
            <v>~ 11 Crore+</v>
          </cell>
          <cell r="H7863" t="str">
            <v>~ 6 Lacs+</v>
          </cell>
        </row>
        <row r="7864">
          <cell r="D7864" t="str">
            <v>Shareef|SANDILA</v>
          </cell>
          <cell r="E7864">
            <v>0</v>
          </cell>
          <cell r="F7864" t="str">
            <v>5th Pass</v>
          </cell>
          <cell r="G7864" t="str">
            <v>Rs 6,59,000</v>
          </cell>
          <cell r="H7864" t="str">
            <v>Rs 0</v>
          </cell>
          <cell r="I7864" t="str">
            <v>IND</v>
          </cell>
        </row>
        <row r="7865">
          <cell r="D7865"/>
          <cell r="G7865" t="str">
            <v>~ 6 Lacs+</v>
          </cell>
          <cell r="H7865" t="str">
            <v>~</v>
          </cell>
        </row>
        <row r="7866">
          <cell r="D7866" t="str">
            <v>Shashank Shekhar Singh|BHAGWANTNAGAR</v>
          </cell>
          <cell r="E7866">
            <v>0</v>
          </cell>
          <cell r="F7866" t="str">
            <v>Graduate Professional</v>
          </cell>
          <cell r="G7866" t="str">
            <v>Rs 1,39,36,894</v>
          </cell>
          <cell r="H7866" t="str">
            <v>Rs 22,07,207</v>
          </cell>
          <cell r="I7866" t="str">
            <v>BSP</v>
          </cell>
        </row>
        <row r="7867">
          <cell r="D7867"/>
          <cell r="G7867" t="str">
            <v>~ 1 Crore+</v>
          </cell>
          <cell r="H7867" t="str">
            <v>~ 22 Lacs+</v>
          </cell>
        </row>
        <row r="7868">
          <cell r="D7868" t="str">
            <v>Shashank Trivedi|MAHOLI</v>
          </cell>
          <cell r="E7868">
            <v>0</v>
          </cell>
          <cell r="F7868" t="str">
            <v>Graduate Professional</v>
          </cell>
          <cell r="G7868" t="str">
            <v>Rs 1,83,02,435</v>
          </cell>
          <cell r="H7868" t="str">
            <v>Rs 6,04,951</v>
          </cell>
          <cell r="I7868" t="str">
            <v>BJP</v>
          </cell>
        </row>
        <row r="7869">
          <cell r="D7869"/>
          <cell r="G7869" t="str">
            <v>~ 1 Crore+</v>
          </cell>
          <cell r="H7869" t="str">
            <v>~ 6 Lacs+</v>
          </cell>
        </row>
        <row r="7870">
          <cell r="D7870" t="str">
            <v>Shashi|AMROHA</v>
          </cell>
          <cell r="E7870">
            <v>0</v>
          </cell>
          <cell r="F7870" t="str">
            <v>Literate</v>
          </cell>
          <cell r="G7870" t="str">
            <v>Rs 6,90,800</v>
          </cell>
          <cell r="H7870" t="str">
            <v>Rs 0</v>
          </cell>
          <cell r="I7870" t="str">
            <v>IND</v>
          </cell>
        </row>
        <row r="7871">
          <cell r="D7871"/>
          <cell r="G7871" t="str">
            <v>~ 6 Lacs+</v>
          </cell>
          <cell r="H7871" t="str">
            <v>~</v>
          </cell>
        </row>
        <row r="7872">
          <cell r="D7872" t="str">
            <v>Shashi Bhooshan|PHARENDA</v>
          </cell>
          <cell r="E7872">
            <v>0</v>
          </cell>
          <cell r="F7872" t="str">
            <v>Post Graduate</v>
          </cell>
          <cell r="G7872" t="str">
            <v>Rs 32,13,000</v>
          </cell>
          <cell r="H7872" t="str">
            <v>Rs 1,00,000</v>
          </cell>
          <cell r="I7872" t="str">
            <v>Lok Dal</v>
          </cell>
        </row>
        <row r="7873">
          <cell r="D7873"/>
          <cell r="G7873" t="str">
            <v>~ 32 Lacs+</v>
          </cell>
          <cell r="H7873" t="str">
            <v>~ 1 Lacs+</v>
          </cell>
        </row>
        <row r="7874">
          <cell r="D7874" t="str">
            <v>Shashi Bhushan|SIRATHU</v>
          </cell>
          <cell r="E7874">
            <v>0</v>
          </cell>
          <cell r="F7874" t="str">
            <v>Post Graduate</v>
          </cell>
          <cell r="G7874" t="str">
            <v>Rs 17,24,000</v>
          </cell>
          <cell r="H7874" t="str">
            <v>Rs 0</v>
          </cell>
          <cell r="I7874" t="str">
            <v>Lok Dal</v>
          </cell>
        </row>
        <row r="7875">
          <cell r="D7875"/>
          <cell r="G7875" t="str">
            <v>~ 17 Lacs+</v>
          </cell>
          <cell r="H7875" t="str">
            <v>~</v>
          </cell>
        </row>
        <row r="7876">
          <cell r="D7876" t="str">
            <v>Shashi Devi|BITHOOR</v>
          </cell>
          <cell r="E7876">
            <v>0</v>
          </cell>
          <cell r="F7876" t="str">
            <v>Graduate</v>
          </cell>
          <cell r="G7876" t="str">
            <v>Rs 2,60,30,000</v>
          </cell>
          <cell r="H7876" t="str">
            <v>Rs 0</v>
          </cell>
          <cell r="I7876" t="str">
            <v>Voters Party International</v>
          </cell>
        </row>
        <row r="7877">
          <cell r="D7877"/>
          <cell r="G7877" t="str">
            <v>~ 2 Crore+</v>
          </cell>
          <cell r="H7877" t="str">
            <v>~</v>
          </cell>
        </row>
        <row r="7878">
          <cell r="D7878" t="str">
            <v>Shashi Lata|SARENI</v>
          </cell>
          <cell r="E7878">
            <v>0</v>
          </cell>
          <cell r="F7878" t="str">
            <v>Post Graduate</v>
          </cell>
          <cell r="G7878" t="str">
            <v>Rs 1,76,500</v>
          </cell>
          <cell r="H7878" t="str">
            <v>Rs 0</v>
          </cell>
          <cell r="I7878" t="str">
            <v>Manavtawadi Samaj Party</v>
          </cell>
        </row>
        <row r="7879">
          <cell r="D7879"/>
          <cell r="G7879" t="str">
            <v>~ 1 Lacs+</v>
          </cell>
          <cell r="H7879" t="str">
            <v>~</v>
          </cell>
        </row>
        <row r="7880">
          <cell r="D7880" t="str">
            <v>Shashi Prakash|MIRZAPUR</v>
          </cell>
          <cell r="E7880">
            <v>0</v>
          </cell>
          <cell r="F7880" t="str">
            <v>12th Pass</v>
          </cell>
          <cell r="G7880" t="str">
            <v>Rs 7,00,400</v>
          </cell>
          <cell r="H7880" t="str">
            <v>Rs 0</v>
          </cell>
          <cell r="I7880" t="str">
            <v>IND</v>
          </cell>
        </row>
        <row r="7881">
          <cell r="D7881"/>
          <cell r="G7881" t="str">
            <v>~ 7 Lacs+</v>
          </cell>
          <cell r="H7881" t="str">
            <v>~</v>
          </cell>
        </row>
        <row r="7882">
          <cell r="D7882" t="str">
            <v>Shashibhusan|RANIGANJ</v>
          </cell>
          <cell r="E7882">
            <v>0</v>
          </cell>
          <cell r="F7882" t="str">
            <v>Post Graduate</v>
          </cell>
          <cell r="G7882" t="str">
            <v>Rs 16,33,000</v>
          </cell>
          <cell r="H7882" t="str">
            <v>Rs 0</v>
          </cell>
          <cell r="I7882" t="str">
            <v>IND</v>
          </cell>
        </row>
        <row r="7883">
          <cell r="D7883"/>
          <cell r="G7883" t="str">
            <v>~ 16 Lacs+</v>
          </cell>
          <cell r="H7883" t="str">
            <v>~</v>
          </cell>
        </row>
        <row r="7884">
          <cell r="D7884" t="str">
            <v>Shashidhar Mishra Naame Maharaj|LAKHIMPUR</v>
          </cell>
          <cell r="E7884">
            <v>1</v>
          </cell>
          <cell r="F7884" t="str">
            <v>Post Graduate</v>
          </cell>
          <cell r="G7884" t="str">
            <v>Rs 15,61,95,690</v>
          </cell>
          <cell r="H7884" t="str">
            <v>Rs 6,76,61,685</v>
          </cell>
          <cell r="I7884" t="str">
            <v>BSP</v>
          </cell>
        </row>
        <row r="7885">
          <cell r="D7885"/>
          <cell r="G7885" t="str">
            <v>~ 15 Crore+</v>
          </cell>
          <cell r="H7885" t="str">
            <v>~ 6 Crore+</v>
          </cell>
        </row>
        <row r="7886">
          <cell r="D7886" t="str">
            <v xml:space="preserve">Shashikant|AJAGARA </v>
          </cell>
          <cell r="E7886">
            <v>2</v>
          </cell>
          <cell r="F7886" t="str">
            <v>12th Pass</v>
          </cell>
          <cell r="G7886" t="str">
            <v>Rs 82,200</v>
          </cell>
          <cell r="H7886" t="str">
            <v>Rs 0</v>
          </cell>
          <cell r="I7886" t="str">
            <v>Ambedkar Samaj Party</v>
          </cell>
        </row>
        <row r="7887">
          <cell r="D7887"/>
          <cell r="G7887" t="str">
            <v>~ 82 Thou+</v>
          </cell>
          <cell r="H7887" t="str">
            <v>~</v>
          </cell>
        </row>
        <row r="7888">
          <cell r="D7888" t="str">
            <v>Shashikant|MUGHALSARAI</v>
          </cell>
          <cell r="E7888">
            <v>1</v>
          </cell>
          <cell r="F7888" t="str">
            <v>Graduate</v>
          </cell>
          <cell r="G7888" t="str">
            <v>Rs 92,000</v>
          </cell>
          <cell r="H7888" t="str">
            <v>Rs 0</v>
          </cell>
          <cell r="I7888" t="str">
            <v>CPI(ML)(L)</v>
          </cell>
        </row>
        <row r="7889">
          <cell r="D7889"/>
          <cell r="G7889" t="str">
            <v>~ 92 Thou+</v>
          </cell>
          <cell r="H7889" t="str">
            <v>~</v>
          </cell>
        </row>
        <row r="7890">
          <cell r="D7890" t="str">
            <v xml:space="preserve">Shatrohan Lal Rawat|MOHAN </v>
          </cell>
          <cell r="E7890">
            <v>0</v>
          </cell>
          <cell r="F7890" t="str">
            <v>8th Pass</v>
          </cell>
          <cell r="G7890" t="str">
            <v>Rs 2,25,00,000</v>
          </cell>
          <cell r="H7890" t="str">
            <v>Rs 48,000</v>
          </cell>
          <cell r="I7890" t="str">
            <v>RLD</v>
          </cell>
        </row>
        <row r="7891">
          <cell r="D7891"/>
          <cell r="G7891" t="str">
            <v>~ 2 Crore+</v>
          </cell>
          <cell r="H7891" t="str">
            <v>~ 48 Thou+</v>
          </cell>
        </row>
        <row r="7892">
          <cell r="D7892" t="str">
            <v>Shatrughan|GORAKHPUR URBAN</v>
          </cell>
          <cell r="E7892">
            <v>0</v>
          </cell>
          <cell r="F7892" t="str">
            <v>Graduate</v>
          </cell>
          <cell r="G7892" t="str">
            <v>Rs 1,00,000</v>
          </cell>
          <cell r="H7892" t="str">
            <v>Rs 0</v>
          </cell>
          <cell r="I7892" t="str">
            <v>IND</v>
          </cell>
        </row>
        <row r="7893">
          <cell r="D7893"/>
          <cell r="G7893" t="str">
            <v>~ 1 Lacs+</v>
          </cell>
          <cell r="H7893" t="str">
            <v>~</v>
          </cell>
        </row>
        <row r="7894">
          <cell r="D7894" t="str">
            <v>Shatrughan|VARANASI CANTT.</v>
          </cell>
          <cell r="E7894">
            <v>0</v>
          </cell>
          <cell r="F7894" t="str">
            <v>Literate</v>
          </cell>
          <cell r="G7894" t="str">
            <v>Rs 6,78,000</v>
          </cell>
          <cell r="H7894" t="str">
            <v>Rs 0</v>
          </cell>
          <cell r="I7894" t="str">
            <v>Adarshwaadi Congress Party</v>
          </cell>
        </row>
        <row r="7895">
          <cell r="D7895"/>
          <cell r="G7895" t="str">
            <v>~ 6 Lacs+</v>
          </cell>
          <cell r="H7895" t="str">
            <v>~</v>
          </cell>
        </row>
        <row r="7896">
          <cell r="D7896" t="str">
            <v>Shaurya Deep|ALLAHABAD NORTH</v>
          </cell>
          <cell r="E7896">
            <v>0</v>
          </cell>
          <cell r="F7896" t="str">
            <v>Graduate</v>
          </cell>
          <cell r="G7896" t="str">
            <v>Rs 45,64,000</v>
          </cell>
          <cell r="H7896" t="str">
            <v>Rs 0</v>
          </cell>
          <cell r="I7896" t="str">
            <v>IND</v>
          </cell>
        </row>
        <row r="7897">
          <cell r="D7897"/>
          <cell r="G7897" t="str">
            <v>~ 45 Lacs+</v>
          </cell>
          <cell r="H7897" t="str">
            <v>~</v>
          </cell>
        </row>
        <row r="7898">
          <cell r="D7898" t="str">
            <v>Shaz Ishaq Urf Ajju Ishaq|KOIL</v>
          </cell>
          <cell r="E7898">
            <v>0</v>
          </cell>
          <cell r="F7898" t="str">
            <v>Graduate</v>
          </cell>
          <cell r="G7898" t="str">
            <v>Rs 1,03,91,000</v>
          </cell>
          <cell r="H7898" t="str">
            <v>Rs 12,96,000</v>
          </cell>
          <cell r="I7898" t="str">
            <v>SP</v>
          </cell>
        </row>
        <row r="7899">
          <cell r="D7899"/>
          <cell r="G7899" t="str">
            <v>~ 1 Crore+</v>
          </cell>
          <cell r="H7899" t="str">
            <v>~ 12 Lacs+</v>
          </cell>
        </row>
        <row r="7900">
          <cell r="D7900" t="str">
            <v>Shazil Islam Ansari|BHOJIPURA</v>
          </cell>
          <cell r="E7900">
            <v>1</v>
          </cell>
          <cell r="F7900" t="str">
            <v>Graduate Professional</v>
          </cell>
          <cell r="G7900" t="str">
            <v>Rs 2,76,98,015</v>
          </cell>
          <cell r="H7900" t="str">
            <v>Rs 18,07,372</v>
          </cell>
          <cell r="I7900" t="str">
            <v>SP</v>
          </cell>
        </row>
        <row r="7901">
          <cell r="D7901"/>
          <cell r="G7901" t="str">
            <v>~ 2 Crore+</v>
          </cell>
          <cell r="H7901" t="str">
            <v>~ 18 Lacs+</v>
          </cell>
        </row>
        <row r="7902">
          <cell r="D7902" t="str">
            <v>Sheetal Pandey|SAHAJANWA</v>
          </cell>
          <cell r="E7902">
            <v>0</v>
          </cell>
          <cell r="F7902" t="str">
            <v>Graduate</v>
          </cell>
          <cell r="G7902" t="str">
            <v>Rs 19,92,406</v>
          </cell>
          <cell r="H7902" t="str">
            <v>Rs 0</v>
          </cell>
          <cell r="I7902" t="str">
            <v>BJP</v>
          </cell>
        </row>
        <row r="7903">
          <cell r="D7903"/>
          <cell r="G7903" t="str">
            <v>~ 19 Lacs+</v>
          </cell>
          <cell r="H7903" t="str">
            <v>~</v>
          </cell>
        </row>
        <row r="7904">
          <cell r="D7904" t="str">
            <v>Sheetla Prasad|SIRATHU</v>
          </cell>
          <cell r="E7904">
            <v>0</v>
          </cell>
          <cell r="F7904" t="str">
            <v>10th Pass</v>
          </cell>
          <cell r="G7904" t="str">
            <v>Rs 84,06,845</v>
          </cell>
          <cell r="H7904" t="str">
            <v>Rs 17,26,407</v>
          </cell>
          <cell r="I7904" t="str">
            <v>BJP</v>
          </cell>
        </row>
        <row r="7905">
          <cell r="D7905"/>
          <cell r="G7905" t="str">
            <v>~ 84 Lacs+</v>
          </cell>
          <cell r="H7905" t="str">
            <v>~ 17 Lacs+</v>
          </cell>
        </row>
        <row r="7906">
          <cell r="D7906" t="str">
            <v>Shekh Khuda Bakhs|MANIKPUR</v>
          </cell>
          <cell r="E7906">
            <v>0</v>
          </cell>
          <cell r="F7906" t="str">
            <v>Graduate</v>
          </cell>
          <cell r="G7906" t="str">
            <v>Rs 27,91,197</v>
          </cell>
          <cell r="H7906" t="str">
            <v>Rs 0</v>
          </cell>
          <cell r="I7906" t="str">
            <v>IND</v>
          </cell>
        </row>
        <row r="7907">
          <cell r="D7907"/>
          <cell r="G7907" t="str">
            <v>~ 27 Lacs+</v>
          </cell>
          <cell r="H7907" t="str">
            <v>~</v>
          </cell>
        </row>
        <row r="7908">
          <cell r="D7908" t="str">
            <v>Sher Ali Zafri|BHOJIPURA</v>
          </cell>
          <cell r="E7908">
            <v>0</v>
          </cell>
          <cell r="F7908" t="str">
            <v>Post Graduate</v>
          </cell>
          <cell r="G7908" t="str">
            <v>Rs 3,08,10,700</v>
          </cell>
          <cell r="H7908" t="str">
            <v>Rs 1,30,000</v>
          </cell>
          <cell r="I7908" t="str">
            <v>Ittehad-E-Millait Council</v>
          </cell>
        </row>
        <row r="7909">
          <cell r="D7909"/>
          <cell r="G7909" t="str">
            <v>~ 3 Crore+</v>
          </cell>
          <cell r="H7909" t="str">
            <v>~ 1 Lacs+</v>
          </cell>
        </row>
        <row r="7910">
          <cell r="D7910" t="str">
            <v>Sher Bahadur|JAUNPUR</v>
          </cell>
          <cell r="E7910">
            <v>0</v>
          </cell>
          <cell r="F7910" t="str">
            <v>12th Pass</v>
          </cell>
          <cell r="G7910" t="str">
            <v>Rs 1,22,96,000</v>
          </cell>
          <cell r="H7910" t="str">
            <v>Rs 0</v>
          </cell>
          <cell r="I7910" t="str">
            <v>Nirbal Indian Shoshit Hamara Aam Dal</v>
          </cell>
        </row>
        <row r="7911">
          <cell r="D7911"/>
          <cell r="G7911" t="str">
            <v>~ 1 Crore+</v>
          </cell>
          <cell r="H7911" t="str">
            <v>~</v>
          </cell>
        </row>
        <row r="7912">
          <cell r="D7912" t="str">
            <v>Sher Singh|KAPTANGANJ</v>
          </cell>
          <cell r="E7912">
            <v>0</v>
          </cell>
          <cell r="F7912" t="str">
            <v>5th Pass</v>
          </cell>
          <cell r="G7912" t="str">
            <v>Rs 54,000</v>
          </cell>
          <cell r="H7912" t="str">
            <v>Rs 0</v>
          </cell>
          <cell r="I7912" t="str">
            <v>RLD</v>
          </cell>
        </row>
        <row r="7913">
          <cell r="D7913"/>
          <cell r="G7913" t="str">
            <v>~ 54 Thou+</v>
          </cell>
          <cell r="H7913" t="str">
            <v>~</v>
          </cell>
        </row>
        <row r="7914">
          <cell r="D7914" t="str">
            <v>Sherbaz Khan|CHANDPUR</v>
          </cell>
          <cell r="E7914">
            <v>13</v>
          </cell>
          <cell r="F7914" t="str">
            <v>Graduate Professional</v>
          </cell>
          <cell r="G7914" t="str">
            <v>Rs 2,17,87,199</v>
          </cell>
          <cell r="H7914" t="str">
            <v>Rs 9,17,000</v>
          </cell>
          <cell r="I7914" t="str">
            <v>INC</v>
          </cell>
        </row>
        <row r="7915">
          <cell r="D7915"/>
          <cell r="G7915" t="str">
            <v>~ 2 Crore+</v>
          </cell>
          <cell r="H7915" t="str">
            <v>~ 9 Lacs+</v>
          </cell>
        </row>
        <row r="7916">
          <cell r="D7916" t="str">
            <v>Sheshnath|RUDRAPUR</v>
          </cell>
          <cell r="E7916">
            <v>0</v>
          </cell>
          <cell r="F7916" t="str">
            <v>10th Pass</v>
          </cell>
          <cell r="G7916" t="str">
            <v>Rs 5,60,000</v>
          </cell>
          <cell r="H7916" t="str">
            <v>Rs 0</v>
          </cell>
          <cell r="I7916" t="str">
            <v>Jan Adhikar Party</v>
          </cell>
        </row>
        <row r="7917">
          <cell r="D7917"/>
          <cell r="G7917" t="str">
            <v>~ 5 Lacs+</v>
          </cell>
          <cell r="H7917" t="str">
            <v>~</v>
          </cell>
        </row>
        <row r="7918">
          <cell r="D7918" t="str">
            <v>Sheshnath Pandey|GORAKHPUR URBAN</v>
          </cell>
          <cell r="E7918">
            <v>0</v>
          </cell>
          <cell r="F7918" t="str">
            <v>Literate</v>
          </cell>
          <cell r="G7918" t="str">
            <v>Rs 13,354</v>
          </cell>
          <cell r="H7918" t="str">
            <v>Rs 0</v>
          </cell>
          <cell r="I7918" t="str">
            <v>Rashtriya Janadhar Party</v>
          </cell>
        </row>
        <row r="7919">
          <cell r="D7919"/>
          <cell r="G7919" t="str">
            <v>~ 13 Thou+</v>
          </cell>
          <cell r="H7919" t="str">
            <v>~</v>
          </cell>
        </row>
        <row r="7920">
          <cell r="D7920" t="str">
            <v>Shikha Saroj|CHAIL</v>
          </cell>
          <cell r="E7920">
            <v>0</v>
          </cell>
          <cell r="F7920" t="str">
            <v>Graduate</v>
          </cell>
          <cell r="G7920" t="str">
            <v>Rs 58,30,886</v>
          </cell>
          <cell r="H7920" t="str">
            <v>Rs 0</v>
          </cell>
          <cell r="I7920" t="str">
            <v>IND</v>
          </cell>
        </row>
        <row r="7921">
          <cell r="D7921"/>
          <cell r="G7921" t="str">
            <v>~ 58 Lacs+</v>
          </cell>
          <cell r="H7921" t="str">
            <v>~</v>
          </cell>
        </row>
        <row r="7922">
          <cell r="D7922" t="str">
            <v>Shishu Pratap Singh|AMRITPUR</v>
          </cell>
          <cell r="E7922">
            <v>0</v>
          </cell>
          <cell r="F7922" t="str">
            <v>Post Graduate</v>
          </cell>
          <cell r="G7922" t="str">
            <v>Rs 1,10,29,461</v>
          </cell>
          <cell r="H7922" t="str">
            <v>Rs 29,30,148</v>
          </cell>
          <cell r="I7922" t="str">
            <v>IND</v>
          </cell>
        </row>
        <row r="7923">
          <cell r="D7923"/>
          <cell r="G7923" t="str">
            <v>~ 1 Crore+</v>
          </cell>
          <cell r="H7923" t="str">
            <v>~ 29 Lacs+</v>
          </cell>
        </row>
        <row r="7924">
          <cell r="D7924" t="str">
            <v xml:space="preserve">Shitala Prasad|KADIPUR </v>
          </cell>
          <cell r="E7924">
            <v>0</v>
          </cell>
          <cell r="F7924" t="str">
            <v>10th Pass</v>
          </cell>
          <cell r="G7924" t="str">
            <v>Rs 1,35,000</v>
          </cell>
          <cell r="H7924" t="str">
            <v>Rs 25,033</v>
          </cell>
          <cell r="I7924" t="str">
            <v>Nirbal Indian Shoshit Hamara Aam Dal</v>
          </cell>
        </row>
        <row r="7925">
          <cell r="D7925"/>
          <cell r="G7925" t="str">
            <v>~ 1 Lacs+</v>
          </cell>
          <cell r="H7925" t="str">
            <v>~ 25 Thou+</v>
          </cell>
        </row>
        <row r="7926">
          <cell r="D7926" t="str">
            <v xml:space="preserve">Shiv Bahadur|MANKAPUR </v>
          </cell>
          <cell r="E7926">
            <v>0</v>
          </cell>
          <cell r="F7926" t="str">
            <v>Graduate</v>
          </cell>
          <cell r="G7926" t="str">
            <v>Rs 18,63,000</v>
          </cell>
          <cell r="H7926" t="str">
            <v>Rs 0</v>
          </cell>
          <cell r="I7926" t="str">
            <v>Nirbal Indian Shoshit Hamara Aam Dal</v>
          </cell>
        </row>
        <row r="7927">
          <cell r="D7927"/>
          <cell r="G7927" t="str">
            <v>~ 18 Lacs+</v>
          </cell>
          <cell r="H7927" t="str">
            <v>~</v>
          </cell>
        </row>
        <row r="7928">
          <cell r="D7928" t="str">
            <v>Shiv Bahadur Saxena|RAMPUR</v>
          </cell>
          <cell r="E7928">
            <v>1</v>
          </cell>
          <cell r="F7928" t="str">
            <v>12th Pass</v>
          </cell>
          <cell r="G7928" t="str">
            <v>Rs 1,90,45,660</v>
          </cell>
          <cell r="H7928" t="str">
            <v>Rs 12,07,687</v>
          </cell>
          <cell r="I7928" t="str">
            <v>BJP</v>
          </cell>
        </row>
        <row r="7929">
          <cell r="D7929"/>
          <cell r="G7929" t="str">
            <v>~ 1 Crore+</v>
          </cell>
          <cell r="H7929" t="str">
            <v>~ 12 Lacs+</v>
          </cell>
        </row>
        <row r="7930">
          <cell r="D7930" t="str">
            <v>Shiv Chandra|PHULPUR</v>
          </cell>
          <cell r="E7930">
            <v>0</v>
          </cell>
          <cell r="F7930" t="str">
            <v>8th Pass</v>
          </cell>
          <cell r="G7930" t="str">
            <v>Rs 2,450</v>
          </cell>
          <cell r="H7930" t="str">
            <v>Rs 0</v>
          </cell>
          <cell r="I7930" t="str">
            <v>IND</v>
          </cell>
        </row>
        <row r="7931">
          <cell r="D7931"/>
          <cell r="G7931" t="str">
            <v>~ 2 Thou+</v>
          </cell>
          <cell r="H7931" t="str">
            <v>~</v>
          </cell>
        </row>
        <row r="7932">
          <cell r="D7932" t="str">
            <v xml:space="preserve">Shiv Janak|KORAON </v>
          </cell>
          <cell r="E7932">
            <v>0</v>
          </cell>
          <cell r="F7932" t="str">
            <v>10th Pass</v>
          </cell>
          <cell r="G7932" t="str">
            <v>Rs 1,60,529</v>
          </cell>
          <cell r="H7932" t="str">
            <v>Rs 0</v>
          </cell>
          <cell r="I7932" t="str">
            <v>Bahujan Mukti Party</v>
          </cell>
        </row>
        <row r="7933">
          <cell r="D7933"/>
          <cell r="G7933" t="str">
            <v>~ 1 Lacs+</v>
          </cell>
          <cell r="H7933" t="str">
            <v>~</v>
          </cell>
        </row>
        <row r="7934">
          <cell r="D7934" t="str">
            <v>Shiv Kumar Singh|ISAULI</v>
          </cell>
          <cell r="E7934">
            <v>2</v>
          </cell>
          <cell r="F7934" t="str">
            <v>12th Pass</v>
          </cell>
          <cell r="G7934" t="str">
            <v>Rs 10,99,03,000</v>
          </cell>
          <cell r="H7934" t="str">
            <v>Rs 62,00,000</v>
          </cell>
          <cell r="I7934" t="str">
            <v>Most Backward Classes Of India</v>
          </cell>
        </row>
        <row r="7935">
          <cell r="D7935"/>
          <cell r="G7935" t="str">
            <v>~ 10 Crore+</v>
          </cell>
          <cell r="H7935" t="str">
            <v>~ 62 Lacs+</v>
          </cell>
        </row>
        <row r="7936">
          <cell r="D7936" t="str">
            <v>Shiv Kumar|SAHARANPUR NAGAR</v>
          </cell>
          <cell r="E7936">
            <v>0</v>
          </cell>
          <cell r="F7936" t="str">
            <v>Literate</v>
          </cell>
          <cell r="G7936" t="str">
            <v>Rs 51,000</v>
          </cell>
          <cell r="H7936" t="str">
            <v>Rs 0</v>
          </cell>
          <cell r="I7936" t="str">
            <v>Swatantra Jantaraj Party</v>
          </cell>
        </row>
        <row r="7937">
          <cell r="D7937"/>
          <cell r="G7937" t="str">
            <v>~ 51 Thou+</v>
          </cell>
          <cell r="H7937" t="str">
            <v>~</v>
          </cell>
        </row>
        <row r="7938">
          <cell r="D7938" t="str">
            <v xml:space="preserve">Shiv Kumar|GOPAMAU </v>
          </cell>
          <cell r="E7938">
            <v>0</v>
          </cell>
          <cell r="F7938" t="str">
            <v>12th Pass</v>
          </cell>
          <cell r="G7938" t="str">
            <v>Rs 1,35,68,447</v>
          </cell>
          <cell r="H7938" t="str">
            <v>Rs 0</v>
          </cell>
          <cell r="I7938" t="str">
            <v>IND</v>
          </cell>
        </row>
        <row r="7939">
          <cell r="D7939"/>
          <cell r="G7939" t="str">
            <v>~ 1 Crore+</v>
          </cell>
          <cell r="H7939" t="str">
            <v>~</v>
          </cell>
        </row>
        <row r="7940">
          <cell r="D7940" t="str">
            <v xml:space="preserve">Shiv Kumar|BALRAMPUR </v>
          </cell>
          <cell r="E7940">
            <v>0</v>
          </cell>
          <cell r="F7940" t="str">
            <v>10th Pass</v>
          </cell>
          <cell r="G7940" t="str">
            <v>Rs 42,20,756</v>
          </cell>
          <cell r="H7940" t="str">
            <v>Rs 0</v>
          </cell>
          <cell r="I7940" t="str">
            <v>Peace Party</v>
          </cell>
        </row>
        <row r="7941">
          <cell r="D7941"/>
          <cell r="G7941" t="str">
            <v>~ 42 Lacs+</v>
          </cell>
          <cell r="H7941" t="str">
            <v>~</v>
          </cell>
        </row>
        <row r="7942">
          <cell r="D7942" t="str">
            <v>Shiv Kumar|BANSI</v>
          </cell>
          <cell r="E7942">
            <v>0</v>
          </cell>
          <cell r="F7942" t="str">
            <v>8th Pass</v>
          </cell>
          <cell r="G7942" t="str">
            <v>Rs 3,80,500</v>
          </cell>
          <cell r="H7942" t="str">
            <v>Rs 0</v>
          </cell>
          <cell r="I7942" t="str">
            <v>Bharatiya Subhash Sena</v>
          </cell>
        </row>
        <row r="7943">
          <cell r="D7943"/>
          <cell r="G7943" t="str">
            <v>~ 3 Lacs+</v>
          </cell>
          <cell r="H7943" t="str">
            <v>~</v>
          </cell>
        </row>
        <row r="7944">
          <cell r="D7944" t="str">
            <v xml:space="preserve">Shiv Kumar Beriya|BILHAUR </v>
          </cell>
          <cell r="E7944">
            <v>0</v>
          </cell>
          <cell r="F7944" t="str">
            <v>Graduate Professional</v>
          </cell>
          <cell r="G7944" t="str">
            <v>Rs 1,86,94,051</v>
          </cell>
          <cell r="H7944" t="str">
            <v>Rs 24,13,649</v>
          </cell>
          <cell r="I7944" t="str">
            <v>SP</v>
          </cell>
        </row>
        <row r="7945">
          <cell r="D7945"/>
          <cell r="G7945" t="str">
            <v>~ 1 Crore+</v>
          </cell>
          <cell r="H7945" t="str">
            <v>~ 24 Lacs+</v>
          </cell>
        </row>
        <row r="7946">
          <cell r="D7946" t="str">
            <v>Shiv Kumar Gupta|SEVATA</v>
          </cell>
          <cell r="E7946">
            <v>30</v>
          </cell>
          <cell r="F7946" t="str">
            <v>12th Pass</v>
          </cell>
          <cell r="G7946" t="str">
            <v>Rs 19,01,66,768</v>
          </cell>
          <cell r="H7946" t="str">
            <v>Rs 6,78,88,650</v>
          </cell>
          <cell r="I7946" t="str">
            <v>SP</v>
          </cell>
        </row>
        <row r="7947">
          <cell r="D7947"/>
          <cell r="G7947" t="str">
            <v>~ 19 Crore+</v>
          </cell>
          <cell r="H7947" t="str">
            <v>~ 6 Crore+</v>
          </cell>
        </row>
        <row r="7948">
          <cell r="D7948" t="str">
            <v>Shiv Kumar Gupta|SAHARANPUR NAGAR</v>
          </cell>
          <cell r="E7948">
            <v>0</v>
          </cell>
          <cell r="F7948" t="str">
            <v>8th Pass</v>
          </cell>
          <cell r="G7948" t="str">
            <v>Rs 76,000</v>
          </cell>
          <cell r="H7948" t="str">
            <v>Rs 0</v>
          </cell>
          <cell r="I7948" t="str">
            <v>IND</v>
          </cell>
        </row>
        <row r="7949">
          <cell r="D7949"/>
          <cell r="G7949" t="str">
            <v>~ 76 Thou+</v>
          </cell>
          <cell r="H7949" t="str">
            <v>~</v>
          </cell>
        </row>
        <row r="7950">
          <cell r="D7950" t="str">
            <v>Shiv Kumar Singh|MATERA</v>
          </cell>
          <cell r="E7950">
            <v>0</v>
          </cell>
          <cell r="F7950" t="str">
            <v>10th Pass</v>
          </cell>
          <cell r="G7950" t="str">
            <v>Rs 33,16,000</v>
          </cell>
          <cell r="H7950" t="str">
            <v>Rs 0</v>
          </cell>
          <cell r="I7950" t="str">
            <v>IND</v>
          </cell>
        </row>
        <row r="7951">
          <cell r="D7951"/>
          <cell r="G7951" t="str">
            <v>~ 33 Lacs+</v>
          </cell>
          <cell r="H7951" t="str">
            <v>~</v>
          </cell>
        </row>
        <row r="7952">
          <cell r="D7952" t="str">
            <v xml:space="preserve">Shiv Kumar Urf Shiv Kumari|BELTHARA ROAD </v>
          </cell>
          <cell r="E7952">
            <v>0</v>
          </cell>
          <cell r="F7952" t="str">
            <v>8th Pass</v>
          </cell>
          <cell r="G7952" t="str">
            <v>Rs 13,000</v>
          </cell>
          <cell r="H7952" t="str">
            <v>Rs 0</v>
          </cell>
          <cell r="I7952" t="str">
            <v>IND</v>
          </cell>
        </row>
        <row r="7953">
          <cell r="D7953"/>
          <cell r="G7953" t="str">
            <v>~ 13 Thou+</v>
          </cell>
          <cell r="H7953" t="str">
            <v>~</v>
          </cell>
        </row>
        <row r="7954">
          <cell r="D7954" t="str">
            <v>Shiv Kumari Devi|PHARENDA</v>
          </cell>
          <cell r="E7954">
            <v>0</v>
          </cell>
          <cell r="F7954" t="str">
            <v>Literate</v>
          </cell>
          <cell r="G7954" t="str">
            <v>Rs 60,000</v>
          </cell>
          <cell r="H7954" t="str">
            <v>Rs 0</v>
          </cell>
          <cell r="I7954" t="str">
            <v>Jai Hind Samaj Party</v>
          </cell>
        </row>
        <row r="7955">
          <cell r="D7955"/>
          <cell r="G7955" t="str">
            <v>~ 60 Thou+</v>
          </cell>
          <cell r="H7955" t="str">
            <v>~</v>
          </cell>
        </row>
        <row r="7956">
          <cell r="D7956" t="str">
            <v>Shiv Narayan|MAHASI</v>
          </cell>
          <cell r="E7956">
            <v>0</v>
          </cell>
          <cell r="F7956" t="str">
            <v>12th Pass</v>
          </cell>
          <cell r="G7956" t="str">
            <v>Rs 8,44,638</v>
          </cell>
          <cell r="H7956" t="str">
            <v>Rs 0</v>
          </cell>
          <cell r="I7956" t="str">
            <v>IND</v>
          </cell>
        </row>
        <row r="7957">
          <cell r="D7957"/>
          <cell r="G7957" t="str">
            <v>~ 8 Lacs+</v>
          </cell>
          <cell r="H7957" t="str">
            <v>~</v>
          </cell>
        </row>
        <row r="7958">
          <cell r="D7958" t="str">
            <v>Shiv Narayan|JAHANABAD</v>
          </cell>
          <cell r="E7958">
            <v>0</v>
          </cell>
          <cell r="F7958" t="str">
            <v>12th Pass</v>
          </cell>
          <cell r="G7958" t="str">
            <v>Rs 3,10,000</v>
          </cell>
          <cell r="H7958" t="str">
            <v>Rs 0</v>
          </cell>
          <cell r="I7958" t="str">
            <v>Bharat (Integrated) Rakshak Party</v>
          </cell>
        </row>
        <row r="7959">
          <cell r="D7959"/>
          <cell r="G7959" t="str">
            <v>~ 3 Lacs+</v>
          </cell>
          <cell r="H7959" t="str">
            <v>~</v>
          </cell>
        </row>
        <row r="7960">
          <cell r="D7960" t="str">
            <v>Shiv Narayan|AMETHI</v>
          </cell>
          <cell r="E7960">
            <v>0</v>
          </cell>
          <cell r="F7960" t="str">
            <v>Graduate</v>
          </cell>
          <cell r="G7960" t="str">
            <v>Rs 1,02,000</v>
          </cell>
          <cell r="H7960" t="str">
            <v>Rs 0</v>
          </cell>
          <cell r="I7960" t="str">
            <v>IND</v>
          </cell>
        </row>
        <row r="7961">
          <cell r="D7961"/>
          <cell r="G7961" t="str">
            <v>~ 1 Lacs+</v>
          </cell>
          <cell r="H7961" t="str">
            <v>~</v>
          </cell>
        </row>
        <row r="7962">
          <cell r="D7962" t="str">
            <v>Shiv Prakash|GOSHAINGANJ</v>
          </cell>
          <cell r="E7962">
            <v>0</v>
          </cell>
          <cell r="F7962" t="str">
            <v>10th Pass</v>
          </cell>
          <cell r="G7962" t="str">
            <v>Rs 3,50,000</v>
          </cell>
          <cell r="H7962" t="str">
            <v>Rs 0</v>
          </cell>
          <cell r="I7962" t="str">
            <v>Swatantra Jantaraj Party</v>
          </cell>
        </row>
        <row r="7963">
          <cell r="D7963"/>
          <cell r="G7963" t="str">
            <v>~ 3 Lacs+</v>
          </cell>
          <cell r="H7963" t="str">
            <v>~</v>
          </cell>
        </row>
        <row r="7964">
          <cell r="D7964" t="str">
            <v>Shiv Prasad|HARRAIYA</v>
          </cell>
          <cell r="E7964">
            <v>0</v>
          </cell>
          <cell r="F7964" t="str">
            <v>10th Pass</v>
          </cell>
          <cell r="G7964" t="str">
            <v>Rs 30,500</v>
          </cell>
          <cell r="H7964" t="str">
            <v>Rs 0</v>
          </cell>
          <cell r="I7964" t="str">
            <v>Bahujan Mukti Party</v>
          </cell>
        </row>
        <row r="7965">
          <cell r="D7965"/>
          <cell r="G7965" t="str">
            <v>~ 30 Thou+</v>
          </cell>
          <cell r="H7965" t="str">
            <v>~</v>
          </cell>
        </row>
        <row r="7966">
          <cell r="D7966" t="str">
            <v>Shiv Prasad Verma|ALLAHABAD SOUTH</v>
          </cell>
          <cell r="E7966">
            <v>0</v>
          </cell>
          <cell r="F7966" t="str">
            <v>5th Pass</v>
          </cell>
          <cell r="G7966" t="str">
            <v>Rs 4,48,57,229</v>
          </cell>
          <cell r="H7966" t="str">
            <v>Rs 1,01,06,320</v>
          </cell>
          <cell r="I7966" t="str">
            <v>IND</v>
          </cell>
        </row>
        <row r="7967">
          <cell r="D7967"/>
          <cell r="G7967" t="str">
            <v>~ 4 Crore+</v>
          </cell>
          <cell r="H7967" t="str">
            <v>~ 1 Crore+</v>
          </cell>
        </row>
        <row r="7968">
          <cell r="D7968" t="str">
            <v>Shiv Prasad Yadav|BIDHUNA</v>
          </cell>
          <cell r="E7968">
            <v>0</v>
          </cell>
          <cell r="F7968" t="str">
            <v>Graduate</v>
          </cell>
          <cell r="G7968" t="str">
            <v>Rs 4,62,42,645</v>
          </cell>
          <cell r="H7968" t="str">
            <v>Rs 66,89,280</v>
          </cell>
          <cell r="I7968" t="str">
            <v>BSP</v>
          </cell>
        </row>
        <row r="7969">
          <cell r="D7969"/>
          <cell r="G7969" t="str">
            <v>~ 4 Crore+</v>
          </cell>
          <cell r="H7969" t="str">
            <v>~ 66 Lacs+</v>
          </cell>
        </row>
        <row r="7970">
          <cell r="D7970" t="str">
            <v>Shiv Ram Shukla|PRATAPGARH</v>
          </cell>
          <cell r="E7970">
            <v>0</v>
          </cell>
          <cell r="F7970" t="str">
            <v>Graduate</v>
          </cell>
          <cell r="G7970" t="str">
            <v>Rs 15,86,913</v>
          </cell>
          <cell r="H7970" t="str">
            <v>Rs 0</v>
          </cell>
          <cell r="I7970" t="str">
            <v>IND</v>
          </cell>
        </row>
        <row r="7971">
          <cell r="D7971"/>
          <cell r="G7971" t="str">
            <v>~ 15 Lacs+</v>
          </cell>
          <cell r="H7971" t="str">
            <v>~</v>
          </cell>
        </row>
        <row r="7972">
          <cell r="D7972" t="str">
            <v>Shiv Shankar|LAMBHUA</v>
          </cell>
          <cell r="E7972">
            <v>0</v>
          </cell>
          <cell r="F7972" t="str">
            <v>Graduate Professional</v>
          </cell>
          <cell r="G7972" t="str">
            <v>Rs 10,54,141</v>
          </cell>
          <cell r="H7972" t="str">
            <v>Rs 0</v>
          </cell>
          <cell r="I7972" t="str">
            <v>Most Backward Classes Of India</v>
          </cell>
        </row>
        <row r="7973">
          <cell r="D7973"/>
          <cell r="G7973" t="str">
            <v>~ 10 Lacs+</v>
          </cell>
          <cell r="H7973" t="str">
            <v>~</v>
          </cell>
        </row>
        <row r="7974">
          <cell r="D7974" t="str">
            <v>Shiv Shankar Kushwaha|PURWA</v>
          </cell>
          <cell r="E7974">
            <v>1</v>
          </cell>
          <cell r="F7974" t="str">
            <v>Graduate</v>
          </cell>
          <cell r="G7974" t="str">
            <v>Rs 4,64,606</v>
          </cell>
          <cell r="H7974" t="str">
            <v>Rs 0</v>
          </cell>
          <cell r="I7974" t="str">
            <v>Bahujan Mukti Party</v>
          </cell>
        </row>
        <row r="7975">
          <cell r="D7975"/>
          <cell r="G7975" t="str">
            <v>~ 4 Lacs+</v>
          </cell>
          <cell r="H7975" t="str">
            <v>~</v>
          </cell>
        </row>
        <row r="7976">
          <cell r="D7976" t="str">
            <v>Shiv Sharan|BABERU</v>
          </cell>
          <cell r="E7976">
            <v>0</v>
          </cell>
          <cell r="F7976" t="str">
            <v>Literate</v>
          </cell>
          <cell r="G7976" t="str">
            <v>Rs 23,48,500</v>
          </cell>
          <cell r="H7976" t="str">
            <v>Rs 0</v>
          </cell>
          <cell r="I7976" t="str">
            <v>Jan Adhikar Party</v>
          </cell>
        </row>
        <row r="7977">
          <cell r="D7977"/>
          <cell r="G7977" t="str">
            <v>~ 23 Lacs+</v>
          </cell>
          <cell r="H7977" t="str">
            <v>~</v>
          </cell>
        </row>
        <row r="7978">
          <cell r="D7978" t="str">
            <v>Shiv Sharan|ALLAHABAD SOUTH</v>
          </cell>
          <cell r="E7978">
            <v>0</v>
          </cell>
          <cell r="F7978" t="str">
            <v>12th Pass</v>
          </cell>
          <cell r="G7978" t="str">
            <v>Rs 78,578</v>
          </cell>
          <cell r="H7978" t="str">
            <v>Rs 0</v>
          </cell>
          <cell r="I7978" t="str">
            <v>IND</v>
          </cell>
        </row>
        <row r="7979">
          <cell r="D7979"/>
          <cell r="G7979" t="str">
            <v>~ 78 Thou+</v>
          </cell>
          <cell r="H7979" t="str">
            <v>~</v>
          </cell>
        </row>
        <row r="7980">
          <cell r="D7980" t="str">
            <v>Shiv Singh|SIRATHU</v>
          </cell>
          <cell r="E7980">
            <v>0</v>
          </cell>
          <cell r="F7980" t="str">
            <v>5th Pass</v>
          </cell>
          <cell r="G7980" t="str">
            <v>Rs 23,50,000</v>
          </cell>
          <cell r="H7980" t="str">
            <v>Rs 0</v>
          </cell>
          <cell r="I7980" t="str">
            <v>CPI</v>
          </cell>
        </row>
        <row r="7981">
          <cell r="D7981"/>
          <cell r="G7981" t="str">
            <v>~ 23 Lacs+</v>
          </cell>
          <cell r="H7981" t="str">
            <v>~</v>
          </cell>
        </row>
        <row r="7982">
          <cell r="D7982" t="str">
            <v xml:space="preserve">Shiv Singh Chak|TUNDLA </v>
          </cell>
          <cell r="E7982">
            <v>0</v>
          </cell>
          <cell r="F7982" t="str">
            <v>12th Pass</v>
          </cell>
          <cell r="G7982" t="str">
            <v>Rs 87,39,571</v>
          </cell>
          <cell r="H7982" t="str">
            <v>Rs 0</v>
          </cell>
          <cell r="I7982" t="str">
            <v>SP</v>
          </cell>
        </row>
        <row r="7983">
          <cell r="D7983"/>
          <cell r="G7983" t="str">
            <v>~ 87 Lacs+</v>
          </cell>
          <cell r="H7983" t="str">
            <v>~</v>
          </cell>
        </row>
        <row r="7984">
          <cell r="D7984" t="str">
            <v>Shiv Veer Singh|KALPI</v>
          </cell>
          <cell r="E7984">
            <v>0</v>
          </cell>
          <cell r="F7984" t="str">
            <v>Graduate Professional</v>
          </cell>
          <cell r="G7984" t="str">
            <v>Rs 1,34,804</v>
          </cell>
          <cell r="H7984" t="str">
            <v>Rs 0</v>
          </cell>
          <cell r="I7984" t="str">
            <v>CPI(ML)(L)</v>
          </cell>
        </row>
        <row r="7985">
          <cell r="D7985"/>
          <cell r="G7985" t="str">
            <v>~ 1 Lacs+</v>
          </cell>
          <cell r="H7985" t="str">
            <v>~</v>
          </cell>
        </row>
        <row r="7986">
          <cell r="D7986" t="str">
            <v>Shiva Rajput|MARHARA</v>
          </cell>
          <cell r="E7986">
            <v>0</v>
          </cell>
          <cell r="F7986" t="str">
            <v>12th Pass</v>
          </cell>
          <cell r="G7986" t="str">
            <v>Rs 40,88,583</v>
          </cell>
          <cell r="H7986" t="str">
            <v>Rs 0</v>
          </cell>
          <cell r="I7986" t="str">
            <v>IND</v>
          </cell>
        </row>
        <row r="7987">
          <cell r="D7987"/>
          <cell r="G7987" t="str">
            <v>~ 40 Lacs+</v>
          </cell>
          <cell r="H7987" t="str">
            <v>~</v>
          </cell>
        </row>
        <row r="7988">
          <cell r="D7988" t="str">
            <v>Shiva Sonkar|SHIVPUR</v>
          </cell>
          <cell r="E7988">
            <v>0</v>
          </cell>
          <cell r="F7988" t="str">
            <v>Post Graduate</v>
          </cell>
          <cell r="G7988" t="str">
            <v>Rs 60,000</v>
          </cell>
          <cell r="H7988" t="str">
            <v>Rs 0</v>
          </cell>
          <cell r="I7988" t="str">
            <v>Rashtriya Krantikari Samajwadi Party</v>
          </cell>
        </row>
        <row r="7989">
          <cell r="D7989"/>
          <cell r="G7989" t="str">
            <v>~ 60 Thou+</v>
          </cell>
          <cell r="H7989" t="str">
            <v>~</v>
          </cell>
        </row>
        <row r="7990">
          <cell r="D7990" t="str">
            <v>Shivaji|RAMPUR KARKHANA</v>
          </cell>
          <cell r="E7990">
            <v>0</v>
          </cell>
          <cell r="F7990" t="str">
            <v>8th Pass</v>
          </cell>
          <cell r="G7990" t="str">
            <v>Rs 47,58,000</v>
          </cell>
          <cell r="H7990" t="str">
            <v>Rs 0</v>
          </cell>
          <cell r="I7990" t="str">
            <v>RLD</v>
          </cell>
        </row>
        <row r="7991">
          <cell r="D7991"/>
          <cell r="G7991" t="str">
            <v>~ 47 Lacs+</v>
          </cell>
          <cell r="H7991" t="str">
            <v>~</v>
          </cell>
        </row>
        <row r="7992">
          <cell r="D7992" t="str">
            <v>Shivaji Singh|SAHAJANWA</v>
          </cell>
          <cell r="E7992">
            <v>1</v>
          </cell>
          <cell r="F7992" t="str">
            <v>Graduate Professional</v>
          </cell>
          <cell r="G7992" t="str">
            <v>Rs 2,12,31,000</v>
          </cell>
          <cell r="H7992" t="str">
            <v>Rs 0</v>
          </cell>
          <cell r="I7992" t="str">
            <v>Nirbal Indian Shoshit Hamara Aam Dal</v>
          </cell>
        </row>
        <row r="7993">
          <cell r="D7993"/>
          <cell r="G7993" t="str">
            <v>~ 2 Crore+</v>
          </cell>
          <cell r="H7993" t="str">
            <v>~</v>
          </cell>
        </row>
        <row r="7994">
          <cell r="D7994" t="str">
            <v>Shivakant|RANIGANJ</v>
          </cell>
          <cell r="E7994">
            <v>0</v>
          </cell>
          <cell r="F7994" t="str">
            <v>Post Graduate</v>
          </cell>
          <cell r="G7994" t="str">
            <v>Rs 3,12,21,702</v>
          </cell>
          <cell r="H7994" t="str">
            <v>Rs 7,69,369</v>
          </cell>
          <cell r="I7994" t="str">
            <v>SP</v>
          </cell>
        </row>
        <row r="7995">
          <cell r="D7995"/>
          <cell r="G7995" t="str">
            <v>~ 3 Crore+</v>
          </cell>
          <cell r="H7995" t="str">
            <v>~ 7 Lacs+</v>
          </cell>
        </row>
        <row r="7996">
          <cell r="D7996" t="str">
            <v>Shivakant Shastri|CHITRAKOOT</v>
          </cell>
          <cell r="E7996">
            <v>0</v>
          </cell>
          <cell r="F7996" t="str">
            <v>Post Graduate</v>
          </cell>
          <cell r="G7996" t="str">
            <v>Rs 2,25,080</v>
          </cell>
          <cell r="H7996" t="str">
            <v>Rs 0</v>
          </cell>
          <cell r="I7996" t="str">
            <v>IND</v>
          </cell>
        </row>
        <row r="7997">
          <cell r="D7997"/>
          <cell r="G7997" t="str">
            <v>~ 2 Lacs+</v>
          </cell>
          <cell r="H7997" t="str">
            <v>~</v>
          </cell>
        </row>
        <row r="7998">
          <cell r="D7998" t="str">
            <v>Shivam Sharma|TILHAR</v>
          </cell>
          <cell r="E7998">
            <v>0</v>
          </cell>
          <cell r="F7998" t="str">
            <v>Graduate</v>
          </cell>
          <cell r="G7998" t="str">
            <v>Rs 3,00,000</v>
          </cell>
          <cell r="H7998" t="str">
            <v>Rs 0</v>
          </cell>
          <cell r="I7998" t="str">
            <v>SHS</v>
          </cell>
        </row>
        <row r="7999">
          <cell r="D7999"/>
          <cell r="G7999" t="str">
            <v>~ 3 Lacs+</v>
          </cell>
          <cell r="H7999" t="str">
            <v>~</v>
          </cell>
        </row>
        <row r="8000">
          <cell r="D8000" t="str">
            <v>Shivan Singh Saini|KHATAULI</v>
          </cell>
          <cell r="E8000">
            <v>0</v>
          </cell>
          <cell r="F8000" t="str">
            <v>12th Pass</v>
          </cell>
          <cell r="G8000" t="str">
            <v>Rs 6,00,35,151</v>
          </cell>
          <cell r="H8000" t="str">
            <v>Rs 24,55,922</v>
          </cell>
          <cell r="I8000" t="str">
            <v>BSP</v>
          </cell>
        </row>
        <row r="8001">
          <cell r="D8001"/>
          <cell r="G8001" t="str">
            <v>~ 6 Crore+</v>
          </cell>
          <cell r="H8001" t="str">
            <v>~ 24 Lacs+</v>
          </cell>
        </row>
        <row r="8002">
          <cell r="D8002" t="str">
            <v>Shivbachan|DIDARGANJ</v>
          </cell>
          <cell r="E8002">
            <v>0</v>
          </cell>
          <cell r="F8002" t="str">
            <v>Graduate</v>
          </cell>
          <cell r="G8002" t="str">
            <v>Rs 22,26,393</v>
          </cell>
          <cell r="H8002" t="str">
            <v>Rs 0</v>
          </cell>
          <cell r="I8002" t="str">
            <v>IND</v>
          </cell>
        </row>
        <row r="8003">
          <cell r="D8003"/>
          <cell r="G8003" t="str">
            <v>~ 22 Lacs+</v>
          </cell>
          <cell r="H8003" t="str">
            <v>~</v>
          </cell>
        </row>
        <row r="8004">
          <cell r="D8004" t="str">
            <v xml:space="preserve">Shivbhajan|BARA </v>
          </cell>
          <cell r="E8004">
            <v>0</v>
          </cell>
          <cell r="F8004" t="str">
            <v>10th Pass</v>
          </cell>
          <cell r="G8004" t="str">
            <v>Rs 68,950</v>
          </cell>
          <cell r="H8004" t="str">
            <v>Rs 0</v>
          </cell>
          <cell r="I8004" t="str">
            <v>Rashtriya Samaj Paksha</v>
          </cell>
        </row>
        <row r="8005">
          <cell r="D8005"/>
          <cell r="G8005" t="str">
            <v>~ 68 Thou+</v>
          </cell>
          <cell r="H8005" t="str">
            <v>~</v>
          </cell>
        </row>
        <row r="8006">
          <cell r="D8006" t="str">
            <v>Shivdatt|PIPRAICH</v>
          </cell>
          <cell r="E8006">
            <v>0</v>
          </cell>
          <cell r="F8006" t="str">
            <v>8th Pass</v>
          </cell>
          <cell r="G8006" t="str">
            <v>Rs 50,000</v>
          </cell>
          <cell r="H8006" t="str">
            <v>Rs 0</v>
          </cell>
          <cell r="I8006" t="str">
            <v>Lok Dal</v>
          </cell>
        </row>
        <row r="8007">
          <cell r="D8007"/>
          <cell r="G8007" t="str">
            <v>~ 50 Thou+</v>
          </cell>
          <cell r="H8007" t="str">
            <v>~</v>
          </cell>
        </row>
        <row r="8008">
          <cell r="D8008" t="str">
            <v>Shivendra Singh|MADHAUGARH</v>
          </cell>
          <cell r="E8008">
            <v>0</v>
          </cell>
          <cell r="F8008" t="str">
            <v>Graduate</v>
          </cell>
          <cell r="G8008" t="str">
            <v>Rs 1,03,500</v>
          </cell>
          <cell r="H8008" t="str">
            <v>Rs 0</v>
          </cell>
          <cell r="I8008" t="str">
            <v>IND</v>
          </cell>
        </row>
        <row r="8009">
          <cell r="D8009"/>
          <cell r="G8009" t="str">
            <v>~ 1 Lacs+</v>
          </cell>
          <cell r="H8009" t="str">
            <v>~</v>
          </cell>
        </row>
        <row r="8010">
          <cell r="D8010" t="str">
            <v>Shivendra Singh|SISWA</v>
          </cell>
          <cell r="E8010">
            <v>1</v>
          </cell>
          <cell r="F8010" t="str">
            <v>Graduate</v>
          </cell>
          <cell r="G8010" t="str">
            <v>Rs 6,28,46,982</v>
          </cell>
          <cell r="H8010" t="str">
            <v>Rs 0</v>
          </cell>
          <cell r="I8010" t="str">
            <v>SP</v>
          </cell>
        </row>
        <row r="8011">
          <cell r="D8011"/>
          <cell r="G8011" t="str">
            <v>~ 6 Crore+</v>
          </cell>
          <cell r="H8011" t="str">
            <v>~</v>
          </cell>
        </row>
        <row r="8012">
          <cell r="D8012" t="str">
            <v xml:space="preserve">Shivkumar Kharwar|DUDDHI </v>
          </cell>
          <cell r="E8012">
            <v>0</v>
          </cell>
          <cell r="F8012" t="str">
            <v>8th Pass</v>
          </cell>
          <cell r="G8012" t="str">
            <v>Rs 7,82,700</v>
          </cell>
          <cell r="H8012" t="str">
            <v>Rs 0</v>
          </cell>
          <cell r="I8012" t="str">
            <v>RLD</v>
          </cell>
        </row>
        <row r="8013">
          <cell r="D8013"/>
          <cell r="G8013" t="str">
            <v>~ 7 Lacs+</v>
          </cell>
          <cell r="H8013" t="str">
            <v>~</v>
          </cell>
        </row>
        <row r="8014">
          <cell r="D8014" t="str">
            <v>Shivkumari|PADRAUNA</v>
          </cell>
          <cell r="E8014">
            <v>0</v>
          </cell>
          <cell r="F8014" t="str">
            <v>Literate</v>
          </cell>
          <cell r="G8014" t="str">
            <v>Rs 2,48,50,040</v>
          </cell>
          <cell r="H8014" t="str">
            <v>Rs 7,36,712</v>
          </cell>
          <cell r="I8014" t="str">
            <v>INC</v>
          </cell>
        </row>
        <row r="8015">
          <cell r="D8015"/>
          <cell r="G8015" t="str">
            <v>~ 2 Crore+</v>
          </cell>
          <cell r="H8015" t="str">
            <v>~ 7 Lacs+</v>
          </cell>
        </row>
        <row r="8016">
          <cell r="D8016" t="str">
            <v xml:space="preserve">Shivlal|BALRAMPUR </v>
          </cell>
          <cell r="E8016">
            <v>0</v>
          </cell>
          <cell r="F8016" t="str">
            <v>12th Pass</v>
          </cell>
          <cell r="G8016" t="str">
            <v>Rs 32,94,117</v>
          </cell>
          <cell r="H8016" t="str">
            <v>Rs 0</v>
          </cell>
          <cell r="I8016" t="str">
            <v>INC</v>
          </cell>
        </row>
        <row r="8017">
          <cell r="D8017"/>
          <cell r="G8017" t="str">
            <v>~ 32 Lacs+</v>
          </cell>
          <cell r="H8017" t="str">
            <v>~</v>
          </cell>
        </row>
        <row r="8018">
          <cell r="D8018" t="str">
            <v>Shivmani|GYANPUR</v>
          </cell>
          <cell r="E8018">
            <v>0</v>
          </cell>
          <cell r="F8018" t="str">
            <v>8th Pass</v>
          </cell>
          <cell r="G8018" t="str">
            <v>Rs 6,96,300</v>
          </cell>
          <cell r="H8018" t="str">
            <v>Rs 0</v>
          </cell>
          <cell r="I8018" t="str">
            <v>Rashtriya Janshanti Party</v>
          </cell>
        </row>
        <row r="8019">
          <cell r="D8019"/>
          <cell r="G8019" t="str">
            <v>~ 6 Lacs+</v>
          </cell>
          <cell r="H8019" t="str">
            <v>~</v>
          </cell>
        </row>
        <row r="8020">
          <cell r="D8020" t="str">
            <v>Shivnath Yadav|VARANASI SOUTH</v>
          </cell>
          <cell r="E8020">
            <v>0</v>
          </cell>
          <cell r="F8020" t="str">
            <v>Graduate</v>
          </cell>
          <cell r="G8020" t="str">
            <v>Rs 29,77,000</v>
          </cell>
          <cell r="H8020" t="str">
            <v>Rs 5,00,000</v>
          </cell>
          <cell r="I8020" t="str">
            <v>CPI(M)</v>
          </cell>
        </row>
        <row r="8021">
          <cell r="D8021"/>
          <cell r="G8021" t="str">
            <v>~ 29 Lacs+</v>
          </cell>
          <cell r="H8021" t="str">
            <v>~ 5 Lacs+</v>
          </cell>
        </row>
        <row r="8022">
          <cell r="D8022" t="str">
            <v>Shivpal Singh Yadav|JASWANTNAGAR</v>
          </cell>
          <cell r="E8022">
            <v>0</v>
          </cell>
          <cell r="F8022" t="str">
            <v>Graduate Professional</v>
          </cell>
          <cell r="G8022" t="str">
            <v>Rs 9,35,86,371</v>
          </cell>
          <cell r="H8022" t="str">
            <v>Rs 1,26,15,114</v>
          </cell>
          <cell r="I8022" t="str">
            <v>SP</v>
          </cell>
        </row>
        <row r="8023">
          <cell r="D8023"/>
          <cell r="G8023" t="str">
            <v>~ 9 Crore+</v>
          </cell>
          <cell r="H8023" t="str">
            <v>~ 1 Crore+</v>
          </cell>
        </row>
        <row r="8024">
          <cell r="D8024" t="str">
            <v>Shivpratap Singh|JASRANA</v>
          </cell>
          <cell r="E8024">
            <v>0</v>
          </cell>
          <cell r="F8024" t="str">
            <v>Post Graduate</v>
          </cell>
          <cell r="G8024" t="str">
            <v>Rs 2,13,13,937</v>
          </cell>
          <cell r="H8024" t="str">
            <v>Rs 1,78,562</v>
          </cell>
          <cell r="I8024" t="str">
            <v>SP</v>
          </cell>
        </row>
        <row r="8025">
          <cell r="D8025"/>
          <cell r="G8025" t="str">
            <v>~ 2 Crore+</v>
          </cell>
          <cell r="H8025" t="str">
            <v>~ 1 Lacs+</v>
          </cell>
        </row>
        <row r="8026">
          <cell r="D8026" t="str">
            <v>Shivraj Singh Yadav|JASRANA</v>
          </cell>
          <cell r="E8026">
            <v>0</v>
          </cell>
          <cell r="F8026" t="str">
            <v>Post Graduate</v>
          </cell>
          <cell r="G8026" t="str">
            <v>Rs 1,53,20,000</v>
          </cell>
          <cell r="H8026" t="str">
            <v>Rs 0</v>
          </cell>
          <cell r="I8026" t="str">
            <v>BSP</v>
          </cell>
        </row>
        <row r="8027">
          <cell r="D8027"/>
          <cell r="G8027" t="str">
            <v>~ 1 Crore+</v>
          </cell>
          <cell r="H8027" t="str">
            <v>~</v>
          </cell>
        </row>
        <row r="8028">
          <cell r="D8028" t="str">
            <v>Shivshankar Chauhan|BANSDIH</v>
          </cell>
          <cell r="E8028">
            <v>0</v>
          </cell>
          <cell r="F8028" t="str">
            <v>10th Pass</v>
          </cell>
          <cell r="G8028" t="str">
            <v>Rs 1,68,64,202</v>
          </cell>
          <cell r="H8028" t="str">
            <v>Rs 19,17,645</v>
          </cell>
          <cell r="I8028" t="str">
            <v>BSP</v>
          </cell>
        </row>
        <row r="8029">
          <cell r="D8029"/>
          <cell r="G8029" t="str">
            <v>~ 1 Crore+</v>
          </cell>
          <cell r="H8029" t="str">
            <v>~ 19 Lacs+</v>
          </cell>
        </row>
        <row r="8030">
          <cell r="D8030" t="str">
            <v>Shivvilas Singh|TINDWARI</v>
          </cell>
          <cell r="E8030">
            <v>0</v>
          </cell>
          <cell r="F8030" t="str">
            <v>12th Pass</v>
          </cell>
          <cell r="G8030" t="str">
            <v>Rs 8,83,762</v>
          </cell>
          <cell r="H8030" t="str">
            <v>Rs 56,174</v>
          </cell>
          <cell r="I8030" t="str">
            <v>IND</v>
          </cell>
        </row>
        <row r="8031">
          <cell r="D8031"/>
          <cell r="G8031" t="str">
            <v>~ 8 Lacs+</v>
          </cell>
          <cell r="H8031" t="str">
            <v>~ 56 Thou+</v>
          </cell>
        </row>
        <row r="8032">
          <cell r="D8032" t="str">
            <v xml:space="preserve">Shobh Nath|JAGDISHPUR </v>
          </cell>
          <cell r="E8032">
            <v>0</v>
          </cell>
          <cell r="F8032" t="str">
            <v>8th Pass</v>
          </cell>
          <cell r="G8032" t="str">
            <v>Rs 1,02,000</v>
          </cell>
          <cell r="H8032" t="str">
            <v>Rs 0</v>
          </cell>
          <cell r="I8032" t="str">
            <v>IND</v>
          </cell>
        </row>
        <row r="8033">
          <cell r="D8033"/>
          <cell r="G8033" t="str">
            <v>~ 1 Lacs+</v>
          </cell>
          <cell r="H8033" t="str">
            <v>~</v>
          </cell>
        </row>
        <row r="8034">
          <cell r="D8034" t="str">
            <v>Shobha Ram|BUDHANA</v>
          </cell>
          <cell r="E8034">
            <v>0</v>
          </cell>
          <cell r="F8034" t="str">
            <v>Literate</v>
          </cell>
          <cell r="G8034" t="str">
            <v>Rs 1,00,51,542</v>
          </cell>
          <cell r="H8034" t="str">
            <v>Rs 0</v>
          </cell>
          <cell r="I8034" t="str">
            <v>IND</v>
          </cell>
        </row>
        <row r="8035">
          <cell r="D8035"/>
          <cell r="G8035" t="str">
            <v>~ 1 Crore+</v>
          </cell>
          <cell r="H8035" t="str">
            <v>~</v>
          </cell>
        </row>
        <row r="8036">
          <cell r="D8036" t="str">
            <v>Shobha Singh Chauhan|BIKAPUR</v>
          </cell>
          <cell r="E8036">
            <v>0</v>
          </cell>
          <cell r="F8036" t="str">
            <v>8th Pass</v>
          </cell>
          <cell r="G8036" t="str">
            <v>Rs 1,64,68,986</v>
          </cell>
          <cell r="H8036" t="str">
            <v>Rs 0</v>
          </cell>
          <cell r="I8036" t="str">
            <v>BJP</v>
          </cell>
        </row>
        <row r="8037">
          <cell r="D8037"/>
          <cell r="G8037" t="str">
            <v>~ 1 Crore+</v>
          </cell>
          <cell r="H8037" t="str">
            <v>~</v>
          </cell>
        </row>
        <row r="8038">
          <cell r="D8038" t="str">
            <v>Shobhit Pathak|SHAHABAD</v>
          </cell>
          <cell r="E8038">
            <v>0</v>
          </cell>
          <cell r="F8038" t="str">
            <v>Literate</v>
          </cell>
          <cell r="G8038" t="str">
            <v>Rs 1,38,93,176</v>
          </cell>
          <cell r="H8038" t="str">
            <v>Rs 4,67,101</v>
          </cell>
          <cell r="I8038" t="str">
            <v>RLD</v>
          </cell>
        </row>
        <row r="8039">
          <cell r="D8039"/>
          <cell r="G8039" t="str">
            <v>~ 1 Crore+</v>
          </cell>
          <cell r="H8039" t="str">
            <v>~ 4 Lacs+</v>
          </cell>
        </row>
        <row r="8040">
          <cell r="D8040" t="str">
            <v>Shokendra|BARAUT</v>
          </cell>
          <cell r="E8040">
            <v>0</v>
          </cell>
          <cell r="F8040" t="str">
            <v>12th Pass</v>
          </cell>
          <cell r="G8040" t="str">
            <v>Rs 55,89,010</v>
          </cell>
          <cell r="H8040" t="str">
            <v>Rs 0</v>
          </cell>
          <cell r="I8040" t="str">
            <v>SP</v>
          </cell>
        </row>
        <row r="8041">
          <cell r="D8041"/>
          <cell r="G8041" t="str">
            <v>~ 55 Lacs+</v>
          </cell>
          <cell r="H8041" t="str">
            <v>~</v>
          </cell>
        </row>
        <row r="8042">
          <cell r="D8042" t="str">
            <v>Shokheeram|FATEHABAD</v>
          </cell>
          <cell r="E8042">
            <v>0</v>
          </cell>
          <cell r="F8042" t="str">
            <v>Graduate</v>
          </cell>
          <cell r="G8042" t="str">
            <v>Rs 56,12,000</v>
          </cell>
          <cell r="H8042" t="str">
            <v>Rs 0</v>
          </cell>
          <cell r="I8042" t="str">
            <v>Nirbal Indian Shoshit Hamara Aam Dal</v>
          </cell>
        </row>
        <row r="8043">
          <cell r="D8043"/>
          <cell r="G8043" t="str">
            <v>~ 56 Lacs+</v>
          </cell>
          <cell r="H8043" t="str">
            <v>~</v>
          </cell>
        </row>
        <row r="8044">
          <cell r="D8044" t="str">
            <v>Shoukin Singh|FIROZABAD</v>
          </cell>
          <cell r="E8044">
            <v>0</v>
          </cell>
          <cell r="F8044" t="str">
            <v>10th Pass</v>
          </cell>
          <cell r="G8044" t="str">
            <v>Rs 15,59,000</v>
          </cell>
          <cell r="H8044" t="str">
            <v>Rs 0</v>
          </cell>
          <cell r="I8044" t="str">
            <v>Bharatiya Subhash Sena</v>
          </cell>
        </row>
        <row r="8045">
          <cell r="D8045"/>
          <cell r="G8045" t="str">
            <v>~ 15 Lacs+</v>
          </cell>
          <cell r="H8045" t="str">
            <v>~</v>
          </cell>
        </row>
        <row r="8046">
          <cell r="D8046" t="str">
            <v>Shraddha|MARIYAHU</v>
          </cell>
          <cell r="E8046">
            <v>2</v>
          </cell>
          <cell r="F8046" t="str">
            <v>12th Pass</v>
          </cell>
          <cell r="G8046" t="str">
            <v>Rs 92,32,000</v>
          </cell>
          <cell r="H8046" t="str">
            <v>Rs 41,21,132</v>
          </cell>
          <cell r="I8046" t="str">
            <v>SP</v>
          </cell>
        </row>
        <row r="8047">
          <cell r="D8047"/>
          <cell r="G8047" t="str">
            <v>~ 92 Lacs+</v>
          </cell>
          <cell r="H8047" t="str">
            <v>~ 41 Lacs+</v>
          </cell>
        </row>
        <row r="8048">
          <cell r="D8048" t="str">
            <v>Shravan Kumar Shukla|LUCKNOW EAST</v>
          </cell>
          <cell r="E8048">
            <v>0</v>
          </cell>
          <cell r="F8048" t="str">
            <v>Graduate</v>
          </cell>
          <cell r="G8048" t="str">
            <v>Rs 4,34,000</v>
          </cell>
          <cell r="H8048" t="str">
            <v>Rs 0</v>
          </cell>
          <cell r="I8048" t="str">
            <v>Rashtriya Shahri Vikas Party</v>
          </cell>
        </row>
        <row r="8049">
          <cell r="D8049"/>
          <cell r="G8049" t="str">
            <v>~ 4 Lacs+</v>
          </cell>
          <cell r="H8049" t="str">
            <v>~</v>
          </cell>
        </row>
        <row r="8050">
          <cell r="D8050" t="str">
            <v xml:space="preserve">Shrawan Kumar|MOHANLALGANJ </v>
          </cell>
          <cell r="E8050">
            <v>0</v>
          </cell>
          <cell r="F8050" t="str">
            <v>8th Pass</v>
          </cell>
          <cell r="G8050" t="str">
            <v>Rs 31,72,160</v>
          </cell>
          <cell r="H8050" t="str">
            <v>Rs 0</v>
          </cell>
          <cell r="I8050" t="str">
            <v>IND</v>
          </cell>
        </row>
        <row r="8051">
          <cell r="D8051"/>
          <cell r="G8051" t="str">
            <v>~ 31 Lacs+</v>
          </cell>
          <cell r="H8051" t="str">
            <v>~</v>
          </cell>
        </row>
        <row r="8052">
          <cell r="D8052" t="str">
            <v>Shree Ram|SHIVPUR</v>
          </cell>
          <cell r="E8052">
            <v>0</v>
          </cell>
          <cell r="F8052" t="str">
            <v>12th Pass</v>
          </cell>
          <cell r="G8052" t="str">
            <v>Rs 5,00,000</v>
          </cell>
          <cell r="H8052" t="str">
            <v>Rs 0</v>
          </cell>
          <cell r="I8052" t="str">
            <v>Moulik Adhikar Party</v>
          </cell>
        </row>
        <row r="8053">
          <cell r="D8053"/>
          <cell r="G8053" t="str">
            <v>~ 5 Lacs+</v>
          </cell>
          <cell r="H8053" t="str">
            <v>~</v>
          </cell>
        </row>
        <row r="8054">
          <cell r="D8054" t="str">
            <v xml:space="preserve">Shree Ram|BALRAMPUR </v>
          </cell>
          <cell r="E8054">
            <v>0</v>
          </cell>
          <cell r="F8054" t="str">
            <v>12th Pass</v>
          </cell>
          <cell r="G8054" t="str">
            <v>Rs 28,00,000</v>
          </cell>
          <cell r="H8054" t="str">
            <v>Rs 0</v>
          </cell>
          <cell r="I8054" t="str">
            <v>IND</v>
          </cell>
        </row>
        <row r="8055">
          <cell r="D8055"/>
          <cell r="G8055" t="str">
            <v>~ 28 Lacs+</v>
          </cell>
          <cell r="H8055" t="str">
            <v>~</v>
          </cell>
        </row>
        <row r="8056">
          <cell r="D8056" t="str">
            <v>Shreenath|RANIGANJ</v>
          </cell>
          <cell r="E8056">
            <v>0</v>
          </cell>
          <cell r="F8056" t="str">
            <v>12th Pass</v>
          </cell>
          <cell r="G8056" t="str">
            <v>Rs 60,94,000</v>
          </cell>
          <cell r="H8056" t="str">
            <v>Rs 10,74,000</v>
          </cell>
          <cell r="I8056" t="str">
            <v>Nirbal Indian Shoshit Hamara Aam Dal</v>
          </cell>
        </row>
        <row r="8057">
          <cell r="D8057"/>
          <cell r="G8057" t="str">
            <v>~ 60 Lacs+</v>
          </cell>
          <cell r="H8057" t="str">
            <v>~ 10 Lacs+</v>
          </cell>
        </row>
        <row r="8058">
          <cell r="D8058" t="str">
            <v>Shri Chandra|SIKANDRA RAO</v>
          </cell>
          <cell r="E8058">
            <v>0</v>
          </cell>
          <cell r="F8058" t="str">
            <v>Literate</v>
          </cell>
          <cell r="G8058" t="str">
            <v>Rs 6,80,500</v>
          </cell>
          <cell r="H8058" t="str">
            <v>Rs 0</v>
          </cell>
          <cell r="I8058" t="str">
            <v>IND</v>
          </cell>
        </row>
        <row r="8059">
          <cell r="D8059"/>
          <cell r="G8059" t="str">
            <v>~ 6 Lacs+</v>
          </cell>
          <cell r="H8059" t="str">
            <v>~</v>
          </cell>
        </row>
        <row r="8060">
          <cell r="D8060" t="str">
            <v>Shri Dharmdev|KALYANPUR</v>
          </cell>
          <cell r="E8060">
            <v>0</v>
          </cell>
          <cell r="F8060" t="str">
            <v>12th Pass</v>
          </cell>
          <cell r="G8060" t="str">
            <v>Rs 43,70,586</v>
          </cell>
          <cell r="H8060" t="str">
            <v>Rs 0</v>
          </cell>
          <cell r="I8060" t="str">
            <v>SUCI(C)</v>
          </cell>
        </row>
        <row r="8061">
          <cell r="D8061"/>
          <cell r="G8061" t="str">
            <v>~ 43 Lacs+</v>
          </cell>
          <cell r="H8061" t="str">
            <v>~</v>
          </cell>
        </row>
        <row r="8062">
          <cell r="D8062" t="str">
            <v>Shri Kant|SAGRI</v>
          </cell>
          <cell r="E8062">
            <v>0</v>
          </cell>
          <cell r="F8062" t="str">
            <v>Graduate Professional</v>
          </cell>
          <cell r="G8062" t="str">
            <v>Rs 2,33,471</v>
          </cell>
          <cell r="H8062" t="str">
            <v>Rs 0</v>
          </cell>
          <cell r="I8062" t="str">
            <v>CPI</v>
          </cell>
        </row>
        <row r="8063">
          <cell r="D8063"/>
          <cell r="G8063" t="str">
            <v>~ 2 Lacs+</v>
          </cell>
          <cell r="H8063" t="str">
            <v>~</v>
          </cell>
        </row>
        <row r="8064">
          <cell r="D8064" t="str">
            <v>Shri Krishan Verma|HARDOI</v>
          </cell>
          <cell r="E8064">
            <v>0</v>
          </cell>
          <cell r="F8064" t="str">
            <v>Graduate</v>
          </cell>
          <cell r="G8064" t="str">
            <v>Rs 79,75,000</v>
          </cell>
          <cell r="H8064" t="str">
            <v>Rs 0</v>
          </cell>
          <cell r="I8064" t="str">
            <v>IND</v>
          </cell>
        </row>
        <row r="8065">
          <cell r="D8065"/>
          <cell r="G8065" t="str">
            <v>~ 79 Lacs+</v>
          </cell>
          <cell r="H8065" t="str">
            <v>~</v>
          </cell>
        </row>
        <row r="8066">
          <cell r="D8066" t="str">
            <v>Shri Krishna Pal|GOPALPUR</v>
          </cell>
          <cell r="E8066">
            <v>0</v>
          </cell>
          <cell r="F8066" t="str">
            <v>Graduate Professional</v>
          </cell>
          <cell r="G8066" t="str">
            <v>Rs 21,28,717</v>
          </cell>
          <cell r="H8066" t="str">
            <v>Rs 0</v>
          </cell>
          <cell r="I8066" t="str">
            <v>BJP</v>
          </cell>
        </row>
        <row r="8067">
          <cell r="D8067"/>
          <cell r="G8067" t="str">
            <v>~ 21 Lacs+</v>
          </cell>
          <cell r="H8067" t="str">
            <v>~</v>
          </cell>
        </row>
        <row r="8068">
          <cell r="D8068" t="str">
            <v xml:space="preserve">Shri Ram|DHANGHATA </v>
          </cell>
          <cell r="E8068">
            <v>1</v>
          </cell>
          <cell r="F8068" t="str">
            <v>Post Graduate</v>
          </cell>
          <cell r="G8068" t="str">
            <v>Rs 1,11,95,708</v>
          </cell>
          <cell r="H8068" t="str">
            <v>Rs 76,000</v>
          </cell>
          <cell r="I8068" t="str">
            <v>BJP</v>
          </cell>
        </row>
        <row r="8069">
          <cell r="D8069"/>
          <cell r="G8069" t="str">
            <v>~ 1 Crore+</v>
          </cell>
          <cell r="H8069" t="str">
            <v>~ 76 Thou+</v>
          </cell>
        </row>
        <row r="8070">
          <cell r="D8070" t="str">
            <v>Shri Ram Baurasi|GAURIGANJ</v>
          </cell>
          <cell r="E8070">
            <v>0</v>
          </cell>
          <cell r="F8070" t="str">
            <v>8th Pass</v>
          </cell>
          <cell r="G8070" t="str">
            <v>Rs 24,86,084</v>
          </cell>
          <cell r="H8070" t="str">
            <v>Rs 0</v>
          </cell>
          <cell r="I8070" t="str">
            <v>IND</v>
          </cell>
        </row>
        <row r="8071">
          <cell r="D8071"/>
          <cell r="G8071" t="str">
            <v>~ 24 Lacs+</v>
          </cell>
          <cell r="H8071" t="str">
            <v>~</v>
          </cell>
        </row>
        <row r="8072">
          <cell r="D8072" t="str">
            <v>Shribhagwan Sharma|BULANDSHAHR</v>
          </cell>
          <cell r="E8072">
            <v>5</v>
          </cell>
          <cell r="F8072" t="str">
            <v>10th Pass</v>
          </cell>
          <cell r="G8072" t="str">
            <v>Rs 2,72,18,388</v>
          </cell>
          <cell r="H8072" t="str">
            <v>Rs 0</v>
          </cell>
          <cell r="I8072" t="str">
            <v>RLD</v>
          </cell>
        </row>
        <row r="8073">
          <cell r="D8073"/>
          <cell r="G8073" t="str">
            <v>~ 2 Crore+</v>
          </cell>
          <cell r="H8073" t="str">
            <v>~</v>
          </cell>
        </row>
        <row r="8074">
          <cell r="D8074" t="str">
            <v>Shrikant Mishra|TAMKUHI RAJ</v>
          </cell>
          <cell r="E8074">
            <v>0</v>
          </cell>
          <cell r="F8074" t="str">
            <v>Not Given</v>
          </cell>
          <cell r="G8074" t="str">
            <v>Rs 8,30,000</v>
          </cell>
          <cell r="H8074" t="str">
            <v>Rs 4,50,000</v>
          </cell>
          <cell r="I8074" t="str">
            <v>IND</v>
          </cell>
        </row>
        <row r="8075">
          <cell r="D8075"/>
          <cell r="G8075" t="str">
            <v>~ 8 Lacs+</v>
          </cell>
          <cell r="H8075" t="str">
            <v>~ 4 Lacs+</v>
          </cell>
        </row>
        <row r="8076">
          <cell r="D8076" t="str">
            <v>Shrikant Sharma|MATHURA</v>
          </cell>
          <cell r="E8076">
            <v>0</v>
          </cell>
          <cell r="F8076" t="str">
            <v>Graduate</v>
          </cell>
          <cell r="G8076" t="str">
            <v>Rs 1,04,69,364</v>
          </cell>
          <cell r="H8076" t="str">
            <v>Rs 0</v>
          </cell>
          <cell r="I8076" t="str">
            <v>BJP</v>
          </cell>
        </row>
        <row r="8077">
          <cell r="D8077"/>
          <cell r="G8077" t="str">
            <v>~ 1 Crore+</v>
          </cell>
          <cell r="H8077" t="str">
            <v>~</v>
          </cell>
        </row>
        <row r="8078">
          <cell r="D8078" t="str">
            <v xml:space="preserve">Shrikant Singh|KANNAUJ </v>
          </cell>
          <cell r="E8078">
            <v>0</v>
          </cell>
          <cell r="F8078" t="str">
            <v>Graduate</v>
          </cell>
          <cell r="G8078" t="str">
            <v>Rs 2,00,500</v>
          </cell>
          <cell r="H8078" t="str">
            <v>Rs 0</v>
          </cell>
          <cell r="I8078" t="str">
            <v>IND</v>
          </cell>
        </row>
        <row r="8079">
          <cell r="D8079"/>
          <cell r="G8079" t="str">
            <v>~ 2 Lacs+</v>
          </cell>
          <cell r="H8079" t="str">
            <v>~</v>
          </cell>
        </row>
        <row r="8080">
          <cell r="D8080" t="str">
            <v>Shrikant Varma|BANGERMAU</v>
          </cell>
          <cell r="E8080">
            <v>1</v>
          </cell>
          <cell r="F8080" t="str">
            <v>Graduate</v>
          </cell>
          <cell r="G8080" t="str">
            <v>Rs 38,35,000</v>
          </cell>
          <cell r="H8080" t="str">
            <v>Rs 0</v>
          </cell>
          <cell r="I8080" t="str">
            <v>RLD</v>
          </cell>
        </row>
        <row r="8081">
          <cell r="D8081"/>
          <cell r="G8081" t="str">
            <v>~ 38 Lacs+</v>
          </cell>
          <cell r="H8081" t="str">
            <v>~</v>
          </cell>
        </row>
        <row r="8082">
          <cell r="D8082" t="str">
            <v>Shrikant Yadav|MADHUBAN</v>
          </cell>
          <cell r="E8082">
            <v>0</v>
          </cell>
          <cell r="F8082" t="str">
            <v>Post Graduate</v>
          </cell>
          <cell r="G8082" t="str">
            <v>Rs 41,07,234</v>
          </cell>
          <cell r="H8082" t="str">
            <v>Rs 0</v>
          </cell>
          <cell r="I8082" t="str">
            <v>IND</v>
          </cell>
        </row>
        <row r="8083">
          <cell r="D8083"/>
          <cell r="G8083" t="str">
            <v>~ 41 Lacs+</v>
          </cell>
          <cell r="H8083" t="str">
            <v>~</v>
          </cell>
        </row>
        <row r="8084">
          <cell r="D8084" t="str">
            <v>Shrikumar|PATIYALI</v>
          </cell>
          <cell r="E8084">
            <v>0</v>
          </cell>
          <cell r="F8084" t="str">
            <v>10th Pass</v>
          </cell>
          <cell r="G8084" t="str">
            <v>Rs 14,60,000</v>
          </cell>
          <cell r="H8084" t="str">
            <v>Rs 0</v>
          </cell>
          <cell r="I8084" t="str">
            <v>IND</v>
          </cell>
        </row>
        <row r="8085">
          <cell r="D8085"/>
          <cell r="G8085" t="str">
            <v>~ 14 Lacs+</v>
          </cell>
          <cell r="H8085" t="str">
            <v>~</v>
          </cell>
        </row>
        <row r="8086">
          <cell r="D8086" t="str">
            <v>Shrimati Vijay Laxmi|KALYANPUR</v>
          </cell>
          <cell r="E8086">
            <v>0</v>
          </cell>
          <cell r="F8086" t="str">
            <v>10th Pass</v>
          </cell>
          <cell r="G8086" t="str">
            <v>Rs 12,577</v>
          </cell>
          <cell r="H8086" t="str">
            <v>Rs 0</v>
          </cell>
          <cell r="I8086" t="str">
            <v>Bhartiya Insan Party</v>
          </cell>
        </row>
        <row r="8087">
          <cell r="D8087"/>
          <cell r="G8087" t="str">
            <v>~ 12 Thou+</v>
          </cell>
          <cell r="H8087" t="str">
            <v>~</v>
          </cell>
        </row>
        <row r="8088">
          <cell r="D8088" t="str">
            <v>Shrinarayan|JAHANABAD</v>
          </cell>
          <cell r="E8088">
            <v>1</v>
          </cell>
          <cell r="F8088" t="str">
            <v>Post Graduate</v>
          </cell>
          <cell r="G8088" t="str">
            <v>Rs 47,15,000</v>
          </cell>
          <cell r="H8088" t="str">
            <v>Rs 0</v>
          </cell>
          <cell r="I8088" t="str">
            <v>Lok Dal</v>
          </cell>
        </row>
        <row r="8089">
          <cell r="D8089"/>
          <cell r="G8089" t="str">
            <v>~ 47 Lacs+</v>
          </cell>
          <cell r="H8089" t="str">
            <v>~</v>
          </cell>
        </row>
        <row r="8090">
          <cell r="D8090" t="str">
            <v>Shrinivas|BHOJPUR</v>
          </cell>
          <cell r="E8090">
            <v>0</v>
          </cell>
          <cell r="F8090" t="str">
            <v>10th Pass</v>
          </cell>
          <cell r="G8090" t="str">
            <v>Rs 2,30,023</v>
          </cell>
          <cell r="H8090" t="str">
            <v>Rs 2,00,000</v>
          </cell>
          <cell r="I8090" t="str">
            <v>Poorna Swaraj Manch</v>
          </cell>
        </row>
        <row r="8091">
          <cell r="D8091"/>
          <cell r="G8091" t="str">
            <v>~ 2 Lacs+</v>
          </cell>
          <cell r="H8091" t="str">
            <v>~ 2 Lacs+</v>
          </cell>
        </row>
        <row r="8092">
          <cell r="D8092" t="str">
            <v>Shripal Singh|HAPUR</v>
          </cell>
          <cell r="E8092">
            <v>0</v>
          </cell>
          <cell r="F8092" t="str">
            <v>8th Pass</v>
          </cell>
          <cell r="G8092" t="str">
            <v>Rs 9,69,23,725</v>
          </cell>
          <cell r="H8092" t="str">
            <v>Rs 2,84,66,450</v>
          </cell>
          <cell r="I8092" t="str">
            <v>BSP</v>
          </cell>
        </row>
        <row r="8093">
          <cell r="D8093"/>
          <cell r="G8093" t="str">
            <v>~ 9 Crore+</v>
          </cell>
          <cell r="H8093" t="str">
            <v>~ 2 Crore+</v>
          </cell>
        </row>
        <row r="8094">
          <cell r="D8094" t="str">
            <v>Shriprakash Mishra|PINDRA</v>
          </cell>
          <cell r="E8094">
            <v>0</v>
          </cell>
          <cell r="F8094" t="str">
            <v>Post Graduate</v>
          </cell>
          <cell r="G8094" t="str">
            <v>Rs 2,02,000</v>
          </cell>
          <cell r="H8094" t="str">
            <v>Rs 0</v>
          </cell>
          <cell r="I8094" t="str">
            <v>IND</v>
          </cell>
        </row>
        <row r="8095">
          <cell r="D8095"/>
          <cell r="G8095" t="str">
            <v>~ 2 Lacs+</v>
          </cell>
          <cell r="H8095" t="str">
            <v>~</v>
          </cell>
        </row>
        <row r="8096">
          <cell r="D8096" t="str">
            <v>Shriram|JAHANABAD</v>
          </cell>
          <cell r="E8096">
            <v>1</v>
          </cell>
          <cell r="F8096" t="str">
            <v>12th Pass</v>
          </cell>
          <cell r="G8096" t="str">
            <v>Rs 14,31,600</v>
          </cell>
          <cell r="H8096" t="str">
            <v>Rs 60,000</v>
          </cell>
          <cell r="I8096" t="str">
            <v>Sarvshreshth Dal</v>
          </cell>
        </row>
        <row r="8097">
          <cell r="D8097"/>
          <cell r="G8097" t="str">
            <v>~ 14 Lacs+</v>
          </cell>
          <cell r="H8097" t="str">
            <v>~ 60 Thou+</v>
          </cell>
        </row>
        <row r="8098">
          <cell r="D8098" t="str">
            <v>Shriram|AKBARPUR</v>
          </cell>
          <cell r="E8098">
            <v>1</v>
          </cell>
          <cell r="F8098" t="str">
            <v>Post Graduate</v>
          </cell>
          <cell r="G8098" t="str">
            <v>Rs 1,15,55,151</v>
          </cell>
          <cell r="H8098" t="str">
            <v>Rs 26,82,000</v>
          </cell>
          <cell r="I8098" t="str">
            <v>Nirbal Indian Shoshit Hamara Aam Dal</v>
          </cell>
        </row>
        <row r="8099">
          <cell r="D8099"/>
          <cell r="G8099" t="str">
            <v>~ 1 Crore+</v>
          </cell>
          <cell r="H8099" t="str">
            <v>~ 26 Lacs+</v>
          </cell>
        </row>
        <row r="8100">
          <cell r="D8100" t="str">
            <v xml:space="preserve">Shriram|MUHAMMADABADGOHNA </v>
          </cell>
          <cell r="E8100">
            <v>1</v>
          </cell>
          <cell r="F8100" t="str">
            <v>12th Pass</v>
          </cell>
          <cell r="G8100" t="str">
            <v>Rs 1,19,75,000</v>
          </cell>
          <cell r="H8100" t="str">
            <v>Rs 1,50,000</v>
          </cell>
          <cell r="I8100" t="str">
            <v>BJP</v>
          </cell>
        </row>
        <row r="8101">
          <cell r="D8101"/>
          <cell r="G8101" t="str">
            <v>~ 1 Crore+</v>
          </cell>
          <cell r="H8101" t="str">
            <v>~ 1 Lacs+</v>
          </cell>
        </row>
        <row r="8102">
          <cell r="D8102" t="str">
            <v>Shriram|PALIA</v>
          </cell>
          <cell r="E8102">
            <v>0</v>
          </cell>
          <cell r="F8102" t="str">
            <v>8th Pass</v>
          </cell>
          <cell r="G8102" t="str">
            <v>Rs 22,40,259</v>
          </cell>
          <cell r="H8102" t="str">
            <v>Rs 0</v>
          </cell>
          <cell r="I8102" t="str">
            <v>Uttar Pradesh Republican Party</v>
          </cell>
        </row>
        <row r="8103">
          <cell r="D8103"/>
          <cell r="G8103" t="str">
            <v>~ 22 Lacs+</v>
          </cell>
          <cell r="H8103" t="str">
            <v>~</v>
          </cell>
        </row>
        <row r="8104">
          <cell r="D8104" t="str">
            <v>Shrwan Kumar Pal|PRATAPGARH</v>
          </cell>
          <cell r="E8104">
            <v>1</v>
          </cell>
          <cell r="F8104" t="str">
            <v>12th Pass</v>
          </cell>
          <cell r="G8104" t="str">
            <v>Rs 20,85,035</v>
          </cell>
          <cell r="H8104" t="str">
            <v>Rs 0</v>
          </cell>
          <cell r="I8104" t="str">
            <v>Rashtriya Samaj Paksha</v>
          </cell>
        </row>
        <row r="8105">
          <cell r="D8105"/>
          <cell r="G8105" t="str">
            <v>~ 20 Lacs+</v>
          </cell>
          <cell r="H8105" t="str">
            <v>~</v>
          </cell>
        </row>
        <row r="8106">
          <cell r="D8106" t="str">
            <v>Shtendra Kumar Verma|LUCKNOW WEST</v>
          </cell>
          <cell r="E8106">
            <v>0</v>
          </cell>
          <cell r="F8106" t="str">
            <v>Post Graduate</v>
          </cell>
          <cell r="G8106" t="str">
            <v>Rs 17,04,568</v>
          </cell>
          <cell r="H8106" t="str">
            <v>Rs 0</v>
          </cell>
          <cell r="I8106" t="str">
            <v>Bahujan Mukti Party</v>
          </cell>
        </row>
        <row r="8107">
          <cell r="D8107"/>
          <cell r="G8107" t="str">
            <v>~ 17 Lacs+</v>
          </cell>
          <cell r="H8107" t="str">
            <v>~</v>
          </cell>
        </row>
        <row r="8108">
          <cell r="D8108" t="str">
            <v>Shubham|SANDILA</v>
          </cell>
          <cell r="E8108">
            <v>0</v>
          </cell>
          <cell r="F8108" t="str">
            <v>Graduate</v>
          </cell>
          <cell r="G8108" t="str">
            <v>Rs 20,000</v>
          </cell>
          <cell r="H8108" t="str">
            <v>Rs 0</v>
          </cell>
          <cell r="I8108" t="str">
            <v>IND</v>
          </cell>
        </row>
        <row r="8109">
          <cell r="D8109"/>
          <cell r="G8109" t="str">
            <v>~ 20 Thou+</v>
          </cell>
          <cell r="H8109" t="str">
            <v>~</v>
          </cell>
        </row>
        <row r="8110">
          <cell r="D8110" t="str">
            <v>Shuchismita Maurya|MAJHAWAN</v>
          </cell>
          <cell r="E8110">
            <v>0</v>
          </cell>
          <cell r="F8110" t="str">
            <v>Post Graduate</v>
          </cell>
          <cell r="G8110" t="str">
            <v>Rs 46,85,68,662</v>
          </cell>
          <cell r="H8110" t="str">
            <v>Rs 6,06,00,000</v>
          </cell>
          <cell r="I8110" t="str">
            <v>BJP</v>
          </cell>
        </row>
        <row r="8111">
          <cell r="D8111"/>
          <cell r="G8111" t="str">
            <v>~ 46 Crore+</v>
          </cell>
          <cell r="H8111" t="str">
            <v>~ 6 Crore+</v>
          </cell>
        </row>
        <row r="8112">
          <cell r="D8112" t="str">
            <v>Shuchita Kumar|SEVATA</v>
          </cell>
          <cell r="E8112">
            <v>0</v>
          </cell>
          <cell r="F8112" t="str">
            <v>Doctorate</v>
          </cell>
          <cell r="G8112" t="str">
            <v>Rs 79,97,946</v>
          </cell>
          <cell r="H8112" t="str">
            <v>Rs 0</v>
          </cell>
          <cell r="I8112" t="str">
            <v>Socialist Party (India)</v>
          </cell>
        </row>
        <row r="8113">
          <cell r="D8113"/>
          <cell r="G8113" t="str">
            <v>~ 79 Lacs+</v>
          </cell>
          <cell r="H8113" t="str">
            <v>~</v>
          </cell>
        </row>
        <row r="8114">
          <cell r="D8114" t="str">
            <v>Shujat Alam|BULANDSHAHR</v>
          </cell>
          <cell r="E8114">
            <v>2</v>
          </cell>
          <cell r="F8114" t="str">
            <v>Post Graduate</v>
          </cell>
          <cell r="G8114" t="str">
            <v>Rs 7,82,75,161</v>
          </cell>
          <cell r="H8114" t="str">
            <v>Rs 0</v>
          </cell>
          <cell r="I8114" t="str">
            <v>SP</v>
          </cell>
        </row>
        <row r="8115">
          <cell r="D8115"/>
          <cell r="G8115" t="str">
            <v>~ 7 Crore+</v>
          </cell>
          <cell r="H8115" t="str">
            <v>~</v>
          </cell>
        </row>
        <row r="8116">
          <cell r="D8116" t="str">
            <v>Shweta Pandey|MUGHALSARAI</v>
          </cell>
          <cell r="E8116">
            <v>0</v>
          </cell>
          <cell r="F8116" t="str">
            <v>Graduate Professional</v>
          </cell>
          <cell r="G8116" t="str">
            <v>Rs 85,000</v>
          </cell>
          <cell r="H8116" t="str">
            <v>Rs 0</v>
          </cell>
          <cell r="I8116" t="str">
            <v>Poorvanchal Peoples Party</v>
          </cell>
        </row>
        <row r="8117">
          <cell r="D8117"/>
          <cell r="G8117" t="str">
            <v>~ 85 Thou+</v>
          </cell>
          <cell r="H8117" t="str">
            <v>~</v>
          </cell>
        </row>
        <row r="8118">
          <cell r="D8118" t="str">
            <v>Shyam Babu|TINDWARI</v>
          </cell>
          <cell r="E8118">
            <v>1</v>
          </cell>
          <cell r="F8118" t="str">
            <v>Graduate</v>
          </cell>
          <cell r="G8118" t="str">
            <v>Rs 1,21,949</v>
          </cell>
          <cell r="H8118" t="str">
            <v>Rs 0</v>
          </cell>
          <cell r="I8118" t="str">
            <v>CPI</v>
          </cell>
        </row>
        <row r="8119">
          <cell r="D8119"/>
          <cell r="G8119" t="str">
            <v>~ 1 Lacs+</v>
          </cell>
          <cell r="H8119" t="str">
            <v>~</v>
          </cell>
        </row>
        <row r="8120">
          <cell r="D8120" t="str">
            <v>Shyam Bahadur|PHOOLPUR PAWAI</v>
          </cell>
          <cell r="E8120">
            <v>1</v>
          </cell>
          <cell r="F8120" t="str">
            <v>Post Graduate</v>
          </cell>
          <cell r="G8120" t="str">
            <v>Rs 1,90,09,289</v>
          </cell>
          <cell r="H8120" t="str">
            <v>Rs 17,10,000</v>
          </cell>
          <cell r="I8120" t="str">
            <v>SP</v>
          </cell>
        </row>
        <row r="8121">
          <cell r="D8121"/>
          <cell r="G8121" t="str">
            <v>~ 1 Crore+</v>
          </cell>
          <cell r="H8121" t="str">
            <v>~ 17 Lacs+</v>
          </cell>
        </row>
        <row r="8122">
          <cell r="D8122" t="str">
            <v xml:space="preserve">Shyam Bihari|PURANPUR </v>
          </cell>
          <cell r="E8122">
            <v>0</v>
          </cell>
          <cell r="F8122" t="str">
            <v>8th Pass</v>
          </cell>
          <cell r="G8122" t="str">
            <v>Rs 19,00,000</v>
          </cell>
          <cell r="H8122" t="str">
            <v>Rs 0</v>
          </cell>
          <cell r="I8122" t="str">
            <v>CPI(ML)(L)</v>
          </cell>
        </row>
        <row r="8123">
          <cell r="D8123"/>
          <cell r="G8123" t="str">
            <v>~ 19 Lacs+</v>
          </cell>
          <cell r="H8123" t="str">
            <v>~</v>
          </cell>
        </row>
        <row r="8124">
          <cell r="D8124" t="str">
            <v xml:space="preserve">Shyam Dhani|KAPILVASTU </v>
          </cell>
          <cell r="E8124">
            <v>1</v>
          </cell>
          <cell r="F8124" t="str">
            <v>Graduate</v>
          </cell>
          <cell r="G8124" t="str">
            <v>Rs 15,76,105</v>
          </cell>
          <cell r="H8124" t="str">
            <v>Rs 2,52,928</v>
          </cell>
          <cell r="I8124" t="str">
            <v>BJP</v>
          </cell>
        </row>
        <row r="8125">
          <cell r="D8125"/>
          <cell r="G8125" t="str">
            <v>~ 15 Lacs+</v>
          </cell>
          <cell r="H8125" t="str">
            <v>~ 2 Lacs+</v>
          </cell>
        </row>
        <row r="8126">
          <cell r="D8126" t="str">
            <v>Shyam Kishor|BISALPUR</v>
          </cell>
          <cell r="E8126">
            <v>0</v>
          </cell>
          <cell r="F8126" t="str">
            <v>Post Graduate</v>
          </cell>
          <cell r="G8126" t="str">
            <v>Rs 4,02,000</v>
          </cell>
          <cell r="H8126" t="str">
            <v>Rs 1,90,000</v>
          </cell>
          <cell r="I8126" t="str">
            <v>Bharatiya Subhash Sena</v>
          </cell>
        </row>
        <row r="8127">
          <cell r="D8127"/>
          <cell r="G8127" t="str">
            <v>~ 4 Lacs+</v>
          </cell>
          <cell r="H8127" t="str">
            <v>~ 1 Lacs+</v>
          </cell>
        </row>
        <row r="8128">
          <cell r="D8128" t="str">
            <v>Shyam Kumar|BHAGWANTNAGAR</v>
          </cell>
          <cell r="E8128">
            <v>0</v>
          </cell>
          <cell r="F8128" t="str">
            <v>5th Pass</v>
          </cell>
          <cell r="G8128" t="str">
            <v>Rs 12,56,200</v>
          </cell>
          <cell r="H8128" t="str">
            <v>Rs 0</v>
          </cell>
          <cell r="I8128" t="str">
            <v>Jan Adhikar Manch</v>
          </cell>
        </row>
        <row r="8129">
          <cell r="D8129"/>
          <cell r="G8129" t="str">
            <v>~ 12 Lacs+</v>
          </cell>
          <cell r="H8129" t="str">
            <v>~</v>
          </cell>
        </row>
        <row r="8130">
          <cell r="D8130" t="str">
            <v xml:space="preserve">Shyam Kumar|ORAI </v>
          </cell>
          <cell r="E8130">
            <v>0</v>
          </cell>
          <cell r="F8130" t="str">
            <v>Graduate Professional</v>
          </cell>
          <cell r="G8130" t="str">
            <v>Rs 1,73,525</v>
          </cell>
          <cell r="H8130" t="str">
            <v>Rs 0</v>
          </cell>
          <cell r="I8130" t="str">
            <v>Bhartiya Shakti Chetna Party</v>
          </cell>
        </row>
        <row r="8131">
          <cell r="D8131"/>
          <cell r="G8131" t="str">
            <v>~ 1 Lacs+</v>
          </cell>
          <cell r="H8131" t="str">
            <v>~</v>
          </cell>
        </row>
        <row r="8132">
          <cell r="D8132" t="str">
            <v xml:space="preserve">Shyam Lal|SORAON </v>
          </cell>
          <cell r="E8132">
            <v>0</v>
          </cell>
          <cell r="F8132" t="str">
            <v>Graduate</v>
          </cell>
          <cell r="G8132" t="str">
            <v>Rs 2,45,000</v>
          </cell>
          <cell r="H8132" t="str">
            <v>Rs 0</v>
          </cell>
          <cell r="I8132" t="str">
            <v>Bahujan Awam Party</v>
          </cell>
        </row>
        <row r="8133">
          <cell r="D8133"/>
          <cell r="G8133" t="str">
            <v>~ 2 Lacs+</v>
          </cell>
          <cell r="H8133" t="str">
            <v>~</v>
          </cell>
        </row>
        <row r="8134">
          <cell r="D8134" t="str">
            <v>Shyam Lal|MAHASI</v>
          </cell>
          <cell r="E8134">
            <v>0</v>
          </cell>
          <cell r="F8134" t="str">
            <v>10th Pass</v>
          </cell>
          <cell r="G8134" t="str">
            <v>Rs 6,10,000</v>
          </cell>
          <cell r="H8134" t="str">
            <v>Rs 0</v>
          </cell>
          <cell r="I8134" t="str">
            <v>IND</v>
          </cell>
        </row>
        <row r="8135">
          <cell r="D8135"/>
          <cell r="G8135" t="str">
            <v>~ 6 Lacs+</v>
          </cell>
          <cell r="H8135" t="str">
            <v>~</v>
          </cell>
        </row>
        <row r="8136">
          <cell r="D8136" t="str">
            <v>Shyam Lal Singh|PINDRA</v>
          </cell>
          <cell r="E8136">
            <v>1</v>
          </cell>
          <cell r="F8136" t="str">
            <v>Post Graduate</v>
          </cell>
          <cell r="G8136" t="str">
            <v>Rs 13,56,030</v>
          </cell>
          <cell r="H8136" t="str">
            <v>Rs 0</v>
          </cell>
          <cell r="I8136" t="str">
            <v>CPI</v>
          </cell>
        </row>
        <row r="8137">
          <cell r="D8137"/>
          <cell r="G8137" t="str">
            <v>~ 13 Lacs+</v>
          </cell>
          <cell r="H8137" t="str">
            <v>~</v>
          </cell>
        </row>
        <row r="8138">
          <cell r="D8138" t="str">
            <v>Shyam Narayan Singh|SAIYADRAJA</v>
          </cell>
          <cell r="E8138">
            <v>11</v>
          </cell>
          <cell r="F8138" t="str">
            <v>12th Pass</v>
          </cell>
          <cell r="G8138" t="str">
            <v>Rs 2,83,22,125</v>
          </cell>
          <cell r="H8138" t="str">
            <v>Rs 1,07,98,266</v>
          </cell>
          <cell r="I8138" t="str">
            <v>BSP</v>
          </cell>
        </row>
        <row r="8139">
          <cell r="D8139"/>
          <cell r="G8139" t="str">
            <v>~ 2 Crore+</v>
          </cell>
          <cell r="H8139" t="str">
            <v>~ 1 Crore+</v>
          </cell>
        </row>
        <row r="8140">
          <cell r="D8140" t="str">
            <v xml:space="preserve">Shyam Prakash|GOPAMAU </v>
          </cell>
          <cell r="E8140">
            <v>0</v>
          </cell>
          <cell r="F8140" t="str">
            <v>Graduate</v>
          </cell>
          <cell r="G8140" t="str">
            <v>Rs 2,08,94,951</v>
          </cell>
          <cell r="H8140" t="str">
            <v>Rs 1,17,00,000</v>
          </cell>
          <cell r="I8140" t="str">
            <v>BJP</v>
          </cell>
        </row>
        <row r="8141">
          <cell r="D8141"/>
          <cell r="G8141" t="str">
            <v>~ 2 Crore+</v>
          </cell>
          <cell r="H8141" t="str">
            <v>~ 1 Crore+</v>
          </cell>
        </row>
        <row r="8142">
          <cell r="D8142" t="str">
            <v>Shyam Singh|ETAWAH</v>
          </cell>
          <cell r="E8142">
            <v>0</v>
          </cell>
          <cell r="F8142" t="str">
            <v>Graduate Professional</v>
          </cell>
          <cell r="G8142" t="str">
            <v>Rs 53,000</v>
          </cell>
          <cell r="H8142" t="str">
            <v>Rs 0</v>
          </cell>
          <cell r="I8142" t="str">
            <v>Bhartiya Navodaya Party</v>
          </cell>
        </row>
        <row r="8143">
          <cell r="D8143"/>
          <cell r="G8143" t="str">
            <v>~ 53 Thou+</v>
          </cell>
          <cell r="H8143" t="str">
            <v>~</v>
          </cell>
        </row>
        <row r="8144">
          <cell r="D8144" t="str">
            <v>Shyam Sonkar|LUCKNOW CENTRAL</v>
          </cell>
          <cell r="E8144">
            <v>3</v>
          </cell>
          <cell r="F8144" t="str">
            <v>8th Pass</v>
          </cell>
          <cell r="G8144" t="str">
            <v>Rs 2,68,646</v>
          </cell>
          <cell r="H8144" t="str">
            <v>Rs 0</v>
          </cell>
          <cell r="I8144" t="str">
            <v>SHS</v>
          </cell>
        </row>
        <row r="8145">
          <cell r="D8145"/>
          <cell r="G8145" t="str">
            <v>~ 2 Lacs+</v>
          </cell>
          <cell r="H8145" t="str">
            <v>~</v>
          </cell>
        </row>
        <row r="8146">
          <cell r="D8146" t="str">
            <v>Shyam Sree|FARRUKHABAD</v>
          </cell>
          <cell r="E8146">
            <v>0</v>
          </cell>
          <cell r="F8146" t="str">
            <v>8th Pass</v>
          </cell>
          <cell r="G8146" t="str">
            <v>Rs 31,59,894</v>
          </cell>
          <cell r="H8146" t="str">
            <v>Rs 12,35,000</v>
          </cell>
          <cell r="I8146" t="str">
            <v>Bhartiya Shakti Chetna Party</v>
          </cell>
        </row>
        <row r="8147">
          <cell r="D8147"/>
          <cell r="G8147" t="str">
            <v>~ 31 Lacs+</v>
          </cell>
          <cell r="H8147" t="str">
            <v>~ 12 Lacs+</v>
          </cell>
        </row>
        <row r="8148">
          <cell r="D8148" t="str">
            <v>Shyam Sundar|AGRA SOUTH</v>
          </cell>
          <cell r="E8148">
            <v>0</v>
          </cell>
          <cell r="F8148" t="str">
            <v>10th Pass</v>
          </cell>
          <cell r="G8148" t="str">
            <v>Rs 7,000</v>
          </cell>
          <cell r="H8148" t="str">
            <v>Rs 0</v>
          </cell>
          <cell r="I8148" t="str">
            <v>Bahujan Mukti Party</v>
          </cell>
        </row>
        <row r="8149">
          <cell r="D8149"/>
          <cell r="G8149" t="str">
            <v>~ 7 Thou+</v>
          </cell>
          <cell r="H8149" t="str">
            <v>~</v>
          </cell>
        </row>
        <row r="8150">
          <cell r="D8150" t="str">
            <v xml:space="preserve">Shyam Sundar|BACHHRAWAN </v>
          </cell>
          <cell r="E8150">
            <v>0</v>
          </cell>
          <cell r="F8150" t="str">
            <v>10th Pass</v>
          </cell>
          <cell r="G8150" t="str">
            <v>Rs 35,40,098</v>
          </cell>
          <cell r="H8150" t="str">
            <v>Rs 59,811</v>
          </cell>
          <cell r="I8150" t="str">
            <v>BSP</v>
          </cell>
        </row>
        <row r="8151">
          <cell r="D8151"/>
          <cell r="G8151" t="str">
            <v>~ 35 Lacs+</v>
          </cell>
          <cell r="H8151" t="str">
            <v>~ 59 Thou+</v>
          </cell>
        </row>
        <row r="8152">
          <cell r="D8152" t="str">
            <v>Shyam Sunder Sharma|MANT</v>
          </cell>
          <cell r="E8152">
            <v>0</v>
          </cell>
          <cell r="F8152" t="str">
            <v>Post Graduate</v>
          </cell>
          <cell r="G8152" t="str">
            <v>Rs 5,98,50,000</v>
          </cell>
          <cell r="H8152" t="str">
            <v>Rs 95,53,000</v>
          </cell>
          <cell r="I8152" t="str">
            <v>BSP</v>
          </cell>
        </row>
        <row r="8153">
          <cell r="D8153"/>
          <cell r="G8153" t="str">
            <v>~ 5 Crore+</v>
          </cell>
          <cell r="H8153" t="str">
            <v>~ 95 Lacs+</v>
          </cell>
        </row>
        <row r="8154">
          <cell r="D8154" t="str">
            <v>Shyam Sunder Singh|BANDA</v>
          </cell>
          <cell r="E8154">
            <v>0</v>
          </cell>
          <cell r="F8154" t="str">
            <v>Post Graduate</v>
          </cell>
          <cell r="G8154" t="str">
            <v>Rs 7,25,552</v>
          </cell>
          <cell r="H8154" t="str">
            <v>Rs 0</v>
          </cell>
          <cell r="I8154" t="str">
            <v>CPI</v>
          </cell>
        </row>
        <row r="8155">
          <cell r="D8155"/>
          <cell r="G8155" t="str">
            <v>~ 7 Lacs+</v>
          </cell>
          <cell r="H8155" t="str">
            <v>~</v>
          </cell>
        </row>
        <row r="8156">
          <cell r="D8156" t="str">
            <v xml:space="preserve">Shyamcharan|KHAJANI </v>
          </cell>
          <cell r="E8156">
            <v>0</v>
          </cell>
          <cell r="F8156" t="str">
            <v>Literate</v>
          </cell>
          <cell r="G8156" t="str">
            <v>Rs 46,414</v>
          </cell>
          <cell r="H8156" t="str">
            <v>Rs 0</v>
          </cell>
          <cell r="I8156" t="str">
            <v>IND</v>
          </cell>
        </row>
        <row r="8157">
          <cell r="D8157"/>
          <cell r="G8157" t="str">
            <v>~ 46 Thou+</v>
          </cell>
          <cell r="H8157" t="str">
            <v>~</v>
          </cell>
        </row>
        <row r="8158">
          <cell r="D8158" t="str">
            <v>Shyamdhar Dubey|MAJHAWAN</v>
          </cell>
          <cell r="E8158">
            <v>1</v>
          </cell>
          <cell r="F8158" t="str">
            <v>Graduate</v>
          </cell>
          <cell r="G8158" t="str">
            <v>Rs 52,15,000</v>
          </cell>
          <cell r="H8158" t="str">
            <v>Rs 6,85,000</v>
          </cell>
          <cell r="I8158" t="str">
            <v>RPI</v>
          </cell>
        </row>
        <row r="8159">
          <cell r="D8159"/>
          <cell r="G8159" t="str">
            <v>~ 52 Lacs+</v>
          </cell>
          <cell r="H8159" t="str">
            <v>~ 6 Lacs+</v>
          </cell>
        </row>
        <row r="8160">
          <cell r="D8160" t="str">
            <v>Shyaml Singh|UNNAO</v>
          </cell>
          <cell r="E8160">
            <v>0</v>
          </cell>
          <cell r="F8160" t="str">
            <v>12th Pass</v>
          </cell>
          <cell r="G8160" t="str">
            <v>Rs 4,90,000</v>
          </cell>
          <cell r="H8160" t="str">
            <v>Rs 0</v>
          </cell>
          <cell r="I8160" t="str">
            <v>Bharatiya Subhash Sena</v>
          </cell>
        </row>
        <row r="8161">
          <cell r="D8161"/>
          <cell r="G8161" t="str">
            <v>~ 4 Lacs+</v>
          </cell>
          <cell r="H8161" t="str">
            <v>~</v>
          </cell>
        </row>
        <row r="8162">
          <cell r="D8162" t="str">
            <v>Shyamlal Maury|SEVAPURI</v>
          </cell>
          <cell r="E8162">
            <v>2</v>
          </cell>
          <cell r="F8162" t="str">
            <v>12th Pass</v>
          </cell>
          <cell r="G8162" t="str">
            <v>Rs 40,11,141</v>
          </cell>
          <cell r="H8162" t="str">
            <v>Rs 49,989</v>
          </cell>
          <cell r="I8162" t="str">
            <v>CPI(M)</v>
          </cell>
        </row>
        <row r="8163">
          <cell r="D8163"/>
          <cell r="G8163" t="str">
            <v>~ 40 Lacs+</v>
          </cell>
          <cell r="H8163" t="str">
            <v>~ 49 Thou+</v>
          </cell>
        </row>
        <row r="8164">
          <cell r="D8164" t="str">
            <v>Shyamnarayan|JALALPUR</v>
          </cell>
          <cell r="E8164">
            <v>0</v>
          </cell>
          <cell r="F8164" t="str">
            <v>Post Graduate</v>
          </cell>
          <cell r="G8164" t="str">
            <v>Rs 8,00,000</v>
          </cell>
          <cell r="H8164" t="str">
            <v>Rs 3,315</v>
          </cell>
          <cell r="I8164" t="str">
            <v>CPI</v>
          </cell>
        </row>
        <row r="8165">
          <cell r="D8165"/>
          <cell r="G8165" t="str">
            <v>~ 8 Lacs+</v>
          </cell>
          <cell r="H8165" t="str">
            <v>~ 3 Thou+</v>
          </cell>
        </row>
        <row r="8166">
          <cell r="D8166" t="str">
            <v>Shyamsundar|PATIYALI</v>
          </cell>
          <cell r="E8166">
            <v>0</v>
          </cell>
          <cell r="F8166" t="str">
            <v>Post Graduate</v>
          </cell>
          <cell r="G8166" t="str">
            <v>Rs 25,59,36,269</v>
          </cell>
          <cell r="H8166" t="str">
            <v>Rs 10,08,607</v>
          </cell>
          <cell r="I8166" t="str">
            <v>Mahan Dal</v>
          </cell>
        </row>
        <row r="8167">
          <cell r="D8167"/>
          <cell r="G8167" t="str">
            <v>~ 25 Crore+</v>
          </cell>
          <cell r="H8167" t="str">
            <v>~ 10 Lacs+</v>
          </cell>
        </row>
        <row r="8168">
          <cell r="D8168" t="str">
            <v>Sibgatulla Ansari|MOHAMMADABAD</v>
          </cell>
          <cell r="E8168">
            <v>0</v>
          </cell>
          <cell r="F8168" t="str">
            <v>Graduate</v>
          </cell>
          <cell r="G8168" t="str">
            <v>Rs 4,63,88,220</v>
          </cell>
          <cell r="H8168" t="str">
            <v>Rs 0</v>
          </cell>
          <cell r="I8168" t="str">
            <v>BSP</v>
          </cell>
        </row>
        <row r="8169">
          <cell r="D8169"/>
          <cell r="G8169" t="str">
            <v>~ 4 Crore+</v>
          </cell>
          <cell r="H8169" t="str">
            <v>~</v>
          </cell>
        </row>
        <row r="8170">
          <cell r="D8170" t="str">
            <v>Siddharth Malik|GARHMUKTESHWAR</v>
          </cell>
          <cell r="E8170">
            <v>0</v>
          </cell>
          <cell r="F8170" t="str">
            <v>Graduate Professional</v>
          </cell>
          <cell r="G8170" t="str">
            <v>Rs 60,00,517</v>
          </cell>
          <cell r="H8170" t="str">
            <v>Rs 0</v>
          </cell>
          <cell r="I8170" t="str">
            <v>IND</v>
          </cell>
        </row>
        <row r="8171">
          <cell r="D8171"/>
          <cell r="G8171" t="str">
            <v>~ 60 Lacs+</v>
          </cell>
          <cell r="H8171" t="str">
            <v>~</v>
          </cell>
        </row>
        <row r="8172">
          <cell r="D8172" t="str">
            <v>Siddharth Shekhar Bauddh|MARIHAN</v>
          </cell>
          <cell r="E8172">
            <v>0</v>
          </cell>
          <cell r="F8172" t="str">
            <v>Graduate</v>
          </cell>
          <cell r="G8172" t="str">
            <v>Rs 1,07,000</v>
          </cell>
          <cell r="H8172" t="str">
            <v>Rs 0</v>
          </cell>
          <cell r="I8172" t="str">
            <v>IND</v>
          </cell>
        </row>
        <row r="8173">
          <cell r="D8173"/>
          <cell r="G8173" t="str">
            <v>~ 1 Lacs+</v>
          </cell>
          <cell r="H8173" t="str">
            <v>~</v>
          </cell>
        </row>
        <row r="8174">
          <cell r="D8174" t="str">
            <v>Siddhgopal Sahu|MAHOBA</v>
          </cell>
          <cell r="E8174">
            <v>0</v>
          </cell>
          <cell r="F8174" t="str">
            <v>Post Graduate</v>
          </cell>
          <cell r="G8174" t="str">
            <v>Rs 5,97,90,434</v>
          </cell>
          <cell r="H8174" t="str">
            <v>Rs 1,11,84,977</v>
          </cell>
          <cell r="I8174" t="str">
            <v>SP</v>
          </cell>
        </row>
        <row r="8175">
          <cell r="D8175"/>
          <cell r="G8175" t="str">
            <v>~ 5 Crore+</v>
          </cell>
          <cell r="H8175" t="str">
            <v>~ 1 Crore+</v>
          </cell>
        </row>
        <row r="8176">
          <cell r="D8176" t="str">
            <v>Sidharth Nath Singh|ALLAHABAD WEST</v>
          </cell>
          <cell r="E8176">
            <v>0</v>
          </cell>
          <cell r="F8176" t="str">
            <v>Graduate</v>
          </cell>
          <cell r="G8176" t="str">
            <v>Rs 22,06,77,358</v>
          </cell>
          <cell r="H8176" t="str">
            <v>Rs 9,31,72,910</v>
          </cell>
          <cell r="I8176" t="str">
            <v>BJP</v>
          </cell>
        </row>
        <row r="8177">
          <cell r="D8177"/>
          <cell r="G8177" t="str">
            <v>~ 22 Crore+</v>
          </cell>
          <cell r="H8177" t="str">
            <v>~ 9 Crore+</v>
          </cell>
        </row>
        <row r="8178">
          <cell r="D8178" t="str">
            <v>Sidhraj Singh|AONLA</v>
          </cell>
          <cell r="E8178">
            <v>0</v>
          </cell>
          <cell r="F8178" t="str">
            <v>Post Graduate</v>
          </cell>
          <cell r="G8178" t="str">
            <v>Rs 1,96,52,460</v>
          </cell>
          <cell r="H8178" t="str">
            <v>Rs 9,11,542</v>
          </cell>
          <cell r="I8178" t="str">
            <v>SP</v>
          </cell>
        </row>
        <row r="8179">
          <cell r="D8179"/>
          <cell r="G8179" t="str">
            <v>~ 1 Crore+</v>
          </cell>
          <cell r="H8179" t="str">
            <v>~ 9 Lacs+</v>
          </cell>
        </row>
        <row r="8180">
          <cell r="D8180" t="str">
            <v>Sindh Vijay|CHILLUPAR</v>
          </cell>
          <cell r="E8180">
            <v>0</v>
          </cell>
          <cell r="F8180" t="str">
            <v>10th Pass</v>
          </cell>
          <cell r="G8180" t="str">
            <v>Rs 1,11,100</v>
          </cell>
          <cell r="H8180" t="str">
            <v>Rs 0</v>
          </cell>
          <cell r="I8180" t="str">
            <v>IND</v>
          </cell>
        </row>
        <row r="8181">
          <cell r="D8181"/>
          <cell r="G8181" t="str">
            <v>~ 1 Lacs+</v>
          </cell>
          <cell r="H8181" t="str">
            <v>~</v>
          </cell>
        </row>
        <row r="8182">
          <cell r="D8182" t="str">
            <v xml:space="preserve">Sindhora Devi|CHHANBEY </v>
          </cell>
          <cell r="E8182">
            <v>0</v>
          </cell>
          <cell r="F8182" t="str">
            <v>Literate</v>
          </cell>
          <cell r="G8182" t="str">
            <v>Rs 6,51,000</v>
          </cell>
          <cell r="H8182" t="str">
            <v>Rs 0</v>
          </cell>
          <cell r="I8182" t="str">
            <v>Bahujan Mukti Party</v>
          </cell>
        </row>
        <row r="8183">
          <cell r="D8183"/>
          <cell r="G8183" t="str">
            <v>~ 6 Lacs+</v>
          </cell>
          <cell r="H8183" t="str">
            <v>~</v>
          </cell>
        </row>
        <row r="8184">
          <cell r="D8184" t="str">
            <v>Sinod Kumar Shakya|DATAGANJ</v>
          </cell>
          <cell r="E8184">
            <v>0</v>
          </cell>
          <cell r="F8184" t="str">
            <v>12th Pass</v>
          </cell>
          <cell r="G8184" t="str">
            <v>Rs 3,76,34,711</v>
          </cell>
          <cell r="H8184" t="str">
            <v>Rs 25,00,000</v>
          </cell>
          <cell r="I8184" t="str">
            <v>BSP</v>
          </cell>
        </row>
        <row r="8185">
          <cell r="D8185"/>
          <cell r="G8185" t="str">
            <v>~ 3 Crore+</v>
          </cell>
          <cell r="H8185" t="str">
            <v>~ 25 Lacs+</v>
          </cell>
        </row>
        <row r="8186">
          <cell r="D8186" t="str">
            <v>Sirazul Haq|HARCHANDPUR</v>
          </cell>
          <cell r="E8186">
            <v>2</v>
          </cell>
          <cell r="F8186" t="str">
            <v>Graduate</v>
          </cell>
          <cell r="G8186" t="str">
            <v>Rs 34,91,956</v>
          </cell>
          <cell r="H8186" t="str">
            <v>Rs 1,12,890</v>
          </cell>
          <cell r="I8186" t="str">
            <v>IND</v>
          </cell>
        </row>
        <row r="8187">
          <cell r="D8187"/>
          <cell r="G8187" t="str">
            <v>~ 34 Lacs+</v>
          </cell>
          <cell r="H8187" t="str">
            <v>~ 1 Lacs+</v>
          </cell>
        </row>
        <row r="8188">
          <cell r="D8188" t="str">
            <v>Sita Devi|GYANPUR</v>
          </cell>
          <cell r="E8188">
            <v>0</v>
          </cell>
          <cell r="F8188" t="str">
            <v>8th Pass</v>
          </cell>
          <cell r="G8188" t="str">
            <v>Rs 21,35,962</v>
          </cell>
          <cell r="H8188" t="str">
            <v>Rs 0</v>
          </cell>
          <cell r="I8188" t="str">
            <v>Aadhi Aabadi Party</v>
          </cell>
        </row>
        <row r="8189">
          <cell r="D8189"/>
          <cell r="G8189" t="str">
            <v>~ 21 Lacs+</v>
          </cell>
          <cell r="H8189" t="str">
            <v>~</v>
          </cell>
        </row>
        <row r="8190">
          <cell r="D8190" t="str">
            <v>Sita Ram|LUCKNOW CENTRAL</v>
          </cell>
          <cell r="E8190">
            <v>0</v>
          </cell>
          <cell r="F8190" t="str">
            <v>10th Pass</v>
          </cell>
          <cell r="G8190" t="str">
            <v>Rs 16,20,000</v>
          </cell>
          <cell r="H8190" t="str">
            <v>Rs 0</v>
          </cell>
          <cell r="I8190" t="str">
            <v>Uttar Pradesh Republican Party</v>
          </cell>
        </row>
        <row r="8191">
          <cell r="D8191"/>
          <cell r="G8191" t="str">
            <v>~ 16 Lacs+</v>
          </cell>
          <cell r="H8191" t="str">
            <v>~</v>
          </cell>
        </row>
        <row r="8192">
          <cell r="D8192" t="str">
            <v xml:space="preserve">Sitaram|BABAGANJ </v>
          </cell>
          <cell r="E8192">
            <v>0</v>
          </cell>
          <cell r="F8192" t="str">
            <v>Graduate Professional</v>
          </cell>
          <cell r="G8192" t="str">
            <v>Rs 12,41,172</v>
          </cell>
          <cell r="H8192" t="str">
            <v>Rs 0</v>
          </cell>
          <cell r="I8192" t="str">
            <v>IND</v>
          </cell>
        </row>
        <row r="8193">
          <cell r="D8193"/>
          <cell r="G8193" t="str">
            <v>~ 12 Lacs+</v>
          </cell>
          <cell r="H8193" t="str">
            <v>~</v>
          </cell>
        </row>
        <row r="8194">
          <cell r="D8194" t="str">
            <v>Sitaram|TILOI</v>
          </cell>
          <cell r="E8194">
            <v>0</v>
          </cell>
          <cell r="F8194" t="str">
            <v>10th Pass</v>
          </cell>
          <cell r="G8194" t="str">
            <v>Rs 1,91,800</v>
          </cell>
          <cell r="H8194" t="str">
            <v>Rs 0</v>
          </cell>
          <cell r="I8194" t="str">
            <v>IND</v>
          </cell>
        </row>
        <row r="8195">
          <cell r="D8195"/>
          <cell r="G8195" t="str">
            <v>~ 1 Lacs+</v>
          </cell>
          <cell r="H8195" t="str">
            <v>~</v>
          </cell>
        </row>
        <row r="8196">
          <cell r="D8196" t="str">
            <v>Sitaram|SADAR</v>
          </cell>
          <cell r="E8196">
            <v>3</v>
          </cell>
          <cell r="F8196" t="str">
            <v>Post Graduate</v>
          </cell>
          <cell r="G8196" t="str">
            <v>Rs 3,88,44,262</v>
          </cell>
          <cell r="H8196" t="str">
            <v>Rs 61,693</v>
          </cell>
          <cell r="I8196" t="str">
            <v>BJP</v>
          </cell>
        </row>
        <row r="8197">
          <cell r="D8197"/>
          <cell r="G8197" t="str">
            <v>~ 3 Crore+</v>
          </cell>
          <cell r="H8197" t="str">
            <v>~ 61 Thou+</v>
          </cell>
        </row>
        <row r="8198">
          <cell r="D8198" t="str">
            <v>Sitaram|RAMKOLA</v>
          </cell>
          <cell r="E8198">
            <v>0</v>
          </cell>
          <cell r="F8198" t="str">
            <v>12th Pass</v>
          </cell>
          <cell r="G8198" t="str">
            <v>Rs 13,72,000</v>
          </cell>
          <cell r="H8198" t="str">
            <v>Rs 0</v>
          </cell>
          <cell r="I8198" t="str">
            <v>Bahujan Mukti Party</v>
          </cell>
        </row>
        <row r="8199">
          <cell r="D8199"/>
          <cell r="G8199" t="str">
            <v>~ 13 Lacs+</v>
          </cell>
          <cell r="H8199" t="str">
            <v>~</v>
          </cell>
        </row>
        <row r="8200">
          <cell r="D8200" t="str">
            <v>Sitaram Kushwaha|JHANSI NAGAR</v>
          </cell>
          <cell r="E8200">
            <v>0</v>
          </cell>
          <cell r="F8200" t="str">
            <v>12th Pass</v>
          </cell>
          <cell r="G8200" t="str">
            <v>Rs 2,63,91,000</v>
          </cell>
          <cell r="H8200" t="str">
            <v>Rs 40,000</v>
          </cell>
          <cell r="I8200" t="str">
            <v>BSP</v>
          </cell>
        </row>
        <row r="8201">
          <cell r="D8201"/>
          <cell r="G8201" t="str">
            <v>~ 2 Crore+</v>
          </cell>
          <cell r="H8201" t="str">
            <v>~ 40 Thou+</v>
          </cell>
        </row>
        <row r="8202">
          <cell r="D8202" t="str">
            <v>Sitaram Shukla|KIDWAI NAGAR</v>
          </cell>
          <cell r="E8202">
            <v>0</v>
          </cell>
          <cell r="F8202" t="str">
            <v>10th Pass</v>
          </cell>
          <cell r="G8202" t="str">
            <v>Rs 3,93,356</v>
          </cell>
          <cell r="H8202" t="str">
            <v>Rs 0</v>
          </cell>
          <cell r="I8202" t="str">
            <v>IND</v>
          </cell>
        </row>
        <row r="8203">
          <cell r="D8203"/>
          <cell r="G8203" t="str">
            <v>~ 3 Lacs+</v>
          </cell>
          <cell r="H8203" t="str">
            <v>~</v>
          </cell>
        </row>
        <row r="8204">
          <cell r="D8204" t="str">
            <v xml:space="preserve">Siya Ram|SALON </v>
          </cell>
          <cell r="E8204">
            <v>2</v>
          </cell>
          <cell r="F8204" t="str">
            <v>8th Pass</v>
          </cell>
          <cell r="G8204" t="str">
            <v>Rs 30,81,160</v>
          </cell>
          <cell r="H8204" t="str">
            <v>Rs 0</v>
          </cell>
          <cell r="I8204" t="str">
            <v>IND</v>
          </cell>
        </row>
        <row r="8205">
          <cell r="D8205"/>
          <cell r="G8205" t="str">
            <v>~ 30 Lacs+</v>
          </cell>
          <cell r="H8205" t="str">
            <v>~</v>
          </cell>
        </row>
        <row r="8206">
          <cell r="D8206" t="str">
            <v>Siya Ram|SHRAWASTI</v>
          </cell>
          <cell r="E8206">
            <v>0</v>
          </cell>
          <cell r="F8206" t="str">
            <v>Illiterate</v>
          </cell>
          <cell r="G8206" t="str">
            <v>Rs 8,30,000</v>
          </cell>
          <cell r="H8206" t="str">
            <v>Rs 0</v>
          </cell>
          <cell r="I8206" t="str">
            <v>IND</v>
          </cell>
        </row>
        <row r="8207">
          <cell r="D8207"/>
          <cell r="G8207" t="str">
            <v>~ 8 Lacs+</v>
          </cell>
          <cell r="H8207" t="str">
            <v>~</v>
          </cell>
        </row>
        <row r="8208">
          <cell r="D8208" t="str">
            <v>Siyaram|MEHNAUN</v>
          </cell>
          <cell r="E8208">
            <v>0</v>
          </cell>
          <cell r="F8208" t="str">
            <v>Literate</v>
          </cell>
          <cell r="G8208" t="str">
            <v>Rs 9,05,411</v>
          </cell>
          <cell r="H8208" t="str">
            <v>Rs 0</v>
          </cell>
          <cell r="I8208" t="str">
            <v>IND</v>
          </cell>
        </row>
        <row r="8209">
          <cell r="D8209"/>
          <cell r="G8209" t="str">
            <v>~ 9 Lacs+</v>
          </cell>
          <cell r="H8209" t="str">
            <v>~</v>
          </cell>
        </row>
        <row r="8210">
          <cell r="D8210" t="str">
            <v>Smt Anupama Maurya|BAHERI</v>
          </cell>
          <cell r="E8210">
            <v>0</v>
          </cell>
          <cell r="F8210" t="str">
            <v>Post Graduate</v>
          </cell>
          <cell r="G8210" t="str">
            <v>Rs 1,15,17,958</v>
          </cell>
          <cell r="H8210" t="str">
            <v>Rs 0</v>
          </cell>
          <cell r="I8210" t="str">
            <v>Jan Adhikar Manch</v>
          </cell>
        </row>
        <row r="8211">
          <cell r="D8211"/>
          <cell r="G8211" t="str">
            <v>~ 1 Crore+</v>
          </cell>
          <cell r="H8211" t="str">
            <v>~</v>
          </cell>
        </row>
        <row r="8212">
          <cell r="D8212" t="str">
            <v>Smt Konika|SITAPUR</v>
          </cell>
          <cell r="E8212">
            <v>0</v>
          </cell>
          <cell r="F8212" t="str">
            <v>10th Pass</v>
          </cell>
          <cell r="G8212" t="str">
            <v>Rs 51,20,000</v>
          </cell>
          <cell r="H8212" t="str">
            <v>Rs 0</v>
          </cell>
          <cell r="I8212" t="str">
            <v>Uttar Pradesh Republican Party</v>
          </cell>
        </row>
        <row r="8213">
          <cell r="D8213"/>
          <cell r="G8213" t="str">
            <v>~ 51 Lacs+</v>
          </cell>
          <cell r="H8213" t="str">
            <v>~</v>
          </cell>
        </row>
        <row r="8214">
          <cell r="D8214" t="str">
            <v>Smt Madhuri Verma|NANPARA</v>
          </cell>
          <cell r="E8214">
            <v>0</v>
          </cell>
          <cell r="F8214" t="str">
            <v>10th Pass</v>
          </cell>
          <cell r="G8214" t="str">
            <v>Rs 2,11,52,761</v>
          </cell>
          <cell r="H8214" t="str">
            <v>Rs 5,82,832</v>
          </cell>
          <cell r="I8214" t="str">
            <v>BJP</v>
          </cell>
        </row>
        <row r="8215">
          <cell r="D8215"/>
          <cell r="G8215" t="str">
            <v>~ 2 Crore+</v>
          </cell>
          <cell r="H8215" t="str">
            <v>~ 5 Lacs+</v>
          </cell>
        </row>
        <row r="8216">
          <cell r="D8216" t="str">
            <v>Smt Rubab Sayeda|BAHARAICH</v>
          </cell>
          <cell r="E8216">
            <v>0</v>
          </cell>
          <cell r="F8216" t="str">
            <v>Post Graduate</v>
          </cell>
          <cell r="G8216" t="str">
            <v>Rs 9,93,12,472</v>
          </cell>
          <cell r="H8216" t="str">
            <v>Rs 5,94,00,000</v>
          </cell>
          <cell r="I8216" t="str">
            <v>SP</v>
          </cell>
        </row>
        <row r="8217">
          <cell r="D8217"/>
          <cell r="G8217" t="str">
            <v>~ 9 Crore+</v>
          </cell>
          <cell r="H8217" t="str">
            <v>~ 5 Crore+</v>
          </cell>
        </row>
        <row r="8218">
          <cell r="D8218" t="str">
            <v>Smt. Anupma Jaiswal|BAHARAICH</v>
          </cell>
          <cell r="E8218">
            <v>0</v>
          </cell>
          <cell r="F8218" t="str">
            <v>Post Graduate</v>
          </cell>
          <cell r="G8218" t="str">
            <v>Rs 2,60,97,506</v>
          </cell>
          <cell r="H8218" t="str">
            <v>Rs 21,63,714</v>
          </cell>
          <cell r="I8218" t="str">
            <v>BJP</v>
          </cell>
        </row>
        <row r="8219">
          <cell r="D8219"/>
          <cell r="G8219" t="str">
            <v>~ 2 Crore+</v>
          </cell>
          <cell r="H8219" t="str">
            <v>~ 21 Lacs+</v>
          </cell>
        </row>
        <row r="8220">
          <cell r="D8220" t="str">
            <v xml:space="preserve">Smt. Aradhana|MEHRONI </v>
          </cell>
          <cell r="E8220">
            <v>0</v>
          </cell>
          <cell r="F8220" t="str">
            <v>Post Graduate</v>
          </cell>
          <cell r="G8220" t="str">
            <v>Rs 91,96,000</v>
          </cell>
          <cell r="H8220" t="str">
            <v>Rs 0</v>
          </cell>
          <cell r="I8220" t="str">
            <v>CPI</v>
          </cell>
        </row>
        <row r="8221">
          <cell r="D8221"/>
          <cell r="G8221" t="str">
            <v>~ 91 Lacs+</v>
          </cell>
          <cell r="H8221" t="str">
            <v>~</v>
          </cell>
        </row>
        <row r="8222">
          <cell r="D8222" t="str">
            <v>Smt. Sudha Ojha|BASTI SADAR</v>
          </cell>
          <cell r="E8222">
            <v>0</v>
          </cell>
          <cell r="F8222" t="str">
            <v>Post Graduate</v>
          </cell>
          <cell r="G8222" t="str">
            <v>Rs 9,00,000</v>
          </cell>
          <cell r="H8222" t="str">
            <v>Rs 0</v>
          </cell>
          <cell r="I8222" t="str">
            <v>SHS</v>
          </cell>
        </row>
        <row r="8223">
          <cell r="D8223"/>
          <cell r="G8223" t="str">
            <v>~ 9 Lacs+</v>
          </cell>
          <cell r="H8223" t="str">
            <v>~</v>
          </cell>
        </row>
        <row r="8224">
          <cell r="D8224" t="str">
            <v>Sneh Lata Yadav|HANDIA</v>
          </cell>
          <cell r="E8224">
            <v>0</v>
          </cell>
          <cell r="F8224" t="str">
            <v>Post Graduate</v>
          </cell>
          <cell r="G8224" t="str">
            <v>Rs 45,90,000</v>
          </cell>
          <cell r="H8224" t="str">
            <v>Rs 5,00,000</v>
          </cell>
          <cell r="I8224" t="str">
            <v>Naveen Samajwadi Dal</v>
          </cell>
        </row>
        <row r="8225">
          <cell r="D8225"/>
          <cell r="G8225" t="str">
            <v>~ 45 Lacs+</v>
          </cell>
          <cell r="H8225" t="str">
            <v>~ 5 Lacs+</v>
          </cell>
        </row>
        <row r="8226">
          <cell r="D8226" t="str">
            <v>Sobaran Singh|KARHAL</v>
          </cell>
          <cell r="E8226">
            <v>0</v>
          </cell>
          <cell r="F8226" t="str">
            <v>Graduate</v>
          </cell>
          <cell r="G8226" t="str">
            <v>Rs 11,52,17,236</v>
          </cell>
          <cell r="H8226" t="str">
            <v>Rs 0</v>
          </cell>
          <cell r="I8226" t="str">
            <v>SP</v>
          </cell>
        </row>
        <row r="8227">
          <cell r="D8227"/>
          <cell r="G8227" t="str">
            <v>~ 11 Crore+</v>
          </cell>
          <cell r="H8227" t="str">
            <v>~</v>
          </cell>
        </row>
        <row r="8228">
          <cell r="D8228" t="str">
            <v>Sobran Singh|BAH</v>
          </cell>
          <cell r="E8228">
            <v>0</v>
          </cell>
          <cell r="F8228" t="str">
            <v>Post Graduate</v>
          </cell>
          <cell r="G8228" t="str">
            <v>Rs 47,29,000</v>
          </cell>
          <cell r="H8228" t="str">
            <v>Rs 0</v>
          </cell>
          <cell r="I8228" t="str">
            <v>United National Party</v>
          </cell>
        </row>
        <row r="8229">
          <cell r="D8229"/>
          <cell r="G8229" t="str">
            <v>~ 47 Lacs+</v>
          </cell>
          <cell r="H8229" t="str">
            <v>~</v>
          </cell>
        </row>
        <row r="8230">
          <cell r="D8230" t="str">
            <v>Sohail Ahmad|TULSIPUR</v>
          </cell>
          <cell r="E8230">
            <v>0</v>
          </cell>
          <cell r="F8230" t="str">
            <v>8th Pass</v>
          </cell>
          <cell r="G8230" t="str">
            <v>Rs 89,300</v>
          </cell>
          <cell r="H8230" t="str">
            <v>Rs 0</v>
          </cell>
          <cell r="I8230" t="str">
            <v>IND</v>
          </cell>
        </row>
        <row r="8231">
          <cell r="D8231"/>
          <cell r="G8231" t="str">
            <v>~ 89 Thou+</v>
          </cell>
          <cell r="H8231" t="str">
            <v>~</v>
          </cell>
        </row>
        <row r="8232">
          <cell r="D8232" t="str">
            <v>Sohanveer Singh Baudh|BAGHPAT</v>
          </cell>
          <cell r="E8232">
            <v>1</v>
          </cell>
          <cell r="F8232" t="str">
            <v>Literate</v>
          </cell>
          <cell r="G8232" t="str">
            <v>Rs 67,500</v>
          </cell>
          <cell r="H8232" t="str">
            <v>Rs 0</v>
          </cell>
          <cell r="I8232" t="str">
            <v>Bahujan Mukti Party</v>
          </cell>
        </row>
        <row r="8233">
          <cell r="D8233"/>
          <cell r="G8233" t="str">
            <v>~ 67 Thou+</v>
          </cell>
          <cell r="H8233" t="str">
            <v>~</v>
          </cell>
        </row>
        <row r="8234">
          <cell r="D8234" t="str">
            <v>Sohil Akhtar Ansari|KANPUR CANTT.</v>
          </cell>
          <cell r="E8234">
            <v>0</v>
          </cell>
          <cell r="F8234" t="str">
            <v>10th Pass</v>
          </cell>
          <cell r="G8234" t="str">
            <v>Rs 2,12,44,761</v>
          </cell>
          <cell r="H8234" t="str">
            <v>Rs 0</v>
          </cell>
          <cell r="I8234" t="str">
            <v>INC</v>
          </cell>
        </row>
        <row r="8235">
          <cell r="D8235"/>
          <cell r="G8235" t="str">
            <v>~ 2 Crore+</v>
          </cell>
          <cell r="H8235" t="str">
            <v>~</v>
          </cell>
        </row>
        <row r="8236">
          <cell r="D8236" t="str">
            <v>Somendra Singh Tomar|MEERUT SOUTH</v>
          </cell>
          <cell r="E8236">
            <v>0</v>
          </cell>
          <cell r="F8236" t="str">
            <v>Doctorate</v>
          </cell>
          <cell r="G8236" t="str">
            <v>Rs 3,59,22,711</v>
          </cell>
          <cell r="H8236" t="str">
            <v>Rs 63,39,951</v>
          </cell>
          <cell r="I8236" t="str">
            <v>BJP</v>
          </cell>
        </row>
        <row r="8237">
          <cell r="D8237"/>
          <cell r="G8237" t="str">
            <v>~ 3 Crore+</v>
          </cell>
          <cell r="H8237" t="str">
            <v>~ 63 Lacs+</v>
          </cell>
        </row>
        <row r="8238">
          <cell r="D8238" t="str">
            <v>Someshwar Panday|LUCKNOW NORTH</v>
          </cell>
          <cell r="E8238">
            <v>0</v>
          </cell>
          <cell r="F8238" t="str">
            <v>Post Graduate</v>
          </cell>
          <cell r="G8238" t="str">
            <v>Rs 49,72,405</v>
          </cell>
          <cell r="H8238" t="str">
            <v>Rs 0</v>
          </cell>
          <cell r="I8238" t="str">
            <v>Indian Savarn Samaj Party</v>
          </cell>
        </row>
        <row r="8239">
          <cell r="D8239"/>
          <cell r="G8239" t="str">
            <v>~ 49 Lacs+</v>
          </cell>
          <cell r="H8239" t="str">
            <v>~</v>
          </cell>
        </row>
        <row r="8240">
          <cell r="D8240" t="str">
            <v xml:space="preserve">Soni|BELTHARA ROAD </v>
          </cell>
          <cell r="E8240">
            <v>0</v>
          </cell>
          <cell r="F8240" t="str">
            <v>10th Pass</v>
          </cell>
          <cell r="G8240" t="str">
            <v>Rs 3,65,000</v>
          </cell>
          <cell r="H8240" t="str">
            <v>Rs 0</v>
          </cell>
          <cell r="I8240" t="str">
            <v>Manav Kranti Party</v>
          </cell>
        </row>
        <row r="8241">
          <cell r="D8241"/>
          <cell r="G8241" t="str">
            <v>~ 3 Lacs+</v>
          </cell>
          <cell r="H8241" t="str">
            <v>~</v>
          </cell>
        </row>
        <row r="8242">
          <cell r="D8242" t="str">
            <v>Soniya Shukla|CHILLUPAR</v>
          </cell>
          <cell r="E8242">
            <v>0</v>
          </cell>
          <cell r="F8242" t="str">
            <v>12th Pass</v>
          </cell>
          <cell r="G8242" t="str">
            <v>Rs 7,93,100</v>
          </cell>
          <cell r="H8242" t="str">
            <v>Rs 0</v>
          </cell>
          <cell r="I8242" t="str">
            <v>IND</v>
          </cell>
        </row>
        <row r="8243">
          <cell r="D8243"/>
          <cell r="G8243" t="str">
            <v>~ 7 Lacs+</v>
          </cell>
          <cell r="H8243" t="str">
            <v>~</v>
          </cell>
        </row>
        <row r="8244">
          <cell r="D8244" t="str">
            <v>Sonpal Singh|SHIKARPUR</v>
          </cell>
          <cell r="E8244">
            <v>0</v>
          </cell>
          <cell r="F8244" t="str">
            <v>12th Pass</v>
          </cell>
          <cell r="G8244" t="str">
            <v>Rs 6,04,000</v>
          </cell>
          <cell r="H8244" t="str">
            <v>Rs 0</v>
          </cell>
          <cell r="I8244" t="str">
            <v>Rashtravadi Pratap Sena</v>
          </cell>
        </row>
        <row r="8245">
          <cell r="D8245"/>
          <cell r="G8245" t="str">
            <v>~ 6 Lacs+</v>
          </cell>
          <cell r="H8245" t="str">
            <v>~</v>
          </cell>
        </row>
        <row r="8246">
          <cell r="D8246" t="str">
            <v>Sonu Khan|SHAHGANJ</v>
          </cell>
          <cell r="E8246">
            <v>0</v>
          </cell>
          <cell r="F8246" t="str">
            <v>Literate</v>
          </cell>
          <cell r="G8246" t="str">
            <v>Rs 6,81,500</v>
          </cell>
          <cell r="H8246" t="str">
            <v>Rs 0</v>
          </cell>
          <cell r="I8246" t="str">
            <v>All India Jan Congress Party</v>
          </cell>
        </row>
        <row r="8247">
          <cell r="D8247"/>
          <cell r="G8247" t="str">
            <v>~ 6 Lacs+</v>
          </cell>
          <cell r="H8247" t="str">
            <v>~</v>
          </cell>
        </row>
        <row r="8248">
          <cell r="D8248" t="str">
            <v>Sonu Kumar|DADRI</v>
          </cell>
          <cell r="E8248">
            <v>0</v>
          </cell>
          <cell r="F8248" t="str">
            <v>12th Pass</v>
          </cell>
          <cell r="G8248" t="str">
            <v>Rs 4,57,983</v>
          </cell>
          <cell r="H8248" t="str">
            <v>Rs 0</v>
          </cell>
          <cell r="I8248" t="str">
            <v>IND</v>
          </cell>
        </row>
        <row r="8249">
          <cell r="D8249"/>
          <cell r="G8249" t="str">
            <v>~ 4 Lacs+</v>
          </cell>
          <cell r="H8249" t="str">
            <v>~</v>
          </cell>
        </row>
        <row r="8250">
          <cell r="D8250" t="str">
            <v>Sonu Lal|RAE BARELI</v>
          </cell>
          <cell r="E8250">
            <v>0</v>
          </cell>
          <cell r="F8250" t="str">
            <v>12th Pass</v>
          </cell>
          <cell r="G8250" t="str">
            <v>Rs 98,800</v>
          </cell>
          <cell r="H8250" t="str">
            <v>Rs 0</v>
          </cell>
          <cell r="I8250" t="str">
            <v>Manavtawadi Samaj Party</v>
          </cell>
        </row>
        <row r="8251">
          <cell r="D8251"/>
          <cell r="G8251" t="str">
            <v>~ 98 Thou+</v>
          </cell>
          <cell r="H8251" t="str">
            <v>~</v>
          </cell>
        </row>
        <row r="8252">
          <cell r="D8252" t="str">
            <v>Sonu Verma|GANGOH</v>
          </cell>
          <cell r="E8252">
            <v>0</v>
          </cell>
          <cell r="F8252" t="str">
            <v>10th Pass</v>
          </cell>
          <cell r="G8252" t="str">
            <v>Rs 1,53,000</v>
          </cell>
          <cell r="H8252" t="str">
            <v>Rs 0</v>
          </cell>
          <cell r="I8252" t="str">
            <v>Bhartiya Tarak Samaj Party</v>
          </cell>
        </row>
        <row r="8253">
          <cell r="D8253"/>
          <cell r="G8253" t="str">
            <v>~ 1 Lacs+</v>
          </cell>
          <cell r="H8253" t="str">
            <v>~</v>
          </cell>
        </row>
        <row r="8254">
          <cell r="D8254" t="str">
            <v>Sonvati Urf Somvati|SIKANDRABAD</v>
          </cell>
          <cell r="E8254">
            <v>0</v>
          </cell>
          <cell r="F8254" t="str">
            <v>10th Pass</v>
          </cell>
          <cell r="G8254" t="str">
            <v>Rs 97,25,385</v>
          </cell>
          <cell r="H8254" t="str">
            <v>Rs 1,25,000</v>
          </cell>
          <cell r="I8254" t="str">
            <v>Vikas Party</v>
          </cell>
        </row>
        <row r="8255">
          <cell r="D8255"/>
          <cell r="G8255" t="str">
            <v>~ 97 Lacs+</v>
          </cell>
          <cell r="H8255" t="str">
            <v>~ 1 Lacs+</v>
          </cell>
        </row>
        <row r="8256">
          <cell r="D8256" t="str">
            <v>Soran Singh|NAUGAWAN SADAT</v>
          </cell>
          <cell r="E8256">
            <v>7</v>
          </cell>
          <cell r="F8256" t="str">
            <v>Doctorate</v>
          </cell>
          <cell r="G8256" t="str">
            <v>Rs 1,52,32,000</v>
          </cell>
          <cell r="H8256" t="str">
            <v>Rs 14,00,000</v>
          </cell>
          <cell r="I8256" t="str">
            <v>Rashtriya Kisan Majdoor Party</v>
          </cell>
        </row>
        <row r="8257">
          <cell r="D8257"/>
          <cell r="G8257" t="str">
            <v>~ 1 Crore+</v>
          </cell>
          <cell r="H8257" t="str">
            <v>~ 14 Lacs+</v>
          </cell>
        </row>
        <row r="8258">
          <cell r="D8258" t="str">
            <v xml:space="preserve">Sravan Kumar|GHATAMPUR </v>
          </cell>
          <cell r="E8258">
            <v>0</v>
          </cell>
          <cell r="F8258" t="str">
            <v>12th Pass</v>
          </cell>
          <cell r="G8258" t="str">
            <v>Rs 1,00,37,105</v>
          </cell>
          <cell r="H8258" t="str">
            <v>Rs 1,27,000</v>
          </cell>
          <cell r="I8258" t="str">
            <v>IND</v>
          </cell>
        </row>
        <row r="8259">
          <cell r="D8259"/>
          <cell r="G8259" t="str">
            <v>~ 1 Crore+</v>
          </cell>
          <cell r="H8259" t="str">
            <v>~ 1 Lacs+</v>
          </cell>
        </row>
        <row r="8260">
          <cell r="D8260" t="str">
            <v>Sri Ashwar Raj Singh|BASTI SADAR</v>
          </cell>
          <cell r="E8260">
            <v>0</v>
          </cell>
          <cell r="F8260" t="str">
            <v>Graduate Professional</v>
          </cell>
          <cell r="G8260" t="str">
            <v>Rs 18,55,13,067</v>
          </cell>
          <cell r="H8260" t="str">
            <v>Rs 49,45,000</v>
          </cell>
          <cell r="I8260" t="str">
            <v>RLD</v>
          </cell>
        </row>
        <row r="8261">
          <cell r="D8261"/>
          <cell r="G8261" t="str">
            <v>~ 18 Crore+</v>
          </cell>
          <cell r="H8261" t="str">
            <v>~ 49 Lacs+</v>
          </cell>
        </row>
        <row r="8262">
          <cell r="D8262" t="str">
            <v>Sri Dayaram Chaudhary|BASTI SADAR</v>
          </cell>
          <cell r="E8262">
            <v>1</v>
          </cell>
          <cell r="F8262" t="str">
            <v>12th Pass</v>
          </cell>
          <cell r="G8262" t="str">
            <v>Rs 3,67,96,294</v>
          </cell>
          <cell r="H8262" t="str">
            <v>Rs 25,66,889</v>
          </cell>
          <cell r="I8262" t="str">
            <v>BJP</v>
          </cell>
        </row>
        <row r="8263">
          <cell r="D8263"/>
          <cell r="G8263" t="str">
            <v>~ 3 Crore+</v>
          </cell>
          <cell r="H8263" t="str">
            <v>~ 25 Lacs+</v>
          </cell>
        </row>
        <row r="8264">
          <cell r="D8264" t="str">
            <v>Sri Gauri Shanker Sutpal|BASTI SADAR</v>
          </cell>
          <cell r="E8264">
            <v>0</v>
          </cell>
          <cell r="F8264" t="str">
            <v>Post Graduate</v>
          </cell>
          <cell r="G8264" t="str">
            <v>Rs 2,92,000</v>
          </cell>
          <cell r="H8264" t="str">
            <v>Rs 0</v>
          </cell>
          <cell r="I8264" t="str">
            <v>Nirbal Indian Shoshit Hamara Aam Dal</v>
          </cell>
        </row>
        <row r="8265">
          <cell r="D8265"/>
          <cell r="G8265" t="str">
            <v>~ 2 Lacs+</v>
          </cell>
          <cell r="H8265" t="str">
            <v>~</v>
          </cell>
        </row>
        <row r="8266">
          <cell r="D8266" t="str">
            <v>Sri Jitendra Kumar|BASTI SADAR</v>
          </cell>
          <cell r="E8266">
            <v>1</v>
          </cell>
          <cell r="F8266" t="str">
            <v>12th Pass</v>
          </cell>
          <cell r="G8266" t="str">
            <v>Rs 6,24,53,806</v>
          </cell>
          <cell r="H8266" t="str">
            <v>Rs 96,44,810</v>
          </cell>
          <cell r="I8266" t="str">
            <v>BSP</v>
          </cell>
        </row>
        <row r="8267">
          <cell r="D8267"/>
          <cell r="G8267" t="str">
            <v>~ 6 Crore+</v>
          </cell>
          <cell r="H8267" t="str">
            <v>~ 96 Lacs+</v>
          </cell>
        </row>
        <row r="8268">
          <cell r="D8268" t="str">
            <v>Sri Kant Gupta Sahu|CAIMPIYARGANJ</v>
          </cell>
          <cell r="E8268">
            <v>0</v>
          </cell>
          <cell r="F8268" t="str">
            <v>Post Graduate</v>
          </cell>
          <cell r="G8268" t="str">
            <v>Rs 3,29,58,000</v>
          </cell>
          <cell r="H8268" t="str">
            <v>Rs 0</v>
          </cell>
          <cell r="I8268" t="str">
            <v>NCP</v>
          </cell>
        </row>
        <row r="8269">
          <cell r="D8269"/>
          <cell r="G8269" t="str">
            <v>~ 3 Crore+</v>
          </cell>
          <cell r="H8269" t="str">
            <v>~</v>
          </cell>
        </row>
        <row r="8270">
          <cell r="D8270" t="str">
            <v>Sri Krishna Kumar Upadhyay|BASTI SADAR</v>
          </cell>
          <cell r="E8270">
            <v>0</v>
          </cell>
          <cell r="F8270" t="str">
            <v>Graduate Professional</v>
          </cell>
          <cell r="G8270" t="str">
            <v>Rs 63,95,245</v>
          </cell>
          <cell r="H8270" t="str">
            <v>Rs 0</v>
          </cell>
          <cell r="I8270" t="str">
            <v>IND</v>
          </cell>
        </row>
        <row r="8271">
          <cell r="D8271"/>
          <cell r="G8271" t="str">
            <v>~ 63 Lacs+</v>
          </cell>
          <cell r="H8271" t="str">
            <v>~</v>
          </cell>
        </row>
        <row r="8272">
          <cell r="D8272" t="str">
            <v>Sri Kumar Kartikey|BASTI SADAR</v>
          </cell>
          <cell r="E8272">
            <v>0</v>
          </cell>
          <cell r="F8272" t="str">
            <v>Others</v>
          </cell>
          <cell r="G8272" t="str">
            <v>Rs 70,30,130</v>
          </cell>
          <cell r="H8272" t="str">
            <v>Rs 0</v>
          </cell>
          <cell r="I8272" t="str">
            <v>CPI(M)</v>
          </cell>
        </row>
        <row r="8273">
          <cell r="D8273"/>
          <cell r="G8273" t="str">
            <v>~ 70 Lacs+</v>
          </cell>
          <cell r="H8273" t="str">
            <v>~</v>
          </cell>
        </row>
        <row r="8274">
          <cell r="D8274" t="str">
            <v>Sri Mahendra Nath|BASTI SADAR</v>
          </cell>
          <cell r="E8274">
            <v>4</v>
          </cell>
          <cell r="F8274" t="str">
            <v>Post Graduate</v>
          </cell>
          <cell r="G8274" t="str">
            <v>Rs 53,93,158</v>
          </cell>
          <cell r="H8274" t="str">
            <v>Rs 4,24,341</v>
          </cell>
          <cell r="I8274" t="str">
            <v>SP</v>
          </cell>
        </row>
        <row r="8275">
          <cell r="D8275"/>
          <cell r="G8275" t="str">
            <v>~ 53 Lacs+</v>
          </cell>
          <cell r="H8275" t="str">
            <v>~ 4 Lacs+</v>
          </cell>
        </row>
        <row r="8276">
          <cell r="D8276" t="str">
            <v>Sri Raju|BASTI SADAR</v>
          </cell>
          <cell r="E8276">
            <v>0</v>
          </cell>
          <cell r="F8276" t="str">
            <v>Literate</v>
          </cell>
          <cell r="G8276" t="str">
            <v>Rs 3,28,500</v>
          </cell>
          <cell r="H8276" t="str">
            <v>Rs 0</v>
          </cell>
          <cell r="I8276" t="str">
            <v>Jan Adhikar Party</v>
          </cell>
        </row>
        <row r="8277">
          <cell r="D8277"/>
          <cell r="G8277" t="str">
            <v>~ 3 Lacs+</v>
          </cell>
          <cell r="H8277" t="str">
            <v>~</v>
          </cell>
        </row>
        <row r="8278">
          <cell r="D8278" t="str">
            <v>Sri Rakesh Srivastav|BASTI SADAR</v>
          </cell>
          <cell r="E8278">
            <v>0</v>
          </cell>
          <cell r="F8278" t="str">
            <v>12th Pass</v>
          </cell>
          <cell r="G8278" t="str">
            <v>Rs 16,49,93,996</v>
          </cell>
          <cell r="H8278" t="str">
            <v>Rs 6,18,00,000</v>
          </cell>
          <cell r="I8278" t="str">
            <v>IND</v>
          </cell>
        </row>
        <row r="8279">
          <cell r="D8279"/>
          <cell r="G8279" t="str">
            <v>~ 16 Crore+</v>
          </cell>
          <cell r="H8279" t="str">
            <v>~ 6 Crore+</v>
          </cell>
        </row>
        <row r="8280">
          <cell r="D8280" t="str">
            <v>Sri Ram|SIKANDERPUR</v>
          </cell>
          <cell r="E8280">
            <v>3</v>
          </cell>
          <cell r="F8280" t="str">
            <v>Graduate Professional</v>
          </cell>
          <cell r="G8280" t="str">
            <v>Rs 23,10,381</v>
          </cell>
          <cell r="H8280" t="str">
            <v>Rs 0</v>
          </cell>
          <cell r="I8280" t="str">
            <v>CPI(ML)(L)</v>
          </cell>
        </row>
        <row r="8281">
          <cell r="D8281"/>
          <cell r="G8281" t="str">
            <v>~ 23 Lacs+</v>
          </cell>
          <cell r="H8281" t="str">
            <v>~</v>
          </cell>
        </row>
        <row r="8282">
          <cell r="D8282" t="str">
            <v>Sri Ram Jagat Chaudhary|BASTI SADAR</v>
          </cell>
          <cell r="E8282">
            <v>0</v>
          </cell>
          <cell r="F8282" t="str">
            <v>12th Pass</v>
          </cell>
          <cell r="G8282" t="str">
            <v>Rs 47,65,749</v>
          </cell>
          <cell r="H8282" t="str">
            <v>Rs 0</v>
          </cell>
          <cell r="I8282" t="str">
            <v>Shoshit Samaj Dal</v>
          </cell>
        </row>
        <row r="8283">
          <cell r="D8283"/>
          <cell r="G8283" t="str">
            <v>~ 47 Lacs+</v>
          </cell>
          <cell r="H8283" t="str">
            <v>~</v>
          </cell>
        </row>
        <row r="8284">
          <cell r="D8284" t="str">
            <v>Sri Ram Prasad|BASTI SADAR</v>
          </cell>
          <cell r="E8284">
            <v>1</v>
          </cell>
          <cell r="F8284" t="str">
            <v>Graduate Professional</v>
          </cell>
          <cell r="G8284" t="str">
            <v>Rs 22,13,000</v>
          </cell>
          <cell r="H8284" t="str">
            <v>Rs 0</v>
          </cell>
          <cell r="I8284" t="str">
            <v>Most Backward Classes Of India</v>
          </cell>
        </row>
        <row r="8285">
          <cell r="D8285"/>
          <cell r="G8285" t="str">
            <v>~ 22 Lacs+</v>
          </cell>
          <cell r="H8285" t="str">
            <v>~</v>
          </cell>
        </row>
        <row r="8286">
          <cell r="D8286" t="str">
            <v>Sri Waris Ali|NANPARA</v>
          </cell>
          <cell r="E8286">
            <v>0</v>
          </cell>
          <cell r="F8286" t="str">
            <v>Post Graduate</v>
          </cell>
          <cell r="G8286" t="str">
            <v>Rs 2,81,36,068</v>
          </cell>
          <cell r="H8286" t="str">
            <v>Rs 35,21,148</v>
          </cell>
          <cell r="I8286" t="str">
            <v>INC</v>
          </cell>
        </row>
        <row r="8287">
          <cell r="D8287"/>
          <cell r="G8287" t="str">
            <v>~ 2 Crore+</v>
          </cell>
          <cell r="H8287" t="str">
            <v>~ 35 Lacs+</v>
          </cell>
        </row>
        <row r="8288">
          <cell r="D8288" t="str">
            <v>Srikrishna|MOHAMMADABAD</v>
          </cell>
          <cell r="E8288">
            <v>0</v>
          </cell>
          <cell r="F8288" t="str">
            <v>12th Pass</v>
          </cell>
          <cell r="G8288" t="str">
            <v>Rs 1,00,06,500</v>
          </cell>
          <cell r="H8288" t="str">
            <v>Rs 0</v>
          </cell>
          <cell r="I8288" t="str">
            <v>IND</v>
          </cell>
        </row>
        <row r="8289">
          <cell r="D8289"/>
          <cell r="G8289" t="str">
            <v>~ 1 Crore+</v>
          </cell>
          <cell r="H8289" t="str">
            <v>~</v>
          </cell>
        </row>
        <row r="8290">
          <cell r="D8290" t="str">
            <v xml:space="preserve">Sriprasad|CHAKIA </v>
          </cell>
          <cell r="E8290">
            <v>3</v>
          </cell>
          <cell r="F8290" t="str">
            <v>10th Pass</v>
          </cell>
          <cell r="G8290" t="str">
            <v>Rs 2,91,711</v>
          </cell>
          <cell r="H8290" t="str">
            <v>Rs 0</v>
          </cell>
          <cell r="I8290" t="str">
            <v>CPI(M)</v>
          </cell>
        </row>
        <row r="8291">
          <cell r="D8291"/>
          <cell r="G8291" t="str">
            <v>~ 2 Lacs+</v>
          </cell>
          <cell r="H8291" t="str">
            <v>~</v>
          </cell>
        </row>
        <row r="8292">
          <cell r="D8292" t="str">
            <v>Sriram|AKBARPUR</v>
          </cell>
          <cell r="E8292">
            <v>0</v>
          </cell>
          <cell r="F8292" t="str">
            <v>Literate</v>
          </cell>
          <cell r="G8292" t="str">
            <v>Rs 47,57,691</v>
          </cell>
          <cell r="H8292" t="str">
            <v>Rs 0</v>
          </cell>
          <cell r="I8292" t="str">
            <v>IND</v>
          </cell>
        </row>
        <row r="8293">
          <cell r="D8293"/>
          <cell r="G8293" t="str">
            <v>~ 47 Lacs+</v>
          </cell>
          <cell r="H8293" t="str">
            <v>~</v>
          </cell>
        </row>
        <row r="8294">
          <cell r="D8294" t="str">
            <v xml:space="preserve">Subas Chandra|MACHHLISHAHR </v>
          </cell>
          <cell r="E8294">
            <v>0</v>
          </cell>
          <cell r="F8294" t="str">
            <v>10th Pass</v>
          </cell>
          <cell r="G8294" t="str">
            <v>Rs 9,96,000</v>
          </cell>
          <cell r="H8294" t="str">
            <v>Rs 0</v>
          </cell>
          <cell r="I8294" t="str">
            <v>CPI</v>
          </cell>
        </row>
        <row r="8295">
          <cell r="D8295"/>
          <cell r="G8295" t="str">
            <v>~ 9 Lacs+</v>
          </cell>
          <cell r="H8295" t="str">
            <v>~</v>
          </cell>
        </row>
        <row r="8296">
          <cell r="D8296" t="str">
            <v>Subedar|MAHOLI</v>
          </cell>
          <cell r="E8296">
            <v>0</v>
          </cell>
          <cell r="F8296" t="str">
            <v>12th Pass</v>
          </cell>
          <cell r="G8296" t="str">
            <v>Rs 23,61,000</v>
          </cell>
          <cell r="H8296" t="str">
            <v>Rs 0</v>
          </cell>
          <cell r="I8296" t="str">
            <v>IND</v>
          </cell>
        </row>
        <row r="8297">
          <cell r="D8297"/>
          <cell r="G8297" t="str">
            <v>~ 23 Lacs+</v>
          </cell>
          <cell r="H8297" t="str">
            <v>~</v>
          </cell>
        </row>
        <row r="8298">
          <cell r="D8298" t="str">
            <v>Subhas Chandra|SHRAWASTI</v>
          </cell>
          <cell r="E8298">
            <v>0</v>
          </cell>
          <cell r="F8298" t="str">
            <v>Graduate</v>
          </cell>
          <cell r="G8298" t="str">
            <v>Rs 18,13,726</v>
          </cell>
          <cell r="H8298" t="str">
            <v>Rs 0</v>
          </cell>
          <cell r="I8298" t="str">
            <v>Bhartiya Kisan Janshakti Party</v>
          </cell>
        </row>
        <row r="8299">
          <cell r="D8299"/>
          <cell r="G8299" t="str">
            <v>~ 18 Lacs+</v>
          </cell>
          <cell r="H8299" t="str">
            <v>~</v>
          </cell>
        </row>
        <row r="8300">
          <cell r="D8300" t="str">
            <v>Subhash|SHRAWASTI</v>
          </cell>
          <cell r="E8300">
            <v>1</v>
          </cell>
          <cell r="F8300" t="str">
            <v>12th Pass</v>
          </cell>
          <cell r="G8300" t="str">
            <v>Rs 9,22,46,190</v>
          </cell>
          <cell r="H8300" t="str">
            <v>Rs 20,17,970</v>
          </cell>
          <cell r="I8300" t="str">
            <v>BSP</v>
          </cell>
        </row>
        <row r="8301">
          <cell r="D8301"/>
          <cell r="G8301" t="str">
            <v>~ 9 Crore+</v>
          </cell>
          <cell r="H8301" t="str">
            <v>~ 20 Lacs+</v>
          </cell>
        </row>
        <row r="8302">
          <cell r="D8302" t="str">
            <v>Subhash|TAMKUHI RAJ</v>
          </cell>
          <cell r="E8302">
            <v>0</v>
          </cell>
          <cell r="F8302" t="str">
            <v>Graduate</v>
          </cell>
          <cell r="G8302" t="str">
            <v>Rs 1,47,000</v>
          </cell>
          <cell r="H8302" t="str">
            <v>Rs 0</v>
          </cell>
          <cell r="I8302" t="str">
            <v>Lok Dal</v>
          </cell>
        </row>
        <row r="8303">
          <cell r="D8303"/>
          <cell r="G8303" t="str">
            <v>~ 1 Lacs+</v>
          </cell>
          <cell r="H8303" t="str">
            <v>~</v>
          </cell>
        </row>
        <row r="8304">
          <cell r="D8304" t="str">
            <v>Subhash|ZAHOORABAD</v>
          </cell>
          <cell r="E8304">
            <v>0</v>
          </cell>
          <cell r="F8304" t="str">
            <v>Post Graduate</v>
          </cell>
          <cell r="G8304" t="str">
            <v>Rs 5,30,000</v>
          </cell>
          <cell r="H8304" t="str">
            <v>Rs 0</v>
          </cell>
          <cell r="I8304" t="str">
            <v>RLD</v>
          </cell>
        </row>
        <row r="8305">
          <cell r="D8305"/>
          <cell r="G8305" t="str">
            <v>~ 5 Lacs+</v>
          </cell>
          <cell r="H8305" t="str">
            <v>~</v>
          </cell>
        </row>
        <row r="8306">
          <cell r="D8306" t="str">
            <v xml:space="preserve">Subhash|BILHAUR </v>
          </cell>
          <cell r="E8306">
            <v>0</v>
          </cell>
          <cell r="F8306" t="str">
            <v>8th Pass</v>
          </cell>
          <cell r="G8306" t="str">
            <v>Rs 23,70,800</v>
          </cell>
          <cell r="H8306" t="str">
            <v>Rs 0</v>
          </cell>
          <cell r="I8306" t="str">
            <v>Bhartiya Shakti Chetna Party</v>
          </cell>
        </row>
        <row r="8307">
          <cell r="D8307"/>
          <cell r="G8307" t="str">
            <v>~ 23 Lacs+</v>
          </cell>
          <cell r="H8307" t="str">
            <v>~</v>
          </cell>
        </row>
        <row r="8308">
          <cell r="D8308" t="str">
            <v>Subhash|SIWALKHAS</v>
          </cell>
          <cell r="E8308">
            <v>0</v>
          </cell>
          <cell r="F8308" t="str">
            <v>Literate</v>
          </cell>
          <cell r="G8308" t="str">
            <v>Rs 1,00,000</v>
          </cell>
          <cell r="H8308" t="str">
            <v>Rs 5,000</v>
          </cell>
          <cell r="I8308" t="str">
            <v>IND</v>
          </cell>
        </row>
        <row r="8309">
          <cell r="D8309"/>
          <cell r="G8309" t="str">
            <v>~ 1 Lacs+</v>
          </cell>
          <cell r="H8309" t="str">
            <v>~ 5 Thou+</v>
          </cell>
        </row>
        <row r="8310">
          <cell r="D8310" t="str">
            <v xml:space="preserve">Subhash Chand|AGRA CANTT. </v>
          </cell>
          <cell r="E8310">
            <v>0</v>
          </cell>
          <cell r="F8310" t="str">
            <v>8th Pass</v>
          </cell>
          <cell r="G8310" t="str">
            <v>Rs 22,05,500</v>
          </cell>
          <cell r="H8310" t="str">
            <v>Rs 0</v>
          </cell>
          <cell r="I8310" t="str">
            <v>IND</v>
          </cell>
        </row>
        <row r="8311">
          <cell r="D8311"/>
          <cell r="G8311" t="str">
            <v>~ 22 Lacs+</v>
          </cell>
          <cell r="H8311" t="str">
            <v>~</v>
          </cell>
        </row>
        <row r="8312">
          <cell r="D8312" t="str">
            <v xml:space="preserve">Subhash Chand|MANKAPUR </v>
          </cell>
          <cell r="E8312">
            <v>0</v>
          </cell>
          <cell r="F8312" t="str">
            <v>12th Pass</v>
          </cell>
          <cell r="G8312" t="str">
            <v>Rs 12,23,482</v>
          </cell>
          <cell r="H8312" t="str">
            <v>Rs 0</v>
          </cell>
          <cell r="I8312" t="str">
            <v>Bahujan Mukti Party</v>
          </cell>
        </row>
        <row r="8313">
          <cell r="D8313"/>
          <cell r="G8313" t="str">
            <v>~ 12 Lacs+</v>
          </cell>
          <cell r="H8313" t="str">
            <v>~</v>
          </cell>
        </row>
        <row r="8314">
          <cell r="D8314" t="str">
            <v>Subhash Chand|PAYAGPUR</v>
          </cell>
          <cell r="E8314">
            <v>0</v>
          </cell>
          <cell r="F8314" t="str">
            <v>8th Pass</v>
          </cell>
          <cell r="G8314" t="str">
            <v>Rs 12,48,000</v>
          </cell>
          <cell r="H8314" t="str">
            <v>Rs 0</v>
          </cell>
          <cell r="I8314" t="str">
            <v>Socialist Party (India)</v>
          </cell>
        </row>
        <row r="8315">
          <cell r="D8315"/>
          <cell r="G8315" t="str">
            <v>~ 12 Lacs+</v>
          </cell>
          <cell r="H8315" t="str">
            <v>~</v>
          </cell>
        </row>
        <row r="8316">
          <cell r="D8316" t="str">
            <v>Subhash Chandra|SADABAD</v>
          </cell>
          <cell r="E8316">
            <v>0</v>
          </cell>
          <cell r="F8316" t="str">
            <v>Graduate</v>
          </cell>
          <cell r="G8316" t="str">
            <v>Rs 5,000</v>
          </cell>
          <cell r="H8316" t="str">
            <v>Rs 0</v>
          </cell>
          <cell r="I8316" t="str">
            <v>IND</v>
          </cell>
        </row>
        <row r="8317">
          <cell r="D8317"/>
          <cell r="G8317" t="str">
            <v>~ 5 Thou+</v>
          </cell>
          <cell r="H8317" t="str">
            <v>~</v>
          </cell>
        </row>
        <row r="8318">
          <cell r="D8318" t="str">
            <v>Subhash Chandra|CHAIL</v>
          </cell>
          <cell r="E8318">
            <v>0</v>
          </cell>
          <cell r="F8318" t="str">
            <v>Graduate</v>
          </cell>
          <cell r="G8318" t="str">
            <v>Rs 70,04,89,655</v>
          </cell>
          <cell r="H8318" t="str">
            <v>Rs 0</v>
          </cell>
          <cell r="I8318" t="str">
            <v>IND</v>
          </cell>
        </row>
        <row r="8319">
          <cell r="D8319"/>
          <cell r="G8319" t="str">
            <v>~ 70 Crore+</v>
          </cell>
          <cell r="H8319" t="str">
            <v>~</v>
          </cell>
        </row>
        <row r="8320">
          <cell r="D8320" t="str">
            <v>Subhash Chandra|PATTI</v>
          </cell>
          <cell r="E8320">
            <v>0</v>
          </cell>
          <cell r="F8320" t="str">
            <v>12th Pass</v>
          </cell>
          <cell r="G8320" t="str">
            <v>Rs 1,06,835</v>
          </cell>
          <cell r="H8320" t="str">
            <v>Rs 0</v>
          </cell>
          <cell r="I8320" t="str">
            <v>IND</v>
          </cell>
        </row>
        <row r="8321">
          <cell r="D8321"/>
          <cell r="G8321" t="str">
            <v>~ 1 Lacs+</v>
          </cell>
          <cell r="H8321" t="str">
            <v>~</v>
          </cell>
        </row>
        <row r="8322">
          <cell r="D8322" t="str">
            <v>Subhash Chandra Maurya|LUCKNOW EAST</v>
          </cell>
          <cell r="E8322">
            <v>0</v>
          </cell>
          <cell r="F8322" t="str">
            <v>Post Graduate</v>
          </cell>
          <cell r="G8322" t="str">
            <v>Rs 57,54,000</v>
          </cell>
          <cell r="H8322" t="str">
            <v>Rs 6,50,000</v>
          </cell>
          <cell r="I8322" t="str">
            <v>Jan Adhikar Manch</v>
          </cell>
        </row>
        <row r="8323">
          <cell r="D8323"/>
          <cell r="G8323" t="str">
            <v>~ 57 Lacs+</v>
          </cell>
          <cell r="H8323" t="str">
            <v>~ 6 Lacs+</v>
          </cell>
        </row>
        <row r="8324">
          <cell r="D8324" t="str">
            <v>Subhash Chandra Pali|ATRAULI</v>
          </cell>
          <cell r="E8324">
            <v>0</v>
          </cell>
          <cell r="F8324" t="str">
            <v>12th Pass</v>
          </cell>
          <cell r="G8324" t="str">
            <v>Rs 6,52,000</v>
          </cell>
          <cell r="H8324" t="str">
            <v>Rs 0</v>
          </cell>
          <cell r="I8324" t="str">
            <v>Sarva Samaj Kalyan Party</v>
          </cell>
        </row>
        <row r="8325">
          <cell r="D8325"/>
          <cell r="G8325" t="str">
            <v>~ 6 Lacs+</v>
          </cell>
          <cell r="H8325" t="str">
            <v>~</v>
          </cell>
        </row>
        <row r="8326">
          <cell r="D8326" t="str">
            <v>Subhash Chaudhary|MANT</v>
          </cell>
          <cell r="E8326">
            <v>0</v>
          </cell>
          <cell r="F8326" t="str">
            <v>12th Pass</v>
          </cell>
          <cell r="G8326" t="str">
            <v>Rs 1,23,00,000</v>
          </cell>
          <cell r="H8326" t="str">
            <v>Rs 0</v>
          </cell>
          <cell r="I8326" t="str">
            <v>IND</v>
          </cell>
        </row>
        <row r="8327">
          <cell r="D8327"/>
          <cell r="G8327" t="str">
            <v>~ 1 Crore+</v>
          </cell>
          <cell r="H8327" t="str">
            <v>~</v>
          </cell>
        </row>
        <row r="8328">
          <cell r="D8328" t="str">
            <v xml:space="preserve">Subhash Kharvar|OBRA </v>
          </cell>
          <cell r="E8328">
            <v>0</v>
          </cell>
          <cell r="F8328" t="str">
            <v>12th Pass</v>
          </cell>
          <cell r="G8328" t="str">
            <v>Rs 39,57,000</v>
          </cell>
          <cell r="H8328" t="str">
            <v>Rs 4,50,000</v>
          </cell>
          <cell r="I8328" t="str">
            <v>IND</v>
          </cell>
        </row>
        <row r="8329">
          <cell r="D8329"/>
          <cell r="G8329" t="str">
            <v>~ 39 Lacs+</v>
          </cell>
          <cell r="H8329" t="str">
            <v>~ 4 Lacs+</v>
          </cell>
        </row>
        <row r="8330">
          <cell r="D8330" t="str">
            <v>Subhash Pal|BILGRAM MALLANWAN</v>
          </cell>
          <cell r="E8330">
            <v>4</v>
          </cell>
          <cell r="F8330" t="str">
            <v>Graduate</v>
          </cell>
          <cell r="G8330" t="str">
            <v>Rs 2,96,85,721</v>
          </cell>
          <cell r="H8330" t="str">
            <v>Rs 9,41,971</v>
          </cell>
          <cell r="I8330" t="str">
            <v>SP</v>
          </cell>
        </row>
        <row r="8331">
          <cell r="D8331"/>
          <cell r="G8331" t="str">
            <v>~ 2 Crore+</v>
          </cell>
          <cell r="H8331" t="str">
            <v>~ 9 Lacs+</v>
          </cell>
        </row>
        <row r="8332">
          <cell r="D8332" t="str">
            <v xml:space="preserve">Subhash Passi|SAIDPUR </v>
          </cell>
          <cell r="E8332">
            <v>0</v>
          </cell>
          <cell r="F8332" t="str">
            <v>10th Pass</v>
          </cell>
          <cell r="G8332" t="str">
            <v>Rs 40,82,25,865</v>
          </cell>
          <cell r="H8332" t="str">
            <v>Rs 7,15,00,000</v>
          </cell>
          <cell r="I8332" t="str">
            <v>SP</v>
          </cell>
        </row>
        <row r="8333">
          <cell r="D8333"/>
          <cell r="G8333" t="str">
            <v>~ 40 Crore+</v>
          </cell>
          <cell r="H8333" t="str">
            <v>~ 7 Crore+</v>
          </cell>
        </row>
        <row r="8334">
          <cell r="D8334" t="str">
            <v>Subhash Singh|CHHAPRAULI</v>
          </cell>
          <cell r="E8334">
            <v>0</v>
          </cell>
          <cell r="F8334" t="str">
            <v>Post Graduate</v>
          </cell>
          <cell r="G8334" t="str">
            <v>Rs 1,20,26,000</v>
          </cell>
          <cell r="H8334" t="str">
            <v>Rs 0</v>
          </cell>
          <cell r="I8334" t="str">
            <v>IND</v>
          </cell>
        </row>
        <row r="8335">
          <cell r="D8335"/>
          <cell r="G8335" t="str">
            <v>~ 1 Crore+</v>
          </cell>
          <cell r="H8335" t="str">
            <v>~</v>
          </cell>
        </row>
        <row r="8336">
          <cell r="D8336" t="str">
            <v>Subhash Tripathi|PAYAGPUR</v>
          </cell>
          <cell r="E8336">
            <v>1</v>
          </cell>
          <cell r="F8336" t="str">
            <v>Post Graduate</v>
          </cell>
          <cell r="G8336" t="str">
            <v>Rs 2,79,55,402</v>
          </cell>
          <cell r="H8336" t="str">
            <v>Rs 6,00,000</v>
          </cell>
          <cell r="I8336" t="str">
            <v>BJP</v>
          </cell>
        </row>
        <row r="8337">
          <cell r="D8337"/>
          <cell r="G8337" t="str">
            <v>~ 2 Crore+</v>
          </cell>
          <cell r="H8337" t="str">
            <v>~ 6 Lacs+</v>
          </cell>
        </row>
        <row r="8338">
          <cell r="D8338" t="str">
            <v>Subhashchandra|MUNGRA BADSHAHPUR</v>
          </cell>
          <cell r="E8338">
            <v>0</v>
          </cell>
          <cell r="F8338" t="str">
            <v>Literate</v>
          </cell>
          <cell r="G8338" t="str">
            <v>Rs 24,84,200</v>
          </cell>
          <cell r="H8338" t="str">
            <v>Rs 1,25,000</v>
          </cell>
          <cell r="I8338" t="str">
            <v>CPI</v>
          </cell>
        </row>
        <row r="8339">
          <cell r="D8339"/>
          <cell r="G8339" t="str">
            <v>~ 24 Lacs+</v>
          </cell>
          <cell r="H8339" t="str">
            <v>~ 1 Lacs+</v>
          </cell>
        </row>
        <row r="8340">
          <cell r="D8340" t="str">
            <v xml:space="preserve">Subodh Kumar|SIDHAULI </v>
          </cell>
          <cell r="E8340">
            <v>0</v>
          </cell>
          <cell r="F8340" t="str">
            <v>12th Pass</v>
          </cell>
          <cell r="G8340" t="str">
            <v>Rs 1,32,503</v>
          </cell>
          <cell r="H8340" t="str">
            <v>Rs 0</v>
          </cell>
          <cell r="I8340" t="str">
            <v>Lok Dal</v>
          </cell>
        </row>
        <row r="8341">
          <cell r="D8341"/>
          <cell r="G8341" t="str">
            <v>~ 1 Lacs+</v>
          </cell>
          <cell r="H8341" t="str">
            <v>~</v>
          </cell>
        </row>
        <row r="8342">
          <cell r="D8342" t="str">
            <v>Suchi|BIJNOR</v>
          </cell>
          <cell r="E8342">
            <v>0</v>
          </cell>
          <cell r="F8342" t="str">
            <v>Post Graduate</v>
          </cell>
          <cell r="G8342" t="str">
            <v>Rs 1,00,39,039</v>
          </cell>
          <cell r="H8342" t="str">
            <v>Rs 0</v>
          </cell>
          <cell r="I8342" t="str">
            <v>BJP</v>
          </cell>
        </row>
        <row r="8343">
          <cell r="D8343"/>
          <cell r="G8343" t="str">
            <v>~ 1 Crore+</v>
          </cell>
          <cell r="H8343" t="str">
            <v>~</v>
          </cell>
        </row>
        <row r="8344">
          <cell r="D8344" t="str">
            <v>Suchit Ram Gond|BAIRIA</v>
          </cell>
          <cell r="E8344">
            <v>0</v>
          </cell>
          <cell r="F8344" t="str">
            <v>12th Pass</v>
          </cell>
          <cell r="G8344" t="str">
            <v>Rs 10,10,800</v>
          </cell>
          <cell r="H8344" t="str">
            <v>Rs 0</v>
          </cell>
          <cell r="I8344" t="str">
            <v>Gondvana Gantantra Party</v>
          </cell>
        </row>
        <row r="8345">
          <cell r="D8345"/>
          <cell r="G8345" t="str">
            <v>~ 10 Lacs+</v>
          </cell>
          <cell r="H8345" t="str">
            <v>~</v>
          </cell>
        </row>
        <row r="8346">
          <cell r="D8346" t="str">
            <v>Sudama Devi Yadav|SHAHGANJ</v>
          </cell>
          <cell r="E8346">
            <v>0</v>
          </cell>
          <cell r="F8346" t="str">
            <v>12th Pass</v>
          </cell>
          <cell r="G8346" t="str">
            <v>Rs 2,46,70,000</v>
          </cell>
          <cell r="H8346" t="str">
            <v>Rs 0</v>
          </cell>
          <cell r="I8346" t="str">
            <v>IND</v>
          </cell>
        </row>
        <row r="8347">
          <cell r="D8347"/>
          <cell r="G8347" t="str">
            <v>~ 2 Crore+</v>
          </cell>
          <cell r="H8347" t="str">
            <v>~</v>
          </cell>
        </row>
        <row r="8348">
          <cell r="D8348" t="str">
            <v>Sudesh Sharma|MODI NAGAR</v>
          </cell>
          <cell r="E8348">
            <v>3</v>
          </cell>
          <cell r="F8348" t="str">
            <v>10th Pass</v>
          </cell>
          <cell r="G8348" t="str">
            <v>Rs 7,19,32,933</v>
          </cell>
          <cell r="H8348" t="str">
            <v>Rs 0</v>
          </cell>
          <cell r="I8348" t="str">
            <v>RLD</v>
          </cell>
        </row>
        <row r="8349">
          <cell r="D8349"/>
          <cell r="G8349" t="str">
            <v>~ 7 Crore+</v>
          </cell>
          <cell r="H8349" t="str">
            <v>~</v>
          </cell>
        </row>
        <row r="8350">
          <cell r="D8350" t="str">
            <v>Sudha Devi|BASTI SADAR</v>
          </cell>
          <cell r="E8350">
            <v>0</v>
          </cell>
          <cell r="F8350" t="str">
            <v>Illiterate</v>
          </cell>
          <cell r="G8350" t="str">
            <v>Rs 28,75,457</v>
          </cell>
          <cell r="H8350" t="str">
            <v>Rs 1,00,000</v>
          </cell>
          <cell r="I8350" t="str">
            <v>Akhil Bharat Samagra Kranti Party</v>
          </cell>
        </row>
        <row r="8351">
          <cell r="D8351"/>
          <cell r="G8351" t="str">
            <v>~ 28 Lacs+</v>
          </cell>
          <cell r="H8351" t="str">
            <v>~ 1 Lacs+</v>
          </cell>
        </row>
        <row r="8352">
          <cell r="D8352" t="str">
            <v>Sudha Gupta|KANPUR CANTT.</v>
          </cell>
          <cell r="E8352">
            <v>0</v>
          </cell>
          <cell r="F8352" t="str">
            <v>Graduate</v>
          </cell>
          <cell r="G8352" t="str">
            <v>Rs 21,77,073</v>
          </cell>
          <cell r="H8352" t="str">
            <v>Rs 0</v>
          </cell>
          <cell r="I8352" t="str">
            <v>Bhartiya Shakti Chetna Party</v>
          </cell>
        </row>
        <row r="8353">
          <cell r="D8353"/>
          <cell r="G8353" t="str">
            <v>~ 21 Lacs+</v>
          </cell>
          <cell r="H8353" t="str">
            <v>~</v>
          </cell>
        </row>
        <row r="8354">
          <cell r="D8354" t="str">
            <v>Sudha Patel|PHAPHAMAU</v>
          </cell>
          <cell r="E8354">
            <v>0</v>
          </cell>
          <cell r="F8354" t="str">
            <v>Graduate</v>
          </cell>
          <cell r="G8354" t="str">
            <v>Rs 45,85,000</v>
          </cell>
          <cell r="H8354" t="str">
            <v>Rs 0</v>
          </cell>
          <cell r="I8354" t="str">
            <v>Bhartiya Sangam Party</v>
          </cell>
        </row>
        <row r="8355">
          <cell r="D8355"/>
          <cell r="G8355" t="str">
            <v>~ 45 Lacs+</v>
          </cell>
          <cell r="H8355" t="str">
            <v>~</v>
          </cell>
        </row>
        <row r="8356">
          <cell r="D8356" t="str">
            <v>Sudhakar|GHOSI</v>
          </cell>
          <cell r="E8356">
            <v>3</v>
          </cell>
          <cell r="F8356" t="str">
            <v>Post Graduate</v>
          </cell>
          <cell r="G8356" t="str">
            <v>Rs 82,32,261</v>
          </cell>
          <cell r="H8356" t="str">
            <v>Rs 38,000</v>
          </cell>
          <cell r="I8356" t="str">
            <v>SP</v>
          </cell>
        </row>
        <row r="8357">
          <cell r="D8357"/>
          <cell r="G8357" t="str">
            <v>~ 82 Lacs+</v>
          </cell>
          <cell r="H8357" t="str">
            <v>~ 38 Thou+</v>
          </cell>
        </row>
        <row r="8358">
          <cell r="D8358" t="str">
            <v>Sudhakar Pandey|KUSHINAGAR</v>
          </cell>
          <cell r="E8358">
            <v>0</v>
          </cell>
          <cell r="F8358" t="str">
            <v>Graduate</v>
          </cell>
          <cell r="G8358" t="str">
            <v>Rs 70,000</v>
          </cell>
          <cell r="H8358" t="str">
            <v>Rs 0</v>
          </cell>
          <cell r="I8358" t="str">
            <v>IND</v>
          </cell>
        </row>
        <row r="8359">
          <cell r="D8359"/>
          <cell r="G8359" t="str">
            <v>~ 70 Thou+</v>
          </cell>
          <cell r="H8359" t="str">
            <v>~</v>
          </cell>
        </row>
        <row r="8360">
          <cell r="D8360" t="str">
            <v>Sudhan Kumar|MURADNAGAR</v>
          </cell>
          <cell r="E8360">
            <v>0</v>
          </cell>
          <cell r="F8360" t="str">
            <v>Graduate</v>
          </cell>
          <cell r="G8360" t="str">
            <v>Rs 33,30,37,721</v>
          </cell>
          <cell r="H8360" t="str">
            <v>Rs 0</v>
          </cell>
          <cell r="I8360" t="str">
            <v>BSP</v>
          </cell>
        </row>
        <row r="8361">
          <cell r="D8361"/>
          <cell r="G8361" t="str">
            <v>~ 33 Crore+</v>
          </cell>
          <cell r="H8361" t="str">
            <v>~</v>
          </cell>
        </row>
        <row r="8362">
          <cell r="D8362" t="str">
            <v>Sudhir|KASGANJ</v>
          </cell>
          <cell r="E8362">
            <v>1</v>
          </cell>
          <cell r="F8362" t="str">
            <v>Graduate</v>
          </cell>
          <cell r="G8362" t="str">
            <v>Rs 3,12,65,796</v>
          </cell>
          <cell r="H8362" t="str">
            <v>Rs 56,63,000</v>
          </cell>
          <cell r="I8362" t="str">
            <v>Mahan Dal</v>
          </cell>
        </row>
        <row r="8363">
          <cell r="D8363"/>
          <cell r="G8363" t="str">
            <v>~ 3 Crore+</v>
          </cell>
          <cell r="H8363" t="str">
            <v>~ 56 Lacs+</v>
          </cell>
        </row>
        <row r="8364">
          <cell r="D8364" t="str">
            <v>Sudhir|BARAUT</v>
          </cell>
          <cell r="E8364">
            <v>0</v>
          </cell>
          <cell r="F8364" t="str">
            <v>Post Graduate</v>
          </cell>
          <cell r="G8364" t="str">
            <v>Rs 83,99,000</v>
          </cell>
          <cell r="H8364" t="str">
            <v>Rs 0</v>
          </cell>
          <cell r="I8364" t="str">
            <v>Swarajya Party Of India</v>
          </cell>
        </row>
        <row r="8365">
          <cell r="D8365"/>
          <cell r="G8365" t="str">
            <v>~ 83 Lacs+</v>
          </cell>
          <cell r="H8365" t="str">
            <v>~</v>
          </cell>
        </row>
        <row r="8366">
          <cell r="D8366" t="str">
            <v>Sudhir Bhardwaj|SAHIBABAD</v>
          </cell>
          <cell r="E8366">
            <v>3</v>
          </cell>
          <cell r="F8366" t="str">
            <v>Illiterate</v>
          </cell>
          <cell r="G8366" t="str">
            <v>Rs 1,78,12,000</v>
          </cell>
          <cell r="H8366" t="str">
            <v>Rs 50,00,000</v>
          </cell>
          <cell r="I8366" t="str">
            <v>IND</v>
          </cell>
        </row>
        <row r="8367">
          <cell r="D8367"/>
          <cell r="G8367" t="str">
            <v>~ 1 Crore+</v>
          </cell>
          <cell r="H8367" t="str">
            <v>~ 50 Lacs+</v>
          </cell>
        </row>
        <row r="8368">
          <cell r="D8368" t="str">
            <v>Sudhir Dubey|BAH</v>
          </cell>
          <cell r="E8368">
            <v>0</v>
          </cell>
          <cell r="F8368" t="str">
            <v>Graduate</v>
          </cell>
          <cell r="G8368" t="str">
            <v>Rs 1,32,24,000</v>
          </cell>
          <cell r="H8368" t="str">
            <v>Rs 2,00,000</v>
          </cell>
          <cell r="I8368" t="str">
            <v>RLD</v>
          </cell>
        </row>
        <row r="8369">
          <cell r="D8369"/>
          <cell r="G8369" t="str">
            <v>~ 1 Crore+</v>
          </cell>
          <cell r="H8369" t="str">
            <v>~ 2 Lacs+</v>
          </cell>
        </row>
        <row r="8370">
          <cell r="D8370" t="str">
            <v>Sudhir Kant|MAHARAJPUR</v>
          </cell>
          <cell r="E8370">
            <v>0</v>
          </cell>
          <cell r="F8370" t="str">
            <v>Post Graduate</v>
          </cell>
          <cell r="G8370" t="str">
            <v>Rs 46,23,617</v>
          </cell>
          <cell r="H8370" t="str">
            <v>Rs 14,00,000</v>
          </cell>
          <cell r="I8370" t="str">
            <v>Bahujan Mukti Party</v>
          </cell>
        </row>
        <row r="8371">
          <cell r="D8371"/>
          <cell r="G8371" t="str">
            <v>~ 46 Lacs+</v>
          </cell>
          <cell r="H8371" t="str">
            <v>~ 14 Lacs+</v>
          </cell>
        </row>
        <row r="8372">
          <cell r="D8372" t="str">
            <v>Sudhir Kumar|SAWAYAZPUR</v>
          </cell>
          <cell r="E8372">
            <v>0</v>
          </cell>
          <cell r="F8372" t="str">
            <v>Graduate</v>
          </cell>
          <cell r="G8372" t="str">
            <v>Rs 6,03,000</v>
          </cell>
          <cell r="H8372" t="str">
            <v>Rs 0</v>
          </cell>
          <cell r="I8372" t="str">
            <v>IND</v>
          </cell>
        </row>
        <row r="8373">
          <cell r="D8373"/>
          <cell r="G8373" t="str">
            <v>~ 6 Lacs+</v>
          </cell>
          <cell r="H8373" t="str">
            <v>~</v>
          </cell>
        </row>
        <row r="8374">
          <cell r="D8374" t="str">
            <v xml:space="preserve">Sudhir Kumar|SAFIPUR </v>
          </cell>
          <cell r="E8374">
            <v>0</v>
          </cell>
          <cell r="F8374" t="str">
            <v>Graduate</v>
          </cell>
          <cell r="G8374" t="str">
            <v>Rs 1,63,43,249</v>
          </cell>
          <cell r="H8374" t="str">
            <v>Rs 18,52,254</v>
          </cell>
          <cell r="I8374" t="str">
            <v>SP</v>
          </cell>
        </row>
        <row r="8375">
          <cell r="D8375"/>
          <cell r="G8375" t="str">
            <v>~ 1 Crore+</v>
          </cell>
          <cell r="H8375" t="str">
            <v>~ 18 Lacs+</v>
          </cell>
        </row>
        <row r="8376">
          <cell r="D8376" t="str">
            <v>Sudhir Kumar|TIRWA</v>
          </cell>
          <cell r="E8376">
            <v>0</v>
          </cell>
          <cell r="F8376" t="str">
            <v>Not Given</v>
          </cell>
          <cell r="G8376" t="str">
            <v>Rs 6,63,000</v>
          </cell>
          <cell r="H8376" t="str">
            <v>Rs 0</v>
          </cell>
          <cell r="I8376" t="str">
            <v>IND</v>
          </cell>
        </row>
        <row r="8377">
          <cell r="D8377"/>
          <cell r="G8377" t="str">
            <v>~ 6 Lacs+</v>
          </cell>
          <cell r="H8377" t="str">
            <v>~</v>
          </cell>
        </row>
        <row r="8378">
          <cell r="D8378" t="str">
            <v>Sudhir Kumar|UNCHAHAR</v>
          </cell>
          <cell r="E8378">
            <v>0</v>
          </cell>
          <cell r="F8378" t="str">
            <v>Graduate</v>
          </cell>
          <cell r="G8378" t="str">
            <v>Rs 3,01,000</v>
          </cell>
          <cell r="H8378" t="str">
            <v>Rs 1,000</v>
          </cell>
          <cell r="I8378" t="str">
            <v>Jan Adhikar Party</v>
          </cell>
        </row>
        <row r="8379">
          <cell r="D8379"/>
          <cell r="G8379" t="str">
            <v>~ 3 Lacs+</v>
          </cell>
          <cell r="H8379" t="str">
            <v>~ 1 Thou+</v>
          </cell>
        </row>
        <row r="8380">
          <cell r="D8380" t="str">
            <v>Sudhir Kumar|THANA BHAWAN</v>
          </cell>
          <cell r="E8380">
            <v>0</v>
          </cell>
          <cell r="F8380" t="str">
            <v>Doctorate</v>
          </cell>
          <cell r="G8380" t="str">
            <v>Rs 1,35,30,369</v>
          </cell>
          <cell r="H8380" t="str">
            <v>Rs 37,71,957</v>
          </cell>
          <cell r="I8380" t="str">
            <v>SP</v>
          </cell>
        </row>
        <row r="8381">
          <cell r="D8381"/>
          <cell r="G8381" t="str">
            <v>~ 1 Crore+</v>
          </cell>
          <cell r="H8381" t="str">
            <v>~ 37 Lacs+</v>
          </cell>
        </row>
        <row r="8382">
          <cell r="D8382" t="str">
            <v>Sugreev Prasad|KAPTANGANJ</v>
          </cell>
          <cell r="E8382">
            <v>0</v>
          </cell>
          <cell r="F8382" t="str">
            <v>Literate</v>
          </cell>
          <cell r="G8382" t="str">
            <v>Rs 2,41,000</v>
          </cell>
          <cell r="H8382" t="str">
            <v>Rs 1,00,000</v>
          </cell>
          <cell r="I8382" t="str">
            <v>Bahujan Mukti Party</v>
          </cell>
        </row>
        <row r="8383">
          <cell r="D8383"/>
          <cell r="G8383" t="str">
            <v>~ 2 Lacs+</v>
          </cell>
          <cell r="H8383" t="str">
            <v>~ 1 Lacs+</v>
          </cell>
        </row>
        <row r="8384">
          <cell r="D8384" t="str">
            <v>Suhavan|MEHNAUN</v>
          </cell>
          <cell r="E8384">
            <v>0</v>
          </cell>
          <cell r="F8384" t="str">
            <v>Graduate</v>
          </cell>
          <cell r="G8384" t="str">
            <v>Rs 20,43,000</v>
          </cell>
          <cell r="H8384" t="str">
            <v>Rs 0</v>
          </cell>
          <cell r="I8384" t="str">
            <v>Bharatrashtra Democratic Party</v>
          </cell>
        </row>
        <row r="8385">
          <cell r="D8385"/>
          <cell r="G8385" t="str">
            <v>~ 20 Lacs+</v>
          </cell>
          <cell r="H8385" t="str">
            <v>~</v>
          </cell>
        </row>
        <row r="8386">
          <cell r="D8386" t="str">
            <v>Sujeet|KARACHHANA</v>
          </cell>
          <cell r="E8386">
            <v>0</v>
          </cell>
          <cell r="F8386" t="str">
            <v>Literate</v>
          </cell>
          <cell r="G8386" t="str">
            <v>Rs 1,15,000</v>
          </cell>
          <cell r="H8386" t="str">
            <v>Rs 0</v>
          </cell>
          <cell r="I8386" t="str">
            <v>IND</v>
          </cell>
        </row>
        <row r="8387">
          <cell r="D8387"/>
          <cell r="G8387" t="str">
            <v>~ 1 Lacs+</v>
          </cell>
          <cell r="H8387" t="str">
            <v>~</v>
          </cell>
        </row>
        <row r="8388">
          <cell r="D8388" t="str">
            <v>Sujeet Kumar|VARANASI NORTH</v>
          </cell>
          <cell r="E8388">
            <v>0</v>
          </cell>
          <cell r="F8388" t="str">
            <v>12th Pass</v>
          </cell>
          <cell r="G8388" t="str">
            <v>Rs 22,51,150</v>
          </cell>
          <cell r="H8388" t="str">
            <v>Rs 3,48,314</v>
          </cell>
          <cell r="I8388" t="str">
            <v>BSP</v>
          </cell>
        </row>
        <row r="8389">
          <cell r="D8389"/>
          <cell r="G8389" t="str">
            <v>~ 22 Lacs+</v>
          </cell>
          <cell r="H8389" t="str">
            <v>~ 3 Lacs+</v>
          </cell>
        </row>
        <row r="8390">
          <cell r="D8390" t="str">
            <v>Sujit Singh Tika|VARANASI NORTH</v>
          </cell>
          <cell r="E8390">
            <v>2</v>
          </cell>
          <cell r="F8390" t="str">
            <v>Graduate</v>
          </cell>
          <cell r="G8390" t="str">
            <v>Rs 1,61,398</v>
          </cell>
          <cell r="H8390" t="str">
            <v>Rs 0</v>
          </cell>
          <cell r="I8390" t="str">
            <v>IND</v>
          </cell>
        </row>
        <row r="8391">
          <cell r="D8391"/>
          <cell r="G8391" t="str">
            <v>~ 1 Lacs+</v>
          </cell>
          <cell r="H8391" t="str">
            <v>~</v>
          </cell>
        </row>
        <row r="8392">
          <cell r="D8392" t="str">
            <v>Sukharaj|SHOHRATGARH</v>
          </cell>
          <cell r="E8392">
            <v>0</v>
          </cell>
          <cell r="F8392" t="str">
            <v>12th Pass</v>
          </cell>
          <cell r="G8392" t="str">
            <v>Rs 29,41,937</v>
          </cell>
          <cell r="H8392" t="str">
            <v>Rs 0</v>
          </cell>
          <cell r="I8392" t="str">
            <v>IND</v>
          </cell>
        </row>
        <row r="8393">
          <cell r="D8393"/>
          <cell r="G8393" t="str">
            <v>~ 29 Lacs+</v>
          </cell>
          <cell r="H8393" t="str">
            <v>~</v>
          </cell>
        </row>
        <row r="8394">
          <cell r="D8394" t="str">
            <v xml:space="preserve">Sukhdayal|MEHRONI </v>
          </cell>
          <cell r="E8394">
            <v>0</v>
          </cell>
          <cell r="F8394" t="str">
            <v>Graduate Professional</v>
          </cell>
          <cell r="G8394" t="str">
            <v>Rs 91,02,823</v>
          </cell>
          <cell r="H8394" t="str">
            <v>Rs 17,95,000</v>
          </cell>
          <cell r="I8394" t="str">
            <v>IND</v>
          </cell>
        </row>
        <row r="8395">
          <cell r="D8395"/>
          <cell r="G8395" t="str">
            <v>~ 91 Lacs+</v>
          </cell>
          <cell r="H8395" t="str">
            <v>~ 17 Lacs+</v>
          </cell>
        </row>
        <row r="8396">
          <cell r="D8396" t="str">
            <v>Sukhdev|BHAGWANTNAGAR</v>
          </cell>
          <cell r="E8396">
            <v>0</v>
          </cell>
          <cell r="F8396" t="str">
            <v>8th Pass</v>
          </cell>
          <cell r="G8396" t="str">
            <v>Rs 2,84,000</v>
          </cell>
          <cell r="H8396" t="str">
            <v>Rs 0</v>
          </cell>
          <cell r="I8396" t="str">
            <v>Swarajya Party Of India</v>
          </cell>
        </row>
        <row r="8397">
          <cell r="D8397"/>
          <cell r="G8397" t="str">
            <v>~ 2 Lacs+</v>
          </cell>
          <cell r="H8397" t="str">
            <v>~</v>
          </cell>
        </row>
        <row r="8398">
          <cell r="D8398" t="str">
            <v>Sukhdev Prasad|BINDKI</v>
          </cell>
          <cell r="E8398">
            <v>0</v>
          </cell>
          <cell r="F8398" t="str">
            <v>8th Pass</v>
          </cell>
          <cell r="G8398" t="str">
            <v>Rs 4,98,83,749</v>
          </cell>
          <cell r="H8398" t="str">
            <v>Rs 0</v>
          </cell>
          <cell r="I8398" t="str">
            <v>BSP</v>
          </cell>
        </row>
        <row r="8399">
          <cell r="D8399"/>
          <cell r="G8399" t="str">
            <v>~ 4 Crore+</v>
          </cell>
          <cell r="H8399" t="str">
            <v>~</v>
          </cell>
        </row>
        <row r="8400">
          <cell r="D8400" t="str">
            <v>Sukhdev Rajbhar|DIDARGANJ</v>
          </cell>
          <cell r="E8400">
            <v>0</v>
          </cell>
          <cell r="F8400" t="str">
            <v>Graduate Professional</v>
          </cell>
          <cell r="G8400" t="str">
            <v>Rs 2,11,04,514</v>
          </cell>
          <cell r="H8400" t="str">
            <v>Rs 0</v>
          </cell>
          <cell r="I8400" t="str">
            <v>BSP</v>
          </cell>
        </row>
        <row r="8401">
          <cell r="D8401"/>
          <cell r="G8401" t="str">
            <v>~ 2 Crore+</v>
          </cell>
          <cell r="H8401" t="str">
            <v>~</v>
          </cell>
        </row>
        <row r="8402">
          <cell r="D8402" t="str">
            <v>Sukhlal Nishad|MANIKPUR</v>
          </cell>
          <cell r="E8402">
            <v>0</v>
          </cell>
          <cell r="F8402" t="str">
            <v>12th Pass</v>
          </cell>
          <cell r="G8402" t="str">
            <v>Rs 20,80,000</v>
          </cell>
          <cell r="H8402" t="str">
            <v>Rs 0</v>
          </cell>
          <cell r="I8402" t="str">
            <v>Nirbal Indian Shoshit Hamara Aam Dal</v>
          </cell>
        </row>
        <row r="8403">
          <cell r="D8403"/>
          <cell r="G8403" t="str">
            <v>~ 20 Lacs+</v>
          </cell>
          <cell r="H8403" t="str">
            <v>~</v>
          </cell>
        </row>
        <row r="8404">
          <cell r="D8404" t="str">
            <v>Sukhnayan|DIDARGANJ</v>
          </cell>
          <cell r="E8404">
            <v>0</v>
          </cell>
          <cell r="F8404" t="str">
            <v>10th Pass</v>
          </cell>
          <cell r="G8404" t="str">
            <v>Rs 12,65,000</v>
          </cell>
          <cell r="H8404" t="str">
            <v>Rs 0</v>
          </cell>
          <cell r="I8404" t="str">
            <v>Jan Shakti Ekta Party</v>
          </cell>
        </row>
        <row r="8405">
          <cell r="D8405"/>
          <cell r="G8405" t="str">
            <v>~ 12 Lacs+</v>
          </cell>
          <cell r="H8405" t="str">
            <v>~</v>
          </cell>
        </row>
        <row r="8406">
          <cell r="D8406" t="str">
            <v>Sukhraj|AYAH SHAH</v>
          </cell>
          <cell r="E8406">
            <v>0</v>
          </cell>
          <cell r="F8406" t="str">
            <v>8th Pass</v>
          </cell>
          <cell r="G8406" t="str">
            <v>Rs 1,53,95,000</v>
          </cell>
          <cell r="H8406" t="str">
            <v>Rs 30,00,000</v>
          </cell>
          <cell r="I8406" t="str">
            <v>IND</v>
          </cell>
        </row>
        <row r="8407">
          <cell r="D8407"/>
          <cell r="G8407" t="str">
            <v>~ 1 Crore+</v>
          </cell>
          <cell r="H8407" t="str">
            <v>~ 30 Lacs+</v>
          </cell>
        </row>
        <row r="8408">
          <cell r="D8408" t="str">
            <v xml:space="preserve">Sukhram|MACHHLISHAHR </v>
          </cell>
          <cell r="E8408">
            <v>0</v>
          </cell>
          <cell r="F8408" t="str">
            <v>10th Pass</v>
          </cell>
          <cell r="G8408" t="str">
            <v>Rs 6,50,000</v>
          </cell>
          <cell r="H8408" t="str">
            <v>Rs 0</v>
          </cell>
          <cell r="I8408" t="str">
            <v>Ojaswi Party</v>
          </cell>
        </row>
        <row r="8409">
          <cell r="D8409"/>
          <cell r="G8409" t="str">
            <v>~ 6 Lacs+</v>
          </cell>
          <cell r="H8409" t="str">
            <v>~</v>
          </cell>
        </row>
        <row r="8410">
          <cell r="D8410" t="str">
            <v xml:space="preserve">Sukhram Singhh|ORAI </v>
          </cell>
          <cell r="E8410">
            <v>0</v>
          </cell>
          <cell r="F8410" t="str">
            <v>Post Graduate</v>
          </cell>
          <cell r="G8410" t="str">
            <v>Rs 17,57,500</v>
          </cell>
          <cell r="H8410" t="str">
            <v>Rs 0</v>
          </cell>
          <cell r="I8410" t="str">
            <v>Bahujan Mukti Party</v>
          </cell>
        </row>
        <row r="8411">
          <cell r="D8411"/>
          <cell r="G8411" t="str">
            <v>~ 17 Lacs+</v>
          </cell>
          <cell r="H8411" t="str">
            <v>~</v>
          </cell>
        </row>
        <row r="8412">
          <cell r="D8412" t="str">
            <v>Sukhrani|ETAWAH</v>
          </cell>
          <cell r="E8412">
            <v>0</v>
          </cell>
          <cell r="F8412" t="str">
            <v>8th Pass</v>
          </cell>
          <cell r="G8412" t="str">
            <v>Rs 47,07,804</v>
          </cell>
          <cell r="H8412" t="str">
            <v>Rs 0</v>
          </cell>
          <cell r="I8412" t="str">
            <v>Manav Hit Party</v>
          </cell>
        </row>
        <row r="8413">
          <cell r="D8413"/>
          <cell r="G8413" t="str">
            <v>~ 47 Lacs+</v>
          </cell>
          <cell r="H8413" t="str">
            <v>~</v>
          </cell>
        </row>
        <row r="8414">
          <cell r="D8414" t="str">
            <v>Sukhveer Singh|TILHAR</v>
          </cell>
          <cell r="E8414">
            <v>0</v>
          </cell>
          <cell r="F8414" t="str">
            <v>Graduate Professional</v>
          </cell>
          <cell r="G8414" t="str">
            <v>Rs 14,08,000</v>
          </cell>
          <cell r="H8414" t="str">
            <v>Rs 0</v>
          </cell>
          <cell r="I8414" t="str">
            <v>Lok Dal</v>
          </cell>
        </row>
        <row r="8415">
          <cell r="D8415"/>
          <cell r="G8415" t="str">
            <v>~ 14 Lacs+</v>
          </cell>
          <cell r="H8415" t="str">
            <v>~</v>
          </cell>
        </row>
        <row r="8416">
          <cell r="D8416" t="str">
            <v>Sukhvendra Singh|ETAH</v>
          </cell>
          <cell r="E8416">
            <v>0</v>
          </cell>
          <cell r="F8416" t="str">
            <v>Graduate</v>
          </cell>
          <cell r="G8416" t="str">
            <v>Rs 85,23,000</v>
          </cell>
          <cell r="H8416" t="str">
            <v>Rs 0</v>
          </cell>
          <cell r="I8416" t="str">
            <v>IND</v>
          </cell>
        </row>
        <row r="8417">
          <cell r="D8417"/>
          <cell r="G8417" t="str">
            <v>~ 85 Lacs+</v>
          </cell>
          <cell r="H8417" t="str">
            <v>~</v>
          </cell>
        </row>
        <row r="8418">
          <cell r="D8418" t="str">
            <v>Sukhvir|ALIGANJ</v>
          </cell>
          <cell r="E8418">
            <v>0</v>
          </cell>
          <cell r="F8418" t="str">
            <v>10th Pass</v>
          </cell>
          <cell r="G8418" t="str">
            <v>Rs 3,60,000</v>
          </cell>
          <cell r="H8418" t="str">
            <v>Rs 0</v>
          </cell>
          <cell r="I8418" t="str">
            <v>IND</v>
          </cell>
        </row>
        <row r="8419">
          <cell r="D8419"/>
          <cell r="G8419" t="str">
            <v>~ 3 Lacs+</v>
          </cell>
          <cell r="H8419" t="str">
            <v>~</v>
          </cell>
        </row>
        <row r="8420">
          <cell r="D8420" t="str">
            <v>Sulabh Trivedi|HARDOI</v>
          </cell>
          <cell r="E8420">
            <v>0</v>
          </cell>
          <cell r="F8420" t="str">
            <v>Post Graduate</v>
          </cell>
          <cell r="G8420" t="str">
            <v>Rs 28,800</v>
          </cell>
          <cell r="H8420" t="str">
            <v>Rs 0</v>
          </cell>
          <cell r="I8420" t="str">
            <v>CPI</v>
          </cell>
        </row>
        <row r="8421">
          <cell r="D8421"/>
          <cell r="G8421" t="str">
            <v>~ 28 Thou+</v>
          </cell>
          <cell r="H8421" t="str">
            <v>~</v>
          </cell>
        </row>
        <row r="8422">
          <cell r="D8422" t="str">
            <v xml:space="preserve">Sulekha Singh|IGLAS </v>
          </cell>
          <cell r="E8422">
            <v>0</v>
          </cell>
          <cell r="F8422" t="str">
            <v>12th Pass</v>
          </cell>
          <cell r="G8422" t="str">
            <v>Rs 78,96,000</v>
          </cell>
          <cell r="H8422" t="str">
            <v>Rs 65,000</v>
          </cell>
          <cell r="I8422" t="str">
            <v>RLD</v>
          </cell>
        </row>
        <row r="8423">
          <cell r="D8423"/>
          <cell r="G8423" t="str">
            <v>~ 78 Lacs+</v>
          </cell>
          <cell r="H8423" t="str">
            <v>~ 65 Thou+</v>
          </cell>
        </row>
        <row r="8424">
          <cell r="D8424" t="str">
            <v>Suleman Beg|BHOJIPURA</v>
          </cell>
          <cell r="E8424">
            <v>2</v>
          </cell>
          <cell r="F8424" t="str">
            <v>12th Pass</v>
          </cell>
          <cell r="G8424" t="str">
            <v>Rs 3,72,85,420</v>
          </cell>
          <cell r="H8424" t="str">
            <v>Rs 0</v>
          </cell>
          <cell r="I8424" t="str">
            <v>BSP</v>
          </cell>
        </row>
        <row r="8425">
          <cell r="D8425"/>
          <cell r="G8425" t="str">
            <v>~ 3 Crore+</v>
          </cell>
          <cell r="H8425" t="str">
            <v>~</v>
          </cell>
        </row>
        <row r="8426">
          <cell r="D8426" t="str">
            <v xml:space="preserve">Sulochna|BARA </v>
          </cell>
          <cell r="E8426">
            <v>0</v>
          </cell>
          <cell r="F8426" t="str">
            <v>10th Pass</v>
          </cell>
          <cell r="G8426" t="str">
            <v>Rs 2,12,000</v>
          </cell>
          <cell r="H8426" t="str">
            <v>Rs 0</v>
          </cell>
          <cell r="I8426" t="str">
            <v>RLD</v>
          </cell>
        </row>
        <row r="8427">
          <cell r="D8427"/>
          <cell r="G8427" t="str">
            <v>~ 2 Lacs+</v>
          </cell>
          <cell r="H8427" t="str">
            <v>~</v>
          </cell>
        </row>
        <row r="8428">
          <cell r="D8428" t="str">
            <v>Sultan Ahmad Khan|MATERA</v>
          </cell>
          <cell r="E8428">
            <v>1</v>
          </cell>
          <cell r="F8428" t="str">
            <v>Post Graduate</v>
          </cell>
          <cell r="G8428" t="str">
            <v>Rs 2,38,000</v>
          </cell>
          <cell r="H8428" t="str">
            <v>Rs 0</v>
          </cell>
          <cell r="I8428" t="str">
            <v>BSP</v>
          </cell>
        </row>
        <row r="8429">
          <cell r="D8429"/>
          <cell r="G8429" t="str">
            <v>~ 2 Lacs+</v>
          </cell>
          <cell r="H8429" t="str">
            <v>~</v>
          </cell>
        </row>
        <row r="8430">
          <cell r="D8430" t="str">
            <v>Sultan Beg|MEERGANJ</v>
          </cell>
          <cell r="E8430">
            <v>2</v>
          </cell>
          <cell r="F8430" t="str">
            <v>Post Graduate</v>
          </cell>
          <cell r="G8430" t="str">
            <v>Rs 1,56,52,254</v>
          </cell>
          <cell r="H8430" t="str">
            <v>Rs 10,74,902</v>
          </cell>
          <cell r="I8430" t="str">
            <v>BSP</v>
          </cell>
        </row>
        <row r="8431">
          <cell r="D8431"/>
          <cell r="G8431" t="str">
            <v>~ 1 Crore+</v>
          </cell>
          <cell r="H8431" t="str">
            <v>~ 10 Lacs+</v>
          </cell>
        </row>
        <row r="8432">
          <cell r="D8432" t="str">
            <v>Sultan Singh|GHAZIABAD</v>
          </cell>
          <cell r="E8432">
            <v>0</v>
          </cell>
          <cell r="F8432" t="str">
            <v>10th Pass</v>
          </cell>
          <cell r="G8432" t="str">
            <v>Rs 2,34,87,737</v>
          </cell>
          <cell r="H8432" t="str">
            <v>Rs 0</v>
          </cell>
          <cell r="I8432" t="str">
            <v>RLD</v>
          </cell>
        </row>
        <row r="8433">
          <cell r="D8433"/>
          <cell r="G8433" t="str">
            <v>~ 2 Crore+</v>
          </cell>
          <cell r="H8433" t="str">
            <v>~</v>
          </cell>
        </row>
        <row r="8434">
          <cell r="D8434" t="str">
            <v>Suman|PANIYRA</v>
          </cell>
          <cell r="E8434">
            <v>0</v>
          </cell>
          <cell r="F8434" t="str">
            <v>12th Pass</v>
          </cell>
          <cell r="G8434" t="str">
            <v>Rs 95,00,000</v>
          </cell>
          <cell r="H8434" t="str">
            <v>Rs 3,60,000</v>
          </cell>
          <cell r="I8434" t="str">
            <v>Nirbal Indian Shoshit Hamara Aam Dal</v>
          </cell>
        </row>
        <row r="8435">
          <cell r="D8435"/>
          <cell r="G8435" t="str">
            <v>~ 95 Lacs+</v>
          </cell>
          <cell r="H8435" t="str">
            <v>~ 3 Lacs+</v>
          </cell>
        </row>
        <row r="8436">
          <cell r="D8436" t="str">
            <v xml:space="preserve">Suman|MEHNAGAR </v>
          </cell>
          <cell r="E8436">
            <v>0</v>
          </cell>
          <cell r="F8436" t="str">
            <v>Graduate</v>
          </cell>
          <cell r="G8436" t="str">
            <v>Rs 25,000</v>
          </cell>
          <cell r="H8436" t="str">
            <v>Rs 0</v>
          </cell>
          <cell r="I8436" t="str">
            <v>Mahakranti Dal</v>
          </cell>
        </row>
        <row r="8437">
          <cell r="D8437"/>
          <cell r="G8437" t="str">
            <v>~ 25 Thou+</v>
          </cell>
          <cell r="H8437" t="str">
            <v>~</v>
          </cell>
        </row>
        <row r="8438">
          <cell r="D8438" t="str">
            <v xml:space="preserve">Suman Devi|AURAI </v>
          </cell>
          <cell r="E8438">
            <v>0</v>
          </cell>
          <cell r="F8438" t="str">
            <v>8th Pass</v>
          </cell>
          <cell r="G8438" t="str">
            <v>Rs 3,87,171</v>
          </cell>
          <cell r="H8438" t="str">
            <v>Rs 0</v>
          </cell>
          <cell r="I8438" t="str">
            <v>Uttar Pradesh Republican Party</v>
          </cell>
        </row>
        <row r="8439">
          <cell r="D8439"/>
          <cell r="G8439" t="str">
            <v>~ 3 Lacs+</v>
          </cell>
          <cell r="H8439" t="str">
            <v>~</v>
          </cell>
        </row>
        <row r="8440">
          <cell r="D8440" t="str">
            <v xml:space="preserve">Suman Diwakar|KISHANI </v>
          </cell>
          <cell r="E8440">
            <v>0</v>
          </cell>
          <cell r="F8440" t="str">
            <v>Post Graduate</v>
          </cell>
          <cell r="G8440" t="str">
            <v>Rs 85,50,038</v>
          </cell>
          <cell r="H8440" t="str">
            <v>Rs 16,00,000</v>
          </cell>
          <cell r="I8440" t="str">
            <v>Jan Adhikar Manch</v>
          </cell>
        </row>
        <row r="8441">
          <cell r="D8441"/>
          <cell r="G8441" t="str">
            <v>~ 85 Lacs+</v>
          </cell>
          <cell r="H8441" t="str">
            <v>~ 16 Lacs+</v>
          </cell>
        </row>
        <row r="8442">
          <cell r="D8442" t="str">
            <v>Suman Gupta|HARDOI</v>
          </cell>
          <cell r="E8442">
            <v>0</v>
          </cell>
          <cell r="F8442" t="str">
            <v>5th Pass</v>
          </cell>
          <cell r="G8442" t="str">
            <v>Rs 1,75,000</v>
          </cell>
          <cell r="H8442" t="str">
            <v>Rs 0</v>
          </cell>
          <cell r="I8442" t="str">
            <v>IND</v>
          </cell>
        </row>
        <row r="8443">
          <cell r="D8443"/>
          <cell r="G8443" t="str">
            <v>~ 1 Lacs+</v>
          </cell>
          <cell r="H8443" t="str">
            <v>~</v>
          </cell>
        </row>
        <row r="8444">
          <cell r="D8444" t="str">
            <v>Suman Mishra|DARIYABAD</v>
          </cell>
          <cell r="E8444">
            <v>0</v>
          </cell>
          <cell r="F8444" t="str">
            <v>5th Pass</v>
          </cell>
          <cell r="G8444" t="str">
            <v>Rs 10,30,128</v>
          </cell>
          <cell r="H8444" t="str">
            <v>Rs 0</v>
          </cell>
          <cell r="I8444" t="str">
            <v>IND</v>
          </cell>
        </row>
        <row r="8445">
          <cell r="D8445"/>
          <cell r="G8445" t="str">
            <v>~ 10 Lacs+</v>
          </cell>
          <cell r="H8445" t="str">
            <v>~</v>
          </cell>
        </row>
        <row r="8446">
          <cell r="D8446" t="str">
            <v>Sumat Pal Kashyap|BUDHANA</v>
          </cell>
          <cell r="E8446">
            <v>0</v>
          </cell>
          <cell r="F8446" t="str">
            <v>Literate</v>
          </cell>
          <cell r="G8446" t="str">
            <v>Rs 12,21,000</v>
          </cell>
          <cell r="H8446" t="str">
            <v>Rs 40,000</v>
          </cell>
          <cell r="I8446" t="str">
            <v>SHS</v>
          </cell>
        </row>
        <row r="8447">
          <cell r="D8447"/>
          <cell r="G8447" t="str">
            <v>~ 12 Lacs+</v>
          </cell>
          <cell r="H8447" t="str">
            <v>~ 40 Thou+</v>
          </cell>
        </row>
        <row r="8448">
          <cell r="D8448" t="str">
            <v>Sumit|MODI NAGAR</v>
          </cell>
          <cell r="E8448">
            <v>0</v>
          </cell>
          <cell r="F8448" t="str">
            <v>Graduate</v>
          </cell>
          <cell r="G8448" t="str">
            <v>Rs 26,475</v>
          </cell>
          <cell r="H8448" t="str">
            <v>Rs 0</v>
          </cell>
          <cell r="I8448" t="str">
            <v>IND</v>
          </cell>
        </row>
        <row r="8449">
          <cell r="D8449"/>
          <cell r="G8449" t="str">
            <v>~ 26 Thou+</v>
          </cell>
          <cell r="H8449" t="str">
            <v>~</v>
          </cell>
        </row>
        <row r="8450">
          <cell r="D8450" t="str">
            <v>Sumita Vaid|JEWAR</v>
          </cell>
          <cell r="E8450">
            <v>0</v>
          </cell>
          <cell r="F8450" t="str">
            <v>Post Graduate</v>
          </cell>
          <cell r="G8450" t="str">
            <v>Rs 1,14,41,505</v>
          </cell>
          <cell r="H8450" t="str">
            <v>Rs 54,16,939</v>
          </cell>
          <cell r="I8450" t="str">
            <v>IND</v>
          </cell>
        </row>
        <row r="8451">
          <cell r="D8451"/>
          <cell r="G8451" t="str">
            <v>~ 1 Crore+</v>
          </cell>
          <cell r="H8451" t="str">
            <v>~ 54 Lacs+</v>
          </cell>
        </row>
        <row r="8452">
          <cell r="D8452" t="str">
            <v xml:space="preserve">Sumpatti Devi|ALAPUR </v>
          </cell>
          <cell r="E8452">
            <v>0</v>
          </cell>
          <cell r="F8452" t="str">
            <v>Illiterate</v>
          </cell>
          <cell r="G8452" t="str">
            <v>Rs 2,91,000</v>
          </cell>
          <cell r="H8452" t="str">
            <v>Rs 0</v>
          </cell>
          <cell r="I8452" t="str">
            <v>IND</v>
          </cell>
        </row>
        <row r="8453">
          <cell r="D8453"/>
          <cell r="G8453" t="str">
            <v>~ 2 Lacs+</v>
          </cell>
          <cell r="H8453" t="str">
            <v>~</v>
          </cell>
        </row>
        <row r="8454">
          <cell r="D8454" t="str">
            <v>Sundar Lal|BANGERMAU</v>
          </cell>
          <cell r="E8454">
            <v>0</v>
          </cell>
          <cell r="F8454" t="str">
            <v>5th Pass</v>
          </cell>
          <cell r="G8454" t="str">
            <v>Rs 3,18,500</v>
          </cell>
          <cell r="H8454" t="str">
            <v>Rs 360</v>
          </cell>
          <cell r="I8454" t="str">
            <v>IND</v>
          </cell>
        </row>
        <row r="8455">
          <cell r="D8455"/>
          <cell r="G8455" t="str">
            <v>~ 3 Lacs+</v>
          </cell>
          <cell r="H8455" t="str">
            <v>~ 3 Hund+</v>
          </cell>
        </row>
        <row r="8456">
          <cell r="D8456" t="str">
            <v>Sundar Lal Kisan|BHOGNIPUR</v>
          </cell>
          <cell r="E8456">
            <v>0</v>
          </cell>
          <cell r="F8456" t="str">
            <v>10th Pass</v>
          </cell>
          <cell r="G8456" t="str">
            <v>Rs 90,600</v>
          </cell>
          <cell r="H8456" t="str">
            <v>Rs 0</v>
          </cell>
          <cell r="I8456" t="str">
            <v>IND</v>
          </cell>
        </row>
        <row r="8457">
          <cell r="D8457"/>
          <cell r="G8457" t="str">
            <v>~ 90 Thou+</v>
          </cell>
          <cell r="H8457" t="str">
            <v>~</v>
          </cell>
        </row>
        <row r="8458">
          <cell r="D8458" t="str">
            <v>Sundari Devi|LAHARPUR</v>
          </cell>
          <cell r="E8458">
            <v>0</v>
          </cell>
          <cell r="F8458" t="str">
            <v>8th Pass</v>
          </cell>
          <cell r="G8458" t="str">
            <v>Rs 10,000</v>
          </cell>
          <cell r="H8458" t="str">
            <v>Rs 0</v>
          </cell>
          <cell r="I8458" t="str">
            <v>IND</v>
          </cell>
        </row>
        <row r="8459">
          <cell r="D8459"/>
          <cell r="G8459" t="str">
            <v>~ 10 Thou+</v>
          </cell>
          <cell r="H8459" t="str">
            <v>~</v>
          </cell>
        </row>
        <row r="8460">
          <cell r="D8460" t="str">
            <v>Sunder Kashyap|ARYA NAGAR</v>
          </cell>
          <cell r="E8460">
            <v>0</v>
          </cell>
          <cell r="F8460" t="str">
            <v>8th Pass</v>
          </cell>
          <cell r="G8460" t="str">
            <v>Rs 75,98,293</v>
          </cell>
          <cell r="H8460" t="str">
            <v>Rs 0</v>
          </cell>
          <cell r="I8460" t="str">
            <v>IND</v>
          </cell>
        </row>
        <row r="8461">
          <cell r="D8461"/>
          <cell r="G8461" t="str">
            <v>~ 75 Lacs+</v>
          </cell>
          <cell r="H8461" t="str">
            <v>~</v>
          </cell>
        </row>
        <row r="8462">
          <cell r="D8462" t="str">
            <v>Suneel Kumar|BARABANKI</v>
          </cell>
          <cell r="E8462">
            <v>0</v>
          </cell>
          <cell r="F8462" t="str">
            <v>12th Pass</v>
          </cell>
          <cell r="G8462" t="str">
            <v>Rs 13,70,000</v>
          </cell>
          <cell r="H8462" t="str">
            <v>Rs 0</v>
          </cell>
          <cell r="I8462" t="str">
            <v>Bahujan Mukti Party</v>
          </cell>
        </row>
        <row r="8463">
          <cell r="D8463"/>
          <cell r="G8463" t="str">
            <v>~ 13 Lacs+</v>
          </cell>
          <cell r="H8463" t="str">
            <v>~</v>
          </cell>
        </row>
        <row r="8464">
          <cell r="D8464" t="str">
            <v>Suneel Kumar|DHAURAHRA</v>
          </cell>
          <cell r="E8464">
            <v>0</v>
          </cell>
          <cell r="F8464" t="str">
            <v>8th Pass</v>
          </cell>
          <cell r="G8464" t="str">
            <v>Rs 9,12,580</v>
          </cell>
          <cell r="H8464" t="str">
            <v>Rs 0</v>
          </cell>
          <cell r="I8464" t="str">
            <v>Peace Party</v>
          </cell>
        </row>
        <row r="8465">
          <cell r="D8465"/>
          <cell r="G8465" t="str">
            <v>~ 9 Lacs+</v>
          </cell>
          <cell r="H8465" t="str">
            <v>~</v>
          </cell>
        </row>
        <row r="8466">
          <cell r="D8466" t="str">
            <v>Suneet Chauhan|ETAH</v>
          </cell>
          <cell r="E8466">
            <v>0</v>
          </cell>
          <cell r="F8466" t="str">
            <v>Post Graduate</v>
          </cell>
          <cell r="G8466" t="str">
            <v>Rs 22,000</v>
          </cell>
          <cell r="H8466" t="str">
            <v>Rs 0</v>
          </cell>
          <cell r="I8466" t="str">
            <v>IND</v>
          </cell>
        </row>
        <row r="8467">
          <cell r="D8467"/>
          <cell r="G8467" t="str">
            <v>~ 22 Thou+</v>
          </cell>
          <cell r="H8467" t="str">
            <v>~</v>
          </cell>
        </row>
        <row r="8468">
          <cell r="D8468" t="str">
            <v>Suneet Kumar Singh|SAWAYAZPUR</v>
          </cell>
          <cell r="E8468">
            <v>0</v>
          </cell>
          <cell r="F8468" t="str">
            <v>12th Pass</v>
          </cell>
          <cell r="G8468" t="str">
            <v>Rs 8,59,500</v>
          </cell>
          <cell r="H8468" t="str">
            <v>Rs 0</v>
          </cell>
          <cell r="I8468" t="str">
            <v>Mahan Dal</v>
          </cell>
        </row>
        <row r="8469">
          <cell r="D8469"/>
          <cell r="G8469" t="str">
            <v>~ 8 Lacs+</v>
          </cell>
          <cell r="H8469" t="str">
            <v>~</v>
          </cell>
        </row>
        <row r="8470">
          <cell r="D8470" t="str">
            <v>Suneeta Devi|KATRA</v>
          </cell>
          <cell r="E8470">
            <v>0</v>
          </cell>
          <cell r="F8470" t="str">
            <v>5th Pass</v>
          </cell>
          <cell r="G8470" t="str">
            <v>Rs 5,11,000</v>
          </cell>
          <cell r="H8470" t="str">
            <v>Rs 10,000</v>
          </cell>
          <cell r="I8470" t="str">
            <v>Mahan Dal</v>
          </cell>
        </row>
        <row r="8471">
          <cell r="D8471"/>
          <cell r="G8471" t="str">
            <v>~ 5 Lacs+</v>
          </cell>
          <cell r="H8471" t="str">
            <v>~ 10 Thou+</v>
          </cell>
        </row>
        <row r="8472">
          <cell r="D8472" t="str">
            <v>Sunil|KARHAL</v>
          </cell>
          <cell r="E8472">
            <v>1</v>
          </cell>
          <cell r="F8472" t="str">
            <v>12th Pass</v>
          </cell>
          <cell r="G8472" t="str">
            <v>Rs 3,45,000</v>
          </cell>
          <cell r="H8472" t="str">
            <v>Rs 0</v>
          </cell>
          <cell r="I8472" t="str">
            <v>IND</v>
          </cell>
        </row>
        <row r="8473">
          <cell r="D8473"/>
          <cell r="G8473" t="str">
            <v>~ 3 Lacs+</v>
          </cell>
          <cell r="H8473" t="str">
            <v>~</v>
          </cell>
        </row>
        <row r="8474">
          <cell r="D8474" t="str">
            <v xml:space="preserve">Sunil|MAHARAJGANJ </v>
          </cell>
          <cell r="E8474">
            <v>0</v>
          </cell>
          <cell r="F8474" t="str">
            <v>Graduate Professional</v>
          </cell>
          <cell r="G8474" t="str">
            <v>Rs 26,75,000</v>
          </cell>
          <cell r="H8474" t="str">
            <v>Rs 0</v>
          </cell>
          <cell r="I8474" t="str">
            <v>IND</v>
          </cell>
        </row>
        <row r="8475">
          <cell r="D8475"/>
          <cell r="G8475" t="str">
            <v>~ 26 Lacs+</v>
          </cell>
          <cell r="H8475" t="str">
            <v>~</v>
          </cell>
        </row>
        <row r="8476">
          <cell r="D8476" t="str">
            <v>Sunil|FAZILNAGAR</v>
          </cell>
          <cell r="E8476">
            <v>1</v>
          </cell>
          <cell r="F8476" t="str">
            <v>Post Graduate</v>
          </cell>
          <cell r="G8476" t="str">
            <v>Rs 8,95,000</v>
          </cell>
          <cell r="H8476" t="str">
            <v>Rs 0</v>
          </cell>
          <cell r="I8476" t="str">
            <v>IND</v>
          </cell>
        </row>
        <row r="8477">
          <cell r="D8477"/>
          <cell r="G8477" t="str">
            <v>~ 8 Lacs+</v>
          </cell>
          <cell r="H8477" t="str">
            <v>~</v>
          </cell>
        </row>
        <row r="8478">
          <cell r="D8478" t="str">
            <v xml:space="preserve">Sunil|KANNAUJ </v>
          </cell>
          <cell r="E8478">
            <v>0</v>
          </cell>
          <cell r="F8478" t="str">
            <v>Not Given</v>
          </cell>
          <cell r="G8478" t="str">
            <v>Rs 15,778</v>
          </cell>
          <cell r="H8478" t="str">
            <v>Rs 0</v>
          </cell>
          <cell r="I8478" t="str">
            <v>IND</v>
          </cell>
        </row>
        <row r="8479">
          <cell r="D8479"/>
          <cell r="G8479" t="str">
            <v>~ 15 Thou+</v>
          </cell>
          <cell r="H8479" t="str">
            <v>~</v>
          </cell>
        </row>
        <row r="8480">
          <cell r="D8480" t="str">
            <v>Sunil|RASARA</v>
          </cell>
          <cell r="E8480">
            <v>0</v>
          </cell>
          <cell r="F8480" t="str">
            <v>12th Pass</v>
          </cell>
          <cell r="G8480" t="str">
            <v>Rs 5,95,828</v>
          </cell>
          <cell r="H8480" t="str">
            <v>Rs 0</v>
          </cell>
          <cell r="I8480" t="str">
            <v>Rashtriya Jantantrik Bharat Vikas Party</v>
          </cell>
        </row>
        <row r="8481">
          <cell r="D8481"/>
          <cell r="G8481" t="str">
            <v>~ 5 Lacs+</v>
          </cell>
          <cell r="H8481" t="str">
            <v>~</v>
          </cell>
        </row>
        <row r="8482">
          <cell r="D8482" t="str">
            <v>Sunil|BALLIA NAGAR</v>
          </cell>
          <cell r="E8482">
            <v>0</v>
          </cell>
          <cell r="F8482" t="str">
            <v>10th Pass</v>
          </cell>
          <cell r="G8482" t="str">
            <v>Rs 2,70,000</v>
          </cell>
          <cell r="H8482" t="str">
            <v>Rs 0</v>
          </cell>
          <cell r="I8482" t="str">
            <v>IND</v>
          </cell>
        </row>
        <row r="8483">
          <cell r="D8483"/>
          <cell r="G8483" t="str">
            <v>~ 2 Lacs+</v>
          </cell>
          <cell r="H8483" t="str">
            <v>~</v>
          </cell>
        </row>
        <row r="8484">
          <cell r="D8484" t="str">
            <v>Sunil|THANA BHAWAN</v>
          </cell>
          <cell r="E8484">
            <v>0</v>
          </cell>
          <cell r="F8484" t="str">
            <v>12th Pass</v>
          </cell>
          <cell r="G8484" t="str">
            <v>Rs 3,08,681</v>
          </cell>
          <cell r="H8484" t="str">
            <v>Rs 0</v>
          </cell>
          <cell r="I8484" t="str">
            <v>IND</v>
          </cell>
        </row>
        <row r="8485">
          <cell r="D8485"/>
          <cell r="G8485" t="str">
            <v>~ 3 Lacs+</v>
          </cell>
          <cell r="H8485" t="str">
            <v>~</v>
          </cell>
        </row>
        <row r="8486">
          <cell r="D8486" t="str">
            <v>Sunil Choudhary|NOIDA</v>
          </cell>
          <cell r="E8486">
            <v>0</v>
          </cell>
          <cell r="F8486" t="str">
            <v>12th Pass</v>
          </cell>
          <cell r="G8486" t="str">
            <v>Rs 15,33,68,960</v>
          </cell>
          <cell r="H8486" t="str">
            <v>Rs 8,58,000</v>
          </cell>
          <cell r="I8486" t="str">
            <v>SP</v>
          </cell>
        </row>
        <row r="8487">
          <cell r="D8487"/>
          <cell r="G8487" t="str">
            <v>~ 15 Crore+</v>
          </cell>
          <cell r="H8487" t="str">
            <v>~ 8 Lacs+</v>
          </cell>
        </row>
        <row r="8488">
          <cell r="D8488" t="str">
            <v>Sunil Dutt Sharma|CHHARRA</v>
          </cell>
          <cell r="E8488">
            <v>0</v>
          </cell>
          <cell r="F8488" t="str">
            <v>Post Graduate</v>
          </cell>
          <cell r="G8488" t="str">
            <v>Rs 54,40,000</v>
          </cell>
          <cell r="H8488" t="str">
            <v>Rs 0</v>
          </cell>
          <cell r="I8488" t="str">
            <v>IND</v>
          </cell>
        </row>
        <row r="8489">
          <cell r="D8489"/>
          <cell r="G8489" t="str">
            <v>~ 54 Lacs+</v>
          </cell>
          <cell r="H8489" t="str">
            <v>~</v>
          </cell>
        </row>
        <row r="8490">
          <cell r="D8490" t="str">
            <v>Sunil Kumar|BAH</v>
          </cell>
          <cell r="E8490">
            <v>0</v>
          </cell>
          <cell r="F8490" t="str">
            <v>Literate</v>
          </cell>
          <cell r="G8490" t="str">
            <v>Rs 17,48,000</v>
          </cell>
          <cell r="H8490" t="str">
            <v>Rs 0</v>
          </cell>
          <cell r="I8490" t="str">
            <v>Nirbal Indian Shoshit Hamara Aam Dal</v>
          </cell>
        </row>
        <row r="8491">
          <cell r="D8491"/>
          <cell r="G8491" t="str">
            <v>~ 17 Lacs+</v>
          </cell>
          <cell r="H8491" t="str">
            <v>~</v>
          </cell>
        </row>
        <row r="8492">
          <cell r="D8492" t="str">
            <v>Sunil Kumar|BHONGAON</v>
          </cell>
          <cell r="E8492">
            <v>0</v>
          </cell>
          <cell r="F8492" t="str">
            <v>10th Pass</v>
          </cell>
          <cell r="G8492" t="str">
            <v>Rs 1,84,000</v>
          </cell>
          <cell r="H8492" t="str">
            <v>Rs 0</v>
          </cell>
          <cell r="I8492" t="str">
            <v>IND</v>
          </cell>
        </row>
        <row r="8493">
          <cell r="D8493"/>
          <cell r="G8493" t="str">
            <v>~ 1 Lacs+</v>
          </cell>
          <cell r="H8493" t="str">
            <v>~</v>
          </cell>
        </row>
        <row r="8494">
          <cell r="D8494" t="str">
            <v xml:space="preserve">Sunil Kumar|KISHANI </v>
          </cell>
          <cell r="E8494">
            <v>1</v>
          </cell>
          <cell r="F8494" t="str">
            <v>Others</v>
          </cell>
          <cell r="G8494" t="str">
            <v>Rs 2,71,90,054</v>
          </cell>
          <cell r="H8494" t="str">
            <v>Rs 1,00,000</v>
          </cell>
          <cell r="I8494" t="str">
            <v>BJP</v>
          </cell>
        </row>
        <row r="8495">
          <cell r="D8495"/>
          <cell r="G8495" t="str">
            <v>~ 2 Crore+</v>
          </cell>
          <cell r="H8495" t="str">
            <v>~ 1 Lacs+</v>
          </cell>
        </row>
        <row r="8496">
          <cell r="D8496" t="str">
            <v xml:space="preserve">Sunil Kumar|KHAGA </v>
          </cell>
          <cell r="E8496">
            <v>0</v>
          </cell>
          <cell r="F8496" t="str">
            <v>Graduate</v>
          </cell>
          <cell r="G8496" t="str">
            <v>Rs 2,89,30,947</v>
          </cell>
          <cell r="H8496" t="str">
            <v>Rs 0</v>
          </cell>
          <cell r="I8496" t="str">
            <v>BSP</v>
          </cell>
        </row>
        <row r="8497">
          <cell r="D8497"/>
          <cell r="G8497" t="str">
            <v>~ 2 Crore+</v>
          </cell>
          <cell r="H8497" t="str">
            <v>~</v>
          </cell>
        </row>
        <row r="8498">
          <cell r="D8498" t="str">
            <v>Sunil Kumar|ALLAHABAD NORTH</v>
          </cell>
          <cell r="E8498">
            <v>0</v>
          </cell>
          <cell r="F8498" t="str">
            <v>Graduate</v>
          </cell>
          <cell r="G8498" t="str">
            <v>Rs 2,71,421</v>
          </cell>
          <cell r="H8498" t="str">
            <v>Rs 0</v>
          </cell>
          <cell r="I8498" t="str">
            <v>Bahujan Mukti Party</v>
          </cell>
        </row>
        <row r="8499">
          <cell r="D8499"/>
          <cell r="G8499" t="str">
            <v>~ 2 Lacs+</v>
          </cell>
          <cell r="H8499" t="str">
            <v>~</v>
          </cell>
        </row>
        <row r="8500">
          <cell r="D8500" t="str">
            <v>Sunil Kumar|ALLAHABAD WEST</v>
          </cell>
          <cell r="E8500">
            <v>1</v>
          </cell>
          <cell r="F8500" t="str">
            <v>Graduate Professional</v>
          </cell>
          <cell r="G8500" t="str">
            <v>Rs 10,31,700</v>
          </cell>
          <cell r="H8500" t="str">
            <v>Rs 0</v>
          </cell>
          <cell r="I8500" t="str">
            <v>RLD</v>
          </cell>
        </row>
        <row r="8501">
          <cell r="D8501"/>
          <cell r="G8501" t="str">
            <v>~ 10 Lacs+</v>
          </cell>
          <cell r="H8501" t="str">
            <v>~</v>
          </cell>
        </row>
        <row r="8502">
          <cell r="D8502" t="str">
            <v>Sunil Kumar|LAHARPUR</v>
          </cell>
          <cell r="E8502">
            <v>0</v>
          </cell>
          <cell r="F8502" t="str">
            <v>Post Graduate</v>
          </cell>
          <cell r="G8502" t="str">
            <v>Rs 1,51,34,278</v>
          </cell>
          <cell r="H8502" t="str">
            <v>Rs 6,00,000</v>
          </cell>
          <cell r="I8502" t="str">
            <v>BJP</v>
          </cell>
        </row>
        <row r="8503">
          <cell r="D8503"/>
          <cell r="G8503" t="str">
            <v>~ 1 Crore+</v>
          </cell>
          <cell r="H8503" t="str">
            <v>~ 6 Lacs+</v>
          </cell>
        </row>
        <row r="8504">
          <cell r="D8504" t="str">
            <v xml:space="preserve">Sunil Kumar|MOHAN </v>
          </cell>
          <cell r="E8504">
            <v>0</v>
          </cell>
          <cell r="F8504" t="str">
            <v>12th Pass</v>
          </cell>
          <cell r="G8504" t="str">
            <v>Rs 25,42,500</v>
          </cell>
          <cell r="H8504" t="str">
            <v>Rs 0</v>
          </cell>
          <cell r="I8504" t="str">
            <v>Bahujan Mukti Party</v>
          </cell>
        </row>
        <row r="8505">
          <cell r="D8505"/>
          <cell r="G8505" t="str">
            <v>~ 25 Lacs+</v>
          </cell>
          <cell r="H8505" t="str">
            <v>~</v>
          </cell>
        </row>
        <row r="8506">
          <cell r="D8506" t="str">
            <v>Sunil Kumar|BAKSHI KAA TALAB</v>
          </cell>
          <cell r="E8506">
            <v>0</v>
          </cell>
          <cell r="F8506" t="str">
            <v>10th Pass</v>
          </cell>
          <cell r="G8506" t="str">
            <v>Rs 4,40,000</v>
          </cell>
          <cell r="H8506" t="str">
            <v>Rs 0</v>
          </cell>
          <cell r="I8506" t="str">
            <v>Rashtriya Janadhar Party</v>
          </cell>
        </row>
        <row r="8507">
          <cell r="D8507"/>
          <cell r="G8507" t="str">
            <v>~ 4 Lacs+</v>
          </cell>
          <cell r="H8507" t="str">
            <v>~</v>
          </cell>
        </row>
        <row r="8508">
          <cell r="D8508" t="str">
            <v>Sunil Kumar Gupta|ALLAHABAD NORTH</v>
          </cell>
          <cell r="E8508">
            <v>0</v>
          </cell>
          <cell r="F8508" t="str">
            <v>8th Pass</v>
          </cell>
          <cell r="G8508" t="str">
            <v>Rs 29,60,000</v>
          </cell>
          <cell r="H8508" t="str">
            <v>Rs 0</v>
          </cell>
          <cell r="I8508" t="str">
            <v>Bharat Kranti Rakshak Party</v>
          </cell>
        </row>
        <row r="8509">
          <cell r="D8509"/>
          <cell r="G8509" t="str">
            <v>~ 29 Lacs+</v>
          </cell>
          <cell r="H8509" t="str">
            <v>~</v>
          </cell>
        </row>
        <row r="8510">
          <cell r="D8510" t="str">
            <v xml:space="preserve">Sunil Kumar Lala|KASTA </v>
          </cell>
          <cell r="E8510">
            <v>0</v>
          </cell>
          <cell r="F8510" t="str">
            <v>8th Pass</v>
          </cell>
          <cell r="G8510" t="str">
            <v>Rs 1,14,46,510</v>
          </cell>
          <cell r="H8510" t="str">
            <v>Rs 2,50,000</v>
          </cell>
          <cell r="I8510" t="str">
            <v>SP</v>
          </cell>
        </row>
        <row r="8511">
          <cell r="D8511"/>
          <cell r="G8511" t="str">
            <v>~ 1 Crore+</v>
          </cell>
          <cell r="H8511" t="str">
            <v>~ 2 Lacs+</v>
          </cell>
        </row>
        <row r="8512">
          <cell r="D8512" t="str">
            <v>Sunil Kumar Maurya|VARANASI CANTT.</v>
          </cell>
          <cell r="E8512">
            <v>0</v>
          </cell>
          <cell r="F8512" t="str">
            <v>Post Graduate</v>
          </cell>
          <cell r="G8512" t="str">
            <v>Rs 39,03,094</v>
          </cell>
          <cell r="H8512" t="str">
            <v>Rs 89,000</v>
          </cell>
          <cell r="I8512" t="str">
            <v>IND</v>
          </cell>
        </row>
        <row r="8513">
          <cell r="D8513"/>
          <cell r="G8513" t="str">
            <v>~ 39 Lacs+</v>
          </cell>
          <cell r="H8513" t="str">
            <v>~ 89 Thou+</v>
          </cell>
        </row>
        <row r="8514">
          <cell r="D8514" t="str">
            <v xml:space="preserve">Sunil Kumar Rajpasi|SORAON </v>
          </cell>
          <cell r="E8514">
            <v>0</v>
          </cell>
          <cell r="F8514" t="str">
            <v>Post Graduate</v>
          </cell>
          <cell r="G8514" t="str">
            <v>Rs 2,10,000</v>
          </cell>
          <cell r="H8514" t="str">
            <v>Rs 0</v>
          </cell>
          <cell r="I8514" t="str">
            <v>Bharat Kranti Rakshak Party</v>
          </cell>
        </row>
        <row r="8515">
          <cell r="D8515"/>
          <cell r="G8515" t="str">
            <v>~ 2 Lacs+</v>
          </cell>
          <cell r="H8515" t="str">
            <v>~</v>
          </cell>
        </row>
        <row r="8516">
          <cell r="D8516" t="str">
            <v>Sunil Kumar Sharma|SAHIBABAD</v>
          </cell>
          <cell r="E8516">
            <v>2</v>
          </cell>
          <cell r="F8516" t="str">
            <v>Post Graduate</v>
          </cell>
          <cell r="G8516" t="str">
            <v>Rs 1,04,01,609</v>
          </cell>
          <cell r="H8516" t="str">
            <v>Rs 16,25,431</v>
          </cell>
          <cell r="I8516" t="str">
            <v>BJP</v>
          </cell>
        </row>
        <row r="8517">
          <cell r="D8517"/>
          <cell r="G8517" t="str">
            <v>~ 1 Crore+</v>
          </cell>
          <cell r="H8517" t="str">
            <v>~ 16 Lacs+</v>
          </cell>
        </row>
        <row r="8518">
          <cell r="D8518" t="str">
            <v>Sunil Kumar Shukla|VARANASI CANTT.</v>
          </cell>
          <cell r="E8518">
            <v>0</v>
          </cell>
          <cell r="F8518" t="str">
            <v>12th Pass</v>
          </cell>
          <cell r="G8518" t="str">
            <v>Rs 11,99,000</v>
          </cell>
          <cell r="H8518" t="str">
            <v>Rs 0</v>
          </cell>
          <cell r="I8518" t="str">
            <v>IND</v>
          </cell>
        </row>
        <row r="8519">
          <cell r="D8519"/>
          <cell r="G8519" t="str">
            <v>~ 11 Lacs+</v>
          </cell>
          <cell r="H8519" t="str">
            <v>~</v>
          </cell>
        </row>
        <row r="8520">
          <cell r="D8520" t="str">
            <v>Sunil Kumar Singh|JAUNPUR</v>
          </cell>
          <cell r="E8520">
            <v>0</v>
          </cell>
          <cell r="F8520" t="str">
            <v>Graduate</v>
          </cell>
          <cell r="G8520" t="str">
            <v>Rs 22,60,524</v>
          </cell>
          <cell r="H8520" t="str">
            <v>Rs 0</v>
          </cell>
          <cell r="I8520" t="str">
            <v>RLD</v>
          </cell>
        </row>
        <row r="8521">
          <cell r="D8521"/>
          <cell r="G8521" t="str">
            <v>~ 22 Lacs+</v>
          </cell>
          <cell r="H8521" t="str">
            <v>~</v>
          </cell>
        </row>
        <row r="8522">
          <cell r="D8522" t="str">
            <v>Sunil Kumar Tiwari|HARCHANDPUR</v>
          </cell>
          <cell r="E8522">
            <v>0</v>
          </cell>
          <cell r="F8522" t="str">
            <v>Post Graduate</v>
          </cell>
          <cell r="G8522" t="str">
            <v>Rs 23,19,190</v>
          </cell>
          <cell r="H8522" t="str">
            <v>Rs 10,89,500</v>
          </cell>
          <cell r="I8522" t="str">
            <v>Peace Party</v>
          </cell>
        </row>
        <row r="8523">
          <cell r="D8523"/>
          <cell r="G8523" t="str">
            <v>~ 23 Lacs+</v>
          </cell>
          <cell r="H8523" t="str">
            <v>~ 10 Lacs+</v>
          </cell>
        </row>
        <row r="8524">
          <cell r="D8524" t="str">
            <v>Sunil Kumar Yadav|ROBERTSGANJ</v>
          </cell>
          <cell r="E8524">
            <v>0</v>
          </cell>
          <cell r="F8524" t="str">
            <v>Graduate</v>
          </cell>
          <cell r="G8524" t="str">
            <v>Rs 5,00,82,856</v>
          </cell>
          <cell r="H8524" t="str">
            <v>Rs 20,03,550</v>
          </cell>
          <cell r="I8524" t="str">
            <v>BSP</v>
          </cell>
        </row>
        <row r="8525">
          <cell r="D8525"/>
          <cell r="G8525" t="str">
            <v>~ 5 Crore+</v>
          </cell>
          <cell r="H8525" t="str">
            <v>~ 20 Lacs+</v>
          </cell>
        </row>
        <row r="8526">
          <cell r="D8526" t="str">
            <v>Sunil Pankaj|ETMADPUR</v>
          </cell>
          <cell r="E8526">
            <v>0</v>
          </cell>
          <cell r="F8526" t="str">
            <v>Graduate</v>
          </cell>
          <cell r="G8526" t="str">
            <v>Rs 23,38,000</v>
          </cell>
          <cell r="H8526" t="str">
            <v>Rs 16,00,000</v>
          </cell>
          <cell r="I8526" t="str">
            <v>Jan Adhikar Manch</v>
          </cell>
        </row>
        <row r="8527">
          <cell r="D8527"/>
          <cell r="G8527" t="str">
            <v>~ 23 Lacs+</v>
          </cell>
          <cell r="H8527" t="str">
            <v>~ 16 Lacs+</v>
          </cell>
        </row>
        <row r="8528">
          <cell r="D8528" t="str">
            <v>Sunil Prajapati|JHANSI NAGAR</v>
          </cell>
          <cell r="E8528">
            <v>0</v>
          </cell>
          <cell r="F8528" t="str">
            <v>Graduate Professional</v>
          </cell>
          <cell r="G8528" t="str">
            <v>Rs 41,90,260</v>
          </cell>
          <cell r="H8528" t="str">
            <v>Rs 0</v>
          </cell>
          <cell r="I8528" t="str">
            <v>IND</v>
          </cell>
        </row>
        <row r="8529">
          <cell r="D8529"/>
          <cell r="G8529" t="str">
            <v>~ 41 Lacs+</v>
          </cell>
          <cell r="H8529" t="str">
            <v>~</v>
          </cell>
        </row>
        <row r="8530">
          <cell r="D8530" t="str">
            <v>Sunila|BISWAN</v>
          </cell>
          <cell r="E8530">
            <v>0</v>
          </cell>
          <cell r="F8530" t="str">
            <v>Literate</v>
          </cell>
          <cell r="G8530" t="str">
            <v>Rs 13,538</v>
          </cell>
          <cell r="H8530" t="str">
            <v>Rs 0</v>
          </cell>
          <cell r="I8530" t="str">
            <v>IND</v>
          </cell>
        </row>
        <row r="8531">
          <cell r="D8531"/>
          <cell r="G8531" t="str">
            <v>~ 13 Thou+</v>
          </cell>
          <cell r="H8531" t="str">
            <v>~</v>
          </cell>
        </row>
        <row r="8532">
          <cell r="D8532" t="str">
            <v>Sunita|SAROJINI NAGAR</v>
          </cell>
          <cell r="E8532">
            <v>0</v>
          </cell>
          <cell r="F8532" t="str">
            <v>Post Graduate</v>
          </cell>
          <cell r="G8532" t="str">
            <v>Rs 22,29,400</v>
          </cell>
          <cell r="H8532" t="str">
            <v>Rs 22,000</v>
          </cell>
          <cell r="I8532" t="str">
            <v>Bhartiya Shakti Chetna Party</v>
          </cell>
        </row>
        <row r="8533">
          <cell r="D8533"/>
          <cell r="G8533" t="str">
            <v>~ 22 Lacs+</v>
          </cell>
          <cell r="H8533" t="str">
            <v>~ 22 Thou+</v>
          </cell>
        </row>
        <row r="8534">
          <cell r="D8534" t="str">
            <v>Sunita|ZAMANIA</v>
          </cell>
          <cell r="E8534">
            <v>0</v>
          </cell>
          <cell r="F8534" t="str">
            <v>Graduate</v>
          </cell>
          <cell r="G8534" t="str">
            <v>Rs 15,38,33,889</v>
          </cell>
          <cell r="H8534" t="str">
            <v>Rs 2,58,67,770</v>
          </cell>
          <cell r="I8534" t="str">
            <v>BJP</v>
          </cell>
        </row>
        <row r="8535">
          <cell r="D8535"/>
          <cell r="G8535" t="str">
            <v>~ 15 Crore+</v>
          </cell>
          <cell r="H8535" t="str">
            <v>~ 2 Crore+</v>
          </cell>
        </row>
        <row r="8536">
          <cell r="D8536" t="str">
            <v xml:space="preserve">Sunita|LALGANJ </v>
          </cell>
          <cell r="E8536">
            <v>0</v>
          </cell>
          <cell r="F8536" t="str">
            <v>Graduate</v>
          </cell>
          <cell r="G8536" t="str">
            <v>Rs 9,63,000</v>
          </cell>
          <cell r="H8536" t="str">
            <v>Rs 0</v>
          </cell>
          <cell r="I8536" t="str">
            <v>Bahujan Mukti Party</v>
          </cell>
        </row>
        <row r="8537">
          <cell r="D8537"/>
          <cell r="G8537" t="str">
            <v>~ 9 Lacs+</v>
          </cell>
          <cell r="H8537" t="str">
            <v>~</v>
          </cell>
        </row>
        <row r="8538">
          <cell r="D8538" t="str">
            <v xml:space="preserve">Sunita Chaudhary|MISRIKH </v>
          </cell>
          <cell r="E8538">
            <v>0</v>
          </cell>
          <cell r="F8538" t="str">
            <v>12th Pass</v>
          </cell>
          <cell r="G8538" t="str">
            <v>Rs 7,40,000</v>
          </cell>
          <cell r="H8538" t="str">
            <v>Rs 0</v>
          </cell>
          <cell r="I8538" t="str">
            <v>RLD</v>
          </cell>
        </row>
        <row r="8539">
          <cell r="D8539"/>
          <cell r="G8539" t="str">
            <v>~ 7 Lacs+</v>
          </cell>
          <cell r="H8539" t="str">
            <v>~</v>
          </cell>
        </row>
        <row r="8540">
          <cell r="D8540" t="str">
            <v>Sunita Devi|BALLIA NAGAR</v>
          </cell>
          <cell r="E8540">
            <v>0</v>
          </cell>
          <cell r="F8540" t="str">
            <v>Literate</v>
          </cell>
          <cell r="G8540" t="str">
            <v>Rs 91,000</v>
          </cell>
          <cell r="H8540" t="str">
            <v>Rs 0</v>
          </cell>
          <cell r="I8540" t="str">
            <v>Bahujan Mukti Party</v>
          </cell>
        </row>
        <row r="8541">
          <cell r="D8541"/>
          <cell r="G8541" t="str">
            <v>~ 91 Thou+</v>
          </cell>
          <cell r="H8541" t="str">
            <v>~</v>
          </cell>
        </row>
        <row r="8542">
          <cell r="D8542" t="str">
            <v xml:space="preserve">Sunita Singh|NEHTAUR </v>
          </cell>
          <cell r="E8542">
            <v>0</v>
          </cell>
          <cell r="F8542" t="str">
            <v>5th Pass</v>
          </cell>
          <cell r="G8542" t="str">
            <v>Rs 9,41,500</v>
          </cell>
          <cell r="H8542" t="str">
            <v>Rs 0</v>
          </cell>
          <cell r="I8542" t="str">
            <v>Bharatiya Momin Front</v>
          </cell>
        </row>
        <row r="8543">
          <cell r="D8543"/>
          <cell r="G8543" t="str">
            <v>~ 9 Lacs+</v>
          </cell>
          <cell r="H8543" t="str">
            <v>~</v>
          </cell>
        </row>
        <row r="8544">
          <cell r="D8544" t="str">
            <v>Sunita Yadav|KHALILABAD</v>
          </cell>
          <cell r="E8544">
            <v>0</v>
          </cell>
          <cell r="F8544" t="str">
            <v>Literate</v>
          </cell>
          <cell r="G8544" t="str">
            <v>Rs 46,39,786</v>
          </cell>
          <cell r="H8544" t="str">
            <v>Rs 4,00,000</v>
          </cell>
          <cell r="I8544" t="str">
            <v>IND</v>
          </cell>
        </row>
        <row r="8545">
          <cell r="D8545"/>
          <cell r="G8545" t="str">
            <v>~ 46 Lacs+</v>
          </cell>
          <cell r="H8545" t="str">
            <v>~ 4 Lacs+</v>
          </cell>
        </row>
        <row r="8546">
          <cell r="D8546" t="str">
            <v>Suraj|VARANASI CANTT.</v>
          </cell>
          <cell r="E8546">
            <v>0</v>
          </cell>
          <cell r="F8546" t="str">
            <v>Not Given</v>
          </cell>
          <cell r="G8546" t="str">
            <v>Nil</v>
          </cell>
          <cell r="H8546" t="str">
            <v>Rs 0</v>
          </cell>
          <cell r="I8546" t="str">
            <v>Bharat Kalyan Party</v>
          </cell>
        </row>
        <row r="8547">
          <cell r="D8547"/>
          <cell r="H8547" t="str">
            <v>~</v>
          </cell>
        </row>
        <row r="8548">
          <cell r="D8548" t="str">
            <v>Suraj Bali|BILGRAM MALLANWAN</v>
          </cell>
          <cell r="E8548">
            <v>0</v>
          </cell>
          <cell r="F8548" t="str">
            <v>5th Pass</v>
          </cell>
          <cell r="G8548" t="str">
            <v>Rs 1,85,000</v>
          </cell>
          <cell r="H8548" t="str">
            <v>Rs 0</v>
          </cell>
          <cell r="I8548" t="str">
            <v>Bharatiya Subhash Sena</v>
          </cell>
        </row>
        <row r="8549">
          <cell r="D8549"/>
          <cell r="G8549" t="str">
            <v>~ 1 Lacs+</v>
          </cell>
          <cell r="H8549" t="str">
            <v>~</v>
          </cell>
        </row>
        <row r="8550">
          <cell r="D8550" t="str">
            <v>Suraj Pal|KATRA</v>
          </cell>
          <cell r="E8550">
            <v>0</v>
          </cell>
          <cell r="F8550" t="str">
            <v>Literate</v>
          </cell>
          <cell r="G8550" t="str">
            <v>Rs 2,90,000</v>
          </cell>
          <cell r="H8550" t="str">
            <v>Rs 0</v>
          </cell>
          <cell r="I8550" t="str">
            <v>IND</v>
          </cell>
        </row>
        <row r="8551">
          <cell r="D8551"/>
          <cell r="G8551" t="str">
            <v>~ 2 Lacs+</v>
          </cell>
          <cell r="H8551" t="str">
            <v>~</v>
          </cell>
        </row>
        <row r="8552">
          <cell r="D8552" t="str">
            <v>Suraj Singh|GONDA</v>
          </cell>
          <cell r="E8552">
            <v>0</v>
          </cell>
          <cell r="F8552" t="str">
            <v>Graduate Professional</v>
          </cell>
          <cell r="G8552" t="str">
            <v>Rs 4,32,24,366</v>
          </cell>
          <cell r="H8552" t="str">
            <v>Rs 63,79,383</v>
          </cell>
          <cell r="I8552" t="str">
            <v>SP</v>
          </cell>
        </row>
        <row r="8553">
          <cell r="D8553"/>
          <cell r="G8553" t="str">
            <v>~ 4 Crore+</v>
          </cell>
          <cell r="H8553" t="str">
            <v>~ 63 Lacs+</v>
          </cell>
        </row>
        <row r="8554">
          <cell r="D8554" t="str">
            <v>Surajan|PATHARDEVA</v>
          </cell>
          <cell r="E8554">
            <v>0</v>
          </cell>
          <cell r="F8554" t="str">
            <v>Graduate</v>
          </cell>
          <cell r="G8554" t="str">
            <v>Rs 2,65,200</v>
          </cell>
          <cell r="H8554" t="str">
            <v>Rs 0</v>
          </cell>
          <cell r="I8554" t="str">
            <v>Bahujan Mukti Party</v>
          </cell>
        </row>
        <row r="8555">
          <cell r="D8555"/>
          <cell r="G8555" t="str">
            <v>~ 2 Lacs+</v>
          </cell>
          <cell r="H8555" t="str">
            <v>~</v>
          </cell>
        </row>
        <row r="8556">
          <cell r="D8556" t="str">
            <v>Surajpal Singh|FATEHPUR SIKRI</v>
          </cell>
          <cell r="E8556">
            <v>0</v>
          </cell>
          <cell r="F8556" t="str">
            <v>8th Pass</v>
          </cell>
          <cell r="G8556" t="str">
            <v>Rs 2,07,02,367</v>
          </cell>
          <cell r="H8556" t="str">
            <v>Rs 40,86,811</v>
          </cell>
          <cell r="I8556" t="str">
            <v>BSP</v>
          </cell>
        </row>
        <row r="8557">
          <cell r="D8557"/>
          <cell r="G8557" t="str">
            <v>~ 2 Crore+</v>
          </cell>
          <cell r="H8557" t="str">
            <v>~ 40 Lacs+</v>
          </cell>
        </row>
        <row r="8558">
          <cell r="D8558" t="str">
            <v>Suralidhar|SEVAPURI</v>
          </cell>
          <cell r="E8558">
            <v>0</v>
          </cell>
          <cell r="F8558" t="str">
            <v>Graduate</v>
          </cell>
          <cell r="G8558" t="str">
            <v>Rs 1,30,91,000</v>
          </cell>
          <cell r="H8558" t="str">
            <v>Rs 0</v>
          </cell>
          <cell r="I8558" t="str">
            <v>IND</v>
          </cell>
        </row>
        <row r="8559">
          <cell r="D8559"/>
          <cell r="G8559" t="str">
            <v>~ 1 Crore+</v>
          </cell>
          <cell r="H8559" t="str">
            <v>~</v>
          </cell>
        </row>
        <row r="8560">
          <cell r="D8560" t="str">
            <v>Surat Singh|LUCKNOW WEST</v>
          </cell>
          <cell r="E8560">
            <v>0</v>
          </cell>
          <cell r="F8560" t="str">
            <v>Post Graduate</v>
          </cell>
          <cell r="G8560" t="str">
            <v>Rs 1,35,94,000</v>
          </cell>
          <cell r="H8560" t="str">
            <v>Rs 0</v>
          </cell>
          <cell r="I8560" t="str">
            <v>Lok Dal</v>
          </cell>
        </row>
        <row r="8561">
          <cell r="D8561"/>
          <cell r="G8561" t="str">
            <v>~ 1 Crore+</v>
          </cell>
          <cell r="H8561" t="str">
            <v>~</v>
          </cell>
        </row>
        <row r="8562">
          <cell r="D8562" t="str">
            <v>Surbjit|CHAURI CHAURA</v>
          </cell>
          <cell r="E8562">
            <v>0</v>
          </cell>
          <cell r="F8562" t="str">
            <v>8th Pass</v>
          </cell>
          <cell r="G8562" t="str">
            <v>Rs 5,27,000</v>
          </cell>
          <cell r="H8562" t="str">
            <v>Rs 0</v>
          </cell>
          <cell r="I8562" t="str">
            <v>IND</v>
          </cell>
        </row>
        <row r="8563">
          <cell r="D8563"/>
          <cell r="G8563" t="str">
            <v>~ 5 Lacs+</v>
          </cell>
          <cell r="H8563" t="str">
            <v>~</v>
          </cell>
        </row>
        <row r="8564">
          <cell r="D8564" t="str">
            <v>Surendar Dalmiya|NANPARA</v>
          </cell>
          <cell r="E8564">
            <v>0</v>
          </cell>
          <cell r="F8564" t="str">
            <v>Graduate</v>
          </cell>
          <cell r="G8564" t="str">
            <v>Rs 34,02,679</v>
          </cell>
          <cell r="H8564" t="str">
            <v>Rs 0</v>
          </cell>
          <cell r="I8564" t="str">
            <v>IND</v>
          </cell>
        </row>
        <row r="8565">
          <cell r="D8565"/>
          <cell r="G8565" t="str">
            <v>~ 34 Lacs+</v>
          </cell>
          <cell r="H8565" t="str">
            <v>~</v>
          </cell>
        </row>
        <row r="8566">
          <cell r="D8566" t="str">
            <v>Surender Prakash|MURADNAGAR</v>
          </cell>
          <cell r="E8566">
            <v>4</v>
          </cell>
          <cell r="F8566" t="str">
            <v>8th Pass</v>
          </cell>
          <cell r="G8566" t="str">
            <v>Rs 7,12,27,311</v>
          </cell>
          <cell r="H8566" t="str">
            <v>Rs 1,00,000</v>
          </cell>
          <cell r="I8566" t="str">
            <v>INC</v>
          </cell>
        </row>
        <row r="8567">
          <cell r="D8567"/>
          <cell r="G8567" t="str">
            <v>~ 7 Crore+</v>
          </cell>
          <cell r="H8567" t="str">
            <v>~ 1 Lacs+</v>
          </cell>
        </row>
        <row r="8568">
          <cell r="D8568" t="str">
            <v>Surendra|TARABGANJ</v>
          </cell>
          <cell r="E8568">
            <v>0</v>
          </cell>
          <cell r="F8568" t="str">
            <v>Graduate Professional</v>
          </cell>
          <cell r="G8568" t="str">
            <v>Rs 44,97,530</v>
          </cell>
          <cell r="H8568" t="str">
            <v>Rs 2,11,000</v>
          </cell>
          <cell r="I8568" t="str">
            <v>IND</v>
          </cell>
        </row>
        <row r="8569">
          <cell r="D8569"/>
          <cell r="G8569" t="str">
            <v>~ 44 Lacs+</v>
          </cell>
          <cell r="H8569" t="str">
            <v>~ 2 Lacs+</v>
          </cell>
        </row>
        <row r="8570">
          <cell r="D8570" t="str">
            <v>Surendra|MOHAMMADABAD</v>
          </cell>
          <cell r="E8570">
            <v>0</v>
          </cell>
          <cell r="F8570" t="str">
            <v>12th Pass</v>
          </cell>
          <cell r="G8570" t="str">
            <v>Rs 9,99,000</v>
          </cell>
          <cell r="H8570" t="str">
            <v>Rs 0</v>
          </cell>
          <cell r="I8570" t="str">
            <v>CPI</v>
          </cell>
        </row>
        <row r="8571">
          <cell r="D8571"/>
          <cell r="G8571" t="str">
            <v>~ 9 Lacs+</v>
          </cell>
          <cell r="H8571" t="str">
            <v>~</v>
          </cell>
        </row>
        <row r="8572">
          <cell r="D8572" t="str">
            <v>Surendra|BAIRIA</v>
          </cell>
          <cell r="E8572">
            <v>8</v>
          </cell>
          <cell r="F8572" t="str">
            <v>Post Graduate</v>
          </cell>
          <cell r="G8572" t="str">
            <v>Rs 72,32,825</v>
          </cell>
          <cell r="H8572" t="str">
            <v>Rs 50,000</v>
          </cell>
          <cell r="I8572" t="str">
            <v>BJP</v>
          </cell>
        </row>
        <row r="8573">
          <cell r="D8573"/>
          <cell r="G8573" t="str">
            <v>~ 72 Lacs+</v>
          </cell>
          <cell r="H8573" t="str">
            <v>~ 50 Thou+</v>
          </cell>
        </row>
        <row r="8574">
          <cell r="D8574" t="str">
            <v>Surendra|NAUGAWAN SADAT</v>
          </cell>
          <cell r="E8574">
            <v>0</v>
          </cell>
          <cell r="F8574" t="str">
            <v>12th Pass</v>
          </cell>
          <cell r="G8574" t="str">
            <v>Rs 78,16,000</v>
          </cell>
          <cell r="H8574" t="str">
            <v>Rs 0</v>
          </cell>
          <cell r="I8574" t="str">
            <v>Inqalab Vikas Dal</v>
          </cell>
        </row>
        <row r="8575">
          <cell r="D8575"/>
          <cell r="G8575" t="str">
            <v>~ 78 Lacs+</v>
          </cell>
          <cell r="H8575" t="str">
            <v>~</v>
          </cell>
        </row>
        <row r="8576">
          <cell r="D8576" t="str">
            <v xml:space="preserve">Surendra|BISAULI </v>
          </cell>
          <cell r="E8576">
            <v>0</v>
          </cell>
          <cell r="F8576" t="str">
            <v>12th Pass</v>
          </cell>
          <cell r="G8576" t="str">
            <v>Rs 1,37,13,145</v>
          </cell>
          <cell r="H8576" t="str">
            <v>Rs 2,91,120</v>
          </cell>
          <cell r="I8576" t="str">
            <v>IND</v>
          </cell>
        </row>
        <row r="8577">
          <cell r="D8577"/>
          <cell r="G8577" t="str">
            <v>~ 1 Crore+</v>
          </cell>
          <cell r="H8577" t="str">
            <v>~ 2 Lacs+</v>
          </cell>
        </row>
        <row r="8578">
          <cell r="D8578" t="str">
            <v>Surendra|MEJA</v>
          </cell>
          <cell r="E8578">
            <v>0</v>
          </cell>
          <cell r="F8578" t="str">
            <v>Post Graduate</v>
          </cell>
          <cell r="G8578" t="str">
            <v>Rs 6,68,54,567</v>
          </cell>
          <cell r="H8578" t="str">
            <v>Rs 2,06,06,598</v>
          </cell>
          <cell r="I8578" t="str">
            <v>BSP</v>
          </cell>
        </row>
        <row r="8579">
          <cell r="D8579"/>
          <cell r="G8579" t="str">
            <v>~ 6 Crore+</v>
          </cell>
          <cell r="H8579" t="str">
            <v>~ 2 Crore+</v>
          </cell>
        </row>
        <row r="8580">
          <cell r="D8580" t="str">
            <v>Surendra Bahadur|RAMPUR KHAS</v>
          </cell>
          <cell r="E8580">
            <v>0</v>
          </cell>
          <cell r="F8580" t="str">
            <v>8th Pass</v>
          </cell>
          <cell r="G8580" t="str">
            <v>Rs 2,40,300</v>
          </cell>
          <cell r="H8580" t="str">
            <v>Rs 0</v>
          </cell>
          <cell r="I8580" t="str">
            <v>Bharatiya Rashtriya Bahujan Samaj Vikas Party</v>
          </cell>
        </row>
        <row r="8581">
          <cell r="D8581"/>
          <cell r="G8581" t="str">
            <v>~ 2 Lacs+</v>
          </cell>
          <cell r="H8581" t="str">
            <v>~</v>
          </cell>
        </row>
        <row r="8582">
          <cell r="D8582" t="str">
            <v xml:space="preserve">Surendra Kumar|SORAON </v>
          </cell>
          <cell r="E8582">
            <v>0</v>
          </cell>
          <cell r="F8582" t="str">
            <v>Post Graduate</v>
          </cell>
          <cell r="G8582" t="str">
            <v>Rs 57,05,000</v>
          </cell>
          <cell r="H8582" t="str">
            <v>Rs 14,60,000</v>
          </cell>
          <cell r="I8582" t="str">
            <v>BJP</v>
          </cell>
        </row>
        <row r="8583">
          <cell r="D8583"/>
          <cell r="G8583" t="str">
            <v>~ 57 Lacs+</v>
          </cell>
          <cell r="H8583" t="str">
            <v>~ 14 Lacs+</v>
          </cell>
        </row>
        <row r="8584">
          <cell r="D8584" t="str">
            <v xml:space="preserve">Surendra Kumar|BALAMAU </v>
          </cell>
          <cell r="E8584">
            <v>8</v>
          </cell>
          <cell r="F8584" t="str">
            <v>Graduate</v>
          </cell>
          <cell r="G8584" t="str">
            <v>Rs 71,70,000</v>
          </cell>
          <cell r="H8584" t="str">
            <v>Rs 0</v>
          </cell>
          <cell r="I8584" t="str">
            <v>Jan Adhikar Manch</v>
          </cell>
        </row>
        <row r="8585">
          <cell r="D8585"/>
          <cell r="G8585" t="str">
            <v>~ 71 Lacs+</v>
          </cell>
          <cell r="H8585" t="str">
            <v>~</v>
          </cell>
        </row>
        <row r="8586">
          <cell r="D8586" t="str">
            <v>Surendra Kumar|FARRUKHABAD</v>
          </cell>
          <cell r="E8586">
            <v>0</v>
          </cell>
          <cell r="F8586" t="str">
            <v>Graduate</v>
          </cell>
          <cell r="G8586" t="str">
            <v>Rs 81,200</v>
          </cell>
          <cell r="H8586" t="str">
            <v>Rs 0</v>
          </cell>
          <cell r="I8586" t="str">
            <v>RLD</v>
          </cell>
        </row>
        <row r="8587">
          <cell r="D8587"/>
          <cell r="G8587" t="str">
            <v>~ 81 Thou+</v>
          </cell>
          <cell r="H8587" t="str">
            <v>~</v>
          </cell>
        </row>
        <row r="8588">
          <cell r="D8588" t="str">
            <v>Surendra Kumar|KHATAULI</v>
          </cell>
          <cell r="E8588">
            <v>0</v>
          </cell>
          <cell r="F8588" t="str">
            <v>Literate</v>
          </cell>
          <cell r="G8588" t="str">
            <v>Rs 2,32,000</v>
          </cell>
          <cell r="H8588" t="str">
            <v>Rs 0</v>
          </cell>
          <cell r="I8588" t="str">
            <v>Akhil Bharat Hindu Mahasabha</v>
          </cell>
        </row>
        <row r="8589">
          <cell r="D8589"/>
          <cell r="G8589" t="str">
            <v>~ 2 Lacs+</v>
          </cell>
          <cell r="H8589" t="str">
            <v>~</v>
          </cell>
        </row>
        <row r="8590">
          <cell r="D8590" t="str">
            <v>Surendra Kumar Gupta|AKBARPURRANIYA</v>
          </cell>
          <cell r="E8590">
            <v>0</v>
          </cell>
          <cell r="F8590" t="str">
            <v>10th Pass</v>
          </cell>
          <cell r="G8590" t="str">
            <v>Rs 1,59,26,000</v>
          </cell>
          <cell r="H8590" t="str">
            <v>Rs 14,60,078</v>
          </cell>
          <cell r="I8590" t="str">
            <v>Jan Adhikar Manch</v>
          </cell>
        </row>
        <row r="8591">
          <cell r="D8591"/>
          <cell r="G8591" t="str">
            <v>~ 1 Crore+</v>
          </cell>
          <cell r="H8591" t="str">
            <v>~ 14 Lacs+</v>
          </cell>
        </row>
        <row r="8592">
          <cell r="D8592" t="str">
            <v>Surendra Kumar Verma|CHANDPUR</v>
          </cell>
          <cell r="E8592">
            <v>0</v>
          </cell>
          <cell r="F8592" t="str">
            <v>Post Graduate</v>
          </cell>
          <cell r="G8592" t="str">
            <v>Rs 9,70,96,971</v>
          </cell>
          <cell r="H8592" t="str">
            <v>Rs 0</v>
          </cell>
          <cell r="I8592" t="str">
            <v>RLD</v>
          </cell>
        </row>
        <row r="8593">
          <cell r="D8593"/>
          <cell r="G8593" t="str">
            <v>~ 9 Crore+</v>
          </cell>
          <cell r="H8593" t="str">
            <v>~</v>
          </cell>
        </row>
        <row r="8594">
          <cell r="D8594" t="str">
            <v>Surendra Kumar Yadav|RUDHAULI</v>
          </cell>
          <cell r="E8594">
            <v>0</v>
          </cell>
          <cell r="F8594" t="str">
            <v>Graduate</v>
          </cell>
          <cell r="G8594" t="str">
            <v>Rs 10,66,500</v>
          </cell>
          <cell r="H8594" t="str">
            <v>Rs 0</v>
          </cell>
          <cell r="I8594" t="str">
            <v>Bahujan Mukti Party</v>
          </cell>
        </row>
        <row r="8595">
          <cell r="D8595"/>
          <cell r="G8595" t="str">
            <v>~ 10 Lacs+</v>
          </cell>
          <cell r="H8595" t="str">
            <v>~</v>
          </cell>
        </row>
        <row r="8596">
          <cell r="D8596" t="str">
            <v>Surendra Narayan Singh|ROHANIYA</v>
          </cell>
          <cell r="E8596">
            <v>0</v>
          </cell>
          <cell r="F8596" t="str">
            <v>Post Graduate</v>
          </cell>
          <cell r="G8596" t="str">
            <v>Rs 4,50,18,299</v>
          </cell>
          <cell r="H8596" t="str">
            <v>Rs 0</v>
          </cell>
          <cell r="I8596" t="str">
            <v>BJP</v>
          </cell>
        </row>
        <row r="8597">
          <cell r="D8597"/>
          <cell r="G8597" t="str">
            <v>~ 4 Crore+</v>
          </cell>
          <cell r="H8597" t="str">
            <v>~</v>
          </cell>
        </row>
        <row r="8598">
          <cell r="D8598" t="str">
            <v>Surendra Nath|HARDOI</v>
          </cell>
          <cell r="E8598">
            <v>0</v>
          </cell>
          <cell r="F8598" t="str">
            <v>Graduate</v>
          </cell>
          <cell r="G8598" t="str">
            <v>Rs 42,14,000</v>
          </cell>
          <cell r="H8598" t="str">
            <v>Rs 0</v>
          </cell>
          <cell r="I8598" t="str">
            <v>IND</v>
          </cell>
        </row>
        <row r="8599">
          <cell r="D8599"/>
          <cell r="G8599" t="str">
            <v>~ 42 Lacs+</v>
          </cell>
          <cell r="H8599" t="str">
            <v>~</v>
          </cell>
        </row>
        <row r="8600">
          <cell r="D8600" t="str">
            <v>Surendra Prasad|BALLIA NAGAR</v>
          </cell>
          <cell r="E8600">
            <v>0</v>
          </cell>
          <cell r="F8600" t="str">
            <v>12th Pass</v>
          </cell>
          <cell r="G8600" t="str">
            <v>Rs 20,000</v>
          </cell>
          <cell r="H8600" t="str">
            <v>Rs 0</v>
          </cell>
          <cell r="I8600" t="str">
            <v>IND</v>
          </cell>
        </row>
        <row r="8601">
          <cell r="D8601"/>
          <cell r="G8601" t="str">
            <v>~ 20 Thou+</v>
          </cell>
          <cell r="H8601" t="str">
            <v>~</v>
          </cell>
        </row>
        <row r="8602">
          <cell r="D8602" t="str">
            <v>Surendra Rajpoot|BITHOOR</v>
          </cell>
          <cell r="E8602">
            <v>0</v>
          </cell>
          <cell r="F8602" t="str">
            <v>8th Pass</v>
          </cell>
          <cell r="G8602" t="str">
            <v>Rs 2,26,069</v>
          </cell>
          <cell r="H8602" t="str">
            <v>Rs 0</v>
          </cell>
          <cell r="I8602" t="str">
            <v>SHS</v>
          </cell>
        </row>
        <row r="8603">
          <cell r="D8603"/>
          <cell r="G8603" t="str">
            <v>~ 2 Lacs+</v>
          </cell>
          <cell r="H8603" t="str">
            <v>~</v>
          </cell>
        </row>
        <row r="8604">
          <cell r="D8604" t="str">
            <v>Surendra Singh|CHHIBRAMAU</v>
          </cell>
          <cell r="E8604">
            <v>0</v>
          </cell>
          <cell r="F8604" t="str">
            <v>12th Pass</v>
          </cell>
          <cell r="G8604" t="str">
            <v>Rs 42,000</v>
          </cell>
          <cell r="H8604" t="str">
            <v>Rs 0</v>
          </cell>
          <cell r="I8604" t="str">
            <v>Sabka Dal United</v>
          </cell>
        </row>
        <row r="8605">
          <cell r="D8605"/>
          <cell r="G8605" t="str">
            <v>~ 42 Thou+</v>
          </cell>
          <cell r="H8605" t="str">
            <v>~</v>
          </cell>
        </row>
        <row r="8606">
          <cell r="D8606" t="str">
            <v xml:space="preserve">Surendra Singh|BILHAUR </v>
          </cell>
          <cell r="E8606">
            <v>0</v>
          </cell>
          <cell r="F8606" t="str">
            <v>Graduate</v>
          </cell>
          <cell r="G8606" t="str">
            <v>Rs 1,85,000</v>
          </cell>
          <cell r="H8606" t="str">
            <v>Rs 0</v>
          </cell>
          <cell r="I8606" t="str">
            <v>Bharatiya Subhash Sena</v>
          </cell>
        </row>
        <row r="8607">
          <cell r="D8607"/>
          <cell r="G8607" t="str">
            <v>~ 1 Lacs+</v>
          </cell>
          <cell r="H8607" t="str">
            <v>~</v>
          </cell>
        </row>
        <row r="8608">
          <cell r="D8608" t="str">
            <v>Surendra Singh|BARABANKI</v>
          </cell>
          <cell r="E8608">
            <v>0</v>
          </cell>
          <cell r="F8608" t="str">
            <v>Graduate Professional</v>
          </cell>
          <cell r="G8608" t="str">
            <v>Rs 7,82,11,592</v>
          </cell>
          <cell r="H8608" t="str">
            <v>Rs 39,55,000</v>
          </cell>
          <cell r="I8608" t="str">
            <v>BSP</v>
          </cell>
        </row>
        <row r="8609">
          <cell r="D8609"/>
          <cell r="G8609" t="str">
            <v>~ 7 Crore+</v>
          </cell>
          <cell r="H8609" t="str">
            <v>~ 39 Lacs+</v>
          </cell>
        </row>
        <row r="8610">
          <cell r="D8610" t="str">
            <v>Surendra Singh|BHONGAON</v>
          </cell>
          <cell r="E8610">
            <v>2</v>
          </cell>
          <cell r="F8610" t="str">
            <v>Post Graduate</v>
          </cell>
          <cell r="G8610" t="str">
            <v>Rs 1,21,74,947</v>
          </cell>
          <cell r="H8610" t="str">
            <v>Rs 73,92,143</v>
          </cell>
          <cell r="I8610" t="str">
            <v>BSP</v>
          </cell>
        </row>
        <row r="8611">
          <cell r="D8611"/>
          <cell r="G8611" t="str">
            <v>~ 1 Crore+</v>
          </cell>
          <cell r="H8611" t="str">
            <v>~ 73 Lacs+</v>
          </cell>
        </row>
        <row r="8612">
          <cell r="D8612" t="str">
            <v>Surendra Singh|RAMPUR KHAS</v>
          </cell>
          <cell r="E8612">
            <v>0</v>
          </cell>
          <cell r="F8612" t="str">
            <v>Post Graduate</v>
          </cell>
          <cell r="G8612" t="str">
            <v>Rs 11,65,086</v>
          </cell>
          <cell r="H8612" t="str">
            <v>Rs 0</v>
          </cell>
          <cell r="I8612" t="str">
            <v>NCP</v>
          </cell>
        </row>
        <row r="8613">
          <cell r="D8613"/>
          <cell r="G8613" t="str">
            <v>~ 11 Lacs+</v>
          </cell>
          <cell r="H8613" t="str">
            <v>~</v>
          </cell>
        </row>
        <row r="8614">
          <cell r="D8614" t="str">
            <v>Surendra Singh Patel|SEVAPURI</v>
          </cell>
          <cell r="E8614">
            <v>2</v>
          </cell>
          <cell r="F8614" t="str">
            <v>Literate</v>
          </cell>
          <cell r="G8614" t="str">
            <v>Rs 3,53,88,932</v>
          </cell>
          <cell r="H8614" t="str">
            <v>Rs 20,49,765</v>
          </cell>
          <cell r="I8614" t="str">
            <v>SP</v>
          </cell>
        </row>
        <row r="8615">
          <cell r="D8615"/>
          <cell r="G8615" t="str">
            <v>~ 3 Crore+</v>
          </cell>
          <cell r="H8615" t="str">
            <v>~ 20 Lacs+</v>
          </cell>
        </row>
        <row r="8616">
          <cell r="D8616" t="str">
            <v>Suresh|BANSI</v>
          </cell>
          <cell r="E8616">
            <v>0</v>
          </cell>
          <cell r="F8616" t="str">
            <v>Literate</v>
          </cell>
          <cell r="G8616" t="str">
            <v>Rs 20,500</v>
          </cell>
          <cell r="H8616" t="str">
            <v>Rs 0</v>
          </cell>
          <cell r="I8616" t="str">
            <v>Bharatiya Eklavya Party</v>
          </cell>
        </row>
        <row r="8617">
          <cell r="D8617"/>
          <cell r="G8617" t="str">
            <v>~ 20 Thou+</v>
          </cell>
          <cell r="H8617" t="str">
            <v>~</v>
          </cell>
        </row>
        <row r="8618">
          <cell r="D8618" t="str">
            <v>Suresh|MAINPURI</v>
          </cell>
          <cell r="E8618">
            <v>0</v>
          </cell>
          <cell r="F8618" t="str">
            <v>8th Pass</v>
          </cell>
          <cell r="G8618" t="str">
            <v>Rs 4,27,400</v>
          </cell>
          <cell r="H8618" t="str">
            <v>Rs 1,50,000</v>
          </cell>
          <cell r="I8618" t="str">
            <v>IND</v>
          </cell>
        </row>
        <row r="8619">
          <cell r="D8619"/>
          <cell r="G8619" t="str">
            <v>~ 4 Lacs+</v>
          </cell>
          <cell r="H8619" t="str">
            <v>~ 1 Lacs+</v>
          </cell>
        </row>
        <row r="8620">
          <cell r="D8620" t="str">
            <v>Suresh|DHAURAHRA</v>
          </cell>
          <cell r="E8620">
            <v>0</v>
          </cell>
          <cell r="F8620" t="str">
            <v>Not Given</v>
          </cell>
          <cell r="G8620" t="str">
            <v>Rs 93,03,000</v>
          </cell>
          <cell r="H8620" t="str">
            <v>Rs 1,68,000</v>
          </cell>
          <cell r="I8620" t="str">
            <v>Bharatiya Subhash Sena</v>
          </cell>
        </row>
        <row r="8621">
          <cell r="D8621"/>
          <cell r="G8621" t="str">
            <v>~ 93 Lacs+</v>
          </cell>
          <cell r="H8621" t="str">
            <v>~ 1 Lacs+</v>
          </cell>
        </row>
        <row r="8622">
          <cell r="D8622" t="str">
            <v xml:space="preserve">Suresh|JALESAR </v>
          </cell>
          <cell r="E8622">
            <v>0</v>
          </cell>
          <cell r="F8622" t="str">
            <v>Not Given</v>
          </cell>
          <cell r="G8622" t="str">
            <v>Rs 1,13,718</v>
          </cell>
          <cell r="H8622" t="str">
            <v>Rs 0</v>
          </cell>
          <cell r="I8622" t="str">
            <v>IND</v>
          </cell>
        </row>
        <row r="8623">
          <cell r="D8623"/>
          <cell r="G8623" t="str">
            <v>~ 1 Lacs+</v>
          </cell>
          <cell r="H8623" t="str">
            <v>~</v>
          </cell>
        </row>
        <row r="8624">
          <cell r="D8624" t="str">
            <v xml:space="preserve">Suresh|SAFIPUR </v>
          </cell>
          <cell r="E8624">
            <v>0</v>
          </cell>
          <cell r="F8624" t="str">
            <v>Graduate</v>
          </cell>
          <cell r="G8624" t="str">
            <v>Rs 4,53,094</v>
          </cell>
          <cell r="H8624" t="str">
            <v>Rs 0</v>
          </cell>
          <cell r="I8624" t="str">
            <v>IND</v>
          </cell>
        </row>
        <row r="8625">
          <cell r="D8625"/>
          <cell r="G8625" t="str">
            <v>~ 4 Lacs+</v>
          </cell>
          <cell r="H8625" t="str">
            <v>~</v>
          </cell>
        </row>
        <row r="8626">
          <cell r="D8626" t="str">
            <v xml:space="preserve">Suresh|SAFIPUR </v>
          </cell>
          <cell r="E8626">
            <v>0</v>
          </cell>
          <cell r="F8626" t="str">
            <v>5th Pass</v>
          </cell>
          <cell r="G8626" t="str">
            <v>Rs 11,94,000</v>
          </cell>
          <cell r="H8626" t="str">
            <v>Rs 0</v>
          </cell>
          <cell r="I8626" t="str">
            <v>IND</v>
          </cell>
        </row>
        <row r="8627">
          <cell r="D8627"/>
          <cell r="G8627" t="str">
            <v>~ 11 Lacs+</v>
          </cell>
          <cell r="H8627" t="str">
            <v>~</v>
          </cell>
        </row>
        <row r="8628">
          <cell r="D8628" t="str">
            <v>Suresh|FARRUKHABAD</v>
          </cell>
          <cell r="E8628">
            <v>0</v>
          </cell>
          <cell r="F8628" t="str">
            <v>12th Pass</v>
          </cell>
          <cell r="G8628" t="str">
            <v>Rs 22,44,500</v>
          </cell>
          <cell r="H8628" t="str">
            <v>Rs 0</v>
          </cell>
          <cell r="I8628" t="str">
            <v>IND</v>
          </cell>
        </row>
        <row r="8629">
          <cell r="D8629"/>
          <cell r="G8629" t="str">
            <v>~ 22 Lacs+</v>
          </cell>
          <cell r="H8629" t="str">
            <v>~</v>
          </cell>
        </row>
        <row r="8630">
          <cell r="D8630" t="str">
            <v>Suresh|FATEHPUR</v>
          </cell>
          <cell r="E8630">
            <v>0</v>
          </cell>
          <cell r="F8630" t="str">
            <v>Literate</v>
          </cell>
          <cell r="G8630" t="str">
            <v>Rs 8,20,000</v>
          </cell>
          <cell r="H8630" t="str">
            <v>Rs 0</v>
          </cell>
          <cell r="I8630" t="str">
            <v>Bahujan Mukti Party</v>
          </cell>
        </row>
        <row r="8631">
          <cell r="D8631"/>
          <cell r="G8631" t="str">
            <v>~ 8 Lacs+</v>
          </cell>
          <cell r="H8631" t="str">
            <v>~</v>
          </cell>
        </row>
        <row r="8632">
          <cell r="D8632" t="str">
            <v>Suresh|CHAURI CHAURA</v>
          </cell>
          <cell r="E8632">
            <v>0</v>
          </cell>
          <cell r="F8632" t="str">
            <v>8th Pass</v>
          </cell>
          <cell r="G8632" t="str">
            <v>Rs 56,94,393</v>
          </cell>
          <cell r="H8632" t="str">
            <v>Rs 0</v>
          </cell>
          <cell r="I8632" t="str">
            <v>IND</v>
          </cell>
        </row>
        <row r="8633">
          <cell r="D8633"/>
          <cell r="G8633" t="str">
            <v>~ 56 Lacs+</v>
          </cell>
          <cell r="H8633" t="str">
            <v>~</v>
          </cell>
        </row>
        <row r="8634">
          <cell r="D8634" t="str">
            <v>Suresh|BARHAJ</v>
          </cell>
          <cell r="E8634">
            <v>0</v>
          </cell>
          <cell r="F8634" t="str">
            <v>12th Pass</v>
          </cell>
          <cell r="G8634" t="str">
            <v>Rs 76,05,720</v>
          </cell>
          <cell r="H8634" t="str">
            <v>Rs 1,78,252</v>
          </cell>
          <cell r="I8634" t="str">
            <v>RLD</v>
          </cell>
        </row>
        <row r="8635">
          <cell r="D8635"/>
          <cell r="G8635" t="str">
            <v>~ 76 Lacs+</v>
          </cell>
          <cell r="H8635" t="str">
            <v>~ 1 Lacs+</v>
          </cell>
        </row>
        <row r="8636">
          <cell r="D8636" t="str">
            <v>Suresh|BHADOHI</v>
          </cell>
          <cell r="E8636">
            <v>0</v>
          </cell>
          <cell r="F8636" t="str">
            <v>8th Pass</v>
          </cell>
          <cell r="G8636" t="str">
            <v>Rs 30,000</v>
          </cell>
          <cell r="H8636" t="str">
            <v>Rs 0</v>
          </cell>
          <cell r="I8636" t="str">
            <v>IND</v>
          </cell>
        </row>
        <row r="8637">
          <cell r="D8637"/>
          <cell r="G8637" t="str">
            <v>~ 30 Thou+</v>
          </cell>
          <cell r="H8637" t="str">
            <v>~</v>
          </cell>
        </row>
        <row r="8638">
          <cell r="D8638" t="str">
            <v xml:space="preserve">Suresh|CHHANBEY </v>
          </cell>
          <cell r="E8638">
            <v>1</v>
          </cell>
          <cell r="F8638" t="str">
            <v>Literate</v>
          </cell>
          <cell r="G8638" t="str">
            <v>Rs 13,000</v>
          </cell>
          <cell r="H8638" t="str">
            <v>Rs 0</v>
          </cell>
          <cell r="I8638" t="str">
            <v>CPI(ML)(L)</v>
          </cell>
        </row>
        <row r="8639">
          <cell r="D8639"/>
          <cell r="G8639" t="str">
            <v>~ 13 Thou+</v>
          </cell>
          <cell r="H8639" t="str">
            <v>~</v>
          </cell>
        </row>
        <row r="8640">
          <cell r="D8640" t="str">
            <v>Suresh Awasthi|SISHAMAU</v>
          </cell>
          <cell r="E8640">
            <v>1</v>
          </cell>
          <cell r="F8640" t="str">
            <v>Post Graduate</v>
          </cell>
          <cell r="G8640" t="str">
            <v>Rs 5,83,87,727</v>
          </cell>
          <cell r="H8640" t="str">
            <v>Rs 10,39,041</v>
          </cell>
          <cell r="I8640" t="str">
            <v>BJP</v>
          </cell>
        </row>
        <row r="8641">
          <cell r="D8641"/>
          <cell r="G8641" t="str">
            <v>~ 5 Crore+</v>
          </cell>
          <cell r="H8641" t="str">
            <v>~ 10 Lacs+</v>
          </cell>
        </row>
        <row r="8642">
          <cell r="D8642" t="str">
            <v>Suresh Bansal|GHAZIABAD</v>
          </cell>
          <cell r="E8642">
            <v>0</v>
          </cell>
          <cell r="F8642" t="str">
            <v>Post Graduate</v>
          </cell>
          <cell r="G8642" t="str">
            <v>Rs 10,81,45,684</v>
          </cell>
          <cell r="H8642" t="str">
            <v>Rs 0</v>
          </cell>
          <cell r="I8642" t="str">
            <v>BSP</v>
          </cell>
        </row>
        <row r="8643">
          <cell r="D8643"/>
          <cell r="G8643" t="str">
            <v>~ 10 Crore+</v>
          </cell>
          <cell r="H8643" t="str">
            <v>~</v>
          </cell>
        </row>
        <row r="8644">
          <cell r="D8644" t="str">
            <v>Suresh Chand Shishodia|DHOLANA</v>
          </cell>
          <cell r="E8644">
            <v>0</v>
          </cell>
          <cell r="F8644" t="str">
            <v>Graduate</v>
          </cell>
          <cell r="G8644" t="str">
            <v>Rs 73,79,499</v>
          </cell>
          <cell r="H8644" t="str">
            <v>Rs 76,710</v>
          </cell>
          <cell r="I8644" t="str">
            <v>SHS</v>
          </cell>
        </row>
        <row r="8645">
          <cell r="D8645"/>
          <cell r="G8645" t="str">
            <v>~ 73 Lacs+</v>
          </cell>
          <cell r="H8645" t="str">
            <v>~ 76 Thou+</v>
          </cell>
        </row>
        <row r="8646">
          <cell r="D8646" t="str">
            <v>Suresh Chandra|LAHARPUR</v>
          </cell>
          <cell r="E8646">
            <v>0</v>
          </cell>
          <cell r="F8646" t="str">
            <v>5th Pass</v>
          </cell>
          <cell r="G8646" t="str">
            <v>Nil</v>
          </cell>
          <cell r="H8646" t="str">
            <v>Rs 0</v>
          </cell>
          <cell r="I8646" t="str">
            <v>Awami Samta Party</v>
          </cell>
        </row>
        <row r="8647">
          <cell r="D8647"/>
          <cell r="H8647" t="str">
            <v>~</v>
          </cell>
        </row>
        <row r="8648">
          <cell r="D8648" t="str">
            <v>Suresh Chandra|BILARI</v>
          </cell>
          <cell r="E8648">
            <v>0</v>
          </cell>
          <cell r="F8648" t="str">
            <v>12th Pass</v>
          </cell>
          <cell r="G8648" t="str">
            <v>Rs 1,69,47,000</v>
          </cell>
          <cell r="H8648" t="str">
            <v>Rs 16,50,000</v>
          </cell>
          <cell r="I8648" t="str">
            <v>BJP</v>
          </cell>
        </row>
        <row r="8649">
          <cell r="D8649"/>
          <cell r="G8649" t="str">
            <v>~ 1 Crore+</v>
          </cell>
          <cell r="H8649" t="str">
            <v>~ 16 Lacs+</v>
          </cell>
        </row>
        <row r="8650">
          <cell r="D8650" t="str">
            <v>Suresh Chandra|GUNNAUR</v>
          </cell>
          <cell r="E8650">
            <v>0</v>
          </cell>
          <cell r="F8650" t="str">
            <v>Literate</v>
          </cell>
          <cell r="G8650" t="str">
            <v>Rs 38,64,550</v>
          </cell>
          <cell r="H8650" t="str">
            <v>Rs 1,55,000</v>
          </cell>
          <cell r="I8650" t="str">
            <v>IND</v>
          </cell>
        </row>
        <row r="8651">
          <cell r="D8651"/>
          <cell r="G8651" t="str">
            <v>~ 38 Lacs+</v>
          </cell>
          <cell r="H8651" t="str">
            <v>~ 1 Lacs+</v>
          </cell>
        </row>
        <row r="8652">
          <cell r="D8652" t="str">
            <v>Suresh Chandra Baghel|MATHURA</v>
          </cell>
          <cell r="E8652">
            <v>1</v>
          </cell>
          <cell r="F8652" t="str">
            <v>Literate</v>
          </cell>
          <cell r="G8652" t="str">
            <v>Rs 20,000</v>
          </cell>
          <cell r="H8652" t="str">
            <v>Rs 0</v>
          </cell>
          <cell r="I8652" t="str">
            <v>IND</v>
          </cell>
        </row>
        <row r="8653">
          <cell r="D8653"/>
          <cell r="G8653" t="str">
            <v>~ 20 Thou+</v>
          </cell>
          <cell r="H8653" t="str">
            <v>~</v>
          </cell>
        </row>
        <row r="8654">
          <cell r="D8654" t="str">
            <v>Suresh Chandra Srivastava|BARABANKI</v>
          </cell>
          <cell r="E8654">
            <v>0</v>
          </cell>
          <cell r="F8654" t="str">
            <v>10th Pass</v>
          </cell>
          <cell r="G8654" t="str">
            <v>Rs 25,21,212</v>
          </cell>
          <cell r="H8654" t="str">
            <v>Rs 0</v>
          </cell>
          <cell r="I8654" t="str">
            <v>Bharatiya Subhash Sena</v>
          </cell>
        </row>
        <row r="8655">
          <cell r="D8655"/>
          <cell r="G8655" t="str">
            <v>~ 25 Lacs+</v>
          </cell>
          <cell r="H8655" t="str">
            <v>~</v>
          </cell>
        </row>
        <row r="8656">
          <cell r="D8656" t="str">
            <v xml:space="preserve">Suresh Chaudhary|SALON </v>
          </cell>
          <cell r="E8656">
            <v>1</v>
          </cell>
          <cell r="F8656" t="str">
            <v>12th Pass</v>
          </cell>
          <cell r="G8656" t="str">
            <v>Rs 1,94,87,939</v>
          </cell>
          <cell r="H8656" t="str">
            <v>Rs 47,56,877</v>
          </cell>
          <cell r="I8656" t="str">
            <v>INC</v>
          </cell>
        </row>
        <row r="8657">
          <cell r="D8657"/>
          <cell r="G8657" t="str">
            <v>~ 1 Crore+</v>
          </cell>
          <cell r="H8657" t="str">
            <v>~ 47 Lacs+</v>
          </cell>
        </row>
        <row r="8658">
          <cell r="D8658" t="str">
            <v>Suresh Kumar|PRATAPPUR</v>
          </cell>
          <cell r="E8658">
            <v>0</v>
          </cell>
          <cell r="F8658" t="str">
            <v>Graduate</v>
          </cell>
          <cell r="G8658" t="str">
            <v>Rs 11,99,032</v>
          </cell>
          <cell r="H8658" t="str">
            <v>Rs 18,000</v>
          </cell>
          <cell r="I8658" t="str">
            <v>RLD</v>
          </cell>
        </row>
        <row r="8659">
          <cell r="D8659"/>
          <cell r="G8659" t="str">
            <v>~ 11 Lacs+</v>
          </cell>
          <cell r="H8659" t="str">
            <v>~ 18 Thou+</v>
          </cell>
        </row>
        <row r="8660">
          <cell r="D8660" t="str">
            <v xml:space="preserve">Suresh Kumar|BARA </v>
          </cell>
          <cell r="E8660">
            <v>0</v>
          </cell>
          <cell r="F8660" t="str">
            <v>Graduate</v>
          </cell>
          <cell r="G8660" t="str">
            <v>Rs 1,50,08,832</v>
          </cell>
          <cell r="H8660" t="str">
            <v>Rs 0</v>
          </cell>
          <cell r="I8660" t="str">
            <v>INC</v>
          </cell>
        </row>
        <row r="8661">
          <cell r="D8661"/>
          <cell r="G8661" t="str">
            <v>~ 1 Crore+</v>
          </cell>
          <cell r="H8661" t="str">
            <v>~</v>
          </cell>
        </row>
        <row r="8662">
          <cell r="D8662" t="str">
            <v xml:space="preserve">Suresh Kumar|JAGDISHPUR </v>
          </cell>
          <cell r="E8662">
            <v>0</v>
          </cell>
          <cell r="F8662" t="str">
            <v>12th Pass</v>
          </cell>
          <cell r="G8662" t="str">
            <v>Rs 97,61,462</v>
          </cell>
          <cell r="H8662" t="str">
            <v>Rs 11,80,000</v>
          </cell>
          <cell r="I8662" t="str">
            <v>BJP</v>
          </cell>
        </row>
        <row r="8663">
          <cell r="D8663"/>
          <cell r="G8663" t="str">
            <v>~ 97 Lacs+</v>
          </cell>
          <cell r="H8663" t="str">
            <v>~ 11 Lacs+</v>
          </cell>
        </row>
        <row r="8664">
          <cell r="D8664" t="str">
            <v>Suresh Kumar|THANA BHAWAN</v>
          </cell>
          <cell r="E8664">
            <v>4</v>
          </cell>
          <cell r="F8664" t="str">
            <v>12th Pass</v>
          </cell>
          <cell r="G8664" t="str">
            <v>Rs 40,02,866</v>
          </cell>
          <cell r="H8664" t="str">
            <v>Rs 0</v>
          </cell>
          <cell r="I8664" t="str">
            <v>BJP</v>
          </cell>
        </row>
        <row r="8665">
          <cell r="D8665"/>
          <cell r="G8665" t="str">
            <v>~ 40 Lacs+</v>
          </cell>
          <cell r="H8665" t="str">
            <v>~</v>
          </cell>
        </row>
        <row r="8666">
          <cell r="D8666" t="str">
            <v>Suresh Kumar|RAMPUR MANIHARAN</v>
          </cell>
          <cell r="E8666">
            <v>0</v>
          </cell>
          <cell r="F8666" t="str">
            <v>Literate</v>
          </cell>
          <cell r="G8666" t="str">
            <v>Rs 5,34,000</v>
          </cell>
          <cell r="H8666" t="str">
            <v>Rs 0</v>
          </cell>
          <cell r="I8666" t="str">
            <v>Bahujan Mukti Party</v>
          </cell>
        </row>
        <row r="8667">
          <cell r="D8667"/>
          <cell r="G8667" t="str">
            <v>~ 5 Lacs+</v>
          </cell>
          <cell r="H8667" t="str">
            <v>~</v>
          </cell>
        </row>
        <row r="8668">
          <cell r="D8668" t="str">
            <v xml:space="preserve">Suresh Kumar|AURAI </v>
          </cell>
          <cell r="E8668">
            <v>2</v>
          </cell>
          <cell r="F8668" t="str">
            <v>12th Pass</v>
          </cell>
          <cell r="G8668" t="str">
            <v>Rs 8,70,126</v>
          </cell>
          <cell r="H8668" t="str">
            <v>Rs 0</v>
          </cell>
          <cell r="I8668" t="str">
            <v>Nirbal Indian Shoshit Hamara Aam Dal</v>
          </cell>
        </row>
        <row r="8669">
          <cell r="D8669"/>
          <cell r="G8669" t="str">
            <v>~ 8 Lacs+</v>
          </cell>
          <cell r="H8669" t="str">
            <v>~</v>
          </cell>
        </row>
        <row r="8670">
          <cell r="D8670" t="str">
            <v>Suresh Kumar Khanna|SHAHJAHANPUR</v>
          </cell>
          <cell r="E8670">
            <v>0</v>
          </cell>
          <cell r="F8670" t="str">
            <v>Graduate Professional</v>
          </cell>
          <cell r="G8670" t="str">
            <v>Rs 80,83,249</v>
          </cell>
          <cell r="H8670" t="str">
            <v>Rs 60,000</v>
          </cell>
          <cell r="I8670" t="str">
            <v>BJP</v>
          </cell>
        </row>
        <row r="8671">
          <cell r="D8671"/>
          <cell r="G8671" t="str">
            <v>~ 80 Lacs+</v>
          </cell>
          <cell r="H8671" t="str">
            <v>~ 60 Thou+</v>
          </cell>
        </row>
        <row r="8672">
          <cell r="D8672" t="str">
            <v>Suresh Kumar Nishad|TINDWARI</v>
          </cell>
          <cell r="E8672">
            <v>0</v>
          </cell>
          <cell r="F8672" t="str">
            <v>Graduate Professional</v>
          </cell>
          <cell r="G8672" t="str">
            <v>Rs 29,93,911</v>
          </cell>
          <cell r="H8672" t="str">
            <v>Rs 0</v>
          </cell>
          <cell r="I8672" t="str">
            <v>Bahujan Mukti Party</v>
          </cell>
        </row>
        <row r="8673">
          <cell r="D8673"/>
          <cell r="G8673" t="str">
            <v>~ 29 Lacs+</v>
          </cell>
          <cell r="H8673" t="str">
            <v>~</v>
          </cell>
        </row>
        <row r="8674">
          <cell r="D8674" t="str">
            <v>Suresh Kumar Pal|UNNAO</v>
          </cell>
          <cell r="E8674">
            <v>0</v>
          </cell>
          <cell r="F8674" t="str">
            <v>Graduate</v>
          </cell>
          <cell r="G8674" t="str">
            <v>Rs 12,77,34,034</v>
          </cell>
          <cell r="H8674" t="str">
            <v>Rs 7,00,713</v>
          </cell>
          <cell r="I8674" t="str">
            <v>IND</v>
          </cell>
        </row>
        <row r="8675">
          <cell r="D8675"/>
          <cell r="G8675" t="str">
            <v>~ 12 Crore+</v>
          </cell>
          <cell r="H8675" t="str">
            <v>~ 7 Lacs+</v>
          </cell>
        </row>
        <row r="8676">
          <cell r="D8676" t="str">
            <v>Suresh Kumar Shrivastav|LUCKNOW WEST</v>
          </cell>
          <cell r="E8676">
            <v>1</v>
          </cell>
          <cell r="F8676" t="str">
            <v>Graduate Professional</v>
          </cell>
          <cell r="G8676" t="str">
            <v>Rs 1,26,48,215</v>
          </cell>
          <cell r="H8676" t="str">
            <v>Rs 0</v>
          </cell>
          <cell r="I8676" t="str">
            <v>BJP</v>
          </cell>
        </row>
        <row r="8677">
          <cell r="D8677"/>
          <cell r="G8677" t="str">
            <v>~ 1 Crore+</v>
          </cell>
          <cell r="H8677" t="str">
            <v>~</v>
          </cell>
        </row>
        <row r="8678">
          <cell r="D8678" t="str">
            <v>Suresh Kumar Srivastava|LUCKNOW CENTRAL</v>
          </cell>
          <cell r="E8678">
            <v>0</v>
          </cell>
          <cell r="F8678" t="str">
            <v>Graduate Professional</v>
          </cell>
          <cell r="G8678" t="str">
            <v>Rs 47,15,401</v>
          </cell>
          <cell r="H8678" t="str">
            <v>Rs 1,00,000</v>
          </cell>
          <cell r="I8678" t="str">
            <v>Swarajya Party Of India</v>
          </cell>
        </row>
        <row r="8679">
          <cell r="D8679"/>
          <cell r="G8679" t="str">
            <v>~ 47 Lacs+</v>
          </cell>
          <cell r="H8679" t="str">
            <v>~ 1 Lacs+</v>
          </cell>
        </row>
        <row r="8680">
          <cell r="D8680" t="str">
            <v>Suresh Pathak|RAM NAGAR</v>
          </cell>
          <cell r="E8680">
            <v>0</v>
          </cell>
          <cell r="F8680" t="str">
            <v>Graduate Professional</v>
          </cell>
          <cell r="G8680" t="str">
            <v>Rs 3,20,903</v>
          </cell>
          <cell r="H8680" t="str">
            <v>Rs 0</v>
          </cell>
          <cell r="I8680" t="str">
            <v>SHS</v>
          </cell>
        </row>
        <row r="8681">
          <cell r="D8681"/>
          <cell r="G8681" t="str">
            <v>~ 3 Lacs+</v>
          </cell>
          <cell r="H8681" t="str">
            <v>~</v>
          </cell>
        </row>
        <row r="8682">
          <cell r="D8682" t="str">
            <v xml:space="preserve">Suresh Rahi|HARGAON </v>
          </cell>
          <cell r="E8682">
            <v>0</v>
          </cell>
          <cell r="F8682" t="str">
            <v>Post Graduate</v>
          </cell>
          <cell r="G8682" t="str">
            <v>Rs 1,31,81,416</v>
          </cell>
          <cell r="H8682" t="str">
            <v>Rs 0</v>
          </cell>
          <cell r="I8682" t="str">
            <v>BJP</v>
          </cell>
        </row>
        <row r="8683">
          <cell r="D8683"/>
          <cell r="G8683" t="str">
            <v>~ 1 Crore+</v>
          </cell>
          <cell r="H8683" t="str">
            <v>~</v>
          </cell>
        </row>
        <row r="8684">
          <cell r="D8684" t="str">
            <v>Suresh Tiwari|BARHAJ</v>
          </cell>
          <cell r="E8684">
            <v>0</v>
          </cell>
          <cell r="F8684" t="str">
            <v>8th Pass</v>
          </cell>
          <cell r="G8684" t="str">
            <v>Rs 11,90,02,462</v>
          </cell>
          <cell r="H8684" t="str">
            <v>Rs 0</v>
          </cell>
          <cell r="I8684" t="str">
            <v>BJP</v>
          </cell>
        </row>
        <row r="8685">
          <cell r="D8685"/>
          <cell r="G8685" t="str">
            <v>~ 11 Crore+</v>
          </cell>
          <cell r="H8685" t="str">
            <v>~</v>
          </cell>
        </row>
        <row r="8686">
          <cell r="D8686" t="str">
            <v>Sureshwar Singh|MAHASI</v>
          </cell>
          <cell r="E8686">
            <v>6</v>
          </cell>
          <cell r="F8686" t="str">
            <v>12th Pass</v>
          </cell>
          <cell r="G8686" t="str">
            <v>Rs 1,63,46,286</v>
          </cell>
          <cell r="H8686" t="str">
            <v>Rs 12,86,438</v>
          </cell>
          <cell r="I8686" t="str">
            <v>BJP</v>
          </cell>
        </row>
        <row r="8687">
          <cell r="D8687"/>
          <cell r="G8687" t="str">
            <v>~ 1 Crore+</v>
          </cell>
          <cell r="H8687" t="str">
            <v>~ 12 Lacs+</v>
          </cell>
        </row>
        <row r="8688">
          <cell r="D8688" t="str">
            <v>Surjeet|DARIYABAD</v>
          </cell>
          <cell r="E8688">
            <v>1</v>
          </cell>
          <cell r="F8688" t="str">
            <v>12th Pass</v>
          </cell>
          <cell r="G8688" t="str">
            <v>Rs 1,00,000</v>
          </cell>
          <cell r="H8688" t="str">
            <v>Rs 0</v>
          </cell>
          <cell r="I8688" t="str">
            <v>RLD</v>
          </cell>
        </row>
        <row r="8689">
          <cell r="D8689"/>
          <cell r="G8689" t="str">
            <v>~ 1 Lacs+</v>
          </cell>
          <cell r="H8689" t="str">
            <v>~</v>
          </cell>
        </row>
        <row r="8690">
          <cell r="D8690" t="str">
            <v>Surjeet Singh|KIDWAI NAGAR</v>
          </cell>
          <cell r="E8690">
            <v>0</v>
          </cell>
          <cell r="F8690" t="str">
            <v>8th Pass</v>
          </cell>
          <cell r="G8690" t="str">
            <v>Rs 52,237</v>
          </cell>
          <cell r="H8690" t="str">
            <v>Rs 0</v>
          </cell>
          <cell r="I8690" t="str">
            <v>Voters Party International</v>
          </cell>
        </row>
        <row r="8691">
          <cell r="D8691"/>
          <cell r="G8691" t="str">
            <v>~ 52 Thou+</v>
          </cell>
          <cell r="H8691" t="str">
            <v>~</v>
          </cell>
        </row>
        <row r="8692">
          <cell r="D8692" t="str">
            <v>Surjeet Singh|PIPRAICH</v>
          </cell>
          <cell r="E8692">
            <v>0</v>
          </cell>
          <cell r="F8692" t="str">
            <v>Graduate</v>
          </cell>
          <cell r="G8692" t="str">
            <v>Rs 10,09,000</v>
          </cell>
          <cell r="H8692" t="str">
            <v>Rs 0</v>
          </cell>
          <cell r="I8692" t="str">
            <v>Bhartiya Shakti Chetna Party</v>
          </cell>
        </row>
        <row r="8693">
          <cell r="D8693"/>
          <cell r="G8693" t="str">
            <v>~ 10 Lacs+</v>
          </cell>
          <cell r="H8693" t="str">
            <v>~</v>
          </cell>
        </row>
        <row r="8694">
          <cell r="D8694" t="str">
            <v>Surjeet Singh|MAINPURI</v>
          </cell>
          <cell r="E8694">
            <v>0</v>
          </cell>
          <cell r="F8694" t="str">
            <v>10th Pass</v>
          </cell>
          <cell r="G8694" t="str">
            <v>Rs 9,29,550</v>
          </cell>
          <cell r="H8694" t="str">
            <v>Rs 0</v>
          </cell>
          <cell r="I8694" t="str">
            <v>IND</v>
          </cell>
        </row>
        <row r="8695">
          <cell r="D8695"/>
          <cell r="G8695" t="str">
            <v>~ 9 Lacs+</v>
          </cell>
          <cell r="H8695" t="str">
            <v>~</v>
          </cell>
        </row>
        <row r="8696">
          <cell r="D8696" t="str">
            <v>Surya Bhan Singh|MEJA</v>
          </cell>
          <cell r="E8696">
            <v>0</v>
          </cell>
          <cell r="F8696" t="str">
            <v>Post Graduate</v>
          </cell>
          <cell r="G8696" t="str">
            <v>Rs 9,76,113</v>
          </cell>
          <cell r="H8696" t="str">
            <v>Rs 0</v>
          </cell>
          <cell r="I8696" t="str">
            <v>IND</v>
          </cell>
        </row>
        <row r="8697">
          <cell r="D8697"/>
          <cell r="G8697" t="str">
            <v>~ 9 Lacs+</v>
          </cell>
          <cell r="H8697" t="str">
            <v>~</v>
          </cell>
        </row>
        <row r="8698">
          <cell r="D8698" t="str">
            <v>Surya Bhan Singh|SULTANPUR</v>
          </cell>
          <cell r="E8698">
            <v>0</v>
          </cell>
          <cell r="F8698" t="str">
            <v>10th Pass</v>
          </cell>
          <cell r="G8698" t="str">
            <v>Rs 8,50,26,400</v>
          </cell>
          <cell r="H8698" t="str">
            <v>Rs 24,00,821</v>
          </cell>
          <cell r="I8698" t="str">
            <v>BJP</v>
          </cell>
        </row>
        <row r="8699">
          <cell r="D8699"/>
          <cell r="G8699" t="str">
            <v>~ 8 Crore+</v>
          </cell>
          <cell r="H8699" t="str">
            <v>~ 24 Lacs+</v>
          </cell>
        </row>
        <row r="8700">
          <cell r="D8700" t="str">
            <v>Surya Kumar|MADHUBAN</v>
          </cell>
          <cell r="E8700">
            <v>0</v>
          </cell>
          <cell r="F8700" t="str">
            <v>10th Pass</v>
          </cell>
          <cell r="G8700" t="str">
            <v>Rs 9,85,000</v>
          </cell>
          <cell r="H8700" t="str">
            <v>Rs 2,00,000</v>
          </cell>
          <cell r="I8700" t="str">
            <v>IND</v>
          </cell>
        </row>
        <row r="8701">
          <cell r="D8701"/>
          <cell r="G8701" t="str">
            <v>~ 9 Lacs+</v>
          </cell>
          <cell r="H8701" t="str">
            <v>~ 2 Lacs+</v>
          </cell>
        </row>
        <row r="8702">
          <cell r="D8702" t="str">
            <v>Surya Prakash|MAJHAWAN</v>
          </cell>
          <cell r="E8702">
            <v>0</v>
          </cell>
          <cell r="F8702" t="str">
            <v>10th Pass</v>
          </cell>
          <cell r="G8702" t="str">
            <v>Rs 51,63,700</v>
          </cell>
          <cell r="H8702" t="str">
            <v>Rs 1,25,000</v>
          </cell>
          <cell r="I8702" t="str">
            <v>Manavadhikar Janshakti Party</v>
          </cell>
        </row>
        <row r="8703">
          <cell r="D8703"/>
          <cell r="G8703" t="str">
            <v>~ 51 Lacs+</v>
          </cell>
          <cell r="H8703" t="str">
            <v>~ 1 Lacs+</v>
          </cell>
        </row>
        <row r="8704">
          <cell r="D8704" t="str">
            <v>Surya Prakash|BARKHERA</v>
          </cell>
          <cell r="E8704">
            <v>0</v>
          </cell>
          <cell r="F8704" t="str">
            <v>10th Pass</v>
          </cell>
          <cell r="G8704" t="str">
            <v>Rs 1,08,44,931</v>
          </cell>
          <cell r="H8704" t="str">
            <v>Rs 0</v>
          </cell>
          <cell r="I8704" t="str">
            <v>IND</v>
          </cell>
        </row>
        <row r="8705">
          <cell r="D8705"/>
          <cell r="G8705" t="str">
            <v>~ 1 Crore+</v>
          </cell>
          <cell r="H8705" t="str">
            <v>~</v>
          </cell>
        </row>
        <row r="8706">
          <cell r="D8706" t="str">
            <v>Surya Prakash Singh|HARRAIYA</v>
          </cell>
          <cell r="E8706">
            <v>0</v>
          </cell>
          <cell r="F8706" t="str">
            <v>8th Pass</v>
          </cell>
          <cell r="G8706" t="str">
            <v>Rs 5,01,500</v>
          </cell>
          <cell r="H8706" t="str">
            <v>Rs 0</v>
          </cell>
          <cell r="I8706" t="str">
            <v>IND</v>
          </cell>
        </row>
        <row r="8707">
          <cell r="D8707"/>
          <cell r="G8707" t="str">
            <v>~ 5 Lacs+</v>
          </cell>
          <cell r="H8707" t="str">
            <v>~</v>
          </cell>
        </row>
        <row r="8708">
          <cell r="D8708" t="str">
            <v>Surya Pratap|PATHARDEVA</v>
          </cell>
          <cell r="E8708">
            <v>3</v>
          </cell>
          <cell r="F8708" t="str">
            <v>Graduate Professional</v>
          </cell>
          <cell r="G8708" t="str">
            <v>Rs 4,89,69,014</v>
          </cell>
          <cell r="H8708" t="str">
            <v>Rs 2,34,969</v>
          </cell>
          <cell r="I8708" t="str">
            <v>BJP</v>
          </cell>
        </row>
        <row r="8709">
          <cell r="D8709"/>
          <cell r="G8709" t="str">
            <v>~ 4 Crore+</v>
          </cell>
          <cell r="H8709" t="str">
            <v>~ 2 Lacs+</v>
          </cell>
        </row>
        <row r="8710">
          <cell r="D8710" t="str">
            <v xml:space="preserve">Suryabhan|MUHAMMADABAD GOHNA </v>
          </cell>
          <cell r="E8710">
            <v>0</v>
          </cell>
          <cell r="F8710" t="str">
            <v>Post Graduate</v>
          </cell>
          <cell r="G8710" t="str">
            <v>Rs 3,87,437</v>
          </cell>
          <cell r="H8710" t="str">
            <v>Rs 0</v>
          </cell>
          <cell r="I8710" t="str">
            <v>Jan Adhikar Party</v>
          </cell>
        </row>
        <row r="8711">
          <cell r="D8711"/>
          <cell r="G8711" t="str">
            <v>~ 3 Lacs+</v>
          </cell>
          <cell r="H8711" t="str">
            <v>~</v>
          </cell>
        </row>
        <row r="8712">
          <cell r="D8712" t="str">
            <v>Suryakant Pandey|AYODHYA</v>
          </cell>
          <cell r="E8712">
            <v>0</v>
          </cell>
          <cell r="F8712" t="str">
            <v>10th Pass</v>
          </cell>
          <cell r="G8712" t="str">
            <v>Rs 25,06,150</v>
          </cell>
          <cell r="H8712" t="str">
            <v>Rs 0</v>
          </cell>
          <cell r="I8712" t="str">
            <v>CPI</v>
          </cell>
        </row>
        <row r="8713">
          <cell r="D8713"/>
          <cell r="G8713" t="str">
            <v>~ 25 Lacs+</v>
          </cell>
          <cell r="H8713" t="str">
            <v>~</v>
          </cell>
        </row>
        <row r="8714">
          <cell r="D8714" t="str">
            <v>Suryamani|RUDHAULI</v>
          </cell>
          <cell r="E8714">
            <v>0</v>
          </cell>
          <cell r="F8714" t="str">
            <v>Graduate</v>
          </cell>
          <cell r="G8714" t="str">
            <v>Rs 96,060</v>
          </cell>
          <cell r="H8714" t="str">
            <v>Rs 0</v>
          </cell>
          <cell r="I8714" t="str">
            <v>IND</v>
          </cell>
        </row>
        <row r="8715">
          <cell r="D8715"/>
          <cell r="G8715" t="str">
            <v>~ 96 Thou+</v>
          </cell>
          <cell r="H8715" t="str">
            <v>~</v>
          </cell>
        </row>
        <row r="8716">
          <cell r="D8716" t="str">
            <v>Suryamuni Tiwari|SAKALDIHA</v>
          </cell>
          <cell r="E8716">
            <v>0</v>
          </cell>
          <cell r="F8716" t="str">
            <v>12th Pass</v>
          </cell>
          <cell r="G8716" t="str">
            <v>Rs 1,44,37,755</v>
          </cell>
          <cell r="H8716" t="str">
            <v>Rs 64,72,262</v>
          </cell>
          <cell r="I8716" t="str">
            <v>BJP</v>
          </cell>
        </row>
        <row r="8717">
          <cell r="D8717"/>
          <cell r="G8717" t="str">
            <v>~ 1 Crore+</v>
          </cell>
          <cell r="H8717" t="str">
            <v>~ 64 Lacs+</v>
          </cell>
        </row>
        <row r="8718">
          <cell r="D8718" t="str">
            <v>Sushant Kumar|BARHAPUR</v>
          </cell>
          <cell r="E8718">
            <v>0</v>
          </cell>
          <cell r="F8718" t="str">
            <v>Graduate</v>
          </cell>
          <cell r="G8718" t="str">
            <v>Rs 5,04,46,361</v>
          </cell>
          <cell r="H8718" t="str">
            <v>Rs 72,75,662</v>
          </cell>
          <cell r="I8718" t="str">
            <v>BJP</v>
          </cell>
        </row>
        <row r="8719">
          <cell r="D8719"/>
          <cell r="G8719" t="str">
            <v>~ 5 Crore+</v>
          </cell>
          <cell r="H8719" t="str">
            <v>~ 72 Lacs+</v>
          </cell>
        </row>
        <row r="8720">
          <cell r="D8720" t="str">
            <v>Sushanti|GARAUTHA</v>
          </cell>
          <cell r="E8720">
            <v>0</v>
          </cell>
          <cell r="F8720" t="str">
            <v>Literate</v>
          </cell>
          <cell r="G8720" t="str">
            <v>Rs 42,09,000</v>
          </cell>
          <cell r="H8720" t="str">
            <v>Rs 0</v>
          </cell>
          <cell r="I8720" t="str">
            <v>IND</v>
          </cell>
        </row>
        <row r="8721">
          <cell r="D8721"/>
          <cell r="G8721" t="str">
            <v>~ 42 Lacs+</v>
          </cell>
          <cell r="H8721" t="str">
            <v>~</v>
          </cell>
        </row>
        <row r="8722">
          <cell r="D8722" t="str">
            <v>Susheel Kumar|CHARKHARI</v>
          </cell>
          <cell r="E8722">
            <v>0</v>
          </cell>
          <cell r="F8722" t="str">
            <v>10th Pass</v>
          </cell>
          <cell r="G8722" t="str">
            <v>Rs 58,38,236</v>
          </cell>
          <cell r="H8722" t="str">
            <v>Rs 0</v>
          </cell>
          <cell r="I8722" t="str">
            <v>Bhartiya Shakti Chetna Party</v>
          </cell>
        </row>
        <row r="8723">
          <cell r="D8723"/>
          <cell r="G8723" t="str">
            <v>~ 58 Lacs+</v>
          </cell>
          <cell r="H8723" t="str">
            <v>~</v>
          </cell>
        </row>
        <row r="8724">
          <cell r="D8724" t="str">
            <v>Susheel Kumar Gautam|BAREILLY CANTT.</v>
          </cell>
          <cell r="E8724">
            <v>0</v>
          </cell>
          <cell r="F8724" t="str">
            <v>12th Pass</v>
          </cell>
          <cell r="G8724" t="str">
            <v>Rs 18,65,000</v>
          </cell>
          <cell r="H8724" t="str">
            <v>Rs 0</v>
          </cell>
          <cell r="I8724" t="str">
            <v>Bahujan Mukti Party</v>
          </cell>
        </row>
        <row r="8725">
          <cell r="D8725"/>
          <cell r="G8725" t="str">
            <v>~ 18 Lacs+</v>
          </cell>
          <cell r="H8725" t="str">
            <v>~</v>
          </cell>
        </row>
        <row r="8726">
          <cell r="D8726" t="str">
            <v>Sushil|GYANPUR</v>
          </cell>
          <cell r="E8726">
            <v>0</v>
          </cell>
          <cell r="F8726" t="str">
            <v>12th Pass</v>
          </cell>
          <cell r="G8726" t="str">
            <v>Rs 37,40,298</v>
          </cell>
          <cell r="H8726" t="str">
            <v>Rs 0</v>
          </cell>
          <cell r="I8726" t="str">
            <v>CPI</v>
          </cell>
        </row>
        <row r="8727">
          <cell r="D8727"/>
          <cell r="G8727" t="str">
            <v>~ 37 Lacs+</v>
          </cell>
          <cell r="H8727" t="str">
            <v>~</v>
          </cell>
        </row>
        <row r="8728">
          <cell r="D8728" t="str">
            <v>Sushil Kumar|GYANPUR</v>
          </cell>
          <cell r="E8728">
            <v>0</v>
          </cell>
          <cell r="F8728" t="str">
            <v>10th Pass</v>
          </cell>
          <cell r="G8728" t="str">
            <v>Rs 10,000</v>
          </cell>
          <cell r="H8728" t="str">
            <v>Rs 0</v>
          </cell>
          <cell r="I8728" t="str">
            <v>Bahujan Mukti Party</v>
          </cell>
        </row>
        <row r="8729">
          <cell r="D8729"/>
          <cell r="G8729" t="str">
            <v>~ 10 Thou+</v>
          </cell>
          <cell r="H8729" t="str">
            <v>~</v>
          </cell>
        </row>
        <row r="8730">
          <cell r="D8730" t="str">
            <v>Sushil Kumar|SIRATHU</v>
          </cell>
          <cell r="E8730">
            <v>0</v>
          </cell>
          <cell r="F8730" t="str">
            <v>Graduate Professional</v>
          </cell>
          <cell r="G8730" t="str">
            <v>Rs 36,83,199</v>
          </cell>
          <cell r="H8730" t="str">
            <v>Rs 3,94,000</v>
          </cell>
          <cell r="I8730" t="str">
            <v>SHS</v>
          </cell>
        </row>
        <row r="8731">
          <cell r="D8731"/>
          <cell r="G8731" t="str">
            <v>~ 36 Lacs+</v>
          </cell>
          <cell r="H8731" t="str">
            <v>~ 3 Lacs+</v>
          </cell>
        </row>
        <row r="8732">
          <cell r="D8732" t="str">
            <v>Sushil Kumar|VISHWANATH GANJ</v>
          </cell>
          <cell r="E8732">
            <v>0</v>
          </cell>
          <cell r="F8732" t="str">
            <v>12th Pass</v>
          </cell>
          <cell r="G8732" t="str">
            <v>Rs 3,01,000</v>
          </cell>
          <cell r="H8732" t="str">
            <v>Rs 0</v>
          </cell>
          <cell r="I8732" t="str">
            <v>Rashtriya Janta Party</v>
          </cell>
        </row>
        <row r="8733">
          <cell r="D8733"/>
          <cell r="G8733" t="str">
            <v>~ 3 Lacs+</v>
          </cell>
          <cell r="H8733" t="str">
            <v>~</v>
          </cell>
        </row>
        <row r="8734">
          <cell r="D8734" t="str">
            <v>Sushil Kumar|RANIGANJ</v>
          </cell>
          <cell r="E8734">
            <v>0</v>
          </cell>
          <cell r="F8734" t="str">
            <v>10th Pass</v>
          </cell>
          <cell r="G8734" t="str">
            <v>Rs 17,29,000</v>
          </cell>
          <cell r="H8734" t="str">
            <v>Rs 0</v>
          </cell>
          <cell r="I8734" t="str">
            <v>IND</v>
          </cell>
        </row>
        <row r="8735">
          <cell r="D8735"/>
          <cell r="G8735" t="str">
            <v>~ 17 Lacs+</v>
          </cell>
          <cell r="H8735" t="str">
            <v>~</v>
          </cell>
        </row>
        <row r="8736">
          <cell r="D8736" t="str">
            <v>Sushil Kumar|AYODHYA</v>
          </cell>
          <cell r="E8736">
            <v>3</v>
          </cell>
          <cell r="F8736" t="str">
            <v>Graduate</v>
          </cell>
          <cell r="G8736" t="str">
            <v>Rs 3,43,19,086</v>
          </cell>
          <cell r="H8736" t="str">
            <v>Rs 1,21,57,119</v>
          </cell>
          <cell r="I8736" t="str">
            <v>Adhikar Party</v>
          </cell>
        </row>
        <row r="8737">
          <cell r="D8737"/>
          <cell r="G8737" t="str">
            <v>~ 3 Crore+</v>
          </cell>
          <cell r="H8737" t="str">
            <v>~ 1 Crore+</v>
          </cell>
        </row>
        <row r="8738">
          <cell r="D8738" t="str">
            <v xml:space="preserve">Sushil Kumar Dhangarsuresh Chaudhary|SALON </v>
          </cell>
          <cell r="E8738">
            <v>0</v>
          </cell>
          <cell r="F8738" t="str">
            <v>Post Graduate</v>
          </cell>
          <cell r="G8738" t="str">
            <v>Rs 92,81,600</v>
          </cell>
          <cell r="H8738" t="str">
            <v>Rs 10,000</v>
          </cell>
          <cell r="I8738" t="str">
            <v>IND</v>
          </cell>
        </row>
        <row r="8739">
          <cell r="D8739"/>
          <cell r="G8739" t="str">
            <v>~ 92 Lacs+</v>
          </cell>
          <cell r="H8739" t="str">
            <v>~ 10 Thou+</v>
          </cell>
        </row>
        <row r="8740">
          <cell r="D8740" t="str">
            <v xml:space="preserve">Sushil Kumar Pasi|BACHHRAWAN </v>
          </cell>
          <cell r="E8740">
            <v>0</v>
          </cell>
          <cell r="F8740" t="str">
            <v>Post Graduate</v>
          </cell>
          <cell r="G8740" t="str">
            <v>Rs 1,44,40,519</v>
          </cell>
          <cell r="H8740" t="str">
            <v>Rs 7,90,000</v>
          </cell>
          <cell r="I8740" t="str">
            <v>IND</v>
          </cell>
        </row>
        <row r="8741">
          <cell r="D8741"/>
          <cell r="G8741" t="str">
            <v>~ 1 Crore+</v>
          </cell>
          <cell r="H8741" t="str">
            <v>~ 7 Lacs+</v>
          </cell>
        </row>
        <row r="8742">
          <cell r="D8742" t="str">
            <v>Sushil Kumar Shakya|AMRITPUR</v>
          </cell>
          <cell r="E8742">
            <v>0</v>
          </cell>
          <cell r="F8742" t="str">
            <v>12th Pass</v>
          </cell>
          <cell r="G8742" t="str">
            <v>Rs 1,69,67,945</v>
          </cell>
          <cell r="H8742" t="str">
            <v>Rs 8,00,000</v>
          </cell>
          <cell r="I8742" t="str">
            <v>BJP</v>
          </cell>
        </row>
        <row r="8743">
          <cell r="D8743"/>
          <cell r="G8743" t="str">
            <v>~ 1 Crore+</v>
          </cell>
          <cell r="H8743" t="str">
            <v>~ 8 Lacs+</v>
          </cell>
        </row>
        <row r="8744">
          <cell r="D8744" t="str">
            <v>Sushil Kumar Singh|SAROJINI NAGAR</v>
          </cell>
          <cell r="E8744">
            <v>0</v>
          </cell>
          <cell r="F8744" t="str">
            <v>12th Pass</v>
          </cell>
          <cell r="G8744" t="str">
            <v>Rs 21,68,000</v>
          </cell>
          <cell r="H8744" t="str">
            <v>Rs 34,000</v>
          </cell>
          <cell r="I8744" t="str">
            <v>Rashtravyapi Janta Party</v>
          </cell>
        </row>
        <row r="8745">
          <cell r="D8745"/>
          <cell r="G8745" t="str">
            <v>~ 21 Lacs+</v>
          </cell>
          <cell r="H8745" t="str">
            <v>~ 34 Thou+</v>
          </cell>
        </row>
        <row r="8746">
          <cell r="D8746" t="str">
            <v>Sushil Kumar Verma|KIDWAI NAGAR</v>
          </cell>
          <cell r="E8746">
            <v>0</v>
          </cell>
          <cell r="F8746" t="str">
            <v>Graduate Professional</v>
          </cell>
          <cell r="G8746" t="str">
            <v>Rs 1,47,621</v>
          </cell>
          <cell r="H8746" t="str">
            <v>Rs 0</v>
          </cell>
          <cell r="I8746" t="str">
            <v>IND</v>
          </cell>
        </row>
        <row r="8747">
          <cell r="D8747"/>
          <cell r="G8747" t="str">
            <v>~ 1 Lacs+</v>
          </cell>
          <cell r="H8747" t="str">
            <v>~</v>
          </cell>
        </row>
        <row r="8748">
          <cell r="D8748" t="str">
            <v xml:space="preserve">Sushil Kumarsushil Kumar|CHHANBEY </v>
          </cell>
          <cell r="E8748">
            <v>0</v>
          </cell>
          <cell r="F8748" t="str">
            <v>Graduate Professional</v>
          </cell>
          <cell r="G8748" t="str">
            <v>Rs 9,75,000</v>
          </cell>
          <cell r="H8748" t="str">
            <v>Rs 0</v>
          </cell>
          <cell r="I8748" t="str">
            <v>Rashtriya Samaj Paksha</v>
          </cell>
        </row>
        <row r="8749">
          <cell r="D8749"/>
          <cell r="G8749" t="str">
            <v>~ 9 Lacs+</v>
          </cell>
          <cell r="H8749" t="str">
            <v>~</v>
          </cell>
        </row>
        <row r="8750">
          <cell r="D8750" t="str">
            <v>Sushil Singh|SAIYADRAJA</v>
          </cell>
          <cell r="E8750">
            <v>5</v>
          </cell>
          <cell r="F8750" t="str">
            <v>12th Pass</v>
          </cell>
          <cell r="G8750" t="str">
            <v>Rs 13,63,77,517</v>
          </cell>
          <cell r="H8750" t="str">
            <v>Rs 1,72,17,882</v>
          </cell>
          <cell r="I8750" t="str">
            <v>BJP</v>
          </cell>
        </row>
        <row r="8751">
          <cell r="D8751"/>
          <cell r="G8751" t="str">
            <v>~ 13 Crore+</v>
          </cell>
          <cell r="H8751" t="str">
            <v>~ 1 Crore+</v>
          </cell>
        </row>
        <row r="8752">
          <cell r="D8752" t="str">
            <v xml:space="preserve">Sushila|MACHHLISHAHR </v>
          </cell>
          <cell r="E8752">
            <v>0</v>
          </cell>
          <cell r="F8752" t="str">
            <v>8th Pass</v>
          </cell>
          <cell r="G8752" t="str">
            <v>Rs 35,63,58,319</v>
          </cell>
          <cell r="H8752" t="str">
            <v>Rs 3,66,88,000</v>
          </cell>
          <cell r="I8752" t="str">
            <v>BSP</v>
          </cell>
        </row>
        <row r="8753">
          <cell r="D8753"/>
          <cell r="G8753" t="str">
            <v>~ 35 Crore+</v>
          </cell>
          <cell r="H8753" t="str">
            <v>~ 3 Crore+</v>
          </cell>
        </row>
        <row r="8754">
          <cell r="D8754" t="str">
            <v xml:space="preserve">Sushila Saroj|BALAMAU </v>
          </cell>
          <cell r="E8754">
            <v>8</v>
          </cell>
          <cell r="F8754" t="str">
            <v>Post Graduate</v>
          </cell>
          <cell r="G8754" t="str">
            <v>Rs 9,94,04,805</v>
          </cell>
          <cell r="H8754" t="str">
            <v>Rs 0</v>
          </cell>
          <cell r="I8754" t="str">
            <v>SP</v>
          </cell>
        </row>
        <row r="8755">
          <cell r="D8755"/>
          <cell r="G8755" t="str">
            <v>~ 9 Crore+</v>
          </cell>
          <cell r="H8755" t="str">
            <v>~</v>
          </cell>
        </row>
        <row r="8756">
          <cell r="D8756" t="str">
            <v>Sushma|MUNGRA BADSHAHPUR</v>
          </cell>
          <cell r="E8756">
            <v>0</v>
          </cell>
          <cell r="F8756" t="str">
            <v>Doctorate</v>
          </cell>
          <cell r="G8756" t="str">
            <v>Rs 1,53,53,000</v>
          </cell>
          <cell r="H8756" t="str">
            <v>Rs 25,60,000</v>
          </cell>
          <cell r="I8756" t="str">
            <v>BSP</v>
          </cell>
        </row>
        <row r="8757">
          <cell r="D8757"/>
          <cell r="G8757" t="str">
            <v>~ 1 Crore+</v>
          </cell>
          <cell r="H8757" t="str">
            <v>~ 25 Lacs+</v>
          </cell>
        </row>
        <row r="8758">
          <cell r="D8758" t="str">
            <v>Suvedar|KARACHHANA</v>
          </cell>
          <cell r="E8758">
            <v>0</v>
          </cell>
          <cell r="F8758" t="str">
            <v>10th Pass</v>
          </cell>
          <cell r="G8758" t="str">
            <v>Rs 40,000</v>
          </cell>
          <cell r="H8758" t="str">
            <v>Rs 0</v>
          </cell>
          <cell r="I8758" t="str">
            <v>IND</v>
          </cell>
        </row>
        <row r="8759">
          <cell r="D8759"/>
          <cell r="G8759" t="str">
            <v>~ 40 Thou+</v>
          </cell>
          <cell r="H8759" t="str">
            <v>~</v>
          </cell>
        </row>
        <row r="8760">
          <cell r="D8760" t="str">
            <v>Suvrat Koshik|VARANASI NORTH</v>
          </cell>
          <cell r="E8760">
            <v>0</v>
          </cell>
          <cell r="F8760" t="str">
            <v>10th Pass</v>
          </cell>
          <cell r="G8760" t="str">
            <v>Rs 13,80,898</v>
          </cell>
          <cell r="H8760" t="str">
            <v>Rs 0</v>
          </cell>
          <cell r="I8760" t="str">
            <v>IND</v>
          </cell>
        </row>
        <row r="8761">
          <cell r="D8761"/>
          <cell r="G8761" t="str">
            <v>~ 13 Lacs+</v>
          </cell>
          <cell r="H8761" t="str">
            <v>~</v>
          </cell>
        </row>
        <row r="8762">
          <cell r="D8762" t="str">
            <v>Svati|MOHAMMADABAD</v>
          </cell>
          <cell r="E8762">
            <v>0</v>
          </cell>
          <cell r="F8762" t="str">
            <v>Post Graduate</v>
          </cell>
          <cell r="G8762" t="str">
            <v>Rs 15,000</v>
          </cell>
          <cell r="H8762" t="str">
            <v>Rs 0</v>
          </cell>
          <cell r="I8762" t="str">
            <v>Samajwadi Janata Party (ChandraShekhar)</v>
          </cell>
        </row>
        <row r="8763">
          <cell r="D8763"/>
          <cell r="G8763" t="str">
            <v>~ 15 Thou+</v>
          </cell>
          <cell r="H8763" t="str">
            <v>~</v>
          </cell>
        </row>
        <row r="8764">
          <cell r="D8764" t="str">
            <v>Swami Prasad Maurya|PADRAUNA</v>
          </cell>
          <cell r="E8764">
            <v>1</v>
          </cell>
          <cell r="F8764" t="str">
            <v>Post Graduate</v>
          </cell>
          <cell r="G8764" t="str">
            <v>Rs 1,27,80,203</v>
          </cell>
          <cell r="H8764" t="str">
            <v>Rs 0</v>
          </cell>
          <cell r="I8764" t="str">
            <v>BJP</v>
          </cell>
        </row>
        <row r="8765">
          <cell r="D8765"/>
          <cell r="G8765" t="str">
            <v>~ 1 Crore+</v>
          </cell>
          <cell r="H8765" t="str">
            <v>~</v>
          </cell>
        </row>
        <row r="8766">
          <cell r="D8766" t="str">
            <v>Swaminath|TAMKUHI RAJ</v>
          </cell>
          <cell r="E8766">
            <v>0</v>
          </cell>
          <cell r="F8766" t="str">
            <v>10th Pass</v>
          </cell>
          <cell r="G8766" t="str">
            <v>Rs 2,05,500</v>
          </cell>
          <cell r="H8766" t="str">
            <v>Rs 0</v>
          </cell>
          <cell r="I8766" t="str">
            <v>RLD</v>
          </cell>
        </row>
        <row r="8767">
          <cell r="D8767"/>
          <cell r="G8767" t="str">
            <v>~ 2 Lacs+</v>
          </cell>
          <cell r="H8767" t="str">
            <v>~</v>
          </cell>
        </row>
        <row r="8768">
          <cell r="D8768" t="str">
            <v xml:space="preserve">Swarit Chaudhary|SAFIPUR </v>
          </cell>
          <cell r="E8768">
            <v>0</v>
          </cell>
          <cell r="F8768" t="str">
            <v>Post Graduate</v>
          </cell>
          <cell r="G8768" t="str">
            <v>Rs 1,42,10,804</v>
          </cell>
          <cell r="H8768" t="str">
            <v>Rs 77,46,993</v>
          </cell>
          <cell r="I8768" t="str">
            <v>IND</v>
          </cell>
        </row>
        <row r="8769">
          <cell r="D8769"/>
          <cell r="G8769" t="str">
            <v>~ 1 Crore+</v>
          </cell>
          <cell r="H8769" t="str">
            <v>~ 77 Lacs+</v>
          </cell>
        </row>
        <row r="8770">
          <cell r="D8770" t="str">
            <v>Swati Singh|SAROJINI NAGAR</v>
          </cell>
          <cell r="E8770">
            <v>0</v>
          </cell>
          <cell r="F8770" t="str">
            <v>Post Graduate</v>
          </cell>
          <cell r="G8770" t="str">
            <v>Rs 2,88,59,492</v>
          </cell>
          <cell r="H8770" t="str">
            <v>Rs 0</v>
          </cell>
          <cell r="I8770" t="str">
            <v>BJP</v>
          </cell>
        </row>
        <row r="8771">
          <cell r="D8771"/>
          <cell r="G8771" t="str">
            <v>~ 2 Crore+</v>
          </cell>
          <cell r="H8771" t="str">
            <v>~</v>
          </cell>
        </row>
        <row r="8772">
          <cell r="D8772" t="str">
            <v>Swayambar Prasad|GAINSARI</v>
          </cell>
          <cell r="E8772">
            <v>0</v>
          </cell>
          <cell r="F8772" t="str">
            <v>12th Pass</v>
          </cell>
          <cell r="G8772" t="str">
            <v>Rs 66,000</v>
          </cell>
          <cell r="H8772" t="str">
            <v>Rs 0</v>
          </cell>
          <cell r="I8772" t="str">
            <v>Nirbal Indian Shoshit Hamara Aam Dal</v>
          </cell>
        </row>
        <row r="8773">
          <cell r="D8773"/>
          <cell r="G8773" t="str">
            <v>~ 66 Thou+</v>
          </cell>
          <cell r="H8773" t="str">
            <v>~</v>
          </cell>
        </row>
        <row r="8774">
          <cell r="D8774" t="str">
            <v>Syed Afzaal Muzib|ALLAHABAD SOUTH</v>
          </cell>
          <cell r="E8774">
            <v>0</v>
          </cell>
          <cell r="F8774" t="str">
            <v>Graduate</v>
          </cell>
          <cell r="G8774" t="str">
            <v>Rs 4,52,37,535</v>
          </cell>
          <cell r="H8774" t="str">
            <v>Rs 0</v>
          </cell>
          <cell r="I8774" t="str">
            <v>All India Majlis-E-Ittehadul Muslimeen</v>
          </cell>
        </row>
        <row r="8775">
          <cell r="D8775"/>
          <cell r="G8775" t="str">
            <v>~ 4 Crore+</v>
          </cell>
          <cell r="H8775" t="str">
            <v>~</v>
          </cell>
        </row>
        <row r="8776">
          <cell r="D8776" t="str">
            <v>Syed Himayat Ali|ANUPSHAHR</v>
          </cell>
          <cell r="E8776">
            <v>0</v>
          </cell>
          <cell r="F8776" t="str">
            <v>10th Pass</v>
          </cell>
          <cell r="G8776" t="str">
            <v>Rs 8,65,98,107</v>
          </cell>
          <cell r="H8776" t="str">
            <v>Rs 8,52,956</v>
          </cell>
          <cell r="I8776" t="str">
            <v>SP</v>
          </cell>
        </row>
        <row r="8777">
          <cell r="D8777"/>
          <cell r="G8777" t="str">
            <v>~ 8 Crore+</v>
          </cell>
          <cell r="H8777" t="str">
            <v>~ 8 Lacs+</v>
          </cell>
        </row>
        <row r="8778">
          <cell r="D8778" t="str">
            <v>Syed Mujeed Ahmad|SULTANPUR</v>
          </cell>
          <cell r="E8778">
            <v>0</v>
          </cell>
          <cell r="F8778" t="str">
            <v>12th Pass</v>
          </cell>
          <cell r="G8778" t="str">
            <v>Rs 4,24,43,308</v>
          </cell>
          <cell r="H8778" t="str">
            <v>Rs 8,45,380</v>
          </cell>
          <cell r="I8778" t="str">
            <v>BSP</v>
          </cell>
        </row>
        <row r="8779">
          <cell r="D8779"/>
          <cell r="G8779" t="str">
            <v>~ 4 Crore+</v>
          </cell>
          <cell r="H8779" t="str">
            <v>~ 8 Lacs+</v>
          </cell>
        </row>
        <row r="8780">
          <cell r="D8780" t="str">
            <v>Syed Rashid Ali|BAREILLY</v>
          </cell>
          <cell r="E8780">
            <v>0</v>
          </cell>
          <cell r="F8780" t="str">
            <v>Post Graduate</v>
          </cell>
          <cell r="G8780" t="str">
            <v>Rs 64,55,000</v>
          </cell>
          <cell r="H8780" t="str">
            <v>Rs 0</v>
          </cell>
          <cell r="I8780" t="str">
            <v>IND</v>
          </cell>
        </row>
        <row r="8781">
          <cell r="D8781"/>
          <cell r="G8781" t="str">
            <v>~ 64 Lacs+</v>
          </cell>
          <cell r="H8781" t="str">
            <v>~</v>
          </cell>
        </row>
        <row r="8782">
          <cell r="D8782" t="str">
            <v>Syed Suhail Ahmad|RUDAULI</v>
          </cell>
          <cell r="E8782">
            <v>2</v>
          </cell>
          <cell r="F8782" t="str">
            <v>Literate</v>
          </cell>
          <cell r="G8782" t="str">
            <v>Rs 1,43,91,251</v>
          </cell>
          <cell r="H8782" t="str">
            <v>Rs 5,797</v>
          </cell>
          <cell r="I8782" t="str">
            <v>Bahujan Mukti Party</v>
          </cell>
        </row>
        <row r="8783">
          <cell r="D8783"/>
          <cell r="G8783" t="str">
            <v>~ 1 Crore+</v>
          </cell>
          <cell r="H8783" t="str">
            <v>~ 5 Thou+</v>
          </cell>
        </row>
        <row r="8784">
          <cell r="D8784" t="str">
            <v>Syyed Farhat Azmi|LUCKNOW WEST</v>
          </cell>
          <cell r="E8784">
            <v>0</v>
          </cell>
          <cell r="F8784" t="str">
            <v>Illiterate</v>
          </cell>
          <cell r="G8784" t="str">
            <v>Rs 89,400</v>
          </cell>
          <cell r="H8784" t="str">
            <v>Rs 0</v>
          </cell>
          <cell r="I8784" t="str">
            <v>Akhil Bhartiya Vikas Congress Party</v>
          </cell>
        </row>
        <row r="8785">
          <cell r="D8785"/>
          <cell r="G8785" t="str">
            <v>~ 89 Thou+</v>
          </cell>
          <cell r="H8785" t="str">
            <v>~</v>
          </cell>
        </row>
        <row r="8786">
          <cell r="D8786" t="str">
            <v>Syyed Hasan Kausar|LUCKNOW WEST</v>
          </cell>
          <cell r="E8786">
            <v>0</v>
          </cell>
          <cell r="F8786" t="str">
            <v>12th Pass</v>
          </cell>
          <cell r="G8786" t="str">
            <v>Rs 4,70,566</v>
          </cell>
          <cell r="H8786" t="str">
            <v>Rs 0</v>
          </cell>
          <cell r="I8786" t="str">
            <v>IND</v>
          </cell>
        </row>
        <row r="8787">
          <cell r="D8787"/>
          <cell r="G8787" t="str">
            <v>~ 4 Lacs+</v>
          </cell>
          <cell r="H8787" t="str">
            <v>~</v>
          </cell>
        </row>
        <row r="8788">
          <cell r="D8788" t="str">
            <v>Tafsirullah|KHALILABAD</v>
          </cell>
          <cell r="E8788">
            <v>0</v>
          </cell>
          <cell r="F8788" t="str">
            <v>Graduate</v>
          </cell>
          <cell r="G8788" t="str">
            <v>Rs 2,38,49,000</v>
          </cell>
          <cell r="H8788" t="str">
            <v>Rs 6,00,000</v>
          </cell>
          <cell r="I8788" t="str">
            <v>All India Majlis-E-Ittehadul Muslimeen</v>
          </cell>
        </row>
        <row r="8789">
          <cell r="D8789"/>
          <cell r="G8789" t="str">
            <v>~ 2 Crore+</v>
          </cell>
          <cell r="H8789" t="str">
            <v>~ 6 Lacs+</v>
          </cell>
        </row>
        <row r="8790">
          <cell r="D8790" t="str">
            <v>Tahir Husain|BARHAPUR</v>
          </cell>
          <cell r="E8790">
            <v>0</v>
          </cell>
          <cell r="F8790" t="str">
            <v>Literate</v>
          </cell>
          <cell r="G8790" t="str">
            <v>Rs 70,80,000</v>
          </cell>
          <cell r="H8790" t="str">
            <v>Rs 0</v>
          </cell>
          <cell r="I8790" t="str">
            <v>IND</v>
          </cell>
        </row>
        <row r="8791">
          <cell r="D8791"/>
          <cell r="G8791" t="str">
            <v>~ 70 Lacs+</v>
          </cell>
          <cell r="H8791" t="str">
            <v>~</v>
          </cell>
        </row>
        <row r="8792">
          <cell r="D8792" t="str">
            <v>Tahir Hussain Siddiqui|CHHIBRAMAU</v>
          </cell>
          <cell r="E8792">
            <v>0</v>
          </cell>
          <cell r="F8792" t="str">
            <v>Graduate</v>
          </cell>
          <cell r="G8792" t="str">
            <v>Rs 13,19,38,559</v>
          </cell>
          <cell r="H8792" t="str">
            <v>Rs 1,65,79,000</v>
          </cell>
          <cell r="I8792" t="str">
            <v>BSP</v>
          </cell>
        </row>
        <row r="8793">
          <cell r="D8793"/>
          <cell r="G8793" t="str">
            <v>~ 13 Crore+</v>
          </cell>
          <cell r="H8793" t="str">
            <v>~ 1 Crore+</v>
          </cell>
        </row>
        <row r="8794">
          <cell r="D8794" t="str">
            <v>Tahseen Ahamad|PHULPUR</v>
          </cell>
          <cell r="E8794">
            <v>0</v>
          </cell>
          <cell r="F8794" t="str">
            <v>10th Pass</v>
          </cell>
          <cell r="G8794" t="str">
            <v>Rs 6,15,000</v>
          </cell>
          <cell r="H8794" t="str">
            <v>Rs 0</v>
          </cell>
          <cell r="I8794" t="str">
            <v>Parivartan Samaj Party</v>
          </cell>
        </row>
        <row r="8795">
          <cell r="D8795"/>
          <cell r="G8795" t="str">
            <v>~ 6 Lacs+</v>
          </cell>
          <cell r="H8795" t="str">
            <v>~</v>
          </cell>
        </row>
        <row r="8796">
          <cell r="D8796" t="str">
            <v>Taj Mohd. (Taj Chaudhary)|MURADNAGAR</v>
          </cell>
          <cell r="E8796">
            <v>0</v>
          </cell>
          <cell r="F8796" t="str">
            <v>12th Pass</v>
          </cell>
          <cell r="G8796" t="str">
            <v>Rs 1,13,73,045</v>
          </cell>
          <cell r="H8796" t="str">
            <v>Rs 9,00,000</v>
          </cell>
          <cell r="I8796" t="str">
            <v>IND</v>
          </cell>
        </row>
        <row r="8797">
          <cell r="D8797"/>
          <cell r="G8797" t="str">
            <v>~ 1 Crore+</v>
          </cell>
          <cell r="H8797" t="str">
            <v>~ 9 Lacs+</v>
          </cell>
        </row>
        <row r="8798">
          <cell r="D8798" t="str">
            <v>Talat Azim|CHAIL</v>
          </cell>
          <cell r="E8798">
            <v>0</v>
          </cell>
          <cell r="F8798" t="str">
            <v>Graduate Professional</v>
          </cell>
          <cell r="G8798" t="str">
            <v>Rs 1,44,26,044</v>
          </cell>
          <cell r="H8798" t="str">
            <v>Rs 5,69,005</v>
          </cell>
          <cell r="I8798" t="str">
            <v>INC</v>
          </cell>
        </row>
        <row r="8799">
          <cell r="D8799"/>
          <cell r="G8799" t="str">
            <v>~ 1 Crore+</v>
          </cell>
          <cell r="H8799" t="str">
            <v>~ 5 Lacs+</v>
          </cell>
        </row>
        <row r="8800">
          <cell r="D8800" t="str">
            <v>Talat Aziz|PANIYRA</v>
          </cell>
          <cell r="E8800">
            <v>0</v>
          </cell>
          <cell r="F8800" t="str">
            <v>Graduate Professional</v>
          </cell>
          <cell r="G8800" t="str">
            <v>Rs 4,52,63,966</v>
          </cell>
          <cell r="H8800" t="str">
            <v>Rs 7,69,570</v>
          </cell>
          <cell r="I8800" t="str">
            <v>INC</v>
          </cell>
        </row>
        <row r="8801">
          <cell r="D8801"/>
          <cell r="G8801" t="str">
            <v>~ 4 Crore+</v>
          </cell>
          <cell r="H8801" t="str">
            <v>~ 7 Lacs+</v>
          </cell>
        </row>
        <row r="8802">
          <cell r="D8802" t="str">
            <v>Talat Khan|SAHARANPUR NAGAR</v>
          </cell>
          <cell r="E8802">
            <v>0</v>
          </cell>
          <cell r="F8802" t="str">
            <v>5th Pass</v>
          </cell>
          <cell r="G8802" t="str">
            <v>Rs 8,90,60,259</v>
          </cell>
          <cell r="H8802" t="str">
            <v>Rs 0</v>
          </cell>
          <cell r="I8802" t="str">
            <v>All India Majlis-E-Ittehadul Muslimeen</v>
          </cell>
        </row>
        <row r="8803">
          <cell r="D8803"/>
          <cell r="G8803" t="str">
            <v>~ 8 Crore+</v>
          </cell>
          <cell r="H8803" t="str">
            <v>~</v>
          </cell>
        </row>
        <row r="8804">
          <cell r="D8804" t="str">
            <v>Tameshvar|ROBERTSGANJ</v>
          </cell>
          <cell r="E8804">
            <v>0</v>
          </cell>
          <cell r="F8804" t="str">
            <v>10th Pass</v>
          </cell>
          <cell r="G8804" t="str">
            <v>Rs 2,85,330</v>
          </cell>
          <cell r="H8804" t="str">
            <v>Rs 0</v>
          </cell>
          <cell r="I8804" t="str">
            <v>IND</v>
          </cell>
        </row>
        <row r="8805">
          <cell r="D8805"/>
          <cell r="G8805" t="str">
            <v>~ 2 Lacs+</v>
          </cell>
          <cell r="H8805" t="str">
            <v>~</v>
          </cell>
        </row>
        <row r="8806">
          <cell r="D8806" t="str">
            <v xml:space="preserve">Tanuj Punia|ZAIDPUR </v>
          </cell>
          <cell r="E8806">
            <v>0</v>
          </cell>
          <cell r="F8806" t="str">
            <v>Graduate</v>
          </cell>
          <cell r="G8806" t="str">
            <v>Rs 11,79,998</v>
          </cell>
          <cell r="H8806" t="str">
            <v>Rs 0</v>
          </cell>
          <cell r="I8806" t="str">
            <v>INC</v>
          </cell>
        </row>
        <row r="8807">
          <cell r="D8807"/>
          <cell r="G8807" t="str">
            <v>~ 11 Lacs+</v>
          </cell>
          <cell r="H8807" t="str">
            <v>~</v>
          </cell>
        </row>
        <row r="8808">
          <cell r="D8808" t="str">
            <v>Tanveer Khan|SHAHJAHANPUR</v>
          </cell>
          <cell r="E8808">
            <v>4</v>
          </cell>
          <cell r="F8808" t="str">
            <v>Graduate</v>
          </cell>
          <cell r="G8808" t="str">
            <v>Rs 1,47,87,582</v>
          </cell>
          <cell r="H8808" t="str">
            <v>Rs 0</v>
          </cell>
          <cell r="I8808" t="str">
            <v>SP</v>
          </cell>
        </row>
        <row r="8809">
          <cell r="D8809"/>
          <cell r="G8809" t="str">
            <v>~ 1 Crore+</v>
          </cell>
          <cell r="H8809" t="str">
            <v>~</v>
          </cell>
        </row>
        <row r="8810">
          <cell r="D8810" t="str">
            <v xml:space="preserve">Tara Devi|BELTHARA ROAD </v>
          </cell>
          <cell r="E8810">
            <v>0</v>
          </cell>
          <cell r="F8810" t="str">
            <v>Not Given</v>
          </cell>
          <cell r="G8810" t="str">
            <v>Rs 30,000</v>
          </cell>
          <cell r="H8810" t="str">
            <v>Rs 0</v>
          </cell>
          <cell r="I8810" t="str">
            <v>Purvanchal Janta Dal</v>
          </cell>
        </row>
        <row r="8811">
          <cell r="D8811"/>
          <cell r="G8811" t="str">
            <v>~ 30 Thou+</v>
          </cell>
          <cell r="H8811" t="str">
            <v>~</v>
          </cell>
        </row>
        <row r="8812">
          <cell r="D8812" t="str">
            <v>Tarkeshwar Chaturvedi|BAREILLY</v>
          </cell>
          <cell r="E8812">
            <v>0</v>
          </cell>
          <cell r="F8812" t="str">
            <v>Graduate Professional</v>
          </cell>
          <cell r="G8812" t="str">
            <v>Rs 44,63,335</v>
          </cell>
          <cell r="H8812" t="str">
            <v>Rs 0</v>
          </cell>
          <cell r="I8812" t="str">
            <v>CPI</v>
          </cell>
        </row>
        <row r="8813">
          <cell r="D8813"/>
          <cell r="G8813" t="str">
            <v>~ 44 Lacs+</v>
          </cell>
          <cell r="H8813" t="str">
            <v>~</v>
          </cell>
        </row>
        <row r="8814">
          <cell r="D8814" t="str">
            <v>Tarun Kumar|SARDHANA</v>
          </cell>
          <cell r="E8814">
            <v>0</v>
          </cell>
          <cell r="F8814" t="str">
            <v>12th Pass</v>
          </cell>
          <cell r="G8814" t="str">
            <v>Rs 17,85,000</v>
          </cell>
          <cell r="H8814" t="str">
            <v>Rs 0</v>
          </cell>
          <cell r="I8814" t="str">
            <v>Bharatiya Bahujan Parivartan Party</v>
          </cell>
        </row>
        <row r="8815">
          <cell r="D8815"/>
          <cell r="G8815" t="str">
            <v>~ 17 Lacs+</v>
          </cell>
          <cell r="H8815" t="str">
            <v>~</v>
          </cell>
        </row>
        <row r="8816">
          <cell r="D8816" t="str">
            <v xml:space="preserve">Tarun Pratap|GOPAMAU </v>
          </cell>
          <cell r="E8816">
            <v>0</v>
          </cell>
          <cell r="F8816" t="str">
            <v>10th Pass</v>
          </cell>
          <cell r="G8816" t="str">
            <v>Rs 5,50,000</v>
          </cell>
          <cell r="H8816" t="str">
            <v>Rs 0</v>
          </cell>
          <cell r="I8816" t="str">
            <v>IND</v>
          </cell>
        </row>
        <row r="8817">
          <cell r="D8817"/>
          <cell r="G8817" t="str">
            <v>~ 5 Lacs+</v>
          </cell>
          <cell r="H8817" t="str">
            <v>~</v>
          </cell>
        </row>
        <row r="8818">
          <cell r="D8818" t="str">
            <v>Tarunendra Chandra Patel|GAURA</v>
          </cell>
          <cell r="E8818">
            <v>0</v>
          </cell>
          <cell r="F8818" t="str">
            <v>Post Graduate</v>
          </cell>
          <cell r="G8818" t="str">
            <v>Rs 30,55,000</v>
          </cell>
          <cell r="H8818" t="str">
            <v>Rs 0</v>
          </cell>
          <cell r="I8818" t="str">
            <v>INC</v>
          </cell>
        </row>
        <row r="8819">
          <cell r="D8819"/>
          <cell r="G8819" t="str">
            <v>~ 30 Lacs+</v>
          </cell>
          <cell r="H8819" t="str">
            <v>~</v>
          </cell>
        </row>
        <row r="8820">
          <cell r="D8820" t="str">
            <v>Tasabbar Husain|NAWABGANJ</v>
          </cell>
          <cell r="E8820">
            <v>0</v>
          </cell>
          <cell r="F8820" t="str">
            <v>8th Pass</v>
          </cell>
          <cell r="G8820" t="str">
            <v>Rs 3,25,000</v>
          </cell>
          <cell r="H8820" t="str">
            <v>Rs 0</v>
          </cell>
          <cell r="I8820" t="str">
            <v>IND</v>
          </cell>
        </row>
        <row r="8821">
          <cell r="D8821"/>
          <cell r="G8821" t="str">
            <v>~ 3 Lacs+</v>
          </cell>
          <cell r="H8821" t="str">
            <v>~</v>
          </cell>
        </row>
        <row r="8822">
          <cell r="D8822" t="str">
            <v>Tasauvar|PINDRA</v>
          </cell>
          <cell r="E8822">
            <v>0</v>
          </cell>
          <cell r="F8822" t="str">
            <v>12th Pass</v>
          </cell>
          <cell r="G8822" t="str">
            <v>Rs 30,36,000</v>
          </cell>
          <cell r="H8822" t="str">
            <v>Rs 0</v>
          </cell>
          <cell r="I8822" t="str">
            <v>IND</v>
          </cell>
        </row>
        <row r="8823">
          <cell r="D8823"/>
          <cell r="G8823" t="str">
            <v>~ 30 Lacs+</v>
          </cell>
          <cell r="H8823" t="str">
            <v>~</v>
          </cell>
        </row>
        <row r="8824">
          <cell r="D8824" t="str">
            <v>Tasauwar|BHADOHI</v>
          </cell>
          <cell r="E8824">
            <v>0</v>
          </cell>
          <cell r="F8824" t="str">
            <v>Literate</v>
          </cell>
          <cell r="G8824" t="str">
            <v>Rs 9,87,700</v>
          </cell>
          <cell r="H8824" t="str">
            <v>Rs 0</v>
          </cell>
          <cell r="I8824" t="str">
            <v>IND</v>
          </cell>
        </row>
        <row r="8825">
          <cell r="D8825"/>
          <cell r="G8825" t="str">
            <v>~ 9 Lacs+</v>
          </cell>
          <cell r="H8825" t="str">
            <v>~</v>
          </cell>
        </row>
        <row r="8826">
          <cell r="D8826" t="str">
            <v>Taskeen|CHHIBRAMAU</v>
          </cell>
          <cell r="E8826">
            <v>0</v>
          </cell>
          <cell r="F8826" t="str">
            <v>12th Pass</v>
          </cell>
          <cell r="G8826" t="str">
            <v>Rs 19,56,26,052</v>
          </cell>
          <cell r="H8826" t="str">
            <v>Rs 3,62,72,866</v>
          </cell>
          <cell r="I8826" t="str">
            <v>IND</v>
          </cell>
        </row>
        <row r="8827">
          <cell r="D8827"/>
          <cell r="G8827" t="str">
            <v>~ 19 Crore+</v>
          </cell>
          <cell r="H8827" t="str">
            <v>~ 3 Crore+</v>
          </cell>
        </row>
        <row r="8828">
          <cell r="D8828" t="str">
            <v>Tasleem Ahmad|NAJIBABAD</v>
          </cell>
          <cell r="E8828">
            <v>0</v>
          </cell>
          <cell r="F8828" t="str">
            <v>Literate</v>
          </cell>
          <cell r="G8828" t="str">
            <v>Rs 1,14,11,983</v>
          </cell>
          <cell r="H8828" t="str">
            <v>Rs 13,99,252</v>
          </cell>
          <cell r="I8828" t="str">
            <v>SP</v>
          </cell>
        </row>
        <row r="8829">
          <cell r="D8829"/>
          <cell r="G8829" t="str">
            <v>~ 1 Crore+</v>
          </cell>
          <cell r="H8829" t="str">
            <v>~ 13 Lacs+</v>
          </cell>
        </row>
        <row r="8830">
          <cell r="D8830" t="str">
            <v>Tauqeer Khan|ZAMANIA</v>
          </cell>
          <cell r="E8830">
            <v>0</v>
          </cell>
          <cell r="F8830" t="str">
            <v>Graduate Professional</v>
          </cell>
          <cell r="G8830" t="str">
            <v>Rs 13,65,000</v>
          </cell>
          <cell r="H8830" t="str">
            <v>Rs 0</v>
          </cell>
          <cell r="I8830" t="str">
            <v>Jan Adhikar Party</v>
          </cell>
        </row>
        <row r="8831">
          <cell r="D8831"/>
          <cell r="G8831" t="str">
            <v>~ 13 Lacs+</v>
          </cell>
          <cell r="H8831" t="str">
            <v>~</v>
          </cell>
        </row>
        <row r="8832">
          <cell r="D8832" t="str">
            <v>Tazeem Siddiqui|NAJIBABAD</v>
          </cell>
          <cell r="E8832">
            <v>0</v>
          </cell>
          <cell r="F8832" t="str">
            <v>Literate</v>
          </cell>
          <cell r="G8832" t="str">
            <v>Rs 30,14,862</v>
          </cell>
          <cell r="H8832" t="str">
            <v>Rs 0</v>
          </cell>
          <cell r="I8832" t="str">
            <v>All India Majlis-E-Ittehadul Muslimeen</v>
          </cell>
        </row>
        <row r="8833">
          <cell r="D8833"/>
          <cell r="G8833" t="str">
            <v>~ 30 Lacs+</v>
          </cell>
          <cell r="H8833" t="str">
            <v>~</v>
          </cell>
        </row>
        <row r="8834">
          <cell r="D8834" t="str">
            <v>Tej Bahadur Singh|MUBARAKPUR</v>
          </cell>
          <cell r="E8834">
            <v>0</v>
          </cell>
          <cell r="F8834" t="str">
            <v>Not Given</v>
          </cell>
          <cell r="G8834" t="str">
            <v>Nil</v>
          </cell>
          <cell r="H8834" t="str">
            <v>Rs 0</v>
          </cell>
          <cell r="I8834" t="str">
            <v>RLD</v>
          </cell>
        </row>
        <row r="8835">
          <cell r="D8835"/>
          <cell r="H8835" t="str">
            <v>~</v>
          </cell>
        </row>
        <row r="8836">
          <cell r="D8836" t="str">
            <v>Tej Kumar Shukla|LUCKNOW EAST</v>
          </cell>
          <cell r="E8836">
            <v>0</v>
          </cell>
          <cell r="F8836" t="str">
            <v>Graduate</v>
          </cell>
          <cell r="G8836" t="str">
            <v>Rs 27,57,303</v>
          </cell>
          <cell r="H8836" t="str">
            <v>Rs 0</v>
          </cell>
          <cell r="I8836" t="str">
            <v>Indian Savarn Samaj Party</v>
          </cell>
        </row>
        <row r="8837">
          <cell r="D8837"/>
          <cell r="G8837" t="str">
            <v>~ 27 Lacs+</v>
          </cell>
          <cell r="H8837" t="str">
            <v>~</v>
          </cell>
        </row>
        <row r="8838">
          <cell r="D8838" t="str">
            <v>Tej Narayan|AYODHYA</v>
          </cell>
          <cell r="E8838">
            <v>7</v>
          </cell>
          <cell r="F8838" t="str">
            <v>Post Graduate</v>
          </cell>
          <cell r="G8838" t="str">
            <v>Rs 11,03,750</v>
          </cell>
          <cell r="H8838" t="str">
            <v>Rs 21,13,122</v>
          </cell>
          <cell r="I8838" t="str">
            <v>SP</v>
          </cell>
        </row>
        <row r="8839">
          <cell r="D8839"/>
          <cell r="G8839" t="str">
            <v>~ 11 Lacs+</v>
          </cell>
          <cell r="H8839" t="str">
            <v>~ 21 Lacs+</v>
          </cell>
        </row>
        <row r="8840">
          <cell r="D8840" t="str">
            <v>Tej Singh Verma|CHAIL</v>
          </cell>
          <cell r="E8840">
            <v>0</v>
          </cell>
          <cell r="F8840" t="str">
            <v>Graduate</v>
          </cell>
          <cell r="G8840" t="str">
            <v>Rs 46,500</v>
          </cell>
          <cell r="H8840" t="str">
            <v>Rs 0</v>
          </cell>
          <cell r="I8840" t="str">
            <v>Swatantra Jantaraj Party</v>
          </cell>
        </row>
        <row r="8841">
          <cell r="D8841"/>
          <cell r="G8841" t="str">
            <v>~ 46 Thou+</v>
          </cell>
          <cell r="H8841" t="str">
            <v>~</v>
          </cell>
        </row>
        <row r="8842">
          <cell r="D8842" t="str">
            <v xml:space="preserve">Tejbali|KORAON </v>
          </cell>
          <cell r="E8842">
            <v>0</v>
          </cell>
          <cell r="F8842" t="str">
            <v>Graduate</v>
          </cell>
          <cell r="G8842" t="str">
            <v>Rs 7,96,000</v>
          </cell>
          <cell r="H8842" t="str">
            <v>Rs 0</v>
          </cell>
          <cell r="I8842" t="str">
            <v>IND</v>
          </cell>
        </row>
        <row r="8843">
          <cell r="D8843"/>
          <cell r="G8843" t="str">
            <v>~ 7 Lacs+</v>
          </cell>
          <cell r="H8843" t="str">
            <v>~</v>
          </cell>
        </row>
        <row r="8844">
          <cell r="D8844" t="str">
            <v>Tejendra Nirwal|SHAMLI</v>
          </cell>
          <cell r="E8844">
            <v>0</v>
          </cell>
          <cell r="F8844" t="str">
            <v>Post Graduate</v>
          </cell>
          <cell r="G8844" t="str">
            <v>Rs 1,52,58,057</v>
          </cell>
          <cell r="H8844" t="str">
            <v>Rs 31,06,162</v>
          </cell>
          <cell r="I8844" t="str">
            <v>BJP</v>
          </cell>
        </row>
        <row r="8845">
          <cell r="D8845"/>
          <cell r="G8845" t="str">
            <v>~ 1 Crore+</v>
          </cell>
          <cell r="H8845" t="str">
            <v>~ 31 Lacs+</v>
          </cell>
        </row>
        <row r="8846">
          <cell r="D8846" t="str">
            <v>Tejpal Singh Nagar|DADRI</v>
          </cell>
          <cell r="E8846">
            <v>0</v>
          </cell>
          <cell r="F8846" t="str">
            <v>Post Graduate</v>
          </cell>
          <cell r="G8846" t="str">
            <v>Rs 2,89,99,784</v>
          </cell>
          <cell r="H8846" t="str">
            <v>Rs 9,18,550</v>
          </cell>
          <cell r="I8846" t="str">
            <v>BJP</v>
          </cell>
        </row>
        <row r="8847">
          <cell r="D8847"/>
          <cell r="G8847" t="str">
            <v>~ 2 Crore+</v>
          </cell>
          <cell r="H8847" t="str">
            <v>~ 9 Lacs+</v>
          </cell>
        </row>
        <row r="8848">
          <cell r="D8848" t="str">
            <v>Tejveer Singh|AGRA NORTH</v>
          </cell>
          <cell r="E8848">
            <v>0</v>
          </cell>
          <cell r="F8848" t="str">
            <v>Graduate</v>
          </cell>
          <cell r="G8848" t="str">
            <v>Rs 2,31,000</v>
          </cell>
          <cell r="H8848" t="str">
            <v>Rs 0</v>
          </cell>
          <cell r="I8848" t="str">
            <v>Peace Party</v>
          </cell>
        </row>
        <row r="8849">
          <cell r="D8849"/>
          <cell r="G8849" t="str">
            <v>~ 2 Lacs+</v>
          </cell>
          <cell r="H8849" t="str">
            <v>~</v>
          </cell>
        </row>
        <row r="8850">
          <cell r="D8850" t="str">
            <v>Th. Mool Chand Chauhan|DHAMPUR</v>
          </cell>
          <cell r="E8850">
            <v>2</v>
          </cell>
          <cell r="F8850" t="str">
            <v>Post Graduate</v>
          </cell>
          <cell r="G8850" t="str">
            <v>Rs 3,78,77,739</v>
          </cell>
          <cell r="H8850" t="str">
            <v>Rs 20,89,361</v>
          </cell>
          <cell r="I8850" t="str">
            <v>SP</v>
          </cell>
        </row>
        <row r="8851">
          <cell r="D8851"/>
          <cell r="G8851" t="str">
            <v>~ 3 Crore+</v>
          </cell>
          <cell r="H8851" t="str">
            <v>~ 20 Lacs+</v>
          </cell>
        </row>
        <row r="8852">
          <cell r="D8852" t="str">
            <v>Thakur Somveer Singh|KOIL</v>
          </cell>
          <cell r="E8852">
            <v>0</v>
          </cell>
          <cell r="F8852" t="str">
            <v>Post Graduate</v>
          </cell>
          <cell r="G8852" t="str">
            <v>Rs 16,95,000</v>
          </cell>
          <cell r="H8852" t="str">
            <v>Rs 0</v>
          </cell>
          <cell r="I8852" t="str">
            <v>Sarva Samaj Kalyan Party</v>
          </cell>
        </row>
        <row r="8853">
          <cell r="D8853"/>
          <cell r="G8853" t="str">
            <v>~ 16 Lacs+</v>
          </cell>
          <cell r="H8853" t="str">
            <v>~</v>
          </cell>
        </row>
        <row r="8854">
          <cell r="D8854" t="str">
            <v>Thakur Jaivir Singh|BARAULI</v>
          </cell>
          <cell r="E8854">
            <v>0</v>
          </cell>
          <cell r="F8854" t="str">
            <v>Post Graduate</v>
          </cell>
          <cell r="G8854" t="str">
            <v>Rs 9,99,39,559</v>
          </cell>
          <cell r="H8854" t="str">
            <v>Rs 49,34,388</v>
          </cell>
          <cell r="I8854" t="str">
            <v>BSP</v>
          </cell>
        </row>
        <row r="8855">
          <cell r="D8855"/>
          <cell r="G8855" t="str">
            <v>~ 9 Crore+</v>
          </cell>
          <cell r="H8855" t="str">
            <v>~ 49 Lacs+</v>
          </cell>
        </row>
        <row r="8856">
          <cell r="D8856" t="str">
            <v>Thakur Prasad Yadav|SARENI</v>
          </cell>
          <cell r="E8856">
            <v>0</v>
          </cell>
          <cell r="F8856" t="str">
            <v>12th Pass</v>
          </cell>
          <cell r="G8856" t="str">
            <v>Rs 8,94,42,518</v>
          </cell>
          <cell r="H8856" t="str">
            <v>Rs 1,74,44,263</v>
          </cell>
          <cell r="I8856" t="str">
            <v>BSP</v>
          </cell>
        </row>
        <row r="8857">
          <cell r="D8857"/>
          <cell r="G8857" t="str">
            <v>~ 8 Crore+</v>
          </cell>
          <cell r="H8857" t="str">
            <v>~ 1 Crore+</v>
          </cell>
        </row>
        <row r="8858">
          <cell r="D8858" t="str">
            <v>Thakur Rakesh Singh|CHHARRA</v>
          </cell>
          <cell r="E8858">
            <v>1</v>
          </cell>
          <cell r="F8858" t="str">
            <v>Graduate Professional</v>
          </cell>
          <cell r="G8858" t="str">
            <v>Rs 1,31,03,495</v>
          </cell>
          <cell r="H8858" t="str">
            <v>Rs 0</v>
          </cell>
          <cell r="I8858" t="str">
            <v>SP</v>
          </cell>
        </row>
        <row r="8859">
          <cell r="D8859"/>
          <cell r="G8859" t="str">
            <v>~ 1 Crore+</v>
          </cell>
          <cell r="H8859" t="str">
            <v>~</v>
          </cell>
        </row>
        <row r="8860">
          <cell r="D8860" t="str">
            <v>Thakur Sunil Singh|SYANA</v>
          </cell>
          <cell r="E8860">
            <v>2</v>
          </cell>
          <cell r="F8860" t="str">
            <v>Graduate</v>
          </cell>
          <cell r="G8860" t="str">
            <v>Rs 3,38,63,728</v>
          </cell>
          <cell r="H8860" t="str">
            <v>Rs 1,85,99,380</v>
          </cell>
          <cell r="I8860" t="str">
            <v>RLD</v>
          </cell>
        </row>
        <row r="8861">
          <cell r="D8861"/>
          <cell r="G8861" t="str">
            <v>~ 3 Crore+</v>
          </cell>
          <cell r="H8861" t="str">
            <v>~ 1 Crore+</v>
          </cell>
        </row>
        <row r="8862">
          <cell r="D8862" t="str">
            <v>Thomsan Massey|AGRA SOUTH</v>
          </cell>
          <cell r="E8862">
            <v>0</v>
          </cell>
          <cell r="F8862" t="str">
            <v>8th Pass</v>
          </cell>
          <cell r="G8862" t="str">
            <v>Rs 57,000</v>
          </cell>
          <cell r="H8862" t="str">
            <v>Rs 0</v>
          </cell>
          <cell r="I8862" t="str">
            <v>IND</v>
          </cell>
        </row>
        <row r="8863">
          <cell r="D8863"/>
          <cell r="G8863" t="str">
            <v>~ 57 Thou+</v>
          </cell>
          <cell r="H8863" t="str">
            <v>~</v>
          </cell>
        </row>
        <row r="8864">
          <cell r="D8864" t="str">
            <v>Tiger Ramnihor Patel|AKBARPUR</v>
          </cell>
          <cell r="E8864">
            <v>0</v>
          </cell>
          <cell r="F8864" t="str">
            <v>8th Pass</v>
          </cell>
          <cell r="G8864" t="str">
            <v>Rs 53,56,360</v>
          </cell>
          <cell r="H8864" t="str">
            <v>Rs 0</v>
          </cell>
          <cell r="I8864" t="str">
            <v>IND</v>
          </cell>
        </row>
        <row r="8865">
          <cell r="D8865"/>
          <cell r="G8865" t="str">
            <v>~ 53 Lacs+</v>
          </cell>
          <cell r="H8865" t="str">
            <v>~</v>
          </cell>
        </row>
        <row r="8866">
          <cell r="D8866" t="str">
            <v xml:space="preserve">Tilak Chandra|BALAMAU </v>
          </cell>
          <cell r="E8866">
            <v>1</v>
          </cell>
          <cell r="F8866" t="str">
            <v>Graduate</v>
          </cell>
          <cell r="G8866" t="str">
            <v>Rs 91,16,115</v>
          </cell>
          <cell r="H8866" t="str">
            <v>Rs 1,00,000</v>
          </cell>
          <cell r="I8866" t="str">
            <v>Lok Dal</v>
          </cell>
        </row>
        <row r="8867">
          <cell r="D8867"/>
          <cell r="G8867" t="str">
            <v>~ 91 Lacs+</v>
          </cell>
          <cell r="H8867" t="str">
            <v>~ 1 Lacs+</v>
          </cell>
        </row>
        <row r="8868">
          <cell r="D8868" t="str">
            <v>Tilak Dhari|MUGHALSARAI</v>
          </cell>
          <cell r="E8868">
            <v>4</v>
          </cell>
          <cell r="F8868" t="str">
            <v>8th Pass</v>
          </cell>
          <cell r="G8868" t="str">
            <v>Rs 44,24,244</v>
          </cell>
          <cell r="H8868" t="str">
            <v>Rs 8,29,920</v>
          </cell>
          <cell r="I8868" t="str">
            <v>BSP</v>
          </cell>
        </row>
        <row r="8869">
          <cell r="D8869"/>
          <cell r="G8869" t="str">
            <v>~ 44 Lacs+</v>
          </cell>
          <cell r="H8869" t="str">
            <v>~ 8 Lacs+</v>
          </cell>
        </row>
        <row r="8870">
          <cell r="D8870" t="str">
            <v>Tilak Ram|SITAPUR</v>
          </cell>
          <cell r="E8870">
            <v>0</v>
          </cell>
          <cell r="F8870" t="str">
            <v>5th Pass</v>
          </cell>
          <cell r="G8870" t="str">
            <v>Rs 60,000</v>
          </cell>
          <cell r="H8870" t="str">
            <v>Rs 0</v>
          </cell>
          <cell r="I8870" t="str">
            <v>All India Pichhada Jan Samaj Party</v>
          </cell>
        </row>
        <row r="8871">
          <cell r="D8871"/>
          <cell r="G8871" t="str">
            <v>~ 60 Thou+</v>
          </cell>
          <cell r="H8871" t="str">
            <v>~</v>
          </cell>
        </row>
        <row r="8872">
          <cell r="D8872" t="str">
            <v>Tilak Ram|GAURA</v>
          </cell>
          <cell r="E8872">
            <v>0</v>
          </cell>
          <cell r="F8872" t="str">
            <v>5th Pass</v>
          </cell>
          <cell r="G8872" t="str">
            <v>Rs 8,64,500</v>
          </cell>
          <cell r="H8872" t="str">
            <v>Rs 0</v>
          </cell>
          <cell r="I8872" t="str">
            <v>Bahujan Mukti Party</v>
          </cell>
        </row>
        <row r="8873">
          <cell r="D8873"/>
          <cell r="G8873" t="str">
            <v>~ 8 Lacs+</v>
          </cell>
          <cell r="H8873" t="str">
            <v>~</v>
          </cell>
        </row>
        <row r="8874">
          <cell r="D8874" t="str">
            <v xml:space="preserve">Tilakraj|JAGDISHPUR </v>
          </cell>
          <cell r="E8874">
            <v>0</v>
          </cell>
          <cell r="F8874" t="str">
            <v>Post Graduate</v>
          </cell>
          <cell r="G8874" t="str">
            <v>Rs 11,08,585</v>
          </cell>
          <cell r="H8874" t="str">
            <v>Rs 0</v>
          </cell>
          <cell r="I8874" t="str">
            <v>Most Backward Classes Of India</v>
          </cell>
        </row>
        <row r="8875">
          <cell r="D8875"/>
          <cell r="G8875" t="str">
            <v>~ 11 Lacs+</v>
          </cell>
          <cell r="H8875" t="str">
            <v>~</v>
          </cell>
        </row>
        <row r="8876">
          <cell r="D8876" t="str">
            <v>Toda Singh|BARHAPUR</v>
          </cell>
          <cell r="E8876">
            <v>0</v>
          </cell>
          <cell r="F8876" t="str">
            <v>8th Pass</v>
          </cell>
          <cell r="G8876" t="str">
            <v>Rs 34,26,500</v>
          </cell>
          <cell r="H8876" t="str">
            <v>Rs 0</v>
          </cell>
          <cell r="I8876" t="str">
            <v>Bharatiya Subhash Sena</v>
          </cell>
        </row>
        <row r="8877">
          <cell r="D8877"/>
          <cell r="G8877" t="str">
            <v>~ 34 Lacs+</v>
          </cell>
          <cell r="H8877" t="str">
            <v>~</v>
          </cell>
        </row>
        <row r="8878">
          <cell r="D8878" t="str">
            <v>Tribhun Narayan|SAIYADRAJA</v>
          </cell>
          <cell r="E8878">
            <v>1</v>
          </cell>
          <cell r="F8878" t="str">
            <v>Literate</v>
          </cell>
          <cell r="G8878" t="str">
            <v>Rs 2,98,15,674</v>
          </cell>
          <cell r="H8878" t="str">
            <v>Rs 2,53,000</v>
          </cell>
          <cell r="I8878" t="str">
            <v>IND</v>
          </cell>
        </row>
        <row r="8879">
          <cell r="D8879"/>
          <cell r="G8879" t="str">
            <v>~ 2 Crore+</v>
          </cell>
          <cell r="H8879" t="str">
            <v>~ 2 Lacs+</v>
          </cell>
        </row>
        <row r="8880">
          <cell r="D8880" t="str">
            <v xml:space="preserve">Tribhuvan Ram|AJAGARA </v>
          </cell>
          <cell r="E8880">
            <v>1</v>
          </cell>
          <cell r="F8880" t="str">
            <v>Graduate Professional</v>
          </cell>
          <cell r="G8880" t="str">
            <v>Rs 8,54,27,698</v>
          </cell>
          <cell r="H8880" t="str">
            <v>Rs 65,00,000</v>
          </cell>
          <cell r="I8880" t="str">
            <v>BSP</v>
          </cell>
        </row>
        <row r="8881">
          <cell r="D8881"/>
          <cell r="G8881" t="str">
            <v>~ 8 Crore+</v>
          </cell>
          <cell r="H8881" t="str">
            <v>~ 65 Lacs+</v>
          </cell>
        </row>
        <row r="8882">
          <cell r="D8882" t="str">
            <v>Tribhuwan|RANIGANJ</v>
          </cell>
          <cell r="E8882">
            <v>0</v>
          </cell>
          <cell r="F8882" t="str">
            <v>8th Pass</v>
          </cell>
          <cell r="G8882" t="str">
            <v>Rs 8,93,000</v>
          </cell>
          <cell r="H8882" t="str">
            <v>Rs 0</v>
          </cell>
          <cell r="I8882" t="str">
            <v>CPI</v>
          </cell>
        </row>
        <row r="8883">
          <cell r="D8883"/>
          <cell r="G8883" t="str">
            <v>~ 8 Lacs+</v>
          </cell>
          <cell r="H8883" t="str">
            <v>~</v>
          </cell>
        </row>
        <row r="8884">
          <cell r="D8884" t="str">
            <v xml:space="preserve">Tribhuwan Dutt|ALAPUR </v>
          </cell>
          <cell r="E8884">
            <v>0</v>
          </cell>
          <cell r="F8884" t="str">
            <v>12th Pass</v>
          </cell>
          <cell r="G8884" t="str">
            <v>Rs 3,43,50,575</v>
          </cell>
          <cell r="H8884" t="str">
            <v>Rs 1,02,41,305</v>
          </cell>
          <cell r="I8884" t="str">
            <v>BSP</v>
          </cell>
        </row>
        <row r="8885">
          <cell r="D8885"/>
          <cell r="G8885" t="str">
            <v>~ 3 Crore+</v>
          </cell>
          <cell r="H8885" t="str">
            <v>~ 1 Crore+</v>
          </cell>
        </row>
        <row r="8886">
          <cell r="D8886" t="str">
            <v>Triloki|MUBARAKPUR</v>
          </cell>
          <cell r="E8886">
            <v>0</v>
          </cell>
          <cell r="F8886" t="str">
            <v>Post Graduate</v>
          </cell>
          <cell r="G8886" t="str">
            <v>Rs 15,01,427</v>
          </cell>
          <cell r="H8886" t="str">
            <v>Rs 1,000</v>
          </cell>
          <cell r="I8886" t="str">
            <v>IND</v>
          </cell>
        </row>
        <row r="8887">
          <cell r="D8887"/>
          <cell r="G8887" t="str">
            <v>~ 15 Lacs+</v>
          </cell>
          <cell r="H8887" t="str">
            <v>~ 1 Thou+</v>
          </cell>
        </row>
        <row r="8888">
          <cell r="D8888" t="str">
            <v>Triloki Nath|ARYA NAGAR</v>
          </cell>
          <cell r="E8888">
            <v>0</v>
          </cell>
          <cell r="F8888" t="str">
            <v>12th Pass</v>
          </cell>
          <cell r="G8888" t="str">
            <v>Rs 74,70,759</v>
          </cell>
          <cell r="H8888" t="str">
            <v>Rs 0</v>
          </cell>
          <cell r="I8888" t="str">
            <v>IND</v>
          </cell>
        </row>
        <row r="8889">
          <cell r="D8889"/>
          <cell r="G8889" t="str">
            <v>~ 74 Lacs+</v>
          </cell>
          <cell r="H8889" t="str">
            <v>~</v>
          </cell>
        </row>
        <row r="8890">
          <cell r="D8890" t="str">
            <v>Triloki Nath|ATRAULIYA</v>
          </cell>
          <cell r="E8890">
            <v>0</v>
          </cell>
          <cell r="F8890" t="str">
            <v>Not Given</v>
          </cell>
          <cell r="G8890" t="str">
            <v>Rs 50,000</v>
          </cell>
          <cell r="H8890" t="str">
            <v>Rs 0</v>
          </cell>
          <cell r="I8890" t="str">
            <v>CPI</v>
          </cell>
        </row>
        <row r="8891">
          <cell r="D8891"/>
          <cell r="G8891" t="str">
            <v>~ 50 Thou+</v>
          </cell>
          <cell r="H8891" t="str">
            <v>~</v>
          </cell>
        </row>
        <row r="8892">
          <cell r="D8892" t="str">
            <v xml:space="preserve">Triveni Ram|JAKHANIAN </v>
          </cell>
          <cell r="E8892">
            <v>0</v>
          </cell>
          <cell r="F8892" t="str">
            <v>8th Pass</v>
          </cell>
          <cell r="G8892" t="str">
            <v>Rs 91,93,874</v>
          </cell>
          <cell r="H8892" t="str">
            <v>Rs 0</v>
          </cell>
          <cell r="I8892" t="str">
            <v>Suheldev Bhartiya Samaj Party</v>
          </cell>
        </row>
        <row r="8893">
          <cell r="D8893"/>
          <cell r="G8893" t="str">
            <v>~ 91 Lacs+</v>
          </cell>
          <cell r="H8893" t="str">
            <v>~</v>
          </cell>
        </row>
        <row r="8894">
          <cell r="D8894" t="str">
            <v xml:space="preserve">Tula Ram|MAURANIPUR </v>
          </cell>
          <cell r="E8894">
            <v>0</v>
          </cell>
          <cell r="F8894" t="str">
            <v>10th Pass</v>
          </cell>
          <cell r="G8894" t="str">
            <v>Rs 95,250</v>
          </cell>
          <cell r="H8894" t="str">
            <v>Rs 0</v>
          </cell>
          <cell r="I8894" t="str">
            <v>IND</v>
          </cell>
        </row>
        <row r="8895">
          <cell r="D8895"/>
          <cell r="G8895" t="str">
            <v>~ 95 Thou+</v>
          </cell>
          <cell r="H8895" t="str">
            <v>~</v>
          </cell>
        </row>
        <row r="8896">
          <cell r="D8896" t="str">
            <v>Tulsi Das|MAJHAWAN</v>
          </cell>
          <cell r="E8896">
            <v>0</v>
          </cell>
          <cell r="F8896" t="str">
            <v>Post Graduate</v>
          </cell>
          <cell r="G8896" t="str">
            <v>Rs 20,20,000</v>
          </cell>
          <cell r="H8896" t="str">
            <v>Rs 0</v>
          </cell>
          <cell r="I8896" t="str">
            <v>Nirbal Indian Shoshit Hamara Aam Dal</v>
          </cell>
        </row>
        <row r="8897">
          <cell r="D8897"/>
          <cell r="G8897" t="str">
            <v>~ 20 Lacs+</v>
          </cell>
          <cell r="H8897" t="str">
            <v>~</v>
          </cell>
        </row>
        <row r="8898">
          <cell r="D8898" t="str">
            <v>Tulsi Gaud|KOIL</v>
          </cell>
          <cell r="E8898">
            <v>0</v>
          </cell>
          <cell r="F8898" t="str">
            <v>Post Graduate</v>
          </cell>
          <cell r="G8898" t="str">
            <v>Rs 94,77,984</v>
          </cell>
          <cell r="H8898" t="str">
            <v>Rs 0</v>
          </cell>
          <cell r="I8898" t="str">
            <v>IND</v>
          </cell>
        </row>
        <row r="8899">
          <cell r="D8899"/>
          <cell r="G8899" t="str">
            <v>~ 94 Lacs+</v>
          </cell>
          <cell r="H8899" t="str">
            <v>~</v>
          </cell>
        </row>
        <row r="8900">
          <cell r="D8900" t="str">
            <v>Turshan Pal|SHIKOHABAD</v>
          </cell>
          <cell r="E8900">
            <v>0</v>
          </cell>
          <cell r="F8900" t="str">
            <v>Literate</v>
          </cell>
          <cell r="G8900" t="str">
            <v>Rs 68,05,000</v>
          </cell>
          <cell r="H8900" t="str">
            <v>Rs 0</v>
          </cell>
          <cell r="I8900" t="str">
            <v>Rashtriya Lok Samta Party</v>
          </cell>
        </row>
        <row r="8901">
          <cell r="D8901"/>
          <cell r="G8901" t="str">
            <v>~ 68 Lacs+</v>
          </cell>
          <cell r="H8901" t="str">
            <v>~</v>
          </cell>
        </row>
        <row r="8902">
          <cell r="D8902" t="str">
            <v>Ubaid Ullah Khan|BAHERI</v>
          </cell>
          <cell r="E8902">
            <v>0</v>
          </cell>
          <cell r="F8902" t="str">
            <v>Graduate</v>
          </cell>
          <cell r="G8902" t="str">
            <v>Rs 7,11,01,000</v>
          </cell>
          <cell r="H8902" t="str">
            <v>Rs 5,00,000</v>
          </cell>
          <cell r="I8902" t="str">
            <v>Mahan Dal</v>
          </cell>
        </row>
        <row r="8903">
          <cell r="D8903"/>
          <cell r="G8903" t="str">
            <v>~ 7 Crore+</v>
          </cell>
          <cell r="H8903" t="str">
            <v>~ 5 Lacs+</v>
          </cell>
        </row>
        <row r="8904">
          <cell r="D8904" t="str">
            <v>Ubais|KUNDARKI</v>
          </cell>
          <cell r="E8904">
            <v>3</v>
          </cell>
          <cell r="F8904" t="str">
            <v>10th Pass</v>
          </cell>
          <cell r="G8904" t="str">
            <v>Rs 83,90,000</v>
          </cell>
          <cell r="H8904" t="str">
            <v>Rs 0</v>
          </cell>
          <cell r="I8904" t="str">
            <v>IND</v>
          </cell>
        </row>
        <row r="8905">
          <cell r="D8905"/>
          <cell r="G8905" t="str">
            <v>~ 83 Lacs+</v>
          </cell>
          <cell r="H8905" t="str">
            <v>~</v>
          </cell>
        </row>
        <row r="8906">
          <cell r="D8906" t="str">
            <v>Udai Bhan|DEORIA</v>
          </cell>
          <cell r="E8906">
            <v>0</v>
          </cell>
          <cell r="F8906" t="str">
            <v>Graduate Professional</v>
          </cell>
          <cell r="G8906" t="str">
            <v>Rs 1,67,26,986</v>
          </cell>
          <cell r="H8906" t="str">
            <v>Rs 0</v>
          </cell>
          <cell r="I8906" t="str">
            <v>Bhartiya Sarvjan Party</v>
          </cell>
        </row>
        <row r="8907">
          <cell r="D8907"/>
          <cell r="G8907" t="str">
            <v>~ 1 Crore+</v>
          </cell>
          <cell r="H8907" t="str">
            <v>~</v>
          </cell>
        </row>
        <row r="8908">
          <cell r="D8908" t="str">
            <v>Udai Bhan Srivastava|ALLAHABAD NORTH</v>
          </cell>
          <cell r="E8908">
            <v>0</v>
          </cell>
          <cell r="F8908" t="str">
            <v>10th Pass</v>
          </cell>
          <cell r="G8908" t="str">
            <v>Rs 2,53,80,000</v>
          </cell>
          <cell r="H8908" t="str">
            <v>Rs 0</v>
          </cell>
          <cell r="I8908" t="str">
            <v>Rashtriya Bandhutwa Party</v>
          </cell>
        </row>
        <row r="8909">
          <cell r="D8909"/>
          <cell r="G8909" t="str">
            <v>~ 2 Crore+</v>
          </cell>
          <cell r="H8909" t="str">
            <v>~</v>
          </cell>
        </row>
        <row r="8910">
          <cell r="D8910" t="str">
            <v>Udai Bhanu Singh|SEVATA</v>
          </cell>
          <cell r="E8910">
            <v>0</v>
          </cell>
          <cell r="F8910" t="str">
            <v>12th Pass</v>
          </cell>
          <cell r="G8910" t="str">
            <v>Rs 2,05,60,995</v>
          </cell>
          <cell r="H8910" t="str">
            <v>Rs 0</v>
          </cell>
          <cell r="I8910" t="str">
            <v>IND</v>
          </cell>
        </row>
        <row r="8911">
          <cell r="D8911"/>
          <cell r="G8911" t="str">
            <v>~ 2 Crore+</v>
          </cell>
          <cell r="H8911" t="str">
            <v>~</v>
          </cell>
        </row>
        <row r="8912">
          <cell r="D8912" t="str">
            <v>Udai Karan Singh Dalal|SHIKARPUR</v>
          </cell>
          <cell r="E8912">
            <v>0</v>
          </cell>
          <cell r="F8912" t="str">
            <v>Post Graduate</v>
          </cell>
          <cell r="G8912" t="str">
            <v>Rs 9,45,71,542</v>
          </cell>
          <cell r="H8912" t="str">
            <v>Rs 5,78,94,185</v>
          </cell>
          <cell r="I8912" t="str">
            <v>INC</v>
          </cell>
        </row>
        <row r="8913">
          <cell r="D8913"/>
          <cell r="G8913" t="str">
            <v>~ 9 Crore+</v>
          </cell>
          <cell r="H8913" t="str">
            <v>~ 5 Crore+</v>
          </cell>
        </row>
        <row r="8914">
          <cell r="D8914" t="str">
            <v>Uday Bhan Singh|COLONELGANJ</v>
          </cell>
          <cell r="E8914">
            <v>0</v>
          </cell>
          <cell r="F8914" t="str">
            <v>Post Graduate</v>
          </cell>
          <cell r="G8914" t="str">
            <v>Rs 11,00,000</v>
          </cell>
          <cell r="H8914" t="str">
            <v>Rs 0</v>
          </cell>
          <cell r="I8914" t="str">
            <v>IND</v>
          </cell>
        </row>
        <row r="8915">
          <cell r="D8915"/>
          <cell r="G8915" t="str">
            <v>~ 11 Lacs+</v>
          </cell>
          <cell r="H8915" t="str">
            <v>~</v>
          </cell>
        </row>
        <row r="8916">
          <cell r="D8916" t="str">
            <v>Uday Raj|PURWA</v>
          </cell>
          <cell r="E8916">
            <v>2</v>
          </cell>
          <cell r="F8916" t="str">
            <v>Graduate</v>
          </cell>
          <cell r="G8916" t="str">
            <v>Rs 2,58,28,003</v>
          </cell>
          <cell r="H8916" t="str">
            <v>Rs 20,00,000</v>
          </cell>
          <cell r="I8916" t="str">
            <v>SP</v>
          </cell>
        </row>
        <row r="8917">
          <cell r="D8917"/>
          <cell r="G8917" t="str">
            <v>~ 2 Crore+</v>
          </cell>
          <cell r="H8917" t="str">
            <v>~ 20 Lacs+</v>
          </cell>
        </row>
        <row r="8918">
          <cell r="D8918" t="str">
            <v>Udaybhan Singh|FATEHPUR SIKRI</v>
          </cell>
          <cell r="E8918">
            <v>0</v>
          </cell>
          <cell r="F8918" t="str">
            <v>Post Graduate</v>
          </cell>
          <cell r="G8918" t="str">
            <v>Rs 3,57,56,885</v>
          </cell>
          <cell r="H8918" t="str">
            <v>Rs 4,59,000</v>
          </cell>
          <cell r="I8918" t="str">
            <v>BJP</v>
          </cell>
        </row>
        <row r="8919">
          <cell r="D8919"/>
          <cell r="G8919" t="str">
            <v>~ 3 Crore+</v>
          </cell>
          <cell r="H8919" t="str">
            <v>~ 4 Lacs+</v>
          </cell>
        </row>
        <row r="8920">
          <cell r="D8920" t="str">
            <v>Udit Pratap Singh|SAWAYAZPUR</v>
          </cell>
          <cell r="E8920">
            <v>0</v>
          </cell>
          <cell r="F8920" t="str">
            <v>12th Pass</v>
          </cell>
          <cell r="G8920" t="str">
            <v>Rs 8,54,000</v>
          </cell>
          <cell r="H8920" t="str">
            <v>Rs 1,00,000</v>
          </cell>
          <cell r="I8920" t="str">
            <v>Rashtriya Janpriya Party</v>
          </cell>
        </row>
        <row r="8921">
          <cell r="D8921"/>
          <cell r="G8921" t="str">
            <v>~ 8 Lacs+</v>
          </cell>
          <cell r="H8921" t="str">
            <v>~ 1 Lacs+</v>
          </cell>
        </row>
        <row r="8922">
          <cell r="D8922" t="str">
            <v>Ugrasen|CHITRAKOOT</v>
          </cell>
          <cell r="E8922">
            <v>0</v>
          </cell>
          <cell r="F8922" t="str">
            <v>Graduate</v>
          </cell>
          <cell r="G8922" t="str">
            <v>Rs 16,32,500</v>
          </cell>
          <cell r="H8922" t="str">
            <v>Rs 0</v>
          </cell>
          <cell r="I8922" t="str">
            <v>Nirbal Indian Shoshit Hamara Aam Dal</v>
          </cell>
        </row>
        <row r="8923">
          <cell r="D8923"/>
          <cell r="G8923" t="str">
            <v>~ 16 Lacs+</v>
          </cell>
          <cell r="H8923" t="str">
            <v>~</v>
          </cell>
        </row>
        <row r="8924">
          <cell r="D8924" t="str">
            <v>Ugrasen Singh|SHOHRATGARH</v>
          </cell>
          <cell r="E8924">
            <v>0</v>
          </cell>
          <cell r="F8924" t="str">
            <v>Graduate Professional</v>
          </cell>
          <cell r="G8924" t="str">
            <v>Rs 2,92,66,179</v>
          </cell>
          <cell r="H8924" t="str">
            <v>Rs 20,00,000</v>
          </cell>
          <cell r="I8924" t="str">
            <v>SP</v>
          </cell>
        </row>
        <row r="8925">
          <cell r="D8925"/>
          <cell r="G8925" t="str">
            <v>~ 2 Crore+</v>
          </cell>
          <cell r="H8925" t="str">
            <v>~ 20 Lacs+</v>
          </cell>
        </row>
        <row r="8926">
          <cell r="D8926" t="str">
            <v>Ujjwal Raman Singh|KARACHHANA</v>
          </cell>
          <cell r="E8926">
            <v>0</v>
          </cell>
          <cell r="F8926" t="str">
            <v>Graduate Professional</v>
          </cell>
          <cell r="G8926" t="str">
            <v>Rs 16,59,62,271</v>
          </cell>
          <cell r="H8926" t="str">
            <v>Rs 1,20,82,260</v>
          </cell>
          <cell r="I8926" t="str">
            <v>SP</v>
          </cell>
        </row>
        <row r="8927">
          <cell r="D8927"/>
          <cell r="G8927" t="str">
            <v>~ 16 Crore+</v>
          </cell>
          <cell r="H8927" t="str">
            <v>~ 1 Crore+</v>
          </cell>
        </row>
        <row r="8928">
          <cell r="D8928" t="str">
            <v xml:space="preserve">Ulfat Singh Katheriya|FARIDPUR </v>
          </cell>
          <cell r="E8928">
            <v>0</v>
          </cell>
          <cell r="F8928" t="str">
            <v>Literate</v>
          </cell>
          <cell r="G8928" t="str">
            <v>Rs 1,27,500</v>
          </cell>
          <cell r="H8928" t="str">
            <v>Rs 0</v>
          </cell>
          <cell r="I8928" t="str">
            <v>Jan Seva Sahayak Party</v>
          </cell>
        </row>
        <row r="8929">
          <cell r="D8929"/>
          <cell r="G8929" t="str">
            <v>~ 1 Lacs+</v>
          </cell>
          <cell r="H8929" t="str">
            <v>~</v>
          </cell>
        </row>
        <row r="8930">
          <cell r="D8930" t="str">
            <v>Uma Kanti|KALPI</v>
          </cell>
          <cell r="E8930">
            <v>0</v>
          </cell>
          <cell r="F8930" t="str">
            <v>Literate</v>
          </cell>
          <cell r="G8930" t="str">
            <v>Rs 43,97,000</v>
          </cell>
          <cell r="H8930" t="str">
            <v>Rs 0</v>
          </cell>
          <cell r="I8930" t="str">
            <v>INC</v>
          </cell>
        </row>
        <row r="8931">
          <cell r="D8931"/>
          <cell r="G8931" t="str">
            <v>~ 43 Lacs+</v>
          </cell>
          <cell r="H8931" t="str">
            <v>~</v>
          </cell>
        </row>
        <row r="8932">
          <cell r="D8932" t="str">
            <v xml:space="preserve">Uma Kiran|PURQAZI </v>
          </cell>
          <cell r="E8932">
            <v>0</v>
          </cell>
          <cell r="F8932" t="str">
            <v>Post Graduate</v>
          </cell>
          <cell r="G8932" t="str">
            <v>Rs 70,39,043</v>
          </cell>
          <cell r="H8932" t="str">
            <v>Rs 8,00,000</v>
          </cell>
          <cell r="I8932" t="str">
            <v>SP</v>
          </cell>
        </row>
        <row r="8933">
          <cell r="D8933"/>
          <cell r="G8933" t="str">
            <v>~ 70 Lacs+</v>
          </cell>
          <cell r="H8933" t="str">
            <v>~ 8 Lacs+</v>
          </cell>
        </row>
        <row r="8934">
          <cell r="D8934" t="str">
            <v xml:space="preserve">Uma Shankar|MILKIPUR </v>
          </cell>
          <cell r="E8934">
            <v>0</v>
          </cell>
          <cell r="F8934" t="str">
            <v>8th Pass</v>
          </cell>
          <cell r="G8934" t="str">
            <v>Rs 15,15,514</v>
          </cell>
          <cell r="H8934" t="str">
            <v>Rs 0</v>
          </cell>
          <cell r="I8934" t="str">
            <v>Bahujan Mukti Party</v>
          </cell>
        </row>
        <row r="8935">
          <cell r="D8935"/>
          <cell r="G8935" t="str">
            <v>~ 15 Lacs+</v>
          </cell>
          <cell r="H8935" t="str">
            <v>~</v>
          </cell>
        </row>
        <row r="8936">
          <cell r="D8936" t="str">
            <v xml:space="preserve">Uma Shankar|LALGANJ </v>
          </cell>
          <cell r="E8936">
            <v>0</v>
          </cell>
          <cell r="F8936" t="str">
            <v>Post Graduate</v>
          </cell>
          <cell r="G8936" t="str">
            <v>Rs 30,000</v>
          </cell>
          <cell r="H8936" t="str">
            <v>Rs 0</v>
          </cell>
          <cell r="I8936" t="str">
            <v>Mahakranti Dal</v>
          </cell>
        </row>
        <row r="8937">
          <cell r="D8937"/>
          <cell r="G8937" t="str">
            <v>~ 30 Thou+</v>
          </cell>
          <cell r="H8937" t="str">
            <v>~</v>
          </cell>
        </row>
        <row r="8938">
          <cell r="D8938" t="str">
            <v>Uma Shankar Pandey|GAURIGANJ</v>
          </cell>
          <cell r="E8938">
            <v>0</v>
          </cell>
          <cell r="F8938" t="str">
            <v>Graduate Professional</v>
          </cell>
          <cell r="G8938" t="str">
            <v>Rs 1,87,57,500</v>
          </cell>
          <cell r="H8938" t="str">
            <v>Rs 5,05,222</v>
          </cell>
          <cell r="I8938" t="str">
            <v>BJP</v>
          </cell>
        </row>
        <row r="8939">
          <cell r="D8939"/>
          <cell r="G8939" t="str">
            <v>~ 1 Crore+</v>
          </cell>
          <cell r="H8939" t="str">
            <v>~ 5 Lacs+</v>
          </cell>
        </row>
        <row r="8940">
          <cell r="D8940" t="str">
            <v>Uma Shankar Singh|RASARA</v>
          </cell>
          <cell r="E8940">
            <v>1</v>
          </cell>
          <cell r="F8940" t="str">
            <v>12th Pass</v>
          </cell>
          <cell r="G8940" t="str">
            <v>Rs 40,19,86,172</v>
          </cell>
          <cell r="H8940" t="str">
            <v>Rs 82,41,877</v>
          </cell>
          <cell r="I8940" t="str">
            <v>BSP</v>
          </cell>
        </row>
        <row r="8941">
          <cell r="D8941"/>
          <cell r="G8941" t="str">
            <v>~ 40 Crore+</v>
          </cell>
          <cell r="H8941" t="str">
            <v>~ 82 Lacs+</v>
          </cell>
        </row>
        <row r="8942">
          <cell r="D8942" t="str">
            <v>Umakant|BIDHUNA</v>
          </cell>
          <cell r="E8942">
            <v>0</v>
          </cell>
          <cell r="F8942" t="str">
            <v>10th Pass</v>
          </cell>
          <cell r="G8942" t="str">
            <v>Rs 35,44,000</v>
          </cell>
          <cell r="H8942" t="str">
            <v>Rs 0</v>
          </cell>
          <cell r="I8942" t="str">
            <v>Desh Shakti Party</v>
          </cell>
        </row>
        <row r="8943">
          <cell r="D8943"/>
          <cell r="G8943" t="str">
            <v>~ 35 Lacs+</v>
          </cell>
          <cell r="H8943" t="str">
            <v>~</v>
          </cell>
        </row>
        <row r="8944">
          <cell r="D8944" t="str">
            <v>Umar Nawaz|DEOBAND</v>
          </cell>
          <cell r="E8944">
            <v>0</v>
          </cell>
          <cell r="F8944" t="str">
            <v>Graduate</v>
          </cell>
          <cell r="G8944" t="str">
            <v>Rs 15,06,296</v>
          </cell>
          <cell r="H8944" t="str">
            <v>Rs 0</v>
          </cell>
          <cell r="I8944" t="str">
            <v>IND</v>
          </cell>
        </row>
        <row r="8945">
          <cell r="D8945"/>
          <cell r="G8945" t="str">
            <v>~ 15 Lacs+</v>
          </cell>
          <cell r="H8945" t="str">
            <v>~</v>
          </cell>
        </row>
        <row r="8946">
          <cell r="D8946" t="str">
            <v>Umashankar|CHHIBRAMAU</v>
          </cell>
          <cell r="E8946">
            <v>0</v>
          </cell>
          <cell r="F8946" t="str">
            <v>8th Pass</v>
          </cell>
          <cell r="G8946" t="str">
            <v>Rs 52,06,400</v>
          </cell>
          <cell r="H8946" t="str">
            <v>Rs 1,45,000</v>
          </cell>
          <cell r="I8946" t="str">
            <v>Manuvadi Party</v>
          </cell>
        </row>
        <row r="8947">
          <cell r="D8947"/>
          <cell r="G8947" t="str">
            <v>~ 52 Lacs+</v>
          </cell>
          <cell r="H8947" t="str">
            <v>~ 1 Lacs+</v>
          </cell>
        </row>
        <row r="8948">
          <cell r="D8948" t="str">
            <v>Umesh|NAUGAWAN SADAT</v>
          </cell>
          <cell r="E8948">
            <v>0</v>
          </cell>
          <cell r="F8948" t="str">
            <v>Literate</v>
          </cell>
          <cell r="G8948" t="str">
            <v>Rs 6,70,000</v>
          </cell>
          <cell r="H8948" t="str">
            <v>Rs 0</v>
          </cell>
          <cell r="I8948" t="str">
            <v>New All India Congress Party</v>
          </cell>
        </row>
        <row r="8949">
          <cell r="D8949"/>
          <cell r="G8949" t="str">
            <v>~ 6 Lacs+</v>
          </cell>
          <cell r="H8949" t="str">
            <v>~</v>
          </cell>
        </row>
        <row r="8950">
          <cell r="D8950" t="str">
            <v>Umesh|PANIYRA</v>
          </cell>
          <cell r="E8950">
            <v>0</v>
          </cell>
          <cell r="F8950" t="str">
            <v>8th Pass</v>
          </cell>
          <cell r="G8950" t="str">
            <v>Rs 20,92,435</v>
          </cell>
          <cell r="H8950" t="str">
            <v>Rs 0</v>
          </cell>
          <cell r="I8950" t="str">
            <v>IND</v>
          </cell>
        </row>
        <row r="8951">
          <cell r="D8951"/>
          <cell r="G8951" t="str">
            <v>~ 20 Lacs+</v>
          </cell>
          <cell r="H8951" t="str">
            <v>~</v>
          </cell>
        </row>
        <row r="8952">
          <cell r="D8952" t="str">
            <v xml:space="preserve">Umesh Chand|AGRA CANTT. </v>
          </cell>
          <cell r="E8952">
            <v>0</v>
          </cell>
          <cell r="F8952" t="str">
            <v>Graduate</v>
          </cell>
          <cell r="G8952" t="str">
            <v>Rs 50,000</v>
          </cell>
          <cell r="H8952" t="str">
            <v>Rs 0</v>
          </cell>
          <cell r="I8952" t="str">
            <v>Ambedkarite Party of India</v>
          </cell>
        </row>
        <row r="8953">
          <cell r="D8953"/>
          <cell r="G8953" t="str">
            <v>~ 50 Thou+</v>
          </cell>
          <cell r="H8953" t="str">
            <v>~</v>
          </cell>
        </row>
        <row r="8954">
          <cell r="D8954" t="str">
            <v>Umesh Chandra|ETMADPUR</v>
          </cell>
          <cell r="E8954">
            <v>0</v>
          </cell>
          <cell r="F8954" t="str">
            <v>Post Graduate</v>
          </cell>
          <cell r="G8954" t="str">
            <v>Rs 18,29,138</v>
          </cell>
          <cell r="H8954" t="str">
            <v>Rs 0</v>
          </cell>
          <cell r="I8954" t="str">
            <v>IND</v>
          </cell>
        </row>
        <row r="8955">
          <cell r="D8955"/>
          <cell r="G8955" t="str">
            <v>~ 18 Lacs+</v>
          </cell>
          <cell r="H8955" t="str">
            <v>~</v>
          </cell>
        </row>
        <row r="8956">
          <cell r="D8956" t="str">
            <v>Umesh Chandra|CHHIBRAMAU</v>
          </cell>
          <cell r="E8956">
            <v>2</v>
          </cell>
          <cell r="F8956" t="str">
            <v>8th Pass</v>
          </cell>
          <cell r="G8956" t="str">
            <v>Rs 1,81,500</v>
          </cell>
          <cell r="H8956" t="str">
            <v>Rs 3,50,000</v>
          </cell>
          <cell r="I8956" t="str">
            <v>IND</v>
          </cell>
        </row>
        <row r="8957">
          <cell r="D8957"/>
          <cell r="G8957" t="str">
            <v>~ 1 Lacs+</v>
          </cell>
          <cell r="H8957" t="str">
            <v>~ 3 Lacs+</v>
          </cell>
        </row>
        <row r="8958">
          <cell r="D8958" t="str">
            <v>Umesh Chandra|ALLAHABAD NORTH</v>
          </cell>
          <cell r="E8958">
            <v>0</v>
          </cell>
          <cell r="F8958" t="str">
            <v>Graduate</v>
          </cell>
          <cell r="G8958" t="str">
            <v>Rs 40,60,000</v>
          </cell>
          <cell r="H8958" t="str">
            <v>Rs 0</v>
          </cell>
          <cell r="I8958" t="str">
            <v>Bahujan Awam Party</v>
          </cell>
        </row>
        <row r="8959">
          <cell r="D8959"/>
          <cell r="G8959" t="str">
            <v>~ 40 Lacs+</v>
          </cell>
          <cell r="H8959" t="str">
            <v>~</v>
          </cell>
        </row>
        <row r="8960">
          <cell r="D8960" t="str">
            <v xml:space="preserve">Umesh Chandra Vyas|MAHADEWA </v>
          </cell>
          <cell r="E8960">
            <v>0</v>
          </cell>
          <cell r="F8960" t="str">
            <v>Post Graduate</v>
          </cell>
          <cell r="G8960" t="str">
            <v>Rs 16,04,000</v>
          </cell>
          <cell r="H8960" t="str">
            <v>Rs 16,00,000</v>
          </cell>
          <cell r="I8960" t="str">
            <v>IND</v>
          </cell>
        </row>
        <row r="8961">
          <cell r="D8961"/>
          <cell r="G8961" t="str">
            <v>~ 16 Lacs+</v>
          </cell>
          <cell r="H8961" t="str">
            <v>~ 16 Lacs+</v>
          </cell>
        </row>
        <row r="8962">
          <cell r="D8962" t="str">
            <v>Umesh Kumar|AMRITPUR</v>
          </cell>
          <cell r="E8962">
            <v>0</v>
          </cell>
          <cell r="F8962" t="str">
            <v>12th Pass</v>
          </cell>
          <cell r="G8962" t="str">
            <v>Rs 25,72,000</v>
          </cell>
          <cell r="H8962" t="str">
            <v>Rs 0</v>
          </cell>
          <cell r="I8962" t="str">
            <v>Bharatiya Subhash Sena</v>
          </cell>
        </row>
        <row r="8963">
          <cell r="D8963"/>
          <cell r="G8963" t="str">
            <v>~ 25 Lacs+</v>
          </cell>
          <cell r="H8963" t="str">
            <v>~</v>
          </cell>
        </row>
        <row r="8964">
          <cell r="D8964" t="str">
            <v>Umesh Malik|BUDHANA</v>
          </cell>
          <cell r="E8964">
            <v>6</v>
          </cell>
          <cell r="F8964" t="str">
            <v>Graduate</v>
          </cell>
          <cell r="G8964" t="str">
            <v>Rs 1,73,53,868</v>
          </cell>
          <cell r="H8964" t="str">
            <v>Rs 40,93,085</v>
          </cell>
          <cell r="I8964" t="str">
            <v>BJP</v>
          </cell>
        </row>
        <row r="8965">
          <cell r="D8965"/>
          <cell r="G8965" t="str">
            <v>~ 1 Crore+</v>
          </cell>
          <cell r="H8965" t="str">
            <v>~ 40 Lacs+</v>
          </cell>
        </row>
        <row r="8966">
          <cell r="D8966" t="str">
            <v>Umesh Pandey|MADHUBAN</v>
          </cell>
          <cell r="E8966">
            <v>2</v>
          </cell>
          <cell r="F8966" t="str">
            <v>Graduate</v>
          </cell>
          <cell r="G8966" t="str">
            <v>Rs 4,20,50,000</v>
          </cell>
          <cell r="H8966" t="str">
            <v>Rs 1,14,00,000</v>
          </cell>
          <cell r="I8966" t="str">
            <v>BSP</v>
          </cell>
        </row>
        <row r="8967">
          <cell r="D8967"/>
          <cell r="G8967" t="str">
            <v>~ 4 Crore+</v>
          </cell>
          <cell r="H8967" t="str">
            <v>~ 1 Crore+</v>
          </cell>
        </row>
        <row r="8968">
          <cell r="D8968" t="str">
            <v>Umesh Shankar Sarjan|SYANA</v>
          </cell>
          <cell r="E8968">
            <v>0</v>
          </cell>
          <cell r="F8968" t="str">
            <v>Not Given</v>
          </cell>
          <cell r="G8968" t="str">
            <v>Rs 2,42,000</v>
          </cell>
          <cell r="H8968" t="str">
            <v>Rs 0</v>
          </cell>
          <cell r="I8968" t="str">
            <v>Rajlok Party</v>
          </cell>
        </row>
        <row r="8969">
          <cell r="D8969"/>
          <cell r="G8969" t="str">
            <v>~ 2 Lacs+</v>
          </cell>
          <cell r="H8969" t="str">
            <v>~</v>
          </cell>
        </row>
        <row r="8970">
          <cell r="D8970" t="str">
            <v>Umesh Sharma|FATEHABAD</v>
          </cell>
          <cell r="E8970">
            <v>1</v>
          </cell>
          <cell r="F8970" t="str">
            <v>12th Pass</v>
          </cell>
          <cell r="G8970" t="str">
            <v>Rs 4,27,14,393</v>
          </cell>
          <cell r="H8970" t="str">
            <v>Rs 1,90,83,950</v>
          </cell>
          <cell r="I8970" t="str">
            <v>BSP</v>
          </cell>
        </row>
        <row r="8971">
          <cell r="D8971"/>
          <cell r="G8971" t="str">
            <v>~ 4 Crore+</v>
          </cell>
          <cell r="H8971" t="str">
            <v>~ 1 Crore+</v>
          </cell>
        </row>
        <row r="8972">
          <cell r="D8972" t="str">
            <v>Umesh Shukla|SULTANPUR</v>
          </cell>
          <cell r="E8972">
            <v>0</v>
          </cell>
          <cell r="F8972" t="str">
            <v>Graduate</v>
          </cell>
          <cell r="G8972" t="str">
            <v>Rs 51,74,500</v>
          </cell>
          <cell r="H8972" t="str">
            <v>Rs 0</v>
          </cell>
          <cell r="I8972" t="str">
            <v>IND</v>
          </cell>
        </row>
        <row r="8973">
          <cell r="D8973"/>
          <cell r="G8973" t="str">
            <v>~ 51 Lacs+</v>
          </cell>
          <cell r="H8973" t="str">
            <v>~</v>
          </cell>
        </row>
        <row r="8974">
          <cell r="D8974" t="str">
            <v>Umesh Urf Pani|NAJIBABAD</v>
          </cell>
          <cell r="E8974">
            <v>0</v>
          </cell>
          <cell r="F8974" t="str">
            <v>8th Pass</v>
          </cell>
          <cell r="G8974" t="str">
            <v>Rs 3,49,860</v>
          </cell>
          <cell r="H8974" t="str">
            <v>Rs 0</v>
          </cell>
          <cell r="I8974" t="str">
            <v>IND</v>
          </cell>
        </row>
        <row r="8975">
          <cell r="D8975"/>
          <cell r="G8975" t="str">
            <v>~ 3 Lacs+</v>
          </cell>
          <cell r="H8975" t="str">
            <v>~</v>
          </cell>
        </row>
        <row r="8976">
          <cell r="D8976" t="str">
            <v>Umesh Verma|AGRA NORTH</v>
          </cell>
          <cell r="E8976">
            <v>0</v>
          </cell>
          <cell r="F8976" t="str">
            <v>Graduate Professional</v>
          </cell>
          <cell r="G8976" t="str">
            <v>Rs 1,66,98,682</v>
          </cell>
          <cell r="H8976" t="str">
            <v>Rs 0</v>
          </cell>
          <cell r="I8976" t="str">
            <v>RLD</v>
          </cell>
        </row>
        <row r="8977">
          <cell r="D8977"/>
          <cell r="G8977" t="str">
            <v>~ 1 Crore+</v>
          </cell>
          <cell r="H8977" t="str">
            <v>~</v>
          </cell>
        </row>
        <row r="8978">
          <cell r="D8978" t="str">
            <v>Umesh Yadav|ROHANIYA</v>
          </cell>
          <cell r="E8978">
            <v>0</v>
          </cell>
          <cell r="F8978" t="str">
            <v>Post Graduate</v>
          </cell>
          <cell r="G8978" t="str">
            <v>Rs 71,000</v>
          </cell>
          <cell r="H8978" t="str">
            <v>Rs 0</v>
          </cell>
          <cell r="I8978" t="str">
            <v>IND</v>
          </cell>
        </row>
        <row r="8979">
          <cell r="D8979"/>
          <cell r="G8979" t="str">
            <v>~ 71 Thou+</v>
          </cell>
          <cell r="H8979" t="str">
            <v>~</v>
          </cell>
        </row>
        <row r="8980">
          <cell r="D8980" t="str">
            <v>Umesh Yadav|JHANSI NAGAR</v>
          </cell>
          <cell r="E8980">
            <v>0</v>
          </cell>
          <cell r="F8980" t="str">
            <v>12th Pass</v>
          </cell>
          <cell r="G8980" t="str">
            <v>Rs 2,15,91,000</v>
          </cell>
          <cell r="H8980" t="str">
            <v>Rs 54,50,000</v>
          </cell>
          <cell r="I8980" t="str">
            <v>RLD</v>
          </cell>
        </row>
        <row r="8981">
          <cell r="D8981"/>
          <cell r="G8981" t="str">
            <v>~ 2 Crore+</v>
          </cell>
          <cell r="H8981" t="str">
            <v>~ 54 Lacs+</v>
          </cell>
        </row>
        <row r="8982">
          <cell r="D8982" t="str">
            <v>Umlesh Yadav|SAHASWAN</v>
          </cell>
          <cell r="E8982">
            <v>0</v>
          </cell>
          <cell r="F8982" t="str">
            <v>10th Pass</v>
          </cell>
          <cell r="G8982" t="str">
            <v>Rs 55,10,05,730</v>
          </cell>
          <cell r="H8982" t="str">
            <v>Rs 7,95,38,654</v>
          </cell>
          <cell r="I8982" t="str">
            <v>Rashtriya Parivartan Dal</v>
          </cell>
        </row>
        <row r="8983">
          <cell r="D8983"/>
          <cell r="G8983" t="str">
            <v>~ 55 Crore+</v>
          </cell>
          <cell r="H8983" t="str">
            <v>~ 7 Crore+</v>
          </cell>
        </row>
        <row r="8984">
          <cell r="D8984" t="str">
            <v>Updesh Kumar|ETAWAH</v>
          </cell>
          <cell r="E8984">
            <v>0</v>
          </cell>
          <cell r="F8984" t="str">
            <v>12th Pass</v>
          </cell>
          <cell r="G8984" t="str">
            <v>Rs 90,48,292</v>
          </cell>
          <cell r="H8984" t="str">
            <v>Rs 1,00,000</v>
          </cell>
          <cell r="I8984" t="str">
            <v>Nasha Mukt Bharat Party</v>
          </cell>
        </row>
        <row r="8985">
          <cell r="D8985"/>
          <cell r="G8985" t="str">
            <v>~ 90 Lacs+</v>
          </cell>
          <cell r="H8985" t="str">
            <v>~ 1 Lacs+</v>
          </cell>
        </row>
        <row r="8986">
          <cell r="D8986" t="str">
            <v>Upendra|SAKALDIHA</v>
          </cell>
          <cell r="E8986">
            <v>13</v>
          </cell>
          <cell r="F8986" t="str">
            <v>Post Graduate</v>
          </cell>
          <cell r="G8986" t="str">
            <v>Rs 2,61,49,484</v>
          </cell>
          <cell r="H8986" t="str">
            <v>Rs 77,16,965</v>
          </cell>
          <cell r="I8986" t="str">
            <v>BSP</v>
          </cell>
        </row>
        <row r="8987">
          <cell r="D8987"/>
          <cell r="G8987" t="str">
            <v>~ 2 Crore+</v>
          </cell>
          <cell r="H8987" t="str">
            <v>~ 77 Lacs+</v>
          </cell>
        </row>
        <row r="8988">
          <cell r="D8988" t="str">
            <v>Upendra|PHEPHANA</v>
          </cell>
          <cell r="E8988">
            <v>6</v>
          </cell>
          <cell r="F8988" t="str">
            <v>Post Graduate</v>
          </cell>
          <cell r="G8988" t="str">
            <v>Rs 1,21,50,033</v>
          </cell>
          <cell r="H8988" t="str">
            <v>Rs 10,95,473</v>
          </cell>
          <cell r="I8988" t="str">
            <v>BJP</v>
          </cell>
        </row>
        <row r="8989">
          <cell r="D8989"/>
          <cell r="G8989" t="str">
            <v>~ 1 Crore+</v>
          </cell>
          <cell r="H8989" t="str">
            <v>~ 10 Lacs+</v>
          </cell>
        </row>
        <row r="8990">
          <cell r="D8990" t="str">
            <v xml:space="preserve">Upendra Kumar|SANDI </v>
          </cell>
          <cell r="E8990">
            <v>0</v>
          </cell>
          <cell r="F8990" t="str">
            <v>Post Graduate</v>
          </cell>
          <cell r="G8990" t="str">
            <v>Rs 4,31,025</v>
          </cell>
          <cell r="H8990" t="str">
            <v>Rs 0</v>
          </cell>
          <cell r="I8990" t="str">
            <v>IND</v>
          </cell>
        </row>
        <row r="8991">
          <cell r="D8991"/>
          <cell r="G8991" t="str">
            <v>~ 4 Lacs+</v>
          </cell>
          <cell r="H8991" t="str">
            <v>~</v>
          </cell>
        </row>
        <row r="8992">
          <cell r="D8992" t="str">
            <v>Upendra Narayan|VISHWANATH GANJ</v>
          </cell>
          <cell r="E8992">
            <v>0</v>
          </cell>
          <cell r="F8992" t="str">
            <v>Graduate</v>
          </cell>
          <cell r="G8992" t="str">
            <v>Rs 41,41,000</v>
          </cell>
          <cell r="H8992" t="str">
            <v>Rs 35,90,000</v>
          </cell>
          <cell r="I8992" t="str">
            <v>CPI</v>
          </cell>
        </row>
        <row r="8993">
          <cell r="D8993"/>
          <cell r="G8993" t="str">
            <v>~ 41 Lacs+</v>
          </cell>
          <cell r="H8993" t="str">
            <v>~ 35 Lacs+</v>
          </cell>
        </row>
        <row r="8994">
          <cell r="D8994" t="str">
            <v xml:space="preserve">Upendra Singh|ZAIDPUR </v>
          </cell>
          <cell r="E8994">
            <v>0</v>
          </cell>
          <cell r="F8994" t="str">
            <v>Post Graduate</v>
          </cell>
          <cell r="G8994" t="str">
            <v>Rs 84,51,654</v>
          </cell>
          <cell r="H8994" t="str">
            <v>Rs 15,80,000</v>
          </cell>
          <cell r="I8994" t="str">
            <v>BJP</v>
          </cell>
        </row>
        <row r="8995">
          <cell r="D8995"/>
          <cell r="G8995" t="str">
            <v>~ 84 Lacs+</v>
          </cell>
          <cell r="H8995" t="str">
            <v>~ 15 Lacs+</v>
          </cell>
        </row>
        <row r="8996">
          <cell r="D8996" t="str">
            <v>Upendra Singh|PALIA</v>
          </cell>
          <cell r="E8996">
            <v>0</v>
          </cell>
          <cell r="F8996" t="str">
            <v>Graduate Professional</v>
          </cell>
          <cell r="G8996" t="str">
            <v>Rs 53,78,000</v>
          </cell>
          <cell r="H8996" t="str">
            <v>Rs 18,00,000</v>
          </cell>
          <cell r="I8996" t="str">
            <v>IND</v>
          </cell>
        </row>
        <row r="8997">
          <cell r="D8997"/>
          <cell r="G8997" t="str">
            <v>~ 53 Lacs+</v>
          </cell>
          <cell r="H8997" t="str">
            <v>~ 18 Lacs+</v>
          </cell>
        </row>
        <row r="8998">
          <cell r="D8998" t="str">
            <v xml:space="preserve">Upendra Singh|AGRA RURAL </v>
          </cell>
          <cell r="E8998">
            <v>1</v>
          </cell>
          <cell r="F8998" t="str">
            <v>Post Graduate</v>
          </cell>
          <cell r="G8998" t="str">
            <v>Rs 2,56,59,543</v>
          </cell>
          <cell r="H8998" t="str">
            <v>Rs 38,24,148</v>
          </cell>
          <cell r="I8998" t="str">
            <v>INC</v>
          </cell>
        </row>
        <row r="8999">
          <cell r="D8999"/>
          <cell r="G8999" t="str">
            <v>~ 2 Crore+</v>
          </cell>
          <cell r="H8999" t="str">
            <v>~ 38 Lacs+</v>
          </cell>
        </row>
        <row r="9000">
          <cell r="D9000" t="str">
            <v>Urmila|BHOJPUR</v>
          </cell>
          <cell r="E9000">
            <v>0</v>
          </cell>
          <cell r="F9000" t="str">
            <v>Others</v>
          </cell>
          <cell r="G9000" t="str">
            <v>Rs 1,51,15,000</v>
          </cell>
          <cell r="H9000" t="str">
            <v>Rs 0</v>
          </cell>
          <cell r="I9000" t="str">
            <v>Lok Dal</v>
          </cell>
        </row>
        <row r="9001">
          <cell r="D9001"/>
          <cell r="G9001" t="str">
            <v>~ 1 Crore+</v>
          </cell>
          <cell r="H9001" t="str">
            <v>~</v>
          </cell>
        </row>
        <row r="9002">
          <cell r="D9002" t="str">
            <v xml:space="preserve">Urmila|ZAIDPUR </v>
          </cell>
          <cell r="E9002">
            <v>0</v>
          </cell>
          <cell r="F9002" t="str">
            <v>Literate</v>
          </cell>
          <cell r="G9002" t="str">
            <v>Rs 1,37,32,000</v>
          </cell>
          <cell r="H9002" t="str">
            <v>Rs 8,00,000</v>
          </cell>
          <cell r="I9002" t="str">
            <v>Peace Party</v>
          </cell>
        </row>
        <row r="9003">
          <cell r="D9003"/>
          <cell r="G9003" t="str">
            <v>~ 1 Crore+</v>
          </cell>
          <cell r="H9003" t="str">
            <v>~ 8 Lacs+</v>
          </cell>
        </row>
        <row r="9004">
          <cell r="D9004" t="str">
            <v xml:space="preserve">Urmila Devi|SANDI </v>
          </cell>
          <cell r="E9004">
            <v>0</v>
          </cell>
          <cell r="F9004" t="str">
            <v>10th Pass</v>
          </cell>
          <cell r="G9004" t="str">
            <v>Rs 26,70,000</v>
          </cell>
          <cell r="H9004" t="str">
            <v>Rs 0</v>
          </cell>
          <cell r="I9004" t="str">
            <v>IND</v>
          </cell>
        </row>
        <row r="9005">
          <cell r="D9005"/>
          <cell r="G9005" t="str">
            <v>~ 26 Lacs+</v>
          </cell>
          <cell r="H9005" t="str">
            <v>~</v>
          </cell>
        </row>
        <row r="9006">
          <cell r="D9006" t="str">
            <v>Urmila Devi|CHARKHARI</v>
          </cell>
          <cell r="E9006">
            <v>0</v>
          </cell>
          <cell r="F9006" t="str">
            <v>Literate</v>
          </cell>
          <cell r="G9006" t="str">
            <v>Rs 91,29,252</v>
          </cell>
          <cell r="H9006" t="str">
            <v>Rs 0</v>
          </cell>
          <cell r="I9006" t="str">
            <v>SP</v>
          </cell>
        </row>
        <row r="9007">
          <cell r="D9007"/>
          <cell r="G9007" t="str">
            <v>~ 91 Lacs+</v>
          </cell>
          <cell r="H9007" t="str">
            <v>~</v>
          </cell>
        </row>
        <row r="9008">
          <cell r="D9008" t="str">
            <v xml:space="preserve">Urmila Raj|KERAKAT </v>
          </cell>
          <cell r="E9008">
            <v>0</v>
          </cell>
          <cell r="F9008" t="str">
            <v>Graduate</v>
          </cell>
          <cell r="G9008" t="str">
            <v>Rs 52,83,700</v>
          </cell>
          <cell r="H9008" t="str">
            <v>Rs 0</v>
          </cell>
          <cell r="I9008" t="str">
            <v>BSP</v>
          </cell>
        </row>
        <row r="9009">
          <cell r="D9009"/>
          <cell r="G9009" t="str">
            <v>~ 52 Lacs+</v>
          </cell>
          <cell r="H9009" t="str">
            <v>~</v>
          </cell>
        </row>
        <row r="9010">
          <cell r="D9010" t="str">
            <v>Usha|PHEPHANA</v>
          </cell>
          <cell r="E9010">
            <v>0</v>
          </cell>
          <cell r="F9010" t="str">
            <v>Graduate</v>
          </cell>
          <cell r="G9010" t="str">
            <v>Rs 72,65,206</v>
          </cell>
          <cell r="H9010" t="str">
            <v>Rs 0</v>
          </cell>
          <cell r="I9010" t="str">
            <v>IND</v>
          </cell>
        </row>
        <row r="9011">
          <cell r="D9011"/>
          <cell r="G9011" t="str">
            <v>~ 72 Lacs+</v>
          </cell>
          <cell r="H9011" t="str">
            <v>~</v>
          </cell>
        </row>
        <row r="9012">
          <cell r="D9012" t="str">
            <v xml:space="preserve">Usha Devi|RASULABAD </v>
          </cell>
          <cell r="E9012">
            <v>0</v>
          </cell>
          <cell r="F9012" t="str">
            <v>Literate</v>
          </cell>
          <cell r="G9012" t="str">
            <v>Rs 8,16,719</v>
          </cell>
          <cell r="H9012" t="str">
            <v>Rs 0</v>
          </cell>
          <cell r="I9012" t="str">
            <v>Voters Party International</v>
          </cell>
        </row>
        <row r="9013">
          <cell r="D9013"/>
          <cell r="G9013" t="str">
            <v>~ 8 Lacs+</v>
          </cell>
          <cell r="H9013" t="str">
            <v>~</v>
          </cell>
        </row>
        <row r="9014">
          <cell r="D9014" t="str">
            <v>Usha Dwivedi|DARIYABAD</v>
          </cell>
          <cell r="E9014">
            <v>0</v>
          </cell>
          <cell r="F9014" t="str">
            <v>10th Pass</v>
          </cell>
          <cell r="G9014" t="str">
            <v>Rs 26,13,575</v>
          </cell>
          <cell r="H9014" t="str">
            <v>Rs 0</v>
          </cell>
          <cell r="I9014" t="str">
            <v>Indian Savarn Samaj Party</v>
          </cell>
        </row>
        <row r="9015">
          <cell r="D9015"/>
          <cell r="G9015" t="str">
            <v>~ 26 Lacs+</v>
          </cell>
          <cell r="H9015" t="str">
            <v>~</v>
          </cell>
        </row>
        <row r="9016">
          <cell r="D9016" t="str">
            <v>Usha Maurya|HUSAINGANJ</v>
          </cell>
          <cell r="E9016">
            <v>0</v>
          </cell>
          <cell r="F9016" t="str">
            <v>12th Pass</v>
          </cell>
          <cell r="G9016" t="str">
            <v>Rs 1,65,95,428</v>
          </cell>
          <cell r="H9016" t="str">
            <v>Rs 14,50,000</v>
          </cell>
          <cell r="I9016" t="str">
            <v>INC</v>
          </cell>
        </row>
        <row r="9017">
          <cell r="D9017"/>
          <cell r="G9017" t="str">
            <v>~ 1 Crore+</v>
          </cell>
          <cell r="H9017" t="str">
            <v>~ 14 Lacs+</v>
          </cell>
        </row>
        <row r="9018">
          <cell r="D9018" t="str">
            <v>Utkarsh Verma Madhur|LAKHIMPUR</v>
          </cell>
          <cell r="E9018">
            <v>0</v>
          </cell>
          <cell r="F9018" t="str">
            <v>Others</v>
          </cell>
          <cell r="G9018" t="str">
            <v>Rs 1,46,34,128</v>
          </cell>
          <cell r="H9018" t="str">
            <v>Rs 0</v>
          </cell>
          <cell r="I9018" t="str">
            <v>SP</v>
          </cell>
        </row>
        <row r="9019">
          <cell r="D9019"/>
          <cell r="G9019" t="str">
            <v>~ 1 Crore+</v>
          </cell>
          <cell r="H9019" t="str">
            <v>~</v>
          </cell>
        </row>
        <row r="9020">
          <cell r="D9020" t="str">
            <v>Utkrist Maurya|UNCHAHAR</v>
          </cell>
          <cell r="E9020">
            <v>1</v>
          </cell>
          <cell r="F9020" t="str">
            <v>Graduate</v>
          </cell>
          <cell r="G9020" t="str">
            <v>Rs 2,47,13,776</v>
          </cell>
          <cell r="H9020" t="str">
            <v>Rs 13,05,677</v>
          </cell>
          <cell r="I9020" t="str">
            <v>BJP</v>
          </cell>
        </row>
        <row r="9021">
          <cell r="D9021"/>
          <cell r="G9021" t="str">
            <v>~ 2 Crore+</v>
          </cell>
          <cell r="H9021" t="str">
            <v>~ 13 Lacs+</v>
          </cell>
        </row>
        <row r="9022">
          <cell r="D9022" t="str">
            <v>Uttam Chandra Urf Rakesh Lodhi|PURWA</v>
          </cell>
          <cell r="E9022">
            <v>0</v>
          </cell>
          <cell r="F9022" t="str">
            <v>Post Graduate</v>
          </cell>
          <cell r="G9022" t="str">
            <v>Rs 5,33,24,744</v>
          </cell>
          <cell r="H9022" t="str">
            <v>Rs 36,92,169</v>
          </cell>
          <cell r="I9022" t="str">
            <v>BJP</v>
          </cell>
        </row>
        <row r="9023">
          <cell r="D9023"/>
          <cell r="G9023" t="str">
            <v>~ 5 Crore+</v>
          </cell>
          <cell r="H9023" t="str">
            <v>~ 36 Lacs+</v>
          </cell>
        </row>
        <row r="9024">
          <cell r="D9024" t="str">
            <v>Uttam Singh|MAHOBA</v>
          </cell>
          <cell r="E9024">
            <v>0</v>
          </cell>
          <cell r="F9024" t="str">
            <v>Graduate</v>
          </cell>
          <cell r="G9024" t="str">
            <v>Rs 7,48,500</v>
          </cell>
          <cell r="H9024" t="str">
            <v>Rs 0</v>
          </cell>
          <cell r="I9024" t="str">
            <v>RLD</v>
          </cell>
        </row>
        <row r="9025">
          <cell r="D9025"/>
          <cell r="G9025" t="str">
            <v>~ 7 Lacs+</v>
          </cell>
          <cell r="H9025" t="str">
            <v>~</v>
          </cell>
        </row>
        <row r="9026">
          <cell r="D9026" t="str">
            <v>V. K. Singh|ANUPSHAHR</v>
          </cell>
          <cell r="E9026">
            <v>3</v>
          </cell>
          <cell r="F9026" t="str">
            <v>Post Graduate</v>
          </cell>
          <cell r="G9026" t="str">
            <v>Rs 87,17,000</v>
          </cell>
          <cell r="H9026" t="str">
            <v>Rs 0</v>
          </cell>
          <cell r="I9026" t="str">
            <v>IND</v>
          </cell>
        </row>
        <row r="9027">
          <cell r="D9027"/>
          <cell r="G9027" t="str">
            <v>~ 87 Lacs+</v>
          </cell>
          <cell r="H9027" t="str">
            <v>~</v>
          </cell>
        </row>
        <row r="9028">
          <cell r="D9028" t="str">
            <v>V. P. Singh|MEERUT CANTT.</v>
          </cell>
          <cell r="E9028">
            <v>0</v>
          </cell>
          <cell r="F9028" t="str">
            <v>Post Graduate</v>
          </cell>
          <cell r="G9028" t="str">
            <v>Rs 3,44,733</v>
          </cell>
          <cell r="H9028" t="str">
            <v>Rs 0</v>
          </cell>
          <cell r="I9028" t="str">
            <v>Bahujan Mukti Party</v>
          </cell>
        </row>
        <row r="9029">
          <cell r="D9029"/>
          <cell r="G9029" t="str">
            <v>~ 3 Lacs+</v>
          </cell>
          <cell r="H9029" t="str">
            <v>~</v>
          </cell>
        </row>
        <row r="9030">
          <cell r="D9030" t="str">
            <v>V.P.Singh Verma|KURSI</v>
          </cell>
          <cell r="E9030">
            <v>0</v>
          </cell>
          <cell r="F9030" t="str">
            <v>Post Graduate</v>
          </cell>
          <cell r="G9030" t="str">
            <v>Rs 4,21,14,583</v>
          </cell>
          <cell r="H9030" t="str">
            <v>Rs 0</v>
          </cell>
          <cell r="I9030" t="str">
            <v>BSP</v>
          </cell>
        </row>
        <row r="9031">
          <cell r="D9031"/>
          <cell r="G9031" t="str">
            <v>~ 4 Crore+</v>
          </cell>
          <cell r="H9031" t="str">
            <v>~</v>
          </cell>
        </row>
        <row r="9032">
          <cell r="D9032" t="str">
            <v>Vaadshah Rajput|DIBIYAPUR</v>
          </cell>
          <cell r="E9032">
            <v>0</v>
          </cell>
          <cell r="F9032" t="str">
            <v>Post Graduate</v>
          </cell>
          <cell r="G9032" t="str">
            <v>Rs 5,75,39,600</v>
          </cell>
          <cell r="H9032" t="str">
            <v>Rs 18,00,000</v>
          </cell>
          <cell r="I9032" t="str">
            <v>Nirbal Indian Shoshit Hamara Aam Dal</v>
          </cell>
        </row>
        <row r="9033">
          <cell r="D9033"/>
          <cell r="G9033" t="str">
            <v>~ 5 Crore+</v>
          </cell>
          <cell r="H9033" t="str">
            <v>~ 18 Lacs+</v>
          </cell>
        </row>
        <row r="9034">
          <cell r="D9034" t="str">
            <v>Vachaspati|SIRATHU</v>
          </cell>
          <cell r="E9034">
            <v>0</v>
          </cell>
          <cell r="F9034" t="str">
            <v>Post Graduate</v>
          </cell>
          <cell r="G9034" t="str">
            <v>Rs 7,11,55,611</v>
          </cell>
          <cell r="H9034" t="str">
            <v>Rs 0</v>
          </cell>
          <cell r="I9034" t="str">
            <v>SP</v>
          </cell>
        </row>
        <row r="9035">
          <cell r="D9035"/>
          <cell r="G9035" t="str">
            <v>~ 7 Crore+</v>
          </cell>
          <cell r="H9035" t="str">
            <v>~</v>
          </cell>
        </row>
        <row r="9036">
          <cell r="D9036" t="str">
            <v>Vaibhav Pandey|GAURA</v>
          </cell>
          <cell r="E9036">
            <v>0</v>
          </cell>
          <cell r="F9036" t="str">
            <v>Post Graduate</v>
          </cell>
          <cell r="G9036" t="str">
            <v>Rs 4,50,68,800</v>
          </cell>
          <cell r="H9036" t="str">
            <v>Rs 1,08,60,000</v>
          </cell>
          <cell r="I9036" t="str">
            <v>RLD</v>
          </cell>
        </row>
        <row r="9037">
          <cell r="D9037"/>
          <cell r="G9037" t="str">
            <v>~ 4 Crore+</v>
          </cell>
          <cell r="H9037" t="str">
            <v>~ 1 Crore+</v>
          </cell>
        </row>
        <row r="9038">
          <cell r="D9038" t="str">
            <v>Vakeel Ahmad|SARDHANA</v>
          </cell>
          <cell r="E9038">
            <v>0</v>
          </cell>
          <cell r="F9038" t="str">
            <v>8th Pass</v>
          </cell>
          <cell r="G9038" t="str">
            <v>Rs 1,62,98,000</v>
          </cell>
          <cell r="H9038" t="str">
            <v>Rs 0</v>
          </cell>
          <cell r="I9038" t="str">
            <v>RLD</v>
          </cell>
        </row>
        <row r="9039">
          <cell r="D9039"/>
          <cell r="G9039" t="str">
            <v>~ 1 Crore+</v>
          </cell>
          <cell r="H9039" t="str">
            <v>~</v>
          </cell>
        </row>
        <row r="9040">
          <cell r="D9040" t="str">
            <v xml:space="preserve">Vakeel Kumar Saroj|CHHANBEY </v>
          </cell>
          <cell r="E9040">
            <v>0</v>
          </cell>
          <cell r="F9040" t="str">
            <v>Graduate</v>
          </cell>
          <cell r="G9040" t="str">
            <v>Rs 1,00,000</v>
          </cell>
          <cell r="H9040" t="str">
            <v>Rs 0</v>
          </cell>
          <cell r="I9040" t="str">
            <v>RLD</v>
          </cell>
        </row>
        <row r="9041">
          <cell r="D9041"/>
          <cell r="G9041" t="str">
            <v>~ 1 Lacs+</v>
          </cell>
          <cell r="H9041" t="str">
            <v>~</v>
          </cell>
        </row>
        <row r="9042">
          <cell r="D9042" t="str">
            <v>Vakil|GORAKHPUR RURAL</v>
          </cell>
          <cell r="E9042">
            <v>0</v>
          </cell>
          <cell r="F9042" t="str">
            <v>10th Pass</v>
          </cell>
          <cell r="G9042" t="str">
            <v>Rs 32,33,210</v>
          </cell>
          <cell r="H9042" t="str">
            <v>Rs 0</v>
          </cell>
          <cell r="I9042" t="str">
            <v>Bahujan Mukti Party</v>
          </cell>
        </row>
        <row r="9043">
          <cell r="D9043"/>
          <cell r="G9043" t="str">
            <v>~ 32 Lacs+</v>
          </cell>
          <cell r="H9043" t="str">
            <v>~</v>
          </cell>
        </row>
        <row r="9044">
          <cell r="D9044" t="str">
            <v>Valiullah|BHADOHI</v>
          </cell>
          <cell r="E9044">
            <v>1</v>
          </cell>
          <cell r="F9044" t="str">
            <v>Graduate</v>
          </cell>
          <cell r="G9044" t="str">
            <v>Rs 26,85,000</v>
          </cell>
          <cell r="H9044" t="str">
            <v>Rs 2,00,000</v>
          </cell>
          <cell r="I9044" t="str">
            <v>Bahujan Awam Party</v>
          </cell>
        </row>
        <row r="9045">
          <cell r="D9045"/>
          <cell r="G9045" t="str">
            <v>~ 26 Lacs+</v>
          </cell>
          <cell r="H9045" t="str">
            <v>~ 2 Lacs+</v>
          </cell>
        </row>
        <row r="9046">
          <cell r="D9046" t="str">
            <v>Vandan Tivari|MAHASI</v>
          </cell>
          <cell r="E9046">
            <v>0</v>
          </cell>
          <cell r="F9046" t="str">
            <v>Not Given</v>
          </cell>
          <cell r="G9046" t="str">
            <v>Rs 27,30,000</v>
          </cell>
          <cell r="H9046" t="str">
            <v>Rs 0</v>
          </cell>
          <cell r="I9046" t="str">
            <v>IND</v>
          </cell>
        </row>
        <row r="9047">
          <cell r="D9047"/>
          <cell r="G9047" t="str">
            <v>~ 27 Lacs+</v>
          </cell>
          <cell r="H9047" t="str">
            <v>~</v>
          </cell>
        </row>
        <row r="9048">
          <cell r="D9048" t="str">
            <v>Vandana Sharma|FATEHPUR SIKRI</v>
          </cell>
          <cell r="E9048">
            <v>0</v>
          </cell>
          <cell r="F9048" t="str">
            <v>12th Pass</v>
          </cell>
          <cell r="G9048" t="str">
            <v>Rs 32,000</v>
          </cell>
          <cell r="H9048" t="str">
            <v>Rs 0</v>
          </cell>
          <cell r="I9048" t="str">
            <v>IND</v>
          </cell>
        </row>
        <row r="9049">
          <cell r="D9049"/>
          <cell r="G9049" t="str">
            <v>~ 32 Thou+</v>
          </cell>
          <cell r="H9049" t="str">
            <v>~</v>
          </cell>
        </row>
        <row r="9050">
          <cell r="D9050" t="str">
            <v>Vandna Gupta|PALIA</v>
          </cell>
          <cell r="E9050">
            <v>0</v>
          </cell>
          <cell r="F9050" t="str">
            <v>Not Given</v>
          </cell>
          <cell r="G9050" t="str">
            <v>Nil</v>
          </cell>
          <cell r="H9050" t="str">
            <v>Rs 0</v>
          </cell>
          <cell r="I9050" t="str">
            <v>IND</v>
          </cell>
        </row>
        <row r="9051">
          <cell r="D9051"/>
          <cell r="H9051" t="str">
            <v>~</v>
          </cell>
        </row>
        <row r="9052">
          <cell r="D9052" t="str">
            <v>Vandna Gupta|RAMPUR KHAS</v>
          </cell>
          <cell r="E9052">
            <v>0</v>
          </cell>
          <cell r="F9052" t="str">
            <v>10th Pass</v>
          </cell>
          <cell r="G9052" t="str">
            <v>Rs 5,10,000</v>
          </cell>
          <cell r="H9052" t="str">
            <v>Rs 0</v>
          </cell>
          <cell r="I9052" t="str">
            <v>Manavtawadi Samaj Party</v>
          </cell>
        </row>
        <row r="9053">
          <cell r="D9053"/>
          <cell r="G9053" t="str">
            <v>~ 5 Lacs+</v>
          </cell>
          <cell r="H9053" t="str">
            <v>~</v>
          </cell>
        </row>
        <row r="9054">
          <cell r="D9054" t="str">
            <v>Vangali Ram Kushvah|KHERAGARH</v>
          </cell>
          <cell r="E9054">
            <v>0</v>
          </cell>
          <cell r="F9054" t="str">
            <v>Post Graduate</v>
          </cell>
          <cell r="G9054" t="str">
            <v>Rs 37,37,000</v>
          </cell>
          <cell r="H9054" t="str">
            <v>Rs 0</v>
          </cell>
          <cell r="I9054" t="str">
            <v>IND</v>
          </cell>
        </row>
        <row r="9055">
          <cell r="D9055"/>
          <cell r="G9055" t="str">
            <v>~ 37 Lacs+</v>
          </cell>
          <cell r="H9055" t="str">
            <v>~</v>
          </cell>
        </row>
        <row r="9056">
          <cell r="D9056" t="str">
            <v>Vansraj|MADHUBAN</v>
          </cell>
          <cell r="E9056">
            <v>0</v>
          </cell>
          <cell r="F9056" t="str">
            <v>10th Pass</v>
          </cell>
          <cell r="G9056" t="str">
            <v>Rs 1,93,55,000</v>
          </cell>
          <cell r="H9056" t="str">
            <v>Rs 0</v>
          </cell>
          <cell r="I9056" t="str">
            <v>Nirbal Indian Shoshit Hamara Aam Dal</v>
          </cell>
        </row>
        <row r="9057">
          <cell r="D9057"/>
          <cell r="G9057" t="str">
            <v>~ 1 Crore+</v>
          </cell>
          <cell r="H9057" t="str">
            <v>~</v>
          </cell>
        </row>
        <row r="9058">
          <cell r="D9058" t="str">
            <v>Varsha Devi|SHIKARPUR</v>
          </cell>
          <cell r="E9058">
            <v>0</v>
          </cell>
          <cell r="F9058" t="str">
            <v>Literate</v>
          </cell>
          <cell r="G9058" t="str">
            <v>Rs 5,00,000</v>
          </cell>
          <cell r="H9058" t="str">
            <v>Rs 0</v>
          </cell>
          <cell r="I9058" t="str">
            <v>Sarv Sambhaav Party</v>
          </cell>
        </row>
        <row r="9059">
          <cell r="D9059"/>
          <cell r="G9059" t="str">
            <v>~ 5 Lacs+</v>
          </cell>
          <cell r="H9059" t="str">
            <v>~</v>
          </cell>
        </row>
        <row r="9060">
          <cell r="D9060" t="str">
            <v>Vasdev|COLONELGANJ</v>
          </cell>
          <cell r="E9060">
            <v>0</v>
          </cell>
          <cell r="F9060" t="str">
            <v>Literate</v>
          </cell>
          <cell r="G9060" t="str">
            <v>Rs 26,62,000</v>
          </cell>
          <cell r="H9060" t="str">
            <v>Rs 60,000</v>
          </cell>
          <cell r="I9060" t="str">
            <v>IND</v>
          </cell>
        </row>
        <row r="9061">
          <cell r="D9061"/>
          <cell r="G9061" t="str">
            <v>~ 26 Lacs+</v>
          </cell>
          <cell r="H9061" t="str">
            <v>~ 60 Thou+</v>
          </cell>
        </row>
        <row r="9062">
          <cell r="D9062" t="str">
            <v>Vasif Ali|SARDHANA</v>
          </cell>
          <cell r="E9062">
            <v>0</v>
          </cell>
          <cell r="F9062" t="str">
            <v>10th Pass</v>
          </cell>
          <cell r="G9062" t="str">
            <v>Rs 82,423</v>
          </cell>
          <cell r="H9062" t="str">
            <v>Rs 0</v>
          </cell>
          <cell r="I9062" t="str">
            <v>IND</v>
          </cell>
        </row>
        <row r="9063">
          <cell r="D9063"/>
          <cell r="G9063" t="str">
            <v>~ 82 Thou+</v>
          </cell>
          <cell r="H9063" t="str">
            <v>~</v>
          </cell>
        </row>
        <row r="9064">
          <cell r="D9064" t="str">
            <v>Vechan|PHARENDA</v>
          </cell>
          <cell r="E9064">
            <v>0</v>
          </cell>
          <cell r="F9064" t="str">
            <v>12th Pass</v>
          </cell>
          <cell r="G9064" t="str">
            <v>Rs 41,10,840</v>
          </cell>
          <cell r="H9064" t="str">
            <v>Rs 0</v>
          </cell>
          <cell r="I9064" t="str">
            <v>BSP</v>
          </cell>
        </row>
        <row r="9065">
          <cell r="D9065"/>
          <cell r="G9065" t="str">
            <v>~ 41 Lacs+</v>
          </cell>
          <cell r="H9065" t="str">
            <v>~</v>
          </cell>
        </row>
        <row r="9066">
          <cell r="D9066" t="str">
            <v>Ved Prakash|AMETHI</v>
          </cell>
          <cell r="E9066">
            <v>0</v>
          </cell>
          <cell r="F9066" t="str">
            <v>Post Graduate</v>
          </cell>
          <cell r="G9066" t="str">
            <v>Rs 75,85,000</v>
          </cell>
          <cell r="H9066" t="str">
            <v>Rs 0</v>
          </cell>
          <cell r="I9066" t="str">
            <v>IND</v>
          </cell>
        </row>
        <row r="9067">
          <cell r="D9067"/>
          <cell r="G9067" t="str">
            <v>~ 75 Lacs+</v>
          </cell>
          <cell r="H9067" t="str">
            <v>~</v>
          </cell>
        </row>
        <row r="9068">
          <cell r="D9068" t="str">
            <v>Ved Prakash Gupta|AYODHYA</v>
          </cell>
          <cell r="E9068">
            <v>0</v>
          </cell>
          <cell r="F9068" t="str">
            <v>Graduate</v>
          </cell>
          <cell r="G9068" t="str">
            <v>Rs 5,29,99,053</v>
          </cell>
          <cell r="H9068" t="str">
            <v>Rs 26,39,000</v>
          </cell>
          <cell r="I9068" t="str">
            <v>BJP</v>
          </cell>
        </row>
        <row r="9069">
          <cell r="D9069"/>
          <cell r="G9069" t="str">
            <v>~ 5 Crore+</v>
          </cell>
          <cell r="H9069" t="str">
            <v>~ 26 Lacs+</v>
          </cell>
        </row>
        <row r="9070">
          <cell r="D9070" t="str">
            <v>Ved Ram|KATRA</v>
          </cell>
          <cell r="E9070">
            <v>0</v>
          </cell>
          <cell r="F9070" t="str">
            <v>8th Pass</v>
          </cell>
          <cell r="G9070" t="str">
            <v>Rs 19,52,000</v>
          </cell>
          <cell r="H9070" t="str">
            <v>Rs 0</v>
          </cell>
          <cell r="I9070" t="str">
            <v>Bharatiya Subhash Sena</v>
          </cell>
        </row>
        <row r="9071">
          <cell r="D9071"/>
          <cell r="G9071" t="str">
            <v>~ 19 Lacs+</v>
          </cell>
          <cell r="H9071" t="str">
            <v>~</v>
          </cell>
        </row>
        <row r="9072">
          <cell r="D9072" t="str">
            <v>Vednarayan Batham|DIBIYAPUR</v>
          </cell>
          <cell r="E9072">
            <v>0</v>
          </cell>
          <cell r="F9072" t="str">
            <v>12th Pass</v>
          </cell>
          <cell r="G9072" t="str">
            <v>Rs 6,42,000</v>
          </cell>
          <cell r="H9072" t="str">
            <v>Rs 0</v>
          </cell>
          <cell r="I9072" t="str">
            <v>Jan Adhikar Manch</v>
          </cell>
        </row>
        <row r="9073">
          <cell r="D9073"/>
          <cell r="G9073" t="str">
            <v>~ 6 Lacs+</v>
          </cell>
          <cell r="H9073" t="str">
            <v>~</v>
          </cell>
        </row>
        <row r="9074">
          <cell r="D9074" t="str">
            <v>Vedram Bhati|JEWAR</v>
          </cell>
          <cell r="E9074">
            <v>0</v>
          </cell>
          <cell r="F9074" t="str">
            <v>Graduate Professional</v>
          </cell>
          <cell r="G9074" t="str">
            <v>Rs 8,22,03,100</v>
          </cell>
          <cell r="H9074" t="str">
            <v>Rs 0</v>
          </cell>
          <cell r="I9074" t="str">
            <v>BSP</v>
          </cell>
        </row>
        <row r="9075">
          <cell r="D9075"/>
          <cell r="G9075" t="str">
            <v>~ 8 Crore+</v>
          </cell>
          <cell r="H9075" t="str">
            <v>~</v>
          </cell>
        </row>
        <row r="9076">
          <cell r="D9076" t="str">
            <v>Veena|GOPALPUR</v>
          </cell>
          <cell r="E9076">
            <v>0</v>
          </cell>
          <cell r="F9076" t="str">
            <v>5th Pass</v>
          </cell>
          <cell r="G9076" t="str">
            <v>Rs 7,55,400</v>
          </cell>
          <cell r="H9076" t="str">
            <v>Rs 0</v>
          </cell>
          <cell r="I9076" t="str">
            <v>Bharatiya Bahujan Parivartan Party</v>
          </cell>
        </row>
        <row r="9077">
          <cell r="D9077"/>
          <cell r="G9077" t="str">
            <v>~ 7 Lacs+</v>
          </cell>
          <cell r="H9077" t="str">
            <v>~</v>
          </cell>
        </row>
        <row r="9078">
          <cell r="D9078" t="str">
            <v>Veena Kureel|FARRUKHABAD</v>
          </cell>
          <cell r="E9078">
            <v>0</v>
          </cell>
          <cell r="F9078" t="str">
            <v>Graduate</v>
          </cell>
          <cell r="G9078" t="str">
            <v>Rs 39,37,000</v>
          </cell>
          <cell r="H9078" t="str">
            <v>Rs 0</v>
          </cell>
          <cell r="I9078" t="str">
            <v>IND</v>
          </cell>
        </row>
        <row r="9079">
          <cell r="D9079"/>
          <cell r="G9079" t="str">
            <v>~ 39 Lacs+</v>
          </cell>
          <cell r="H9079" t="str">
            <v>~</v>
          </cell>
        </row>
        <row r="9080">
          <cell r="D9080" t="str">
            <v>Veer Bahadur Urf Veer Bahadur Dhakre|KHERAGARH</v>
          </cell>
          <cell r="E9080">
            <v>0</v>
          </cell>
          <cell r="F9080" t="str">
            <v>Graduate</v>
          </cell>
          <cell r="G9080" t="str">
            <v>Rs 12,22,000</v>
          </cell>
          <cell r="H9080" t="str">
            <v>Rs 0</v>
          </cell>
          <cell r="I9080" t="str">
            <v>Lok Dal</v>
          </cell>
        </row>
        <row r="9081">
          <cell r="D9081"/>
          <cell r="G9081" t="str">
            <v>~ 12 Lacs+</v>
          </cell>
          <cell r="H9081" t="str">
            <v>~</v>
          </cell>
        </row>
        <row r="9082">
          <cell r="D9082" t="str">
            <v>Veer Pal Singh Yadav|BITHARI CHAINPUR</v>
          </cell>
          <cell r="E9082">
            <v>2</v>
          </cell>
          <cell r="F9082" t="str">
            <v>Graduate Professional</v>
          </cell>
          <cell r="G9082" t="str">
            <v>Rs 3,93,32,880</v>
          </cell>
          <cell r="H9082" t="str">
            <v>Rs 0</v>
          </cell>
          <cell r="I9082" t="str">
            <v>SP</v>
          </cell>
        </row>
        <row r="9083">
          <cell r="D9083"/>
          <cell r="G9083" t="str">
            <v>~ 3 Crore+</v>
          </cell>
          <cell r="H9083" t="str">
            <v>~</v>
          </cell>
        </row>
        <row r="9084">
          <cell r="D9084" t="str">
            <v>Veer Sen Singh Yadav|RUDRAPUR</v>
          </cell>
          <cell r="E9084">
            <v>0</v>
          </cell>
          <cell r="F9084" t="str">
            <v>Graduate</v>
          </cell>
          <cell r="G9084" t="str">
            <v>Rs 3,34,193</v>
          </cell>
          <cell r="H9084" t="str">
            <v>Rs 0</v>
          </cell>
          <cell r="I9084" t="str">
            <v>IND</v>
          </cell>
        </row>
        <row r="9085">
          <cell r="D9085"/>
          <cell r="G9085" t="str">
            <v>~ 3 Lacs+</v>
          </cell>
          <cell r="H9085" t="str">
            <v>~</v>
          </cell>
        </row>
        <row r="9086">
          <cell r="D9086" t="str">
            <v>Veer Singh|CHITRAKOOT</v>
          </cell>
          <cell r="E9086">
            <v>10</v>
          </cell>
          <cell r="F9086" t="str">
            <v>12th Pass</v>
          </cell>
          <cell r="G9086" t="str">
            <v>Rs 3,66,21,377</v>
          </cell>
          <cell r="H9086" t="str">
            <v>Rs 48,12,000</v>
          </cell>
          <cell r="I9086" t="str">
            <v>SP</v>
          </cell>
        </row>
        <row r="9087">
          <cell r="D9087"/>
          <cell r="G9087" t="str">
            <v>~ 3 Crore+</v>
          </cell>
          <cell r="H9087" t="str">
            <v>~ 48 Lacs+</v>
          </cell>
        </row>
        <row r="9088">
          <cell r="D9088" t="str">
            <v>Veer Vikram Singh|KATRA</v>
          </cell>
          <cell r="E9088">
            <v>0</v>
          </cell>
          <cell r="F9088" t="str">
            <v>Post Graduate</v>
          </cell>
          <cell r="G9088" t="str">
            <v>Rs 76,37,140</v>
          </cell>
          <cell r="H9088" t="str">
            <v>Rs 21,834</v>
          </cell>
          <cell r="I9088" t="str">
            <v>BJP</v>
          </cell>
        </row>
        <row r="9089">
          <cell r="D9089"/>
          <cell r="G9089" t="str">
            <v>~ 76 Lacs+</v>
          </cell>
          <cell r="H9089" t="str">
            <v>~ 21 Thou+</v>
          </cell>
        </row>
        <row r="9090">
          <cell r="D9090" t="str">
            <v>Vibhuti Narayan Singh|SEVAPURI</v>
          </cell>
          <cell r="E9090">
            <v>1</v>
          </cell>
          <cell r="F9090" t="str">
            <v>Graduate</v>
          </cell>
          <cell r="G9090" t="str">
            <v>Rs 1,24,11,374</v>
          </cell>
          <cell r="H9090" t="str">
            <v>Rs 15,85,932</v>
          </cell>
          <cell r="I9090" t="str">
            <v>IND</v>
          </cell>
        </row>
        <row r="9091">
          <cell r="D9091"/>
          <cell r="G9091" t="str">
            <v>~ 1 Crore+</v>
          </cell>
          <cell r="H9091" t="str">
            <v>~ 15 Lacs+</v>
          </cell>
        </row>
        <row r="9092">
          <cell r="D9092" t="str">
            <v>Vibya Kumar|VARANASI NORTH</v>
          </cell>
          <cell r="E9092">
            <v>0</v>
          </cell>
          <cell r="F9092" t="str">
            <v>Graduate</v>
          </cell>
          <cell r="G9092" t="str">
            <v>Rs 21,00,000</v>
          </cell>
          <cell r="H9092" t="str">
            <v>Rs 15,00,000</v>
          </cell>
          <cell r="I9092" t="str">
            <v>RLD</v>
          </cell>
        </row>
        <row r="9093">
          <cell r="D9093"/>
          <cell r="G9093" t="str">
            <v>~ 21 Lacs+</v>
          </cell>
          <cell r="H9093" t="str">
            <v>~ 15 Lacs+</v>
          </cell>
        </row>
        <row r="9094">
          <cell r="D9094" t="str">
            <v>Videshi|ATRAULIYA</v>
          </cell>
          <cell r="E9094">
            <v>0</v>
          </cell>
          <cell r="F9094" t="str">
            <v>Literate</v>
          </cell>
          <cell r="G9094" t="str">
            <v>Rs 6,10,900</v>
          </cell>
          <cell r="H9094" t="str">
            <v>Rs 0</v>
          </cell>
          <cell r="I9094" t="str">
            <v>IND</v>
          </cell>
        </row>
        <row r="9095">
          <cell r="D9095"/>
          <cell r="G9095" t="str">
            <v>~ 6 Lacs+</v>
          </cell>
          <cell r="H9095" t="str">
            <v>~</v>
          </cell>
        </row>
        <row r="9096">
          <cell r="D9096" t="str">
            <v xml:space="preserve">Vidhya Chaudhari|MEHNAGAR </v>
          </cell>
          <cell r="E9096">
            <v>0</v>
          </cell>
          <cell r="F9096" t="str">
            <v>Post Graduate</v>
          </cell>
          <cell r="G9096" t="str">
            <v>Rs 1,42,40,481</v>
          </cell>
          <cell r="H9096" t="str">
            <v>Rs 16,27,357</v>
          </cell>
          <cell r="I9096" t="str">
            <v>BSP</v>
          </cell>
        </row>
        <row r="9097">
          <cell r="D9097"/>
          <cell r="G9097" t="str">
            <v>~ 1 Crore+</v>
          </cell>
          <cell r="H9097" t="str">
            <v>~ 16 Lacs+</v>
          </cell>
        </row>
        <row r="9098">
          <cell r="D9098" t="str">
            <v>Vidhyaram|MARHARA</v>
          </cell>
          <cell r="E9098">
            <v>0</v>
          </cell>
          <cell r="F9098" t="str">
            <v>Literate</v>
          </cell>
          <cell r="G9098" t="str">
            <v>Rs 35,46,000</v>
          </cell>
          <cell r="H9098" t="str">
            <v>Rs 50,000</v>
          </cell>
          <cell r="I9098" t="str">
            <v>Bharatiya Subhash Sena</v>
          </cell>
        </row>
        <row r="9099">
          <cell r="D9099"/>
          <cell r="G9099" t="str">
            <v>~ 35 Lacs+</v>
          </cell>
          <cell r="H9099" t="str">
            <v>~ 50 Thou+</v>
          </cell>
        </row>
        <row r="9100">
          <cell r="D9100" t="str">
            <v xml:space="preserve">Vidya Devi|AJAGARA </v>
          </cell>
          <cell r="E9100">
            <v>0</v>
          </cell>
          <cell r="F9100" t="str">
            <v>8th Pass</v>
          </cell>
          <cell r="G9100" t="str">
            <v>Rs 28,61,944</v>
          </cell>
          <cell r="H9100" t="str">
            <v>Rs 0</v>
          </cell>
          <cell r="I9100" t="str">
            <v>Bahujan Mukti Party</v>
          </cell>
        </row>
        <row r="9101">
          <cell r="D9101"/>
          <cell r="G9101" t="str">
            <v>~ 28 Lacs+</v>
          </cell>
          <cell r="H9101" t="str">
            <v>~</v>
          </cell>
        </row>
        <row r="9102">
          <cell r="D9102" t="str">
            <v xml:space="preserve">Vidya Sagar|KHAJANI </v>
          </cell>
          <cell r="E9102">
            <v>1</v>
          </cell>
          <cell r="F9102" t="str">
            <v>12th Pass</v>
          </cell>
          <cell r="G9102" t="str">
            <v>Rs 72,21,424</v>
          </cell>
          <cell r="H9102" t="str">
            <v>Rs 13,00,000</v>
          </cell>
          <cell r="I9102" t="str">
            <v>Nirbal Indian Shoshit Hamara Aam Dal</v>
          </cell>
        </row>
        <row r="9103">
          <cell r="D9103"/>
          <cell r="G9103" t="str">
            <v>~ 72 Lacs+</v>
          </cell>
          <cell r="H9103" t="str">
            <v>~ 13 Lacs+</v>
          </cell>
        </row>
        <row r="9104">
          <cell r="D9104" t="str">
            <v>Vidya Sagar Singh|KUSHINAGAR</v>
          </cell>
          <cell r="E9104">
            <v>0</v>
          </cell>
          <cell r="F9104" t="str">
            <v>12th Pass</v>
          </cell>
          <cell r="G9104" t="str">
            <v>Rs 30,000</v>
          </cell>
          <cell r="H9104" t="str">
            <v>Rs 0</v>
          </cell>
          <cell r="I9104" t="str">
            <v>Bhartiya Shakti Chetna Party</v>
          </cell>
        </row>
        <row r="9105">
          <cell r="D9105"/>
          <cell r="G9105" t="str">
            <v>~ 30 Thou+</v>
          </cell>
          <cell r="H9105" t="str">
            <v>~</v>
          </cell>
        </row>
        <row r="9106">
          <cell r="D9106" t="str">
            <v xml:space="preserve">Vidyasagar Sonkar|SAIDPUR </v>
          </cell>
          <cell r="E9106">
            <v>0</v>
          </cell>
          <cell r="F9106" t="str">
            <v>Graduate Professional</v>
          </cell>
          <cell r="G9106" t="str">
            <v>Rs 3,94,93,483</v>
          </cell>
          <cell r="H9106" t="str">
            <v>Rs 0</v>
          </cell>
          <cell r="I9106" t="str">
            <v>BJP</v>
          </cell>
        </row>
        <row r="9107">
          <cell r="D9107"/>
          <cell r="G9107" t="str">
            <v>~ 3 Crore+</v>
          </cell>
          <cell r="H9107" t="str">
            <v>~</v>
          </cell>
        </row>
        <row r="9108">
          <cell r="D9108" t="str">
            <v>Vidyawati|GOLA GOKRANNATH</v>
          </cell>
          <cell r="E9108">
            <v>0</v>
          </cell>
          <cell r="F9108" t="str">
            <v>Literate</v>
          </cell>
          <cell r="G9108" t="str">
            <v>Rs 6,44,000</v>
          </cell>
          <cell r="H9108" t="str">
            <v>Rs 0</v>
          </cell>
          <cell r="I9108" t="str">
            <v>IND</v>
          </cell>
        </row>
        <row r="9109">
          <cell r="D9109"/>
          <cell r="G9109" t="str">
            <v>~ 6 Lacs+</v>
          </cell>
          <cell r="H9109" t="str">
            <v>~</v>
          </cell>
        </row>
        <row r="9110">
          <cell r="D9110" t="str">
            <v xml:space="preserve">Vigan Ram|DUDDHI </v>
          </cell>
          <cell r="E9110">
            <v>0</v>
          </cell>
          <cell r="F9110" t="str">
            <v>10th Pass</v>
          </cell>
          <cell r="G9110" t="str">
            <v>Rs 1,85,700</v>
          </cell>
          <cell r="H9110" t="str">
            <v>Rs 0</v>
          </cell>
          <cell r="I9110" t="str">
            <v>CPI(ML)(L)</v>
          </cell>
        </row>
        <row r="9111">
          <cell r="D9111"/>
          <cell r="G9111" t="str">
            <v>~ 1 Lacs+</v>
          </cell>
          <cell r="H9111" t="str">
            <v>~</v>
          </cell>
        </row>
        <row r="9112">
          <cell r="D9112" t="str">
            <v xml:space="preserve">Vijai|KERAKAT </v>
          </cell>
          <cell r="E9112">
            <v>0</v>
          </cell>
          <cell r="F9112" t="str">
            <v>Graduate</v>
          </cell>
          <cell r="G9112" t="str">
            <v>Rs 39,92,346</v>
          </cell>
          <cell r="H9112" t="str">
            <v>Rs 0</v>
          </cell>
          <cell r="I9112" t="str">
            <v>Mahakranti Dal</v>
          </cell>
        </row>
        <row r="9113">
          <cell r="D9113"/>
          <cell r="G9113" t="str">
            <v>~ 39 Lacs+</v>
          </cell>
          <cell r="H9113" t="str">
            <v>~</v>
          </cell>
        </row>
        <row r="9114">
          <cell r="D9114" t="str">
            <v>Vijai Pratap|TULSIPUR</v>
          </cell>
          <cell r="E9114">
            <v>0</v>
          </cell>
          <cell r="F9114" t="str">
            <v>Graduate</v>
          </cell>
          <cell r="G9114" t="str">
            <v>Rs 6,45,954</v>
          </cell>
          <cell r="H9114" t="str">
            <v>Rs 0</v>
          </cell>
          <cell r="I9114" t="str">
            <v>IND</v>
          </cell>
        </row>
        <row r="9115">
          <cell r="D9115"/>
          <cell r="G9115" t="str">
            <v>~ 6 Lacs+</v>
          </cell>
          <cell r="H9115" t="str">
            <v>~</v>
          </cell>
        </row>
        <row r="9116">
          <cell r="D9116" t="str">
            <v>Vijai Yadav|KHADDA</v>
          </cell>
          <cell r="E9116">
            <v>0</v>
          </cell>
          <cell r="F9116" t="str">
            <v>8th Pass</v>
          </cell>
          <cell r="G9116" t="str">
            <v>Rs 3,70,000</v>
          </cell>
          <cell r="H9116" t="str">
            <v>Rs 0</v>
          </cell>
          <cell r="I9116" t="str">
            <v>IND</v>
          </cell>
        </row>
        <row r="9117">
          <cell r="D9117"/>
          <cell r="G9117" t="str">
            <v>~ 3 Lacs+</v>
          </cell>
          <cell r="H9117" t="str">
            <v>~</v>
          </cell>
        </row>
        <row r="9118">
          <cell r="D9118" t="str">
            <v>Vijama Yadav|PRATAPPUR</v>
          </cell>
          <cell r="E9118">
            <v>2</v>
          </cell>
          <cell r="F9118" t="str">
            <v>Literate</v>
          </cell>
          <cell r="G9118" t="str">
            <v>Rs 1,53,40,208</v>
          </cell>
          <cell r="H9118" t="str">
            <v>Rs 9,34,711</v>
          </cell>
          <cell r="I9118" t="str">
            <v>SP</v>
          </cell>
        </row>
        <row r="9119">
          <cell r="D9119"/>
          <cell r="G9119" t="str">
            <v>~ 1 Crore+</v>
          </cell>
          <cell r="H9119" t="str">
            <v>~ 9 Lacs+</v>
          </cell>
        </row>
        <row r="9120">
          <cell r="D9120" t="str">
            <v>Vijay|PATTI</v>
          </cell>
          <cell r="E9120">
            <v>0</v>
          </cell>
          <cell r="F9120" t="str">
            <v>12th Pass</v>
          </cell>
          <cell r="G9120" t="str">
            <v>Rs 7,10,000</v>
          </cell>
          <cell r="H9120" t="str">
            <v>Rs 0</v>
          </cell>
          <cell r="I9120" t="str">
            <v>Nirbal Indian Shoshit Hamara Aam Dal</v>
          </cell>
        </row>
        <row r="9121">
          <cell r="D9121"/>
          <cell r="G9121" t="str">
            <v>~ 7 Lacs+</v>
          </cell>
          <cell r="H9121" t="str">
            <v>~</v>
          </cell>
        </row>
        <row r="9122">
          <cell r="D9122" t="str">
            <v xml:space="preserve">Vijay|NAGINA </v>
          </cell>
          <cell r="E9122">
            <v>0</v>
          </cell>
          <cell r="F9122" t="str">
            <v>Not Given</v>
          </cell>
          <cell r="G9122" t="str">
            <v>Rs 15,40,250</v>
          </cell>
          <cell r="H9122" t="str">
            <v>Rs 0</v>
          </cell>
          <cell r="I9122" t="str">
            <v>IND</v>
          </cell>
        </row>
        <row r="9123">
          <cell r="D9123"/>
          <cell r="G9123" t="str">
            <v>~ 15 Lacs+</v>
          </cell>
          <cell r="H9123" t="str">
            <v>~</v>
          </cell>
        </row>
        <row r="9124">
          <cell r="D9124" t="str">
            <v xml:space="preserve">Vijay|HATHRAS </v>
          </cell>
          <cell r="E9124">
            <v>0</v>
          </cell>
          <cell r="F9124" t="str">
            <v>8th Pass</v>
          </cell>
          <cell r="G9124" t="str">
            <v>Rs 74,000</v>
          </cell>
          <cell r="H9124" t="str">
            <v>Rs 0</v>
          </cell>
          <cell r="I9124" t="str">
            <v>Swatantra Jantaraj Party</v>
          </cell>
        </row>
        <row r="9125">
          <cell r="D9125"/>
          <cell r="G9125" t="str">
            <v>~ 74 Thou+</v>
          </cell>
          <cell r="H9125" t="str">
            <v>~</v>
          </cell>
        </row>
        <row r="9126">
          <cell r="D9126" t="str">
            <v>Vijay|KHADDA</v>
          </cell>
          <cell r="E9126">
            <v>0</v>
          </cell>
          <cell r="F9126" t="str">
            <v>Others</v>
          </cell>
          <cell r="G9126" t="str">
            <v>Rs 1,55,000</v>
          </cell>
          <cell r="H9126" t="str">
            <v>Rs 0</v>
          </cell>
          <cell r="I9126" t="str">
            <v>IND</v>
          </cell>
        </row>
        <row r="9127">
          <cell r="D9127"/>
          <cell r="G9127" t="str">
            <v>~ 1 Lacs+</v>
          </cell>
          <cell r="H9127" t="str">
            <v>~</v>
          </cell>
        </row>
        <row r="9128">
          <cell r="D9128" t="str">
            <v>Vijay Alias Rana Vijay Rajbhar|ZAHOORABAD</v>
          </cell>
          <cell r="E9128">
            <v>0</v>
          </cell>
          <cell r="F9128" t="str">
            <v>Graduate</v>
          </cell>
          <cell r="G9128" t="str">
            <v>Rs 10,01,000</v>
          </cell>
          <cell r="H9128" t="str">
            <v>Rs 28,000</v>
          </cell>
          <cell r="I9128" t="str">
            <v>IND</v>
          </cell>
        </row>
        <row r="9129">
          <cell r="D9129"/>
          <cell r="G9129" t="str">
            <v>~ 10 Lacs+</v>
          </cell>
          <cell r="H9129" t="str">
            <v>~ 28 Thou+</v>
          </cell>
        </row>
        <row r="9130">
          <cell r="D9130" t="str">
            <v xml:space="preserve">Vijay Bahadur|SANDI </v>
          </cell>
          <cell r="E9130">
            <v>0</v>
          </cell>
          <cell r="F9130" t="str">
            <v>Graduate</v>
          </cell>
          <cell r="G9130" t="str">
            <v>Rs 63,66,000</v>
          </cell>
          <cell r="H9130" t="str">
            <v>Rs 19,50,000</v>
          </cell>
          <cell r="I9130" t="str">
            <v>Bahujan Mukti Party</v>
          </cell>
        </row>
        <row r="9131">
          <cell r="D9131"/>
          <cell r="G9131" t="str">
            <v>~ 63 Lacs+</v>
          </cell>
          <cell r="H9131" t="str">
            <v>~ 19 Lacs+</v>
          </cell>
        </row>
        <row r="9132">
          <cell r="D9132" t="str">
            <v>Vijay Bahadur|HANDIA</v>
          </cell>
          <cell r="E9132">
            <v>1</v>
          </cell>
          <cell r="F9132" t="str">
            <v>Post Graduate</v>
          </cell>
          <cell r="G9132" t="str">
            <v>Rs 4,07,600</v>
          </cell>
          <cell r="H9132" t="str">
            <v>Rs 0</v>
          </cell>
          <cell r="I9132" t="str">
            <v>RLD</v>
          </cell>
        </row>
        <row r="9133">
          <cell r="D9133"/>
          <cell r="G9133" t="str">
            <v>~ 4 Lacs+</v>
          </cell>
          <cell r="H9133" t="str">
            <v>~</v>
          </cell>
        </row>
        <row r="9134">
          <cell r="D9134" t="str">
            <v>Vijay Bahadur Pal|TIRWA</v>
          </cell>
          <cell r="E9134">
            <v>0</v>
          </cell>
          <cell r="F9134" t="str">
            <v>Post Graduate</v>
          </cell>
          <cell r="G9134" t="str">
            <v>Rs 21,17,377</v>
          </cell>
          <cell r="H9134" t="str">
            <v>Rs 0</v>
          </cell>
          <cell r="I9134" t="str">
            <v>SP</v>
          </cell>
        </row>
        <row r="9135">
          <cell r="D9135"/>
          <cell r="G9135" t="str">
            <v>~ 21 Lacs+</v>
          </cell>
          <cell r="H9135" t="str">
            <v>~</v>
          </cell>
        </row>
        <row r="9136">
          <cell r="D9136" t="str">
            <v>Vijay Bahadur Yadav|GORAKHPUR RURAL</v>
          </cell>
          <cell r="E9136">
            <v>0</v>
          </cell>
          <cell r="F9136" t="str">
            <v>12th Pass</v>
          </cell>
          <cell r="G9136" t="str">
            <v>Rs 5,14,18,487</v>
          </cell>
          <cell r="H9136" t="str">
            <v>Rs 16,32,770</v>
          </cell>
          <cell r="I9136" t="str">
            <v>SP</v>
          </cell>
        </row>
        <row r="9137">
          <cell r="D9137"/>
          <cell r="G9137" t="str">
            <v>~ 5 Crore+</v>
          </cell>
          <cell r="H9137" t="str">
            <v>~ 16 Lacs+</v>
          </cell>
        </row>
        <row r="9138">
          <cell r="D9138" t="str">
            <v xml:space="preserve">Vijay Chaudhry|ORAI </v>
          </cell>
          <cell r="E9138">
            <v>0</v>
          </cell>
          <cell r="F9138" t="str">
            <v>Post Graduate</v>
          </cell>
          <cell r="G9138" t="str">
            <v>Rs 1,64,27,591</v>
          </cell>
          <cell r="H9138" t="str">
            <v>Rs 31,00,000</v>
          </cell>
          <cell r="I9138" t="str">
            <v>BSP</v>
          </cell>
        </row>
        <row r="9139">
          <cell r="D9139"/>
          <cell r="G9139" t="str">
            <v>~ 1 Crore+</v>
          </cell>
          <cell r="H9139" t="str">
            <v>~ 31 Lacs+</v>
          </cell>
        </row>
        <row r="9140">
          <cell r="D9140" t="str">
            <v>Vijay Devi|SHIKARPUR</v>
          </cell>
          <cell r="E9140">
            <v>0</v>
          </cell>
          <cell r="F9140" t="str">
            <v>8th Pass</v>
          </cell>
          <cell r="G9140" t="str">
            <v>Rs 64,26,000</v>
          </cell>
          <cell r="H9140" t="str">
            <v>Rs 1,25,000</v>
          </cell>
          <cell r="I9140" t="str">
            <v>Rashtriya Jan Adhikar Party</v>
          </cell>
        </row>
        <row r="9141">
          <cell r="D9141"/>
          <cell r="G9141" t="str">
            <v>~ 64 Lacs+</v>
          </cell>
          <cell r="H9141" t="str">
            <v>~ 1 Lacs+</v>
          </cell>
        </row>
        <row r="9142">
          <cell r="D9142" t="str">
            <v xml:space="preserve">Vijay Gautam|GHATAMPUR </v>
          </cell>
          <cell r="E9142">
            <v>0</v>
          </cell>
          <cell r="F9142" t="str">
            <v>Graduate</v>
          </cell>
          <cell r="G9142" t="str">
            <v>Rs 1,000</v>
          </cell>
          <cell r="H9142" t="str">
            <v>Rs 0</v>
          </cell>
          <cell r="I9142" t="str">
            <v>Ojaswi Party</v>
          </cell>
        </row>
        <row r="9143">
          <cell r="D9143"/>
          <cell r="G9143" t="str">
            <v>~ 1 Thou+</v>
          </cell>
          <cell r="H9143" t="str">
            <v>~</v>
          </cell>
        </row>
        <row r="9144">
          <cell r="D9144" t="str">
            <v>Vijay Juaatha|DEORIA</v>
          </cell>
          <cell r="E9144">
            <v>2</v>
          </cell>
          <cell r="F9144" t="str">
            <v>Graduate</v>
          </cell>
          <cell r="G9144" t="str">
            <v>Rs 33,11,500</v>
          </cell>
          <cell r="H9144" t="str">
            <v>Rs 0</v>
          </cell>
          <cell r="I9144" t="str">
            <v>IND</v>
          </cell>
        </row>
        <row r="9145">
          <cell r="D9145"/>
          <cell r="G9145" t="str">
            <v>~ 33 Lacs+</v>
          </cell>
          <cell r="H9145" t="str">
            <v>~</v>
          </cell>
        </row>
        <row r="9146">
          <cell r="D9146" t="str">
            <v>Vijay Kishor Tiwari|GAURIGANJ</v>
          </cell>
          <cell r="E9146">
            <v>0</v>
          </cell>
          <cell r="F9146" t="str">
            <v>Post Graduate</v>
          </cell>
          <cell r="G9146" t="str">
            <v>Rs 10,48,73,025</v>
          </cell>
          <cell r="H9146" t="str">
            <v>Rs 1,42,29,054</v>
          </cell>
          <cell r="I9146" t="str">
            <v>BSP</v>
          </cell>
        </row>
        <row r="9147">
          <cell r="D9147"/>
          <cell r="G9147" t="str">
            <v>~ 10 Crore+</v>
          </cell>
          <cell r="H9147" t="str">
            <v>~ 1 Crore+</v>
          </cell>
        </row>
        <row r="9148">
          <cell r="D9148" t="str">
            <v>Vijay Kumar|UNCHAHAR</v>
          </cell>
          <cell r="E9148">
            <v>0</v>
          </cell>
          <cell r="F9148" t="str">
            <v>Graduate</v>
          </cell>
          <cell r="G9148" t="str">
            <v>Rs 2,14,500</v>
          </cell>
          <cell r="H9148" t="str">
            <v>Rs 0</v>
          </cell>
          <cell r="I9148" t="str">
            <v>Manavtawadi Samaj Party</v>
          </cell>
        </row>
        <row r="9149">
          <cell r="D9149"/>
          <cell r="G9149" t="str">
            <v>~ 2 Lacs+</v>
          </cell>
          <cell r="H9149" t="str">
            <v>~</v>
          </cell>
        </row>
        <row r="9150">
          <cell r="D9150" t="str">
            <v>Vijay Kumar|KHALILABAD</v>
          </cell>
          <cell r="E9150">
            <v>0</v>
          </cell>
          <cell r="F9150" t="str">
            <v>Graduate Professional</v>
          </cell>
          <cell r="G9150" t="str">
            <v>Rs 77,75,560</v>
          </cell>
          <cell r="H9150" t="str">
            <v>Rs 0</v>
          </cell>
          <cell r="I9150" t="str">
            <v>CPI</v>
          </cell>
        </row>
        <row r="9151">
          <cell r="D9151"/>
          <cell r="G9151" t="str">
            <v>~ 77 Lacs+</v>
          </cell>
          <cell r="H9151" t="str">
            <v>~</v>
          </cell>
        </row>
        <row r="9152">
          <cell r="D9152" t="str">
            <v xml:space="preserve">Vijay Kumar|KAPILVASTU </v>
          </cell>
          <cell r="E9152">
            <v>0</v>
          </cell>
          <cell r="F9152" t="str">
            <v>8th Pass</v>
          </cell>
          <cell r="G9152" t="str">
            <v>Rs 4,13,31,099</v>
          </cell>
          <cell r="H9152" t="str">
            <v>Rs 2,50,000</v>
          </cell>
          <cell r="I9152" t="str">
            <v>SP</v>
          </cell>
        </row>
        <row r="9153">
          <cell r="D9153"/>
          <cell r="G9153" t="str">
            <v>~ 4 Crore+</v>
          </cell>
          <cell r="H9153" t="str">
            <v>~ 2 Lacs+</v>
          </cell>
        </row>
        <row r="9154">
          <cell r="D9154" t="str">
            <v>Vijay Kumar|RAMKOLA</v>
          </cell>
          <cell r="E9154">
            <v>0</v>
          </cell>
          <cell r="F9154" t="str">
            <v>Post Graduate</v>
          </cell>
          <cell r="G9154" t="str">
            <v>Rs 76,00,000</v>
          </cell>
          <cell r="H9154" t="str">
            <v>Rs 6,00,000</v>
          </cell>
          <cell r="I9154" t="str">
            <v>BSP</v>
          </cell>
        </row>
        <row r="9155">
          <cell r="D9155"/>
          <cell r="G9155" t="str">
            <v>~ 76 Lacs+</v>
          </cell>
          <cell r="H9155" t="str">
            <v>~ 6 Lacs+</v>
          </cell>
        </row>
        <row r="9156">
          <cell r="D9156" t="str">
            <v>Vijay Kumar|THAKURDWARA</v>
          </cell>
          <cell r="E9156">
            <v>0</v>
          </cell>
          <cell r="F9156" t="str">
            <v>10th Pass</v>
          </cell>
          <cell r="G9156" t="str">
            <v>Rs 8,96,72,000</v>
          </cell>
          <cell r="H9156" t="str">
            <v>Rs 0</v>
          </cell>
          <cell r="I9156" t="str">
            <v>BSP</v>
          </cell>
        </row>
        <row r="9157">
          <cell r="D9157"/>
          <cell r="G9157" t="str">
            <v>~ 8 Crore+</v>
          </cell>
          <cell r="H9157" t="str">
            <v>~</v>
          </cell>
        </row>
        <row r="9158">
          <cell r="D9158" t="str">
            <v>Vijay Kumar|BAREILLY CANTT.</v>
          </cell>
          <cell r="E9158">
            <v>0</v>
          </cell>
          <cell r="F9158" t="str">
            <v>10th Pass</v>
          </cell>
          <cell r="G9158" t="str">
            <v>Rs 1,25,000</v>
          </cell>
          <cell r="H9158" t="str">
            <v>Rs 0</v>
          </cell>
          <cell r="I9158" t="str">
            <v>SHS</v>
          </cell>
        </row>
        <row r="9159">
          <cell r="D9159"/>
          <cell r="G9159" t="str">
            <v>~ 1 Lacs+</v>
          </cell>
          <cell r="H9159" t="str">
            <v>~</v>
          </cell>
        </row>
        <row r="9160">
          <cell r="D9160" t="str">
            <v>Vijay Kumar|GYANPUR</v>
          </cell>
          <cell r="E9160">
            <v>16</v>
          </cell>
          <cell r="F9160" t="str">
            <v>12th Pass</v>
          </cell>
          <cell r="G9160" t="str">
            <v>Rs 8,05,19,726</v>
          </cell>
          <cell r="H9160" t="str">
            <v>Rs 22,39,588</v>
          </cell>
          <cell r="I9160" t="str">
            <v>Nirbal Indian Shoshit Hamara Aam Dal</v>
          </cell>
        </row>
        <row r="9161">
          <cell r="D9161"/>
          <cell r="G9161" t="str">
            <v>~ 8 Crore+</v>
          </cell>
          <cell r="H9161" t="str">
            <v>~ 22 Lacs+</v>
          </cell>
        </row>
        <row r="9162">
          <cell r="D9162" t="str">
            <v>Vijay Kumar|NOIDA</v>
          </cell>
          <cell r="E9162">
            <v>0</v>
          </cell>
          <cell r="F9162" t="str">
            <v>Post Graduate</v>
          </cell>
          <cell r="G9162" t="str">
            <v>Rs 1,41,06,527</v>
          </cell>
          <cell r="H9162" t="str">
            <v>Rs 0</v>
          </cell>
          <cell r="I9162" t="str">
            <v>IND</v>
          </cell>
        </row>
        <row r="9163">
          <cell r="D9163"/>
          <cell r="G9163" t="str">
            <v>~ 1 Crore+</v>
          </cell>
          <cell r="H9163" t="str">
            <v>~</v>
          </cell>
        </row>
        <row r="9164">
          <cell r="D9164" t="str">
            <v xml:space="preserve">Vijay Kumar|IGLAS </v>
          </cell>
          <cell r="E9164">
            <v>0</v>
          </cell>
          <cell r="F9164" t="str">
            <v>12th Pass</v>
          </cell>
          <cell r="G9164" t="str">
            <v>Rs 11,000</v>
          </cell>
          <cell r="H9164" t="str">
            <v>Rs 0</v>
          </cell>
          <cell r="I9164" t="str">
            <v>IND</v>
          </cell>
        </row>
        <row r="9165">
          <cell r="D9165"/>
          <cell r="G9165" t="str">
            <v>~ 11 Thou+</v>
          </cell>
          <cell r="H9165" t="str">
            <v>~</v>
          </cell>
        </row>
        <row r="9166">
          <cell r="D9166" t="str">
            <v>Vijay Kumar Chaurasiya|PADRAUNA</v>
          </cell>
          <cell r="E9166">
            <v>0</v>
          </cell>
          <cell r="F9166" t="str">
            <v>5th Pass</v>
          </cell>
          <cell r="G9166" t="str">
            <v>Rs 5,03,77,152</v>
          </cell>
          <cell r="H9166" t="str">
            <v>Rs 8,00,000</v>
          </cell>
          <cell r="I9166" t="str">
            <v>IND</v>
          </cell>
        </row>
        <row r="9167">
          <cell r="D9167"/>
          <cell r="G9167" t="str">
            <v>~ 5 Crore+</v>
          </cell>
          <cell r="H9167" t="str">
            <v>~ 8 Lacs+</v>
          </cell>
        </row>
        <row r="9168">
          <cell r="D9168" t="str">
            <v>Vijay Kumar Gond|SAGRI</v>
          </cell>
          <cell r="E9168">
            <v>0</v>
          </cell>
          <cell r="F9168" t="str">
            <v>Graduate</v>
          </cell>
          <cell r="G9168" t="str">
            <v>Rs 4,92,500</v>
          </cell>
          <cell r="H9168" t="str">
            <v>Rs 0</v>
          </cell>
          <cell r="I9168" t="str">
            <v>IND</v>
          </cell>
        </row>
        <row r="9169">
          <cell r="D9169"/>
          <cell r="G9169" t="str">
            <v>~ 4 Lacs+</v>
          </cell>
          <cell r="H9169" t="str">
            <v>~</v>
          </cell>
        </row>
        <row r="9170">
          <cell r="D9170" t="str">
            <v>Vijay Kumar Kashyap|CHARTHAWAL</v>
          </cell>
          <cell r="E9170">
            <v>0</v>
          </cell>
          <cell r="F9170" t="str">
            <v>Post Graduate</v>
          </cell>
          <cell r="G9170" t="str">
            <v>Rs 66,90,080</v>
          </cell>
          <cell r="H9170" t="str">
            <v>Rs 50,000</v>
          </cell>
          <cell r="I9170" t="str">
            <v>BJP</v>
          </cell>
        </row>
        <row r="9171">
          <cell r="D9171"/>
          <cell r="G9171" t="str">
            <v>~ 66 Lacs+</v>
          </cell>
          <cell r="H9171" t="str">
            <v>~ 50 Thou+</v>
          </cell>
        </row>
        <row r="9172">
          <cell r="D9172" t="str">
            <v>Vijay Kumar Ramdas Ravidas|CHAIL</v>
          </cell>
          <cell r="E9172">
            <v>0</v>
          </cell>
          <cell r="F9172" t="str">
            <v>Literate</v>
          </cell>
          <cell r="G9172" t="str">
            <v>Rs 6,15,000</v>
          </cell>
          <cell r="H9172" t="str">
            <v>Rs 0</v>
          </cell>
          <cell r="I9172" t="str">
            <v>IND</v>
          </cell>
        </row>
        <row r="9173">
          <cell r="D9173"/>
          <cell r="G9173" t="str">
            <v>~ 6 Lacs+</v>
          </cell>
          <cell r="H9173" t="str">
            <v>~</v>
          </cell>
        </row>
        <row r="9174">
          <cell r="D9174" t="str">
            <v>Vijay Laxmi|SHOHRATGARH</v>
          </cell>
          <cell r="E9174">
            <v>0</v>
          </cell>
          <cell r="F9174" t="str">
            <v>Post Graduate</v>
          </cell>
          <cell r="G9174" t="str">
            <v>Rs 4,16,000</v>
          </cell>
          <cell r="H9174" t="str">
            <v>Rs 0</v>
          </cell>
          <cell r="I9174" t="str">
            <v>Bharatiya Jan Berojgar Chhatra Dal</v>
          </cell>
        </row>
        <row r="9175">
          <cell r="D9175"/>
          <cell r="G9175" t="str">
            <v>~ 4 Lacs+</v>
          </cell>
          <cell r="H9175" t="str">
            <v>~</v>
          </cell>
        </row>
        <row r="9176">
          <cell r="D9176" t="str">
            <v>Vijay Laxmi|BHOJPUR</v>
          </cell>
          <cell r="E9176">
            <v>0</v>
          </cell>
          <cell r="F9176" t="str">
            <v>Literate</v>
          </cell>
          <cell r="G9176" t="str">
            <v>Rs 27,00,000</v>
          </cell>
          <cell r="H9176" t="str">
            <v>Rs 0</v>
          </cell>
          <cell r="I9176" t="str">
            <v>Bahujan Mukti Party</v>
          </cell>
        </row>
        <row r="9177">
          <cell r="D9177"/>
          <cell r="G9177" t="str">
            <v>~ 27 Lacs+</v>
          </cell>
          <cell r="H9177" t="str">
            <v>~</v>
          </cell>
        </row>
        <row r="9178">
          <cell r="D9178" t="str">
            <v>Vijay Laxmi|AKBARPURRANIYA</v>
          </cell>
          <cell r="E9178">
            <v>0</v>
          </cell>
          <cell r="F9178" t="str">
            <v>10th Pass</v>
          </cell>
          <cell r="G9178" t="str">
            <v>Rs 78,93,000</v>
          </cell>
          <cell r="H9178" t="str">
            <v>Rs 0</v>
          </cell>
          <cell r="I9178" t="str">
            <v>Lok Dal</v>
          </cell>
        </row>
        <row r="9179">
          <cell r="D9179"/>
          <cell r="G9179" t="str">
            <v>~ 78 Lacs+</v>
          </cell>
          <cell r="H9179" t="str">
            <v>~</v>
          </cell>
        </row>
        <row r="9180">
          <cell r="D9180" t="str">
            <v>Vijay Laxmi Gautam|SALEMPUR</v>
          </cell>
          <cell r="E9180">
            <v>0</v>
          </cell>
          <cell r="F9180" t="str">
            <v>Post Graduate</v>
          </cell>
          <cell r="G9180" t="str">
            <v>Rs 1,48,00,000</v>
          </cell>
          <cell r="H9180" t="str">
            <v>Rs 2,62,000</v>
          </cell>
          <cell r="I9180" t="str">
            <v>SP</v>
          </cell>
        </row>
        <row r="9181">
          <cell r="D9181"/>
          <cell r="G9181" t="str">
            <v>~ 1 Crore+</v>
          </cell>
          <cell r="H9181" t="str">
            <v>~ 2 Lacs+</v>
          </cell>
        </row>
        <row r="9182">
          <cell r="D9182" t="str">
            <v>Vijay Pal|HAPUR</v>
          </cell>
          <cell r="E9182">
            <v>0</v>
          </cell>
          <cell r="F9182" t="str">
            <v>10th Pass</v>
          </cell>
          <cell r="G9182" t="str">
            <v>Rs 1,06,76,358</v>
          </cell>
          <cell r="H9182" t="str">
            <v>Rs 37,32,119</v>
          </cell>
          <cell r="I9182" t="str">
            <v>BJP</v>
          </cell>
        </row>
        <row r="9183">
          <cell r="D9183"/>
          <cell r="G9183" t="str">
            <v>~ 1 Crore+</v>
          </cell>
          <cell r="H9183" t="str">
            <v>~ 37 Lacs+</v>
          </cell>
        </row>
        <row r="9184">
          <cell r="D9184" t="str">
            <v>Vijay Pal Singh|NAKUR</v>
          </cell>
          <cell r="E9184">
            <v>0</v>
          </cell>
          <cell r="F9184" t="str">
            <v>Others</v>
          </cell>
          <cell r="G9184" t="str">
            <v>Rs 2,70,79,776</v>
          </cell>
          <cell r="H9184" t="str">
            <v>Rs 15,21,299</v>
          </cell>
          <cell r="I9184" t="str">
            <v>IND</v>
          </cell>
        </row>
        <row r="9185">
          <cell r="D9185"/>
          <cell r="G9185" t="str">
            <v>~ 2 Crore+</v>
          </cell>
          <cell r="H9185" t="str">
            <v>~ 15 Lacs+</v>
          </cell>
        </row>
        <row r="9186">
          <cell r="D9186" t="str">
            <v xml:space="preserve">Vijay Pal Singh|FARIDPUR </v>
          </cell>
          <cell r="E9186">
            <v>0</v>
          </cell>
          <cell r="F9186" t="str">
            <v>Graduate</v>
          </cell>
          <cell r="G9186" t="str">
            <v>Rs 14,48,15,268</v>
          </cell>
          <cell r="H9186" t="str">
            <v>Rs 1,10,00,000</v>
          </cell>
          <cell r="I9186" t="str">
            <v>BSP</v>
          </cell>
        </row>
        <row r="9187">
          <cell r="D9187"/>
          <cell r="G9187" t="str">
            <v>~ 14 Crore+</v>
          </cell>
          <cell r="H9187" t="str">
            <v>~ 1 Crore+</v>
          </cell>
        </row>
        <row r="9188">
          <cell r="D9188" t="str">
            <v>Vijay Pratap|KHADDA</v>
          </cell>
          <cell r="E9188">
            <v>1</v>
          </cell>
          <cell r="F9188" t="str">
            <v>Graduate Professional</v>
          </cell>
          <cell r="G9188" t="str">
            <v>Rs 67,18,862</v>
          </cell>
          <cell r="H9188" t="str">
            <v>Rs 5,00,000</v>
          </cell>
          <cell r="I9188" t="str">
            <v>BSP</v>
          </cell>
        </row>
        <row r="9189">
          <cell r="D9189"/>
          <cell r="G9189" t="str">
            <v>~ 67 Lacs+</v>
          </cell>
          <cell r="H9189" t="str">
            <v>~ 5 Lacs+</v>
          </cell>
        </row>
        <row r="9190">
          <cell r="D9190" t="str">
            <v>Vijay Pratap Bharti|SEVAPURI</v>
          </cell>
          <cell r="E9190">
            <v>0</v>
          </cell>
          <cell r="F9190" t="str">
            <v>Post Graduate</v>
          </cell>
          <cell r="G9190" t="str">
            <v>Rs 26,500</v>
          </cell>
          <cell r="H9190" t="str">
            <v>Rs 0</v>
          </cell>
          <cell r="I9190" t="str">
            <v>Bahujan Mukti Party</v>
          </cell>
        </row>
        <row r="9191">
          <cell r="D9191"/>
          <cell r="G9191" t="str">
            <v>~ 26 Thou+</v>
          </cell>
          <cell r="H9191" t="str">
            <v>~</v>
          </cell>
        </row>
        <row r="9192">
          <cell r="D9192" t="str">
            <v>Vijay Pratap Yadav|DEORIA</v>
          </cell>
          <cell r="E9192">
            <v>0</v>
          </cell>
          <cell r="F9192" t="str">
            <v>Graduate</v>
          </cell>
          <cell r="G9192" t="str">
            <v>Rs 2,43,49,352</v>
          </cell>
          <cell r="H9192" t="str">
            <v>Rs 4,51,570</v>
          </cell>
          <cell r="I9192" t="str">
            <v>Peace Party</v>
          </cell>
        </row>
        <row r="9193">
          <cell r="D9193"/>
          <cell r="G9193" t="str">
            <v>~ 2 Crore+</v>
          </cell>
          <cell r="H9193" t="str">
            <v>~ 4 Lacs+</v>
          </cell>
        </row>
        <row r="9194">
          <cell r="D9194" t="str">
            <v>Vijay Shankar|MADHUBAN</v>
          </cell>
          <cell r="E9194">
            <v>0</v>
          </cell>
          <cell r="F9194" t="str">
            <v>Graduate</v>
          </cell>
          <cell r="G9194" t="str">
            <v>Rs 7,92,000</v>
          </cell>
          <cell r="H9194" t="str">
            <v>Rs 0</v>
          </cell>
          <cell r="I9194" t="str">
            <v>Bahujan Mukti Party</v>
          </cell>
        </row>
        <row r="9195">
          <cell r="D9195"/>
          <cell r="G9195" t="str">
            <v>~ 7 Lacs+</v>
          </cell>
          <cell r="H9195" t="str">
            <v>~</v>
          </cell>
        </row>
        <row r="9196">
          <cell r="D9196" t="str">
            <v>Vijay Shankar Pandey|VARANASI CANTT.</v>
          </cell>
          <cell r="E9196">
            <v>0</v>
          </cell>
          <cell r="F9196" t="str">
            <v>8th Pass</v>
          </cell>
          <cell r="G9196" t="str">
            <v>Rs 40,26,000</v>
          </cell>
          <cell r="H9196" t="str">
            <v>Rs 0</v>
          </cell>
          <cell r="I9196" t="str">
            <v>IND</v>
          </cell>
        </row>
        <row r="9197">
          <cell r="D9197"/>
          <cell r="G9197" t="str">
            <v>~ 40 Lacs+</v>
          </cell>
          <cell r="H9197" t="str">
            <v>~</v>
          </cell>
        </row>
        <row r="9198">
          <cell r="D9198" t="str">
            <v xml:space="preserve">Vijay Singh|DUDDHI </v>
          </cell>
          <cell r="E9198">
            <v>1</v>
          </cell>
          <cell r="F9198" t="str">
            <v>Graduate</v>
          </cell>
          <cell r="G9198" t="str">
            <v>Rs 1,82,12,097</v>
          </cell>
          <cell r="H9198" t="str">
            <v>Rs 0</v>
          </cell>
          <cell r="I9198" t="str">
            <v>BSP</v>
          </cell>
        </row>
        <row r="9199">
          <cell r="D9199"/>
          <cell r="G9199" t="str">
            <v>~ 1 Crore+</v>
          </cell>
          <cell r="H9199" t="str">
            <v>~</v>
          </cell>
        </row>
        <row r="9200">
          <cell r="D9200" t="str">
            <v>Vijay Singh|BILARI</v>
          </cell>
          <cell r="E9200">
            <v>0</v>
          </cell>
          <cell r="F9200" t="str">
            <v>Literate</v>
          </cell>
          <cell r="G9200" t="str">
            <v>Rs 20,18,000</v>
          </cell>
          <cell r="H9200" t="str">
            <v>Rs 0</v>
          </cell>
          <cell r="I9200" t="str">
            <v>Bharatiya Momin Front</v>
          </cell>
        </row>
        <row r="9201">
          <cell r="D9201"/>
          <cell r="G9201" t="str">
            <v>~ 20 Lacs+</v>
          </cell>
          <cell r="H9201" t="str">
            <v>~</v>
          </cell>
        </row>
        <row r="9202">
          <cell r="D9202" t="str">
            <v xml:space="preserve">Vijay Singh|MILAK </v>
          </cell>
          <cell r="E9202">
            <v>1</v>
          </cell>
          <cell r="F9202" t="str">
            <v>Others</v>
          </cell>
          <cell r="G9202" t="str">
            <v>Rs 1,24,83,687</v>
          </cell>
          <cell r="H9202" t="str">
            <v>Rs 7,96,471</v>
          </cell>
          <cell r="I9202" t="str">
            <v>SP</v>
          </cell>
        </row>
        <row r="9203">
          <cell r="D9203"/>
          <cell r="G9203" t="str">
            <v>~ 1 Crore+</v>
          </cell>
          <cell r="H9203" t="str">
            <v>~ 7 Lacs+</v>
          </cell>
        </row>
        <row r="9204">
          <cell r="D9204" t="str">
            <v>Vijay Singh|FARRUKHABAD</v>
          </cell>
          <cell r="E9204">
            <v>2</v>
          </cell>
          <cell r="F9204" t="str">
            <v>8th Pass</v>
          </cell>
          <cell r="G9204" t="str">
            <v>Rs 5,88,65,408</v>
          </cell>
          <cell r="H9204" t="str">
            <v>Rs 12,00,000</v>
          </cell>
          <cell r="I9204" t="str">
            <v>SP</v>
          </cell>
        </row>
        <row r="9205">
          <cell r="D9205"/>
          <cell r="G9205" t="str">
            <v>~ 5 Crore+</v>
          </cell>
          <cell r="H9205" t="str">
            <v>~ 12 Lacs+</v>
          </cell>
        </row>
        <row r="9206">
          <cell r="D9206" t="str">
            <v>Vijay Singh|PHARENDA</v>
          </cell>
          <cell r="E9206">
            <v>0</v>
          </cell>
          <cell r="F9206" t="str">
            <v>Post Graduate</v>
          </cell>
          <cell r="G9206" t="str">
            <v>Rs 1,13,88,000</v>
          </cell>
          <cell r="H9206" t="str">
            <v>Rs 8,20,000</v>
          </cell>
          <cell r="I9206" t="str">
            <v>RLD</v>
          </cell>
        </row>
        <row r="9207">
          <cell r="D9207"/>
          <cell r="G9207" t="str">
            <v>~ 1 Crore+</v>
          </cell>
          <cell r="H9207" t="str">
            <v>~ 8 Lacs+</v>
          </cell>
        </row>
        <row r="9208">
          <cell r="D9208" t="str">
            <v>Vijay Singh|FARRUKHABAD</v>
          </cell>
          <cell r="E9208">
            <v>0</v>
          </cell>
          <cell r="F9208" t="str">
            <v>10th Pass</v>
          </cell>
          <cell r="G9208" t="str">
            <v>Rs 2,00,000</v>
          </cell>
          <cell r="H9208" t="str">
            <v>Rs 0</v>
          </cell>
          <cell r="I9208" t="str">
            <v>IND</v>
          </cell>
        </row>
        <row r="9209">
          <cell r="D9209"/>
          <cell r="G9209" t="str">
            <v>~ 2 Lacs+</v>
          </cell>
          <cell r="H9209" t="str">
            <v>~</v>
          </cell>
        </row>
        <row r="9210">
          <cell r="D9210" t="str">
            <v>Vijay Singh|TIRWA</v>
          </cell>
          <cell r="E9210">
            <v>0</v>
          </cell>
          <cell r="F9210" t="str">
            <v>Post Graduate</v>
          </cell>
          <cell r="G9210" t="str">
            <v>Rs 3,03,73,909</v>
          </cell>
          <cell r="H9210" t="str">
            <v>Rs 0</v>
          </cell>
          <cell r="I9210" t="str">
            <v>BSP</v>
          </cell>
        </row>
        <row r="9211">
          <cell r="D9211"/>
          <cell r="G9211" t="str">
            <v>~ 3 Crore+</v>
          </cell>
          <cell r="H9211" t="str">
            <v>~</v>
          </cell>
        </row>
        <row r="9212">
          <cell r="D9212" t="str">
            <v xml:space="preserve">Vijay Singh|BHARTHANA </v>
          </cell>
          <cell r="E9212">
            <v>0</v>
          </cell>
          <cell r="F9212" t="str">
            <v>5th Pass</v>
          </cell>
          <cell r="G9212" t="str">
            <v>Rs 1,01,000</v>
          </cell>
          <cell r="H9212" t="str">
            <v>Rs 0</v>
          </cell>
          <cell r="I9212" t="str">
            <v>Vikas Party</v>
          </cell>
        </row>
        <row r="9213">
          <cell r="D9213"/>
          <cell r="G9213" t="str">
            <v>~ 1 Lacs+</v>
          </cell>
          <cell r="H9213" t="str">
            <v>~</v>
          </cell>
        </row>
        <row r="9214">
          <cell r="D9214" t="str">
            <v>Vijay Singh Baghel|ETMADPUR</v>
          </cell>
          <cell r="E9214">
            <v>0</v>
          </cell>
          <cell r="F9214" t="str">
            <v>12th Pass</v>
          </cell>
          <cell r="G9214" t="str">
            <v>Rs 6,68,10,929</v>
          </cell>
          <cell r="H9214" t="str">
            <v>Rs 0</v>
          </cell>
          <cell r="I9214" t="str">
            <v>Rashtriya Shoshit Samaj Party</v>
          </cell>
        </row>
        <row r="9215">
          <cell r="D9215"/>
          <cell r="G9215" t="str">
            <v>~ 6 Crore+</v>
          </cell>
          <cell r="H9215" t="str">
            <v>~</v>
          </cell>
        </row>
        <row r="9216">
          <cell r="D9216" t="str">
            <v>Vijay Singh Gangwar|PILIBHIT</v>
          </cell>
          <cell r="E9216">
            <v>0</v>
          </cell>
          <cell r="F9216" t="str">
            <v>Post Graduate</v>
          </cell>
          <cell r="G9216" t="str">
            <v>Rs 63,95,000</v>
          </cell>
          <cell r="H9216" t="str">
            <v>Rs 0</v>
          </cell>
          <cell r="I9216" t="str">
            <v>IND</v>
          </cell>
        </row>
        <row r="9217">
          <cell r="D9217"/>
          <cell r="G9217" t="str">
            <v>~ 63 Lacs+</v>
          </cell>
          <cell r="H9217" t="str">
            <v>~</v>
          </cell>
        </row>
        <row r="9218">
          <cell r="D9218" t="str">
            <v xml:space="preserve">Vijay Singh Pal|AURAI </v>
          </cell>
          <cell r="E9218">
            <v>0</v>
          </cell>
          <cell r="F9218" t="str">
            <v>12th Pass</v>
          </cell>
          <cell r="G9218" t="str">
            <v>Rs 3,90,500</v>
          </cell>
          <cell r="H9218" t="str">
            <v>Rs 0</v>
          </cell>
          <cell r="I9218" t="str">
            <v>Rashtriya Samaj Paksha</v>
          </cell>
        </row>
        <row r="9219">
          <cell r="D9219"/>
          <cell r="G9219" t="str">
            <v>~ 3 Lacs+</v>
          </cell>
          <cell r="H9219" t="str">
            <v>~</v>
          </cell>
        </row>
        <row r="9220">
          <cell r="D9220" t="str">
            <v>Vijay Yadav|GHOSI</v>
          </cell>
          <cell r="E9220">
            <v>0</v>
          </cell>
          <cell r="F9220" t="str">
            <v>Graduate Professional</v>
          </cell>
          <cell r="G9220" t="str">
            <v>Rs 7,37,448</v>
          </cell>
          <cell r="H9220" t="str">
            <v>Rs 0</v>
          </cell>
          <cell r="I9220" t="str">
            <v>IND</v>
          </cell>
        </row>
        <row r="9221">
          <cell r="D9221"/>
          <cell r="G9221" t="str">
            <v>~ 7 Lacs+</v>
          </cell>
          <cell r="H9221" t="str">
            <v>~</v>
          </cell>
        </row>
        <row r="9222">
          <cell r="D9222" t="str">
            <v>Vijaypal|HASANPUR</v>
          </cell>
          <cell r="E9222">
            <v>0</v>
          </cell>
          <cell r="F9222" t="str">
            <v>8th Pass</v>
          </cell>
          <cell r="G9222" t="str">
            <v>Rs 31,80,000</v>
          </cell>
          <cell r="H9222" t="str">
            <v>Rs 0</v>
          </cell>
          <cell r="I9222" t="str">
            <v>RPI(A)</v>
          </cell>
        </row>
        <row r="9223">
          <cell r="D9223"/>
          <cell r="G9223" t="str">
            <v>~ 31 Lacs+</v>
          </cell>
          <cell r="H9223" t="str">
            <v>~</v>
          </cell>
        </row>
        <row r="9224">
          <cell r="D9224" t="str">
            <v>Vijaypal|PALIA</v>
          </cell>
          <cell r="E9224">
            <v>0</v>
          </cell>
          <cell r="F9224" t="str">
            <v>8th Pass</v>
          </cell>
          <cell r="G9224" t="str">
            <v>Rs 16,30,000</v>
          </cell>
          <cell r="H9224" t="str">
            <v>Rs 0</v>
          </cell>
          <cell r="I9224" t="str">
            <v>Rashtriya Vikalp Party</v>
          </cell>
        </row>
        <row r="9225">
          <cell r="D9225"/>
          <cell r="G9225" t="str">
            <v>~ 16 Lacs+</v>
          </cell>
          <cell r="H9225" t="str">
            <v>~</v>
          </cell>
        </row>
        <row r="9226">
          <cell r="D9226" t="str">
            <v>Vijaypal Singh|NOORPUR</v>
          </cell>
          <cell r="E9226">
            <v>0</v>
          </cell>
          <cell r="F9226" t="str">
            <v>Graduate</v>
          </cell>
          <cell r="G9226" t="str">
            <v>Rs 86,79,600</v>
          </cell>
          <cell r="H9226" t="str">
            <v>Rs 11,50,000</v>
          </cell>
          <cell r="I9226" t="str">
            <v>Mahan Dal</v>
          </cell>
        </row>
        <row r="9227">
          <cell r="D9227"/>
          <cell r="G9227" t="str">
            <v>~ 86 Lacs+</v>
          </cell>
          <cell r="H9227" t="str">
            <v>~ 11 Lacs+</v>
          </cell>
        </row>
        <row r="9228">
          <cell r="D9228" t="str">
            <v xml:space="preserve">Vijendra Pal|FARIDPUR </v>
          </cell>
          <cell r="E9228">
            <v>1</v>
          </cell>
          <cell r="F9228" t="str">
            <v>12th Pass</v>
          </cell>
          <cell r="G9228" t="str">
            <v>Rs 31,50,000</v>
          </cell>
          <cell r="H9228" t="str">
            <v>Rs 0</v>
          </cell>
          <cell r="I9228" t="str">
            <v>Lok Dal</v>
          </cell>
        </row>
        <row r="9229">
          <cell r="D9229"/>
          <cell r="G9229" t="str">
            <v>~ 31 Lacs+</v>
          </cell>
          <cell r="H9229" t="str">
            <v>~</v>
          </cell>
        </row>
        <row r="9230">
          <cell r="D9230" t="str">
            <v>Vijendra Pal|KHADDA</v>
          </cell>
          <cell r="E9230">
            <v>0</v>
          </cell>
          <cell r="F9230" t="str">
            <v>Graduate Professional</v>
          </cell>
          <cell r="G9230" t="str">
            <v>Rs 82,92,650</v>
          </cell>
          <cell r="H9230" t="str">
            <v>Rs 15,93,000</v>
          </cell>
          <cell r="I9230" t="str">
            <v>SP</v>
          </cell>
        </row>
        <row r="9231">
          <cell r="D9231"/>
          <cell r="G9231" t="str">
            <v>~ 82 Lacs+</v>
          </cell>
          <cell r="H9231" t="str">
            <v>~ 15 Lacs+</v>
          </cell>
        </row>
        <row r="9232">
          <cell r="D9232" t="str">
            <v xml:space="preserve">Vijendra Singh|HATHRAS </v>
          </cell>
          <cell r="E9232">
            <v>0</v>
          </cell>
          <cell r="F9232" t="str">
            <v>Post Graduate</v>
          </cell>
          <cell r="G9232" t="str">
            <v>Rs 20,07,675</v>
          </cell>
          <cell r="H9232" t="str">
            <v>Rs 1,95,000</v>
          </cell>
          <cell r="I9232" t="str">
            <v>IND</v>
          </cell>
        </row>
        <row r="9233">
          <cell r="D9233"/>
          <cell r="G9233" t="str">
            <v>~ 20 Lacs+</v>
          </cell>
          <cell r="H9233" t="str">
            <v>~ 1 Lacs+</v>
          </cell>
        </row>
        <row r="9234">
          <cell r="D9234" t="str">
            <v>Vijendra Singh|JASRANA</v>
          </cell>
          <cell r="E9234">
            <v>0</v>
          </cell>
          <cell r="F9234" t="str">
            <v>8th Pass</v>
          </cell>
          <cell r="G9234" t="str">
            <v>Rs 32,70,000</v>
          </cell>
          <cell r="H9234" t="str">
            <v>Rs 0</v>
          </cell>
          <cell r="I9234" t="str">
            <v>Bharatiya Subhash Sena</v>
          </cell>
        </row>
        <row r="9235">
          <cell r="D9235"/>
          <cell r="G9235" t="str">
            <v>~ 32 Lacs+</v>
          </cell>
          <cell r="H9235" t="str">
            <v>~</v>
          </cell>
        </row>
        <row r="9236">
          <cell r="D9236" t="str">
            <v xml:space="preserve">Vijendra Singh|KHURJA </v>
          </cell>
          <cell r="E9236">
            <v>0</v>
          </cell>
          <cell r="F9236" t="str">
            <v>Literate</v>
          </cell>
          <cell r="G9236" t="str">
            <v>Rs 5,50,66,161</v>
          </cell>
          <cell r="H9236" t="str">
            <v>Rs 0</v>
          </cell>
          <cell r="I9236" t="str">
            <v>BJP</v>
          </cell>
        </row>
        <row r="9237">
          <cell r="D9237"/>
          <cell r="G9237" t="str">
            <v>~ 5 Crore+</v>
          </cell>
          <cell r="H9237" t="str">
            <v>~</v>
          </cell>
        </row>
        <row r="9238">
          <cell r="D9238" t="str">
            <v>Vijendra Singh Chauhan|ETAWAH</v>
          </cell>
          <cell r="E9238">
            <v>0</v>
          </cell>
          <cell r="F9238" t="str">
            <v>Post Graduate</v>
          </cell>
          <cell r="G9238" t="str">
            <v>Rs 29,21,400</v>
          </cell>
          <cell r="H9238" t="str">
            <v>Rs 0</v>
          </cell>
          <cell r="I9238" t="str">
            <v>Rashtriya Janadhikar Party</v>
          </cell>
        </row>
        <row r="9239">
          <cell r="D9239"/>
          <cell r="G9239" t="str">
            <v>~ 29 Lacs+</v>
          </cell>
          <cell r="H9239" t="str">
            <v>~</v>
          </cell>
        </row>
        <row r="9240">
          <cell r="D9240" t="str">
            <v>Vijeta Gupta|MORADABAD NAGAR</v>
          </cell>
          <cell r="E9240">
            <v>0</v>
          </cell>
          <cell r="F9240" t="str">
            <v>Literate</v>
          </cell>
          <cell r="G9240" t="str">
            <v>Rs 3,95,500</v>
          </cell>
          <cell r="H9240" t="str">
            <v>Rs 0</v>
          </cell>
          <cell r="I9240" t="str">
            <v>Rashtriya Mazdoor Ekta Party</v>
          </cell>
        </row>
        <row r="9241">
          <cell r="D9241"/>
          <cell r="G9241" t="str">
            <v>~ 3 Lacs+</v>
          </cell>
          <cell r="H9241" t="str">
            <v>~</v>
          </cell>
        </row>
        <row r="9242">
          <cell r="D9242" t="str">
            <v>Vikal Sharma|BAGHPAT</v>
          </cell>
          <cell r="E9242">
            <v>1</v>
          </cell>
          <cell r="F9242" t="str">
            <v>Graduate</v>
          </cell>
          <cell r="G9242" t="str">
            <v>Rs 92,000</v>
          </cell>
          <cell r="H9242" t="str">
            <v>Rs 0</v>
          </cell>
          <cell r="I9242" t="str">
            <v>IND</v>
          </cell>
        </row>
        <row r="9243">
          <cell r="D9243"/>
          <cell r="G9243" t="str">
            <v>~ 92 Thou+</v>
          </cell>
          <cell r="H9243" t="str">
            <v>~</v>
          </cell>
        </row>
        <row r="9244">
          <cell r="D9244" t="str">
            <v>Vikas Babu|ETAWAH</v>
          </cell>
          <cell r="E9244">
            <v>0</v>
          </cell>
          <cell r="F9244" t="str">
            <v>8th Pass</v>
          </cell>
          <cell r="G9244" t="str">
            <v>Rs 92,000</v>
          </cell>
          <cell r="H9244" t="str">
            <v>Rs 0</v>
          </cell>
          <cell r="I9244" t="str">
            <v>IND</v>
          </cell>
        </row>
        <row r="9245">
          <cell r="D9245"/>
          <cell r="G9245" t="str">
            <v>~ 92 Thou+</v>
          </cell>
          <cell r="H9245" t="str">
            <v>~</v>
          </cell>
        </row>
        <row r="9246">
          <cell r="D9246" t="str">
            <v>Vikas Gupta|NOIDA</v>
          </cell>
          <cell r="E9246">
            <v>0</v>
          </cell>
          <cell r="F9246" t="str">
            <v>Graduate</v>
          </cell>
          <cell r="G9246" t="str">
            <v>Rs 2,53,22,582</v>
          </cell>
          <cell r="H9246" t="str">
            <v>Rs 1,34,50,000</v>
          </cell>
          <cell r="I9246" t="str">
            <v>IND</v>
          </cell>
        </row>
        <row r="9247">
          <cell r="D9247"/>
          <cell r="G9247" t="str">
            <v>~ 2 Crore+</v>
          </cell>
          <cell r="H9247" t="str">
            <v>~ 1 Crore+</v>
          </cell>
        </row>
        <row r="9248">
          <cell r="D9248" t="str">
            <v>Vikas Gupta|AYAH SHAH</v>
          </cell>
          <cell r="E9248">
            <v>0</v>
          </cell>
          <cell r="F9248" t="str">
            <v>Post Graduate</v>
          </cell>
          <cell r="G9248" t="str">
            <v>Rs 16,35,85,233</v>
          </cell>
          <cell r="H9248" t="str">
            <v>Rs 2,27,92,574</v>
          </cell>
          <cell r="I9248" t="str">
            <v>BJP</v>
          </cell>
        </row>
        <row r="9249">
          <cell r="D9249"/>
          <cell r="G9249" t="str">
            <v>~ 16 Crore+</v>
          </cell>
          <cell r="H9249" t="str">
            <v>~ 2 Crore+</v>
          </cell>
        </row>
        <row r="9250">
          <cell r="D9250" t="str">
            <v>Vikas Kumar|GANGOH</v>
          </cell>
          <cell r="E9250">
            <v>0</v>
          </cell>
          <cell r="F9250" t="str">
            <v>12th Pass</v>
          </cell>
          <cell r="G9250" t="str">
            <v>Rs 3,47,240</v>
          </cell>
          <cell r="H9250" t="str">
            <v>Rs 0</v>
          </cell>
          <cell r="I9250" t="str">
            <v>IND</v>
          </cell>
        </row>
        <row r="9251">
          <cell r="D9251"/>
          <cell r="G9251" t="str">
            <v>~ 3 Lacs+</v>
          </cell>
          <cell r="H9251" t="str">
            <v>~</v>
          </cell>
        </row>
        <row r="9252">
          <cell r="D9252" t="str">
            <v>Vikas Malhotra|GHAZIABAD</v>
          </cell>
          <cell r="E9252">
            <v>0</v>
          </cell>
          <cell r="F9252" t="str">
            <v>Graduate</v>
          </cell>
          <cell r="G9252" t="str">
            <v>Rs 28,000</v>
          </cell>
          <cell r="H9252" t="str">
            <v>Rs 0</v>
          </cell>
          <cell r="I9252" t="str">
            <v>IND</v>
          </cell>
        </row>
        <row r="9253">
          <cell r="D9253"/>
          <cell r="G9253" t="str">
            <v>~ 28 Thou+</v>
          </cell>
          <cell r="H9253" t="str">
            <v>~</v>
          </cell>
        </row>
        <row r="9254">
          <cell r="D9254" t="str">
            <v>Vikas Verma|SARDHANA</v>
          </cell>
          <cell r="E9254">
            <v>0</v>
          </cell>
          <cell r="F9254" t="str">
            <v>8th Pass</v>
          </cell>
          <cell r="G9254" t="str">
            <v>Rs 14,20,000</v>
          </cell>
          <cell r="H9254" t="str">
            <v>Rs 0</v>
          </cell>
          <cell r="I9254" t="str">
            <v>Bhartiya Tarak Samaj Party</v>
          </cell>
        </row>
        <row r="9255">
          <cell r="D9255"/>
          <cell r="G9255" t="str">
            <v>~ 14 Lacs+</v>
          </cell>
          <cell r="H9255" t="str">
            <v>~</v>
          </cell>
        </row>
        <row r="9256">
          <cell r="D9256" t="str">
            <v>Vikram|GHAZIABAD</v>
          </cell>
          <cell r="E9256">
            <v>0</v>
          </cell>
          <cell r="F9256" t="str">
            <v>12th Pass</v>
          </cell>
          <cell r="G9256" t="str">
            <v>Rs 4,81,000</v>
          </cell>
          <cell r="H9256" t="str">
            <v>Rs 0</v>
          </cell>
          <cell r="I9256" t="str">
            <v>Swatantra Jantaraj Party</v>
          </cell>
        </row>
        <row r="9257">
          <cell r="D9257"/>
          <cell r="G9257" t="str">
            <v>~ 4 Lacs+</v>
          </cell>
          <cell r="H9257" t="str">
            <v>~</v>
          </cell>
        </row>
        <row r="9258">
          <cell r="D9258" t="str">
            <v>Vikram|SAHARANPUR</v>
          </cell>
          <cell r="E9258">
            <v>0</v>
          </cell>
          <cell r="F9258" t="str">
            <v>10th Pass</v>
          </cell>
          <cell r="G9258" t="str">
            <v>Rs 9,35,000</v>
          </cell>
          <cell r="H9258" t="str">
            <v>Rs 0</v>
          </cell>
          <cell r="I9258" t="str">
            <v>IND</v>
          </cell>
        </row>
        <row r="9259">
          <cell r="D9259"/>
          <cell r="G9259" t="str">
            <v>~ 9 Lacs+</v>
          </cell>
          <cell r="H9259" t="str">
            <v>~</v>
          </cell>
        </row>
        <row r="9260">
          <cell r="D9260" t="str">
            <v>Vikram Singh|GAURA</v>
          </cell>
          <cell r="E9260">
            <v>1</v>
          </cell>
          <cell r="F9260" t="str">
            <v>12th Pass</v>
          </cell>
          <cell r="G9260" t="str">
            <v>Rs 8,57,90,826</v>
          </cell>
          <cell r="H9260" t="str">
            <v>Rs 13,09,375</v>
          </cell>
          <cell r="I9260" t="str">
            <v>IND</v>
          </cell>
        </row>
        <row r="9261">
          <cell r="D9261"/>
          <cell r="G9261" t="str">
            <v>~ 8 Crore+</v>
          </cell>
          <cell r="H9261" t="str">
            <v>~ 13 Lacs+</v>
          </cell>
        </row>
        <row r="9262">
          <cell r="D9262" t="str">
            <v>Vikram Singh|KHATAULI</v>
          </cell>
          <cell r="E9262">
            <v>6</v>
          </cell>
          <cell r="F9262" t="str">
            <v>8th Pass</v>
          </cell>
          <cell r="G9262" t="str">
            <v>Rs 47,61,493</v>
          </cell>
          <cell r="H9262" t="str">
            <v>Rs 0</v>
          </cell>
          <cell r="I9262" t="str">
            <v>BJP</v>
          </cell>
        </row>
        <row r="9263">
          <cell r="D9263"/>
          <cell r="G9263" t="str">
            <v>~ 47 Lacs+</v>
          </cell>
          <cell r="H9263" t="str">
            <v>~</v>
          </cell>
        </row>
        <row r="9264">
          <cell r="D9264" t="str">
            <v>Vikram Singh|NOIDA</v>
          </cell>
          <cell r="E9264">
            <v>0</v>
          </cell>
          <cell r="F9264" t="str">
            <v>12th Pass</v>
          </cell>
          <cell r="G9264" t="str">
            <v>Rs 58,10,000</v>
          </cell>
          <cell r="H9264" t="str">
            <v>Rs 7,00,000</v>
          </cell>
          <cell r="I9264" t="str">
            <v>Bharatiya Subhash Sena</v>
          </cell>
        </row>
        <row r="9265">
          <cell r="D9265"/>
          <cell r="G9265" t="str">
            <v>~ 58 Lacs+</v>
          </cell>
          <cell r="H9265" t="str">
            <v>~ 7 Lacs+</v>
          </cell>
        </row>
        <row r="9266">
          <cell r="D9266" t="str">
            <v>Vikram Singh|SAHIBABAD</v>
          </cell>
          <cell r="E9266">
            <v>0</v>
          </cell>
          <cell r="F9266" t="str">
            <v>12th Pass</v>
          </cell>
          <cell r="G9266" t="str">
            <v>Rs 45,06,000</v>
          </cell>
          <cell r="H9266" t="str">
            <v>Rs 0</v>
          </cell>
          <cell r="I9266" t="str">
            <v>SHS</v>
          </cell>
        </row>
        <row r="9267">
          <cell r="D9267"/>
          <cell r="G9267" t="str">
            <v>~ 45 Lacs+</v>
          </cell>
          <cell r="H9267" t="str">
            <v>~</v>
          </cell>
        </row>
        <row r="9268">
          <cell r="D9268" t="str">
            <v>Vikram Singh|FATEHPUR</v>
          </cell>
          <cell r="E9268">
            <v>4</v>
          </cell>
          <cell r="F9268" t="str">
            <v>Graduate</v>
          </cell>
          <cell r="G9268" t="str">
            <v>Rs 2,95,83,818</v>
          </cell>
          <cell r="H9268" t="str">
            <v>Rs 2,38,39,624</v>
          </cell>
          <cell r="I9268" t="str">
            <v>BJP</v>
          </cell>
        </row>
        <row r="9269">
          <cell r="D9269"/>
          <cell r="G9269" t="str">
            <v>~ 2 Crore+</v>
          </cell>
          <cell r="H9269" t="str">
            <v>~ 2 Crore+</v>
          </cell>
        </row>
        <row r="9270">
          <cell r="D9270" t="str">
            <v>Vikram Singh|FATEHPUR</v>
          </cell>
          <cell r="E9270">
            <v>0</v>
          </cell>
          <cell r="F9270" t="str">
            <v>12th Pass</v>
          </cell>
          <cell r="G9270" t="str">
            <v>Rs 3,19,000</v>
          </cell>
          <cell r="H9270" t="str">
            <v>Rs 0</v>
          </cell>
          <cell r="I9270" t="str">
            <v>RLD</v>
          </cell>
        </row>
        <row r="9271">
          <cell r="D9271"/>
          <cell r="G9271" t="str">
            <v>~ 3 Lacs+</v>
          </cell>
          <cell r="H9271" t="str">
            <v>~</v>
          </cell>
        </row>
        <row r="9272">
          <cell r="D9272" t="str">
            <v xml:space="preserve">Vikram Singh Rajpasi|MANJHANPUR </v>
          </cell>
          <cell r="E9272">
            <v>0</v>
          </cell>
          <cell r="F9272" t="str">
            <v>Post Graduate</v>
          </cell>
          <cell r="G9272" t="str">
            <v>Rs 4,65,000</v>
          </cell>
          <cell r="H9272" t="str">
            <v>Rs 0</v>
          </cell>
          <cell r="I9272" t="str">
            <v>Bharat Kranti Rakshak Party</v>
          </cell>
        </row>
        <row r="9273">
          <cell r="D9273"/>
          <cell r="G9273" t="str">
            <v>~ 4 Lacs+</v>
          </cell>
          <cell r="H9273" t="str">
            <v>~</v>
          </cell>
        </row>
        <row r="9274">
          <cell r="D9274" t="str">
            <v>Vikramaditya|BAIRIA</v>
          </cell>
          <cell r="E9274">
            <v>0</v>
          </cell>
          <cell r="F9274" t="str">
            <v>12th Pass</v>
          </cell>
          <cell r="G9274" t="str">
            <v>Rs 6,05,414</v>
          </cell>
          <cell r="H9274" t="str">
            <v>Rs 0</v>
          </cell>
          <cell r="I9274" t="str">
            <v>IND</v>
          </cell>
        </row>
        <row r="9275">
          <cell r="D9275"/>
          <cell r="G9275" t="str">
            <v>~ 6 Lacs+</v>
          </cell>
          <cell r="H9275" t="str">
            <v>~</v>
          </cell>
        </row>
        <row r="9276">
          <cell r="D9276" t="str">
            <v>Vikramajeet|PHAPHAMAU</v>
          </cell>
          <cell r="E9276">
            <v>0</v>
          </cell>
          <cell r="F9276" t="str">
            <v>Graduate Professional</v>
          </cell>
          <cell r="G9276" t="str">
            <v>Rs 5,15,09,909</v>
          </cell>
          <cell r="H9276" t="str">
            <v>Rs 0</v>
          </cell>
          <cell r="I9276" t="str">
            <v>BJP</v>
          </cell>
        </row>
        <row r="9277">
          <cell r="D9277"/>
          <cell r="G9277" t="str">
            <v>~ 5 Crore+</v>
          </cell>
          <cell r="H9277" t="str">
            <v>~</v>
          </cell>
        </row>
        <row r="9278">
          <cell r="D9278" t="str">
            <v>Vikrant Choudhary|SIWALKHAS</v>
          </cell>
          <cell r="E9278">
            <v>0</v>
          </cell>
          <cell r="F9278" t="str">
            <v>Graduate</v>
          </cell>
          <cell r="G9278" t="str">
            <v>Rs 20,000</v>
          </cell>
          <cell r="H9278" t="str">
            <v>Rs 0</v>
          </cell>
          <cell r="I9278" t="str">
            <v>IND</v>
          </cell>
        </row>
        <row r="9279">
          <cell r="D9279"/>
          <cell r="G9279" t="str">
            <v>~ 20 Thou+</v>
          </cell>
          <cell r="H9279" t="str">
            <v>~</v>
          </cell>
        </row>
        <row r="9280">
          <cell r="D9280" t="str">
            <v>Vimal Chandra|MEJA</v>
          </cell>
          <cell r="E9280">
            <v>0</v>
          </cell>
          <cell r="F9280" t="str">
            <v>Graduate Professional</v>
          </cell>
          <cell r="G9280" t="str">
            <v>Rs 1,25,823</v>
          </cell>
          <cell r="H9280" t="str">
            <v>Rs 0</v>
          </cell>
          <cell r="I9280" t="str">
            <v>IND</v>
          </cell>
        </row>
        <row r="9281">
          <cell r="D9281"/>
          <cell r="G9281" t="str">
            <v>~ 1 Lacs+</v>
          </cell>
          <cell r="H9281" t="str">
            <v>~</v>
          </cell>
        </row>
        <row r="9282">
          <cell r="D9282" t="str">
            <v xml:space="preserve">Vimal Gautam|BHARTHANA </v>
          </cell>
          <cell r="E9282">
            <v>0</v>
          </cell>
          <cell r="F9282" t="str">
            <v>Graduate</v>
          </cell>
          <cell r="G9282" t="str">
            <v>Rs 9,91,000</v>
          </cell>
          <cell r="H9282" t="str">
            <v>Rs 0</v>
          </cell>
          <cell r="I9282" t="str">
            <v>Bharatiya Subhash Sena</v>
          </cell>
        </row>
        <row r="9283">
          <cell r="D9283"/>
          <cell r="G9283" t="str">
            <v>~ 9 Lacs+</v>
          </cell>
          <cell r="H9283" t="str">
            <v>~</v>
          </cell>
        </row>
        <row r="9284">
          <cell r="D9284" t="str">
            <v>Vimal Krishan|BANDA</v>
          </cell>
          <cell r="E9284">
            <v>0</v>
          </cell>
          <cell r="F9284" t="str">
            <v>Graduate Professional</v>
          </cell>
          <cell r="G9284" t="str">
            <v>Rs 3,93,000</v>
          </cell>
          <cell r="H9284" t="str">
            <v>Rs 0</v>
          </cell>
          <cell r="I9284" t="str">
            <v>Sarv Sambhaav Party</v>
          </cell>
        </row>
        <row r="9285">
          <cell r="D9285"/>
          <cell r="G9285" t="str">
            <v>~ 3 Lacs+</v>
          </cell>
          <cell r="H9285" t="str">
            <v>~</v>
          </cell>
        </row>
        <row r="9286">
          <cell r="D9286" t="str">
            <v>Vimal Krishan Agarwal Alias Pappi|BILSI</v>
          </cell>
          <cell r="E9286">
            <v>6</v>
          </cell>
          <cell r="F9286" t="str">
            <v>12th Pass</v>
          </cell>
          <cell r="G9286" t="str">
            <v>Rs 8,51,26,535</v>
          </cell>
          <cell r="H9286" t="str">
            <v>Rs 0</v>
          </cell>
          <cell r="I9286" t="str">
            <v>SP</v>
          </cell>
        </row>
        <row r="9287">
          <cell r="D9287"/>
          <cell r="G9287" t="str">
            <v>~ 8 Crore+</v>
          </cell>
          <cell r="H9287" t="str">
            <v>~</v>
          </cell>
        </row>
        <row r="9288">
          <cell r="D9288" t="str">
            <v>Vimal Kumar Dwivedi|KARACHHANA</v>
          </cell>
          <cell r="E9288">
            <v>0</v>
          </cell>
          <cell r="F9288" t="str">
            <v>Graduate Professional</v>
          </cell>
          <cell r="G9288" t="str">
            <v>Rs 10,17,000</v>
          </cell>
          <cell r="H9288" t="str">
            <v>Rs 6,90,000</v>
          </cell>
          <cell r="I9288" t="str">
            <v>IND</v>
          </cell>
        </row>
        <row r="9289">
          <cell r="D9289"/>
          <cell r="G9289" t="str">
            <v>~ 10 Lacs+</v>
          </cell>
          <cell r="H9289" t="str">
            <v>~ 6 Lacs+</v>
          </cell>
        </row>
        <row r="9290">
          <cell r="D9290" t="str">
            <v>Vimal Kumar Pandey|SANDILA</v>
          </cell>
          <cell r="E9290">
            <v>0</v>
          </cell>
          <cell r="F9290" t="str">
            <v>10th Pass</v>
          </cell>
          <cell r="G9290" t="str">
            <v>Rs 43,38,328</v>
          </cell>
          <cell r="H9290" t="str">
            <v>Rs 0</v>
          </cell>
          <cell r="I9290" t="str">
            <v>IND</v>
          </cell>
        </row>
        <row r="9291">
          <cell r="D9291"/>
          <cell r="G9291" t="str">
            <v>~ 43 Lacs+</v>
          </cell>
          <cell r="H9291" t="str">
            <v>~</v>
          </cell>
        </row>
        <row r="9292">
          <cell r="D9292" t="str">
            <v>Vimal Singh Patel|BILGRAM MALLANWAN</v>
          </cell>
          <cell r="E9292">
            <v>0</v>
          </cell>
          <cell r="F9292" t="str">
            <v>Graduate</v>
          </cell>
          <cell r="G9292" t="str">
            <v>Rs 3,18,000</v>
          </cell>
          <cell r="H9292" t="str">
            <v>Rs 0</v>
          </cell>
          <cell r="I9292" t="str">
            <v>IND</v>
          </cell>
        </row>
        <row r="9293">
          <cell r="D9293"/>
          <cell r="G9293" t="str">
            <v>~ 3 Lacs+</v>
          </cell>
          <cell r="H9293" t="str">
            <v>~</v>
          </cell>
        </row>
        <row r="9294">
          <cell r="D9294" t="str">
            <v xml:space="preserve">Vimla Devi|KAIMGANJ </v>
          </cell>
          <cell r="E9294">
            <v>0</v>
          </cell>
          <cell r="F9294" t="str">
            <v>10th Pass</v>
          </cell>
          <cell r="G9294" t="str">
            <v>Rs 11,42,414</v>
          </cell>
          <cell r="H9294" t="str">
            <v>Rs 0</v>
          </cell>
          <cell r="I9294" t="str">
            <v>IND</v>
          </cell>
        </row>
        <row r="9295">
          <cell r="D9295"/>
          <cell r="G9295" t="str">
            <v>~ 11 Lacs+</v>
          </cell>
          <cell r="H9295" t="str">
            <v>~</v>
          </cell>
        </row>
        <row r="9296">
          <cell r="D9296" t="str">
            <v>Vimlesh Kumar Sharma|VARANASI SOUTH</v>
          </cell>
          <cell r="E9296">
            <v>0</v>
          </cell>
          <cell r="F9296" t="str">
            <v>12th Pass</v>
          </cell>
          <cell r="G9296" t="str">
            <v>Rs 12,07,509</v>
          </cell>
          <cell r="H9296" t="str">
            <v>Rs 0</v>
          </cell>
          <cell r="I9296" t="str">
            <v>Moulik Adhikar Party</v>
          </cell>
        </row>
        <row r="9297">
          <cell r="D9297"/>
          <cell r="G9297" t="str">
            <v>~ 12 Lacs+</v>
          </cell>
          <cell r="H9297" t="str">
            <v>~</v>
          </cell>
        </row>
        <row r="9298">
          <cell r="D9298" t="str">
            <v xml:space="preserve">Vimlesh Paswan|BANSGAON </v>
          </cell>
          <cell r="E9298">
            <v>0</v>
          </cell>
          <cell r="F9298" t="str">
            <v>Graduate Professional</v>
          </cell>
          <cell r="G9298" t="str">
            <v>Rs 2,18,40,000</v>
          </cell>
          <cell r="H9298" t="str">
            <v>Rs 32,50,000</v>
          </cell>
          <cell r="I9298" t="str">
            <v>BJP</v>
          </cell>
        </row>
        <row r="9299">
          <cell r="D9299"/>
          <cell r="G9299" t="str">
            <v>~ 2 Crore+</v>
          </cell>
          <cell r="H9299" t="str">
            <v>~ 32 Lacs+</v>
          </cell>
        </row>
        <row r="9300">
          <cell r="D9300" t="str">
            <v>Vinay|MAINPURI</v>
          </cell>
          <cell r="E9300">
            <v>4</v>
          </cell>
          <cell r="F9300" t="str">
            <v>10th Pass</v>
          </cell>
          <cell r="G9300" t="str">
            <v>Rs 4,09,90,798</v>
          </cell>
          <cell r="H9300" t="str">
            <v>Rs 0</v>
          </cell>
          <cell r="I9300" t="str">
            <v>Jan Adhikar Manch</v>
          </cell>
        </row>
        <row r="9301">
          <cell r="D9301"/>
          <cell r="G9301" t="str">
            <v>~ 4 Crore+</v>
          </cell>
          <cell r="H9301" t="str">
            <v>~</v>
          </cell>
        </row>
        <row r="9302">
          <cell r="D9302" t="str">
            <v>Vinay|KARHAL</v>
          </cell>
          <cell r="E9302">
            <v>0</v>
          </cell>
          <cell r="F9302" t="str">
            <v>12th Pass</v>
          </cell>
          <cell r="G9302" t="str">
            <v>Rs 16,42,978</v>
          </cell>
          <cell r="H9302" t="str">
            <v>Rs 0</v>
          </cell>
          <cell r="I9302" t="str">
            <v>IND</v>
          </cell>
        </row>
        <row r="9303">
          <cell r="D9303"/>
          <cell r="G9303" t="str">
            <v>~ 16 Lacs+</v>
          </cell>
          <cell r="H9303" t="str">
            <v>~</v>
          </cell>
        </row>
        <row r="9304">
          <cell r="D9304" t="str">
            <v>Vinay Agarwal|HASANPUR</v>
          </cell>
          <cell r="E9304">
            <v>0</v>
          </cell>
          <cell r="F9304" t="str">
            <v>12th Pass</v>
          </cell>
          <cell r="G9304" t="str">
            <v>Rs 38,40,000</v>
          </cell>
          <cell r="H9304" t="str">
            <v>Rs 0</v>
          </cell>
          <cell r="I9304" t="str">
            <v>Rashtriya Lokraj Party</v>
          </cell>
        </row>
        <row r="9305">
          <cell r="D9305"/>
          <cell r="G9305" t="str">
            <v>~ 38 Lacs+</v>
          </cell>
          <cell r="H9305" t="str">
            <v>~</v>
          </cell>
        </row>
        <row r="9306">
          <cell r="D9306" t="str">
            <v>Vinay Bhaskar|PHULPUR</v>
          </cell>
          <cell r="E9306">
            <v>0</v>
          </cell>
          <cell r="F9306" t="str">
            <v>Graduate Professional</v>
          </cell>
          <cell r="G9306" t="str">
            <v>Rs 8,20,000</v>
          </cell>
          <cell r="H9306" t="str">
            <v>Rs 0</v>
          </cell>
          <cell r="I9306" t="str">
            <v>IND</v>
          </cell>
        </row>
        <row r="9307">
          <cell r="D9307"/>
          <cell r="G9307" t="str">
            <v>~ 8 Lacs+</v>
          </cell>
          <cell r="H9307" t="str">
            <v>~</v>
          </cell>
        </row>
        <row r="9308">
          <cell r="D9308" t="str">
            <v xml:space="preserve">Vinay Chaudhary|MOHAN </v>
          </cell>
          <cell r="E9308">
            <v>0</v>
          </cell>
          <cell r="F9308" t="str">
            <v>10th Pass</v>
          </cell>
          <cell r="G9308" t="str">
            <v>Rs 1,47,97,000</v>
          </cell>
          <cell r="H9308" t="str">
            <v>Rs 1,05,00,000</v>
          </cell>
          <cell r="I9308" t="str">
            <v>IND</v>
          </cell>
        </row>
        <row r="9309">
          <cell r="D9309"/>
          <cell r="G9309" t="str">
            <v>~ 1 Crore+</v>
          </cell>
          <cell r="H9309" t="str">
            <v>~ 1 Crore+</v>
          </cell>
        </row>
        <row r="9310">
          <cell r="D9310" t="str">
            <v>Vinay Dhiman|SAHARANPUR NAGAR</v>
          </cell>
          <cell r="E9310">
            <v>0</v>
          </cell>
          <cell r="F9310" t="str">
            <v>Graduate</v>
          </cell>
          <cell r="G9310" t="str">
            <v>Rs 5,91,237</v>
          </cell>
          <cell r="H9310" t="str">
            <v>Rs 0</v>
          </cell>
          <cell r="I9310" t="str">
            <v>Ojaswi Party</v>
          </cell>
        </row>
        <row r="9311">
          <cell r="D9311"/>
          <cell r="G9311" t="str">
            <v>~ 5 Lacs+</v>
          </cell>
          <cell r="H9311" t="str">
            <v>~</v>
          </cell>
        </row>
        <row r="9312">
          <cell r="D9312" t="str">
            <v>Vinay Kumar|MEHNAUN</v>
          </cell>
          <cell r="E9312">
            <v>1</v>
          </cell>
          <cell r="F9312" t="str">
            <v>Graduate</v>
          </cell>
          <cell r="G9312" t="str">
            <v>Rs 3,00,91,914</v>
          </cell>
          <cell r="H9312" t="str">
            <v>Rs 4,33,059</v>
          </cell>
          <cell r="I9312" t="str">
            <v>BJP</v>
          </cell>
        </row>
        <row r="9313">
          <cell r="D9313"/>
          <cell r="G9313" t="str">
            <v>~ 3 Crore+</v>
          </cell>
          <cell r="H9313" t="str">
            <v>~ 4 Lacs+</v>
          </cell>
        </row>
        <row r="9314">
          <cell r="D9314" t="str">
            <v>Vinay Kumar|TIRWA</v>
          </cell>
          <cell r="E9314">
            <v>0</v>
          </cell>
          <cell r="F9314" t="str">
            <v>Graduate Professional</v>
          </cell>
          <cell r="G9314" t="str">
            <v>Rs 10,24,500</v>
          </cell>
          <cell r="H9314" t="str">
            <v>Rs 0</v>
          </cell>
          <cell r="I9314" t="str">
            <v>IND</v>
          </cell>
        </row>
        <row r="9315">
          <cell r="D9315"/>
          <cell r="G9315" t="str">
            <v>~ 10 Lacs+</v>
          </cell>
          <cell r="H9315" t="str">
            <v>~</v>
          </cell>
        </row>
        <row r="9316">
          <cell r="D9316" t="str">
            <v>Vinay Kumar Pandey|GORAKHPUR RURAL</v>
          </cell>
          <cell r="E9316">
            <v>0</v>
          </cell>
          <cell r="F9316" t="str">
            <v>Post Graduate</v>
          </cell>
          <cell r="G9316" t="str">
            <v>Rs 26,83,996</v>
          </cell>
          <cell r="H9316" t="str">
            <v>Rs 0</v>
          </cell>
          <cell r="I9316" t="str">
            <v>Sarvodaya Bharat Party</v>
          </cell>
        </row>
        <row r="9317">
          <cell r="D9317"/>
          <cell r="G9317" t="str">
            <v>~ 26 Lacs+</v>
          </cell>
          <cell r="H9317" t="str">
            <v>~</v>
          </cell>
        </row>
        <row r="9318">
          <cell r="D9318" t="str">
            <v>Vinay Kumar Pandey|GORAKHPUR URBAN</v>
          </cell>
          <cell r="E9318">
            <v>0</v>
          </cell>
          <cell r="F9318" t="str">
            <v>Post Graduate</v>
          </cell>
          <cell r="G9318" t="str">
            <v>Rs 60,50,000</v>
          </cell>
          <cell r="H9318" t="str">
            <v>Rs 0</v>
          </cell>
          <cell r="I9318" t="str">
            <v>IND</v>
          </cell>
        </row>
        <row r="9319">
          <cell r="D9319"/>
          <cell r="G9319" t="str">
            <v>~ 60 Lacs+</v>
          </cell>
          <cell r="H9319" t="str">
            <v>~</v>
          </cell>
        </row>
        <row r="9320">
          <cell r="D9320" t="str">
            <v>Vinay Kumar Singh|GHORAWAL</v>
          </cell>
          <cell r="E9320">
            <v>0</v>
          </cell>
          <cell r="F9320" t="str">
            <v>Post Graduate</v>
          </cell>
          <cell r="G9320" t="str">
            <v>Rs 9,87,616</v>
          </cell>
          <cell r="H9320" t="str">
            <v>Rs 0</v>
          </cell>
          <cell r="I9320" t="str">
            <v>IND</v>
          </cell>
        </row>
        <row r="9321">
          <cell r="D9321"/>
          <cell r="G9321" t="str">
            <v>~ 9 Lacs+</v>
          </cell>
          <cell r="H9321" t="str">
            <v>~</v>
          </cell>
        </row>
        <row r="9322">
          <cell r="D9322" t="str">
            <v>Vinay Kumari Singh|BHAGWANTNAGAR</v>
          </cell>
          <cell r="E9322">
            <v>0</v>
          </cell>
          <cell r="F9322" t="str">
            <v>Post Graduate</v>
          </cell>
          <cell r="G9322" t="str">
            <v>Rs 1,28,94,464</v>
          </cell>
          <cell r="H9322" t="str">
            <v>Rs 3,00,000</v>
          </cell>
          <cell r="I9322" t="str">
            <v>RLD</v>
          </cell>
        </row>
        <row r="9323">
          <cell r="D9323"/>
          <cell r="G9323" t="str">
            <v>~ 1 Crore+</v>
          </cell>
          <cell r="H9323" t="str">
            <v>~ 3 Lacs+</v>
          </cell>
        </row>
        <row r="9324">
          <cell r="D9324" t="str">
            <v>Vinay Mishra|PATIYALI</v>
          </cell>
          <cell r="E9324">
            <v>0</v>
          </cell>
          <cell r="F9324" t="str">
            <v>Graduate</v>
          </cell>
          <cell r="G9324" t="str">
            <v>Rs 1,08,34,294</v>
          </cell>
          <cell r="H9324" t="str">
            <v>Rs 0</v>
          </cell>
          <cell r="I9324" t="str">
            <v>Bhartiya Shakti Chetna Party</v>
          </cell>
        </row>
        <row r="9325">
          <cell r="D9325"/>
          <cell r="G9325" t="str">
            <v>~ 1 Crore+</v>
          </cell>
          <cell r="H9325" t="str">
            <v>~</v>
          </cell>
        </row>
        <row r="9326">
          <cell r="D9326" t="str">
            <v>Vinay Prakesh|MORADABAD NAGAR</v>
          </cell>
          <cell r="E9326">
            <v>0</v>
          </cell>
          <cell r="F9326" t="str">
            <v>Graduate</v>
          </cell>
          <cell r="G9326" t="str">
            <v>Rs 2,51,000</v>
          </cell>
          <cell r="H9326" t="str">
            <v>Rs 0</v>
          </cell>
          <cell r="I9326" t="str">
            <v>Nirbal Indian Shoshit Hamara Aam Dal</v>
          </cell>
        </row>
        <row r="9327">
          <cell r="D9327"/>
          <cell r="G9327" t="str">
            <v>~ 2 Lacs+</v>
          </cell>
          <cell r="H9327" t="str">
            <v>~</v>
          </cell>
        </row>
        <row r="9328">
          <cell r="D9328" t="str">
            <v>Vinay Shakya|BIDHUNA</v>
          </cell>
          <cell r="E9328">
            <v>0</v>
          </cell>
          <cell r="F9328" t="str">
            <v>Post Graduate</v>
          </cell>
          <cell r="G9328" t="str">
            <v>Rs 7,05,42,000</v>
          </cell>
          <cell r="H9328" t="str">
            <v>Rs 1,03,72,000</v>
          </cell>
          <cell r="I9328" t="str">
            <v>BJP</v>
          </cell>
        </row>
        <row r="9329">
          <cell r="D9329"/>
          <cell r="G9329" t="str">
            <v>~ 7 Crore+</v>
          </cell>
          <cell r="H9329" t="str">
            <v>~ 1 Crore+</v>
          </cell>
        </row>
        <row r="9330">
          <cell r="D9330" t="str">
            <v>Vinay Tiwari|GOLA GOKRANNATH</v>
          </cell>
          <cell r="E9330">
            <v>1</v>
          </cell>
          <cell r="F9330" t="str">
            <v>10th Pass</v>
          </cell>
          <cell r="G9330" t="str">
            <v>Rs 6,57,88,479</v>
          </cell>
          <cell r="H9330" t="str">
            <v>Rs 26,37,491</v>
          </cell>
          <cell r="I9330" t="str">
            <v>SP</v>
          </cell>
        </row>
        <row r="9331">
          <cell r="D9331"/>
          <cell r="G9331" t="str">
            <v>~ 6 Crore+</v>
          </cell>
          <cell r="H9331" t="str">
            <v>~ 26 Lacs+</v>
          </cell>
        </row>
        <row r="9332">
          <cell r="D9332" t="str">
            <v>Vinay Tiwari|LAKHIMPUR</v>
          </cell>
          <cell r="E9332">
            <v>0</v>
          </cell>
          <cell r="F9332" t="str">
            <v>Graduate Professional</v>
          </cell>
          <cell r="G9332" t="str">
            <v>Rs 1,37,200</v>
          </cell>
          <cell r="H9332" t="str">
            <v>Rs 0</v>
          </cell>
          <cell r="I9332" t="str">
            <v>Rashtriya Vikalp Party</v>
          </cell>
        </row>
        <row r="9333">
          <cell r="D9333"/>
          <cell r="G9333" t="str">
            <v>~ 1 Lacs+</v>
          </cell>
          <cell r="H9333" t="str">
            <v>~</v>
          </cell>
        </row>
        <row r="9334">
          <cell r="D9334" t="str">
            <v>Vinayshankar|CHILLUPAR</v>
          </cell>
          <cell r="E9334">
            <v>0</v>
          </cell>
          <cell r="F9334" t="str">
            <v>Graduate Professional</v>
          </cell>
          <cell r="G9334" t="str">
            <v>Rs 67,66,56,803</v>
          </cell>
          <cell r="H9334" t="str">
            <v>Rs 0</v>
          </cell>
          <cell r="I9334" t="str">
            <v>BSP</v>
          </cell>
        </row>
        <row r="9335">
          <cell r="D9335"/>
          <cell r="G9335" t="str">
            <v>~ 67 Crore+</v>
          </cell>
          <cell r="H9335" t="str">
            <v>~</v>
          </cell>
        </row>
        <row r="9336">
          <cell r="D9336" t="str">
            <v>Vindeshwari Prasad|ALLAHABAD NORTH</v>
          </cell>
          <cell r="E9336">
            <v>0</v>
          </cell>
          <cell r="F9336" t="str">
            <v>Graduate Professional</v>
          </cell>
          <cell r="G9336" t="str">
            <v>Rs 63,84,000</v>
          </cell>
          <cell r="H9336" t="str">
            <v>Rs 33,000</v>
          </cell>
          <cell r="I9336" t="str">
            <v>SHS</v>
          </cell>
        </row>
        <row r="9337">
          <cell r="D9337"/>
          <cell r="G9337" t="str">
            <v>~ 63 Lacs+</v>
          </cell>
          <cell r="H9337" t="str">
            <v>~ 33 Thou+</v>
          </cell>
        </row>
        <row r="9338">
          <cell r="D9338" t="str">
            <v>Vindu Devi|GORAKHPUR URBAN</v>
          </cell>
          <cell r="E9338">
            <v>0</v>
          </cell>
          <cell r="F9338" t="str">
            <v>5th Pass</v>
          </cell>
          <cell r="G9338" t="str">
            <v>Rs 75,000</v>
          </cell>
          <cell r="H9338" t="str">
            <v>Rs 0</v>
          </cell>
          <cell r="I9338" t="str">
            <v>IND</v>
          </cell>
        </row>
        <row r="9339">
          <cell r="D9339"/>
          <cell r="G9339" t="str">
            <v>~ 75 Thou+</v>
          </cell>
          <cell r="H9339" t="str">
            <v>~</v>
          </cell>
        </row>
        <row r="9340">
          <cell r="D9340" t="str">
            <v>Vindyachal|BHATPAR RANI</v>
          </cell>
          <cell r="E9340">
            <v>1</v>
          </cell>
          <cell r="F9340" t="str">
            <v>Literate</v>
          </cell>
          <cell r="G9340" t="str">
            <v>Rs 8,03,200</v>
          </cell>
          <cell r="H9340" t="str">
            <v>Rs 0</v>
          </cell>
          <cell r="I9340" t="str">
            <v>RPI</v>
          </cell>
        </row>
        <row r="9341">
          <cell r="D9341"/>
          <cell r="G9341" t="str">
            <v>~ 8 Lacs+</v>
          </cell>
          <cell r="H9341" t="str">
            <v>~</v>
          </cell>
        </row>
        <row r="9342">
          <cell r="D9342" t="str">
            <v>Vineet Aggrawal|AGRA NORTH</v>
          </cell>
          <cell r="E9342">
            <v>0</v>
          </cell>
          <cell r="F9342" t="str">
            <v>Graduate</v>
          </cell>
          <cell r="G9342" t="str">
            <v>Rs 1,16,600</v>
          </cell>
          <cell r="H9342" t="str">
            <v>Rs 0</v>
          </cell>
          <cell r="I9342" t="str">
            <v>IND</v>
          </cell>
        </row>
        <row r="9343">
          <cell r="D9343"/>
          <cell r="G9343" t="str">
            <v>~ 1 Lacs+</v>
          </cell>
          <cell r="H9343" t="str">
            <v>~</v>
          </cell>
        </row>
        <row r="9344">
          <cell r="D9344" t="str">
            <v>Vineet Kumar|MAHOLI</v>
          </cell>
          <cell r="E9344">
            <v>2</v>
          </cell>
          <cell r="F9344" t="str">
            <v>Post Graduate</v>
          </cell>
          <cell r="G9344" t="str">
            <v>Rs 45,59,679</v>
          </cell>
          <cell r="H9344" t="str">
            <v>Rs 0</v>
          </cell>
          <cell r="I9344" t="str">
            <v>RLD</v>
          </cell>
        </row>
        <row r="9345">
          <cell r="D9345"/>
          <cell r="G9345" t="str">
            <v>~ 45 Lacs+</v>
          </cell>
          <cell r="H9345" t="str">
            <v>~</v>
          </cell>
        </row>
        <row r="9346">
          <cell r="D9346" t="str">
            <v>Vineeta Gupta|NANPARA</v>
          </cell>
          <cell r="E9346">
            <v>0</v>
          </cell>
          <cell r="F9346" t="str">
            <v>Literate</v>
          </cell>
          <cell r="G9346" t="str">
            <v>Rs 76,00,778</v>
          </cell>
          <cell r="H9346" t="str">
            <v>Rs 0</v>
          </cell>
          <cell r="I9346" t="str">
            <v>IND</v>
          </cell>
        </row>
        <row r="9347">
          <cell r="D9347"/>
          <cell r="G9347" t="str">
            <v>~ 76 Lacs+</v>
          </cell>
          <cell r="H9347" t="str">
            <v>~</v>
          </cell>
        </row>
        <row r="9348">
          <cell r="D9348" t="str">
            <v>Vineeta Yadav|TULSIPUR</v>
          </cell>
          <cell r="E9348">
            <v>0</v>
          </cell>
          <cell r="F9348" t="str">
            <v>Post Graduate</v>
          </cell>
          <cell r="G9348" t="str">
            <v>Rs 54,48,443</v>
          </cell>
          <cell r="H9348" t="str">
            <v>Rs 0</v>
          </cell>
          <cell r="I9348" t="str">
            <v>RLD</v>
          </cell>
        </row>
        <row r="9349">
          <cell r="D9349"/>
          <cell r="G9349" t="str">
            <v>~ 54 Lacs+</v>
          </cell>
          <cell r="H9349" t="str">
            <v>~</v>
          </cell>
        </row>
        <row r="9350">
          <cell r="D9350" t="str">
            <v xml:space="preserve">Vinesh Kumar|BALDEV </v>
          </cell>
          <cell r="E9350">
            <v>0</v>
          </cell>
          <cell r="F9350" t="str">
            <v>Post Graduate</v>
          </cell>
          <cell r="G9350" t="str">
            <v>Rs 7,50,000</v>
          </cell>
          <cell r="H9350" t="str">
            <v>Rs 0</v>
          </cell>
          <cell r="I9350" t="str">
            <v>INC</v>
          </cell>
        </row>
        <row r="9351">
          <cell r="D9351"/>
          <cell r="G9351" t="str">
            <v>~ 7 Lacs+</v>
          </cell>
          <cell r="H9351" t="str">
            <v>~</v>
          </cell>
        </row>
        <row r="9352">
          <cell r="D9352" t="str">
            <v>Vinod|JEWAR</v>
          </cell>
          <cell r="E9352">
            <v>0</v>
          </cell>
          <cell r="F9352" t="str">
            <v>10th Pass</v>
          </cell>
          <cell r="G9352" t="str">
            <v>Rs 2,01,592</v>
          </cell>
          <cell r="H9352" t="str">
            <v>Rs 0</v>
          </cell>
          <cell r="I9352" t="str">
            <v>Republican Sena</v>
          </cell>
        </row>
        <row r="9353">
          <cell r="D9353"/>
          <cell r="G9353" t="str">
            <v>~ 2 Lacs+</v>
          </cell>
          <cell r="H9353" t="str">
            <v>~</v>
          </cell>
        </row>
        <row r="9354">
          <cell r="D9354" t="str">
            <v>Vinod|GORAKHPUR URBAN</v>
          </cell>
          <cell r="E9354">
            <v>0</v>
          </cell>
          <cell r="F9354" t="str">
            <v>Graduate Professional</v>
          </cell>
          <cell r="G9354" t="str">
            <v>Rs 64,712</v>
          </cell>
          <cell r="H9354" t="str">
            <v>Rs 0</v>
          </cell>
          <cell r="I9354" t="str">
            <v>Bahujan Mukti Party</v>
          </cell>
        </row>
        <row r="9355">
          <cell r="D9355"/>
          <cell r="G9355" t="str">
            <v>~ 64 Thou+</v>
          </cell>
          <cell r="H9355" t="str">
            <v>~</v>
          </cell>
        </row>
        <row r="9356">
          <cell r="D9356" t="str">
            <v>Vinod|GORAKHPUR URBAN</v>
          </cell>
          <cell r="E9356">
            <v>0</v>
          </cell>
          <cell r="F9356" t="str">
            <v>Post Graduate</v>
          </cell>
          <cell r="G9356" t="str">
            <v>Rs 61,54,789</v>
          </cell>
          <cell r="H9356" t="str">
            <v>Rs 0</v>
          </cell>
          <cell r="I9356" t="str">
            <v>RLD</v>
          </cell>
        </row>
        <row r="9357">
          <cell r="D9357"/>
          <cell r="G9357" t="str">
            <v>~ 61 Lacs+</v>
          </cell>
          <cell r="H9357" t="str">
            <v>~</v>
          </cell>
        </row>
        <row r="9358">
          <cell r="D9358" t="str">
            <v>Vinod|SIKANDERPUR</v>
          </cell>
          <cell r="E9358">
            <v>3</v>
          </cell>
          <cell r="F9358" t="str">
            <v>12th Pass</v>
          </cell>
          <cell r="G9358" t="str">
            <v>Rs 6,28,92,559</v>
          </cell>
          <cell r="H9358" t="str">
            <v>Rs 78,00,000</v>
          </cell>
          <cell r="I9358" t="str">
            <v>IND</v>
          </cell>
        </row>
        <row r="9359">
          <cell r="D9359"/>
          <cell r="G9359" t="str">
            <v>~ 6 Crore+</v>
          </cell>
          <cell r="H9359" t="str">
            <v>~ 78 Lacs+</v>
          </cell>
        </row>
        <row r="9360">
          <cell r="D9360" t="str">
            <v>Vinod|VARANASI NORTH</v>
          </cell>
          <cell r="E9360">
            <v>0</v>
          </cell>
          <cell r="F9360" t="str">
            <v>8th Pass</v>
          </cell>
          <cell r="G9360" t="str">
            <v>Rs 11,64,146</v>
          </cell>
          <cell r="H9360" t="str">
            <v>Rs 0</v>
          </cell>
          <cell r="I9360" t="str">
            <v>Nav Jankranti Party</v>
          </cell>
        </row>
        <row r="9361">
          <cell r="D9361"/>
          <cell r="G9361" t="str">
            <v>~ 11 Lacs+</v>
          </cell>
          <cell r="H9361" t="str">
            <v>~</v>
          </cell>
        </row>
        <row r="9362">
          <cell r="D9362" t="str">
            <v>Vinod|TARABGANJ</v>
          </cell>
          <cell r="E9362">
            <v>0</v>
          </cell>
          <cell r="F9362" t="str">
            <v>Graduate Professional</v>
          </cell>
          <cell r="G9362" t="str">
            <v>Rs 43,96,548</v>
          </cell>
          <cell r="H9362" t="str">
            <v>Rs 0</v>
          </cell>
          <cell r="I9362" t="str">
            <v>IND</v>
          </cell>
        </row>
        <row r="9363">
          <cell r="D9363"/>
          <cell r="G9363" t="str">
            <v>~ 43 Lacs+</v>
          </cell>
          <cell r="H9363" t="str">
            <v>~</v>
          </cell>
        </row>
        <row r="9364">
          <cell r="D9364" t="str">
            <v>Vinod|TAMKUHI RAJ</v>
          </cell>
          <cell r="E9364">
            <v>0</v>
          </cell>
          <cell r="F9364" t="str">
            <v>Post Graduate</v>
          </cell>
          <cell r="G9364" t="str">
            <v>Rs 6,87,200</v>
          </cell>
          <cell r="H9364" t="str">
            <v>Rs 0</v>
          </cell>
          <cell r="I9364" t="str">
            <v>Bahujan Mukti Party</v>
          </cell>
        </row>
        <row r="9365">
          <cell r="D9365"/>
          <cell r="G9365" t="str">
            <v>~ 6 Lacs+</v>
          </cell>
          <cell r="H9365" t="str">
            <v>~</v>
          </cell>
        </row>
        <row r="9366">
          <cell r="D9366" t="str">
            <v>Vinod|FAZILNAGAR</v>
          </cell>
          <cell r="E9366">
            <v>0</v>
          </cell>
          <cell r="F9366" t="str">
            <v>Graduate</v>
          </cell>
          <cell r="G9366" t="str">
            <v>Rs 3,18,000</v>
          </cell>
          <cell r="H9366" t="str">
            <v>Rs 0</v>
          </cell>
          <cell r="I9366" t="str">
            <v>Bhartiya Sarvodaya Party</v>
          </cell>
        </row>
        <row r="9367">
          <cell r="D9367"/>
          <cell r="G9367" t="str">
            <v>~ 3 Lacs+</v>
          </cell>
          <cell r="H9367" t="str">
            <v>~</v>
          </cell>
        </row>
        <row r="9368">
          <cell r="D9368" t="str">
            <v>Vinod|CAIMPIYARGANJ</v>
          </cell>
          <cell r="E9368">
            <v>1</v>
          </cell>
          <cell r="F9368" t="str">
            <v>10th Pass</v>
          </cell>
          <cell r="G9368" t="str">
            <v>Rs 66,30,000</v>
          </cell>
          <cell r="H9368" t="str">
            <v>Rs 2,15,000</v>
          </cell>
          <cell r="I9368" t="str">
            <v>Lok Dal</v>
          </cell>
        </row>
        <row r="9369">
          <cell r="D9369"/>
          <cell r="G9369" t="str">
            <v>~ 66 Lacs+</v>
          </cell>
          <cell r="H9369" t="str">
            <v>~ 2 Lacs+</v>
          </cell>
        </row>
        <row r="9370">
          <cell r="D9370" t="str">
            <v xml:space="preserve">Vinod|MOHAN </v>
          </cell>
          <cell r="E9370">
            <v>0</v>
          </cell>
          <cell r="F9370" t="str">
            <v>8th Pass</v>
          </cell>
          <cell r="G9370" t="str">
            <v>Rs 4,99,000</v>
          </cell>
          <cell r="H9370" t="str">
            <v>Rs 0</v>
          </cell>
          <cell r="I9370" t="str">
            <v>IND</v>
          </cell>
        </row>
        <row r="9371">
          <cell r="D9371"/>
          <cell r="G9371" t="str">
            <v>~ 4 Lacs+</v>
          </cell>
          <cell r="H9371" t="str">
            <v>~</v>
          </cell>
        </row>
        <row r="9372">
          <cell r="D9372" t="str">
            <v>Vinod Chaturvedi|MADHAUGARH</v>
          </cell>
          <cell r="E9372">
            <v>0</v>
          </cell>
          <cell r="F9372" t="str">
            <v>Post Graduate</v>
          </cell>
          <cell r="G9372" t="str">
            <v>Rs 2,41,85,322</v>
          </cell>
          <cell r="H9372" t="str">
            <v>Rs 8,83,629</v>
          </cell>
          <cell r="I9372" t="str">
            <v>INC</v>
          </cell>
        </row>
        <row r="9373">
          <cell r="D9373"/>
          <cell r="G9373" t="str">
            <v>~ 2 Crore+</v>
          </cell>
          <cell r="H9373" t="str">
            <v>~ 8 Lacs+</v>
          </cell>
        </row>
        <row r="9374">
          <cell r="D9374" t="str">
            <v>Vinod Chaudhary|MEERUT CANTT.</v>
          </cell>
          <cell r="E9374">
            <v>0</v>
          </cell>
          <cell r="F9374" t="str">
            <v>Post Graduate</v>
          </cell>
          <cell r="G9374" t="str">
            <v>Rs 3,37,271</v>
          </cell>
          <cell r="H9374" t="str">
            <v>Rs 0</v>
          </cell>
          <cell r="I9374" t="str">
            <v>IND</v>
          </cell>
        </row>
        <row r="9375">
          <cell r="D9375"/>
          <cell r="G9375" t="str">
            <v>~ 3 Lacs+</v>
          </cell>
          <cell r="H9375" t="str">
            <v>~</v>
          </cell>
        </row>
        <row r="9376">
          <cell r="D9376" t="str">
            <v>Vinod Kumar|KAIRANA</v>
          </cell>
          <cell r="E9376">
            <v>0</v>
          </cell>
          <cell r="F9376" t="str">
            <v>Illiterate</v>
          </cell>
          <cell r="G9376" t="str">
            <v>Rs 2,00,000</v>
          </cell>
          <cell r="H9376" t="str">
            <v>Rs 0</v>
          </cell>
          <cell r="I9376" t="str">
            <v>IND</v>
          </cell>
        </row>
        <row r="9377">
          <cell r="D9377"/>
          <cell r="G9377" t="str">
            <v>~ 2 Lacs+</v>
          </cell>
          <cell r="H9377" t="str">
            <v>~</v>
          </cell>
        </row>
        <row r="9378">
          <cell r="D9378" t="str">
            <v>Vinod Kumar|GARHMUKTESHWAR</v>
          </cell>
          <cell r="E9378">
            <v>0</v>
          </cell>
          <cell r="F9378" t="str">
            <v>12th Pass</v>
          </cell>
          <cell r="G9378" t="str">
            <v>Rs 2,85,800</v>
          </cell>
          <cell r="H9378" t="str">
            <v>Rs 25,000</v>
          </cell>
          <cell r="I9378" t="str">
            <v>Rajlok Party</v>
          </cell>
        </row>
        <row r="9379">
          <cell r="D9379"/>
          <cell r="G9379" t="str">
            <v>~ 2 Lacs+</v>
          </cell>
          <cell r="H9379" t="str">
            <v>~ 25 Thou+</v>
          </cell>
        </row>
        <row r="9380">
          <cell r="D9380" t="str">
            <v xml:space="preserve">Vinod Kumar|BABAGANJ </v>
          </cell>
          <cell r="E9380">
            <v>2</v>
          </cell>
          <cell r="F9380" t="str">
            <v>Post Graduate</v>
          </cell>
          <cell r="G9380" t="str">
            <v>Rs 2,33,61,077</v>
          </cell>
          <cell r="H9380" t="str">
            <v>Rs 0</v>
          </cell>
          <cell r="I9380" t="str">
            <v>IND</v>
          </cell>
        </row>
        <row r="9381">
          <cell r="D9381"/>
          <cell r="G9381" t="str">
            <v>~ 2 Crore+</v>
          </cell>
          <cell r="H9381" t="str">
            <v>~</v>
          </cell>
        </row>
        <row r="9382">
          <cell r="D9382" t="str">
            <v>Vinod Kumar|PRATAPGARH</v>
          </cell>
          <cell r="E9382">
            <v>0</v>
          </cell>
          <cell r="F9382" t="str">
            <v>Post Graduate</v>
          </cell>
          <cell r="G9382" t="str">
            <v>Rs 2,27,65,694</v>
          </cell>
          <cell r="H9382" t="str">
            <v>Rs 32,65,047</v>
          </cell>
          <cell r="I9382" t="str">
            <v>Lok Dal</v>
          </cell>
        </row>
        <row r="9383">
          <cell r="D9383"/>
          <cell r="G9383" t="str">
            <v>~ 2 Crore+</v>
          </cell>
          <cell r="H9383" t="str">
            <v>~ 32 Lacs+</v>
          </cell>
        </row>
        <row r="9384">
          <cell r="D9384" t="str">
            <v>Vinod Kumar|PHULPUR</v>
          </cell>
          <cell r="E9384">
            <v>0</v>
          </cell>
          <cell r="F9384" t="str">
            <v>Graduate</v>
          </cell>
          <cell r="G9384" t="str">
            <v>Rs 79,51,591</v>
          </cell>
          <cell r="H9384" t="str">
            <v>Rs 0</v>
          </cell>
          <cell r="I9384" t="str">
            <v>Pichhravarg Mahapanchayat Party</v>
          </cell>
        </row>
        <row r="9385">
          <cell r="D9385"/>
          <cell r="G9385" t="str">
            <v>~ 79 Lacs+</v>
          </cell>
          <cell r="H9385" t="str">
            <v>~</v>
          </cell>
        </row>
        <row r="9386">
          <cell r="D9386" t="str">
            <v>Vinod Kumar|LAHARPUR</v>
          </cell>
          <cell r="E9386">
            <v>0</v>
          </cell>
          <cell r="F9386" t="str">
            <v>12th Pass</v>
          </cell>
          <cell r="G9386" t="str">
            <v>Rs 35,72,819</v>
          </cell>
          <cell r="H9386" t="str">
            <v>Rs 50,000</v>
          </cell>
          <cell r="I9386" t="str">
            <v>IND</v>
          </cell>
        </row>
        <row r="9387">
          <cell r="D9387"/>
          <cell r="G9387" t="str">
            <v>~ 35 Lacs+</v>
          </cell>
          <cell r="H9387" t="str">
            <v>~ 50 Thou+</v>
          </cell>
        </row>
        <row r="9388">
          <cell r="D9388" t="str">
            <v>Vinod Kumar|PURWA</v>
          </cell>
          <cell r="E9388">
            <v>0</v>
          </cell>
          <cell r="F9388" t="str">
            <v>Post Graduate</v>
          </cell>
          <cell r="G9388" t="str">
            <v>Rs 4,20,000</v>
          </cell>
          <cell r="H9388" t="str">
            <v>Rs 0</v>
          </cell>
          <cell r="I9388" t="str">
            <v>Rashtriya Samaj Paksha</v>
          </cell>
        </row>
        <row r="9389">
          <cell r="D9389"/>
          <cell r="G9389" t="str">
            <v>~ 4 Lacs+</v>
          </cell>
          <cell r="H9389" t="str">
            <v>~</v>
          </cell>
        </row>
        <row r="9390">
          <cell r="D9390" t="str">
            <v>Vinod Kumar|KIDWAI NAGAR</v>
          </cell>
          <cell r="E9390">
            <v>0</v>
          </cell>
          <cell r="F9390" t="str">
            <v>12th Pass</v>
          </cell>
          <cell r="G9390" t="str">
            <v>Rs 6,68,300</v>
          </cell>
          <cell r="H9390" t="str">
            <v>Rs 0</v>
          </cell>
          <cell r="I9390" t="str">
            <v>Bahujan Mukti Party</v>
          </cell>
        </row>
        <row r="9391">
          <cell r="D9391"/>
          <cell r="G9391" t="str">
            <v>~ 6 Lacs+</v>
          </cell>
          <cell r="H9391" t="str">
            <v>~</v>
          </cell>
        </row>
        <row r="9392">
          <cell r="D9392" t="str">
            <v>Vinod Kumar|TANDA</v>
          </cell>
          <cell r="E9392">
            <v>1</v>
          </cell>
          <cell r="F9392" t="str">
            <v>Graduate</v>
          </cell>
          <cell r="G9392" t="str">
            <v>Rs 80,00,000</v>
          </cell>
          <cell r="H9392" t="str">
            <v>Rs 0</v>
          </cell>
          <cell r="I9392" t="str">
            <v>RLD</v>
          </cell>
        </row>
        <row r="9393">
          <cell r="D9393"/>
          <cell r="G9393" t="str">
            <v>~ 80 Lacs+</v>
          </cell>
          <cell r="H9393" t="str">
            <v>~</v>
          </cell>
        </row>
        <row r="9394">
          <cell r="D9394" t="str">
            <v>Vinod Kumar Agrahari|VARANASI NORTH</v>
          </cell>
          <cell r="E9394">
            <v>0</v>
          </cell>
          <cell r="F9394" t="str">
            <v>Graduate</v>
          </cell>
          <cell r="G9394" t="str">
            <v>Rs 23,16,800</v>
          </cell>
          <cell r="H9394" t="str">
            <v>Rs 2,55,000</v>
          </cell>
          <cell r="I9394" t="str">
            <v>Rashtriya Bahujan Congress Party</v>
          </cell>
        </row>
        <row r="9395">
          <cell r="D9395"/>
          <cell r="G9395" t="str">
            <v>~ 23 Lacs+</v>
          </cell>
          <cell r="H9395" t="str">
            <v>~ 2 Lacs+</v>
          </cell>
        </row>
        <row r="9396">
          <cell r="D9396" t="str">
            <v>Vinod Kumar Alis Pandit Singh|TARABGANJ</v>
          </cell>
          <cell r="E9396">
            <v>1</v>
          </cell>
          <cell r="F9396" t="str">
            <v>12th Pass</v>
          </cell>
          <cell r="G9396" t="str">
            <v>Rs 2,09,93,164</v>
          </cell>
          <cell r="H9396" t="str">
            <v>Rs 25,00,000</v>
          </cell>
          <cell r="I9396" t="str">
            <v>SP</v>
          </cell>
        </row>
        <row r="9397">
          <cell r="D9397"/>
          <cell r="G9397" t="str">
            <v>~ 2 Crore+</v>
          </cell>
          <cell r="H9397" t="str">
            <v>~ 25 Lacs+</v>
          </cell>
        </row>
        <row r="9398">
          <cell r="D9398" t="str">
            <v>Vinod Kumar Chaudhary|RUDHAULI</v>
          </cell>
          <cell r="E9398">
            <v>0</v>
          </cell>
          <cell r="F9398" t="str">
            <v>10th Pass</v>
          </cell>
          <cell r="G9398" t="str">
            <v>Rs 4,35,000</v>
          </cell>
          <cell r="H9398" t="str">
            <v>Rs 0</v>
          </cell>
          <cell r="I9398" t="str">
            <v>Shoshit Samaj Dal</v>
          </cell>
        </row>
        <row r="9399">
          <cell r="D9399"/>
          <cell r="G9399" t="str">
            <v>~ 4 Lacs+</v>
          </cell>
          <cell r="H9399" t="str">
            <v>~</v>
          </cell>
        </row>
        <row r="9400">
          <cell r="D9400" t="str">
            <v>Vinod Kumar Katiyar|BHOGNIPUR</v>
          </cell>
          <cell r="E9400">
            <v>0</v>
          </cell>
          <cell r="F9400" t="str">
            <v>Post Graduate</v>
          </cell>
          <cell r="G9400" t="str">
            <v>Rs 14,56,67,783</v>
          </cell>
          <cell r="H9400" t="str">
            <v>Rs 0</v>
          </cell>
          <cell r="I9400" t="str">
            <v>BJP</v>
          </cell>
        </row>
        <row r="9401">
          <cell r="D9401"/>
          <cell r="G9401" t="str">
            <v>~ 14 Crore+</v>
          </cell>
          <cell r="H9401" t="str">
            <v>~</v>
          </cell>
        </row>
        <row r="9402">
          <cell r="D9402" t="str">
            <v>Vinod Kumar Maurya|GAURIGANJ</v>
          </cell>
          <cell r="E9402">
            <v>0</v>
          </cell>
          <cell r="F9402" t="str">
            <v>10th Pass</v>
          </cell>
          <cell r="G9402" t="str">
            <v>Rs 2,20,340</v>
          </cell>
          <cell r="H9402" t="str">
            <v>Rs 0</v>
          </cell>
          <cell r="I9402" t="str">
            <v>Bahujan Mukti Party</v>
          </cell>
        </row>
        <row r="9403">
          <cell r="D9403"/>
          <cell r="G9403" t="str">
            <v>~ 2 Lacs+</v>
          </cell>
          <cell r="H9403" t="str">
            <v>~</v>
          </cell>
        </row>
        <row r="9404">
          <cell r="D9404" t="str">
            <v>Vinod Kumar Mishra|TILOI</v>
          </cell>
          <cell r="E9404">
            <v>1</v>
          </cell>
          <cell r="F9404" t="str">
            <v>Graduate</v>
          </cell>
          <cell r="G9404" t="str">
            <v>Rs 2,63,17,365</v>
          </cell>
          <cell r="H9404" t="str">
            <v>Rs 19,79,543</v>
          </cell>
          <cell r="I9404" t="str">
            <v>INC</v>
          </cell>
        </row>
        <row r="9405">
          <cell r="D9405"/>
          <cell r="G9405" t="str">
            <v>~ 2 Crore+</v>
          </cell>
          <cell r="H9405" t="str">
            <v>~ 19 Lacs+</v>
          </cell>
        </row>
        <row r="9406">
          <cell r="D9406" t="str">
            <v>Vinod Kumar Pandey|PHULPUR</v>
          </cell>
          <cell r="E9406">
            <v>0</v>
          </cell>
          <cell r="F9406" t="str">
            <v>Graduate Professional</v>
          </cell>
          <cell r="G9406" t="str">
            <v>Rs 62,882</v>
          </cell>
          <cell r="H9406" t="str">
            <v>Rs 0</v>
          </cell>
          <cell r="I9406" t="str">
            <v>Akhil Bharat Hindu Mahasabha</v>
          </cell>
        </row>
        <row r="9407">
          <cell r="D9407"/>
          <cell r="G9407" t="str">
            <v>~ 62 Thou+</v>
          </cell>
          <cell r="H9407" t="str">
            <v>~</v>
          </cell>
        </row>
        <row r="9408">
          <cell r="D9408" t="str">
            <v>Vinod Kumar Rai|NIZAMABAD</v>
          </cell>
          <cell r="E9408">
            <v>1</v>
          </cell>
          <cell r="F9408" t="str">
            <v>Post Graduate</v>
          </cell>
          <cell r="G9408" t="str">
            <v>Rs 1,59,72,601</v>
          </cell>
          <cell r="H9408" t="str">
            <v>Rs 36,08,931</v>
          </cell>
          <cell r="I9408" t="str">
            <v>BJP</v>
          </cell>
        </row>
        <row r="9409">
          <cell r="D9409"/>
          <cell r="G9409" t="str">
            <v>~ 1 Crore+</v>
          </cell>
          <cell r="H9409" t="str">
            <v>~ 36 Lacs+</v>
          </cell>
        </row>
        <row r="9410">
          <cell r="D9410" t="str">
            <v>Vinod Kumar Trivedi|LUCKNOW CENTRAL</v>
          </cell>
          <cell r="E9410">
            <v>0</v>
          </cell>
          <cell r="F9410" t="str">
            <v>10th Pass</v>
          </cell>
          <cell r="G9410" t="str">
            <v>Rs 17,01,000</v>
          </cell>
          <cell r="H9410" t="str">
            <v>Rs 0</v>
          </cell>
          <cell r="I9410" t="str">
            <v>Socialist Party (India)</v>
          </cell>
        </row>
        <row r="9411">
          <cell r="D9411"/>
          <cell r="G9411" t="str">
            <v>~ 17 Lacs+</v>
          </cell>
          <cell r="H9411" t="str">
            <v>~</v>
          </cell>
        </row>
        <row r="9412">
          <cell r="D9412" t="str">
            <v>Vinod Kumar Urf Guru Prasad|VARANASI CANTT.</v>
          </cell>
          <cell r="E9412">
            <v>1</v>
          </cell>
          <cell r="F9412" t="str">
            <v>8th Pass</v>
          </cell>
          <cell r="G9412" t="str">
            <v>Rs 5,03,947</v>
          </cell>
          <cell r="H9412" t="str">
            <v>Rs 0</v>
          </cell>
          <cell r="I9412" t="str">
            <v>Nirbal Indian Shoshit Hamara Aam Dal</v>
          </cell>
        </row>
        <row r="9413">
          <cell r="D9413"/>
          <cell r="G9413" t="str">
            <v>~ 5 Lacs+</v>
          </cell>
          <cell r="H9413" t="str">
            <v>~</v>
          </cell>
        </row>
        <row r="9414">
          <cell r="D9414" t="str">
            <v>Vinod Kumar Yadav|KURSI</v>
          </cell>
          <cell r="E9414">
            <v>1</v>
          </cell>
          <cell r="F9414" t="str">
            <v>10th Pass</v>
          </cell>
          <cell r="G9414" t="str">
            <v>Rs 37,26,229</v>
          </cell>
          <cell r="H9414" t="str">
            <v>Rs 0</v>
          </cell>
          <cell r="I9414" t="str">
            <v>CPI</v>
          </cell>
        </row>
        <row r="9415">
          <cell r="D9415"/>
          <cell r="G9415" t="str">
            <v>~ 37 Lacs+</v>
          </cell>
          <cell r="H9415" t="str">
            <v>~</v>
          </cell>
        </row>
        <row r="9416">
          <cell r="D9416" t="str">
            <v>Vinod Sharma|JEWAR</v>
          </cell>
          <cell r="E9416">
            <v>0</v>
          </cell>
          <cell r="F9416" t="str">
            <v>Graduate</v>
          </cell>
          <cell r="G9416" t="str">
            <v>Rs 1,32,25,500</v>
          </cell>
          <cell r="H9416" t="str">
            <v>Rs 2,74,560</v>
          </cell>
          <cell r="I9416" t="str">
            <v>Rashtriya Kisan Majdoor Party</v>
          </cell>
        </row>
        <row r="9417">
          <cell r="D9417"/>
          <cell r="G9417" t="str">
            <v>~ 1 Crore+</v>
          </cell>
          <cell r="H9417" t="str">
            <v>~ 2 Lacs+</v>
          </cell>
        </row>
        <row r="9418">
          <cell r="D9418" t="str">
            <v>Vinod Singh|LAMBHUA</v>
          </cell>
          <cell r="E9418">
            <v>1</v>
          </cell>
          <cell r="F9418" t="str">
            <v>Graduate Professional</v>
          </cell>
          <cell r="G9418" t="str">
            <v>Rs 8,75,11,951</v>
          </cell>
          <cell r="H9418" t="str">
            <v>Rs 38,47,771</v>
          </cell>
          <cell r="I9418" t="str">
            <v>BSP</v>
          </cell>
        </row>
        <row r="9419">
          <cell r="D9419"/>
          <cell r="G9419" t="str">
            <v>~ 8 Crore+</v>
          </cell>
          <cell r="H9419" t="str">
            <v>~ 38 Lacs+</v>
          </cell>
        </row>
        <row r="9420">
          <cell r="D9420" t="str">
            <v>Vipin Kumar|HARRAIYA</v>
          </cell>
          <cell r="E9420">
            <v>1</v>
          </cell>
          <cell r="F9420" t="str">
            <v>10th Pass</v>
          </cell>
          <cell r="G9420" t="str">
            <v>Rs 7,47,25,290</v>
          </cell>
          <cell r="H9420" t="str">
            <v>Rs 1,97,33,511</v>
          </cell>
          <cell r="I9420" t="str">
            <v>BSP</v>
          </cell>
        </row>
        <row r="9421">
          <cell r="D9421"/>
          <cell r="G9421" t="str">
            <v>~ 7 Crore+</v>
          </cell>
          <cell r="H9421" t="str">
            <v>~ 1 Crore+</v>
          </cell>
        </row>
        <row r="9422">
          <cell r="D9422" t="str">
            <v>Vipin Kumar|ETAH</v>
          </cell>
          <cell r="E9422">
            <v>0</v>
          </cell>
          <cell r="F9422" t="str">
            <v>Graduate</v>
          </cell>
          <cell r="G9422" t="str">
            <v>Rs 10,82,61,476</v>
          </cell>
          <cell r="H9422" t="str">
            <v>Rs 61,87,625</v>
          </cell>
          <cell r="I9422" t="str">
            <v>BJP</v>
          </cell>
        </row>
        <row r="9423">
          <cell r="D9423"/>
          <cell r="G9423" t="str">
            <v>~ 10 Crore+</v>
          </cell>
          <cell r="H9423" t="str">
            <v>~ 61 Lacs+</v>
          </cell>
        </row>
        <row r="9424">
          <cell r="D9424" t="str">
            <v>Vipin Kumar|PATIYALI</v>
          </cell>
          <cell r="E9424">
            <v>0</v>
          </cell>
          <cell r="F9424" t="str">
            <v>12th Pass</v>
          </cell>
          <cell r="G9424" t="str">
            <v>Rs 7,66,634</v>
          </cell>
          <cell r="H9424" t="str">
            <v>Rs 0</v>
          </cell>
          <cell r="I9424" t="str">
            <v>IND</v>
          </cell>
        </row>
        <row r="9425">
          <cell r="D9425"/>
          <cell r="G9425" t="str">
            <v>~ 7 Lacs+</v>
          </cell>
          <cell r="H9425" t="str">
            <v>~</v>
          </cell>
        </row>
        <row r="9426">
          <cell r="D9426" t="str">
            <v>Virender Singh Gangwar|NAWABGANJ</v>
          </cell>
          <cell r="E9426">
            <v>0</v>
          </cell>
          <cell r="F9426" t="str">
            <v>12th Pass</v>
          </cell>
          <cell r="G9426" t="str">
            <v>Rs 2,21,49,461</v>
          </cell>
          <cell r="H9426" t="str">
            <v>Rs 34,61,228</v>
          </cell>
          <cell r="I9426" t="str">
            <v>BSP</v>
          </cell>
        </row>
        <row r="9427">
          <cell r="D9427"/>
          <cell r="G9427" t="str">
            <v>~ 2 Crore+</v>
          </cell>
          <cell r="H9427" t="str">
            <v>~ 34 Lacs+</v>
          </cell>
        </row>
        <row r="9428">
          <cell r="D9428" t="str">
            <v>Virendra|MARHARA</v>
          </cell>
          <cell r="E9428">
            <v>5</v>
          </cell>
          <cell r="F9428" t="str">
            <v>Graduate</v>
          </cell>
          <cell r="G9428" t="str">
            <v>Rs 2,06,58,966</v>
          </cell>
          <cell r="H9428" t="str">
            <v>Rs 0</v>
          </cell>
          <cell r="I9428" t="str">
            <v>BJP</v>
          </cell>
        </row>
        <row r="9429">
          <cell r="D9429"/>
          <cell r="G9429" t="str">
            <v>~ 2 Crore+</v>
          </cell>
          <cell r="H9429" t="str">
            <v>~</v>
          </cell>
        </row>
        <row r="9430">
          <cell r="D9430" t="str">
            <v>Virendra|DHOLANA</v>
          </cell>
          <cell r="E9430">
            <v>1</v>
          </cell>
          <cell r="F9430" t="str">
            <v>12th Pass</v>
          </cell>
          <cell r="G9430" t="str">
            <v>Rs 36,35,646</v>
          </cell>
          <cell r="H9430" t="str">
            <v>Rs 21,90,000</v>
          </cell>
          <cell r="I9430" t="str">
            <v>Rashtravadi Pratap Sena</v>
          </cell>
        </row>
        <row r="9431">
          <cell r="D9431"/>
          <cell r="G9431" t="str">
            <v>~ 36 Lacs+</v>
          </cell>
          <cell r="H9431" t="str">
            <v>~ 21 Lacs+</v>
          </cell>
        </row>
        <row r="9432">
          <cell r="D9432" t="str">
            <v>Virendra|GAURA</v>
          </cell>
          <cell r="E9432">
            <v>0</v>
          </cell>
          <cell r="F9432" t="str">
            <v>Graduate</v>
          </cell>
          <cell r="G9432" t="str">
            <v>Rs 10,35,000</v>
          </cell>
          <cell r="H9432" t="str">
            <v>Rs 0</v>
          </cell>
          <cell r="I9432" t="str">
            <v>IND</v>
          </cell>
        </row>
        <row r="9433">
          <cell r="D9433"/>
          <cell r="G9433" t="str">
            <v>~ 10 Lacs+</v>
          </cell>
          <cell r="H9433" t="str">
            <v>~</v>
          </cell>
        </row>
        <row r="9434">
          <cell r="D9434" t="str">
            <v>Virendra Chaudhary|PHARENDA</v>
          </cell>
          <cell r="E9434">
            <v>1</v>
          </cell>
          <cell r="F9434" t="str">
            <v>Graduate Professional</v>
          </cell>
          <cell r="G9434" t="str">
            <v>Rs 2,15,24,000</v>
          </cell>
          <cell r="H9434" t="str">
            <v>Rs 0</v>
          </cell>
          <cell r="I9434" t="str">
            <v>INC</v>
          </cell>
        </row>
        <row r="9435">
          <cell r="D9435"/>
          <cell r="G9435" t="str">
            <v>~ 2 Crore+</v>
          </cell>
          <cell r="H9435" t="str">
            <v>~</v>
          </cell>
        </row>
        <row r="9436">
          <cell r="D9436" t="str">
            <v xml:space="preserve">Virendra Kumar|MANKAPUR </v>
          </cell>
          <cell r="E9436">
            <v>0</v>
          </cell>
          <cell r="F9436" t="str">
            <v>Graduate</v>
          </cell>
          <cell r="G9436" t="str">
            <v>Rs 1,79,916</v>
          </cell>
          <cell r="H9436" t="str">
            <v>Rs 0</v>
          </cell>
          <cell r="I9436" t="str">
            <v>IND</v>
          </cell>
        </row>
        <row r="9437">
          <cell r="D9437"/>
          <cell r="G9437" t="str">
            <v>~ 1 Lacs+</v>
          </cell>
          <cell r="H9437" t="str">
            <v>~</v>
          </cell>
        </row>
        <row r="9438">
          <cell r="D9438" t="str">
            <v xml:space="preserve">Virendra Kumar|SANDI </v>
          </cell>
          <cell r="E9438">
            <v>0</v>
          </cell>
          <cell r="F9438" t="str">
            <v>Graduate</v>
          </cell>
          <cell r="G9438" t="str">
            <v>Rs 5,30,85,000</v>
          </cell>
          <cell r="H9438" t="str">
            <v>Rs 12,50,000</v>
          </cell>
          <cell r="I9438" t="str">
            <v>BSP</v>
          </cell>
        </row>
        <row r="9439">
          <cell r="D9439"/>
          <cell r="G9439" t="str">
            <v>~ 5 Crore+</v>
          </cell>
          <cell r="H9439" t="str">
            <v>~ 12 Lacs+</v>
          </cell>
        </row>
        <row r="9440">
          <cell r="D9440" t="str">
            <v xml:space="preserve">Virendra Kumar|SANDI </v>
          </cell>
          <cell r="E9440">
            <v>0</v>
          </cell>
          <cell r="F9440" t="str">
            <v>8th Pass</v>
          </cell>
          <cell r="G9440" t="str">
            <v>Rs 3,00,000</v>
          </cell>
          <cell r="H9440" t="str">
            <v>Rs 0</v>
          </cell>
          <cell r="I9440" t="str">
            <v>Bharatiya Subhash Sena</v>
          </cell>
        </row>
        <row r="9441">
          <cell r="D9441"/>
          <cell r="G9441" t="str">
            <v>~ 3 Lacs+</v>
          </cell>
          <cell r="H9441" t="str">
            <v>~</v>
          </cell>
        </row>
        <row r="9442">
          <cell r="D9442" t="str">
            <v xml:space="preserve">Virendra Kumar|KHAJANI </v>
          </cell>
          <cell r="E9442">
            <v>0</v>
          </cell>
          <cell r="F9442" t="str">
            <v>Post Graduate</v>
          </cell>
          <cell r="G9442" t="str">
            <v>Rs 3,49,000</v>
          </cell>
          <cell r="H9442" t="str">
            <v>Rs 0</v>
          </cell>
          <cell r="I9442" t="str">
            <v>Bahujan Mukti Party</v>
          </cell>
        </row>
        <row r="9443">
          <cell r="D9443"/>
          <cell r="G9443" t="str">
            <v>~ 3 Lacs+</v>
          </cell>
          <cell r="H9443" t="str">
            <v>~</v>
          </cell>
        </row>
        <row r="9444">
          <cell r="D9444" t="str">
            <v>Virendra Kumar Agrwal|PALIA</v>
          </cell>
          <cell r="E9444">
            <v>0</v>
          </cell>
          <cell r="F9444" t="str">
            <v>Graduate Professional</v>
          </cell>
          <cell r="G9444" t="str">
            <v>Rs 4,16,27,867</v>
          </cell>
          <cell r="H9444" t="str">
            <v>Rs 31,75,000</v>
          </cell>
          <cell r="I9444" t="str">
            <v>BSP</v>
          </cell>
        </row>
        <row r="9445">
          <cell r="D9445"/>
          <cell r="G9445" t="str">
            <v>~ 4 Crore+</v>
          </cell>
          <cell r="H9445" t="str">
            <v>~ 31 Lacs+</v>
          </cell>
        </row>
        <row r="9446">
          <cell r="D9446" t="str">
            <v>Virendra Kumar Maurya|SHRAWASTI</v>
          </cell>
          <cell r="E9446">
            <v>0</v>
          </cell>
          <cell r="F9446" t="str">
            <v>Post Graduate</v>
          </cell>
          <cell r="G9446" t="str">
            <v>Rs 37,63,760</v>
          </cell>
          <cell r="H9446" t="str">
            <v>Rs 0</v>
          </cell>
          <cell r="I9446" t="str">
            <v>Vikas Party</v>
          </cell>
        </row>
        <row r="9447">
          <cell r="D9447"/>
          <cell r="G9447" t="str">
            <v>~ 37 Lacs+</v>
          </cell>
          <cell r="H9447" t="str">
            <v>~</v>
          </cell>
        </row>
        <row r="9448">
          <cell r="D9448" t="str">
            <v>Virendra Kumar Sarvaria|GOVINDNAGAR</v>
          </cell>
          <cell r="E9448">
            <v>0</v>
          </cell>
          <cell r="F9448" t="str">
            <v>Post Graduate</v>
          </cell>
          <cell r="G9448" t="str">
            <v>Rs 4,41,000</v>
          </cell>
          <cell r="H9448" t="str">
            <v>Rs 1,14,700</v>
          </cell>
          <cell r="I9448" t="str">
            <v>Bahujan Mukti Party</v>
          </cell>
        </row>
        <row r="9449">
          <cell r="D9449"/>
          <cell r="G9449" t="str">
            <v>~ 4 Lacs+</v>
          </cell>
          <cell r="H9449" t="str">
            <v>~ 1 Lacs+</v>
          </cell>
        </row>
        <row r="9450">
          <cell r="D9450" t="str">
            <v>Virendra Kumar Shukla|LUCKNOW CANTT.</v>
          </cell>
          <cell r="E9450">
            <v>0</v>
          </cell>
          <cell r="F9450" t="str">
            <v>Post Graduate</v>
          </cell>
          <cell r="G9450" t="str">
            <v>Rs 47,55,115</v>
          </cell>
          <cell r="H9450" t="str">
            <v>Rs 0</v>
          </cell>
          <cell r="I9450" t="str">
            <v>RLD</v>
          </cell>
        </row>
        <row r="9451">
          <cell r="D9451"/>
          <cell r="G9451" t="str">
            <v>~ 47 Lacs+</v>
          </cell>
          <cell r="H9451" t="str">
            <v>~</v>
          </cell>
        </row>
        <row r="9452">
          <cell r="D9452" t="str">
            <v>Virendra Kumar Yadav|JANGIPUR</v>
          </cell>
          <cell r="E9452">
            <v>0</v>
          </cell>
          <cell r="F9452" t="str">
            <v>Doctorate</v>
          </cell>
          <cell r="G9452" t="str">
            <v>Rs 7,18,69,905</v>
          </cell>
          <cell r="H9452" t="str">
            <v>Rs 62,64,343</v>
          </cell>
          <cell r="I9452" t="str">
            <v>SP</v>
          </cell>
        </row>
        <row r="9453">
          <cell r="D9453"/>
          <cell r="G9453" t="str">
            <v>~ 7 Crore+</v>
          </cell>
          <cell r="H9453" t="str">
            <v>~ 62 Lacs+</v>
          </cell>
        </row>
        <row r="9454">
          <cell r="D9454" t="str">
            <v xml:space="preserve">Virendra Pal|NAGINA </v>
          </cell>
          <cell r="E9454">
            <v>0</v>
          </cell>
          <cell r="F9454" t="str">
            <v>Post Graduate</v>
          </cell>
          <cell r="G9454" t="str">
            <v>Rs 1,15,69,798</v>
          </cell>
          <cell r="H9454" t="str">
            <v>Rs 0</v>
          </cell>
          <cell r="I9454" t="str">
            <v>BSP</v>
          </cell>
        </row>
        <row r="9455">
          <cell r="D9455"/>
          <cell r="G9455" t="str">
            <v>~ 1 Crore+</v>
          </cell>
          <cell r="H9455" t="str">
            <v>~</v>
          </cell>
        </row>
        <row r="9456">
          <cell r="D9456" t="str">
            <v xml:space="preserve">Virendra Pratap Singh|OBRA </v>
          </cell>
          <cell r="E9456">
            <v>0</v>
          </cell>
          <cell r="F9456" t="str">
            <v>Graduate Professional</v>
          </cell>
          <cell r="G9456" t="str">
            <v>Rs 4,27,617</v>
          </cell>
          <cell r="H9456" t="str">
            <v>Rs 0</v>
          </cell>
          <cell r="I9456" t="str">
            <v>BSP</v>
          </cell>
        </row>
        <row r="9457">
          <cell r="D9457"/>
          <cell r="G9457" t="str">
            <v>~ 4 Lacs+</v>
          </cell>
          <cell r="H9457" t="str">
            <v>~</v>
          </cell>
        </row>
        <row r="9458">
          <cell r="D9458" t="str">
            <v>Virendra Singh|BITHARI CHAINPUR</v>
          </cell>
          <cell r="E9458">
            <v>3</v>
          </cell>
          <cell r="F9458" t="str">
            <v>Post Graduate</v>
          </cell>
          <cell r="G9458" t="str">
            <v>Rs 8,73,44,187</v>
          </cell>
          <cell r="H9458" t="str">
            <v>Rs 49,53,950</v>
          </cell>
          <cell r="I9458" t="str">
            <v>BSP</v>
          </cell>
        </row>
        <row r="9459">
          <cell r="D9459"/>
          <cell r="G9459" t="str">
            <v>~ 8 Crore+</v>
          </cell>
          <cell r="H9459" t="str">
            <v>~ 49 Lacs+</v>
          </cell>
        </row>
        <row r="9460">
          <cell r="D9460" t="str">
            <v>Virendra Singh Sirohi|BULANDSHAHR</v>
          </cell>
          <cell r="E9460">
            <v>1</v>
          </cell>
          <cell r="F9460" t="str">
            <v>Graduate Professional</v>
          </cell>
          <cell r="G9460" t="str">
            <v>Rs 2,32,34,044</v>
          </cell>
          <cell r="H9460" t="str">
            <v>Rs 0</v>
          </cell>
          <cell r="I9460" t="str">
            <v>BJP</v>
          </cell>
        </row>
        <row r="9461">
          <cell r="D9461"/>
          <cell r="G9461" t="str">
            <v>~ 2 Crore+</v>
          </cell>
          <cell r="H9461" t="str">
            <v>~</v>
          </cell>
        </row>
        <row r="9462">
          <cell r="D9462" t="str">
            <v>Virendra Singh Solanki|AMANPUR</v>
          </cell>
          <cell r="E9462">
            <v>0</v>
          </cell>
          <cell r="F9462" t="str">
            <v>Post Graduate</v>
          </cell>
          <cell r="G9462" t="str">
            <v>Rs 2,03,80,000</v>
          </cell>
          <cell r="H9462" t="str">
            <v>Rs 0</v>
          </cell>
          <cell r="I9462" t="str">
            <v>SP</v>
          </cell>
        </row>
        <row r="9463">
          <cell r="D9463"/>
          <cell r="G9463" t="str">
            <v>~ 2 Crore+</v>
          </cell>
          <cell r="H9463" t="str">
            <v>~</v>
          </cell>
        </row>
        <row r="9464">
          <cell r="D9464" t="str">
            <v>Virendra Tiwari|CHAURI CHAURA</v>
          </cell>
          <cell r="E9464">
            <v>0</v>
          </cell>
          <cell r="F9464" t="str">
            <v>Post Graduate</v>
          </cell>
          <cell r="G9464" t="str">
            <v>Rs 13,90,000</v>
          </cell>
          <cell r="H9464" t="str">
            <v>Rs 0</v>
          </cell>
          <cell r="I9464" t="str">
            <v>SHS</v>
          </cell>
        </row>
        <row r="9465">
          <cell r="D9465"/>
          <cell r="G9465" t="str">
            <v>~ 13 Lacs+</v>
          </cell>
          <cell r="H9465" t="str">
            <v>~</v>
          </cell>
        </row>
        <row r="9466">
          <cell r="D9466" t="str">
            <v>Virendra Vikram|CHAURI CHAURA</v>
          </cell>
          <cell r="E9466">
            <v>0</v>
          </cell>
          <cell r="F9466" t="str">
            <v>Graduate</v>
          </cell>
          <cell r="G9466" t="str">
            <v>Rs 85,84,146</v>
          </cell>
          <cell r="H9466" t="str">
            <v>Rs 0</v>
          </cell>
          <cell r="I9466" t="str">
            <v>IND</v>
          </cell>
        </row>
        <row r="9467">
          <cell r="D9467"/>
          <cell r="G9467" t="str">
            <v>~ 85 Lacs+</v>
          </cell>
          <cell r="H9467" t="str">
            <v>~</v>
          </cell>
        </row>
        <row r="9468">
          <cell r="D9468" t="str">
            <v>Veeresh Chaudhary|GARHMUKTESHWAR</v>
          </cell>
          <cell r="E9468">
            <v>0</v>
          </cell>
          <cell r="F9468" t="str">
            <v>10th Pass</v>
          </cell>
          <cell r="G9468" t="str">
            <v>Rs 1,62,54,406</v>
          </cell>
          <cell r="H9468" t="str">
            <v>Rs 30,000</v>
          </cell>
          <cell r="I9468" t="str">
            <v>Rashtriya Kisan Majdoor Party</v>
          </cell>
        </row>
        <row r="9469">
          <cell r="D9469"/>
          <cell r="G9469" t="str">
            <v>~ 1 Crore+</v>
          </cell>
          <cell r="H9469" t="str">
            <v>~ 30 Thou+</v>
          </cell>
        </row>
        <row r="9470">
          <cell r="D9470" t="str">
            <v>Viresh Yadav|ATRAULI</v>
          </cell>
          <cell r="E9470">
            <v>3</v>
          </cell>
          <cell r="F9470" t="str">
            <v>Graduate Professional</v>
          </cell>
          <cell r="G9470" t="str">
            <v>Rs 3,28,77,500</v>
          </cell>
          <cell r="H9470" t="str">
            <v>Rs 0</v>
          </cell>
          <cell r="I9470" t="str">
            <v>SP</v>
          </cell>
        </row>
        <row r="9471">
          <cell r="D9471"/>
          <cell r="G9471" t="str">
            <v>~ 3 Crore+</v>
          </cell>
          <cell r="H9471" t="str">
            <v>~</v>
          </cell>
        </row>
        <row r="9472">
          <cell r="D9472" t="str">
            <v>Virjesh Kumar|NANPARA</v>
          </cell>
          <cell r="E9472">
            <v>0</v>
          </cell>
          <cell r="F9472" t="str">
            <v>Doctorate</v>
          </cell>
          <cell r="G9472" t="str">
            <v>Rs 15,87,500</v>
          </cell>
          <cell r="H9472" t="str">
            <v>Rs 0</v>
          </cell>
          <cell r="I9472" t="str">
            <v>IND</v>
          </cell>
        </row>
        <row r="9473">
          <cell r="D9473"/>
          <cell r="G9473" t="str">
            <v>~ 15 Lacs+</v>
          </cell>
          <cell r="H9473" t="str">
            <v>~</v>
          </cell>
        </row>
        <row r="9474">
          <cell r="D9474" t="str">
            <v xml:space="preserve">Virmawati|CHANDAUSI </v>
          </cell>
          <cell r="E9474">
            <v>0</v>
          </cell>
          <cell r="F9474" t="str">
            <v>Literate</v>
          </cell>
          <cell r="G9474" t="str">
            <v>Rs 2,78,08,447</v>
          </cell>
          <cell r="H9474" t="str">
            <v>Rs 71,30,018</v>
          </cell>
          <cell r="I9474" t="str">
            <v>BSP</v>
          </cell>
        </row>
        <row r="9475">
          <cell r="D9475"/>
          <cell r="G9475" t="str">
            <v>~ 2 Crore+</v>
          </cell>
          <cell r="H9475" t="str">
            <v>~ 71 Lacs+</v>
          </cell>
        </row>
        <row r="9476">
          <cell r="D9476" t="str">
            <v>Vishal|BITHOOR</v>
          </cell>
          <cell r="E9476">
            <v>0</v>
          </cell>
          <cell r="F9476" t="str">
            <v>12th Pass</v>
          </cell>
          <cell r="G9476" t="str">
            <v>Rs 19,30,000</v>
          </cell>
          <cell r="H9476" t="str">
            <v>Rs 5,00,000</v>
          </cell>
          <cell r="I9476" t="str">
            <v>IND</v>
          </cell>
        </row>
        <row r="9477">
          <cell r="D9477"/>
          <cell r="G9477" t="str">
            <v>~ 19 Lacs+</v>
          </cell>
          <cell r="H9477" t="str">
            <v>~ 5 Lacs+</v>
          </cell>
        </row>
        <row r="9478">
          <cell r="D9478" t="str">
            <v>Vishal Kumar|CHARTHAWAL</v>
          </cell>
          <cell r="E9478">
            <v>6</v>
          </cell>
          <cell r="F9478" t="str">
            <v>Literate</v>
          </cell>
          <cell r="G9478" t="str">
            <v>Rs 58,03,000</v>
          </cell>
          <cell r="H9478" t="str">
            <v>Rs 2,50,000</v>
          </cell>
          <cell r="I9478" t="str">
            <v>Nirbal Indian Shoshit Hamara Aam Dal</v>
          </cell>
        </row>
        <row r="9479">
          <cell r="D9479"/>
          <cell r="G9479" t="str">
            <v>~ 58 Lacs+</v>
          </cell>
          <cell r="H9479" t="str">
            <v>~ 2 Lacs+</v>
          </cell>
        </row>
        <row r="9480">
          <cell r="D9480" t="str">
            <v xml:space="preserve">Vishal Kumar|AGRA CANTT. </v>
          </cell>
          <cell r="E9480">
            <v>0</v>
          </cell>
          <cell r="F9480" t="str">
            <v>8th Pass</v>
          </cell>
          <cell r="G9480" t="str">
            <v>Rs 39,80,000</v>
          </cell>
          <cell r="H9480" t="str">
            <v>Rs 0</v>
          </cell>
          <cell r="I9480" t="str">
            <v>IND</v>
          </cell>
        </row>
        <row r="9481">
          <cell r="D9481"/>
          <cell r="G9481" t="str">
            <v>~ 39 Lacs+</v>
          </cell>
          <cell r="H9481" t="str">
            <v>~</v>
          </cell>
        </row>
        <row r="9482">
          <cell r="D9482" t="str">
            <v>Vishal Mishra|VARANASI NORTH</v>
          </cell>
          <cell r="E9482">
            <v>0</v>
          </cell>
          <cell r="F9482" t="str">
            <v>Graduate</v>
          </cell>
          <cell r="G9482" t="str">
            <v>Rs 42,11,139</v>
          </cell>
          <cell r="H9482" t="str">
            <v>Rs 0</v>
          </cell>
          <cell r="I9482" t="str">
            <v>Samajwadi Janata Party (ChandraShekhar)</v>
          </cell>
        </row>
        <row r="9483">
          <cell r="D9483"/>
          <cell r="G9483" t="str">
            <v>~ 42 Lacs+</v>
          </cell>
          <cell r="H9483" t="str">
            <v>~</v>
          </cell>
        </row>
        <row r="9484">
          <cell r="D9484" t="str">
            <v>Vishambhar Singh|BABERU</v>
          </cell>
          <cell r="E9484">
            <v>3</v>
          </cell>
          <cell r="F9484" t="str">
            <v>Post Graduate</v>
          </cell>
          <cell r="G9484" t="str">
            <v>Rs 5,01,59,959</v>
          </cell>
          <cell r="H9484" t="str">
            <v>Rs 1,80,000</v>
          </cell>
          <cell r="I9484" t="str">
            <v>SP</v>
          </cell>
        </row>
        <row r="9485">
          <cell r="D9485"/>
          <cell r="G9485" t="str">
            <v>~ 5 Crore+</v>
          </cell>
          <cell r="H9485" t="str">
            <v>~ 1 Lacs+</v>
          </cell>
        </row>
        <row r="9486">
          <cell r="D9486" t="str">
            <v>Vishant|MODI NAGAR</v>
          </cell>
          <cell r="E9486">
            <v>0</v>
          </cell>
          <cell r="F9486" t="str">
            <v>12th Pass</v>
          </cell>
          <cell r="G9486" t="str">
            <v>Rs 12,611</v>
          </cell>
          <cell r="H9486" t="str">
            <v>Rs 0</v>
          </cell>
          <cell r="I9486" t="str">
            <v>Rashtriya Lokraj Party</v>
          </cell>
        </row>
        <row r="9487">
          <cell r="D9487"/>
          <cell r="G9487" t="str">
            <v>~ 12 Thou+</v>
          </cell>
          <cell r="H9487" t="str">
            <v>~</v>
          </cell>
        </row>
        <row r="9488">
          <cell r="D9488" t="str">
            <v>Vishnu Kumar Chaturvedi|MADHAUGARH</v>
          </cell>
          <cell r="E9488">
            <v>0</v>
          </cell>
          <cell r="F9488" t="str">
            <v>Graduate Professional</v>
          </cell>
          <cell r="G9488" t="str">
            <v>Rs 32,85,000</v>
          </cell>
          <cell r="H9488" t="str">
            <v>Rs 0</v>
          </cell>
          <cell r="I9488" t="str">
            <v>Rashtriya Janshanti Party</v>
          </cell>
        </row>
        <row r="9489">
          <cell r="D9489"/>
          <cell r="G9489" t="str">
            <v>~ 32 Lacs+</v>
          </cell>
          <cell r="H9489" t="str">
            <v>~</v>
          </cell>
        </row>
        <row r="9490">
          <cell r="D9490" t="str">
            <v>Vishnu Kumar Sharma|MANT</v>
          </cell>
          <cell r="E9490">
            <v>0</v>
          </cell>
          <cell r="F9490" t="str">
            <v>Post Graduate</v>
          </cell>
          <cell r="G9490" t="str">
            <v>Rs 4,55,000</v>
          </cell>
          <cell r="H9490" t="str">
            <v>Rs 0</v>
          </cell>
          <cell r="I9490" t="str">
            <v>IND</v>
          </cell>
        </row>
        <row r="9491">
          <cell r="D9491"/>
          <cell r="G9491" t="str">
            <v>~ 4 Lacs+</v>
          </cell>
          <cell r="H9491" t="str">
            <v>~</v>
          </cell>
        </row>
        <row r="9492">
          <cell r="D9492" t="str">
            <v>Vishnu Prabhakar|TAMKUHI RAJ</v>
          </cell>
          <cell r="E9492">
            <v>0</v>
          </cell>
          <cell r="F9492" t="str">
            <v>Others</v>
          </cell>
          <cell r="G9492" t="str">
            <v>Rs 5,000</v>
          </cell>
          <cell r="H9492" t="str">
            <v>Rs 0</v>
          </cell>
          <cell r="I9492" t="str">
            <v>IND</v>
          </cell>
        </row>
        <row r="9493">
          <cell r="D9493"/>
          <cell r="G9493" t="str">
            <v>~ 5 Thou+</v>
          </cell>
          <cell r="H9493" t="str">
            <v>~</v>
          </cell>
        </row>
        <row r="9494">
          <cell r="D9494" t="str">
            <v>Vishram Singh|BHOJPUR</v>
          </cell>
          <cell r="E9494">
            <v>0</v>
          </cell>
          <cell r="F9494" t="str">
            <v>Post Graduate</v>
          </cell>
          <cell r="G9494" t="str">
            <v>Rs 12,53,000</v>
          </cell>
          <cell r="H9494" t="str">
            <v>Rs 0</v>
          </cell>
          <cell r="I9494" t="str">
            <v>RLD</v>
          </cell>
        </row>
        <row r="9495">
          <cell r="D9495"/>
          <cell r="G9495" t="str">
            <v>~ 12 Lacs+</v>
          </cell>
          <cell r="H9495" t="str">
            <v>~</v>
          </cell>
        </row>
        <row r="9496">
          <cell r="D9496" t="str">
            <v>Vishva Dayal|RAMPUR MANIHARAN</v>
          </cell>
          <cell r="E9496">
            <v>10</v>
          </cell>
          <cell r="F9496" t="str">
            <v>Graduate</v>
          </cell>
          <cell r="G9496" t="str">
            <v>Rs 1,35,30,000</v>
          </cell>
          <cell r="H9496" t="str">
            <v>Rs 11,00,000</v>
          </cell>
          <cell r="I9496" t="str">
            <v>INC</v>
          </cell>
        </row>
        <row r="9497">
          <cell r="D9497"/>
          <cell r="G9497" t="str">
            <v>~ 1 Crore+</v>
          </cell>
          <cell r="H9497" t="str">
            <v>~ 11 Lacs+</v>
          </cell>
        </row>
        <row r="9498">
          <cell r="D9498" t="str">
            <v>Vishva Nath Yadav|MAHARAJPUR</v>
          </cell>
          <cell r="E9498">
            <v>0</v>
          </cell>
          <cell r="F9498" t="str">
            <v>10th Pass</v>
          </cell>
          <cell r="G9498" t="str">
            <v>Rs 35,75,304</v>
          </cell>
          <cell r="H9498" t="str">
            <v>Rs 0</v>
          </cell>
          <cell r="I9498" t="str">
            <v>NCP</v>
          </cell>
        </row>
        <row r="9499">
          <cell r="D9499"/>
          <cell r="G9499" t="str">
            <v>~ 35 Lacs+</v>
          </cell>
          <cell r="H9499" t="str">
            <v>~</v>
          </cell>
        </row>
        <row r="9500">
          <cell r="D9500" t="str">
            <v>Vishwa Nath|GONDA</v>
          </cell>
          <cell r="E9500">
            <v>0</v>
          </cell>
          <cell r="F9500" t="str">
            <v>12th Pass</v>
          </cell>
          <cell r="G9500" t="str">
            <v>Rs 11,42,500</v>
          </cell>
          <cell r="H9500" t="str">
            <v>Rs 0</v>
          </cell>
          <cell r="I9500" t="str">
            <v>Bharatrashtra Democratic Party</v>
          </cell>
        </row>
        <row r="9501">
          <cell r="D9501"/>
          <cell r="G9501" t="str">
            <v>~ 11 Lacs+</v>
          </cell>
          <cell r="H9501" t="str">
            <v>~</v>
          </cell>
        </row>
        <row r="9502">
          <cell r="D9502" t="str">
            <v>Vishwa Nath Verma|RAE BARELI</v>
          </cell>
          <cell r="E9502">
            <v>0</v>
          </cell>
          <cell r="F9502" t="str">
            <v>Post Graduate</v>
          </cell>
          <cell r="G9502" t="str">
            <v>Rs 2,37,87,000</v>
          </cell>
          <cell r="H9502" t="str">
            <v>Rs 33,00,000</v>
          </cell>
          <cell r="I9502" t="str">
            <v>Rashtriya Jan Adhikar Party</v>
          </cell>
        </row>
        <row r="9503">
          <cell r="D9503"/>
          <cell r="G9503" t="str">
            <v>~ 2 Crore+</v>
          </cell>
          <cell r="H9503" t="str">
            <v>~ 33 Lacs+</v>
          </cell>
        </row>
        <row r="9504">
          <cell r="D9504" t="str">
            <v>Vishwadeep Anand|SITAPUR</v>
          </cell>
          <cell r="E9504">
            <v>0</v>
          </cell>
          <cell r="F9504" t="str">
            <v>Graduate</v>
          </cell>
          <cell r="G9504" t="str">
            <v>Rs 4,14,000</v>
          </cell>
          <cell r="H9504" t="str">
            <v>Rs 0</v>
          </cell>
          <cell r="I9504" t="str">
            <v>Sabka Dal United</v>
          </cell>
        </row>
        <row r="9505">
          <cell r="D9505"/>
          <cell r="G9505" t="str">
            <v>~ 4 Lacs+</v>
          </cell>
          <cell r="H9505" t="str">
            <v>~</v>
          </cell>
        </row>
        <row r="9506">
          <cell r="D9506" t="str">
            <v>Vishwajeet Singh|SIRATHU</v>
          </cell>
          <cell r="E9506">
            <v>0</v>
          </cell>
          <cell r="F9506" t="str">
            <v>Graduate</v>
          </cell>
          <cell r="G9506" t="str">
            <v>Rs 94,80,000</v>
          </cell>
          <cell r="H9506" t="str">
            <v>Rs 5,00,000</v>
          </cell>
          <cell r="I9506" t="str">
            <v>IND</v>
          </cell>
        </row>
        <row r="9507">
          <cell r="D9507"/>
          <cell r="G9507" t="str">
            <v>~ 94 Lacs+</v>
          </cell>
          <cell r="H9507" t="str">
            <v>~ 5 Lacs+</v>
          </cell>
        </row>
        <row r="9508">
          <cell r="D9508" t="str">
            <v>Vishwajeet Tripathi|RUDAULI</v>
          </cell>
          <cell r="E9508">
            <v>0</v>
          </cell>
          <cell r="F9508" t="str">
            <v>Post Graduate</v>
          </cell>
          <cell r="G9508" t="str">
            <v>Rs 4,40,000</v>
          </cell>
          <cell r="H9508" t="str">
            <v>Rs 0</v>
          </cell>
          <cell r="I9508" t="str">
            <v>Jan Sevak Party</v>
          </cell>
        </row>
        <row r="9509">
          <cell r="D9509"/>
          <cell r="G9509" t="str">
            <v>~ 4 Lacs+</v>
          </cell>
          <cell r="H9509" t="str">
            <v>~</v>
          </cell>
        </row>
        <row r="9510">
          <cell r="D9510" t="str">
            <v>Vishwnath|FAZILNAGAR</v>
          </cell>
          <cell r="E9510">
            <v>0</v>
          </cell>
          <cell r="F9510" t="str">
            <v>Post Graduate</v>
          </cell>
          <cell r="G9510" t="str">
            <v>Rs 2,74,92,222</v>
          </cell>
          <cell r="H9510" t="str">
            <v>Rs 0</v>
          </cell>
          <cell r="I9510" t="str">
            <v>SP</v>
          </cell>
        </row>
        <row r="9511">
          <cell r="D9511"/>
          <cell r="G9511" t="str">
            <v>~ 2 Crore+</v>
          </cell>
          <cell r="H9511" t="str">
            <v>~</v>
          </cell>
        </row>
        <row r="9512">
          <cell r="D9512" t="str">
            <v>Vivek|GHOSI</v>
          </cell>
          <cell r="E9512">
            <v>3</v>
          </cell>
          <cell r="F9512" t="str">
            <v>12th Pass</v>
          </cell>
          <cell r="G9512" t="str">
            <v>Rs 21,000</v>
          </cell>
          <cell r="H9512" t="str">
            <v>Rs 0</v>
          </cell>
          <cell r="I9512" t="str">
            <v>CPI</v>
          </cell>
        </row>
        <row r="9513">
          <cell r="D9513"/>
          <cell r="G9513" t="str">
            <v>~ 21 Thou+</v>
          </cell>
          <cell r="H9513" t="str">
            <v>~</v>
          </cell>
        </row>
        <row r="9514">
          <cell r="D9514" t="str">
            <v>Vivek Bansal|KOIL</v>
          </cell>
          <cell r="E9514">
            <v>0</v>
          </cell>
          <cell r="F9514" t="str">
            <v>Graduate</v>
          </cell>
          <cell r="G9514" t="str">
            <v>Rs 6,61,72,002</v>
          </cell>
          <cell r="H9514" t="str">
            <v>Rs 0</v>
          </cell>
          <cell r="I9514" t="str">
            <v>INC</v>
          </cell>
        </row>
        <row r="9515">
          <cell r="D9515"/>
          <cell r="G9515" t="str">
            <v>~ 6 Crore+</v>
          </cell>
          <cell r="H9515" t="str">
            <v>~</v>
          </cell>
        </row>
        <row r="9516">
          <cell r="D9516" t="str">
            <v>Vivek Gupta|MORADABAD RURAL</v>
          </cell>
          <cell r="E9516">
            <v>0</v>
          </cell>
          <cell r="F9516" t="str">
            <v>Graduate Professional</v>
          </cell>
          <cell r="G9516" t="str">
            <v>Rs 72,27,000</v>
          </cell>
          <cell r="H9516" t="str">
            <v>Rs 5,25,000</v>
          </cell>
          <cell r="I9516" t="str">
            <v>AARAKSHAN VIRODHI PARTY</v>
          </cell>
        </row>
        <row r="9517">
          <cell r="D9517"/>
          <cell r="G9517" t="str">
            <v>~ 72 Lacs+</v>
          </cell>
          <cell r="H9517" t="str">
            <v>~ 5 Lacs+</v>
          </cell>
        </row>
        <row r="9518">
          <cell r="D9518" t="str">
            <v>Vivek Kumar|MAJHAWAN</v>
          </cell>
          <cell r="E9518">
            <v>0</v>
          </cell>
          <cell r="F9518" t="str">
            <v>Post Graduate</v>
          </cell>
          <cell r="G9518" t="str">
            <v>Rs 9,85,000</v>
          </cell>
          <cell r="H9518" t="str">
            <v>Rs 0</v>
          </cell>
          <cell r="I9518" t="str">
            <v>Bhartiya Rashtriya Jansatta</v>
          </cell>
        </row>
        <row r="9519">
          <cell r="D9519"/>
          <cell r="G9519" t="str">
            <v>~ 9 Lacs+</v>
          </cell>
          <cell r="H9519" t="str">
            <v>~</v>
          </cell>
        </row>
        <row r="9520">
          <cell r="D9520" t="str">
            <v>Vivek Kumar|JAHANABAD</v>
          </cell>
          <cell r="E9520">
            <v>0</v>
          </cell>
          <cell r="F9520" t="str">
            <v>Graduate</v>
          </cell>
          <cell r="G9520" t="str">
            <v>Rs 1,60,000</v>
          </cell>
          <cell r="H9520" t="str">
            <v>Rs 0</v>
          </cell>
          <cell r="I9520" t="str">
            <v>Bhartiya Shakti Chetna Party</v>
          </cell>
        </row>
        <row r="9521">
          <cell r="D9521"/>
          <cell r="G9521" t="str">
            <v>~ 1 Lacs+</v>
          </cell>
          <cell r="H9521" t="str">
            <v>~</v>
          </cell>
        </row>
        <row r="9522">
          <cell r="D9522" t="str">
            <v>Vivek Kumar|CHHIBRAMAU</v>
          </cell>
          <cell r="E9522">
            <v>0</v>
          </cell>
          <cell r="F9522" t="str">
            <v>Post Graduate</v>
          </cell>
          <cell r="G9522" t="str">
            <v>Rs 5,21,000</v>
          </cell>
          <cell r="H9522" t="str">
            <v>Rs 0</v>
          </cell>
          <cell r="I9522" t="str">
            <v>Jan Adhikar Manch</v>
          </cell>
        </row>
        <row r="9523">
          <cell r="D9523"/>
          <cell r="G9523" t="str">
            <v>~ 5 Lacs+</v>
          </cell>
          <cell r="H9523" t="str">
            <v>~</v>
          </cell>
        </row>
        <row r="9524">
          <cell r="D9524" t="str">
            <v>Vivek Kumar Jain|AGRA NORTH</v>
          </cell>
          <cell r="E9524">
            <v>0</v>
          </cell>
          <cell r="F9524" t="str">
            <v>Graduate</v>
          </cell>
          <cell r="G9524" t="str">
            <v>Rs 17,05,000</v>
          </cell>
          <cell r="H9524" t="str">
            <v>Rs 0</v>
          </cell>
          <cell r="I9524" t="str">
            <v>Bhartiya Shakti Chetna Party</v>
          </cell>
        </row>
        <row r="9525">
          <cell r="D9525"/>
          <cell r="G9525" t="str">
            <v>~ 17 Lacs+</v>
          </cell>
          <cell r="H9525" t="str">
            <v>~</v>
          </cell>
        </row>
        <row r="9526">
          <cell r="D9526" t="str">
            <v>Vivek Kumar Singh|BANDA</v>
          </cell>
          <cell r="E9526">
            <v>3</v>
          </cell>
          <cell r="F9526" t="str">
            <v>Graduate Professional</v>
          </cell>
          <cell r="G9526" t="str">
            <v>Rs 13,21,24,898</v>
          </cell>
          <cell r="H9526" t="str">
            <v>Rs 0</v>
          </cell>
          <cell r="I9526" t="str">
            <v>INC</v>
          </cell>
        </row>
        <row r="9527">
          <cell r="D9527"/>
          <cell r="G9527" t="str">
            <v>~ 13 Crore+</v>
          </cell>
          <cell r="H9527" t="str">
            <v>~</v>
          </cell>
        </row>
        <row r="9528">
          <cell r="D9528" t="str">
            <v xml:space="preserve">Vivek Singh|NEHTAUR </v>
          </cell>
          <cell r="E9528">
            <v>0</v>
          </cell>
          <cell r="F9528" t="str">
            <v>Post Graduate</v>
          </cell>
          <cell r="G9528" t="str">
            <v>Rs 4,25,38,051</v>
          </cell>
          <cell r="H9528" t="str">
            <v>Rs 0</v>
          </cell>
          <cell r="I9528" t="str">
            <v>BSP</v>
          </cell>
        </row>
        <row r="9529">
          <cell r="D9529"/>
          <cell r="G9529" t="str">
            <v>~ 4 Crore+</v>
          </cell>
          <cell r="H9529" t="str">
            <v>~</v>
          </cell>
        </row>
        <row r="9530">
          <cell r="D9530" t="str">
            <v>Vivek Vikram Singh|UNCHAHAR</v>
          </cell>
          <cell r="E9530">
            <v>0</v>
          </cell>
          <cell r="F9530" t="str">
            <v>Graduate</v>
          </cell>
          <cell r="G9530" t="str">
            <v>Rs 4,42,17,904</v>
          </cell>
          <cell r="H9530" t="str">
            <v>Rs 1,66,52,290</v>
          </cell>
          <cell r="I9530" t="str">
            <v>BSP</v>
          </cell>
        </row>
        <row r="9531">
          <cell r="D9531"/>
          <cell r="G9531" t="str">
            <v>~ 4 Crore+</v>
          </cell>
          <cell r="H9531" t="str">
            <v>~ 1 Crore+</v>
          </cell>
        </row>
        <row r="9532">
          <cell r="D9532" t="str">
            <v>Vivek Yadav|MALHANI</v>
          </cell>
          <cell r="E9532">
            <v>0</v>
          </cell>
          <cell r="F9532" t="str">
            <v>Graduate Professional</v>
          </cell>
          <cell r="G9532" t="str">
            <v>Rs 4,43,68,030</v>
          </cell>
          <cell r="H9532" t="str">
            <v>Rs 58,79,000</v>
          </cell>
          <cell r="I9532" t="str">
            <v>BSP</v>
          </cell>
        </row>
        <row r="9533">
          <cell r="D9533"/>
          <cell r="G9533" t="str">
            <v>~ 4 Crore+</v>
          </cell>
          <cell r="H9533" t="str">
            <v>~ 58 Lacs+</v>
          </cell>
        </row>
        <row r="9534">
          <cell r="D9534" t="str">
            <v>Vividh Kumar|KATRA</v>
          </cell>
          <cell r="E9534">
            <v>0</v>
          </cell>
          <cell r="F9534" t="str">
            <v>Graduate</v>
          </cell>
          <cell r="G9534" t="str">
            <v>Rs 9,70,000</v>
          </cell>
          <cell r="H9534" t="str">
            <v>Rs 5,00,000</v>
          </cell>
          <cell r="I9534" t="str">
            <v>RLD</v>
          </cell>
        </row>
        <row r="9535">
          <cell r="D9535"/>
          <cell r="G9535" t="str">
            <v>~ 9 Lacs+</v>
          </cell>
          <cell r="H9535" t="str">
            <v>~ 5 Lacs+</v>
          </cell>
        </row>
        <row r="9536">
          <cell r="D9536" t="str">
            <v>Wahab|MODI NAGAR</v>
          </cell>
          <cell r="E9536">
            <v>1</v>
          </cell>
          <cell r="F9536" t="str">
            <v>10th Pass</v>
          </cell>
          <cell r="G9536" t="str">
            <v>Rs 7,72,49,000</v>
          </cell>
          <cell r="H9536" t="str">
            <v>Rs 0</v>
          </cell>
          <cell r="I9536" t="str">
            <v>BSP</v>
          </cell>
        </row>
        <row r="9537">
          <cell r="D9537"/>
          <cell r="G9537" t="str">
            <v>~ 7 Crore+</v>
          </cell>
          <cell r="H9537" t="str">
            <v>~</v>
          </cell>
        </row>
        <row r="9538">
          <cell r="D9538" t="str">
            <v>Waris Ali|RAM NAGAR</v>
          </cell>
          <cell r="E9538">
            <v>0</v>
          </cell>
          <cell r="F9538" t="str">
            <v>8th Pass</v>
          </cell>
          <cell r="G9538" t="str">
            <v>Rs 24,82,000</v>
          </cell>
          <cell r="H9538" t="str">
            <v>Rs 0</v>
          </cell>
          <cell r="I9538" t="str">
            <v>Bahujan Mukti Party</v>
          </cell>
        </row>
        <row r="9539">
          <cell r="D9539"/>
          <cell r="G9539" t="str">
            <v>~ 24 Lacs+</v>
          </cell>
          <cell r="H9539" t="str">
            <v>~</v>
          </cell>
        </row>
        <row r="9540">
          <cell r="D9540" t="str">
            <v>Waseem Ahmad|BILARI</v>
          </cell>
          <cell r="E9540">
            <v>0</v>
          </cell>
          <cell r="F9540" t="str">
            <v>Graduate Professional</v>
          </cell>
          <cell r="G9540" t="str">
            <v>Rs 2,74,19,739</v>
          </cell>
          <cell r="H9540" t="str">
            <v>Rs 0</v>
          </cell>
          <cell r="I9540" t="str">
            <v>IND</v>
          </cell>
        </row>
        <row r="9541">
          <cell r="D9541"/>
          <cell r="G9541" t="str">
            <v>~ 2 Crore+</v>
          </cell>
          <cell r="H9541" t="str">
            <v>~</v>
          </cell>
        </row>
        <row r="9542">
          <cell r="D9542" t="str">
            <v>Wasi Mohammad|SIWALKHAS</v>
          </cell>
          <cell r="E9542">
            <v>0</v>
          </cell>
          <cell r="F9542" t="str">
            <v>8th Pass</v>
          </cell>
          <cell r="G9542" t="str">
            <v>Rs 2,17,000</v>
          </cell>
          <cell r="H9542" t="str">
            <v>Rs 0</v>
          </cell>
          <cell r="I9542" t="str">
            <v>IND</v>
          </cell>
        </row>
        <row r="9543">
          <cell r="D9543"/>
          <cell r="G9543" t="str">
            <v>~ 2 Lacs+</v>
          </cell>
          <cell r="H9543" t="str">
            <v>~</v>
          </cell>
        </row>
        <row r="9544">
          <cell r="D9544" t="str">
            <v>Wasiqul Hasan Zaidi|MEERUT</v>
          </cell>
          <cell r="E9544">
            <v>0</v>
          </cell>
          <cell r="F9544" t="str">
            <v>Post Graduate</v>
          </cell>
          <cell r="G9544" t="str">
            <v>Rs 50,60,584</v>
          </cell>
          <cell r="H9544" t="str">
            <v>Rs 0</v>
          </cell>
          <cell r="I9544" t="str">
            <v>IND</v>
          </cell>
        </row>
        <row r="9545">
          <cell r="D9545"/>
          <cell r="G9545" t="str">
            <v>~ 50 Lacs+</v>
          </cell>
          <cell r="H9545" t="str">
            <v>~</v>
          </cell>
        </row>
        <row r="9546">
          <cell r="D9546" t="str">
            <v xml:space="preserve">Yadram Singh|NAGINA </v>
          </cell>
          <cell r="E9546">
            <v>0</v>
          </cell>
          <cell r="F9546" t="str">
            <v>Graduate</v>
          </cell>
          <cell r="G9546" t="str">
            <v>Rs 88,05,000</v>
          </cell>
          <cell r="H9546" t="str">
            <v>Rs 0</v>
          </cell>
          <cell r="I9546" t="str">
            <v>RLD</v>
          </cell>
        </row>
        <row r="9547">
          <cell r="D9547"/>
          <cell r="G9547" t="str">
            <v>~ 88 Lacs+</v>
          </cell>
          <cell r="H9547" t="str">
            <v>~</v>
          </cell>
        </row>
        <row r="9548">
          <cell r="D9548" t="str">
            <v>Yadunandan Prasad|BANGERMAU</v>
          </cell>
          <cell r="E9548">
            <v>0</v>
          </cell>
          <cell r="F9548" t="str">
            <v>Post Graduate</v>
          </cell>
          <cell r="G9548" t="str">
            <v>Rs 25,00,000</v>
          </cell>
          <cell r="H9548" t="str">
            <v>Rs 0</v>
          </cell>
          <cell r="I9548" t="str">
            <v>IND</v>
          </cell>
        </row>
        <row r="9549">
          <cell r="D9549"/>
          <cell r="G9549" t="str">
            <v>~ 25 Lacs+</v>
          </cell>
          <cell r="H9549" t="str">
            <v>~</v>
          </cell>
        </row>
        <row r="9550">
          <cell r="D9550" t="str">
            <v>Yadunandanlal|SAWAYAZPUR</v>
          </cell>
          <cell r="E9550">
            <v>0</v>
          </cell>
          <cell r="F9550" t="str">
            <v>Post Graduate</v>
          </cell>
          <cell r="G9550" t="str">
            <v>Rs 1,10,09,000</v>
          </cell>
          <cell r="H9550" t="str">
            <v>Rs 3,43,000</v>
          </cell>
          <cell r="I9550" t="str">
            <v>Jan Adhikar Manch</v>
          </cell>
        </row>
        <row r="9551">
          <cell r="D9551"/>
          <cell r="G9551" t="str">
            <v>~ 1 Crore+</v>
          </cell>
          <cell r="H9551" t="str">
            <v>~ 3 Lacs+</v>
          </cell>
        </row>
        <row r="9552">
          <cell r="D9552" t="str">
            <v>Yadunath|ATRAULIYA</v>
          </cell>
          <cell r="E9552">
            <v>0</v>
          </cell>
          <cell r="F9552" t="str">
            <v>Literate</v>
          </cell>
          <cell r="G9552" t="str">
            <v>Rs 33,96,000</v>
          </cell>
          <cell r="H9552" t="str">
            <v>Rs 0</v>
          </cell>
          <cell r="I9552" t="str">
            <v>Asankhya Samaj Party</v>
          </cell>
        </row>
        <row r="9553">
          <cell r="D9553"/>
          <cell r="G9553" t="str">
            <v>~ 33 Lacs+</v>
          </cell>
          <cell r="H9553" t="str">
            <v>~</v>
          </cell>
        </row>
        <row r="9554">
          <cell r="D9554" t="str">
            <v>Yajpal|KHATAULI</v>
          </cell>
          <cell r="E9554">
            <v>0</v>
          </cell>
          <cell r="F9554" t="str">
            <v>10th Pass</v>
          </cell>
          <cell r="G9554" t="str">
            <v>Rs 5,93,100</v>
          </cell>
          <cell r="H9554" t="str">
            <v>Rs 0</v>
          </cell>
          <cell r="I9554" t="str">
            <v>IND</v>
          </cell>
        </row>
        <row r="9555">
          <cell r="D9555"/>
          <cell r="G9555" t="str">
            <v>~ 5 Lacs+</v>
          </cell>
          <cell r="H9555" t="str">
            <v>~</v>
          </cell>
        </row>
        <row r="9556">
          <cell r="D9556" t="str">
            <v>Yasar Shah|MATERA</v>
          </cell>
          <cell r="E9556">
            <v>0</v>
          </cell>
          <cell r="F9556" t="str">
            <v>Post Graduate</v>
          </cell>
          <cell r="G9556" t="str">
            <v>Rs 7,16,69,614</v>
          </cell>
          <cell r="H9556" t="str">
            <v>Rs 2,38,76,343</v>
          </cell>
          <cell r="I9556" t="str">
            <v>SP</v>
          </cell>
        </row>
        <row r="9557">
          <cell r="D9557"/>
          <cell r="G9557" t="str">
            <v>~ 7 Crore+</v>
          </cell>
          <cell r="H9557" t="str">
            <v>~ 2 Crore+</v>
          </cell>
        </row>
        <row r="9558">
          <cell r="D9558" t="str">
            <v>Yaseen|NANPARA</v>
          </cell>
          <cell r="E9558">
            <v>0</v>
          </cell>
          <cell r="F9558" t="str">
            <v>12th Pass</v>
          </cell>
          <cell r="G9558" t="str">
            <v>Rs 50,000</v>
          </cell>
          <cell r="H9558" t="str">
            <v>Rs 0</v>
          </cell>
          <cell r="I9558" t="str">
            <v>Rashtriya Kranti Party</v>
          </cell>
        </row>
        <row r="9559">
          <cell r="D9559"/>
          <cell r="G9559" t="str">
            <v>~ 50 Thou+</v>
          </cell>
          <cell r="H9559" t="str">
            <v>~</v>
          </cell>
        </row>
        <row r="9560">
          <cell r="D9560" t="str">
            <v>Yash Bhadra Singh|ISAULI</v>
          </cell>
          <cell r="E9560">
            <v>13</v>
          </cell>
          <cell r="F9560" t="str">
            <v>Post Graduate</v>
          </cell>
          <cell r="G9560" t="str">
            <v>Rs 11,39,14,141</v>
          </cell>
          <cell r="H9560" t="str">
            <v>Rs 26,56,717</v>
          </cell>
          <cell r="I9560" t="str">
            <v>RLD</v>
          </cell>
        </row>
        <row r="9561">
          <cell r="D9561"/>
          <cell r="G9561" t="str">
            <v>~ 11 Crore+</v>
          </cell>
          <cell r="H9561" t="str">
            <v>~ 26 Lacs+</v>
          </cell>
        </row>
        <row r="9562">
          <cell r="D9562" t="str">
            <v>Yash Tripathi|SISWA</v>
          </cell>
          <cell r="E9562">
            <v>4</v>
          </cell>
          <cell r="F9562" t="str">
            <v>Graduate</v>
          </cell>
          <cell r="G9562" t="str">
            <v>Rs 93,00,000</v>
          </cell>
          <cell r="H9562" t="str">
            <v>Rs 0</v>
          </cell>
          <cell r="I9562" t="str">
            <v>Peace Party</v>
          </cell>
        </row>
        <row r="9563">
          <cell r="D9563"/>
          <cell r="G9563" t="str">
            <v>~ 93 Lacs+</v>
          </cell>
          <cell r="H9563" t="str">
            <v>~</v>
          </cell>
        </row>
        <row r="9564">
          <cell r="D9564" t="str">
            <v>Yashpal Singh Chauhan|SIKANDRA RAO</v>
          </cell>
          <cell r="E9564">
            <v>0</v>
          </cell>
          <cell r="F9564" t="str">
            <v>Graduate</v>
          </cell>
          <cell r="G9564" t="str">
            <v>Rs 1,72,30,975</v>
          </cell>
          <cell r="H9564" t="str">
            <v>Rs 5,00,000</v>
          </cell>
          <cell r="I9564" t="str">
            <v>SP</v>
          </cell>
        </row>
        <row r="9565">
          <cell r="D9565"/>
          <cell r="G9565" t="str">
            <v>~ 1 Crore+</v>
          </cell>
          <cell r="H9565" t="str">
            <v>~ 5 Lacs+</v>
          </cell>
        </row>
        <row r="9566">
          <cell r="D9566" t="str">
            <v>Yashpal Yadav|BABINA</v>
          </cell>
          <cell r="E9566">
            <v>0</v>
          </cell>
          <cell r="F9566" t="str">
            <v>Post Graduate</v>
          </cell>
          <cell r="G9566" t="str">
            <v>Rs 9,38,68,999</v>
          </cell>
          <cell r="H9566" t="str">
            <v>Rs 3,34,22,252</v>
          </cell>
          <cell r="I9566" t="str">
            <v>SP</v>
          </cell>
        </row>
        <row r="9567">
          <cell r="D9567"/>
          <cell r="G9567" t="str">
            <v>~ 9 Crore+</v>
          </cell>
          <cell r="H9567" t="str">
            <v>~ 3 Crore+</v>
          </cell>
        </row>
        <row r="9568">
          <cell r="D9568" t="str">
            <v>Yashvir Singh|SIWALKHAS</v>
          </cell>
          <cell r="E9568">
            <v>0</v>
          </cell>
          <cell r="F9568" t="str">
            <v>12th Pass</v>
          </cell>
          <cell r="G9568" t="str">
            <v>Rs 1,97,90,246</v>
          </cell>
          <cell r="H9568" t="str">
            <v>Rs 9,00,000</v>
          </cell>
          <cell r="I9568" t="str">
            <v>RLD</v>
          </cell>
        </row>
        <row r="9569">
          <cell r="D9569"/>
          <cell r="G9569" t="str">
            <v>~ 1 Crore+</v>
          </cell>
          <cell r="H9569" t="str">
            <v>~ 9 Lacs+</v>
          </cell>
        </row>
        <row r="9570">
          <cell r="D9570" t="str">
            <v>Yasir Abdulla|AMROHA</v>
          </cell>
          <cell r="E9570">
            <v>1</v>
          </cell>
          <cell r="F9570" t="str">
            <v>Post Graduate</v>
          </cell>
          <cell r="G9570" t="str">
            <v>Rs 1,40,000</v>
          </cell>
          <cell r="H9570" t="str">
            <v>Rs 0</v>
          </cell>
          <cell r="I9570" t="str">
            <v>IND</v>
          </cell>
        </row>
        <row r="9571">
          <cell r="D9571"/>
          <cell r="G9571" t="str">
            <v>~ 1 Lacs+</v>
          </cell>
          <cell r="H9571" t="str">
            <v>~</v>
          </cell>
        </row>
        <row r="9572">
          <cell r="D9572" t="str">
            <v>Yaspal Singh Rawat|SAHAJANWA</v>
          </cell>
          <cell r="E9572">
            <v>9</v>
          </cell>
          <cell r="F9572" t="str">
            <v>10th Pass</v>
          </cell>
          <cell r="G9572" t="str">
            <v>Rs 1,72,99,300</v>
          </cell>
          <cell r="H9572" t="str">
            <v>Rs 3,30,534</v>
          </cell>
          <cell r="I9572" t="str">
            <v>SP</v>
          </cell>
        </row>
        <row r="9573">
          <cell r="D9573"/>
          <cell r="G9573" t="str">
            <v>~ 1 Crore+</v>
          </cell>
          <cell r="H9573" t="str">
            <v>~ 3 Lacs+</v>
          </cell>
        </row>
        <row r="9574">
          <cell r="D9574" t="str">
            <v>Yatendera|GANGOH</v>
          </cell>
          <cell r="E9574">
            <v>1</v>
          </cell>
          <cell r="F9574" t="str">
            <v>Post Graduate</v>
          </cell>
          <cell r="G9574" t="str">
            <v>Rs 95,28,912</v>
          </cell>
          <cell r="H9574" t="str">
            <v>Rs 24,33,332</v>
          </cell>
          <cell r="I9574" t="str">
            <v>IND</v>
          </cell>
        </row>
        <row r="9575">
          <cell r="D9575"/>
          <cell r="G9575" t="str">
            <v>~ 95 Lacs+</v>
          </cell>
          <cell r="H9575" t="str">
            <v>~ 24 Lacs+</v>
          </cell>
        </row>
        <row r="9576">
          <cell r="D9576" t="str">
            <v>Yatendra Singh|SADABAD</v>
          </cell>
          <cell r="E9576">
            <v>0</v>
          </cell>
          <cell r="F9576" t="str">
            <v>12th Pass</v>
          </cell>
          <cell r="G9576" t="str">
            <v>Rs 49,38,800</v>
          </cell>
          <cell r="H9576" t="str">
            <v>Rs 0</v>
          </cell>
          <cell r="I9576" t="str">
            <v>IND</v>
          </cell>
        </row>
        <row r="9577">
          <cell r="D9577"/>
          <cell r="G9577" t="str">
            <v>~ 49 Lacs+</v>
          </cell>
          <cell r="H9577" t="str">
            <v>~</v>
          </cell>
        </row>
        <row r="9578">
          <cell r="D9578" t="str">
            <v>Yatinjay Raj|NIZAMABAD</v>
          </cell>
          <cell r="E9578">
            <v>0</v>
          </cell>
          <cell r="F9578" t="str">
            <v>12th Pass</v>
          </cell>
          <cell r="G9578" t="str">
            <v>Rs 5,000</v>
          </cell>
          <cell r="H9578" t="str">
            <v>Rs 0</v>
          </cell>
          <cell r="I9578" t="str">
            <v>NCP</v>
          </cell>
        </row>
        <row r="9579">
          <cell r="D9579"/>
          <cell r="G9579" t="str">
            <v>~ 5 Thou+</v>
          </cell>
          <cell r="H9579" t="str">
            <v>~</v>
          </cell>
        </row>
        <row r="9580">
          <cell r="D9580" t="str">
            <v>Yeshpal Singh Chaudhary|DHAURAHRA</v>
          </cell>
          <cell r="E9580">
            <v>0</v>
          </cell>
          <cell r="F9580" t="str">
            <v>Graduate</v>
          </cell>
          <cell r="G9580" t="str">
            <v>Rs 4,25,63,627</v>
          </cell>
          <cell r="H9580" t="str">
            <v>Rs 1,63,00,000</v>
          </cell>
          <cell r="I9580" t="str">
            <v>SP</v>
          </cell>
        </row>
        <row r="9581">
          <cell r="D9581"/>
          <cell r="G9581" t="str">
            <v>~ 4 Crore+</v>
          </cell>
          <cell r="H9581" t="str">
            <v>~ 1 Crore+</v>
          </cell>
        </row>
        <row r="9582">
          <cell r="D9582" t="str">
            <v>Yogendra|GHAZIPUR</v>
          </cell>
          <cell r="E9582">
            <v>0</v>
          </cell>
          <cell r="F9582" t="str">
            <v>Graduate</v>
          </cell>
          <cell r="G9582" t="str">
            <v>Rs 5,134</v>
          </cell>
          <cell r="H9582" t="str">
            <v>Rs 0</v>
          </cell>
          <cell r="I9582" t="str">
            <v>CPI(ML)(L)</v>
          </cell>
        </row>
        <row r="9583">
          <cell r="D9583"/>
          <cell r="G9583" t="str">
            <v>~ 5 Thou+</v>
          </cell>
          <cell r="H9583" t="str">
            <v>~</v>
          </cell>
        </row>
        <row r="9584">
          <cell r="D9584" t="str">
            <v>Yogendra|GHOSI</v>
          </cell>
          <cell r="E9584">
            <v>0</v>
          </cell>
          <cell r="F9584" t="str">
            <v>Post Graduate</v>
          </cell>
          <cell r="G9584" t="str">
            <v>Rs 3,40,68,169</v>
          </cell>
          <cell r="H9584" t="str">
            <v>Rs 50,000</v>
          </cell>
          <cell r="I9584" t="str">
            <v>IND</v>
          </cell>
        </row>
        <row r="9585">
          <cell r="D9585"/>
          <cell r="G9585" t="str">
            <v>~ 3 Crore+</v>
          </cell>
          <cell r="H9585" t="str">
            <v>~ 50 Thou+</v>
          </cell>
        </row>
        <row r="9586">
          <cell r="D9586" t="str">
            <v>Yogendra Kumar|PRATAPGARH</v>
          </cell>
          <cell r="E9586">
            <v>0</v>
          </cell>
          <cell r="F9586" t="str">
            <v>Post Graduate</v>
          </cell>
          <cell r="G9586" t="str">
            <v>Rs 2,90,076</v>
          </cell>
          <cell r="H9586" t="str">
            <v>Rs 0</v>
          </cell>
          <cell r="I9586" t="str">
            <v>IND</v>
          </cell>
        </row>
        <row r="9587">
          <cell r="D9587"/>
          <cell r="G9587" t="str">
            <v>~ 2 Lacs+</v>
          </cell>
          <cell r="H9587" t="str">
            <v>~</v>
          </cell>
        </row>
        <row r="9588">
          <cell r="D9588" t="str">
            <v>Yogendra Pal Singh|BHOGNIPUR</v>
          </cell>
          <cell r="E9588">
            <v>0</v>
          </cell>
          <cell r="F9588" t="str">
            <v>Graduate Professional</v>
          </cell>
          <cell r="G9588" t="str">
            <v>Rs 94,50,347</v>
          </cell>
          <cell r="H9588" t="str">
            <v>Rs 0</v>
          </cell>
          <cell r="I9588" t="str">
            <v>SP</v>
          </cell>
        </row>
        <row r="9589">
          <cell r="D9589"/>
          <cell r="G9589" t="str">
            <v>~ 94 Lacs+</v>
          </cell>
          <cell r="H9589" t="str">
            <v>~</v>
          </cell>
        </row>
        <row r="9590">
          <cell r="D9590" t="str">
            <v>Yogendra Singh|SANDILA</v>
          </cell>
          <cell r="E9590">
            <v>0</v>
          </cell>
          <cell r="F9590" t="str">
            <v>Graduate</v>
          </cell>
          <cell r="G9590" t="str">
            <v>Rs 6,90,000</v>
          </cell>
          <cell r="H9590" t="str">
            <v>Rs 0</v>
          </cell>
          <cell r="I9590" t="str">
            <v>CPI</v>
          </cell>
        </row>
        <row r="9591">
          <cell r="D9591"/>
          <cell r="G9591" t="str">
            <v>~ 6 Lacs+</v>
          </cell>
          <cell r="H9591" t="str">
            <v>~</v>
          </cell>
        </row>
        <row r="9592">
          <cell r="D9592" t="str">
            <v>Yogendra Singh|TINDWARI</v>
          </cell>
          <cell r="E9592">
            <v>0</v>
          </cell>
          <cell r="F9592" t="str">
            <v>10th Pass</v>
          </cell>
          <cell r="G9592" t="str">
            <v>Rs 18,67,182</v>
          </cell>
          <cell r="H9592" t="str">
            <v>Rs 2,50,000</v>
          </cell>
          <cell r="I9592" t="str">
            <v>IND</v>
          </cell>
        </row>
        <row r="9593">
          <cell r="D9593"/>
          <cell r="G9593" t="str">
            <v>~ 18 Lacs+</v>
          </cell>
          <cell r="H9593" t="str">
            <v>~ 2 Lacs+</v>
          </cell>
        </row>
        <row r="9594">
          <cell r="D9594" t="str">
            <v>Yogendra Singh|FATEHPUR SIKRI</v>
          </cell>
          <cell r="E9594">
            <v>0</v>
          </cell>
          <cell r="F9594" t="str">
            <v>Post Graduate</v>
          </cell>
          <cell r="G9594" t="str">
            <v>Rs 29,80,026</v>
          </cell>
          <cell r="H9594" t="str">
            <v>Rs 0</v>
          </cell>
          <cell r="I9594" t="str">
            <v>IND</v>
          </cell>
        </row>
        <row r="9595">
          <cell r="D9595"/>
          <cell r="G9595" t="str">
            <v>~ 29 Lacs+</v>
          </cell>
          <cell r="H9595" t="str">
            <v>~</v>
          </cell>
        </row>
        <row r="9596">
          <cell r="D9596" t="str">
            <v>Yogendra Singh|BILARI</v>
          </cell>
          <cell r="E9596">
            <v>0</v>
          </cell>
          <cell r="F9596" t="str">
            <v>Post Graduate</v>
          </cell>
          <cell r="G9596" t="str">
            <v>Rs 84,69,339</v>
          </cell>
          <cell r="H9596" t="str">
            <v>Rs 3,00,000</v>
          </cell>
          <cell r="I9596" t="str">
            <v>IND</v>
          </cell>
        </row>
        <row r="9597">
          <cell r="D9597"/>
          <cell r="G9597" t="str">
            <v>~ 84 Lacs+</v>
          </cell>
          <cell r="H9597" t="str">
            <v>~ 3 Lacs+</v>
          </cell>
        </row>
        <row r="9598">
          <cell r="D9598" t="str">
            <v>Yogendra Upadhyaya|AGRA SOUTH</v>
          </cell>
          <cell r="E9598">
            <v>7</v>
          </cell>
          <cell r="F9598" t="str">
            <v>Post Graduate</v>
          </cell>
          <cell r="G9598" t="str">
            <v>Rs 1,84,27,155</v>
          </cell>
          <cell r="H9598" t="str">
            <v>Rs 0</v>
          </cell>
          <cell r="I9598" t="str">
            <v>BJP</v>
          </cell>
        </row>
        <row r="9599">
          <cell r="D9599"/>
          <cell r="G9599" t="str">
            <v>~ 1 Crore+</v>
          </cell>
          <cell r="H9599" t="str">
            <v>~</v>
          </cell>
        </row>
        <row r="9600">
          <cell r="D9600" t="str">
            <v>Yogendrapal Singh|ETAH</v>
          </cell>
          <cell r="E9600">
            <v>0</v>
          </cell>
          <cell r="F9600" t="str">
            <v>Literate</v>
          </cell>
          <cell r="G9600" t="str">
            <v>Rs 1,50,000</v>
          </cell>
          <cell r="H9600" t="str">
            <v>Rs 0</v>
          </cell>
          <cell r="I9600" t="str">
            <v>IND</v>
          </cell>
        </row>
        <row r="9601">
          <cell r="D9601"/>
          <cell r="G9601" t="str">
            <v>~ 1 Lacs+</v>
          </cell>
          <cell r="H9601" t="str">
            <v>~</v>
          </cell>
        </row>
        <row r="9602">
          <cell r="D9602" t="str">
            <v>Yogesh|CHILLUPAR</v>
          </cell>
          <cell r="E9602">
            <v>0</v>
          </cell>
          <cell r="F9602" t="str">
            <v>Post Graduate</v>
          </cell>
          <cell r="G9602" t="str">
            <v>Rs 58,35,000</v>
          </cell>
          <cell r="H9602" t="str">
            <v>Rs 0</v>
          </cell>
          <cell r="I9602" t="str">
            <v>Nirbal Indian Shoshit Hamara Aam Dal</v>
          </cell>
        </row>
        <row r="9603">
          <cell r="D9603"/>
          <cell r="G9603" t="str">
            <v>~ 58 Lacs+</v>
          </cell>
          <cell r="H9603" t="str">
            <v>~</v>
          </cell>
        </row>
        <row r="9604">
          <cell r="D9604" t="str">
            <v>Yogesh Chaudhary|MANT</v>
          </cell>
          <cell r="E9604">
            <v>0</v>
          </cell>
          <cell r="F9604" t="str">
            <v>Graduate</v>
          </cell>
          <cell r="G9604" t="str">
            <v>Rs 10,84,09,140</v>
          </cell>
          <cell r="H9604" t="str">
            <v>Rs 43,17,567</v>
          </cell>
          <cell r="I9604" t="str">
            <v>RLD</v>
          </cell>
        </row>
        <row r="9605">
          <cell r="D9605"/>
          <cell r="G9605" t="str">
            <v>~ 10 Crore+</v>
          </cell>
          <cell r="H9605" t="str">
            <v>~ 43 Lacs+</v>
          </cell>
        </row>
        <row r="9606">
          <cell r="D9606" t="str">
            <v>Yogesh Dhama|BAGHPAT</v>
          </cell>
          <cell r="E9606">
            <v>1</v>
          </cell>
          <cell r="F9606" t="str">
            <v>Graduate</v>
          </cell>
          <cell r="G9606" t="str">
            <v>Rs 2,54,76,703</v>
          </cell>
          <cell r="H9606" t="str">
            <v>Rs 0</v>
          </cell>
          <cell r="I9606" t="str">
            <v>BJP</v>
          </cell>
        </row>
        <row r="9607">
          <cell r="D9607"/>
          <cell r="G9607" t="str">
            <v>~ 2 Crore+</v>
          </cell>
          <cell r="H9607" t="str">
            <v>~</v>
          </cell>
        </row>
        <row r="9608">
          <cell r="D9608" t="str">
            <v>Yogesh Dixit|LUCKNOW CANTT.</v>
          </cell>
          <cell r="E9608">
            <v>0</v>
          </cell>
          <cell r="F9608" t="str">
            <v>Graduate Professional</v>
          </cell>
          <cell r="G9608" t="str">
            <v>Rs 12,56,04,612</v>
          </cell>
          <cell r="H9608" t="str">
            <v>Rs 1,95,76,000</v>
          </cell>
          <cell r="I9608" t="str">
            <v>BSP</v>
          </cell>
        </row>
        <row r="9609">
          <cell r="D9609"/>
          <cell r="G9609" t="str">
            <v>~ 12 Crore+</v>
          </cell>
          <cell r="H9609" t="str">
            <v>~ 1 Crore+</v>
          </cell>
        </row>
        <row r="9610">
          <cell r="D9610" t="str">
            <v>Yogesh Kumar|MATHURA</v>
          </cell>
          <cell r="E9610">
            <v>2</v>
          </cell>
          <cell r="F9610" t="str">
            <v>Graduate</v>
          </cell>
          <cell r="G9610" t="str">
            <v>Rs 2,62,68,987</v>
          </cell>
          <cell r="H9610" t="str">
            <v>Rs 46,20,985</v>
          </cell>
          <cell r="I9610" t="str">
            <v>BSP</v>
          </cell>
        </row>
        <row r="9611">
          <cell r="D9611"/>
          <cell r="G9611" t="str">
            <v>~ 2 Crore+</v>
          </cell>
          <cell r="H9611" t="str">
            <v>~ 46 Lacs+</v>
          </cell>
        </row>
        <row r="9612">
          <cell r="D9612" t="str">
            <v>Yogesh Kumar|JEWAR</v>
          </cell>
          <cell r="E9612">
            <v>0</v>
          </cell>
          <cell r="F9612" t="str">
            <v>Post Graduate</v>
          </cell>
          <cell r="G9612" t="str">
            <v>Rs 20,500</v>
          </cell>
          <cell r="H9612" t="str">
            <v>Rs 0</v>
          </cell>
          <cell r="I9612" t="str">
            <v>IND</v>
          </cell>
        </row>
        <row r="9613">
          <cell r="D9613"/>
          <cell r="G9613" t="str">
            <v>~ 20 Thou+</v>
          </cell>
          <cell r="H9613" t="str">
            <v>~</v>
          </cell>
        </row>
        <row r="9614">
          <cell r="D9614" t="str">
            <v>Yogesh Kumar|MANT</v>
          </cell>
          <cell r="E9614">
            <v>0</v>
          </cell>
          <cell r="F9614" t="str">
            <v>10th Pass</v>
          </cell>
          <cell r="G9614" t="str">
            <v>Rs 1,23,000</v>
          </cell>
          <cell r="H9614" t="str">
            <v>Rs 0</v>
          </cell>
          <cell r="I9614" t="str">
            <v>IND</v>
          </cell>
        </row>
        <row r="9615">
          <cell r="D9615"/>
          <cell r="G9615" t="str">
            <v>~ 1 Lacs+</v>
          </cell>
          <cell r="H9615" t="str">
            <v>~</v>
          </cell>
        </row>
        <row r="9616">
          <cell r="D9616" t="str">
            <v>Yogesh Kumar Tyagi|NOORPUR</v>
          </cell>
          <cell r="E9616">
            <v>0</v>
          </cell>
          <cell r="F9616" t="str">
            <v>8th Pass</v>
          </cell>
          <cell r="G9616" t="str">
            <v>Rs 47,99,392</v>
          </cell>
          <cell r="H9616" t="str">
            <v>Rs 9,80,000</v>
          </cell>
          <cell r="I9616" t="str">
            <v>RLD</v>
          </cell>
        </row>
        <row r="9617">
          <cell r="D9617"/>
          <cell r="G9617" t="str">
            <v>~ 47 Lacs+</v>
          </cell>
          <cell r="H9617" t="str">
            <v>~ 9 Lacs+</v>
          </cell>
        </row>
        <row r="9618">
          <cell r="D9618" t="str">
            <v>Yogesh Pratap Singh|DIBIYAPUR</v>
          </cell>
          <cell r="E9618">
            <v>0</v>
          </cell>
          <cell r="F9618" t="str">
            <v>Post Graduate</v>
          </cell>
          <cell r="G9618" t="str">
            <v>Rs 24,35,000</v>
          </cell>
          <cell r="H9618" t="str">
            <v>Rs 0</v>
          </cell>
          <cell r="I9618" t="str">
            <v>Bahujan Mukti Party</v>
          </cell>
        </row>
        <row r="9619">
          <cell r="D9619"/>
          <cell r="G9619" t="str">
            <v>~ 24 Lacs+</v>
          </cell>
          <cell r="H9619" t="str">
            <v>~</v>
          </cell>
        </row>
        <row r="9620">
          <cell r="D9620" t="str">
            <v>Yogesh Pratap Singh|COLONELGANJ</v>
          </cell>
          <cell r="E9620">
            <v>0</v>
          </cell>
          <cell r="F9620" t="str">
            <v>Graduate Professional</v>
          </cell>
          <cell r="G9620" t="str">
            <v>Rs 15,89,54,284</v>
          </cell>
          <cell r="H9620" t="str">
            <v>Rs 1,31,00,000</v>
          </cell>
          <cell r="I9620" t="str">
            <v>SP</v>
          </cell>
        </row>
        <row r="9621">
          <cell r="D9621"/>
          <cell r="G9621" t="str">
            <v>~ 15 Crore+</v>
          </cell>
          <cell r="H9621" t="str">
            <v>~ 1 Crore+</v>
          </cell>
        </row>
        <row r="9622">
          <cell r="D9622" t="str">
            <v>Yogesh Verma|LAKHIMPUR</v>
          </cell>
          <cell r="E9622">
            <v>0</v>
          </cell>
          <cell r="F9622" t="str">
            <v>Post Graduate</v>
          </cell>
          <cell r="G9622" t="str">
            <v>Rs 97,68,938</v>
          </cell>
          <cell r="H9622" t="str">
            <v>Rs 10,79,839</v>
          </cell>
          <cell r="I9622" t="str">
            <v>BJP</v>
          </cell>
        </row>
        <row r="9623">
          <cell r="D9623"/>
          <cell r="G9623" t="str">
            <v>~ 97 Lacs+</v>
          </cell>
          <cell r="H9623" t="str">
            <v>~ 10 Lacs+</v>
          </cell>
        </row>
        <row r="9624">
          <cell r="D9624" t="str">
            <v xml:space="preserve">Yogesh Verma|HASTINAPUR </v>
          </cell>
          <cell r="E9624">
            <v>5</v>
          </cell>
          <cell r="F9624" t="str">
            <v>12th Pass</v>
          </cell>
          <cell r="G9624" t="str">
            <v>Rs 2,68,75,816</v>
          </cell>
          <cell r="H9624" t="str">
            <v>Rs 78,37,052</v>
          </cell>
          <cell r="I9624" t="str">
            <v>BSP</v>
          </cell>
        </row>
        <row r="9625">
          <cell r="D9625"/>
          <cell r="G9625" t="str">
            <v>~ 2 Crore+</v>
          </cell>
          <cell r="H9625" t="str">
            <v>~ 78 Lacs+</v>
          </cell>
        </row>
        <row r="9626">
          <cell r="D9626" t="str">
            <v>Yogini Nirmala Devi|PATTI</v>
          </cell>
          <cell r="E9626">
            <v>0</v>
          </cell>
          <cell r="F9626" t="str">
            <v>Literate</v>
          </cell>
          <cell r="G9626" t="str">
            <v>Rs 7,000</v>
          </cell>
          <cell r="H9626" t="str">
            <v>Rs 0</v>
          </cell>
          <cell r="I9626" t="str">
            <v>IND</v>
          </cell>
        </row>
        <row r="9627">
          <cell r="D9627"/>
          <cell r="G9627" t="str">
            <v>~ 7 Thou+</v>
          </cell>
          <cell r="H9627" t="str">
            <v>~</v>
          </cell>
        </row>
        <row r="9628">
          <cell r="D9628" t="str">
            <v>Yogish Chandra Dubey|ZAFRABAD</v>
          </cell>
          <cell r="E9628">
            <v>0</v>
          </cell>
          <cell r="F9628" t="str">
            <v>Post Graduate</v>
          </cell>
          <cell r="G9628" t="str">
            <v>Rs 10,000</v>
          </cell>
          <cell r="H9628" t="str">
            <v>Rs 0</v>
          </cell>
          <cell r="I9628" t="str">
            <v>IND</v>
          </cell>
        </row>
        <row r="9629">
          <cell r="D9629"/>
          <cell r="G9629" t="str">
            <v>~ 10 Thou+</v>
          </cell>
          <cell r="H9629" t="str">
            <v>~</v>
          </cell>
        </row>
        <row r="9630">
          <cell r="D9630" t="str">
            <v>Yograj Singh|BUDHANA</v>
          </cell>
          <cell r="E9630">
            <v>0</v>
          </cell>
          <cell r="F9630" t="str">
            <v>12th Pass</v>
          </cell>
          <cell r="G9630" t="str">
            <v>Rs 2,47,94,535</v>
          </cell>
          <cell r="H9630" t="str">
            <v>Rs 22,00,000</v>
          </cell>
          <cell r="I9630" t="str">
            <v>RLD</v>
          </cell>
        </row>
        <row r="9631">
          <cell r="D9631"/>
          <cell r="G9631" t="str">
            <v>~ 2 Crore+</v>
          </cell>
          <cell r="H9631" t="str">
            <v>~ 22 Lacs+</v>
          </cell>
        </row>
        <row r="9632">
          <cell r="D9632" t="str">
            <v>Yusuf|SEVAPURI</v>
          </cell>
          <cell r="E9632">
            <v>0</v>
          </cell>
          <cell r="F9632" t="str">
            <v>Graduate Professional</v>
          </cell>
          <cell r="G9632" t="str">
            <v>Rs 2,44,399</v>
          </cell>
          <cell r="H9632" t="str">
            <v>Rs 0</v>
          </cell>
          <cell r="I9632" t="str">
            <v>Ittehad-E-Millait Council</v>
          </cell>
        </row>
        <row r="9633">
          <cell r="D9633"/>
          <cell r="G9633" t="str">
            <v>~ 2 Lacs+</v>
          </cell>
          <cell r="H9633" t="str">
            <v>~</v>
          </cell>
        </row>
        <row r="9634">
          <cell r="D9634" t="str">
            <v>Zafar Alam|ALIGARH</v>
          </cell>
          <cell r="E9634">
            <v>0</v>
          </cell>
          <cell r="F9634" t="str">
            <v>Graduate</v>
          </cell>
          <cell r="G9634" t="str">
            <v>Rs 40,94,69,000</v>
          </cell>
          <cell r="H9634" t="str">
            <v>Rs 3,06,000</v>
          </cell>
          <cell r="I9634" t="str">
            <v>SP</v>
          </cell>
        </row>
        <row r="9635">
          <cell r="D9635"/>
          <cell r="G9635" t="str">
            <v>~ 40 Crore+</v>
          </cell>
          <cell r="H9635" t="str">
            <v>~ 3 Lacs+</v>
          </cell>
        </row>
        <row r="9636">
          <cell r="D9636" t="str">
            <v>Zahid Beg|BHADOHI</v>
          </cell>
          <cell r="E9636">
            <v>3</v>
          </cell>
          <cell r="F9636" t="str">
            <v>12th Pass</v>
          </cell>
          <cell r="G9636" t="str">
            <v>Rs 1,42,46,039</v>
          </cell>
          <cell r="H9636" t="str">
            <v>Rs 0</v>
          </cell>
          <cell r="I9636" t="str">
            <v>SP</v>
          </cell>
        </row>
        <row r="9637">
          <cell r="D9637"/>
          <cell r="G9637" t="str">
            <v>~ 1 Crore+</v>
          </cell>
          <cell r="H9637" t="str">
            <v>~</v>
          </cell>
        </row>
        <row r="9638">
          <cell r="D9638" t="str">
            <v>Zahir Fatma|DEOBAND</v>
          </cell>
          <cell r="E9638">
            <v>0</v>
          </cell>
          <cell r="F9638" t="str">
            <v>10th Pass</v>
          </cell>
          <cell r="G9638" t="str">
            <v>Rs 43,74,452</v>
          </cell>
          <cell r="H9638" t="str">
            <v>Rs 1,700</v>
          </cell>
          <cell r="I9638" t="str">
            <v>IND</v>
          </cell>
        </row>
        <row r="9639">
          <cell r="D9639"/>
          <cell r="G9639" t="str">
            <v>~ 43 Lacs+</v>
          </cell>
          <cell r="H9639" t="str">
            <v>~ 1 Thou+</v>
          </cell>
        </row>
        <row r="9640">
          <cell r="D9640" t="str">
            <v>Zainul Abedin|PATHARDEVA</v>
          </cell>
          <cell r="E9640">
            <v>0</v>
          </cell>
          <cell r="F9640" t="str">
            <v>Post Graduate</v>
          </cell>
          <cell r="G9640" t="str">
            <v>Rs 6,00,000</v>
          </cell>
          <cell r="H9640" t="str">
            <v>Rs 0</v>
          </cell>
          <cell r="I9640" t="str">
            <v>All India Majlis-E-Ittehadul Muslimeen</v>
          </cell>
        </row>
        <row r="9641">
          <cell r="D9641"/>
          <cell r="G9641" t="str">
            <v>~ 6 Lacs+</v>
          </cell>
          <cell r="H9641" t="str">
            <v>~</v>
          </cell>
        </row>
        <row r="9642">
          <cell r="D9642" t="str">
            <v>Zakir Ali|KUSHINAGAR</v>
          </cell>
          <cell r="E9642">
            <v>0</v>
          </cell>
          <cell r="F9642" t="str">
            <v>Post Graduate</v>
          </cell>
          <cell r="G9642" t="str">
            <v>Rs 1,05,88,000</v>
          </cell>
          <cell r="H9642" t="str">
            <v>Rs 7,00,000</v>
          </cell>
          <cell r="I9642" t="str">
            <v>NCP</v>
          </cell>
        </row>
        <row r="9643">
          <cell r="D9643"/>
          <cell r="G9643" t="str">
            <v>~ 1 Crore+</v>
          </cell>
          <cell r="H9643" t="str">
            <v>~ 7 Lacs+</v>
          </cell>
        </row>
        <row r="9644">
          <cell r="D9644" t="str">
            <v>Zakir Ali|LONI</v>
          </cell>
          <cell r="E9644">
            <v>0</v>
          </cell>
          <cell r="F9644" t="str">
            <v>10th Pass</v>
          </cell>
          <cell r="G9644" t="str">
            <v>Rs 18,97,50,228</v>
          </cell>
          <cell r="H9644" t="str">
            <v>Rs 0</v>
          </cell>
          <cell r="I9644" t="str">
            <v>BSP</v>
          </cell>
        </row>
        <row r="9645">
          <cell r="D9645"/>
          <cell r="G9645" t="str">
            <v>~ 18 Crore+</v>
          </cell>
          <cell r="H9645" t="str">
            <v>~</v>
          </cell>
        </row>
        <row r="9646">
          <cell r="D9646" t="str">
            <v>Zakir Ali Rana|MUZAFFAR NAGAR</v>
          </cell>
          <cell r="E9646">
            <v>1</v>
          </cell>
          <cell r="F9646" t="str">
            <v>12th Pass</v>
          </cell>
          <cell r="G9646" t="str">
            <v>Rs 4,68,19,551</v>
          </cell>
          <cell r="H9646" t="str">
            <v>Rs 0</v>
          </cell>
          <cell r="I9646" t="str">
            <v>IND</v>
          </cell>
        </row>
        <row r="9647">
          <cell r="D9647"/>
          <cell r="G9647" t="str">
            <v>~ 4 Crore+</v>
          </cell>
          <cell r="H9647" t="str">
            <v>~</v>
          </cell>
        </row>
        <row r="9648">
          <cell r="D9648" t="str">
            <v>Zameer Ullah Khan|KOIL</v>
          </cell>
          <cell r="E9648">
            <v>3</v>
          </cell>
          <cell r="F9648" t="str">
            <v>8th Pass</v>
          </cell>
          <cell r="G9648" t="str">
            <v>Rs 1,45,21,200</v>
          </cell>
          <cell r="H9648" t="str">
            <v>Rs 0</v>
          </cell>
          <cell r="I9648" t="str">
            <v>IND</v>
          </cell>
        </row>
        <row r="9649">
          <cell r="D9649"/>
          <cell r="G9649" t="str">
            <v>~ 1 Crore+</v>
          </cell>
          <cell r="H9649" t="str">
            <v>~</v>
          </cell>
        </row>
        <row r="9650">
          <cell r="D9650" t="str">
            <v>Zeba Rizwan|TULSIPUR</v>
          </cell>
          <cell r="E9650">
            <v>0</v>
          </cell>
          <cell r="F9650" t="str">
            <v>Post Graduate</v>
          </cell>
          <cell r="G9650" t="str">
            <v>Rs 3,57,000</v>
          </cell>
          <cell r="H9650" t="str">
            <v>Rs 0</v>
          </cell>
          <cell r="I9650" t="str">
            <v>INC</v>
          </cell>
        </row>
        <row r="9651">
          <cell r="D9651"/>
          <cell r="G9651" t="str">
            <v>~ 3 Lacs+</v>
          </cell>
          <cell r="H9651" t="str">
            <v>~</v>
          </cell>
        </row>
        <row r="9652">
          <cell r="D9652" t="str">
            <v>Ziyauddin Rizvi|SIKANDERPUR</v>
          </cell>
          <cell r="E9652">
            <v>0</v>
          </cell>
          <cell r="F9652" t="str">
            <v>Graduate</v>
          </cell>
          <cell r="G9652" t="str">
            <v>Rs 2,24,63,063</v>
          </cell>
          <cell r="H9652" t="str">
            <v>Rs 0</v>
          </cell>
          <cell r="I9652" t="str">
            <v>SP</v>
          </cell>
        </row>
        <row r="9653">
          <cell r="D9653"/>
          <cell r="G9653" t="str">
            <v>~ 2 Crore+</v>
          </cell>
          <cell r="H9653" t="str">
            <v>~</v>
          </cell>
        </row>
        <row r="9654">
          <cell r="D9654" t="str">
            <v>Zurgham Mehdi|KATEHARI</v>
          </cell>
          <cell r="E9654">
            <v>0</v>
          </cell>
          <cell r="F9654" t="str">
            <v>Graduate Professional</v>
          </cell>
          <cell r="G9654" t="str">
            <v>Rs 1,10,73,183</v>
          </cell>
          <cell r="H9654" t="str">
            <v>Rs 0</v>
          </cell>
          <cell r="I9654" t="str">
            <v>IND</v>
          </cell>
        </row>
        <row r="9655">
          <cell r="D9655"/>
          <cell r="G9655" t="str">
            <v>~ 1 Crore+</v>
          </cell>
          <cell r="H9655" t="str">
            <v>~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307"/>
  <sheetViews>
    <sheetView tabSelected="1" topLeftCell="J1" workbookViewId="0">
      <selection activeCell="R11" sqref="R11"/>
    </sheetView>
  </sheetViews>
  <sheetFormatPr defaultColWidth="8.77734375" defaultRowHeight="14.4" x14ac:dyDescent="0.3"/>
  <cols>
    <col min="1" max="1" width="9.109375" style="2" customWidth="1"/>
    <col min="2" max="2" width="11.44140625" style="2" bestFit="1" customWidth="1"/>
    <col min="3" max="4" width="9.109375" style="2" customWidth="1"/>
    <col min="5" max="5" width="12" customWidth="1"/>
    <col min="6" max="6" width="9.109375" style="2" customWidth="1"/>
    <col min="7" max="7" width="27.33203125" style="2" bestFit="1" customWidth="1"/>
    <col min="8" max="8" width="9.109375" style="2" customWidth="1"/>
    <col min="9" max="9" width="43.33203125" style="3" customWidth="1"/>
    <col min="10" max="11" width="9.109375" style="2" customWidth="1"/>
    <col min="12" max="12" width="10.77734375" style="2" bestFit="1" customWidth="1"/>
    <col min="13" max="15" width="9.109375" style="2" customWidth="1"/>
    <col min="16" max="16" width="28" style="2" bestFit="1" customWidth="1"/>
    <col min="17" max="17" width="18.33203125" customWidth="1"/>
    <col min="18" max="18" width="17.77734375" bestFit="1" customWidth="1"/>
    <col min="19" max="19" width="12.109375" bestFit="1" customWidth="1"/>
    <col min="20" max="20" width="13" bestFit="1" customWidth="1"/>
    <col min="21" max="21" width="21.109375" customWidth="1"/>
  </cols>
  <sheetData>
    <row r="1" spans="1:22" x14ac:dyDescent="0.3">
      <c r="A1" s="7" t="s">
        <v>0</v>
      </c>
      <c r="B1" s="7" t="s">
        <v>1</v>
      </c>
      <c r="C1" s="7" t="s">
        <v>2</v>
      </c>
      <c r="D1" s="7" t="s">
        <v>3</v>
      </c>
      <c r="E1" s="8" t="s">
        <v>4</v>
      </c>
      <c r="F1" s="7" t="s">
        <v>5</v>
      </c>
      <c r="G1" s="7" t="s">
        <v>6</v>
      </c>
      <c r="H1" s="7" t="s">
        <v>7</v>
      </c>
      <c r="I1" s="9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4827</v>
      </c>
      <c r="Q1" s="7" t="str">
        <f>'[1]2017'!$E$1</f>
        <v>Criminal Case</v>
      </c>
      <c r="R1" s="7" t="str">
        <f>'[1]2017'!$F$1</f>
        <v>Education</v>
      </c>
      <c r="S1" s="7" t="str">
        <f>'[1]2017'!$G$1</f>
        <v>Total Assets</v>
      </c>
      <c r="T1" s="7" t="str">
        <f>'[1]2017'!$H$1</f>
        <v>Liabilities</v>
      </c>
      <c r="U1" s="7" t="s">
        <v>4826</v>
      </c>
      <c r="V1" t="s">
        <v>4872</v>
      </c>
    </row>
    <row r="2" spans="1:22" x14ac:dyDescent="0.3">
      <c r="A2" s="10" t="s">
        <v>105</v>
      </c>
      <c r="B2" s="10" t="s">
        <v>106</v>
      </c>
      <c r="C2" s="10">
        <v>3</v>
      </c>
      <c r="D2" s="10">
        <v>2017</v>
      </c>
      <c r="E2" s="4" t="s">
        <v>107</v>
      </c>
      <c r="F2" s="10">
        <v>1</v>
      </c>
      <c r="G2" s="10" t="s">
        <v>108</v>
      </c>
      <c r="H2" s="10" t="s">
        <v>15</v>
      </c>
      <c r="I2" s="11" t="s">
        <v>109</v>
      </c>
      <c r="J2" s="10" t="s">
        <v>16</v>
      </c>
      <c r="K2" s="10" t="s">
        <v>15</v>
      </c>
      <c r="L2" s="10">
        <v>53</v>
      </c>
      <c r="M2" s="10" t="s">
        <v>17</v>
      </c>
      <c r="N2" s="10">
        <v>97035</v>
      </c>
      <c r="O2" s="10">
        <v>1</v>
      </c>
      <c r="P2" s="10" t="str">
        <f>I2&amp;"|"&amp;G2</f>
        <v>NARESH SAINI|Behat</v>
      </c>
      <c r="Q2" s="4">
        <f>VLOOKUP(P:P,'[1]2017'!$D:$E,2,0)</f>
        <v>0</v>
      </c>
      <c r="R2" s="4" t="str">
        <f>VLOOKUP(P:P,'[1]2017'!$D:$F,3,0)</f>
        <v>Post Graduate</v>
      </c>
      <c r="S2" s="4" t="str">
        <f>VLOOKUP(P:P,'[1]2017'!$D:$G,4,0)</f>
        <v>Rs 1,07,80,291</v>
      </c>
      <c r="T2" s="4" t="str">
        <f>VLOOKUP(P:P,'[1]2017'!$D:$H,5,0)</f>
        <v>Rs 3,98,000</v>
      </c>
      <c r="U2" s="4" t="str">
        <f>VLOOKUP(P:P,'[1]2017'!$D:$I,6,0)</f>
        <v>INC</v>
      </c>
      <c r="V2">
        <f t="shared" ref="V2:V65" si="0">IF(O:O=1,1,0)</f>
        <v>1</v>
      </c>
    </row>
    <row r="3" spans="1:22" x14ac:dyDescent="0.3">
      <c r="A3" s="10" t="s">
        <v>105</v>
      </c>
      <c r="B3" s="10" t="s">
        <v>106</v>
      </c>
      <c r="C3" s="10">
        <v>3</v>
      </c>
      <c r="D3" s="10">
        <v>2017</v>
      </c>
      <c r="E3" s="4" t="s">
        <v>107</v>
      </c>
      <c r="F3" s="10">
        <v>1</v>
      </c>
      <c r="G3" s="10" t="s">
        <v>108</v>
      </c>
      <c r="H3" s="10" t="s">
        <v>15</v>
      </c>
      <c r="I3" s="11" t="s">
        <v>110</v>
      </c>
      <c r="J3" s="10" t="s">
        <v>16</v>
      </c>
      <c r="K3" s="10" t="s">
        <v>15</v>
      </c>
      <c r="L3" s="10">
        <v>55</v>
      </c>
      <c r="M3" s="10" t="s">
        <v>18</v>
      </c>
      <c r="N3" s="10">
        <v>71449</v>
      </c>
      <c r="O3" s="10">
        <v>2</v>
      </c>
      <c r="P3" s="10" t="str">
        <f>I3&amp;"|"&amp;G3</f>
        <v>MAHAVEER SINGH RANA|Behat</v>
      </c>
      <c r="Q3" s="4">
        <f>VLOOKUP(P:P,'[1]2017'!$D:$E,2,0)</f>
        <v>0</v>
      </c>
      <c r="R3" s="4" t="str">
        <f>VLOOKUP(P:P,'[1]2017'!$D:$F,3,0)</f>
        <v>Graduate Professional</v>
      </c>
      <c r="S3" s="4" t="str">
        <f>VLOOKUP(P:P,'[1]2017'!$D:$G,4,0)</f>
        <v>Rs 5,56,63,295</v>
      </c>
      <c r="T3" s="4" t="str">
        <f>VLOOKUP(P:P,'[1]2017'!$D:$H,5,0)</f>
        <v>Rs 29,85,082</v>
      </c>
      <c r="U3" s="4" t="str">
        <f>VLOOKUP(P:P,'[1]2017'!$D:$I,6,0)</f>
        <v>BJP</v>
      </c>
      <c r="V3">
        <f t="shared" si="0"/>
        <v>0</v>
      </c>
    </row>
    <row r="4" spans="1:22" x14ac:dyDescent="0.3">
      <c r="A4" s="10" t="s">
        <v>105</v>
      </c>
      <c r="B4" s="10" t="s">
        <v>106</v>
      </c>
      <c r="C4" s="10">
        <v>3</v>
      </c>
      <c r="D4" s="10">
        <v>2017</v>
      </c>
      <c r="E4" s="4" t="s">
        <v>107</v>
      </c>
      <c r="F4" s="10">
        <v>1</v>
      </c>
      <c r="G4" s="10" t="s">
        <v>108</v>
      </c>
      <c r="H4" s="10" t="s">
        <v>15</v>
      </c>
      <c r="I4" s="11" t="s">
        <v>111</v>
      </c>
      <c r="J4" s="10" t="s">
        <v>16</v>
      </c>
      <c r="K4" s="10" t="s">
        <v>15</v>
      </c>
      <c r="L4" s="10">
        <v>52</v>
      </c>
      <c r="M4" s="10" t="s">
        <v>37</v>
      </c>
      <c r="N4" s="10">
        <v>71019</v>
      </c>
      <c r="O4" s="10">
        <v>3</v>
      </c>
      <c r="P4" s="10" t="str">
        <f>I4&amp;"|"&amp;G4</f>
        <v>MOHD. IQBAL|Behat</v>
      </c>
      <c r="Q4" s="4">
        <f>VLOOKUP(P:P,'[1]2017'!$D:$E,2,0)</f>
        <v>0</v>
      </c>
      <c r="R4" s="4" t="str">
        <f>VLOOKUP(P:P,'[1]2017'!$D:$F,3,0)</f>
        <v>Literate</v>
      </c>
      <c r="S4" s="4" t="str">
        <f>VLOOKUP(P:P,'[1]2017'!$D:$G,4,0)</f>
        <v>Rs 14,01,03,795</v>
      </c>
      <c r="T4" s="4" t="str">
        <f>VLOOKUP(P:P,'[1]2017'!$D:$H,5,0)</f>
        <v>Rs 1,02,14,938</v>
      </c>
      <c r="U4" s="4" t="str">
        <f>VLOOKUP(P:P,'[1]2017'!$D:$I,6,0)</f>
        <v>BSP</v>
      </c>
      <c r="V4">
        <f t="shared" si="0"/>
        <v>0</v>
      </c>
    </row>
    <row r="5" spans="1:22" x14ac:dyDescent="0.3">
      <c r="A5" s="10" t="s">
        <v>105</v>
      </c>
      <c r="B5" s="10" t="s">
        <v>106</v>
      </c>
      <c r="C5" s="10">
        <v>3</v>
      </c>
      <c r="D5" s="10">
        <v>2017</v>
      </c>
      <c r="E5" s="4" t="s">
        <v>107</v>
      </c>
      <c r="F5" s="10">
        <v>1</v>
      </c>
      <c r="G5" s="10" t="s">
        <v>108</v>
      </c>
      <c r="H5" s="10" t="s">
        <v>15</v>
      </c>
      <c r="I5" s="11" t="s">
        <v>112</v>
      </c>
      <c r="J5" s="10" t="s">
        <v>16</v>
      </c>
      <c r="K5" s="10" t="s">
        <v>15</v>
      </c>
      <c r="L5" s="10">
        <v>49</v>
      </c>
      <c r="M5" s="10" t="s">
        <v>23</v>
      </c>
      <c r="N5" s="10">
        <v>4187</v>
      </c>
      <c r="O5" s="10">
        <v>4</v>
      </c>
      <c r="P5" s="10" t="str">
        <f t="shared" ref="P5:P21" si="1">I5&amp;"|"&amp;G5</f>
        <v>RANA ADITYA PRATAP SINGH|Behat</v>
      </c>
      <c r="Q5" s="4">
        <f>VLOOKUP(P:P,'[1]2017'!$D:$E,2,0)</f>
        <v>0</v>
      </c>
      <c r="R5" s="4" t="str">
        <f>VLOOKUP(P:P,'[1]2017'!$D:$F,3,0)</f>
        <v>12th Pass</v>
      </c>
      <c r="S5" s="4" t="str">
        <f>VLOOKUP(P:P,'[1]2017'!$D:$G,4,0)</f>
        <v>Rs 6,59,20,214</v>
      </c>
      <c r="T5" s="4" t="str">
        <f>VLOOKUP(P:P,'[1]2017'!$D:$H,5,0)</f>
        <v>Rs 2,86,731</v>
      </c>
      <c r="U5" s="4" t="str">
        <f>VLOOKUP(P:P,'[1]2017'!$D:$I,6,0)</f>
        <v>IND</v>
      </c>
      <c r="V5">
        <f t="shared" si="0"/>
        <v>0</v>
      </c>
    </row>
    <row r="6" spans="1:22" x14ac:dyDescent="0.3">
      <c r="A6" s="10" t="s">
        <v>105</v>
      </c>
      <c r="B6" s="10" t="s">
        <v>106</v>
      </c>
      <c r="C6" s="10">
        <v>3</v>
      </c>
      <c r="D6" s="10">
        <v>2017</v>
      </c>
      <c r="E6" s="4" t="s">
        <v>107</v>
      </c>
      <c r="F6" s="10">
        <v>1</v>
      </c>
      <c r="G6" s="10" t="s">
        <v>108</v>
      </c>
      <c r="H6" s="10" t="s">
        <v>15</v>
      </c>
      <c r="I6" s="11" t="s">
        <v>19</v>
      </c>
      <c r="J6" s="10" t="s">
        <v>20</v>
      </c>
      <c r="K6" s="10" t="s">
        <v>20</v>
      </c>
      <c r="L6" s="10" t="s">
        <v>20</v>
      </c>
      <c r="M6" s="10" t="s">
        <v>21</v>
      </c>
      <c r="N6" s="10">
        <v>1576</v>
      </c>
      <c r="O6" s="10">
        <v>5</v>
      </c>
      <c r="P6" s="10" t="str">
        <f t="shared" si="1"/>
        <v>None of the Above|Behat</v>
      </c>
      <c r="Q6" s="4" t="e">
        <f>VLOOKUP(P:P,'[1]2017'!$D:$E,2,0)</f>
        <v>#N/A</v>
      </c>
      <c r="R6" s="4" t="e">
        <f>VLOOKUP(P:P,'[1]2017'!$D:$F,3,0)</f>
        <v>#N/A</v>
      </c>
      <c r="S6" s="4" t="e">
        <f>VLOOKUP(P:P,'[1]2017'!$D:$G,4,0)</f>
        <v>#N/A</v>
      </c>
      <c r="T6" s="4" t="e">
        <f>VLOOKUP(P:P,'[1]2017'!$D:$H,5,0)</f>
        <v>#N/A</v>
      </c>
      <c r="U6" s="4" t="e">
        <f>VLOOKUP(P:P,'[1]2017'!$D:$I,6,0)</f>
        <v>#N/A</v>
      </c>
      <c r="V6">
        <f t="shared" si="0"/>
        <v>0</v>
      </c>
    </row>
    <row r="7" spans="1:22" x14ac:dyDescent="0.3">
      <c r="A7" s="10" t="s">
        <v>105</v>
      </c>
      <c r="B7" s="10" t="s">
        <v>106</v>
      </c>
      <c r="C7" s="10">
        <v>3</v>
      </c>
      <c r="D7" s="10">
        <v>2017</v>
      </c>
      <c r="E7" s="4" t="s">
        <v>107</v>
      </c>
      <c r="F7" s="10">
        <v>1</v>
      </c>
      <c r="G7" s="10" t="s">
        <v>108</v>
      </c>
      <c r="H7" s="10" t="s">
        <v>15</v>
      </c>
      <c r="I7" s="11" t="s">
        <v>113</v>
      </c>
      <c r="J7" s="10" t="s">
        <v>16</v>
      </c>
      <c r="K7" s="10" t="s">
        <v>15</v>
      </c>
      <c r="L7" s="10">
        <v>37</v>
      </c>
      <c r="M7" s="10" t="s">
        <v>114</v>
      </c>
      <c r="N7" s="10">
        <v>1255</v>
      </c>
      <c r="O7" s="10">
        <v>6</v>
      </c>
      <c r="P7" s="10" t="str">
        <f t="shared" si="1"/>
        <v>KAMRAN ALI|Behat</v>
      </c>
      <c r="Q7" s="4">
        <f>VLOOKUP(P:P,'[1]2017'!$D:$E,2,0)</f>
        <v>0</v>
      </c>
      <c r="R7" s="4" t="str">
        <f>VLOOKUP(P:P,'[1]2017'!$D:$F,3,0)</f>
        <v>10th Pass</v>
      </c>
      <c r="S7" s="4" t="str">
        <f>VLOOKUP(P:P,'[1]2017'!$D:$G,4,0)</f>
        <v>Rs 6,82,859</v>
      </c>
      <c r="T7" s="4" t="str">
        <f>VLOOKUP(P:P,'[1]2017'!$D:$H,5,0)</f>
        <v>Rs 0</v>
      </c>
      <c r="U7" s="4" t="str">
        <f>VLOOKUP(P:P,'[1]2017'!$D:$I,6,0)</f>
        <v>Bharti Samudaya Party</v>
      </c>
      <c r="V7">
        <f t="shared" si="0"/>
        <v>0</v>
      </c>
    </row>
    <row r="8" spans="1:22" x14ac:dyDescent="0.3">
      <c r="A8" s="10" t="s">
        <v>105</v>
      </c>
      <c r="B8" s="10" t="s">
        <v>106</v>
      </c>
      <c r="C8" s="10">
        <v>3</v>
      </c>
      <c r="D8" s="10">
        <v>2017</v>
      </c>
      <c r="E8" s="4" t="s">
        <v>107</v>
      </c>
      <c r="F8" s="10">
        <v>1</v>
      </c>
      <c r="G8" s="10" t="s">
        <v>108</v>
      </c>
      <c r="H8" s="10" t="s">
        <v>15</v>
      </c>
      <c r="I8" s="11" t="s">
        <v>92</v>
      </c>
      <c r="J8" s="10" t="s">
        <v>16</v>
      </c>
      <c r="K8" s="10" t="s">
        <v>15</v>
      </c>
      <c r="L8" s="10">
        <v>38</v>
      </c>
      <c r="M8" s="10" t="s">
        <v>115</v>
      </c>
      <c r="N8" s="10">
        <v>1150</v>
      </c>
      <c r="O8" s="10">
        <v>7</v>
      </c>
      <c r="P8" s="10" t="str">
        <f t="shared" si="1"/>
        <v>ARUN|Behat</v>
      </c>
      <c r="Q8" s="4">
        <f>VLOOKUP(P:P,'[1]2017'!$D:$E,2,0)</f>
        <v>2</v>
      </c>
      <c r="R8" s="4" t="str">
        <f>VLOOKUP(P:P,'[1]2017'!$D:$F,3,0)</f>
        <v>12th Pass</v>
      </c>
      <c r="S8" s="4" t="str">
        <f>VLOOKUP(P:P,'[1]2017'!$D:$G,4,0)</f>
        <v>Rs 1,03,72,508</v>
      </c>
      <c r="T8" s="4" t="str">
        <f>VLOOKUP(P:P,'[1]2017'!$D:$H,5,0)</f>
        <v>Rs 10,00,000</v>
      </c>
      <c r="U8" s="4" t="str">
        <f>VLOOKUP(P:P,'[1]2017'!$D:$I,6,0)</f>
        <v>RLD</v>
      </c>
      <c r="V8">
        <f t="shared" si="0"/>
        <v>0</v>
      </c>
    </row>
    <row r="9" spans="1:22" x14ac:dyDescent="0.3">
      <c r="A9" s="10" t="s">
        <v>105</v>
      </c>
      <c r="B9" s="10" t="s">
        <v>106</v>
      </c>
      <c r="C9" s="10">
        <v>3</v>
      </c>
      <c r="D9" s="10">
        <v>2017</v>
      </c>
      <c r="E9" s="4" t="s">
        <v>107</v>
      </c>
      <c r="F9" s="10">
        <v>1</v>
      </c>
      <c r="G9" s="10" t="s">
        <v>108</v>
      </c>
      <c r="H9" s="10" t="s">
        <v>15</v>
      </c>
      <c r="I9" s="11" t="s">
        <v>116</v>
      </c>
      <c r="J9" s="10" t="s">
        <v>16</v>
      </c>
      <c r="K9" s="10" t="s">
        <v>25</v>
      </c>
      <c r="L9" s="10">
        <v>39</v>
      </c>
      <c r="M9" s="10" t="s">
        <v>23</v>
      </c>
      <c r="N9" s="10">
        <v>1113</v>
      </c>
      <c r="O9" s="10">
        <v>8</v>
      </c>
      <c r="P9" s="10" t="str">
        <f t="shared" si="1"/>
        <v>HARDHYAN|Behat</v>
      </c>
      <c r="Q9" s="4">
        <f>VLOOKUP(P:P,'[1]2017'!$D:$E,2,0)</f>
        <v>0</v>
      </c>
      <c r="R9" s="4" t="str">
        <f>VLOOKUP(P:P,'[1]2017'!$D:$F,3,0)</f>
        <v>5th Pass</v>
      </c>
      <c r="S9" s="4" t="str">
        <f>VLOOKUP(P:P,'[1]2017'!$D:$G,4,0)</f>
        <v>Rs 22,77,500</v>
      </c>
      <c r="T9" s="4" t="str">
        <f>VLOOKUP(P:P,'[1]2017'!$D:$H,5,0)</f>
        <v>Rs 0</v>
      </c>
      <c r="U9" s="4" t="str">
        <f>VLOOKUP(P:P,'[1]2017'!$D:$I,6,0)</f>
        <v>IND</v>
      </c>
      <c r="V9">
        <f t="shared" si="0"/>
        <v>0</v>
      </c>
    </row>
    <row r="10" spans="1:22" x14ac:dyDescent="0.3">
      <c r="A10" s="10" t="s">
        <v>105</v>
      </c>
      <c r="B10" s="10" t="s">
        <v>106</v>
      </c>
      <c r="C10" s="10">
        <v>3</v>
      </c>
      <c r="D10" s="10">
        <v>2017</v>
      </c>
      <c r="E10" s="4" t="s">
        <v>107</v>
      </c>
      <c r="F10" s="10">
        <v>1</v>
      </c>
      <c r="G10" s="10" t="s">
        <v>108</v>
      </c>
      <c r="H10" s="10" t="s">
        <v>15</v>
      </c>
      <c r="I10" s="11" t="s">
        <v>117</v>
      </c>
      <c r="J10" s="10" t="s">
        <v>16</v>
      </c>
      <c r="K10" s="10" t="s">
        <v>15</v>
      </c>
      <c r="L10" s="10">
        <v>32</v>
      </c>
      <c r="M10" s="10" t="s">
        <v>23</v>
      </c>
      <c r="N10" s="10">
        <v>945</v>
      </c>
      <c r="O10" s="10">
        <v>9</v>
      </c>
      <c r="P10" s="10" t="str">
        <f t="shared" si="1"/>
        <v>GOPAL SINGH|Behat</v>
      </c>
      <c r="Q10" s="4">
        <f>VLOOKUP(P:P,'[1]2017'!$D:$E,2,0)</f>
        <v>0</v>
      </c>
      <c r="R10" s="4" t="str">
        <f>VLOOKUP(P:P,'[1]2017'!$D:$F,3,0)</f>
        <v>10th Pass</v>
      </c>
      <c r="S10" s="4" t="str">
        <f>VLOOKUP(P:P,'[1]2017'!$D:$G,4,0)</f>
        <v>Rs 1,02,925</v>
      </c>
      <c r="T10" s="4" t="str">
        <f>VLOOKUP(P:P,'[1]2017'!$D:$H,5,0)</f>
        <v>Rs 0</v>
      </c>
      <c r="U10" s="4" t="str">
        <f>VLOOKUP(P:P,'[1]2017'!$D:$I,6,0)</f>
        <v>IND</v>
      </c>
      <c r="V10">
        <f t="shared" si="0"/>
        <v>0</v>
      </c>
    </row>
    <row r="11" spans="1:22" x14ac:dyDescent="0.3">
      <c r="A11" s="10" t="s">
        <v>105</v>
      </c>
      <c r="B11" s="10" t="s">
        <v>106</v>
      </c>
      <c r="C11" s="10">
        <v>3</v>
      </c>
      <c r="D11" s="10">
        <v>2017</v>
      </c>
      <c r="E11" s="4" t="s">
        <v>107</v>
      </c>
      <c r="F11" s="10">
        <v>1</v>
      </c>
      <c r="G11" s="10" t="s">
        <v>108</v>
      </c>
      <c r="H11" s="10" t="s">
        <v>15</v>
      </c>
      <c r="I11" s="11" t="s">
        <v>118</v>
      </c>
      <c r="J11" s="10" t="s">
        <v>16</v>
      </c>
      <c r="K11" s="10" t="s">
        <v>25</v>
      </c>
      <c r="L11" s="10">
        <v>35</v>
      </c>
      <c r="M11" s="10" t="s">
        <v>23</v>
      </c>
      <c r="N11" s="10">
        <v>810</v>
      </c>
      <c r="O11" s="10">
        <v>10</v>
      </c>
      <c r="P11" s="10" t="str">
        <f t="shared" si="1"/>
        <v>KRISHNA KUMAR|Behat</v>
      </c>
      <c r="Q11" s="4" t="e">
        <f>VLOOKUP(P:P,'[1]2017'!$D:$E,2,0)</f>
        <v>#N/A</v>
      </c>
      <c r="R11" s="4" t="e">
        <f>VLOOKUP(P:P,'[1]2017'!$D:$F,3,0)</f>
        <v>#N/A</v>
      </c>
      <c r="S11" s="4" t="e">
        <f>VLOOKUP(P:P,'[1]2017'!$D:$G,4,0)</f>
        <v>#N/A</v>
      </c>
      <c r="T11" s="4" t="e">
        <f>VLOOKUP(P:P,'[1]2017'!$D:$H,5,0)</f>
        <v>#N/A</v>
      </c>
      <c r="U11" s="4" t="e">
        <f>VLOOKUP(P:P,'[1]2017'!$D:$I,6,0)</f>
        <v>#N/A</v>
      </c>
      <c r="V11">
        <f t="shared" si="0"/>
        <v>0</v>
      </c>
    </row>
    <row r="12" spans="1:22" x14ac:dyDescent="0.3">
      <c r="A12" s="10" t="s">
        <v>105</v>
      </c>
      <c r="B12" s="10" t="s">
        <v>106</v>
      </c>
      <c r="C12" s="10">
        <v>3</v>
      </c>
      <c r="D12" s="10">
        <v>2017</v>
      </c>
      <c r="E12" s="4" t="s">
        <v>107</v>
      </c>
      <c r="F12" s="10">
        <v>1</v>
      </c>
      <c r="G12" s="10" t="s">
        <v>108</v>
      </c>
      <c r="H12" s="10" t="s">
        <v>15</v>
      </c>
      <c r="I12" s="11" t="s">
        <v>119</v>
      </c>
      <c r="J12" s="10" t="s">
        <v>16</v>
      </c>
      <c r="K12" s="10" t="s">
        <v>15</v>
      </c>
      <c r="L12" s="10">
        <v>45</v>
      </c>
      <c r="M12" s="10" t="s">
        <v>23</v>
      </c>
      <c r="N12" s="10">
        <v>659</v>
      </c>
      <c r="O12" s="10">
        <v>11</v>
      </c>
      <c r="P12" s="10" t="str">
        <f t="shared" si="1"/>
        <v>KALYAN SINGH|Behat</v>
      </c>
      <c r="Q12" s="4" t="e">
        <f>VLOOKUP(P:P,'[1]2017'!$D:$E,2,0)</f>
        <v>#N/A</v>
      </c>
      <c r="R12" s="4" t="e">
        <f>VLOOKUP(P:P,'[1]2017'!$D:$F,3,0)</f>
        <v>#N/A</v>
      </c>
      <c r="S12" s="4" t="e">
        <f>VLOOKUP(P:P,'[1]2017'!$D:$G,4,0)</f>
        <v>#N/A</v>
      </c>
      <c r="T12" s="4" t="e">
        <f>VLOOKUP(P:P,'[1]2017'!$D:$H,5,0)</f>
        <v>#N/A</v>
      </c>
      <c r="U12" s="4" t="e">
        <f>VLOOKUP(P:P,'[1]2017'!$D:$I,6,0)</f>
        <v>#N/A</v>
      </c>
      <c r="V12">
        <f t="shared" si="0"/>
        <v>0</v>
      </c>
    </row>
    <row r="13" spans="1:22" x14ac:dyDescent="0.3">
      <c r="A13" s="10" t="s">
        <v>105</v>
      </c>
      <c r="B13" s="10" t="s">
        <v>106</v>
      </c>
      <c r="C13" s="10">
        <v>3</v>
      </c>
      <c r="D13" s="10">
        <v>2017</v>
      </c>
      <c r="E13" s="4" t="s">
        <v>107</v>
      </c>
      <c r="F13" s="10">
        <v>1</v>
      </c>
      <c r="G13" s="10" t="s">
        <v>108</v>
      </c>
      <c r="H13" s="10" t="s">
        <v>15</v>
      </c>
      <c r="I13" s="11" t="s">
        <v>120</v>
      </c>
      <c r="J13" s="10" t="s">
        <v>16</v>
      </c>
      <c r="K13" s="10" t="s">
        <v>15</v>
      </c>
      <c r="L13" s="10">
        <v>34</v>
      </c>
      <c r="M13" s="10" t="s">
        <v>121</v>
      </c>
      <c r="N13" s="10">
        <v>617</v>
      </c>
      <c r="O13" s="10">
        <v>12</v>
      </c>
      <c r="P13" s="10" t="str">
        <f t="shared" si="1"/>
        <v>LOKESH VERMA|Behat</v>
      </c>
      <c r="Q13" s="4">
        <f>VLOOKUP(P:P,'[1]2017'!$D:$E,2,0)</f>
        <v>0</v>
      </c>
      <c r="R13" s="4" t="str">
        <f>VLOOKUP(P:P,'[1]2017'!$D:$F,3,0)</f>
        <v>Post Graduate</v>
      </c>
      <c r="S13" s="4" t="str">
        <f>VLOOKUP(P:P,'[1]2017'!$D:$G,4,0)</f>
        <v>Rs 2,88,275</v>
      </c>
      <c r="T13" s="4" t="str">
        <f>VLOOKUP(P:P,'[1]2017'!$D:$H,5,0)</f>
        <v>Rs 0</v>
      </c>
      <c r="U13" s="4" t="str">
        <f>VLOOKUP(P:P,'[1]2017'!$D:$I,6,0)</f>
        <v>Bhartiya Tarak Samaj Party</v>
      </c>
      <c r="V13">
        <f t="shared" si="0"/>
        <v>0</v>
      </c>
    </row>
    <row r="14" spans="1:22" x14ac:dyDescent="0.3">
      <c r="A14" s="10" t="s">
        <v>105</v>
      </c>
      <c r="B14" s="10" t="s">
        <v>106</v>
      </c>
      <c r="C14" s="10">
        <v>3</v>
      </c>
      <c r="D14" s="10">
        <v>2017</v>
      </c>
      <c r="E14" s="4" t="s">
        <v>107</v>
      </c>
      <c r="F14" s="10">
        <v>1</v>
      </c>
      <c r="G14" s="10" t="s">
        <v>108</v>
      </c>
      <c r="H14" s="10" t="s">
        <v>15</v>
      </c>
      <c r="I14" s="11" t="s">
        <v>122</v>
      </c>
      <c r="J14" s="10" t="s">
        <v>16</v>
      </c>
      <c r="K14" s="10" t="s">
        <v>15</v>
      </c>
      <c r="L14" s="10">
        <v>42</v>
      </c>
      <c r="M14" s="10" t="s">
        <v>24</v>
      </c>
      <c r="N14" s="10">
        <v>425</v>
      </c>
      <c r="O14" s="10">
        <v>13</v>
      </c>
      <c r="P14" s="10" t="str">
        <f t="shared" si="1"/>
        <v>SAKEEM KHAN|Behat</v>
      </c>
      <c r="Q14" s="4">
        <f>VLOOKUP(P:P,'[1]2017'!$D:$E,2,0)</f>
        <v>0</v>
      </c>
      <c r="R14" s="4" t="str">
        <f>VLOOKUP(P:P,'[1]2017'!$D:$F,3,0)</f>
        <v>Literate</v>
      </c>
      <c r="S14" s="4" t="str">
        <f>VLOOKUP(P:P,'[1]2017'!$D:$G,4,0)</f>
        <v>Rs 1,57,68,000</v>
      </c>
      <c r="T14" s="4" t="str">
        <f>VLOOKUP(P:P,'[1]2017'!$D:$H,5,0)</f>
        <v>Rs 10,00,000</v>
      </c>
      <c r="U14" s="4" t="str">
        <f>VLOOKUP(P:P,'[1]2017'!$D:$I,6,0)</f>
        <v>Bahujan Mukti Party</v>
      </c>
      <c r="V14">
        <f t="shared" si="0"/>
        <v>0</v>
      </c>
    </row>
    <row r="15" spans="1:22" x14ac:dyDescent="0.3">
      <c r="A15" s="10" t="s">
        <v>105</v>
      </c>
      <c r="B15" s="10" t="s">
        <v>106</v>
      </c>
      <c r="C15" s="10">
        <v>3</v>
      </c>
      <c r="D15" s="10">
        <v>2017</v>
      </c>
      <c r="E15" s="4" t="s">
        <v>107</v>
      </c>
      <c r="F15" s="10">
        <v>1</v>
      </c>
      <c r="G15" s="10" t="s">
        <v>108</v>
      </c>
      <c r="H15" s="10" t="s">
        <v>15</v>
      </c>
      <c r="I15" s="11" t="s">
        <v>123</v>
      </c>
      <c r="J15" s="10" t="s">
        <v>16</v>
      </c>
      <c r="K15" s="10" t="s">
        <v>15</v>
      </c>
      <c r="L15" s="10">
        <v>57</v>
      </c>
      <c r="M15" s="10" t="s">
        <v>23</v>
      </c>
      <c r="N15" s="10">
        <v>319</v>
      </c>
      <c r="O15" s="10">
        <v>14</v>
      </c>
      <c r="P15" s="10" t="str">
        <f t="shared" si="1"/>
        <v>KARM SINGH|Behat</v>
      </c>
      <c r="Q15" s="4" t="e">
        <f>VLOOKUP(P:P,'[1]2017'!$D:$E,2,0)</f>
        <v>#N/A</v>
      </c>
      <c r="R15" s="4" t="e">
        <f>VLOOKUP(P:P,'[1]2017'!$D:$F,3,0)</f>
        <v>#N/A</v>
      </c>
      <c r="S15" s="4" t="e">
        <f>VLOOKUP(P:P,'[1]2017'!$D:$G,4,0)</f>
        <v>#N/A</v>
      </c>
      <c r="T15" s="4" t="e">
        <f>VLOOKUP(P:P,'[1]2017'!$D:$H,5,0)</f>
        <v>#N/A</v>
      </c>
      <c r="U15" s="4" t="e">
        <f>VLOOKUP(P:P,'[1]2017'!$D:$I,6,0)</f>
        <v>#N/A</v>
      </c>
      <c r="V15">
        <f t="shared" si="0"/>
        <v>0</v>
      </c>
    </row>
    <row r="16" spans="1:22" x14ac:dyDescent="0.3">
      <c r="A16" s="10" t="s">
        <v>105</v>
      </c>
      <c r="B16" s="10" t="s">
        <v>106</v>
      </c>
      <c r="C16" s="10">
        <v>3</v>
      </c>
      <c r="D16" s="10">
        <v>2017</v>
      </c>
      <c r="E16" s="4" t="s">
        <v>107</v>
      </c>
      <c r="F16" s="10">
        <v>2</v>
      </c>
      <c r="G16" s="10" t="s">
        <v>124</v>
      </c>
      <c r="H16" s="10" t="s">
        <v>15</v>
      </c>
      <c r="I16" s="11" t="s">
        <v>125</v>
      </c>
      <c r="J16" s="10" t="s">
        <v>16</v>
      </c>
      <c r="K16" s="10" t="s">
        <v>15</v>
      </c>
      <c r="L16" s="10">
        <v>60</v>
      </c>
      <c r="M16" s="10" t="s">
        <v>18</v>
      </c>
      <c r="N16" s="10">
        <v>94375</v>
      </c>
      <c r="O16" s="10">
        <v>1</v>
      </c>
      <c r="P16" s="10" t="str">
        <f t="shared" si="1"/>
        <v>DR.DHARAM SINGH SAINI|Nakur</v>
      </c>
      <c r="Q16" s="4">
        <f>VLOOKUP(P:P,'[1]2017'!$D:$E,2,0)</f>
        <v>0</v>
      </c>
      <c r="R16" s="4" t="str">
        <f>VLOOKUP(P:P,'[1]2017'!$D:$F,3,0)</f>
        <v>Graduate Professional</v>
      </c>
      <c r="S16" s="4" t="str">
        <f>VLOOKUP(P:P,'[1]2017'!$D:$G,4,0)</f>
        <v>Rs 6,55,99,100</v>
      </c>
      <c r="T16" s="4" t="str">
        <f>VLOOKUP(P:P,'[1]2017'!$D:$H,5,0)</f>
        <v>Rs 1,37,97,000</v>
      </c>
      <c r="U16" s="4" t="str">
        <f>VLOOKUP(P:P,'[1]2017'!$D:$I,6,0)</f>
        <v>BJP</v>
      </c>
      <c r="V16">
        <f t="shared" si="0"/>
        <v>1</v>
      </c>
    </row>
    <row r="17" spans="1:22" x14ac:dyDescent="0.3">
      <c r="A17" s="10" t="s">
        <v>105</v>
      </c>
      <c r="B17" s="10" t="s">
        <v>106</v>
      </c>
      <c r="C17" s="10">
        <v>3</v>
      </c>
      <c r="D17" s="10">
        <v>2017</v>
      </c>
      <c r="E17" s="4" t="s">
        <v>107</v>
      </c>
      <c r="F17" s="10">
        <v>2</v>
      </c>
      <c r="G17" s="10" t="s">
        <v>124</v>
      </c>
      <c r="H17" s="10" t="s">
        <v>15</v>
      </c>
      <c r="I17" s="11" t="s">
        <v>126</v>
      </c>
      <c r="J17" s="10" t="s">
        <v>16</v>
      </c>
      <c r="K17" s="10" t="s">
        <v>15</v>
      </c>
      <c r="L17" s="10">
        <v>46</v>
      </c>
      <c r="M17" s="10" t="s">
        <v>17</v>
      </c>
      <c r="N17" s="10">
        <v>90318</v>
      </c>
      <c r="O17" s="10">
        <v>2</v>
      </c>
      <c r="P17" s="10" t="str">
        <f t="shared" si="1"/>
        <v>IMRAN MASOOD|Nakur</v>
      </c>
      <c r="Q17" s="4">
        <f>VLOOKUP(P:P,'[1]2017'!$D:$E,2,0)</f>
        <v>6</v>
      </c>
      <c r="R17" s="4" t="str">
        <f>VLOOKUP(P:P,'[1]2017'!$D:$F,3,0)</f>
        <v>12th Pass</v>
      </c>
      <c r="S17" s="4" t="str">
        <f>VLOOKUP(P:P,'[1]2017'!$D:$G,4,0)</f>
        <v>Rs 4,50,48,336</v>
      </c>
      <c r="T17" s="4" t="str">
        <f>VLOOKUP(P:P,'[1]2017'!$D:$H,5,0)</f>
        <v>Rs 0</v>
      </c>
      <c r="U17" s="4" t="str">
        <f>VLOOKUP(P:P,'[1]2017'!$D:$I,6,0)</f>
        <v>INC</v>
      </c>
      <c r="V17">
        <f t="shared" si="0"/>
        <v>0</v>
      </c>
    </row>
    <row r="18" spans="1:22" x14ac:dyDescent="0.3">
      <c r="A18" s="10" t="s">
        <v>105</v>
      </c>
      <c r="B18" s="10" t="s">
        <v>106</v>
      </c>
      <c r="C18" s="10">
        <v>3</v>
      </c>
      <c r="D18" s="10">
        <v>2017</v>
      </c>
      <c r="E18" s="4" t="s">
        <v>107</v>
      </c>
      <c r="F18" s="10">
        <v>2</v>
      </c>
      <c r="G18" s="10" t="s">
        <v>124</v>
      </c>
      <c r="H18" s="10" t="s">
        <v>15</v>
      </c>
      <c r="I18" s="11" t="s">
        <v>127</v>
      </c>
      <c r="J18" s="10" t="s">
        <v>16</v>
      </c>
      <c r="K18" s="10" t="s">
        <v>15</v>
      </c>
      <c r="L18" s="10">
        <v>38</v>
      </c>
      <c r="M18" s="10" t="s">
        <v>37</v>
      </c>
      <c r="N18" s="10">
        <v>65328</v>
      </c>
      <c r="O18" s="10">
        <v>3</v>
      </c>
      <c r="P18" s="10" t="str">
        <f t="shared" si="1"/>
        <v>NAVEEN CHOUDHARY|Nakur</v>
      </c>
      <c r="Q18" s="4" t="e">
        <f>VLOOKUP(P:P,'[1]2017'!$D:$E,2,0)</f>
        <v>#N/A</v>
      </c>
      <c r="R18" s="4" t="e">
        <f>VLOOKUP(P:P,'[1]2017'!$D:$F,3,0)</f>
        <v>#N/A</v>
      </c>
      <c r="S18" s="4" t="e">
        <f>VLOOKUP(P:P,'[1]2017'!$D:$G,4,0)</f>
        <v>#N/A</v>
      </c>
      <c r="T18" s="4" t="e">
        <f>VLOOKUP(P:P,'[1]2017'!$D:$H,5,0)</f>
        <v>#N/A</v>
      </c>
      <c r="U18" s="4" t="e">
        <f>VLOOKUP(P:P,'[1]2017'!$D:$I,6,0)</f>
        <v>#N/A</v>
      </c>
      <c r="V18">
        <f t="shared" si="0"/>
        <v>0</v>
      </c>
    </row>
    <row r="19" spans="1:22" x14ac:dyDescent="0.3">
      <c r="A19" s="10" t="s">
        <v>105</v>
      </c>
      <c r="B19" s="10" t="s">
        <v>106</v>
      </c>
      <c r="C19" s="10">
        <v>3</v>
      </c>
      <c r="D19" s="10">
        <v>2017</v>
      </c>
      <c r="E19" s="4" t="s">
        <v>107</v>
      </c>
      <c r="F19" s="10">
        <v>2</v>
      </c>
      <c r="G19" s="10" t="s">
        <v>124</v>
      </c>
      <c r="H19" s="10" t="s">
        <v>15</v>
      </c>
      <c r="I19" s="11" t="s">
        <v>19</v>
      </c>
      <c r="J19" s="10" t="s">
        <v>20</v>
      </c>
      <c r="K19" s="10" t="s">
        <v>20</v>
      </c>
      <c r="L19" s="10" t="s">
        <v>20</v>
      </c>
      <c r="M19" s="10" t="s">
        <v>21</v>
      </c>
      <c r="N19" s="10">
        <v>1232</v>
      </c>
      <c r="O19" s="10">
        <v>4</v>
      </c>
      <c r="P19" s="10" t="str">
        <f t="shared" si="1"/>
        <v>None of the Above|Nakur</v>
      </c>
      <c r="Q19" s="4" t="e">
        <f>VLOOKUP(P:P,'[1]2017'!$D:$E,2,0)</f>
        <v>#N/A</v>
      </c>
      <c r="R19" s="4" t="e">
        <f>VLOOKUP(P:P,'[1]2017'!$D:$F,3,0)</f>
        <v>#N/A</v>
      </c>
      <c r="S19" s="4" t="e">
        <f>VLOOKUP(P:P,'[1]2017'!$D:$G,4,0)</f>
        <v>#N/A</v>
      </c>
      <c r="T19" s="4" t="e">
        <f>VLOOKUP(P:P,'[1]2017'!$D:$H,5,0)</f>
        <v>#N/A</v>
      </c>
      <c r="U19" s="4" t="e">
        <f>VLOOKUP(P:P,'[1]2017'!$D:$I,6,0)</f>
        <v>#N/A</v>
      </c>
      <c r="V19">
        <f t="shared" si="0"/>
        <v>0</v>
      </c>
    </row>
    <row r="20" spans="1:22" x14ac:dyDescent="0.3">
      <c r="A20" s="10" t="s">
        <v>105</v>
      </c>
      <c r="B20" s="10" t="s">
        <v>106</v>
      </c>
      <c r="C20" s="10">
        <v>3</v>
      </c>
      <c r="D20" s="10">
        <v>2017</v>
      </c>
      <c r="E20" s="4" t="s">
        <v>107</v>
      </c>
      <c r="F20" s="10">
        <v>2</v>
      </c>
      <c r="G20" s="10" t="s">
        <v>124</v>
      </c>
      <c r="H20" s="10" t="s">
        <v>15</v>
      </c>
      <c r="I20" s="11" t="s">
        <v>128</v>
      </c>
      <c r="J20" s="10" t="s">
        <v>16</v>
      </c>
      <c r="K20" s="10" t="s">
        <v>15</v>
      </c>
      <c r="L20" s="10">
        <v>43</v>
      </c>
      <c r="M20" s="10" t="s">
        <v>23</v>
      </c>
      <c r="N20" s="10">
        <v>944</v>
      </c>
      <c r="O20" s="10">
        <v>5</v>
      </c>
      <c r="P20" s="10" t="str">
        <f t="shared" si="1"/>
        <v>KAMAL GARG|Nakur</v>
      </c>
      <c r="Q20" s="4">
        <f>VLOOKUP(P:P,'[1]2017'!$D:$E,2,0)</f>
        <v>0</v>
      </c>
      <c r="R20" s="4" t="str">
        <f>VLOOKUP(P:P,'[1]2017'!$D:$F,3,0)</f>
        <v>Graduate</v>
      </c>
      <c r="S20" s="4" t="str">
        <f>VLOOKUP(P:P,'[1]2017'!$D:$G,4,0)</f>
        <v>Rs 95,56,714</v>
      </c>
      <c r="T20" s="4" t="str">
        <f>VLOOKUP(P:P,'[1]2017'!$D:$H,5,0)</f>
        <v>Rs 7,00,000</v>
      </c>
      <c r="U20" s="4" t="str">
        <f>VLOOKUP(P:P,'[1]2017'!$D:$I,6,0)</f>
        <v>IND</v>
      </c>
      <c r="V20">
        <f t="shared" si="0"/>
        <v>0</v>
      </c>
    </row>
    <row r="21" spans="1:22" x14ac:dyDescent="0.3">
      <c r="A21" s="10" t="s">
        <v>105</v>
      </c>
      <c r="B21" s="10" t="s">
        <v>106</v>
      </c>
      <c r="C21" s="10">
        <v>3</v>
      </c>
      <c r="D21" s="10">
        <v>2017</v>
      </c>
      <c r="E21" s="4" t="s">
        <v>107</v>
      </c>
      <c r="F21" s="10">
        <v>2</v>
      </c>
      <c r="G21" s="10" t="s">
        <v>124</v>
      </c>
      <c r="H21" s="10" t="s">
        <v>15</v>
      </c>
      <c r="I21" s="11" t="s">
        <v>129</v>
      </c>
      <c r="J21" s="10" t="s">
        <v>16</v>
      </c>
      <c r="K21" s="10" t="s">
        <v>15</v>
      </c>
      <c r="L21" s="10">
        <v>56</v>
      </c>
      <c r="M21" s="10" t="s">
        <v>23</v>
      </c>
      <c r="N21" s="10">
        <v>814</v>
      </c>
      <c r="O21" s="10">
        <v>6</v>
      </c>
      <c r="P21" s="10" t="str">
        <f t="shared" si="1"/>
        <v>VIJAYPAL SINGH|Nakur</v>
      </c>
      <c r="Q21" s="4" t="e">
        <f>VLOOKUP(P:P,'[1]2017'!$D:$E,2,0)</f>
        <v>#N/A</v>
      </c>
      <c r="R21" s="4" t="e">
        <f>VLOOKUP(P:P,'[1]2017'!$D:$F,3,0)</f>
        <v>#N/A</v>
      </c>
      <c r="S21" s="4" t="e">
        <f>VLOOKUP(P:P,'[1]2017'!$D:$G,4,0)</f>
        <v>#N/A</v>
      </c>
      <c r="T21" s="4" t="e">
        <f>VLOOKUP(P:P,'[1]2017'!$D:$H,5,0)</f>
        <v>#N/A</v>
      </c>
      <c r="U21" s="4" t="e">
        <f>VLOOKUP(P:P,'[1]2017'!$D:$I,6,0)</f>
        <v>#N/A</v>
      </c>
      <c r="V21">
        <f t="shared" si="0"/>
        <v>0</v>
      </c>
    </row>
    <row r="22" spans="1:22" x14ac:dyDescent="0.3">
      <c r="A22" s="10" t="s">
        <v>105</v>
      </c>
      <c r="B22" s="10" t="s">
        <v>106</v>
      </c>
      <c r="C22" s="10">
        <v>3</v>
      </c>
      <c r="D22" s="10">
        <v>2017</v>
      </c>
      <c r="E22" s="4" t="s">
        <v>107</v>
      </c>
      <c r="F22" s="10">
        <v>2</v>
      </c>
      <c r="G22" s="10" t="s">
        <v>124</v>
      </c>
      <c r="H22" s="10" t="s">
        <v>15</v>
      </c>
      <c r="I22" s="11" t="s">
        <v>130</v>
      </c>
      <c r="J22" s="10" t="s">
        <v>16</v>
      </c>
      <c r="K22" s="10" t="s">
        <v>15</v>
      </c>
      <c r="L22" s="10">
        <v>59</v>
      </c>
      <c r="M22" s="10" t="s">
        <v>23</v>
      </c>
      <c r="N22" s="10">
        <v>813</v>
      </c>
      <c r="O22" s="10">
        <v>7</v>
      </c>
      <c r="P22" s="10" t="str">
        <f>I22&amp;"|"&amp;G22</f>
        <v>RAJPAL SINGH|Nakur</v>
      </c>
      <c r="Q22" s="4">
        <f>VLOOKUP(P:P,'[1]2017'!$D:$E,2,0)</f>
        <v>0</v>
      </c>
      <c r="R22" s="4" t="str">
        <f>VLOOKUP(P:P,'[1]2017'!$D:$F,3,0)</f>
        <v>5th Pass</v>
      </c>
      <c r="S22" s="4" t="str">
        <f>VLOOKUP(P:P,'[1]2017'!$D:$G,4,0)</f>
        <v>Rs 78,43,900</v>
      </c>
      <c r="T22" s="4" t="str">
        <f>VLOOKUP(P:P,'[1]2017'!$D:$H,5,0)</f>
        <v>Rs 0</v>
      </c>
      <c r="U22" s="4" t="str">
        <f>VLOOKUP(P:P,'[1]2017'!$D:$I,6,0)</f>
        <v>IND</v>
      </c>
      <c r="V22">
        <f t="shared" si="0"/>
        <v>0</v>
      </c>
    </row>
    <row r="23" spans="1:22" x14ac:dyDescent="0.3">
      <c r="A23" s="10" t="s">
        <v>105</v>
      </c>
      <c r="B23" s="10" t="s">
        <v>106</v>
      </c>
      <c r="C23" s="10">
        <v>3</v>
      </c>
      <c r="D23" s="10">
        <v>2017</v>
      </c>
      <c r="E23" s="4" t="s">
        <v>107</v>
      </c>
      <c r="F23" s="10">
        <v>2</v>
      </c>
      <c r="G23" s="10" t="s">
        <v>124</v>
      </c>
      <c r="H23" s="10" t="s">
        <v>15</v>
      </c>
      <c r="I23" s="11" t="s">
        <v>131</v>
      </c>
      <c r="J23" s="10" t="s">
        <v>16</v>
      </c>
      <c r="K23" s="10" t="s">
        <v>15</v>
      </c>
      <c r="L23" s="10">
        <v>30</v>
      </c>
      <c r="M23" s="10" t="s">
        <v>115</v>
      </c>
      <c r="N23" s="10">
        <v>783</v>
      </c>
      <c r="O23" s="10">
        <v>8</v>
      </c>
      <c r="P23" s="10" t="str">
        <f t="shared" ref="P23:P86" si="2">I23&amp;"|"&amp;G23</f>
        <v>RAMKUMAR|Nakur</v>
      </c>
      <c r="Q23" s="4" t="e">
        <f>VLOOKUP(P:P,'[1]2017'!$D:$E,2,0)</f>
        <v>#N/A</v>
      </c>
      <c r="R23" s="4" t="e">
        <f>VLOOKUP(P:P,'[1]2017'!$D:$F,3,0)</f>
        <v>#N/A</v>
      </c>
      <c r="S23" s="4" t="e">
        <f>VLOOKUP(P:P,'[1]2017'!$D:$G,4,0)</f>
        <v>#N/A</v>
      </c>
      <c r="T23" s="4" t="e">
        <f>VLOOKUP(P:P,'[1]2017'!$D:$H,5,0)</f>
        <v>#N/A</v>
      </c>
      <c r="U23" s="4" t="e">
        <f>VLOOKUP(P:P,'[1]2017'!$D:$I,6,0)</f>
        <v>#N/A</v>
      </c>
      <c r="V23">
        <f t="shared" si="0"/>
        <v>0</v>
      </c>
    </row>
    <row r="24" spans="1:22" x14ac:dyDescent="0.3">
      <c r="A24" s="10" t="s">
        <v>105</v>
      </c>
      <c r="B24" s="10" t="s">
        <v>106</v>
      </c>
      <c r="C24" s="10">
        <v>3</v>
      </c>
      <c r="D24" s="10">
        <v>2017</v>
      </c>
      <c r="E24" s="4" t="s">
        <v>107</v>
      </c>
      <c r="F24" s="10">
        <v>2</v>
      </c>
      <c r="G24" s="10" t="s">
        <v>124</v>
      </c>
      <c r="H24" s="10" t="s">
        <v>15</v>
      </c>
      <c r="I24" s="11" t="s">
        <v>132</v>
      </c>
      <c r="J24" s="10" t="s">
        <v>16</v>
      </c>
      <c r="K24" s="10" t="s">
        <v>15</v>
      </c>
      <c r="L24" s="10">
        <v>40</v>
      </c>
      <c r="M24" s="10" t="s">
        <v>133</v>
      </c>
      <c r="N24" s="10">
        <v>295</v>
      </c>
      <c r="O24" s="10">
        <v>9</v>
      </c>
      <c r="P24" s="10" t="str">
        <f t="shared" si="2"/>
        <v>PARVESH KUMAR|Nakur</v>
      </c>
      <c r="Q24" s="4">
        <f>VLOOKUP(P:P,'[1]2017'!$D:$E,2,0)</f>
        <v>0</v>
      </c>
      <c r="R24" s="4" t="str">
        <f>VLOOKUP(P:P,'[1]2017'!$D:$F,3,0)</f>
        <v>Graduate</v>
      </c>
      <c r="S24" s="4" t="str">
        <f>VLOOKUP(P:P,'[1]2017'!$D:$G,4,0)</f>
        <v>Rs 1,11,90,000</v>
      </c>
      <c r="T24" s="4" t="str">
        <f>VLOOKUP(P:P,'[1]2017'!$D:$H,5,0)</f>
        <v>Rs 80,30,000</v>
      </c>
      <c r="U24" s="4" t="str">
        <f>VLOOKUP(P:P,'[1]2017'!$D:$I,6,0)</f>
        <v>Ambedkar Samaj Party</v>
      </c>
      <c r="V24">
        <f t="shared" si="0"/>
        <v>0</v>
      </c>
    </row>
    <row r="25" spans="1:22" x14ac:dyDescent="0.3">
      <c r="A25" s="10" t="s">
        <v>105</v>
      </c>
      <c r="B25" s="10" t="s">
        <v>106</v>
      </c>
      <c r="C25" s="10">
        <v>3</v>
      </c>
      <c r="D25" s="10">
        <v>2017</v>
      </c>
      <c r="E25" s="4" t="s">
        <v>107</v>
      </c>
      <c r="F25" s="10">
        <v>2</v>
      </c>
      <c r="G25" s="10" t="s">
        <v>124</v>
      </c>
      <c r="H25" s="10" t="s">
        <v>15</v>
      </c>
      <c r="I25" s="11" t="s">
        <v>134</v>
      </c>
      <c r="J25" s="10" t="s">
        <v>26</v>
      </c>
      <c r="K25" s="10" t="s">
        <v>15</v>
      </c>
      <c r="L25" s="10">
        <v>45</v>
      </c>
      <c r="M25" s="10" t="s">
        <v>23</v>
      </c>
      <c r="N25" s="10">
        <v>245</v>
      </c>
      <c r="O25" s="10">
        <v>10</v>
      </c>
      <c r="P25" s="10" t="str">
        <f t="shared" si="2"/>
        <v>INDU|Nakur</v>
      </c>
      <c r="Q25" s="4">
        <f>VLOOKUP(P:P,'[1]2017'!$D:$E,2,0)</f>
        <v>0</v>
      </c>
      <c r="R25" s="4" t="str">
        <f>VLOOKUP(P:P,'[1]2017'!$D:$F,3,0)</f>
        <v>8th Pass</v>
      </c>
      <c r="S25" s="4" t="str">
        <f>VLOOKUP(P:P,'[1]2017'!$D:$G,4,0)</f>
        <v>Rs 6,62,000</v>
      </c>
      <c r="T25" s="4" t="str">
        <f>VLOOKUP(P:P,'[1]2017'!$D:$H,5,0)</f>
        <v>Rs 0</v>
      </c>
      <c r="U25" s="4" t="str">
        <f>VLOOKUP(P:P,'[1]2017'!$D:$I,6,0)</f>
        <v>IND</v>
      </c>
      <c r="V25">
        <f t="shared" si="0"/>
        <v>0</v>
      </c>
    </row>
    <row r="26" spans="1:22" x14ac:dyDescent="0.3">
      <c r="A26" s="10" t="s">
        <v>105</v>
      </c>
      <c r="B26" s="10" t="s">
        <v>106</v>
      </c>
      <c r="C26" s="10">
        <v>3</v>
      </c>
      <c r="D26" s="10">
        <v>2017</v>
      </c>
      <c r="E26" s="4" t="s">
        <v>107</v>
      </c>
      <c r="F26" s="10">
        <v>2</v>
      </c>
      <c r="G26" s="10" t="s">
        <v>124</v>
      </c>
      <c r="H26" s="10" t="s">
        <v>15</v>
      </c>
      <c r="I26" s="11" t="s">
        <v>135</v>
      </c>
      <c r="J26" s="10" t="s">
        <v>16</v>
      </c>
      <c r="K26" s="10" t="s">
        <v>15</v>
      </c>
      <c r="L26" s="10">
        <v>41</v>
      </c>
      <c r="M26" s="10" t="s">
        <v>24</v>
      </c>
      <c r="N26" s="10">
        <v>245</v>
      </c>
      <c r="O26" s="10">
        <v>11</v>
      </c>
      <c r="P26" s="10" t="str">
        <f t="shared" si="2"/>
        <v>RAJIV SAINI|Nakur</v>
      </c>
      <c r="Q26" s="4">
        <f>VLOOKUP(P:P,'[1]2017'!$D:$E,2,0)</f>
        <v>0</v>
      </c>
      <c r="R26" s="4" t="str">
        <f>VLOOKUP(P:P,'[1]2017'!$D:$F,3,0)</f>
        <v>Graduate</v>
      </c>
      <c r="S26" s="4" t="str">
        <f>VLOOKUP(P:P,'[1]2017'!$D:$G,4,0)</f>
        <v>Rs 1,21,20,000</v>
      </c>
      <c r="T26" s="4" t="str">
        <f>VLOOKUP(P:P,'[1]2017'!$D:$H,5,0)</f>
        <v>Rs 30,00,000</v>
      </c>
      <c r="U26" s="4" t="str">
        <f>VLOOKUP(P:P,'[1]2017'!$D:$I,6,0)</f>
        <v>Bahujan Mukti Party</v>
      </c>
      <c r="V26">
        <f t="shared" si="0"/>
        <v>0</v>
      </c>
    </row>
    <row r="27" spans="1:22" x14ac:dyDescent="0.3">
      <c r="A27" s="10" t="s">
        <v>105</v>
      </c>
      <c r="B27" s="10" t="s">
        <v>106</v>
      </c>
      <c r="C27" s="10">
        <v>3</v>
      </c>
      <c r="D27" s="10">
        <v>2017</v>
      </c>
      <c r="E27" s="4" t="s">
        <v>107</v>
      </c>
      <c r="F27" s="10">
        <v>2</v>
      </c>
      <c r="G27" s="10" t="s">
        <v>124</v>
      </c>
      <c r="H27" s="10" t="s">
        <v>15</v>
      </c>
      <c r="I27" s="11" t="s">
        <v>136</v>
      </c>
      <c r="J27" s="10" t="s">
        <v>16</v>
      </c>
      <c r="K27" s="10" t="s">
        <v>25</v>
      </c>
      <c r="L27" s="10">
        <v>37</v>
      </c>
      <c r="M27" s="10" t="s">
        <v>23</v>
      </c>
      <c r="N27" s="10">
        <v>140</v>
      </c>
      <c r="O27" s="10">
        <v>12</v>
      </c>
      <c r="P27" s="10" t="str">
        <f t="shared" si="2"/>
        <v>ARVIND|Nakur</v>
      </c>
      <c r="Q27" s="4">
        <f>VLOOKUP(P:P,'[1]2017'!$D:$E,2,0)</f>
        <v>0</v>
      </c>
      <c r="R27" s="4" t="str">
        <f>VLOOKUP(P:P,'[1]2017'!$D:$F,3,0)</f>
        <v>10th Pass</v>
      </c>
      <c r="S27" s="4" t="str">
        <f>VLOOKUP(P:P,'[1]2017'!$D:$G,4,0)</f>
        <v>Rs 2,11,900</v>
      </c>
      <c r="T27" s="4" t="str">
        <f>VLOOKUP(P:P,'[1]2017'!$D:$H,5,0)</f>
        <v>Rs 0</v>
      </c>
      <c r="U27" s="4" t="str">
        <f>VLOOKUP(P:P,'[1]2017'!$D:$I,6,0)</f>
        <v>IND</v>
      </c>
      <c r="V27">
        <f t="shared" si="0"/>
        <v>0</v>
      </c>
    </row>
    <row r="28" spans="1:22" x14ac:dyDescent="0.3">
      <c r="A28" s="10" t="s">
        <v>105</v>
      </c>
      <c r="B28" s="10" t="s">
        <v>106</v>
      </c>
      <c r="C28" s="10">
        <v>3</v>
      </c>
      <c r="D28" s="10">
        <v>2017</v>
      </c>
      <c r="E28" s="4" t="s">
        <v>107</v>
      </c>
      <c r="F28" s="10">
        <v>3</v>
      </c>
      <c r="G28" s="10" t="s">
        <v>137</v>
      </c>
      <c r="H28" s="10" t="s">
        <v>15</v>
      </c>
      <c r="I28" s="11" t="s">
        <v>138</v>
      </c>
      <c r="J28" s="10" t="s">
        <v>16</v>
      </c>
      <c r="K28" s="10" t="s">
        <v>15</v>
      </c>
      <c r="L28" s="10">
        <v>59</v>
      </c>
      <c r="M28" s="10" t="s">
        <v>139</v>
      </c>
      <c r="N28" s="10">
        <v>127210</v>
      </c>
      <c r="O28" s="10">
        <v>1</v>
      </c>
      <c r="P28" s="10" t="str">
        <f t="shared" si="2"/>
        <v>SANJAY GARG|Saharanpur Nagar</v>
      </c>
      <c r="Q28" s="4">
        <f>VLOOKUP(P:P,'[1]2017'!$D:$E,2,0)</f>
        <v>0</v>
      </c>
      <c r="R28" s="4" t="str">
        <f>VLOOKUP(P:P,'[1]2017'!$D:$F,3,0)</f>
        <v>Graduate Professional</v>
      </c>
      <c r="S28" s="4" t="str">
        <f>VLOOKUP(P:P,'[1]2017'!$D:$G,4,0)</f>
        <v>Rs 7,49,37,760</v>
      </c>
      <c r="T28" s="4" t="str">
        <f>VLOOKUP(P:P,'[1]2017'!$D:$H,5,0)</f>
        <v>Rs 33,06,700</v>
      </c>
      <c r="U28" s="4" t="str">
        <f>VLOOKUP(P:P,'[1]2017'!$D:$I,6,0)</f>
        <v>SP</v>
      </c>
      <c r="V28">
        <f t="shared" si="0"/>
        <v>1</v>
      </c>
    </row>
    <row r="29" spans="1:22" x14ac:dyDescent="0.3">
      <c r="A29" s="10" t="s">
        <v>105</v>
      </c>
      <c r="B29" s="10" t="s">
        <v>106</v>
      </c>
      <c r="C29" s="10">
        <v>3</v>
      </c>
      <c r="D29" s="10">
        <v>2017</v>
      </c>
      <c r="E29" s="4" t="s">
        <v>107</v>
      </c>
      <c r="F29" s="10">
        <v>3</v>
      </c>
      <c r="G29" s="10" t="s">
        <v>137</v>
      </c>
      <c r="H29" s="10" t="s">
        <v>15</v>
      </c>
      <c r="I29" s="11" t="s">
        <v>140</v>
      </c>
      <c r="J29" s="10" t="s">
        <v>16</v>
      </c>
      <c r="K29" s="10" t="s">
        <v>15</v>
      </c>
      <c r="L29" s="10">
        <v>47</v>
      </c>
      <c r="M29" s="10" t="s">
        <v>18</v>
      </c>
      <c r="N29" s="10">
        <v>122574</v>
      </c>
      <c r="O29" s="10">
        <v>2</v>
      </c>
      <c r="P29" s="10" t="str">
        <f t="shared" si="2"/>
        <v>RAJIV GUMBER|Saharanpur Nagar</v>
      </c>
      <c r="Q29" s="4">
        <f>VLOOKUP(P:P,'[1]2017'!$D:$E,2,0)</f>
        <v>3</v>
      </c>
      <c r="R29" s="4" t="str">
        <f>VLOOKUP(P:P,'[1]2017'!$D:$F,3,0)</f>
        <v>12th Pass</v>
      </c>
      <c r="S29" s="4" t="str">
        <f>VLOOKUP(P:P,'[1]2017'!$D:$G,4,0)</f>
        <v>Rs 71,69,578</v>
      </c>
      <c r="T29" s="4" t="str">
        <f>VLOOKUP(P:P,'[1]2017'!$D:$H,5,0)</f>
        <v>Rs 1,50,000</v>
      </c>
      <c r="U29" s="4" t="str">
        <f>VLOOKUP(P:P,'[1]2017'!$D:$I,6,0)</f>
        <v>BJP</v>
      </c>
      <c r="V29">
        <f t="shared" si="0"/>
        <v>0</v>
      </c>
    </row>
    <row r="30" spans="1:22" x14ac:dyDescent="0.3">
      <c r="A30" s="10" t="s">
        <v>105</v>
      </c>
      <c r="B30" s="10" t="s">
        <v>106</v>
      </c>
      <c r="C30" s="10">
        <v>3</v>
      </c>
      <c r="D30" s="10">
        <v>2017</v>
      </c>
      <c r="E30" s="4" t="s">
        <v>107</v>
      </c>
      <c r="F30" s="10">
        <v>3</v>
      </c>
      <c r="G30" s="10" t="s">
        <v>137</v>
      </c>
      <c r="H30" s="10" t="s">
        <v>15</v>
      </c>
      <c r="I30" s="11" t="s">
        <v>141</v>
      </c>
      <c r="J30" s="10" t="s">
        <v>16</v>
      </c>
      <c r="K30" s="10" t="s">
        <v>15</v>
      </c>
      <c r="L30" s="10">
        <v>47</v>
      </c>
      <c r="M30" s="10" t="s">
        <v>37</v>
      </c>
      <c r="N30" s="10">
        <v>17350</v>
      </c>
      <c r="O30" s="10">
        <v>3</v>
      </c>
      <c r="P30" s="10" t="str">
        <f t="shared" si="2"/>
        <v>MUKESH DIXIT|Saharanpur Nagar</v>
      </c>
      <c r="Q30" s="4" t="e">
        <f>VLOOKUP(P:P,'[1]2017'!$D:$E,2,0)</f>
        <v>#N/A</v>
      </c>
      <c r="R30" s="4" t="e">
        <f>VLOOKUP(P:P,'[1]2017'!$D:$F,3,0)</f>
        <v>#N/A</v>
      </c>
      <c r="S30" s="4" t="e">
        <f>VLOOKUP(P:P,'[1]2017'!$D:$G,4,0)</f>
        <v>#N/A</v>
      </c>
      <c r="T30" s="4" t="e">
        <f>VLOOKUP(P:P,'[1]2017'!$D:$H,5,0)</f>
        <v>#N/A</v>
      </c>
      <c r="U30" s="4" t="e">
        <f>VLOOKUP(P:P,'[1]2017'!$D:$I,6,0)</f>
        <v>#N/A</v>
      </c>
      <c r="V30">
        <f t="shared" si="0"/>
        <v>0</v>
      </c>
    </row>
    <row r="31" spans="1:22" x14ac:dyDescent="0.3">
      <c r="A31" s="10" t="s">
        <v>105</v>
      </c>
      <c r="B31" s="10" t="s">
        <v>106</v>
      </c>
      <c r="C31" s="10">
        <v>3</v>
      </c>
      <c r="D31" s="10">
        <v>2017</v>
      </c>
      <c r="E31" s="4" t="s">
        <v>107</v>
      </c>
      <c r="F31" s="10">
        <v>3</v>
      </c>
      <c r="G31" s="10" t="s">
        <v>137</v>
      </c>
      <c r="H31" s="10" t="s">
        <v>15</v>
      </c>
      <c r="I31" s="11" t="s">
        <v>142</v>
      </c>
      <c r="J31" s="10" t="s">
        <v>16</v>
      </c>
      <c r="K31" s="10" t="s">
        <v>15</v>
      </c>
      <c r="L31" s="10">
        <v>40</v>
      </c>
      <c r="M31" s="10" t="s">
        <v>115</v>
      </c>
      <c r="N31" s="10">
        <v>934</v>
      </c>
      <c r="O31" s="10">
        <v>4</v>
      </c>
      <c r="P31" s="10" t="str">
        <f t="shared" si="2"/>
        <v>BHOORA MALIK|Saharanpur Nagar</v>
      </c>
      <c r="Q31" s="4">
        <f>VLOOKUP(P:P,'[1]2017'!$D:$E,2,0)</f>
        <v>0</v>
      </c>
      <c r="R31" s="4" t="str">
        <f>VLOOKUP(P:P,'[1]2017'!$D:$F,3,0)</f>
        <v>Illiterate</v>
      </c>
      <c r="S31" s="4" t="str">
        <f>VLOOKUP(P:P,'[1]2017'!$D:$G,4,0)</f>
        <v>Rs 21,59,951</v>
      </c>
      <c r="T31" s="4" t="str">
        <f>VLOOKUP(P:P,'[1]2017'!$D:$H,5,0)</f>
        <v>Rs 0</v>
      </c>
      <c r="U31" s="4" t="str">
        <f>VLOOKUP(P:P,'[1]2017'!$D:$I,6,0)</f>
        <v>RLD</v>
      </c>
      <c r="V31">
        <f t="shared" si="0"/>
        <v>0</v>
      </c>
    </row>
    <row r="32" spans="1:22" x14ac:dyDescent="0.3">
      <c r="A32" s="10" t="s">
        <v>105</v>
      </c>
      <c r="B32" s="10" t="s">
        <v>106</v>
      </c>
      <c r="C32" s="10">
        <v>3</v>
      </c>
      <c r="D32" s="10">
        <v>2017</v>
      </c>
      <c r="E32" s="4" t="s">
        <v>107</v>
      </c>
      <c r="F32" s="10">
        <v>3</v>
      </c>
      <c r="G32" s="10" t="s">
        <v>137</v>
      </c>
      <c r="H32" s="10" t="s">
        <v>15</v>
      </c>
      <c r="I32" s="11" t="s">
        <v>143</v>
      </c>
      <c r="J32" s="10" t="s">
        <v>26</v>
      </c>
      <c r="K32" s="10" t="s">
        <v>15</v>
      </c>
      <c r="L32" s="10">
        <v>58</v>
      </c>
      <c r="M32" s="10" t="s">
        <v>144</v>
      </c>
      <c r="N32" s="10">
        <v>693</v>
      </c>
      <c r="O32" s="10">
        <v>5</v>
      </c>
      <c r="P32" s="10" t="str">
        <f t="shared" si="2"/>
        <v>TALAT KHAN|Saharanpur Nagar</v>
      </c>
      <c r="Q32" s="4">
        <f>VLOOKUP(P:P,'[1]2017'!$D:$E,2,0)</f>
        <v>0</v>
      </c>
      <c r="R32" s="4" t="str">
        <f>VLOOKUP(P:P,'[1]2017'!$D:$F,3,0)</f>
        <v>5th Pass</v>
      </c>
      <c r="S32" s="4" t="str">
        <f>VLOOKUP(P:P,'[1]2017'!$D:$G,4,0)</f>
        <v>Rs 8,90,60,259</v>
      </c>
      <c r="T32" s="4" t="str">
        <f>VLOOKUP(P:P,'[1]2017'!$D:$H,5,0)</f>
        <v>Rs 0</v>
      </c>
      <c r="U32" s="4" t="str">
        <f>VLOOKUP(P:P,'[1]2017'!$D:$I,6,0)</f>
        <v>All India Majlis-E-Ittehadul Muslimeen</v>
      </c>
      <c r="V32">
        <f t="shared" si="0"/>
        <v>0</v>
      </c>
    </row>
    <row r="33" spans="1:22" x14ac:dyDescent="0.3">
      <c r="A33" s="10" t="s">
        <v>105</v>
      </c>
      <c r="B33" s="10" t="s">
        <v>106</v>
      </c>
      <c r="C33" s="10">
        <v>3</v>
      </c>
      <c r="D33" s="10">
        <v>2017</v>
      </c>
      <c r="E33" s="4" t="s">
        <v>107</v>
      </c>
      <c r="F33" s="10">
        <v>3</v>
      </c>
      <c r="G33" s="10" t="s">
        <v>137</v>
      </c>
      <c r="H33" s="10" t="s">
        <v>15</v>
      </c>
      <c r="I33" s="11" t="s">
        <v>19</v>
      </c>
      <c r="J33" s="10" t="s">
        <v>20</v>
      </c>
      <c r="K33" s="10" t="s">
        <v>20</v>
      </c>
      <c r="L33" s="10" t="s">
        <v>20</v>
      </c>
      <c r="M33" s="10" t="s">
        <v>21</v>
      </c>
      <c r="N33" s="10">
        <v>675</v>
      </c>
      <c r="O33" s="10">
        <v>6</v>
      </c>
      <c r="P33" s="10" t="str">
        <f t="shared" si="2"/>
        <v>None of the Above|Saharanpur Nagar</v>
      </c>
      <c r="Q33" s="4" t="e">
        <f>VLOOKUP(P:P,'[1]2017'!$D:$E,2,0)</f>
        <v>#N/A</v>
      </c>
      <c r="R33" s="4" t="e">
        <f>VLOOKUP(P:P,'[1]2017'!$D:$F,3,0)</f>
        <v>#N/A</v>
      </c>
      <c r="S33" s="4" t="e">
        <f>VLOOKUP(P:P,'[1]2017'!$D:$G,4,0)</f>
        <v>#N/A</v>
      </c>
      <c r="T33" s="4" t="e">
        <f>VLOOKUP(P:P,'[1]2017'!$D:$H,5,0)</f>
        <v>#N/A</v>
      </c>
      <c r="U33" s="4" t="e">
        <f>VLOOKUP(P:P,'[1]2017'!$D:$I,6,0)</f>
        <v>#N/A</v>
      </c>
      <c r="V33">
        <f t="shared" si="0"/>
        <v>0</v>
      </c>
    </row>
    <row r="34" spans="1:22" x14ac:dyDescent="0.3">
      <c r="A34" s="10" t="s">
        <v>105</v>
      </c>
      <c r="B34" s="10" t="s">
        <v>106</v>
      </c>
      <c r="C34" s="10">
        <v>3</v>
      </c>
      <c r="D34" s="10">
        <v>2017</v>
      </c>
      <c r="E34" s="4" t="s">
        <v>107</v>
      </c>
      <c r="F34" s="10">
        <v>3</v>
      </c>
      <c r="G34" s="10" t="s">
        <v>137</v>
      </c>
      <c r="H34" s="10" t="s">
        <v>15</v>
      </c>
      <c r="I34" s="11" t="s">
        <v>145</v>
      </c>
      <c r="J34" s="10" t="s">
        <v>26</v>
      </c>
      <c r="K34" s="10" t="s">
        <v>15</v>
      </c>
      <c r="L34" s="10">
        <v>26</v>
      </c>
      <c r="M34" s="10" t="s">
        <v>23</v>
      </c>
      <c r="N34" s="10">
        <v>594</v>
      </c>
      <c r="O34" s="10">
        <v>7</v>
      </c>
      <c r="P34" s="10" t="str">
        <f t="shared" si="2"/>
        <v>SHABNAM|Saharanpur Nagar</v>
      </c>
      <c r="Q34" s="4" t="e">
        <f>VLOOKUP(P:P,'[1]2017'!$D:$E,2,0)</f>
        <v>#N/A</v>
      </c>
      <c r="R34" s="4" t="e">
        <f>VLOOKUP(P:P,'[1]2017'!$D:$F,3,0)</f>
        <v>#N/A</v>
      </c>
      <c r="S34" s="4" t="e">
        <f>VLOOKUP(P:P,'[1]2017'!$D:$G,4,0)</f>
        <v>#N/A</v>
      </c>
      <c r="T34" s="4" t="e">
        <f>VLOOKUP(P:P,'[1]2017'!$D:$H,5,0)</f>
        <v>#N/A</v>
      </c>
      <c r="U34" s="4" t="e">
        <f>VLOOKUP(P:P,'[1]2017'!$D:$I,6,0)</f>
        <v>#N/A</v>
      </c>
      <c r="V34">
        <f t="shared" si="0"/>
        <v>0</v>
      </c>
    </row>
    <row r="35" spans="1:22" x14ac:dyDescent="0.3">
      <c r="A35" s="10" t="s">
        <v>105</v>
      </c>
      <c r="B35" s="10" t="s">
        <v>106</v>
      </c>
      <c r="C35" s="10">
        <v>3</v>
      </c>
      <c r="D35" s="10">
        <v>2017</v>
      </c>
      <c r="E35" s="4" t="s">
        <v>107</v>
      </c>
      <c r="F35" s="10">
        <v>3</v>
      </c>
      <c r="G35" s="10" t="s">
        <v>137</v>
      </c>
      <c r="H35" s="10" t="s">
        <v>15</v>
      </c>
      <c r="I35" s="11" t="s">
        <v>146</v>
      </c>
      <c r="J35" s="10" t="s">
        <v>16</v>
      </c>
      <c r="K35" s="10" t="s">
        <v>15</v>
      </c>
      <c r="L35" s="10">
        <v>48</v>
      </c>
      <c r="M35" s="10" t="s">
        <v>147</v>
      </c>
      <c r="N35" s="10">
        <v>494</v>
      </c>
      <c r="O35" s="10">
        <v>8</v>
      </c>
      <c r="P35" s="10" t="str">
        <f t="shared" si="2"/>
        <v>ZAINUL AABIDEEN SIDDIQUI|Saharanpur Nagar</v>
      </c>
      <c r="Q35" s="4" t="e">
        <f>VLOOKUP(P:P,'[1]2017'!$D:$E,2,0)</f>
        <v>#N/A</v>
      </c>
      <c r="R35" s="4" t="e">
        <f>VLOOKUP(P:P,'[1]2017'!$D:$F,3,0)</f>
        <v>#N/A</v>
      </c>
      <c r="S35" s="4" t="e">
        <f>VLOOKUP(P:P,'[1]2017'!$D:$G,4,0)</f>
        <v>#N/A</v>
      </c>
      <c r="T35" s="4" t="e">
        <f>VLOOKUP(P:P,'[1]2017'!$D:$H,5,0)</f>
        <v>#N/A</v>
      </c>
      <c r="U35" s="4" t="e">
        <f>VLOOKUP(P:P,'[1]2017'!$D:$I,6,0)</f>
        <v>#N/A</v>
      </c>
      <c r="V35">
        <f t="shared" si="0"/>
        <v>0</v>
      </c>
    </row>
    <row r="36" spans="1:22" x14ac:dyDescent="0.3">
      <c r="A36" s="10" t="s">
        <v>105</v>
      </c>
      <c r="B36" s="10" t="s">
        <v>106</v>
      </c>
      <c r="C36" s="10">
        <v>3</v>
      </c>
      <c r="D36" s="10">
        <v>2017</v>
      </c>
      <c r="E36" s="4" t="s">
        <v>107</v>
      </c>
      <c r="F36" s="10">
        <v>3</v>
      </c>
      <c r="G36" s="10" t="s">
        <v>137</v>
      </c>
      <c r="H36" s="10" t="s">
        <v>15</v>
      </c>
      <c r="I36" s="11" t="s">
        <v>148</v>
      </c>
      <c r="J36" s="10" t="s">
        <v>16</v>
      </c>
      <c r="K36" s="10" t="s">
        <v>15</v>
      </c>
      <c r="L36" s="10">
        <v>26</v>
      </c>
      <c r="M36" s="10" t="s">
        <v>23</v>
      </c>
      <c r="N36" s="10">
        <v>409</v>
      </c>
      <c r="O36" s="10">
        <v>9</v>
      </c>
      <c r="P36" s="10" t="str">
        <f t="shared" si="2"/>
        <v>ROSHAN SINGH|Saharanpur Nagar</v>
      </c>
      <c r="Q36" s="4">
        <f>VLOOKUP(P:P,'[1]2017'!$D:$E,2,0)</f>
        <v>0</v>
      </c>
      <c r="R36" s="4" t="str">
        <f>VLOOKUP(P:P,'[1]2017'!$D:$F,3,0)</f>
        <v>Graduate Professional</v>
      </c>
      <c r="S36" s="4" t="str">
        <f>VLOOKUP(P:P,'[1]2017'!$D:$G,4,0)</f>
        <v>Rs 1,80,000</v>
      </c>
      <c r="T36" s="4" t="str">
        <f>VLOOKUP(P:P,'[1]2017'!$D:$H,5,0)</f>
        <v>Rs 0</v>
      </c>
      <c r="U36" s="4" t="str">
        <f>VLOOKUP(P:P,'[1]2017'!$D:$I,6,0)</f>
        <v>IND</v>
      </c>
      <c r="V36">
        <f t="shared" si="0"/>
        <v>0</v>
      </c>
    </row>
    <row r="37" spans="1:22" x14ac:dyDescent="0.3">
      <c r="A37" s="10" t="s">
        <v>105</v>
      </c>
      <c r="B37" s="10" t="s">
        <v>106</v>
      </c>
      <c r="C37" s="10">
        <v>3</v>
      </c>
      <c r="D37" s="10">
        <v>2017</v>
      </c>
      <c r="E37" s="4" t="s">
        <v>107</v>
      </c>
      <c r="F37" s="10">
        <v>3</v>
      </c>
      <c r="G37" s="10" t="s">
        <v>137</v>
      </c>
      <c r="H37" s="10" t="s">
        <v>15</v>
      </c>
      <c r="I37" s="11" t="s">
        <v>149</v>
      </c>
      <c r="J37" s="10" t="s">
        <v>16</v>
      </c>
      <c r="K37" s="10" t="s">
        <v>25</v>
      </c>
      <c r="L37" s="10">
        <v>34</v>
      </c>
      <c r="M37" s="10" t="s">
        <v>24</v>
      </c>
      <c r="N37" s="10">
        <v>386</v>
      </c>
      <c r="O37" s="10">
        <v>10</v>
      </c>
      <c r="P37" s="10" t="str">
        <f t="shared" si="2"/>
        <v>BHARAT RAJ|Saharanpur Nagar</v>
      </c>
      <c r="Q37" s="4" t="e">
        <f>VLOOKUP(P:P,'[1]2017'!$D:$E,2,0)</f>
        <v>#N/A</v>
      </c>
      <c r="R37" s="4" t="e">
        <f>VLOOKUP(P:P,'[1]2017'!$D:$F,3,0)</f>
        <v>#N/A</v>
      </c>
      <c r="S37" s="4" t="e">
        <f>VLOOKUP(P:P,'[1]2017'!$D:$G,4,0)</f>
        <v>#N/A</v>
      </c>
      <c r="T37" s="4" t="e">
        <f>VLOOKUP(P:P,'[1]2017'!$D:$H,5,0)</f>
        <v>#N/A</v>
      </c>
      <c r="U37" s="4" t="e">
        <f>VLOOKUP(P:P,'[1]2017'!$D:$I,6,0)</f>
        <v>#N/A</v>
      </c>
      <c r="V37">
        <f t="shared" si="0"/>
        <v>0</v>
      </c>
    </row>
    <row r="38" spans="1:22" x14ac:dyDescent="0.3">
      <c r="A38" s="10" t="s">
        <v>105</v>
      </c>
      <c r="B38" s="10" t="s">
        <v>106</v>
      </c>
      <c r="C38" s="10">
        <v>3</v>
      </c>
      <c r="D38" s="10">
        <v>2017</v>
      </c>
      <c r="E38" s="4" t="s">
        <v>107</v>
      </c>
      <c r="F38" s="10">
        <v>3</v>
      </c>
      <c r="G38" s="10" t="s">
        <v>137</v>
      </c>
      <c r="H38" s="10" t="s">
        <v>15</v>
      </c>
      <c r="I38" s="11" t="s">
        <v>150</v>
      </c>
      <c r="J38" s="10" t="s">
        <v>16</v>
      </c>
      <c r="K38" s="10" t="s">
        <v>15</v>
      </c>
      <c r="L38" s="10">
        <v>62</v>
      </c>
      <c r="M38" s="10" t="s">
        <v>23</v>
      </c>
      <c r="N38" s="10">
        <v>286</v>
      </c>
      <c r="O38" s="10">
        <v>11</v>
      </c>
      <c r="P38" s="10" t="str">
        <f t="shared" si="2"/>
        <v>SHIV KUMAR GUPTA|Saharanpur Nagar</v>
      </c>
      <c r="Q38" s="4">
        <f>VLOOKUP(P:P,'[1]2017'!$D:$E,2,0)</f>
        <v>0</v>
      </c>
      <c r="R38" s="4" t="str">
        <f>VLOOKUP(P:P,'[1]2017'!$D:$F,3,0)</f>
        <v>8th Pass</v>
      </c>
      <c r="S38" s="4" t="str">
        <f>VLOOKUP(P:P,'[1]2017'!$D:$G,4,0)</f>
        <v>Rs 76,000</v>
      </c>
      <c r="T38" s="4" t="str">
        <f>VLOOKUP(P:P,'[1]2017'!$D:$H,5,0)</f>
        <v>Rs 0</v>
      </c>
      <c r="U38" s="4" t="str">
        <f>VLOOKUP(P:P,'[1]2017'!$D:$I,6,0)</f>
        <v>IND</v>
      </c>
      <c r="V38">
        <f t="shared" si="0"/>
        <v>0</v>
      </c>
    </row>
    <row r="39" spans="1:22" x14ac:dyDescent="0.3">
      <c r="A39" s="10" t="s">
        <v>105</v>
      </c>
      <c r="B39" s="10" t="s">
        <v>106</v>
      </c>
      <c r="C39" s="10">
        <v>3</v>
      </c>
      <c r="D39" s="10">
        <v>2017</v>
      </c>
      <c r="E39" s="4" t="s">
        <v>107</v>
      </c>
      <c r="F39" s="10">
        <v>3</v>
      </c>
      <c r="G39" s="10" t="s">
        <v>137</v>
      </c>
      <c r="H39" s="10" t="s">
        <v>15</v>
      </c>
      <c r="I39" s="11" t="s">
        <v>151</v>
      </c>
      <c r="J39" s="10" t="s">
        <v>16</v>
      </c>
      <c r="K39" s="10" t="s">
        <v>25</v>
      </c>
      <c r="L39" s="10">
        <v>44</v>
      </c>
      <c r="M39" s="10" t="s">
        <v>152</v>
      </c>
      <c r="N39" s="10">
        <v>265</v>
      </c>
      <c r="O39" s="10">
        <v>12</v>
      </c>
      <c r="P39" s="10" t="str">
        <f t="shared" si="2"/>
        <v>SHIV KUMAR|Saharanpur Nagar</v>
      </c>
      <c r="Q39" s="4">
        <f>VLOOKUP(P:P,'[1]2017'!$D:$E,2,0)</f>
        <v>0</v>
      </c>
      <c r="R39" s="4" t="str">
        <f>VLOOKUP(P:P,'[1]2017'!$D:$F,3,0)</f>
        <v>Literate</v>
      </c>
      <c r="S39" s="4" t="str">
        <f>VLOOKUP(P:P,'[1]2017'!$D:$G,4,0)</f>
        <v>Rs 51,000</v>
      </c>
      <c r="T39" s="4" t="str">
        <f>VLOOKUP(P:P,'[1]2017'!$D:$H,5,0)</f>
        <v>Rs 0</v>
      </c>
      <c r="U39" s="4" t="str">
        <f>VLOOKUP(P:P,'[1]2017'!$D:$I,6,0)</f>
        <v>Swatantra Jantaraj Party</v>
      </c>
      <c r="V39">
        <f t="shared" si="0"/>
        <v>0</v>
      </c>
    </row>
    <row r="40" spans="1:22" x14ac:dyDescent="0.3">
      <c r="A40" s="10" t="s">
        <v>105</v>
      </c>
      <c r="B40" s="10" t="s">
        <v>106</v>
      </c>
      <c r="C40" s="10">
        <v>3</v>
      </c>
      <c r="D40" s="10">
        <v>2017</v>
      </c>
      <c r="E40" s="4" t="s">
        <v>107</v>
      </c>
      <c r="F40" s="10">
        <v>3</v>
      </c>
      <c r="G40" s="10" t="s">
        <v>137</v>
      </c>
      <c r="H40" s="10" t="s">
        <v>15</v>
      </c>
      <c r="I40" s="11" t="s">
        <v>153</v>
      </c>
      <c r="J40" s="10" t="s">
        <v>16</v>
      </c>
      <c r="K40" s="10" t="s">
        <v>15</v>
      </c>
      <c r="L40" s="10">
        <v>38</v>
      </c>
      <c r="M40" s="10" t="s">
        <v>85</v>
      </c>
      <c r="N40" s="10">
        <v>255</v>
      </c>
      <c r="O40" s="10">
        <v>13</v>
      </c>
      <c r="P40" s="10" t="str">
        <f t="shared" si="2"/>
        <v>VINAY DHIMAN|Saharanpur Nagar</v>
      </c>
      <c r="Q40" s="4">
        <f>VLOOKUP(P:P,'[1]2017'!$D:$E,2,0)</f>
        <v>0</v>
      </c>
      <c r="R40" s="4" t="str">
        <f>VLOOKUP(P:P,'[1]2017'!$D:$F,3,0)</f>
        <v>Graduate</v>
      </c>
      <c r="S40" s="4" t="str">
        <f>VLOOKUP(P:P,'[1]2017'!$D:$G,4,0)</f>
        <v>Rs 5,91,237</v>
      </c>
      <c r="T40" s="4" t="str">
        <f>VLOOKUP(P:P,'[1]2017'!$D:$H,5,0)</f>
        <v>Rs 0</v>
      </c>
      <c r="U40" s="4" t="str">
        <f>VLOOKUP(P:P,'[1]2017'!$D:$I,6,0)</f>
        <v>Ojaswi Party</v>
      </c>
      <c r="V40">
        <f t="shared" si="0"/>
        <v>0</v>
      </c>
    </row>
    <row r="41" spans="1:22" x14ac:dyDescent="0.3">
      <c r="A41" s="10" t="s">
        <v>105</v>
      </c>
      <c r="B41" s="10" t="s">
        <v>106</v>
      </c>
      <c r="C41" s="10">
        <v>3</v>
      </c>
      <c r="D41" s="10">
        <v>2017</v>
      </c>
      <c r="E41" s="4" t="s">
        <v>107</v>
      </c>
      <c r="F41" s="10">
        <v>3</v>
      </c>
      <c r="G41" s="10" t="s">
        <v>137</v>
      </c>
      <c r="H41" s="10" t="s">
        <v>15</v>
      </c>
      <c r="I41" s="11" t="s">
        <v>154</v>
      </c>
      <c r="J41" s="10" t="s">
        <v>16</v>
      </c>
      <c r="K41" s="10" t="s">
        <v>15</v>
      </c>
      <c r="L41" s="10">
        <v>51</v>
      </c>
      <c r="M41" s="10" t="s">
        <v>27</v>
      </c>
      <c r="N41" s="10">
        <v>223</v>
      </c>
      <c r="O41" s="10">
        <v>14</v>
      </c>
      <c r="P41" s="10" t="str">
        <f t="shared" si="2"/>
        <v>RAVINDER ARORA|Saharanpur Nagar</v>
      </c>
      <c r="Q41" s="4">
        <f>VLOOKUP(P:P,'[1]2017'!$D:$E,2,0)</f>
        <v>0</v>
      </c>
      <c r="R41" s="4" t="str">
        <f>VLOOKUP(P:P,'[1]2017'!$D:$F,3,0)</f>
        <v>12th Pass</v>
      </c>
      <c r="S41" s="4" t="str">
        <f>VLOOKUP(P:P,'[1]2017'!$D:$G,4,0)</f>
        <v>Rs 1,03,27,000</v>
      </c>
      <c r="T41" s="4" t="str">
        <f>VLOOKUP(P:P,'[1]2017'!$D:$H,5,0)</f>
        <v>Rs 2,00,000</v>
      </c>
      <c r="U41" s="4" t="str">
        <f>VLOOKUP(P:P,'[1]2017'!$D:$I,6,0)</f>
        <v>SHS</v>
      </c>
      <c r="V41">
        <f t="shared" si="0"/>
        <v>0</v>
      </c>
    </row>
    <row r="42" spans="1:22" x14ac:dyDescent="0.3">
      <c r="A42" s="10" t="s">
        <v>105</v>
      </c>
      <c r="B42" s="10" t="s">
        <v>106</v>
      </c>
      <c r="C42" s="10">
        <v>3</v>
      </c>
      <c r="D42" s="10">
        <v>2017</v>
      </c>
      <c r="E42" s="4" t="s">
        <v>107</v>
      </c>
      <c r="F42" s="10">
        <v>3</v>
      </c>
      <c r="G42" s="10" t="s">
        <v>137</v>
      </c>
      <c r="H42" s="10" t="s">
        <v>15</v>
      </c>
      <c r="I42" s="11" t="s">
        <v>155</v>
      </c>
      <c r="J42" s="10" t="s">
        <v>16</v>
      </c>
      <c r="K42" s="10" t="s">
        <v>15</v>
      </c>
      <c r="L42" s="10">
        <v>29</v>
      </c>
      <c r="M42" s="10" t="s">
        <v>23</v>
      </c>
      <c r="N42" s="10">
        <v>161</v>
      </c>
      <c r="O42" s="10">
        <v>15</v>
      </c>
      <c r="P42" s="10" t="str">
        <f t="shared" si="2"/>
        <v>MOHD.MURSLEEN|Saharanpur Nagar</v>
      </c>
      <c r="Q42" s="4">
        <f>VLOOKUP(P:P,'[1]2017'!$D:$E,2,0)</f>
        <v>0</v>
      </c>
      <c r="R42" s="4" t="str">
        <f>VLOOKUP(P:P,'[1]2017'!$D:$F,3,0)</f>
        <v>Graduate Professional</v>
      </c>
      <c r="S42" s="4" t="str">
        <f>VLOOKUP(P:P,'[1]2017'!$D:$G,4,0)</f>
        <v>Rs 1,26,437</v>
      </c>
      <c r="T42" s="4" t="str">
        <f>VLOOKUP(P:P,'[1]2017'!$D:$H,5,0)</f>
        <v>Rs 0</v>
      </c>
      <c r="U42" s="4" t="str">
        <f>VLOOKUP(P:P,'[1]2017'!$D:$I,6,0)</f>
        <v>IND</v>
      </c>
      <c r="V42">
        <f t="shared" si="0"/>
        <v>0</v>
      </c>
    </row>
    <row r="43" spans="1:22" x14ac:dyDescent="0.3">
      <c r="A43" s="10" t="s">
        <v>105</v>
      </c>
      <c r="B43" s="10" t="s">
        <v>106</v>
      </c>
      <c r="C43" s="10">
        <v>3</v>
      </c>
      <c r="D43" s="10">
        <v>2017</v>
      </c>
      <c r="E43" s="4" t="s">
        <v>107</v>
      </c>
      <c r="F43" s="10">
        <v>4</v>
      </c>
      <c r="G43" s="10" t="s">
        <v>156</v>
      </c>
      <c r="H43" s="10" t="s">
        <v>15</v>
      </c>
      <c r="I43" s="11" t="s">
        <v>157</v>
      </c>
      <c r="J43" s="10" t="s">
        <v>16</v>
      </c>
      <c r="K43" s="10" t="s">
        <v>15</v>
      </c>
      <c r="L43" s="10">
        <v>54</v>
      </c>
      <c r="M43" s="10" t="s">
        <v>17</v>
      </c>
      <c r="N43" s="10">
        <v>87689</v>
      </c>
      <c r="O43" s="10">
        <v>1</v>
      </c>
      <c r="P43" s="10" t="str">
        <f t="shared" si="2"/>
        <v xml:space="preserve">MASOOD AKHTAR|Saharanpur  </v>
      </c>
      <c r="Q43" s="4" t="e">
        <f>VLOOKUP(P:P,'[1]2017'!$D:$E,2,0)</f>
        <v>#N/A</v>
      </c>
      <c r="R43" s="4" t="e">
        <f>VLOOKUP(P:P,'[1]2017'!$D:$F,3,0)</f>
        <v>#N/A</v>
      </c>
      <c r="S43" s="4" t="e">
        <f>VLOOKUP(P:P,'[1]2017'!$D:$G,4,0)</f>
        <v>#N/A</v>
      </c>
      <c r="T43" s="4" t="e">
        <f>VLOOKUP(P:P,'[1]2017'!$D:$H,5,0)</f>
        <v>#N/A</v>
      </c>
      <c r="U43" s="4" t="e">
        <f>VLOOKUP(P:P,'[1]2017'!$D:$I,6,0)</f>
        <v>#N/A</v>
      </c>
      <c r="V43">
        <f t="shared" si="0"/>
        <v>1</v>
      </c>
    </row>
    <row r="44" spans="1:22" x14ac:dyDescent="0.3">
      <c r="A44" s="10" t="s">
        <v>105</v>
      </c>
      <c r="B44" s="10" t="s">
        <v>106</v>
      </c>
      <c r="C44" s="10">
        <v>3</v>
      </c>
      <c r="D44" s="10">
        <v>2017</v>
      </c>
      <c r="E44" s="4" t="s">
        <v>107</v>
      </c>
      <c r="F44" s="10">
        <v>4</v>
      </c>
      <c r="G44" s="10" t="s">
        <v>156</v>
      </c>
      <c r="H44" s="10" t="s">
        <v>15</v>
      </c>
      <c r="I44" s="11" t="s">
        <v>158</v>
      </c>
      <c r="J44" s="10" t="s">
        <v>16</v>
      </c>
      <c r="K44" s="10" t="s">
        <v>25</v>
      </c>
      <c r="L44" s="10">
        <v>58</v>
      </c>
      <c r="M44" s="10" t="s">
        <v>37</v>
      </c>
      <c r="N44" s="10">
        <v>75365</v>
      </c>
      <c r="O44" s="10">
        <v>2</v>
      </c>
      <c r="P44" s="10" t="str">
        <f t="shared" si="2"/>
        <v xml:space="preserve">JAGPAL SINGH|Saharanpur  </v>
      </c>
      <c r="Q44" s="4" t="e">
        <f>VLOOKUP(P:P,'[1]2017'!$D:$E,2,0)</f>
        <v>#N/A</v>
      </c>
      <c r="R44" s="4" t="e">
        <f>VLOOKUP(P:P,'[1]2017'!$D:$F,3,0)</f>
        <v>#N/A</v>
      </c>
      <c r="S44" s="4" t="e">
        <f>VLOOKUP(P:P,'[1]2017'!$D:$G,4,0)</f>
        <v>#N/A</v>
      </c>
      <c r="T44" s="4" t="e">
        <f>VLOOKUP(P:P,'[1]2017'!$D:$H,5,0)</f>
        <v>#N/A</v>
      </c>
      <c r="U44" s="4" t="e">
        <f>VLOOKUP(P:P,'[1]2017'!$D:$I,6,0)</f>
        <v>#N/A</v>
      </c>
      <c r="V44">
        <f t="shared" si="0"/>
        <v>0</v>
      </c>
    </row>
    <row r="45" spans="1:22" x14ac:dyDescent="0.3">
      <c r="A45" s="10" t="s">
        <v>105</v>
      </c>
      <c r="B45" s="10" t="s">
        <v>106</v>
      </c>
      <c r="C45" s="10">
        <v>3</v>
      </c>
      <c r="D45" s="10">
        <v>2017</v>
      </c>
      <c r="E45" s="4" t="s">
        <v>107</v>
      </c>
      <c r="F45" s="10">
        <v>4</v>
      </c>
      <c r="G45" s="10" t="s">
        <v>156</v>
      </c>
      <c r="H45" s="10" t="s">
        <v>15</v>
      </c>
      <c r="I45" s="11" t="s">
        <v>159</v>
      </c>
      <c r="J45" s="10" t="s">
        <v>16</v>
      </c>
      <c r="K45" s="10" t="s">
        <v>15</v>
      </c>
      <c r="L45" s="10">
        <v>44</v>
      </c>
      <c r="M45" s="10" t="s">
        <v>18</v>
      </c>
      <c r="N45" s="10">
        <v>58752</v>
      </c>
      <c r="O45" s="10">
        <v>3</v>
      </c>
      <c r="P45" s="10" t="str">
        <f t="shared" si="2"/>
        <v xml:space="preserve">MANOJ CHAUDHARY|Saharanpur  </v>
      </c>
      <c r="Q45" s="4" t="e">
        <f>VLOOKUP(P:P,'[1]2017'!$D:$E,2,0)</f>
        <v>#N/A</v>
      </c>
      <c r="R45" s="4" t="e">
        <f>VLOOKUP(P:P,'[1]2017'!$D:$F,3,0)</f>
        <v>#N/A</v>
      </c>
      <c r="S45" s="4" t="e">
        <f>VLOOKUP(P:P,'[1]2017'!$D:$G,4,0)</f>
        <v>#N/A</v>
      </c>
      <c r="T45" s="4" t="e">
        <f>VLOOKUP(P:P,'[1]2017'!$D:$H,5,0)</f>
        <v>#N/A</v>
      </c>
      <c r="U45" s="4" t="e">
        <f>VLOOKUP(P:P,'[1]2017'!$D:$I,6,0)</f>
        <v>#N/A</v>
      </c>
      <c r="V45">
        <f t="shared" si="0"/>
        <v>0</v>
      </c>
    </row>
    <row r="46" spans="1:22" x14ac:dyDescent="0.3">
      <c r="A46" s="10" t="s">
        <v>105</v>
      </c>
      <c r="B46" s="10" t="s">
        <v>106</v>
      </c>
      <c r="C46" s="10">
        <v>3</v>
      </c>
      <c r="D46" s="10">
        <v>2017</v>
      </c>
      <c r="E46" s="4" t="s">
        <v>107</v>
      </c>
      <c r="F46" s="10">
        <v>4</v>
      </c>
      <c r="G46" s="10" t="s">
        <v>156</v>
      </c>
      <c r="H46" s="10" t="s">
        <v>15</v>
      </c>
      <c r="I46" s="11" t="s">
        <v>160</v>
      </c>
      <c r="J46" s="10" t="s">
        <v>16</v>
      </c>
      <c r="K46" s="10" t="s">
        <v>15</v>
      </c>
      <c r="L46" s="10">
        <v>33</v>
      </c>
      <c r="M46" s="10" t="s">
        <v>23</v>
      </c>
      <c r="N46" s="10">
        <v>10950</v>
      </c>
      <c r="O46" s="10">
        <v>4</v>
      </c>
      <c r="P46" s="10" t="str">
        <f t="shared" si="2"/>
        <v xml:space="preserve">SAAD ALI KHAN|Saharanpur  </v>
      </c>
      <c r="Q46" s="4" t="e">
        <f>VLOOKUP(P:P,'[1]2017'!$D:$E,2,0)</f>
        <v>#N/A</v>
      </c>
      <c r="R46" s="4" t="e">
        <f>VLOOKUP(P:P,'[1]2017'!$D:$F,3,0)</f>
        <v>#N/A</v>
      </c>
      <c r="S46" s="4" t="e">
        <f>VLOOKUP(P:P,'[1]2017'!$D:$G,4,0)</f>
        <v>#N/A</v>
      </c>
      <c r="T46" s="4" t="e">
        <f>VLOOKUP(P:P,'[1]2017'!$D:$H,5,0)</f>
        <v>#N/A</v>
      </c>
      <c r="U46" s="4" t="e">
        <f>VLOOKUP(P:P,'[1]2017'!$D:$I,6,0)</f>
        <v>#N/A</v>
      </c>
      <c r="V46">
        <f t="shared" si="0"/>
        <v>0</v>
      </c>
    </row>
    <row r="47" spans="1:22" x14ac:dyDescent="0.3">
      <c r="A47" s="10" t="s">
        <v>105</v>
      </c>
      <c r="B47" s="10" t="s">
        <v>106</v>
      </c>
      <c r="C47" s="10">
        <v>3</v>
      </c>
      <c r="D47" s="10">
        <v>2017</v>
      </c>
      <c r="E47" s="4" t="s">
        <v>107</v>
      </c>
      <c r="F47" s="10">
        <v>4</v>
      </c>
      <c r="G47" s="10" t="s">
        <v>156</v>
      </c>
      <c r="H47" s="10" t="s">
        <v>15</v>
      </c>
      <c r="I47" s="11" t="s">
        <v>19</v>
      </c>
      <c r="J47" s="10" t="s">
        <v>20</v>
      </c>
      <c r="K47" s="10" t="s">
        <v>20</v>
      </c>
      <c r="L47" s="10" t="s">
        <v>20</v>
      </c>
      <c r="M47" s="10" t="s">
        <v>21</v>
      </c>
      <c r="N47" s="10">
        <v>968</v>
      </c>
      <c r="O47" s="10">
        <v>5</v>
      </c>
      <c r="P47" s="10" t="str">
        <f t="shared" si="2"/>
        <v xml:space="preserve">None of the Above|Saharanpur  </v>
      </c>
      <c r="Q47" s="4" t="e">
        <f>VLOOKUP(P:P,'[1]2017'!$D:$E,2,0)</f>
        <v>#N/A</v>
      </c>
      <c r="R47" s="4" t="e">
        <f>VLOOKUP(P:P,'[1]2017'!$D:$F,3,0)</f>
        <v>#N/A</v>
      </c>
      <c r="S47" s="4" t="e">
        <f>VLOOKUP(P:P,'[1]2017'!$D:$G,4,0)</f>
        <v>#N/A</v>
      </c>
      <c r="T47" s="4" t="e">
        <f>VLOOKUP(P:P,'[1]2017'!$D:$H,5,0)</f>
        <v>#N/A</v>
      </c>
      <c r="U47" s="4" t="e">
        <f>VLOOKUP(P:P,'[1]2017'!$D:$I,6,0)</f>
        <v>#N/A</v>
      </c>
      <c r="V47">
        <f t="shared" si="0"/>
        <v>0</v>
      </c>
    </row>
    <row r="48" spans="1:22" x14ac:dyDescent="0.3">
      <c r="A48" s="10" t="s">
        <v>105</v>
      </c>
      <c r="B48" s="10" t="s">
        <v>106</v>
      </c>
      <c r="C48" s="10">
        <v>3</v>
      </c>
      <c r="D48" s="10">
        <v>2017</v>
      </c>
      <c r="E48" s="4" t="s">
        <v>107</v>
      </c>
      <c r="F48" s="10">
        <v>4</v>
      </c>
      <c r="G48" s="10" t="s">
        <v>156</v>
      </c>
      <c r="H48" s="10" t="s">
        <v>15</v>
      </c>
      <c r="I48" s="11" t="s">
        <v>161</v>
      </c>
      <c r="J48" s="10" t="s">
        <v>16</v>
      </c>
      <c r="K48" s="10" t="s">
        <v>15</v>
      </c>
      <c r="L48" s="10">
        <v>60</v>
      </c>
      <c r="M48" s="10" t="s">
        <v>115</v>
      </c>
      <c r="N48" s="10">
        <v>822</v>
      </c>
      <c r="O48" s="10">
        <v>6</v>
      </c>
      <c r="P48" s="10" t="str">
        <f t="shared" si="2"/>
        <v xml:space="preserve">AYYUB HASAN|Saharanpur  </v>
      </c>
      <c r="Q48" s="4" t="e">
        <f>VLOOKUP(P:P,'[1]2017'!$D:$E,2,0)</f>
        <v>#N/A</v>
      </c>
      <c r="R48" s="4" t="e">
        <f>VLOOKUP(P:P,'[1]2017'!$D:$F,3,0)</f>
        <v>#N/A</v>
      </c>
      <c r="S48" s="4" t="e">
        <f>VLOOKUP(P:P,'[1]2017'!$D:$G,4,0)</f>
        <v>#N/A</v>
      </c>
      <c r="T48" s="4" t="e">
        <f>VLOOKUP(P:P,'[1]2017'!$D:$H,5,0)</f>
        <v>#N/A</v>
      </c>
      <c r="U48" s="4" t="e">
        <f>VLOOKUP(P:P,'[1]2017'!$D:$I,6,0)</f>
        <v>#N/A</v>
      </c>
      <c r="V48">
        <f t="shared" si="0"/>
        <v>0</v>
      </c>
    </row>
    <row r="49" spans="1:22" x14ac:dyDescent="0.3">
      <c r="A49" s="10" t="s">
        <v>105</v>
      </c>
      <c r="B49" s="10" t="s">
        <v>106</v>
      </c>
      <c r="C49" s="10">
        <v>3</v>
      </c>
      <c r="D49" s="10">
        <v>2017</v>
      </c>
      <c r="E49" s="4" t="s">
        <v>107</v>
      </c>
      <c r="F49" s="10">
        <v>4</v>
      </c>
      <c r="G49" s="10" t="s">
        <v>156</v>
      </c>
      <c r="H49" s="10" t="s">
        <v>15</v>
      </c>
      <c r="I49" s="11" t="s">
        <v>162</v>
      </c>
      <c r="J49" s="10" t="s">
        <v>16</v>
      </c>
      <c r="K49" s="10" t="s">
        <v>15</v>
      </c>
      <c r="L49" s="10">
        <v>33</v>
      </c>
      <c r="M49" s="10" t="s">
        <v>163</v>
      </c>
      <c r="N49" s="10">
        <v>774</v>
      </c>
      <c r="O49" s="10">
        <v>7</v>
      </c>
      <c r="P49" s="10" t="str">
        <f t="shared" si="2"/>
        <v xml:space="preserve">AMJAD ALI|Saharanpur  </v>
      </c>
      <c r="Q49" s="4" t="e">
        <f>VLOOKUP(P:P,'[1]2017'!$D:$E,2,0)</f>
        <v>#N/A</v>
      </c>
      <c r="R49" s="4" t="e">
        <f>VLOOKUP(P:P,'[1]2017'!$D:$F,3,0)</f>
        <v>#N/A</v>
      </c>
      <c r="S49" s="4" t="e">
        <f>VLOOKUP(P:P,'[1]2017'!$D:$G,4,0)</f>
        <v>#N/A</v>
      </c>
      <c r="T49" s="4" t="e">
        <f>VLOOKUP(P:P,'[1]2017'!$D:$H,5,0)</f>
        <v>#N/A</v>
      </c>
      <c r="U49" s="4" t="e">
        <f>VLOOKUP(P:P,'[1]2017'!$D:$I,6,0)</f>
        <v>#N/A</v>
      </c>
      <c r="V49">
        <f t="shared" si="0"/>
        <v>0</v>
      </c>
    </row>
    <row r="50" spans="1:22" x14ac:dyDescent="0.3">
      <c r="A50" s="10" t="s">
        <v>105</v>
      </c>
      <c r="B50" s="10" t="s">
        <v>106</v>
      </c>
      <c r="C50" s="10">
        <v>3</v>
      </c>
      <c r="D50" s="10">
        <v>2017</v>
      </c>
      <c r="E50" s="4" t="s">
        <v>107</v>
      </c>
      <c r="F50" s="10">
        <v>4</v>
      </c>
      <c r="G50" s="10" t="s">
        <v>156</v>
      </c>
      <c r="H50" s="10" t="s">
        <v>15</v>
      </c>
      <c r="I50" s="11" t="s">
        <v>164</v>
      </c>
      <c r="J50" s="10" t="s">
        <v>26</v>
      </c>
      <c r="K50" s="10" t="s">
        <v>15</v>
      </c>
      <c r="L50" s="10">
        <v>39</v>
      </c>
      <c r="M50" s="10" t="s">
        <v>23</v>
      </c>
      <c r="N50" s="10">
        <v>596</v>
      </c>
      <c r="O50" s="10">
        <v>8</v>
      </c>
      <c r="P50" s="10" t="str">
        <f t="shared" si="2"/>
        <v xml:space="preserve">SHABNOOR BEGUM|Saharanpur  </v>
      </c>
      <c r="Q50" s="4" t="e">
        <f>VLOOKUP(P:P,'[1]2017'!$D:$E,2,0)</f>
        <v>#N/A</v>
      </c>
      <c r="R50" s="4" t="e">
        <f>VLOOKUP(P:P,'[1]2017'!$D:$F,3,0)</f>
        <v>#N/A</v>
      </c>
      <c r="S50" s="4" t="e">
        <f>VLOOKUP(P:P,'[1]2017'!$D:$G,4,0)</f>
        <v>#N/A</v>
      </c>
      <c r="T50" s="4" t="e">
        <f>VLOOKUP(P:P,'[1]2017'!$D:$H,5,0)</f>
        <v>#N/A</v>
      </c>
      <c r="U50" s="4" t="e">
        <f>VLOOKUP(P:P,'[1]2017'!$D:$I,6,0)</f>
        <v>#N/A</v>
      </c>
      <c r="V50">
        <f t="shared" si="0"/>
        <v>0</v>
      </c>
    </row>
    <row r="51" spans="1:22" x14ac:dyDescent="0.3">
      <c r="A51" s="10" t="s">
        <v>105</v>
      </c>
      <c r="B51" s="10" t="s">
        <v>106</v>
      </c>
      <c r="C51" s="10">
        <v>3</v>
      </c>
      <c r="D51" s="10">
        <v>2017</v>
      </c>
      <c r="E51" s="4" t="s">
        <v>107</v>
      </c>
      <c r="F51" s="10">
        <v>4</v>
      </c>
      <c r="G51" s="10" t="s">
        <v>156</v>
      </c>
      <c r="H51" s="10" t="s">
        <v>15</v>
      </c>
      <c r="I51" s="11" t="s">
        <v>165</v>
      </c>
      <c r="J51" s="10" t="s">
        <v>16</v>
      </c>
      <c r="K51" s="10" t="s">
        <v>15</v>
      </c>
      <c r="L51" s="10">
        <v>37</v>
      </c>
      <c r="M51" s="10" t="s">
        <v>23</v>
      </c>
      <c r="N51" s="10">
        <v>399</v>
      </c>
      <c r="O51" s="10">
        <v>9</v>
      </c>
      <c r="P51" s="10" t="str">
        <f t="shared" si="2"/>
        <v xml:space="preserve">VIKRAM SAINI|Saharanpur  </v>
      </c>
      <c r="Q51" s="4" t="e">
        <f>VLOOKUP(P:P,'[1]2017'!$D:$E,2,0)</f>
        <v>#N/A</v>
      </c>
      <c r="R51" s="4" t="e">
        <f>VLOOKUP(P:P,'[1]2017'!$D:$F,3,0)</f>
        <v>#N/A</v>
      </c>
      <c r="S51" s="4" t="e">
        <f>VLOOKUP(P:P,'[1]2017'!$D:$G,4,0)</f>
        <v>#N/A</v>
      </c>
      <c r="T51" s="4" t="e">
        <f>VLOOKUP(P:P,'[1]2017'!$D:$H,5,0)</f>
        <v>#N/A</v>
      </c>
      <c r="U51" s="4" t="e">
        <f>VLOOKUP(P:P,'[1]2017'!$D:$I,6,0)</f>
        <v>#N/A</v>
      </c>
      <c r="V51">
        <f t="shared" si="0"/>
        <v>0</v>
      </c>
    </row>
    <row r="52" spans="1:22" x14ac:dyDescent="0.3">
      <c r="A52" s="10" t="s">
        <v>105</v>
      </c>
      <c r="B52" s="10" t="s">
        <v>106</v>
      </c>
      <c r="C52" s="10">
        <v>3</v>
      </c>
      <c r="D52" s="10">
        <v>2017</v>
      </c>
      <c r="E52" s="4" t="s">
        <v>107</v>
      </c>
      <c r="F52" s="10">
        <v>4</v>
      </c>
      <c r="G52" s="10" t="s">
        <v>156</v>
      </c>
      <c r="H52" s="10" t="s">
        <v>15</v>
      </c>
      <c r="I52" s="11" t="s">
        <v>132</v>
      </c>
      <c r="J52" s="10" t="s">
        <v>16</v>
      </c>
      <c r="K52" s="10" t="s">
        <v>25</v>
      </c>
      <c r="L52" s="10">
        <v>36</v>
      </c>
      <c r="M52" s="10" t="s">
        <v>23</v>
      </c>
      <c r="N52" s="10">
        <v>376</v>
      </c>
      <c r="O52" s="10">
        <v>10</v>
      </c>
      <c r="P52" s="10" t="str">
        <f t="shared" si="2"/>
        <v xml:space="preserve">PARVESH KUMAR|Saharanpur  </v>
      </c>
      <c r="Q52" s="4" t="e">
        <f>VLOOKUP(P:P,'[1]2017'!$D:$E,2,0)</f>
        <v>#N/A</v>
      </c>
      <c r="R52" s="4" t="e">
        <f>VLOOKUP(P:P,'[1]2017'!$D:$F,3,0)</f>
        <v>#N/A</v>
      </c>
      <c r="S52" s="4" t="e">
        <f>VLOOKUP(P:P,'[1]2017'!$D:$G,4,0)</f>
        <v>#N/A</v>
      </c>
      <c r="T52" s="4" t="e">
        <f>VLOOKUP(P:P,'[1]2017'!$D:$H,5,0)</f>
        <v>#N/A</v>
      </c>
      <c r="U52" s="4" t="e">
        <f>VLOOKUP(P:P,'[1]2017'!$D:$I,6,0)</f>
        <v>#N/A</v>
      </c>
      <c r="V52">
        <f t="shared" si="0"/>
        <v>0</v>
      </c>
    </row>
    <row r="53" spans="1:22" x14ac:dyDescent="0.3">
      <c r="A53" s="10" t="s">
        <v>105</v>
      </c>
      <c r="B53" s="10" t="s">
        <v>106</v>
      </c>
      <c r="C53" s="10">
        <v>3</v>
      </c>
      <c r="D53" s="10">
        <v>2017</v>
      </c>
      <c r="E53" s="4" t="s">
        <v>107</v>
      </c>
      <c r="F53" s="10">
        <v>4</v>
      </c>
      <c r="G53" s="10" t="s">
        <v>156</v>
      </c>
      <c r="H53" s="10" t="s">
        <v>15</v>
      </c>
      <c r="I53" s="11" t="s">
        <v>166</v>
      </c>
      <c r="J53" s="10" t="s">
        <v>16</v>
      </c>
      <c r="K53" s="10" t="s">
        <v>15</v>
      </c>
      <c r="L53" s="10">
        <v>55</v>
      </c>
      <c r="M53" s="10" t="s">
        <v>24</v>
      </c>
      <c r="N53" s="10">
        <v>256</v>
      </c>
      <c r="O53" s="10">
        <v>11</v>
      </c>
      <c r="P53" s="10" t="str">
        <f t="shared" si="2"/>
        <v xml:space="preserve">SULEMAN|Saharanpur  </v>
      </c>
      <c r="Q53" s="4" t="e">
        <f>VLOOKUP(P:P,'[1]2017'!$D:$E,2,0)</f>
        <v>#N/A</v>
      </c>
      <c r="R53" s="4" t="e">
        <f>VLOOKUP(P:P,'[1]2017'!$D:$F,3,0)</f>
        <v>#N/A</v>
      </c>
      <c r="S53" s="4" t="e">
        <f>VLOOKUP(P:P,'[1]2017'!$D:$G,4,0)</f>
        <v>#N/A</v>
      </c>
      <c r="T53" s="4" t="e">
        <f>VLOOKUP(P:P,'[1]2017'!$D:$H,5,0)</f>
        <v>#N/A</v>
      </c>
      <c r="U53" s="4" t="e">
        <f>VLOOKUP(P:P,'[1]2017'!$D:$I,6,0)</f>
        <v>#N/A</v>
      </c>
      <c r="V53">
        <f t="shared" si="0"/>
        <v>0</v>
      </c>
    </row>
    <row r="54" spans="1:22" x14ac:dyDescent="0.3">
      <c r="A54" s="10" t="s">
        <v>105</v>
      </c>
      <c r="B54" s="10" t="s">
        <v>106</v>
      </c>
      <c r="C54" s="10">
        <v>3</v>
      </c>
      <c r="D54" s="10">
        <v>2017</v>
      </c>
      <c r="E54" s="4" t="s">
        <v>107</v>
      </c>
      <c r="F54" s="10">
        <v>4</v>
      </c>
      <c r="G54" s="10" t="s">
        <v>156</v>
      </c>
      <c r="H54" s="10" t="s">
        <v>15</v>
      </c>
      <c r="I54" s="11" t="s">
        <v>69</v>
      </c>
      <c r="J54" s="10" t="s">
        <v>16</v>
      </c>
      <c r="K54" s="10" t="s">
        <v>15</v>
      </c>
      <c r="L54" s="10">
        <v>26</v>
      </c>
      <c r="M54" s="10" t="s">
        <v>121</v>
      </c>
      <c r="N54" s="10">
        <v>220</v>
      </c>
      <c r="O54" s="10">
        <v>12</v>
      </c>
      <c r="P54" s="10" t="str">
        <f t="shared" si="2"/>
        <v xml:space="preserve">SACHIN KUMAR|Saharanpur  </v>
      </c>
      <c r="Q54" s="4" t="e">
        <f>VLOOKUP(P:P,'[1]2017'!$D:$E,2,0)</f>
        <v>#N/A</v>
      </c>
      <c r="R54" s="4" t="e">
        <f>VLOOKUP(P:P,'[1]2017'!$D:$F,3,0)</f>
        <v>#N/A</v>
      </c>
      <c r="S54" s="4" t="e">
        <f>VLOOKUP(P:P,'[1]2017'!$D:$G,4,0)</f>
        <v>#N/A</v>
      </c>
      <c r="T54" s="4" t="e">
        <f>VLOOKUP(P:P,'[1]2017'!$D:$H,5,0)</f>
        <v>#N/A</v>
      </c>
      <c r="U54" s="4" t="e">
        <f>VLOOKUP(P:P,'[1]2017'!$D:$I,6,0)</f>
        <v>#N/A</v>
      </c>
      <c r="V54">
        <f t="shared" si="0"/>
        <v>0</v>
      </c>
    </row>
    <row r="55" spans="1:22" x14ac:dyDescent="0.3">
      <c r="A55" s="10" t="s">
        <v>105</v>
      </c>
      <c r="B55" s="10" t="s">
        <v>106</v>
      </c>
      <c r="C55" s="10">
        <v>3</v>
      </c>
      <c r="D55" s="10">
        <v>2017</v>
      </c>
      <c r="E55" s="4" t="s">
        <v>107</v>
      </c>
      <c r="F55" s="10">
        <v>4</v>
      </c>
      <c r="G55" s="10" t="s">
        <v>156</v>
      </c>
      <c r="H55" s="10" t="s">
        <v>15</v>
      </c>
      <c r="I55" s="11" t="s">
        <v>167</v>
      </c>
      <c r="J55" s="10" t="s">
        <v>16</v>
      </c>
      <c r="K55" s="10" t="s">
        <v>25</v>
      </c>
      <c r="L55" s="10">
        <v>30</v>
      </c>
      <c r="M55" s="10" t="s">
        <v>133</v>
      </c>
      <c r="N55" s="10">
        <v>155</v>
      </c>
      <c r="O55" s="10">
        <v>13</v>
      </c>
      <c r="P55" s="10" t="str">
        <f t="shared" si="2"/>
        <v xml:space="preserve">BABLU|Saharanpur  </v>
      </c>
      <c r="Q55" s="4" t="e">
        <f>VLOOKUP(P:P,'[1]2017'!$D:$E,2,0)</f>
        <v>#N/A</v>
      </c>
      <c r="R55" s="4" t="e">
        <f>VLOOKUP(P:P,'[1]2017'!$D:$F,3,0)</f>
        <v>#N/A</v>
      </c>
      <c r="S55" s="4" t="e">
        <f>VLOOKUP(P:P,'[1]2017'!$D:$G,4,0)</f>
        <v>#N/A</v>
      </c>
      <c r="T55" s="4" t="e">
        <f>VLOOKUP(P:P,'[1]2017'!$D:$H,5,0)</f>
        <v>#N/A</v>
      </c>
      <c r="U55" s="4" t="e">
        <f>VLOOKUP(P:P,'[1]2017'!$D:$I,6,0)</f>
        <v>#N/A</v>
      </c>
      <c r="V55">
        <f t="shared" si="0"/>
        <v>0</v>
      </c>
    </row>
    <row r="56" spans="1:22" x14ac:dyDescent="0.3">
      <c r="A56" s="10" t="s">
        <v>105</v>
      </c>
      <c r="B56" s="10" t="s">
        <v>106</v>
      </c>
      <c r="C56" s="10">
        <v>3</v>
      </c>
      <c r="D56" s="10">
        <v>2017</v>
      </c>
      <c r="E56" s="4" t="s">
        <v>107</v>
      </c>
      <c r="F56" s="10">
        <v>4</v>
      </c>
      <c r="G56" s="10" t="s">
        <v>156</v>
      </c>
      <c r="H56" s="10" t="s">
        <v>15</v>
      </c>
      <c r="I56" s="11" t="s">
        <v>168</v>
      </c>
      <c r="J56" s="10" t="s">
        <v>16</v>
      </c>
      <c r="K56" s="10" t="s">
        <v>15</v>
      </c>
      <c r="L56" s="10">
        <v>29</v>
      </c>
      <c r="M56" s="10" t="s">
        <v>169</v>
      </c>
      <c r="N56" s="10">
        <v>146</v>
      </c>
      <c r="O56" s="10">
        <v>14</v>
      </c>
      <c r="P56" s="10" t="str">
        <f t="shared" si="2"/>
        <v xml:space="preserve">NAUSHAD|Saharanpur  </v>
      </c>
      <c r="Q56" s="4" t="e">
        <f>VLOOKUP(P:P,'[1]2017'!$D:$E,2,0)</f>
        <v>#N/A</v>
      </c>
      <c r="R56" s="4" t="e">
        <f>VLOOKUP(P:P,'[1]2017'!$D:$F,3,0)</f>
        <v>#N/A</v>
      </c>
      <c r="S56" s="4" t="e">
        <f>VLOOKUP(P:P,'[1]2017'!$D:$G,4,0)</f>
        <v>#N/A</v>
      </c>
      <c r="T56" s="4" t="e">
        <f>VLOOKUP(P:P,'[1]2017'!$D:$H,5,0)</f>
        <v>#N/A</v>
      </c>
      <c r="U56" s="4" t="e">
        <f>VLOOKUP(P:P,'[1]2017'!$D:$I,6,0)</f>
        <v>#N/A</v>
      </c>
      <c r="V56">
        <f t="shared" si="0"/>
        <v>0</v>
      </c>
    </row>
    <row r="57" spans="1:22" x14ac:dyDescent="0.3">
      <c r="A57" s="10" t="s">
        <v>105</v>
      </c>
      <c r="B57" s="10" t="s">
        <v>106</v>
      </c>
      <c r="C57" s="10">
        <v>3</v>
      </c>
      <c r="D57" s="10">
        <v>2017</v>
      </c>
      <c r="E57" s="4" t="s">
        <v>107</v>
      </c>
      <c r="F57" s="10">
        <v>5</v>
      </c>
      <c r="G57" s="10" t="s">
        <v>170</v>
      </c>
      <c r="H57" s="10" t="s">
        <v>15</v>
      </c>
      <c r="I57" s="11" t="s">
        <v>171</v>
      </c>
      <c r="J57" s="10" t="s">
        <v>16</v>
      </c>
      <c r="K57" s="10" t="s">
        <v>15</v>
      </c>
      <c r="L57" s="10">
        <v>44</v>
      </c>
      <c r="M57" s="10" t="s">
        <v>18</v>
      </c>
      <c r="N57" s="10">
        <v>102244</v>
      </c>
      <c r="O57" s="10">
        <v>1</v>
      </c>
      <c r="P57" s="10" t="str">
        <f t="shared" si="2"/>
        <v>BRIJESH|Deoband</v>
      </c>
      <c r="Q57" s="4">
        <f>VLOOKUP(P:P,'[1]2017'!$D:$E,2,0)</f>
        <v>0</v>
      </c>
      <c r="R57" s="4" t="str">
        <f>VLOOKUP(P:P,'[1]2017'!$D:$F,3,0)</f>
        <v>Graduate</v>
      </c>
      <c r="S57" s="4" t="str">
        <f>VLOOKUP(P:P,'[1]2017'!$D:$G,4,0)</f>
        <v>Rs 1,07,04,601</v>
      </c>
      <c r="T57" s="4" t="str">
        <f>VLOOKUP(P:P,'[1]2017'!$D:$H,5,0)</f>
        <v>Rs 34,64,892</v>
      </c>
      <c r="U57" s="4" t="str">
        <f>VLOOKUP(P:P,'[1]2017'!$D:$I,6,0)</f>
        <v>BJP</v>
      </c>
      <c r="V57">
        <f t="shared" si="0"/>
        <v>1</v>
      </c>
    </row>
    <row r="58" spans="1:22" x14ac:dyDescent="0.3">
      <c r="A58" s="10" t="s">
        <v>105</v>
      </c>
      <c r="B58" s="10" t="s">
        <v>106</v>
      </c>
      <c r="C58" s="10">
        <v>3</v>
      </c>
      <c r="D58" s="10">
        <v>2017</v>
      </c>
      <c r="E58" s="4" t="s">
        <v>107</v>
      </c>
      <c r="F58" s="10">
        <v>5</v>
      </c>
      <c r="G58" s="10" t="s">
        <v>170</v>
      </c>
      <c r="H58" s="10" t="s">
        <v>15</v>
      </c>
      <c r="I58" s="11" t="s">
        <v>172</v>
      </c>
      <c r="J58" s="10" t="s">
        <v>16</v>
      </c>
      <c r="K58" s="10" t="s">
        <v>15</v>
      </c>
      <c r="L58" s="10">
        <v>50</v>
      </c>
      <c r="M58" s="10" t="s">
        <v>37</v>
      </c>
      <c r="N58" s="10">
        <v>72844</v>
      </c>
      <c r="O58" s="10">
        <v>2</v>
      </c>
      <c r="P58" s="10" t="str">
        <f t="shared" si="2"/>
        <v>MAJID ALI|Deoband</v>
      </c>
      <c r="Q58" s="4">
        <f>VLOOKUP(P:P,'[1]2017'!$D:$E,2,0)</f>
        <v>0</v>
      </c>
      <c r="R58" s="4" t="str">
        <f>VLOOKUP(P:P,'[1]2017'!$D:$F,3,0)</f>
        <v>Literate</v>
      </c>
      <c r="S58" s="4" t="str">
        <f>VLOOKUP(P:P,'[1]2017'!$D:$G,4,0)</f>
        <v>Rs 31,31,41,134</v>
      </c>
      <c r="T58" s="4" t="str">
        <f>VLOOKUP(P:P,'[1]2017'!$D:$H,5,0)</f>
        <v>Rs 10,01,39,451</v>
      </c>
      <c r="U58" s="4" t="str">
        <f>VLOOKUP(P:P,'[1]2017'!$D:$I,6,0)</f>
        <v>BSP</v>
      </c>
      <c r="V58">
        <f t="shared" si="0"/>
        <v>0</v>
      </c>
    </row>
    <row r="59" spans="1:22" x14ac:dyDescent="0.3">
      <c r="A59" s="10" t="s">
        <v>105</v>
      </c>
      <c r="B59" s="10" t="s">
        <v>106</v>
      </c>
      <c r="C59" s="10">
        <v>3</v>
      </c>
      <c r="D59" s="10">
        <v>2017</v>
      </c>
      <c r="E59" s="4" t="s">
        <v>107</v>
      </c>
      <c r="F59" s="10">
        <v>5</v>
      </c>
      <c r="G59" s="10" t="s">
        <v>170</v>
      </c>
      <c r="H59" s="10" t="s">
        <v>15</v>
      </c>
      <c r="I59" s="11" t="s">
        <v>173</v>
      </c>
      <c r="J59" s="10" t="s">
        <v>16</v>
      </c>
      <c r="K59" s="10" t="s">
        <v>15</v>
      </c>
      <c r="L59" s="10">
        <v>46</v>
      </c>
      <c r="M59" s="10" t="s">
        <v>139</v>
      </c>
      <c r="N59" s="10">
        <v>55385</v>
      </c>
      <c r="O59" s="10">
        <v>3</v>
      </c>
      <c r="P59" s="10" t="str">
        <f t="shared" si="2"/>
        <v>MAVIA ALI|Deoband</v>
      </c>
      <c r="Q59" s="4">
        <f>VLOOKUP(P:P,'[1]2017'!$D:$E,2,0)</f>
        <v>2</v>
      </c>
      <c r="R59" s="4" t="str">
        <f>VLOOKUP(P:P,'[1]2017'!$D:$F,3,0)</f>
        <v>12th Pass</v>
      </c>
      <c r="S59" s="4" t="str">
        <f>VLOOKUP(P:P,'[1]2017'!$D:$G,4,0)</f>
        <v>Rs 43,74,452</v>
      </c>
      <c r="T59" s="4" t="str">
        <f>VLOOKUP(P:P,'[1]2017'!$D:$H,5,0)</f>
        <v>Rs 0</v>
      </c>
      <c r="U59" s="4" t="str">
        <f>VLOOKUP(P:P,'[1]2017'!$D:$I,6,0)</f>
        <v>SP</v>
      </c>
      <c r="V59">
        <f t="shared" si="0"/>
        <v>0</v>
      </c>
    </row>
    <row r="60" spans="1:22" x14ac:dyDescent="0.3">
      <c r="A60" s="10" t="s">
        <v>105</v>
      </c>
      <c r="B60" s="10" t="s">
        <v>106</v>
      </c>
      <c r="C60" s="10">
        <v>3</v>
      </c>
      <c r="D60" s="10">
        <v>2017</v>
      </c>
      <c r="E60" s="4" t="s">
        <v>107</v>
      </c>
      <c r="F60" s="10">
        <v>5</v>
      </c>
      <c r="G60" s="10" t="s">
        <v>170</v>
      </c>
      <c r="H60" s="10" t="s">
        <v>15</v>
      </c>
      <c r="I60" s="11" t="s">
        <v>174</v>
      </c>
      <c r="J60" s="10" t="s">
        <v>16</v>
      </c>
      <c r="K60" s="10" t="s">
        <v>15</v>
      </c>
      <c r="L60" s="10">
        <v>62</v>
      </c>
      <c r="M60" s="10" t="s">
        <v>115</v>
      </c>
      <c r="N60" s="10">
        <v>1132</v>
      </c>
      <c r="O60" s="10">
        <v>4</v>
      </c>
      <c r="P60" s="10" t="str">
        <f t="shared" si="2"/>
        <v>BHUPESHWAR TYAGI|Deoband</v>
      </c>
      <c r="Q60" s="4">
        <f>VLOOKUP(P:P,'[1]2017'!$D:$E,2,0)</f>
        <v>0</v>
      </c>
      <c r="R60" s="4" t="str">
        <f>VLOOKUP(P:P,'[1]2017'!$D:$F,3,0)</f>
        <v>Graduate</v>
      </c>
      <c r="S60" s="4" t="str">
        <f>VLOOKUP(P:P,'[1]2017'!$D:$G,4,0)</f>
        <v>Rs 1,10,52,100</v>
      </c>
      <c r="T60" s="4" t="str">
        <f>VLOOKUP(P:P,'[1]2017'!$D:$H,5,0)</f>
        <v>Rs 0</v>
      </c>
      <c r="U60" s="4" t="str">
        <f>VLOOKUP(P:P,'[1]2017'!$D:$I,6,0)</f>
        <v>RLD</v>
      </c>
      <c r="V60">
        <f t="shared" si="0"/>
        <v>0</v>
      </c>
    </row>
    <row r="61" spans="1:22" x14ac:dyDescent="0.3">
      <c r="A61" s="10" t="s">
        <v>105</v>
      </c>
      <c r="B61" s="10" t="s">
        <v>106</v>
      </c>
      <c r="C61" s="10">
        <v>3</v>
      </c>
      <c r="D61" s="10">
        <v>2017</v>
      </c>
      <c r="E61" s="4" t="s">
        <v>107</v>
      </c>
      <c r="F61" s="10">
        <v>5</v>
      </c>
      <c r="G61" s="10" t="s">
        <v>170</v>
      </c>
      <c r="H61" s="10" t="s">
        <v>15</v>
      </c>
      <c r="I61" s="11" t="s">
        <v>19</v>
      </c>
      <c r="J61" s="10" t="s">
        <v>20</v>
      </c>
      <c r="K61" s="10" t="s">
        <v>20</v>
      </c>
      <c r="L61" s="10" t="s">
        <v>20</v>
      </c>
      <c r="M61" s="10" t="s">
        <v>21</v>
      </c>
      <c r="N61" s="10">
        <v>798</v>
      </c>
      <c r="O61" s="10">
        <v>5</v>
      </c>
      <c r="P61" s="10" t="str">
        <f t="shared" si="2"/>
        <v>None of the Above|Deoband</v>
      </c>
      <c r="Q61" s="4" t="e">
        <f>VLOOKUP(P:P,'[1]2017'!$D:$E,2,0)</f>
        <v>#N/A</v>
      </c>
      <c r="R61" s="4" t="e">
        <f>VLOOKUP(P:P,'[1]2017'!$D:$F,3,0)</f>
        <v>#N/A</v>
      </c>
      <c r="S61" s="4" t="e">
        <f>VLOOKUP(P:P,'[1]2017'!$D:$G,4,0)</f>
        <v>#N/A</v>
      </c>
      <c r="T61" s="4" t="e">
        <f>VLOOKUP(P:P,'[1]2017'!$D:$H,5,0)</f>
        <v>#N/A</v>
      </c>
      <c r="U61" s="4" t="e">
        <f>VLOOKUP(P:P,'[1]2017'!$D:$I,6,0)</f>
        <v>#N/A</v>
      </c>
      <c r="V61">
        <f t="shared" si="0"/>
        <v>0</v>
      </c>
    </row>
    <row r="62" spans="1:22" x14ac:dyDescent="0.3">
      <c r="A62" s="10" t="s">
        <v>105</v>
      </c>
      <c r="B62" s="10" t="s">
        <v>106</v>
      </c>
      <c r="C62" s="10">
        <v>3</v>
      </c>
      <c r="D62" s="10">
        <v>2017</v>
      </c>
      <c r="E62" s="4" t="s">
        <v>107</v>
      </c>
      <c r="F62" s="10">
        <v>5</v>
      </c>
      <c r="G62" s="10" t="s">
        <v>170</v>
      </c>
      <c r="H62" s="10" t="s">
        <v>15</v>
      </c>
      <c r="I62" s="11" t="s">
        <v>175</v>
      </c>
      <c r="J62" s="10" t="s">
        <v>16</v>
      </c>
      <c r="K62" s="10" t="s">
        <v>25</v>
      </c>
      <c r="L62" s="10">
        <v>62</v>
      </c>
      <c r="M62" s="10" t="s">
        <v>24</v>
      </c>
      <c r="N62" s="10">
        <v>651</v>
      </c>
      <c r="O62" s="10">
        <v>6</v>
      </c>
      <c r="P62" s="10" t="str">
        <f t="shared" si="2"/>
        <v>DHARMAVIR|Deoband</v>
      </c>
      <c r="Q62" s="4">
        <f>VLOOKUP(P:P,'[1]2017'!$D:$E,2,0)</f>
        <v>0</v>
      </c>
      <c r="R62" s="4" t="str">
        <f>VLOOKUP(P:P,'[1]2017'!$D:$F,3,0)</f>
        <v>12th Pass</v>
      </c>
      <c r="S62" s="4" t="str">
        <f>VLOOKUP(P:P,'[1]2017'!$D:$G,4,0)</f>
        <v>Rs 65,20,000</v>
      </c>
      <c r="T62" s="4" t="str">
        <f>VLOOKUP(P:P,'[1]2017'!$D:$H,5,0)</f>
        <v>Rs 0</v>
      </c>
      <c r="U62" s="4" t="str">
        <f>VLOOKUP(P:P,'[1]2017'!$D:$I,6,0)</f>
        <v>Bahujan Mukti Party</v>
      </c>
      <c r="V62">
        <f t="shared" si="0"/>
        <v>0</v>
      </c>
    </row>
    <row r="63" spans="1:22" x14ac:dyDescent="0.3">
      <c r="A63" s="10" t="s">
        <v>105</v>
      </c>
      <c r="B63" s="10" t="s">
        <v>106</v>
      </c>
      <c r="C63" s="10">
        <v>3</v>
      </c>
      <c r="D63" s="10">
        <v>2017</v>
      </c>
      <c r="E63" s="4" t="s">
        <v>107</v>
      </c>
      <c r="F63" s="10">
        <v>5</v>
      </c>
      <c r="G63" s="10" t="s">
        <v>170</v>
      </c>
      <c r="H63" s="10" t="s">
        <v>15</v>
      </c>
      <c r="I63" s="11" t="s">
        <v>176</v>
      </c>
      <c r="J63" s="10" t="s">
        <v>16</v>
      </c>
      <c r="K63" s="10" t="s">
        <v>15</v>
      </c>
      <c r="L63" s="10">
        <v>37</v>
      </c>
      <c r="M63" s="10" t="s">
        <v>121</v>
      </c>
      <c r="N63" s="10">
        <v>598</v>
      </c>
      <c r="O63" s="10">
        <v>7</v>
      </c>
      <c r="P63" s="10" t="str">
        <f t="shared" si="2"/>
        <v>RAKESH VERMA|Deoband</v>
      </c>
      <c r="Q63" s="4">
        <f>VLOOKUP(P:P,'[1]2017'!$D:$E,2,0)</f>
        <v>0</v>
      </c>
      <c r="R63" s="4" t="str">
        <f>VLOOKUP(P:P,'[1]2017'!$D:$F,3,0)</f>
        <v>8th Pass</v>
      </c>
      <c r="S63" s="4" t="str">
        <f>VLOOKUP(P:P,'[1]2017'!$D:$G,4,0)</f>
        <v>Rs 2,89,092</v>
      </c>
      <c r="T63" s="4" t="str">
        <f>VLOOKUP(P:P,'[1]2017'!$D:$H,5,0)</f>
        <v>Rs 0</v>
      </c>
      <c r="U63" s="4" t="str">
        <f>VLOOKUP(P:P,'[1]2017'!$D:$I,6,0)</f>
        <v>Bhartiya Tarak Samaj Party</v>
      </c>
      <c r="V63">
        <f t="shared" si="0"/>
        <v>0</v>
      </c>
    </row>
    <row r="64" spans="1:22" x14ac:dyDescent="0.3">
      <c r="A64" s="10" t="s">
        <v>105</v>
      </c>
      <c r="B64" s="10" t="s">
        <v>106</v>
      </c>
      <c r="C64" s="10">
        <v>3</v>
      </c>
      <c r="D64" s="10">
        <v>2017</v>
      </c>
      <c r="E64" s="4" t="s">
        <v>107</v>
      </c>
      <c r="F64" s="10">
        <v>5</v>
      </c>
      <c r="G64" s="10" t="s">
        <v>170</v>
      </c>
      <c r="H64" s="10" t="s">
        <v>15</v>
      </c>
      <c r="I64" s="11" t="s">
        <v>177</v>
      </c>
      <c r="J64" s="10" t="s">
        <v>16</v>
      </c>
      <c r="K64" s="10" t="s">
        <v>15</v>
      </c>
      <c r="L64" s="10">
        <v>40</v>
      </c>
      <c r="M64" s="10" t="s">
        <v>23</v>
      </c>
      <c r="N64" s="10">
        <v>415</v>
      </c>
      <c r="O64" s="10">
        <v>8</v>
      </c>
      <c r="P64" s="10" t="str">
        <f t="shared" si="2"/>
        <v>UMAR NAWAZ|Deoband</v>
      </c>
      <c r="Q64" s="4">
        <f>VLOOKUP(P:P,'[1]2017'!$D:$E,2,0)</f>
        <v>0</v>
      </c>
      <c r="R64" s="4" t="str">
        <f>VLOOKUP(P:P,'[1]2017'!$D:$F,3,0)</f>
        <v>Graduate</v>
      </c>
      <c r="S64" s="4" t="str">
        <f>VLOOKUP(P:P,'[1]2017'!$D:$G,4,0)</f>
        <v>Rs 15,06,296</v>
      </c>
      <c r="T64" s="4" t="str">
        <f>VLOOKUP(P:P,'[1]2017'!$D:$H,5,0)</f>
        <v>Rs 0</v>
      </c>
      <c r="U64" s="4" t="str">
        <f>VLOOKUP(P:P,'[1]2017'!$D:$I,6,0)</f>
        <v>IND</v>
      </c>
      <c r="V64">
        <f t="shared" si="0"/>
        <v>0</v>
      </c>
    </row>
    <row r="65" spans="1:22" x14ac:dyDescent="0.3">
      <c r="A65" s="10" t="s">
        <v>105</v>
      </c>
      <c r="B65" s="10" t="s">
        <v>106</v>
      </c>
      <c r="C65" s="10">
        <v>3</v>
      </c>
      <c r="D65" s="10">
        <v>2017</v>
      </c>
      <c r="E65" s="4" t="s">
        <v>107</v>
      </c>
      <c r="F65" s="10">
        <v>5</v>
      </c>
      <c r="G65" s="10" t="s">
        <v>170</v>
      </c>
      <c r="H65" s="10" t="s">
        <v>15</v>
      </c>
      <c r="I65" s="11" t="s">
        <v>178</v>
      </c>
      <c r="J65" s="10" t="s">
        <v>26</v>
      </c>
      <c r="K65" s="10" t="s">
        <v>15</v>
      </c>
      <c r="L65" s="10">
        <v>42</v>
      </c>
      <c r="M65" s="10" t="s">
        <v>23</v>
      </c>
      <c r="N65" s="10">
        <v>239</v>
      </c>
      <c r="O65" s="10">
        <v>9</v>
      </c>
      <c r="P65" s="10" t="str">
        <f t="shared" si="2"/>
        <v>ZAHIR FATMA|Deoband</v>
      </c>
      <c r="Q65" s="4">
        <f>VLOOKUP(P:P,'[1]2017'!$D:$E,2,0)</f>
        <v>0</v>
      </c>
      <c r="R65" s="4" t="str">
        <f>VLOOKUP(P:P,'[1]2017'!$D:$F,3,0)</f>
        <v>10th Pass</v>
      </c>
      <c r="S65" s="4" t="str">
        <f>VLOOKUP(P:P,'[1]2017'!$D:$G,4,0)</f>
        <v>Rs 43,74,452</v>
      </c>
      <c r="T65" s="4" t="str">
        <f>VLOOKUP(P:P,'[1]2017'!$D:$H,5,0)</f>
        <v>Rs 1,700</v>
      </c>
      <c r="U65" s="4" t="str">
        <f>VLOOKUP(P:P,'[1]2017'!$D:$I,6,0)</f>
        <v>IND</v>
      </c>
      <c r="V65">
        <f t="shared" si="0"/>
        <v>0</v>
      </c>
    </row>
    <row r="66" spans="1:22" x14ac:dyDescent="0.3">
      <c r="A66" s="10" t="s">
        <v>105</v>
      </c>
      <c r="B66" s="10" t="s">
        <v>106</v>
      </c>
      <c r="C66" s="10">
        <v>3</v>
      </c>
      <c r="D66" s="10">
        <v>2017</v>
      </c>
      <c r="E66" s="4" t="s">
        <v>107</v>
      </c>
      <c r="F66" s="10">
        <v>6</v>
      </c>
      <c r="G66" s="10" t="s">
        <v>179</v>
      </c>
      <c r="H66" s="10" t="s">
        <v>25</v>
      </c>
      <c r="I66" s="11" t="s">
        <v>180</v>
      </c>
      <c r="J66" s="10" t="s">
        <v>16</v>
      </c>
      <c r="K66" s="10" t="s">
        <v>25</v>
      </c>
      <c r="L66" s="10">
        <v>47</v>
      </c>
      <c r="M66" s="10" t="s">
        <v>18</v>
      </c>
      <c r="N66" s="10">
        <v>76465</v>
      </c>
      <c r="O66" s="10">
        <v>1</v>
      </c>
      <c r="P66" s="10" t="str">
        <f t="shared" si="2"/>
        <v xml:space="preserve">DEVENDER KUMAR NIM|Rampur Maniharan </v>
      </c>
      <c r="Q66" s="4" t="e">
        <f>VLOOKUP(P:P,'[1]2017'!$D:$E,2,0)</f>
        <v>#N/A</v>
      </c>
      <c r="R66" s="4" t="e">
        <f>VLOOKUP(P:P,'[1]2017'!$D:$F,3,0)</f>
        <v>#N/A</v>
      </c>
      <c r="S66" s="4" t="e">
        <f>VLOOKUP(P:P,'[1]2017'!$D:$G,4,0)</f>
        <v>#N/A</v>
      </c>
      <c r="T66" s="4" t="e">
        <f>VLOOKUP(P:P,'[1]2017'!$D:$H,5,0)</f>
        <v>#N/A</v>
      </c>
      <c r="U66" s="4" t="e">
        <f>VLOOKUP(P:P,'[1]2017'!$D:$I,6,0)</f>
        <v>#N/A</v>
      </c>
      <c r="V66">
        <f t="shared" ref="V66:V129" si="3">IF(O:O=1,1,0)</f>
        <v>1</v>
      </c>
    </row>
    <row r="67" spans="1:22" x14ac:dyDescent="0.3">
      <c r="A67" s="10" t="s">
        <v>105</v>
      </c>
      <c r="B67" s="10" t="s">
        <v>106</v>
      </c>
      <c r="C67" s="10">
        <v>3</v>
      </c>
      <c r="D67" s="10">
        <v>2017</v>
      </c>
      <c r="E67" s="4" t="s">
        <v>107</v>
      </c>
      <c r="F67" s="10">
        <v>6</v>
      </c>
      <c r="G67" s="10" t="s">
        <v>179</v>
      </c>
      <c r="H67" s="10" t="s">
        <v>25</v>
      </c>
      <c r="I67" s="11" t="s">
        <v>181</v>
      </c>
      <c r="J67" s="10" t="s">
        <v>16</v>
      </c>
      <c r="K67" s="10" t="s">
        <v>25</v>
      </c>
      <c r="L67" s="10">
        <v>47</v>
      </c>
      <c r="M67" s="10" t="s">
        <v>37</v>
      </c>
      <c r="N67" s="10">
        <v>75870</v>
      </c>
      <c r="O67" s="10">
        <v>2</v>
      </c>
      <c r="P67" s="10" t="str">
        <f t="shared" si="2"/>
        <v xml:space="preserve">RAVINDRA KUMAR MOLHU|Rampur Maniharan </v>
      </c>
      <c r="Q67" s="4" t="e">
        <f>VLOOKUP(P:P,'[1]2017'!$D:$E,2,0)</f>
        <v>#N/A</v>
      </c>
      <c r="R67" s="4" t="e">
        <f>VLOOKUP(P:P,'[1]2017'!$D:$F,3,0)</f>
        <v>#N/A</v>
      </c>
      <c r="S67" s="4" t="e">
        <f>VLOOKUP(P:P,'[1]2017'!$D:$G,4,0)</f>
        <v>#N/A</v>
      </c>
      <c r="T67" s="4" t="e">
        <f>VLOOKUP(P:P,'[1]2017'!$D:$H,5,0)</f>
        <v>#N/A</v>
      </c>
      <c r="U67" s="4" t="e">
        <f>VLOOKUP(P:P,'[1]2017'!$D:$I,6,0)</f>
        <v>#N/A</v>
      </c>
      <c r="V67">
        <f t="shared" si="3"/>
        <v>0</v>
      </c>
    </row>
    <row r="68" spans="1:22" x14ac:dyDescent="0.3">
      <c r="A68" s="10" t="s">
        <v>105</v>
      </c>
      <c r="B68" s="10" t="s">
        <v>106</v>
      </c>
      <c r="C68" s="10">
        <v>3</v>
      </c>
      <c r="D68" s="10">
        <v>2017</v>
      </c>
      <c r="E68" s="4" t="s">
        <v>107</v>
      </c>
      <c r="F68" s="10">
        <v>6</v>
      </c>
      <c r="G68" s="10" t="s">
        <v>179</v>
      </c>
      <c r="H68" s="10" t="s">
        <v>25</v>
      </c>
      <c r="I68" s="11" t="s">
        <v>182</v>
      </c>
      <c r="J68" s="10" t="s">
        <v>16</v>
      </c>
      <c r="K68" s="10" t="s">
        <v>25</v>
      </c>
      <c r="L68" s="10">
        <v>36</v>
      </c>
      <c r="M68" s="10" t="s">
        <v>17</v>
      </c>
      <c r="N68" s="10">
        <v>61787</v>
      </c>
      <c r="O68" s="10">
        <v>3</v>
      </c>
      <c r="P68" s="10" t="str">
        <f t="shared" si="2"/>
        <v xml:space="preserve">VISHVA DAYAL CHHOTAN|Rampur Maniharan </v>
      </c>
      <c r="Q68" s="4" t="e">
        <f>VLOOKUP(P:P,'[1]2017'!$D:$E,2,0)</f>
        <v>#N/A</v>
      </c>
      <c r="R68" s="4" t="e">
        <f>VLOOKUP(P:P,'[1]2017'!$D:$F,3,0)</f>
        <v>#N/A</v>
      </c>
      <c r="S68" s="4" t="e">
        <f>VLOOKUP(P:P,'[1]2017'!$D:$G,4,0)</f>
        <v>#N/A</v>
      </c>
      <c r="T68" s="4" t="e">
        <f>VLOOKUP(P:P,'[1]2017'!$D:$H,5,0)</f>
        <v>#N/A</v>
      </c>
      <c r="U68" s="4" t="e">
        <f>VLOOKUP(P:P,'[1]2017'!$D:$I,6,0)</f>
        <v>#N/A</v>
      </c>
      <c r="V68">
        <f t="shared" si="3"/>
        <v>0</v>
      </c>
    </row>
    <row r="69" spans="1:22" x14ac:dyDescent="0.3">
      <c r="A69" s="10" t="s">
        <v>105</v>
      </c>
      <c r="B69" s="10" t="s">
        <v>106</v>
      </c>
      <c r="C69" s="10">
        <v>3</v>
      </c>
      <c r="D69" s="10">
        <v>2017</v>
      </c>
      <c r="E69" s="4" t="s">
        <v>107</v>
      </c>
      <c r="F69" s="10">
        <v>6</v>
      </c>
      <c r="G69" s="10" t="s">
        <v>179</v>
      </c>
      <c r="H69" s="10" t="s">
        <v>25</v>
      </c>
      <c r="I69" s="11" t="s">
        <v>19</v>
      </c>
      <c r="J69" s="10" t="s">
        <v>20</v>
      </c>
      <c r="K69" s="10" t="s">
        <v>20</v>
      </c>
      <c r="L69" s="10" t="s">
        <v>20</v>
      </c>
      <c r="M69" s="10" t="s">
        <v>21</v>
      </c>
      <c r="N69" s="10">
        <v>856</v>
      </c>
      <c r="O69" s="10">
        <v>4</v>
      </c>
      <c r="P69" s="10" t="str">
        <f t="shared" si="2"/>
        <v xml:space="preserve">None of the Above|Rampur Maniharan </v>
      </c>
      <c r="Q69" s="4" t="e">
        <f>VLOOKUP(P:P,'[1]2017'!$D:$E,2,0)</f>
        <v>#N/A</v>
      </c>
      <c r="R69" s="4" t="e">
        <f>VLOOKUP(P:P,'[1]2017'!$D:$F,3,0)</f>
        <v>#N/A</v>
      </c>
      <c r="S69" s="4" t="e">
        <f>VLOOKUP(P:P,'[1]2017'!$D:$G,4,0)</f>
        <v>#N/A</v>
      </c>
      <c r="T69" s="4" t="e">
        <f>VLOOKUP(P:P,'[1]2017'!$D:$H,5,0)</f>
        <v>#N/A</v>
      </c>
      <c r="U69" s="4" t="e">
        <f>VLOOKUP(P:P,'[1]2017'!$D:$I,6,0)</f>
        <v>#N/A</v>
      </c>
      <c r="V69">
        <f t="shared" si="3"/>
        <v>0</v>
      </c>
    </row>
    <row r="70" spans="1:22" x14ac:dyDescent="0.3">
      <c r="A70" s="10" t="s">
        <v>105</v>
      </c>
      <c r="B70" s="10" t="s">
        <v>106</v>
      </c>
      <c r="C70" s="10">
        <v>3</v>
      </c>
      <c r="D70" s="10">
        <v>2017</v>
      </c>
      <c r="E70" s="4" t="s">
        <v>107</v>
      </c>
      <c r="F70" s="10">
        <v>6</v>
      </c>
      <c r="G70" s="10" t="s">
        <v>179</v>
      </c>
      <c r="H70" s="10" t="s">
        <v>25</v>
      </c>
      <c r="I70" s="11" t="s">
        <v>183</v>
      </c>
      <c r="J70" s="10" t="s">
        <v>26</v>
      </c>
      <c r="K70" s="10" t="s">
        <v>25</v>
      </c>
      <c r="L70" s="10">
        <v>64</v>
      </c>
      <c r="M70" s="10" t="s">
        <v>115</v>
      </c>
      <c r="N70" s="10">
        <v>696</v>
      </c>
      <c r="O70" s="10">
        <v>5</v>
      </c>
      <c r="P70" s="10" t="str">
        <f t="shared" si="2"/>
        <v xml:space="preserve">DAYAWATI CHAUDHRY|Rampur Maniharan </v>
      </c>
      <c r="Q70" s="4" t="e">
        <f>VLOOKUP(P:P,'[1]2017'!$D:$E,2,0)</f>
        <v>#N/A</v>
      </c>
      <c r="R70" s="4" t="e">
        <f>VLOOKUP(P:P,'[1]2017'!$D:$F,3,0)</f>
        <v>#N/A</v>
      </c>
      <c r="S70" s="4" t="e">
        <f>VLOOKUP(P:P,'[1]2017'!$D:$G,4,0)</f>
        <v>#N/A</v>
      </c>
      <c r="T70" s="4" t="e">
        <f>VLOOKUP(P:P,'[1]2017'!$D:$H,5,0)</f>
        <v>#N/A</v>
      </c>
      <c r="U70" s="4" t="e">
        <f>VLOOKUP(P:P,'[1]2017'!$D:$I,6,0)</f>
        <v>#N/A</v>
      </c>
      <c r="V70">
        <f t="shared" si="3"/>
        <v>0</v>
      </c>
    </row>
    <row r="71" spans="1:22" x14ac:dyDescent="0.3">
      <c r="A71" s="10" t="s">
        <v>105</v>
      </c>
      <c r="B71" s="10" t="s">
        <v>106</v>
      </c>
      <c r="C71" s="10">
        <v>3</v>
      </c>
      <c r="D71" s="10">
        <v>2017</v>
      </c>
      <c r="E71" s="4" t="s">
        <v>107</v>
      </c>
      <c r="F71" s="10">
        <v>6</v>
      </c>
      <c r="G71" s="10" t="s">
        <v>179</v>
      </c>
      <c r="H71" s="10" t="s">
        <v>25</v>
      </c>
      <c r="I71" s="11" t="s">
        <v>184</v>
      </c>
      <c r="J71" s="10" t="s">
        <v>16</v>
      </c>
      <c r="K71" s="10" t="s">
        <v>25</v>
      </c>
      <c r="L71" s="10">
        <v>50</v>
      </c>
      <c r="M71" s="10" t="s">
        <v>23</v>
      </c>
      <c r="N71" s="10">
        <v>689</v>
      </c>
      <c r="O71" s="10">
        <v>6</v>
      </c>
      <c r="P71" s="10" t="str">
        <f t="shared" si="2"/>
        <v xml:space="preserve">BIJENDRA|Rampur Maniharan </v>
      </c>
      <c r="Q71" s="4" t="e">
        <f>VLOOKUP(P:P,'[1]2017'!$D:$E,2,0)</f>
        <v>#N/A</v>
      </c>
      <c r="R71" s="4" t="e">
        <f>VLOOKUP(P:P,'[1]2017'!$D:$F,3,0)</f>
        <v>#N/A</v>
      </c>
      <c r="S71" s="4" t="e">
        <f>VLOOKUP(P:P,'[1]2017'!$D:$G,4,0)</f>
        <v>#N/A</v>
      </c>
      <c r="T71" s="4" t="e">
        <f>VLOOKUP(P:P,'[1]2017'!$D:$H,5,0)</f>
        <v>#N/A</v>
      </c>
      <c r="U71" s="4" t="e">
        <f>VLOOKUP(P:P,'[1]2017'!$D:$I,6,0)</f>
        <v>#N/A</v>
      </c>
      <c r="V71">
        <f t="shared" si="3"/>
        <v>0</v>
      </c>
    </row>
    <row r="72" spans="1:22" x14ac:dyDescent="0.3">
      <c r="A72" s="10" t="s">
        <v>105</v>
      </c>
      <c r="B72" s="10" t="s">
        <v>106</v>
      </c>
      <c r="C72" s="10">
        <v>3</v>
      </c>
      <c r="D72" s="10">
        <v>2017</v>
      </c>
      <c r="E72" s="4" t="s">
        <v>107</v>
      </c>
      <c r="F72" s="10">
        <v>6</v>
      </c>
      <c r="G72" s="10" t="s">
        <v>179</v>
      </c>
      <c r="H72" s="10" t="s">
        <v>25</v>
      </c>
      <c r="I72" s="11" t="s">
        <v>185</v>
      </c>
      <c r="J72" s="10" t="s">
        <v>26</v>
      </c>
      <c r="K72" s="10" t="s">
        <v>25</v>
      </c>
      <c r="L72" s="10">
        <v>38</v>
      </c>
      <c r="M72" s="10" t="s">
        <v>23</v>
      </c>
      <c r="N72" s="10">
        <v>579</v>
      </c>
      <c r="O72" s="10">
        <v>7</v>
      </c>
      <c r="P72" s="10" t="str">
        <f t="shared" si="2"/>
        <v xml:space="preserve">REKHA|Rampur Maniharan </v>
      </c>
      <c r="Q72" s="4" t="e">
        <f>VLOOKUP(P:P,'[1]2017'!$D:$E,2,0)</f>
        <v>#N/A</v>
      </c>
      <c r="R72" s="4" t="e">
        <f>VLOOKUP(P:P,'[1]2017'!$D:$F,3,0)</f>
        <v>#N/A</v>
      </c>
      <c r="S72" s="4" t="e">
        <f>VLOOKUP(P:P,'[1]2017'!$D:$G,4,0)</f>
        <v>#N/A</v>
      </c>
      <c r="T72" s="4" t="e">
        <f>VLOOKUP(P:P,'[1]2017'!$D:$H,5,0)</f>
        <v>#N/A</v>
      </c>
      <c r="U72" s="4" t="e">
        <f>VLOOKUP(P:P,'[1]2017'!$D:$I,6,0)</f>
        <v>#N/A</v>
      </c>
      <c r="V72">
        <f t="shared" si="3"/>
        <v>0</v>
      </c>
    </row>
    <row r="73" spans="1:22" x14ac:dyDescent="0.3">
      <c r="A73" s="10" t="s">
        <v>105</v>
      </c>
      <c r="B73" s="10" t="s">
        <v>106</v>
      </c>
      <c r="C73" s="10">
        <v>3</v>
      </c>
      <c r="D73" s="10">
        <v>2017</v>
      </c>
      <c r="E73" s="4" t="s">
        <v>107</v>
      </c>
      <c r="F73" s="10">
        <v>6</v>
      </c>
      <c r="G73" s="10" t="s">
        <v>179</v>
      </c>
      <c r="H73" s="10" t="s">
        <v>25</v>
      </c>
      <c r="I73" s="11" t="s">
        <v>186</v>
      </c>
      <c r="J73" s="10" t="s">
        <v>16</v>
      </c>
      <c r="K73" s="10" t="s">
        <v>25</v>
      </c>
      <c r="L73" s="10">
        <v>41</v>
      </c>
      <c r="M73" s="10" t="s">
        <v>187</v>
      </c>
      <c r="N73" s="10">
        <v>523</v>
      </c>
      <c r="O73" s="10">
        <v>8</v>
      </c>
      <c r="P73" s="10" t="str">
        <f t="shared" si="2"/>
        <v xml:space="preserve">ARVIND JHANJHOT|Rampur Maniharan </v>
      </c>
      <c r="Q73" s="4" t="e">
        <f>VLOOKUP(P:P,'[1]2017'!$D:$E,2,0)</f>
        <v>#N/A</v>
      </c>
      <c r="R73" s="4" t="e">
        <f>VLOOKUP(P:P,'[1]2017'!$D:$F,3,0)</f>
        <v>#N/A</v>
      </c>
      <c r="S73" s="4" t="e">
        <f>VLOOKUP(P:P,'[1]2017'!$D:$G,4,0)</f>
        <v>#N/A</v>
      </c>
      <c r="T73" s="4" t="e">
        <f>VLOOKUP(P:P,'[1]2017'!$D:$H,5,0)</f>
        <v>#N/A</v>
      </c>
      <c r="U73" s="4" t="e">
        <f>VLOOKUP(P:P,'[1]2017'!$D:$I,6,0)</f>
        <v>#N/A</v>
      </c>
      <c r="V73">
        <f t="shared" si="3"/>
        <v>0</v>
      </c>
    </row>
    <row r="74" spans="1:22" x14ac:dyDescent="0.3">
      <c r="A74" s="10" t="s">
        <v>105</v>
      </c>
      <c r="B74" s="10" t="s">
        <v>106</v>
      </c>
      <c r="C74" s="10">
        <v>3</v>
      </c>
      <c r="D74" s="10">
        <v>2017</v>
      </c>
      <c r="E74" s="4" t="s">
        <v>107</v>
      </c>
      <c r="F74" s="10">
        <v>6</v>
      </c>
      <c r="G74" s="10" t="s">
        <v>179</v>
      </c>
      <c r="H74" s="10" t="s">
        <v>25</v>
      </c>
      <c r="I74" s="11" t="s">
        <v>97</v>
      </c>
      <c r="J74" s="10" t="s">
        <v>16</v>
      </c>
      <c r="K74" s="10" t="s">
        <v>25</v>
      </c>
      <c r="L74" s="10">
        <v>39</v>
      </c>
      <c r="M74" s="10" t="s">
        <v>24</v>
      </c>
      <c r="N74" s="10">
        <v>475</v>
      </c>
      <c r="O74" s="10">
        <v>9</v>
      </c>
      <c r="P74" s="10" t="str">
        <f t="shared" si="2"/>
        <v xml:space="preserve">SURESH KUMAR|Rampur Maniharan </v>
      </c>
      <c r="Q74" s="4" t="e">
        <f>VLOOKUP(P:P,'[1]2017'!$D:$E,2,0)</f>
        <v>#N/A</v>
      </c>
      <c r="R74" s="4" t="e">
        <f>VLOOKUP(P:P,'[1]2017'!$D:$F,3,0)</f>
        <v>#N/A</v>
      </c>
      <c r="S74" s="4" t="e">
        <f>VLOOKUP(P:P,'[1]2017'!$D:$G,4,0)</f>
        <v>#N/A</v>
      </c>
      <c r="T74" s="4" t="e">
        <f>VLOOKUP(P:P,'[1]2017'!$D:$H,5,0)</f>
        <v>#N/A</v>
      </c>
      <c r="U74" s="4" t="e">
        <f>VLOOKUP(P:P,'[1]2017'!$D:$I,6,0)</f>
        <v>#N/A</v>
      </c>
      <c r="V74">
        <f t="shared" si="3"/>
        <v>0</v>
      </c>
    </row>
    <row r="75" spans="1:22" x14ac:dyDescent="0.3">
      <c r="A75" s="10" t="s">
        <v>105</v>
      </c>
      <c r="B75" s="10" t="s">
        <v>106</v>
      </c>
      <c r="C75" s="10">
        <v>3</v>
      </c>
      <c r="D75" s="10">
        <v>2017</v>
      </c>
      <c r="E75" s="4" t="s">
        <v>107</v>
      </c>
      <c r="F75" s="10">
        <v>6</v>
      </c>
      <c r="G75" s="10" t="s">
        <v>179</v>
      </c>
      <c r="H75" s="10" t="s">
        <v>25</v>
      </c>
      <c r="I75" s="11" t="s">
        <v>188</v>
      </c>
      <c r="J75" s="10" t="s">
        <v>26</v>
      </c>
      <c r="K75" s="10" t="s">
        <v>25</v>
      </c>
      <c r="L75" s="10">
        <v>32</v>
      </c>
      <c r="M75" s="10" t="s">
        <v>121</v>
      </c>
      <c r="N75" s="10">
        <v>391</v>
      </c>
      <c r="O75" s="10">
        <v>10</v>
      </c>
      <c r="P75" s="10" t="str">
        <f t="shared" si="2"/>
        <v xml:space="preserve">ANJU BALA|Rampur Maniharan </v>
      </c>
      <c r="Q75" s="4" t="e">
        <f>VLOOKUP(P:P,'[1]2017'!$D:$E,2,0)</f>
        <v>#N/A</v>
      </c>
      <c r="R75" s="4" t="e">
        <f>VLOOKUP(P:P,'[1]2017'!$D:$F,3,0)</f>
        <v>#N/A</v>
      </c>
      <c r="S75" s="4" t="e">
        <f>VLOOKUP(P:P,'[1]2017'!$D:$G,4,0)</f>
        <v>#N/A</v>
      </c>
      <c r="T75" s="4" t="e">
        <f>VLOOKUP(P:P,'[1]2017'!$D:$H,5,0)</f>
        <v>#N/A</v>
      </c>
      <c r="U75" s="4" t="e">
        <f>VLOOKUP(P:P,'[1]2017'!$D:$I,6,0)</f>
        <v>#N/A</v>
      </c>
      <c r="V75">
        <f t="shared" si="3"/>
        <v>0</v>
      </c>
    </row>
    <row r="76" spans="1:22" x14ac:dyDescent="0.3">
      <c r="A76" s="10" t="s">
        <v>105</v>
      </c>
      <c r="B76" s="10" t="s">
        <v>106</v>
      </c>
      <c r="C76" s="10">
        <v>3</v>
      </c>
      <c r="D76" s="10">
        <v>2017</v>
      </c>
      <c r="E76" s="4" t="s">
        <v>107</v>
      </c>
      <c r="F76" s="10">
        <v>6</v>
      </c>
      <c r="G76" s="10" t="s">
        <v>179</v>
      </c>
      <c r="H76" s="10" t="s">
        <v>25</v>
      </c>
      <c r="I76" s="11" t="s">
        <v>189</v>
      </c>
      <c r="J76" s="10" t="s">
        <v>26</v>
      </c>
      <c r="K76" s="10" t="s">
        <v>25</v>
      </c>
      <c r="L76" s="10">
        <v>40</v>
      </c>
      <c r="M76" s="10" t="s">
        <v>190</v>
      </c>
      <c r="N76" s="10">
        <v>256</v>
      </c>
      <c r="O76" s="10">
        <v>11</v>
      </c>
      <c r="P76" s="10" t="str">
        <f t="shared" si="2"/>
        <v xml:space="preserve">BABY|Rampur Maniharan </v>
      </c>
      <c r="Q76" s="4" t="e">
        <f>VLOOKUP(P:P,'[1]2017'!$D:$E,2,0)</f>
        <v>#N/A</v>
      </c>
      <c r="R76" s="4" t="e">
        <f>VLOOKUP(P:P,'[1]2017'!$D:$F,3,0)</f>
        <v>#N/A</v>
      </c>
      <c r="S76" s="4" t="e">
        <f>VLOOKUP(P:P,'[1]2017'!$D:$G,4,0)</f>
        <v>#N/A</v>
      </c>
      <c r="T76" s="4" t="e">
        <f>VLOOKUP(P:P,'[1]2017'!$D:$H,5,0)</f>
        <v>#N/A</v>
      </c>
      <c r="U76" s="4" t="e">
        <f>VLOOKUP(P:P,'[1]2017'!$D:$I,6,0)</f>
        <v>#N/A</v>
      </c>
      <c r="V76">
        <f t="shared" si="3"/>
        <v>0</v>
      </c>
    </row>
    <row r="77" spans="1:22" x14ac:dyDescent="0.3">
      <c r="A77" s="10" t="s">
        <v>105</v>
      </c>
      <c r="B77" s="10" t="s">
        <v>106</v>
      </c>
      <c r="C77" s="10">
        <v>3</v>
      </c>
      <c r="D77" s="10">
        <v>2017</v>
      </c>
      <c r="E77" s="4" t="s">
        <v>107</v>
      </c>
      <c r="F77" s="10">
        <v>6</v>
      </c>
      <c r="G77" s="10" t="s">
        <v>179</v>
      </c>
      <c r="H77" s="10" t="s">
        <v>25</v>
      </c>
      <c r="I77" s="11" t="s">
        <v>191</v>
      </c>
      <c r="J77" s="10" t="s">
        <v>26</v>
      </c>
      <c r="K77" s="10" t="s">
        <v>25</v>
      </c>
      <c r="L77" s="10">
        <v>35</v>
      </c>
      <c r="M77" s="10" t="s">
        <v>66</v>
      </c>
      <c r="N77" s="10">
        <v>244</v>
      </c>
      <c r="O77" s="10">
        <v>12</v>
      </c>
      <c r="P77" s="10" t="str">
        <f t="shared" si="2"/>
        <v xml:space="preserve">KM.LATA|Rampur Maniharan </v>
      </c>
      <c r="Q77" s="4" t="e">
        <f>VLOOKUP(P:P,'[1]2017'!$D:$E,2,0)</f>
        <v>#N/A</v>
      </c>
      <c r="R77" s="4" t="e">
        <f>VLOOKUP(P:P,'[1]2017'!$D:$F,3,0)</f>
        <v>#N/A</v>
      </c>
      <c r="S77" s="4" t="e">
        <f>VLOOKUP(P:P,'[1]2017'!$D:$G,4,0)</f>
        <v>#N/A</v>
      </c>
      <c r="T77" s="4" t="e">
        <f>VLOOKUP(P:P,'[1]2017'!$D:$H,5,0)</f>
        <v>#N/A</v>
      </c>
      <c r="U77" s="4" t="e">
        <f>VLOOKUP(P:P,'[1]2017'!$D:$I,6,0)</f>
        <v>#N/A</v>
      </c>
      <c r="V77">
        <f t="shared" si="3"/>
        <v>0</v>
      </c>
    </row>
    <row r="78" spans="1:22" x14ac:dyDescent="0.3">
      <c r="A78" s="10" t="s">
        <v>105</v>
      </c>
      <c r="B78" s="10" t="s">
        <v>106</v>
      </c>
      <c r="C78" s="10">
        <v>3</v>
      </c>
      <c r="D78" s="10">
        <v>2017</v>
      </c>
      <c r="E78" s="4" t="s">
        <v>107</v>
      </c>
      <c r="F78" s="10">
        <v>7</v>
      </c>
      <c r="G78" s="10" t="s">
        <v>192</v>
      </c>
      <c r="H78" s="10" t="s">
        <v>15</v>
      </c>
      <c r="I78" s="11" t="s">
        <v>193</v>
      </c>
      <c r="J78" s="10" t="s">
        <v>16</v>
      </c>
      <c r="K78" s="10" t="s">
        <v>15</v>
      </c>
      <c r="L78" s="10">
        <v>46</v>
      </c>
      <c r="M78" s="10" t="s">
        <v>18</v>
      </c>
      <c r="N78" s="10">
        <v>99446</v>
      </c>
      <c r="O78" s="10">
        <v>1</v>
      </c>
      <c r="P78" s="10" t="str">
        <f t="shared" si="2"/>
        <v>PRADEEP KUMAR|Gangoh</v>
      </c>
      <c r="Q78" s="4">
        <f>VLOOKUP(P:P,'[1]2017'!$D:$E,2,0)</f>
        <v>5</v>
      </c>
      <c r="R78" s="4" t="str">
        <f>VLOOKUP(P:P,'[1]2017'!$D:$F,3,0)</f>
        <v>Post Graduate</v>
      </c>
      <c r="S78" s="4" t="str">
        <f>VLOOKUP(P:P,'[1]2017'!$D:$G,4,0)</f>
        <v>Rs 1,35,52,268</v>
      </c>
      <c r="T78" s="4" t="str">
        <f>VLOOKUP(P:P,'[1]2017'!$D:$H,5,0)</f>
        <v>Rs 11,00,420</v>
      </c>
      <c r="U78" s="4" t="str">
        <f>VLOOKUP(P:P,'[1]2017'!$D:$I,6,0)</f>
        <v>BJP</v>
      </c>
      <c r="V78">
        <f t="shared" si="3"/>
        <v>1</v>
      </c>
    </row>
    <row r="79" spans="1:22" x14ac:dyDescent="0.3">
      <c r="A79" s="10" t="s">
        <v>105</v>
      </c>
      <c r="B79" s="10" t="s">
        <v>106</v>
      </c>
      <c r="C79" s="10">
        <v>3</v>
      </c>
      <c r="D79" s="10">
        <v>2017</v>
      </c>
      <c r="E79" s="4" t="s">
        <v>107</v>
      </c>
      <c r="F79" s="10">
        <v>7</v>
      </c>
      <c r="G79" s="10" t="s">
        <v>192</v>
      </c>
      <c r="H79" s="10" t="s">
        <v>15</v>
      </c>
      <c r="I79" s="11" t="s">
        <v>194</v>
      </c>
      <c r="J79" s="10" t="s">
        <v>16</v>
      </c>
      <c r="K79" s="10" t="s">
        <v>15</v>
      </c>
      <c r="L79" s="10">
        <v>47</v>
      </c>
      <c r="M79" s="10" t="s">
        <v>17</v>
      </c>
      <c r="N79" s="10">
        <v>61418</v>
      </c>
      <c r="O79" s="10">
        <v>2</v>
      </c>
      <c r="P79" s="10" t="str">
        <f t="shared" si="2"/>
        <v>NAUMAN MASOOD|Gangoh</v>
      </c>
      <c r="Q79" s="4">
        <f>VLOOKUP(P:P,'[1]2017'!$D:$E,2,0)</f>
        <v>0</v>
      </c>
      <c r="R79" s="4" t="str">
        <f>VLOOKUP(P:P,'[1]2017'!$D:$F,3,0)</f>
        <v>12th Pass</v>
      </c>
      <c r="S79" s="4" t="str">
        <f>VLOOKUP(P:P,'[1]2017'!$D:$G,4,0)</f>
        <v>Rs 3,87,74,172</v>
      </c>
      <c r="T79" s="4" t="str">
        <f>VLOOKUP(P:P,'[1]2017'!$D:$H,5,0)</f>
        <v>Rs 0</v>
      </c>
      <c r="U79" s="4" t="str">
        <f>VLOOKUP(P:P,'[1]2017'!$D:$I,6,0)</f>
        <v>INC</v>
      </c>
      <c r="V79">
        <f t="shared" si="3"/>
        <v>0</v>
      </c>
    </row>
    <row r="80" spans="1:22" x14ac:dyDescent="0.3">
      <c r="A80" s="10" t="s">
        <v>105</v>
      </c>
      <c r="B80" s="10" t="s">
        <v>106</v>
      </c>
      <c r="C80" s="10">
        <v>3</v>
      </c>
      <c r="D80" s="10">
        <v>2017</v>
      </c>
      <c r="E80" s="4" t="s">
        <v>107</v>
      </c>
      <c r="F80" s="10">
        <v>7</v>
      </c>
      <c r="G80" s="10" t="s">
        <v>192</v>
      </c>
      <c r="H80" s="10" t="s">
        <v>15</v>
      </c>
      <c r="I80" s="11" t="s">
        <v>195</v>
      </c>
      <c r="J80" s="10" t="s">
        <v>16</v>
      </c>
      <c r="K80" s="10" t="s">
        <v>15</v>
      </c>
      <c r="L80" s="10">
        <v>51</v>
      </c>
      <c r="M80" s="10" t="s">
        <v>139</v>
      </c>
      <c r="N80" s="10">
        <v>47219</v>
      </c>
      <c r="O80" s="10">
        <v>3</v>
      </c>
      <c r="P80" s="10" t="str">
        <f t="shared" si="2"/>
        <v>INDER SAIN|Gangoh</v>
      </c>
      <c r="Q80" s="4">
        <f>VLOOKUP(P:P,'[1]2017'!$D:$E,2,0)</f>
        <v>0</v>
      </c>
      <c r="R80" s="4" t="str">
        <f>VLOOKUP(P:P,'[1]2017'!$D:$F,3,0)</f>
        <v>Graduate</v>
      </c>
      <c r="S80" s="4" t="str">
        <f>VLOOKUP(P:P,'[1]2017'!$D:$G,4,0)</f>
        <v>Rs 1,07,76,001</v>
      </c>
      <c r="T80" s="4" t="str">
        <f>VLOOKUP(P:P,'[1]2017'!$D:$H,5,0)</f>
        <v>Rs 31,29,295</v>
      </c>
      <c r="U80" s="4" t="str">
        <f>VLOOKUP(P:P,'[1]2017'!$D:$I,6,0)</f>
        <v>SP</v>
      </c>
      <c r="V80">
        <f t="shared" si="3"/>
        <v>0</v>
      </c>
    </row>
    <row r="81" spans="1:22" x14ac:dyDescent="0.3">
      <c r="A81" s="10" t="s">
        <v>105</v>
      </c>
      <c r="B81" s="10" t="s">
        <v>106</v>
      </c>
      <c r="C81" s="10">
        <v>3</v>
      </c>
      <c r="D81" s="10">
        <v>2017</v>
      </c>
      <c r="E81" s="4" t="s">
        <v>107</v>
      </c>
      <c r="F81" s="10">
        <v>7</v>
      </c>
      <c r="G81" s="10" t="s">
        <v>192</v>
      </c>
      <c r="H81" s="10" t="s">
        <v>15</v>
      </c>
      <c r="I81" s="11" t="s">
        <v>196</v>
      </c>
      <c r="J81" s="10" t="s">
        <v>16</v>
      </c>
      <c r="K81" s="10" t="s">
        <v>15</v>
      </c>
      <c r="L81" s="10">
        <v>66</v>
      </c>
      <c r="M81" s="10" t="s">
        <v>37</v>
      </c>
      <c r="N81" s="10">
        <v>44717</v>
      </c>
      <c r="O81" s="10">
        <v>4</v>
      </c>
      <c r="P81" s="10" t="str">
        <f t="shared" si="2"/>
        <v>MAHIPAL SINGH MAJRA|Gangoh</v>
      </c>
      <c r="Q81" s="4">
        <f>VLOOKUP(P:P,'[1]2017'!$D:$E,2,0)</f>
        <v>2</v>
      </c>
      <c r="R81" s="4" t="str">
        <f>VLOOKUP(P:P,'[1]2017'!$D:$F,3,0)</f>
        <v>Others</v>
      </c>
      <c r="S81" s="4" t="str">
        <f>VLOOKUP(P:P,'[1]2017'!$D:$G,4,0)</f>
        <v>Rs 4,19,36,964</v>
      </c>
      <c r="T81" s="4" t="str">
        <f>VLOOKUP(P:P,'[1]2017'!$D:$H,5,0)</f>
        <v>Rs 30,04,447</v>
      </c>
      <c r="U81" s="4" t="str">
        <f>VLOOKUP(P:P,'[1]2017'!$D:$I,6,0)</f>
        <v>BSP</v>
      </c>
      <c r="V81">
        <f t="shared" si="3"/>
        <v>0</v>
      </c>
    </row>
    <row r="82" spans="1:22" x14ac:dyDescent="0.3">
      <c r="A82" s="10" t="s">
        <v>105</v>
      </c>
      <c r="B82" s="10" t="s">
        <v>106</v>
      </c>
      <c r="C82" s="10">
        <v>3</v>
      </c>
      <c r="D82" s="10">
        <v>2017</v>
      </c>
      <c r="E82" s="4" t="s">
        <v>107</v>
      </c>
      <c r="F82" s="10">
        <v>7</v>
      </c>
      <c r="G82" s="10" t="s">
        <v>192</v>
      </c>
      <c r="H82" s="10" t="s">
        <v>15</v>
      </c>
      <c r="I82" s="11" t="s">
        <v>197</v>
      </c>
      <c r="J82" s="10" t="s">
        <v>16</v>
      </c>
      <c r="K82" s="10" t="s">
        <v>15</v>
      </c>
      <c r="L82" s="10">
        <v>59</v>
      </c>
      <c r="M82" s="10" t="s">
        <v>115</v>
      </c>
      <c r="N82" s="10">
        <v>1054</v>
      </c>
      <c r="O82" s="10">
        <v>5</v>
      </c>
      <c r="P82" s="10" t="str">
        <f t="shared" si="2"/>
        <v>RAJNESH CHAUHAN|Gangoh</v>
      </c>
      <c r="Q82" s="4">
        <f>VLOOKUP(P:P,'[1]2017'!$D:$E,2,0)</f>
        <v>0</v>
      </c>
      <c r="R82" s="4" t="str">
        <f>VLOOKUP(P:P,'[1]2017'!$D:$F,3,0)</f>
        <v>Post Graduate</v>
      </c>
      <c r="S82" s="4" t="str">
        <f>VLOOKUP(P:P,'[1]2017'!$D:$G,4,0)</f>
        <v>Rs 62,19,000</v>
      </c>
      <c r="T82" s="4" t="str">
        <f>VLOOKUP(P:P,'[1]2017'!$D:$H,5,0)</f>
        <v>Rs 5,00,000</v>
      </c>
      <c r="U82" s="4" t="str">
        <f>VLOOKUP(P:P,'[1]2017'!$D:$I,6,0)</f>
        <v>RLD</v>
      </c>
      <c r="V82">
        <f t="shared" si="3"/>
        <v>0</v>
      </c>
    </row>
    <row r="83" spans="1:22" x14ac:dyDescent="0.3">
      <c r="A83" s="10" t="s">
        <v>105</v>
      </c>
      <c r="B83" s="10" t="s">
        <v>106</v>
      </c>
      <c r="C83" s="10">
        <v>3</v>
      </c>
      <c r="D83" s="10">
        <v>2017</v>
      </c>
      <c r="E83" s="4" t="s">
        <v>107</v>
      </c>
      <c r="F83" s="10">
        <v>7</v>
      </c>
      <c r="G83" s="10" t="s">
        <v>192</v>
      </c>
      <c r="H83" s="10" t="s">
        <v>15</v>
      </c>
      <c r="I83" s="11" t="s">
        <v>19</v>
      </c>
      <c r="J83" s="10" t="s">
        <v>20</v>
      </c>
      <c r="K83" s="10" t="s">
        <v>20</v>
      </c>
      <c r="L83" s="10" t="s">
        <v>20</v>
      </c>
      <c r="M83" s="10" t="s">
        <v>21</v>
      </c>
      <c r="N83" s="10">
        <v>971</v>
      </c>
      <c r="O83" s="10">
        <v>6</v>
      </c>
      <c r="P83" s="10" t="str">
        <f t="shared" si="2"/>
        <v>None of the Above|Gangoh</v>
      </c>
      <c r="Q83" s="4" t="e">
        <f>VLOOKUP(P:P,'[1]2017'!$D:$E,2,0)</f>
        <v>#N/A</v>
      </c>
      <c r="R83" s="4" t="e">
        <f>VLOOKUP(P:P,'[1]2017'!$D:$F,3,0)</f>
        <v>#N/A</v>
      </c>
      <c r="S83" s="4" t="e">
        <f>VLOOKUP(P:P,'[1]2017'!$D:$G,4,0)</f>
        <v>#N/A</v>
      </c>
      <c r="T83" s="4" t="e">
        <f>VLOOKUP(P:P,'[1]2017'!$D:$H,5,0)</f>
        <v>#N/A</v>
      </c>
      <c r="U83" s="4" t="e">
        <f>VLOOKUP(P:P,'[1]2017'!$D:$I,6,0)</f>
        <v>#N/A</v>
      </c>
      <c r="V83">
        <f t="shared" si="3"/>
        <v>0</v>
      </c>
    </row>
    <row r="84" spans="1:22" x14ac:dyDescent="0.3">
      <c r="A84" s="10" t="s">
        <v>105</v>
      </c>
      <c r="B84" s="10" t="s">
        <v>106</v>
      </c>
      <c r="C84" s="10">
        <v>3</v>
      </c>
      <c r="D84" s="10">
        <v>2017</v>
      </c>
      <c r="E84" s="4" t="s">
        <v>107</v>
      </c>
      <c r="F84" s="10">
        <v>7</v>
      </c>
      <c r="G84" s="10" t="s">
        <v>192</v>
      </c>
      <c r="H84" s="10" t="s">
        <v>15</v>
      </c>
      <c r="I84" s="11" t="s">
        <v>198</v>
      </c>
      <c r="J84" s="10" t="s">
        <v>16</v>
      </c>
      <c r="K84" s="10" t="s">
        <v>15</v>
      </c>
      <c r="L84" s="10">
        <v>44</v>
      </c>
      <c r="M84" s="10" t="s">
        <v>23</v>
      </c>
      <c r="N84" s="10">
        <v>609</v>
      </c>
      <c r="O84" s="10">
        <v>7</v>
      </c>
      <c r="P84" s="10" t="str">
        <f t="shared" si="2"/>
        <v>YATENDERA|Gangoh</v>
      </c>
      <c r="Q84" s="4">
        <f>VLOOKUP(P:P,'[1]2017'!$D:$E,2,0)</f>
        <v>1</v>
      </c>
      <c r="R84" s="4" t="str">
        <f>VLOOKUP(P:P,'[1]2017'!$D:$F,3,0)</f>
        <v>Post Graduate</v>
      </c>
      <c r="S84" s="4" t="str">
        <f>VLOOKUP(P:P,'[1]2017'!$D:$G,4,0)</f>
        <v>Rs 95,28,912</v>
      </c>
      <c r="T84" s="4" t="str">
        <f>VLOOKUP(P:P,'[1]2017'!$D:$H,5,0)</f>
        <v>Rs 24,33,332</v>
      </c>
      <c r="U84" s="4" t="str">
        <f>VLOOKUP(P:P,'[1]2017'!$D:$I,6,0)</f>
        <v>IND</v>
      </c>
      <c r="V84">
        <f t="shared" si="3"/>
        <v>0</v>
      </c>
    </row>
    <row r="85" spans="1:22" x14ac:dyDescent="0.3">
      <c r="A85" s="10" t="s">
        <v>105</v>
      </c>
      <c r="B85" s="10" t="s">
        <v>106</v>
      </c>
      <c r="C85" s="10">
        <v>3</v>
      </c>
      <c r="D85" s="10">
        <v>2017</v>
      </c>
      <c r="E85" s="4" t="s">
        <v>107</v>
      </c>
      <c r="F85" s="10">
        <v>7</v>
      </c>
      <c r="G85" s="10" t="s">
        <v>192</v>
      </c>
      <c r="H85" s="10" t="s">
        <v>15</v>
      </c>
      <c r="I85" s="11" t="s">
        <v>49</v>
      </c>
      <c r="J85" s="10" t="s">
        <v>16</v>
      </c>
      <c r="K85" s="10" t="s">
        <v>15</v>
      </c>
      <c r="L85" s="10">
        <v>63</v>
      </c>
      <c r="M85" s="10" t="s">
        <v>199</v>
      </c>
      <c r="N85" s="10">
        <v>579</v>
      </c>
      <c r="O85" s="10">
        <v>8</v>
      </c>
      <c r="P85" s="10" t="str">
        <f t="shared" si="2"/>
        <v>SATNAM SINGH|Gangoh</v>
      </c>
      <c r="Q85" s="4">
        <f>VLOOKUP(P:P,'[1]2017'!$D:$E,2,0)</f>
        <v>0</v>
      </c>
      <c r="R85" s="4" t="str">
        <f>VLOOKUP(P:P,'[1]2017'!$D:$F,3,0)</f>
        <v>5th Pass</v>
      </c>
      <c r="S85" s="4" t="str">
        <f>VLOOKUP(P:P,'[1]2017'!$D:$G,4,0)</f>
        <v>Rs 18,40,050</v>
      </c>
      <c r="T85" s="4" t="str">
        <f>VLOOKUP(P:P,'[1]2017'!$D:$H,5,0)</f>
        <v>Rs 2,50,000</v>
      </c>
      <c r="U85" s="4" t="str">
        <f>VLOOKUP(P:P,'[1]2017'!$D:$I,6,0)</f>
        <v>Sarv Sambhaav Party</v>
      </c>
      <c r="V85">
        <f t="shared" si="3"/>
        <v>0</v>
      </c>
    </row>
    <row r="86" spans="1:22" x14ac:dyDescent="0.3">
      <c r="A86" s="10" t="s">
        <v>105</v>
      </c>
      <c r="B86" s="10" t="s">
        <v>106</v>
      </c>
      <c r="C86" s="10">
        <v>3</v>
      </c>
      <c r="D86" s="10">
        <v>2017</v>
      </c>
      <c r="E86" s="4" t="s">
        <v>107</v>
      </c>
      <c r="F86" s="10">
        <v>7</v>
      </c>
      <c r="G86" s="10" t="s">
        <v>192</v>
      </c>
      <c r="H86" s="10" t="s">
        <v>15</v>
      </c>
      <c r="I86" s="11" t="s">
        <v>200</v>
      </c>
      <c r="J86" s="10" t="s">
        <v>16</v>
      </c>
      <c r="K86" s="10" t="s">
        <v>15</v>
      </c>
      <c r="L86" s="10">
        <v>52</v>
      </c>
      <c r="M86" s="10" t="s">
        <v>23</v>
      </c>
      <c r="N86" s="10">
        <v>526</v>
      </c>
      <c r="O86" s="10">
        <v>9</v>
      </c>
      <c r="P86" s="10" t="str">
        <f t="shared" si="2"/>
        <v>KAWAR PAL|Gangoh</v>
      </c>
      <c r="Q86" s="4">
        <f>VLOOKUP(P:P,'[1]2017'!$D:$E,2,0)</f>
        <v>0</v>
      </c>
      <c r="R86" s="4" t="str">
        <f>VLOOKUP(P:P,'[1]2017'!$D:$F,3,0)</f>
        <v>5th Pass</v>
      </c>
      <c r="S86" s="4" t="str">
        <f>VLOOKUP(P:P,'[1]2017'!$D:$G,4,0)</f>
        <v>Rs 50,79,717</v>
      </c>
      <c r="T86" s="4" t="str">
        <f>VLOOKUP(P:P,'[1]2017'!$D:$H,5,0)</f>
        <v>Rs 0</v>
      </c>
      <c r="U86" s="4" t="str">
        <f>VLOOKUP(P:P,'[1]2017'!$D:$I,6,0)</f>
        <v>IND</v>
      </c>
      <c r="V86">
        <f t="shared" si="3"/>
        <v>0</v>
      </c>
    </row>
    <row r="87" spans="1:22" x14ac:dyDescent="0.3">
      <c r="A87" s="10" t="s">
        <v>105</v>
      </c>
      <c r="B87" s="10" t="s">
        <v>106</v>
      </c>
      <c r="C87" s="10">
        <v>3</v>
      </c>
      <c r="D87" s="10">
        <v>2017</v>
      </c>
      <c r="E87" s="4" t="s">
        <v>107</v>
      </c>
      <c r="F87" s="10">
        <v>7</v>
      </c>
      <c r="G87" s="10" t="s">
        <v>192</v>
      </c>
      <c r="H87" s="10" t="s">
        <v>15</v>
      </c>
      <c r="I87" s="11" t="s">
        <v>201</v>
      </c>
      <c r="J87" s="10" t="s">
        <v>16</v>
      </c>
      <c r="K87" s="10" t="s">
        <v>15</v>
      </c>
      <c r="L87" s="10">
        <v>36</v>
      </c>
      <c r="M87" s="10" t="s">
        <v>23</v>
      </c>
      <c r="N87" s="10">
        <v>475</v>
      </c>
      <c r="O87" s="10">
        <v>10</v>
      </c>
      <c r="P87" s="10" t="str">
        <f t="shared" ref="P87:P150" si="4">I87&amp;"|"&amp;G87</f>
        <v>VIKAS KUMAR|Gangoh</v>
      </c>
      <c r="Q87" s="4">
        <f>VLOOKUP(P:P,'[1]2017'!$D:$E,2,0)</f>
        <v>0</v>
      </c>
      <c r="R87" s="4" t="str">
        <f>VLOOKUP(P:P,'[1]2017'!$D:$F,3,0)</f>
        <v>12th Pass</v>
      </c>
      <c r="S87" s="4" t="str">
        <f>VLOOKUP(P:P,'[1]2017'!$D:$G,4,0)</f>
        <v>Rs 3,47,240</v>
      </c>
      <c r="T87" s="4" t="str">
        <f>VLOOKUP(P:P,'[1]2017'!$D:$H,5,0)</f>
        <v>Rs 0</v>
      </c>
      <c r="U87" s="4" t="str">
        <f>VLOOKUP(P:P,'[1]2017'!$D:$I,6,0)</f>
        <v>IND</v>
      </c>
      <c r="V87">
        <f t="shared" si="3"/>
        <v>0</v>
      </c>
    </row>
    <row r="88" spans="1:22" x14ac:dyDescent="0.3">
      <c r="A88" s="10" t="s">
        <v>105</v>
      </c>
      <c r="B88" s="10" t="s">
        <v>106</v>
      </c>
      <c r="C88" s="10">
        <v>3</v>
      </c>
      <c r="D88" s="10">
        <v>2017</v>
      </c>
      <c r="E88" s="4" t="s">
        <v>107</v>
      </c>
      <c r="F88" s="10">
        <v>7</v>
      </c>
      <c r="G88" s="10" t="s">
        <v>192</v>
      </c>
      <c r="H88" s="10" t="s">
        <v>15</v>
      </c>
      <c r="I88" s="11" t="s">
        <v>202</v>
      </c>
      <c r="J88" s="10" t="s">
        <v>16</v>
      </c>
      <c r="K88" s="10" t="s">
        <v>15</v>
      </c>
      <c r="L88" s="10">
        <v>35</v>
      </c>
      <c r="M88" s="10" t="s">
        <v>121</v>
      </c>
      <c r="N88" s="10">
        <v>364</v>
      </c>
      <c r="O88" s="10">
        <v>11</v>
      </c>
      <c r="P88" s="10" t="str">
        <f t="shared" si="4"/>
        <v>SONU VERMA|Gangoh</v>
      </c>
      <c r="Q88" s="4">
        <f>VLOOKUP(P:P,'[1]2017'!$D:$E,2,0)</f>
        <v>0</v>
      </c>
      <c r="R88" s="4" t="str">
        <f>VLOOKUP(P:P,'[1]2017'!$D:$F,3,0)</f>
        <v>10th Pass</v>
      </c>
      <c r="S88" s="4" t="str">
        <f>VLOOKUP(P:P,'[1]2017'!$D:$G,4,0)</f>
        <v>Rs 1,53,000</v>
      </c>
      <c r="T88" s="4" t="str">
        <f>VLOOKUP(P:P,'[1]2017'!$D:$H,5,0)</f>
        <v>Rs 0</v>
      </c>
      <c r="U88" s="4" t="str">
        <f>VLOOKUP(P:P,'[1]2017'!$D:$I,6,0)</f>
        <v>Bhartiya Tarak Samaj Party</v>
      </c>
      <c r="V88">
        <f t="shared" si="3"/>
        <v>0</v>
      </c>
    </row>
    <row r="89" spans="1:22" x14ac:dyDescent="0.3">
      <c r="A89" s="10" t="s">
        <v>105</v>
      </c>
      <c r="B89" s="10" t="s">
        <v>106</v>
      </c>
      <c r="C89" s="10">
        <v>3</v>
      </c>
      <c r="D89" s="10">
        <v>2017</v>
      </c>
      <c r="E89" s="4" t="s">
        <v>203</v>
      </c>
      <c r="F89" s="10">
        <v>8</v>
      </c>
      <c r="G89" s="10" t="s">
        <v>204</v>
      </c>
      <c r="H89" s="10" t="s">
        <v>15</v>
      </c>
      <c r="I89" s="11" t="s">
        <v>205</v>
      </c>
      <c r="J89" s="10" t="s">
        <v>16</v>
      </c>
      <c r="K89" s="10" t="s">
        <v>15</v>
      </c>
      <c r="L89" s="10">
        <v>29</v>
      </c>
      <c r="M89" s="10" t="s">
        <v>139</v>
      </c>
      <c r="N89" s="10">
        <v>98830</v>
      </c>
      <c r="O89" s="10">
        <v>1</v>
      </c>
      <c r="P89" s="10" t="str">
        <f t="shared" si="4"/>
        <v>NAHID HASAN|Kairana</v>
      </c>
      <c r="Q89" s="4">
        <f>VLOOKUP(P:P,'[1]2017'!$D:$E,2,0)</f>
        <v>3</v>
      </c>
      <c r="R89" s="4" t="str">
        <f>VLOOKUP(P:P,'[1]2017'!$D:$F,3,0)</f>
        <v>Graduate Professional</v>
      </c>
      <c r="S89" s="4" t="str">
        <f>VLOOKUP(P:P,'[1]2017'!$D:$G,4,0)</f>
        <v>Rs 3,00,82,127</v>
      </c>
      <c r="T89" s="4" t="str">
        <f>VLOOKUP(P:P,'[1]2017'!$D:$H,5,0)</f>
        <v>Rs 0</v>
      </c>
      <c r="U89" s="4" t="str">
        <f>VLOOKUP(P:P,'[1]2017'!$D:$I,6,0)</f>
        <v>SP</v>
      </c>
      <c r="V89">
        <f t="shared" si="3"/>
        <v>1</v>
      </c>
    </row>
    <row r="90" spans="1:22" x14ac:dyDescent="0.3">
      <c r="A90" s="10" t="s">
        <v>105</v>
      </c>
      <c r="B90" s="10" t="s">
        <v>106</v>
      </c>
      <c r="C90" s="10">
        <v>3</v>
      </c>
      <c r="D90" s="10">
        <v>2017</v>
      </c>
      <c r="E90" s="4" t="s">
        <v>203</v>
      </c>
      <c r="F90" s="10">
        <v>8</v>
      </c>
      <c r="G90" s="10" t="s">
        <v>204</v>
      </c>
      <c r="H90" s="10" t="s">
        <v>15</v>
      </c>
      <c r="I90" s="11" t="s">
        <v>206</v>
      </c>
      <c r="J90" s="10" t="s">
        <v>26</v>
      </c>
      <c r="K90" s="10" t="s">
        <v>15</v>
      </c>
      <c r="L90" s="10">
        <v>57</v>
      </c>
      <c r="M90" s="10" t="s">
        <v>18</v>
      </c>
      <c r="N90" s="10">
        <v>77668</v>
      </c>
      <c r="O90" s="10">
        <v>2</v>
      </c>
      <c r="P90" s="10" t="str">
        <f t="shared" si="4"/>
        <v>MRIGANKA SINGH|Kairana</v>
      </c>
      <c r="Q90" s="4">
        <f>VLOOKUP(P:P,'[1]2017'!$D:$E,2,0)</f>
        <v>0</v>
      </c>
      <c r="R90" s="4" t="str">
        <f>VLOOKUP(P:P,'[1]2017'!$D:$F,3,0)</f>
        <v>Post Graduate</v>
      </c>
      <c r="S90" s="4" t="str">
        <f>VLOOKUP(P:P,'[1]2017'!$D:$G,4,0)</f>
        <v>Rs 2,90,47,652</v>
      </c>
      <c r="T90" s="4" t="str">
        <f>VLOOKUP(P:P,'[1]2017'!$D:$H,5,0)</f>
        <v>Rs 82,00,000</v>
      </c>
      <c r="U90" s="4" t="str">
        <f>VLOOKUP(P:P,'[1]2017'!$D:$I,6,0)</f>
        <v>BJP</v>
      </c>
      <c r="V90">
        <f t="shared" si="3"/>
        <v>0</v>
      </c>
    </row>
    <row r="91" spans="1:22" x14ac:dyDescent="0.3">
      <c r="A91" s="10" t="s">
        <v>105</v>
      </c>
      <c r="B91" s="10" t="s">
        <v>106</v>
      </c>
      <c r="C91" s="10">
        <v>3</v>
      </c>
      <c r="D91" s="10">
        <v>2017</v>
      </c>
      <c r="E91" s="4" t="s">
        <v>203</v>
      </c>
      <c r="F91" s="10">
        <v>8</v>
      </c>
      <c r="G91" s="10" t="s">
        <v>204</v>
      </c>
      <c r="H91" s="10" t="s">
        <v>15</v>
      </c>
      <c r="I91" s="11" t="s">
        <v>207</v>
      </c>
      <c r="J91" s="10" t="s">
        <v>16</v>
      </c>
      <c r="K91" s="10" t="s">
        <v>15</v>
      </c>
      <c r="L91" s="10">
        <v>54</v>
      </c>
      <c r="M91" s="10" t="s">
        <v>115</v>
      </c>
      <c r="N91" s="10">
        <v>19992</v>
      </c>
      <c r="O91" s="10">
        <v>3</v>
      </c>
      <c r="P91" s="10" t="str">
        <f t="shared" si="4"/>
        <v>ANIL KUMAR|Kairana</v>
      </c>
      <c r="Q91" s="4">
        <f>VLOOKUP(P:P,'[1]2017'!$D:$E,2,0)</f>
        <v>0</v>
      </c>
      <c r="R91" s="4" t="str">
        <f>VLOOKUP(P:P,'[1]2017'!$D:$F,3,0)</f>
        <v>12th Pass</v>
      </c>
      <c r="S91" s="4" t="str">
        <f>VLOOKUP(P:P,'[1]2017'!$D:$G,4,0)</f>
        <v>Rs 10,69,49,363</v>
      </c>
      <c r="T91" s="4" t="str">
        <f>VLOOKUP(P:P,'[1]2017'!$D:$H,5,0)</f>
        <v>Rs 6,00,000</v>
      </c>
      <c r="U91" s="4" t="str">
        <f>VLOOKUP(P:P,'[1]2017'!$D:$I,6,0)</f>
        <v>RLD</v>
      </c>
      <c r="V91">
        <f t="shared" si="3"/>
        <v>0</v>
      </c>
    </row>
    <row r="92" spans="1:22" x14ac:dyDescent="0.3">
      <c r="A92" s="10" t="s">
        <v>105</v>
      </c>
      <c r="B92" s="10" t="s">
        <v>106</v>
      </c>
      <c r="C92" s="10">
        <v>3</v>
      </c>
      <c r="D92" s="10">
        <v>2017</v>
      </c>
      <c r="E92" s="4" t="s">
        <v>203</v>
      </c>
      <c r="F92" s="10">
        <v>8</v>
      </c>
      <c r="G92" s="10" t="s">
        <v>204</v>
      </c>
      <c r="H92" s="10" t="s">
        <v>15</v>
      </c>
      <c r="I92" s="11" t="s">
        <v>208</v>
      </c>
      <c r="J92" s="10" t="s">
        <v>16</v>
      </c>
      <c r="K92" s="10" t="s">
        <v>15</v>
      </c>
      <c r="L92" s="10">
        <v>29</v>
      </c>
      <c r="M92" s="10" t="s">
        <v>37</v>
      </c>
      <c r="N92" s="10">
        <v>6888</v>
      </c>
      <c r="O92" s="10">
        <v>4</v>
      </c>
      <c r="P92" s="10" t="str">
        <f t="shared" si="4"/>
        <v>DIWAKAR DESHWAL|Kairana</v>
      </c>
      <c r="Q92" s="4">
        <f>VLOOKUP(P:P,'[1]2017'!$D:$E,2,0)</f>
        <v>0</v>
      </c>
      <c r="R92" s="4" t="str">
        <f>VLOOKUP(P:P,'[1]2017'!$D:$F,3,0)</f>
        <v>Graduate Professional</v>
      </c>
      <c r="S92" s="4" t="str">
        <f>VLOOKUP(P:P,'[1]2017'!$D:$G,4,0)</f>
        <v>Rs 13,59,419</v>
      </c>
      <c r="T92" s="4" t="str">
        <f>VLOOKUP(P:P,'[1]2017'!$D:$H,5,0)</f>
        <v>Rs 11,50,000</v>
      </c>
      <c r="U92" s="4" t="str">
        <f>VLOOKUP(P:P,'[1]2017'!$D:$I,6,0)</f>
        <v>BSP</v>
      </c>
      <c r="V92">
        <f t="shared" si="3"/>
        <v>0</v>
      </c>
    </row>
    <row r="93" spans="1:22" x14ac:dyDescent="0.3">
      <c r="A93" s="10" t="s">
        <v>105</v>
      </c>
      <c r="B93" s="10" t="s">
        <v>106</v>
      </c>
      <c r="C93" s="10">
        <v>3</v>
      </c>
      <c r="D93" s="10">
        <v>2017</v>
      </c>
      <c r="E93" s="4" t="s">
        <v>203</v>
      </c>
      <c r="F93" s="10">
        <v>8</v>
      </c>
      <c r="G93" s="10" t="s">
        <v>204</v>
      </c>
      <c r="H93" s="10" t="s">
        <v>15</v>
      </c>
      <c r="I93" s="11" t="s">
        <v>209</v>
      </c>
      <c r="J93" s="10" t="s">
        <v>16</v>
      </c>
      <c r="K93" s="10" t="s">
        <v>15</v>
      </c>
      <c r="L93" s="10">
        <v>40</v>
      </c>
      <c r="M93" s="10" t="s">
        <v>144</v>
      </c>
      <c r="N93" s="10">
        <v>1365</v>
      </c>
      <c r="O93" s="10">
        <v>5</v>
      </c>
      <c r="P93" s="10" t="str">
        <f t="shared" si="4"/>
        <v>MASEEHULLA|Kairana</v>
      </c>
      <c r="Q93" s="4">
        <f>VLOOKUP(P:P,'[1]2017'!$D:$E,2,0)</f>
        <v>0</v>
      </c>
      <c r="R93" s="4" t="str">
        <f>VLOOKUP(P:P,'[1]2017'!$D:$F,3,0)</f>
        <v>Literate</v>
      </c>
      <c r="S93" s="4" t="str">
        <f>VLOOKUP(P:P,'[1]2017'!$D:$G,4,0)</f>
        <v>Rs 5,39,087</v>
      </c>
      <c r="T93" s="4" t="str">
        <f>VLOOKUP(P:P,'[1]2017'!$D:$H,5,0)</f>
        <v>Rs 0</v>
      </c>
      <c r="U93" s="4" t="str">
        <f>VLOOKUP(P:P,'[1]2017'!$D:$I,6,0)</f>
        <v>All India Majlis-E-Ittehadul Muslimeen</v>
      </c>
      <c r="V93">
        <f t="shared" si="3"/>
        <v>0</v>
      </c>
    </row>
    <row r="94" spans="1:22" x14ac:dyDescent="0.3">
      <c r="A94" s="10" t="s">
        <v>105</v>
      </c>
      <c r="B94" s="10" t="s">
        <v>106</v>
      </c>
      <c r="C94" s="10">
        <v>3</v>
      </c>
      <c r="D94" s="10">
        <v>2017</v>
      </c>
      <c r="E94" s="4" t="s">
        <v>203</v>
      </c>
      <c r="F94" s="10">
        <v>8</v>
      </c>
      <c r="G94" s="10" t="s">
        <v>204</v>
      </c>
      <c r="H94" s="10" t="s">
        <v>15</v>
      </c>
      <c r="I94" s="11" t="s">
        <v>210</v>
      </c>
      <c r="J94" s="10" t="s">
        <v>16</v>
      </c>
      <c r="K94" s="10" t="s">
        <v>15</v>
      </c>
      <c r="L94" s="10">
        <v>49</v>
      </c>
      <c r="M94" s="10" t="s">
        <v>163</v>
      </c>
      <c r="N94" s="10">
        <v>1127</v>
      </c>
      <c r="O94" s="10">
        <v>6</v>
      </c>
      <c r="P94" s="10" t="str">
        <f t="shared" si="4"/>
        <v>SARFARAJ KHAN|Kairana</v>
      </c>
      <c r="Q94" s="4">
        <f>VLOOKUP(P:P,'[1]2017'!$D:$E,2,0)</f>
        <v>7</v>
      </c>
      <c r="R94" s="4" t="str">
        <f>VLOOKUP(P:P,'[1]2017'!$D:$F,3,0)</f>
        <v>8th Pass</v>
      </c>
      <c r="S94" s="4" t="str">
        <f>VLOOKUP(P:P,'[1]2017'!$D:$G,4,0)</f>
        <v>Rs 1,48,92,276</v>
      </c>
      <c r="T94" s="4" t="str">
        <f>VLOOKUP(P:P,'[1]2017'!$D:$H,5,0)</f>
        <v>Rs 0</v>
      </c>
      <c r="U94" s="4" t="str">
        <f>VLOOKUP(P:P,'[1]2017'!$D:$I,6,0)</f>
        <v>Lok Dal</v>
      </c>
      <c r="V94">
        <f t="shared" si="3"/>
        <v>0</v>
      </c>
    </row>
    <row r="95" spans="1:22" x14ac:dyDescent="0.3">
      <c r="A95" s="10" t="s">
        <v>105</v>
      </c>
      <c r="B95" s="10" t="s">
        <v>106</v>
      </c>
      <c r="C95" s="10">
        <v>3</v>
      </c>
      <c r="D95" s="10">
        <v>2017</v>
      </c>
      <c r="E95" s="4" t="s">
        <v>203</v>
      </c>
      <c r="F95" s="10">
        <v>8</v>
      </c>
      <c r="G95" s="10" t="s">
        <v>204</v>
      </c>
      <c r="H95" s="10" t="s">
        <v>15</v>
      </c>
      <c r="I95" s="11" t="s">
        <v>19</v>
      </c>
      <c r="J95" s="10" t="s">
        <v>20</v>
      </c>
      <c r="K95" s="10" t="s">
        <v>20</v>
      </c>
      <c r="L95" s="10" t="s">
        <v>20</v>
      </c>
      <c r="M95" s="10" t="s">
        <v>21</v>
      </c>
      <c r="N95" s="10">
        <v>1060</v>
      </c>
      <c r="O95" s="10">
        <v>7</v>
      </c>
      <c r="P95" s="10" t="str">
        <f t="shared" si="4"/>
        <v>None of the Above|Kairana</v>
      </c>
      <c r="Q95" s="4" t="e">
        <f>VLOOKUP(P:P,'[1]2017'!$D:$E,2,0)</f>
        <v>#N/A</v>
      </c>
      <c r="R95" s="4" t="e">
        <f>VLOOKUP(P:P,'[1]2017'!$D:$F,3,0)</f>
        <v>#N/A</v>
      </c>
      <c r="S95" s="4" t="e">
        <f>VLOOKUP(P:P,'[1]2017'!$D:$G,4,0)</f>
        <v>#N/A</v>
      </c>
      <c r="T95" s="4" t="e">
        <f>VLOOKUP(P:P,'[1]2017'!$D:$H,5,0)</f>
        <v>#N/A</v>
      </c>
      <c r="U95" s="4" t="e">
        <f>VLOOKUP(P:P,'[1]2017'!$D:$I,6,0)</f>
        <v>#N/A</v>
      </c>
      <c r="V95">
        <f t="shared" si="3"/>
        <v>0</v>
      </c>
    </row>
    <row r="96" spans="1:22" x14ac:dyDescent="0.3">
      <c r="A96" s="10" t="s">
        <v>105</v>
      </c>
      <c r="B96" s="10" t="s">
        <v>106</v>
      </c>
      <c r="C96" s="10">
        <v>3</v>
      </c>
      <c r="D96" s="10">
        <v>2017</v>
      </c>
      <c r="E96" s="4" t="s">
        <v>203</v>
      </c>
      <c r="F96" s="10">
        <v>8</v>
      </c>
      <c r="G96" s="10" t="s">
        <v>204</v>
      </c>
      <c r="H96" s="10" t="s">
        <v>15</v>
      </c>
      <c r="I96" s="11" t="s">
        <v>211</v>
      </c>
      <c r="J96" s="10" t="s">
        <v>16</v>
      </c>
      <c r="K96" s="10" t="s">
        <v>15</v>
      </c>
      <c r="L96" s="10">
        <v>49</v>
      </c>
      <c r="M96" s="10" t="s">
        <v>23</v>
      </c>
      <c r="N96" s="10">
        <v>623</v>
      </c>
      <c r="O96" s="10">
        <v>8</v>
      </c>
      <c r="P96" s="10" t="str">
        <f t="shared" si="4"/>
        <v>SETHPAL|Kairana</v>
      </c>
      <c r="Q96" s="4">
        <f>VLOOKUP(P:P,'[1]2017'!$D:$E,2,0)</f>
        <v>0</v>
      </c>
      <c r="R96" s="4" t="str">
        <f>VLOOKUP(P:P,'[1]2017'!$D:$F,3,0)</f>
        <v>8th Pass</v>
      </c>
      <c r="S96" s="4" t="str">
        <f>VLOOKUP(P:P,'[1]2017'!$D:$G,4,0)</f>
        <v>Rs 1,41,60,792</v>
      </c>
      <c r="T96" s="4" t="str">
        <f>VLOOKUP(P:P,'[1]2017'!$D:$H,5,0)</f>
        <v>Rs 6,00,000</v>
      </c>
      <c r="U96" s="4" t="str">
        <f>VLOOKUP(P:P,'[1]2017'!$D:$I,6,0)</f>
        <v>IND</v>
      </c>
      <c r="V96">
        <f t="shared" si="3"/>
        <v>0</v>
      </c>
    </row>
    <row r="97" spans="1:22" x14ac:dyDescent="0.3">
      <c r="A97" s="10" t="s">
        <v>105</v>
      </c>
      <c r="B97" s="10" t="s">
        <v>106</v>
      </c>
      <c r="C97" s="10">
        <v>3</v>
      </c>
      <c r="D97" s="10">
        <v>2017</v>
      </c>
      <c r="E97" s="4" t="s">
        <v>203</v>
      </c>
      <c r="F97" s="10">
        <v>8</v>
      </c>
      <c r="G97" s="10" t="s">
        <v>204</v>
      </c>
      <c r="H97" s="10" t="s">
        <v>15</v>
      </c>
      <c r="I97" s="11" t="s">
        <v>212</v>
      </c>
      <c r="J97" s="10" t="s">
        <v>16</v>
      </c>
      <c r="K97" s="10" t="s">
        <v>15</v>
      </c>
      <c r="L97" s="10">
        <v>41</v>
      </c>
      <c r="M97" s="10" t="s">
        <v>23</v>
      </c>
      <c r="N97" s="10">
        <v>545</v>
      </c>
      <c r="O97" s="10">
        <v>9</v>
      </c>
      <c r="P97" s="10" t="str">
        <f t="shared" si="4"/>
        <v>DHARMVEER|Kairana</v>
      </c>
      <c r="Q97" s="4">
        <f>VLOOKUP(P:P,'[1]2017'!$D:$E,2,0)</f>
        <v>0</v>
      </c>
      <c r="R97" s="4" t="str">
        <f>VLOOKUP(P:P,'[1]2017'!$D:$F,3,0)</f>
        <v>Literate</v>
      </c>
      <c r="S97" s="4" t="str">
        <f>VLOOKUP(P:P,'[1]2017'!$D:$G,4,0)</f>
        <v>Rs 2,63,000</v>
      </c>
      <c r="T97" s="4" t="str">
        <f>VLOOKUP(P:P,'[1]2017'!$D:$H,5,0)</f>
        <v>Rs 0</v>
      </c>
      <c r="U97" s="4" t="str">
        <f>VLOOKUP(P:P,'[1]2017'!$D:$I,6,0)</f>
        <v>IND</v>
      </c>
      <c r="V97">
        <f t="shared" si="3"/>
        <v>0</v>
      </c>
    </row>
    <row r="98" spans="1:22" x14ac:dyDescent="0.3">
      <c r="A98" s="10" t="s">
        <v>105</v>
      </c>
      <c r="B98" s="10" t="s">
        <v>106</v>
      </c>
      <c r="C98" s="10">
        <v>3</v>
      </c>
      <c r="D98" s="10">
        <v>2017</v>
      </c>
      <c r="E98" s="4" t="s">
        <v>203</v>
      </c>
      <c r="F98" s="10">
        <v>8</v>
      </c>
      <c r="G98" s="10" t="s">
        <v>204</v>
      </c>
      <c r="H98" s="10" t="s">
        <v>15</v>
      </c>
      <c r="I98" s="11" t="s">
        <v>90</v>
      </c>
      <c r="J98" s="10" t="s">
        <v>16</v>
      </c>
      <c r="K98" s="10" t="s">
        <v>15</v>
      </c>
      <c r="L98" s="10">
        <v>51</v>
      </c>
      <c r="M98" s="10" t="s">
        <v>23</v>
      </c>
      <c r="N98" s="10">
        <v>496</v>
      </c>
      <c r="O98" s="10">
        <v>10</v>
      </c>
      <c r="P98" s="10" t="str">
        <f t="shared" si="4"/>
        <v>VINOD KUMAR|Kairana</v>
      </c>
      <c r="Q98" s="4">
        <f>VLOOKUP(P:P,'[1]2017'!$D:$E,2,0)</f>
        <v>0</v>
      </c>
      <c r="R98" s="4" t="str">
        <f>VLOOKUP(P:P,'[1]2017'!$D:$F,3,0)</f>
        <v>Illiterate</v>
      </c>
      <c r="S98" s="4" t="str">
        <f>VLOOKUP(P:P,'[1]2017'!$D:$G,4,0)</f>
        <v>Rs 2,00,000</v>
      </c>
      <c r="T98" s="4" t="str">
        <f>VLOOKUP(P:P,'[1]2017'!$D:$H,5,0)</f>
        <v>Rs 0</v>
      </c>
      <c r="U98" s="4" t="str">
        <f>VLOOKUP(P:P,'[1]2017'!$D:$I,6,0)</f>
        <v>IND</v>
      </c>
      <c r="V98">
        <f t="shared" si="3"/>
        <v>0</v>
      </c>
    </row>
    <row r="99" spans="1:22" x14ac:dyDescent="0.3">
      <c r="A99" s="10" t="s">
        <v>105</v>
      </c>
      <c r="B99" s="10" t="s">
        <v>106</v>
      </c>
      <c r="C99" s="10">
        <v>3</v>
      </c>
      <c r="D99" s="10">
        <v>2017</v>
      </c>
      <c r="E99" s="4" t="s">
        <v>203</v>
      </c>
      <c r="F99" s="10">
        <v>8</v>
      </c>
      <c r="G99" s="10" t="s">
        <v>204</v>
      </c>
      <c r="H99" s="10" t="s">
        <v>15</v>
      </c>
      <c r="I99" s="11" t="s">
        <v>213</v>
      </c>
      <c r="J99" s="10" t="s">
        <v>16</v>
      </c>
      <c r="K99" s="10" t="s">
        <v>15</v>
      </c>
      <c r="L99" s="10">
        <v>38</v>
      </c>
      <c r="M99" s="10" t="s">
        <v>214</v>
      </c>
      <c r="N99" s="10">
        <v>290</v>
      </c>
      <c r="O99" s="10">
        <v>11</v>
      </c>
      <c r="P99" s="10" t="str">
        <f t="shared" si="4"/>
        <v>SAHENDRA PAL|Kairana</v>
      </c>
      <c r="Q99" s="4">
        <f>VLOOKUP(P:P,'[1]2017'!$D:$E,2,0)</f>
        <v>0</v>
      </c>
      <c r="R99" s="4" t="str">
        <f>VLOOKUP(P:P,'[1]2017'!$D:$F,3,0)</f>
        <v>Literate</v>
      </c>
      <c r="S99" s="4" t="str">
        <f>VLOOKUP(P:P,'[1]2017'!$D:$G,4,0)</f>
        <v>Rs 3,81,000</v>
      </c>
      <c r="T99" s="4" t="str">
        <f>VLOOKUP(P:P,'[1]2017'!$D:$H,5,0)</f>
        <v>Rs 1,00,000</v>
      </c>
      <c r="U99" s="4" t="str">
        <f>VLOOKUP(P:P,'[1]2017'!$D:$I,6,0)</f>
        <v>Bhartiya Vanchitsamaj Party</v>
      </c>
      <c r="V99">
        <f t="shared" si="3"/>
        <v>0</v>
      </c>
    </row>
    <row r="100" spans="1:22" x14ac:dyDescent="0.3">
      <c r="A100" s="10" t="s">
        <v>105</v>
      </c>
      <c r="B100" s="10" t="s">
        <v>106</v>
      </c>
      <c r="C100" s="10">
        <v>3</v>
      </c>
      <c r="D100" s="10">
        <v>2017</v>
      </c>
      <c r="E100" s="4" t="s">
        <v>203</v>
      </c>
      <c r="F100" s="10">
        <v>8</v>
      </c>
      <c r="G100" s="10" t="s">
        <v>204</v>
      </c>
      <c r="H100" s="10" t="s">
        <v>15</v>
      </c>
      <c r="I100" s="11" t="s">
        <v>215</v>
      </c>
      <c r="J100" s="10" t="s">
        <v>16</v>
      </c>
      <c r="K100" s="10" t="s">
        <v>15</v>
      </c>
      <c r="L100" s="10">
        <v>28</v>
      </c>
      <c r="M100" s="10" t="s">
        <v>24</v>
      </c>
      <c r="N100" s="10">
        <v>250</v>
      </c>
      <c r="O100" s="10">
        <v>12</v>
      </c>
      <c r="P100" s="10" t="str">
        <f t="shared" si="4"/>
        <v>SANDEEP|Kairana</v>
      </c>
      <c r="Q100" s="4">
        <f>VLOOKUP(P:P,'[1]2017'!$D:$E,2,0)</f>
        <v>0</v>
      </c>
      <c r="R100" s="4" t="str">
        <f>VLOOKUP(P:P,'[1]2017'!$D:$F,3,0)</f>
        <v>Graduate</v>
      </c>
      <c r="S100" s="4" t="str">
        <f>VLOOKUP(P:P,'[1]2017'!$D:$G,4,0)</f>
        <v>Rs 57,000</v>
      </c>
      <c r="T100" s="4" t="str">
        <f>VLOOKUP(P:P,'[1]2017'!$D:$H,5,0)</f>
        <v>Rs 0</v>
      </c>
      <c r="U100" s="4" t="str">
        <f>VLOOKUP(P:P,'[1]2017'!$D:$I,6,0)</f>
        <v>Bahujan Mukti Party</v>
      </c>
      <c r="V100">
        <f t="shared" si="3"/>
        <v>0</v>
      </c>
    </row>
    <row r="101" spans="1:22" x14ac:dyDescent="0.3">
      <c r="A101" s="10" t="s">
        <v>105</v>
      </c>
      <c r="B101" s="10" t="s">
        <v>106</v>
      </c>
      <c r="C101" s="10">
        <v>3</v>
      </c>
      <c r="D101" s="10">
        <v>2017</v>
      </c>
      <c r="E101" s="4" t="s">
        <v>203</v>
      </c>
      <c r="F101" s="10">
        <v>9</v>
      </c>
      <c r="G101" s="10" t="s">
        <v>216</v>
      </c>
      <c r="H101" s="10" t="s">
        <v>15</v>
      </c>
      <c r="I101" s="11" t="s">
        <v>97</v>
      </c>
      <c r="J101" s="10" t="s">
        <v>16</v>
      </c>
      <c r="K101" s="10" t="s">
        <v>15</v>
      </c>
      <c r="L101" s="10">
        <v>44</v>
      </c>
      <c r="M101" s="10" t="s">
        <v>18</v>
      </c>
      <c r="N101" s="10">
        <v>90995</v>
      </c>
      <c r="O101" s="10">
        <v>1</v>
      </c>
      <c r="P101" s="10" t="str">
        <f t="shared" si="4"/>
        <v>SURESH KUMAR|Thana Bhawan</v>
      </c>
      <c r="Q101" s="4">
        <f>VLOOKUP(P:P,'[1]2017'!$D:$E,2,0)</f>
        <v>4</v>
      </c>
      <c r="R101" s="4" t="str">
        <f>VLOOKUP(P:P,'[1]2017'!$D:$F,3,0)</f>
        <v>12th Pass</v>
      </c>
      <c r="S101" s="4" t="str">
        <f>VLOOKUP(P:P,'[1]2017'!$D:$G,4,0)</f>
        <v>Rs 40,02,866</v>
      </c>
      <c r="T101" s="4" t="str">
        <f>VLOOKUP(P:P,'[1]2017'!$D:$H,5,0)</f>
        <v>Rs 0</v>
      </c>
      <c r="U101" s="4" t="str">
        <f>VLOOKUP(P:P,'[1]2017'!$D:$I,6,0)</f>
        <v>BJP</v>
      </c>
      <c r="V101">
        <f t="shared" si="3"/>
        <v>1</v>
      </c>
    </row>
    <row r="102" spans="1:22" x14ac:dyDescent="0.3">
      <c r="A102" s="10" t="s">
        <v>105</v>
      </c>
      <c r="B102" s="10" t="s">
        <v>106</v>
      </c>
      <c r="C102" s="10">
        <v>3</v>
      </c>
      <c r="D102" s="10">
        <v>2017</v>
      </c>
      <c r="E102" s="4" t="s">
        <v>203</v>
      </c>
      <c r="F102" s="10">
        <v>9</v>
      </c>
      <c r="G102" s="10" t="s">
        <v>216</v>
      </c>
      <c r="H102" s="10" t="s">
        <v>15</v>
      </c>
      <c r="I102" s="11" t="s">
        <v>217</v>
      </c>
      <c r="J102" s="10" t="s">
        <v>16</v>
      </c>
      <c r="K102" s="10" t="s">
        <v>15</v>
      </c>
      <c r="L102" s="10">
        <v>36</v>
      </c>
      <c r="M102" s="10" t="s">
        <v>37</v>
      </c>
      <c r="N102" s="10">
        <v>74178</v>
      </c>
      <c r="O102" s="10">
        <v>2</v>
      </c>
      <c r="P102" s="10" t="str">
        <f t="shared" si="4"/>
        <v>ABDUL WARIS KHAN|Thana Bhawan</v>
      </c>
      <c r="Q102" s="4">
        <f>VLOOKUP(P:P,'[1]2017'!$D:$E,2,0)</f>
        <v>0</v>
      </c>
      <c r="R102" s="4" t="str">
        <f>VLOOKUP(P:P,'[1]2017'!$D:$F,3,0)</f>
        <v>Graduate Professional</v>
      </c>
      <c r="S102" s="4" t="str">
        <f>VLOOKUP(P:P,'[1]2017'!$D:$G,4,0)</f>
        <v>Rs 5,88,06,919</v>
      </c>
      <c r="T102" s="4" t="str">
        <f>VLOOKUP(P:P,'[1]2017'!$D:$H,5,0)</f>
        <v>Rs 17,974</v>
      </c>
      <c r="U102" s="4" t="str">
        <f>VLOOKUP(P:P,'[1]2017'!$D:$I,6,0)</f>
        <v>BSP</v>
      </c>
      <c r="V102">
        <f t="shared" si="3"/>
        <v>0</v>
      </c>
    </row>
    <row r="103" spans="1:22" x14ac:dyDescent="0.3">
      <c r="A103" s="10" t="s">
        <v>105</v>
      </c>
      <c r="B103" s="10" t="s">
        <v>106</v>
      </c>
      <c r="C103" s="10">
        <v>3</v>
      </c>
      <c r="D103" s="10">
        <v>2017</v>
      </c>
      <c r="E103" s="4" t="s">
        <v>203</v>
      </c>
      <c r="F103" s="10">
        <v>9</v>
      </c>
      <c r="G103" s="10" t="s">
        <v>216</v>
      </c>
      <c r="H103" s="10" t="s">
        <v>15</v>
      </c>
      <c r="I103" s="11" t="s">
        <v>218</v>
      </c>
      <c r="J103" s="10" t="s">
        <v>16</v>
      </c>
      <c r="K103" s="10" t="s">
        <v>15</v>
      </c>
      <c r="L103" s="10">
        <v>43</v>
      </c>
      <c r="M103" s="10" t="s">
        <v>115</v>
      </c>
      <c r="N103" s="10">
        <v>31275</v>
      </c>
      <c r="O103" s="10">
        <v>3</v>
      </c>
      <c r="P103" s="10" t="str">
        <f t="shared" si="4"/>
        <v>JAVED RAO|Thana Bhawan</v>
      </c>
      <c r="Q103" s="4">
        <f>VLOOKUP(P:P,'[1]2017'!$D:$E,2,0)</f>
        <v>0</v>
      </c>
      <c r="R103" s="4" t="str">
        <f>VLOOKUP(P:P,'[1]2017'!$D:$F,3,0)</f>
        <v>Literate</v>
      </c>
      <c r="S103" s="4" t="str">
        <f>VLOOKUP(P:P,'[1]2017'!$D:$G,4,0)</f>
        <v>Rs 5,75,42,000</v>
      </c>
      <c r="T103" s="4" t="str">
        <f>VLOOKUP(P:P,'[1]2017'!$D:$H,5,0)</f>
        <v>Rs 3,48,000</v>
      </c>
      <c r="U103" s="4" t="str">
        <f>VLOOKUP(P:P,'[1]2017'!$D:$I,6,0)</f>
        <v>RLD</v>
      </c>
      <c r="V103">
        <f t="shared" si="3"/>
        <v>0</v>
      </c>
    </row>
    <row r="104" spans="1:22" x14ac:dyDescent="0.3">
      <c r="A104" s="10" t="s">
        <v>105</v>
      </c>
      <c r="B104" s="10" t="s">
        <v>106</v>
      </c>
      <c r="C104" s="10">
        <v>3</v>
      </c>
      <c r="D104" s="10">
        <v>2017</v>
      </c>
      <c r="E104" s="4" t="s">
        <v>203</v>
      </c>
      <c r="F104" s="10">
        <v>9</v>
      </c>
      <c r="G104" s="10" t="s">
        <v>216</v>
      </c>
      <c r="H104" s="10" t="s">
        <v>15</v>
      </c>
      <c r="I104" s="11" t="s">
        <v>219</v>
      </c>
      <c r="J104" s="10" t="s">
        <v>16</v>
      </c>
      <c r="K104" s="10" t="s">
        <v>15</v>
      </c>
      <c r="L104" s="10">
        <v>56</v>
      </c>
      <c r="M104" s="10" t="s">
        <v>139</v>
      </c>
      <c r="N104" s="10">
        <v>13480</v>
      </c>
      <c r="O104" s="10">
        <v>4</v>
      </c>
      <c r="P104" s="10" t="str">
        <f t="shared" si="4"/>
        <v>SUDHIR KUMAR|Thana Bhawan</v>
      </c>
      <c r="Q104" s="4">
        <f>VLOOKUP(P:P,'[1]2017'!$D:$E,2,0)</f>
        <v>0</v>
      </c>
      <c r="R104" s="4" t="str">
        <f>VLOOKUP(P:P,'[1]2017'!$D:$F,3,0)</f>
        <v>Doctorate</v>
      </c>
      <c r="S104" s="4" t="str">
        <f>VLOOKUP(P:P,'[1]2017'!$D:$G,4,0)</f>
        <v>Rs 1,35,30,369</v>
      </c>
      <c r="T104" s="4" t="str">
        <f>VLOOKUP(P:P,'[1]2017'!$D:$H,5,0)</f>
        <v>Rs 37,71,957</v>
      </c>
      <c r="U104" s="4" t="str">
        <f>VLOOKUP(P:P,'[1]2017'!$D:$I,6,0)</f>
        <v>SP</v>
      </c>
      <c r="V104">
        <f t="shared" si="3"/>
        <v>0</v>
      </c>
    </row>
    <row r="105" spans="1:22" x14ac:dyDescent="0.3">
      <c r="A105" s="10" t="s">
        <v>105</v>
      </c>
      <c r="B105" s="10" t="s">
        <v>106</v>
      </c>
      <c r="C105" s="10">
        <v>3</v>
      </c>
      <c r="D105" s="10">
        <v>2017</v>
      </c>
      <c r="E105" s="4" t="s">
        <v>203</v>
      </c>
      <c r="F105" s="10">
        <v>9</v>
      </c>
      <c r="G105" s="10" t="s">
        <v>216</v>
      </c>
      <c r="H105" s="10" t="s">
        <v>15</v>
      </c>
      <c r="I105" s="11" t="s">
        <v>19</v>
      </c>
      <c r="J105" s="10" t="s">
        <v>20</v>
      </c>
      <c r="K105" s="10" t="s">
        <v>20</v>
      </c>
      <c r="L105" s="10" t="s">
        <v>20</v>
      </c>
      <c r="M105" s="10" t="s">
        <v>21</v>
      </c>
      <c r="N105" s="10">
        <v>883</v>
      </c>
      <c r="O105" s="10">
        <v>5</v>
      </c>
      <c r="P105" s="10" t="str">
        <f t="shared" si="4"/>
        <v>None of the Above|Thana Bhawan</v>
      </c>
      <c r="Q105" s="4" t="e">
        <f>VLOOKUP(P:P,'[1]2017'!$D:$E,2,0)</f>
        <v>#N/A</v>
      </c>
      <c r="R105" s="4" t="e">
        <f>VLOOKUP(P:P,'[1]2017'!$D:$F,3,0)</f>
        <v>#N/A</v>
      </c>
      <c r="S105" s="4" t="e">
        <f>VLOOKUP(P:P,'[1]2017'!$D:$G,4,0)</f>
        <v>#N/A</v>
      </c>
      <c r="T105" s="4" t="e">
        <f>VLOOKUP(P:P,'[1]2017'!$D:$H,5,0)</f>
        <v>#N/A</v>
      </c>
      <c r="U105" s="4" t="e">
        <f>VLOOKUP(P:P,'[1]2017'!$D:$I,6,0)</f>
        <v>#N/A</v>
      </c>
      <c r="V105">
        <f t="shared" si="3"/>
        <v>0</v>
      </c>
    </row>
    <row r="106" spans="1:22" x14ac:dyDescent="0.3">
      <c r="A106" s="10" t="s">
        <v>105</v>
      </c>
      <c r="B106" s="10" t="s">
        <v>106</v>
      </c>
      <c r="C106" s="10">
        <v>3</v>
      </c>
      <c r="D106" s="10">
        <v>2017</v>
      </c>
      <c r="E106" s="4" t="s">
        <v>203</v>
      </c>
      <c r="F106" s="10">
        <v>9</v>
      </c>
      <c r="G106" s="10" t="s">
        <v>216</v>
      </c>
      <c r="H106" s="10" t="s">
        <v>15</v>
      </c>
      <c r="I106" s="11" t="s">
        <v>220</v>
      </c>
      <c r="J106" s="10" t="s">
        <v>16</v>
      </c>
      <c r="K106" s="10" t="s">
        <v>15</v>
      </c>
      <c r="L106" s="10">
        <v>25</v>
      </c>
      <c r="M106" s="10" t="s">
        <v>24</v>
      </c>
      <c r="N106" s="10">
        <v>561</v>
      </c>
      <c r="O106" s="10">
        <v>6</v>
      </c>
      <c r="P106" s="10" t="str">
        <f t="shared" si="4"/>
        <v>MOHD NASIR|Thana Bhawan</v>
      </c>
      <c r="Q106" s="4">
        <f>VLOOKUP(P:P,'[1]2017'!$D:$E,2,0)</f>
        <v>0</v>
      </c>
      <c r="R106" s="4" t="str">
        <f>VLOOKUP(P:P,'[1]2017'!$D:$F,3,0)</f>
        <v>12th Pass</v>
      </c>
      <c r="S106" s="4" t="str">
        <f>VLOOKUP(P:P,'[1]2017'!$D:$G,4,0)</f>
        <v>Rs 3,46,500</v>
      </c>
      <c r="T106" s="4" t="str">
        <f>VLOOKUP(P:P,'[1]2017'!$D:$H,5,0)</f>
        <v>Rs 0</v>
      </c>
      <c r="U106" s="4" t="str">
        <f>VLOOKUP(P:P,'[1]2017'!$D:$I,6,0)</f>
        <v>Bahujan Mukti Party</v>
      </c>
      <c r="V106">
        <f t="shared" si="3"/>
        <v>0</v>
      </c>
    </row>
    <row r="107" spans="1:22" x14ac:dyDescent="0.3">
      <c r="A107" s="10" t="s">
        <v>105</v>
      </c>
      <c r="B107" s="10" t="s">
        <v>106</v>
      </c>
      <c r="C107" s="10">
        <v>3</v>
      </c>
      <c r="D107" s="10">
        <v>2017</v>
      </c>
      <c r="E107" s="4" t="s">
        <v>203</v>
      </c>
      <c r="F107" s="10">
        <v>9</v>
      </c>
      <c r="G107" s="10" t="s">
        <v>216</v>
      </c>
      <c r="H107" s="10" t="s">
        <v>15</v>
      </c>
      <c r="I107" s="11" t="s">
        <v>221</v>
      </c>
      <c r="J107" s="10" t="s">
        <v>16</v>
      </c>
      <c r="K107" s="10" t="s">
        <v>15</v>
      </c>
      <c r="L107" s="10">
        <v>37</v>
      </c>
      <c r="M107" s="10" t="s">
        <v>23</v>
      </c>
      <c r="N107" s="10">
        <v>378</v>
      </c>
      <c r="O107" s="10">
        <v>7</v>
      </c>
      <c r="P107" s="10" t="str">
        <f t="shared" si="4"/>
        <v>RAHAT ALI|Thana Bhawan</v>
      </c>
      <c r="Q107" s="4">
        <f>VLOOKUP(P:P,'[1]2017'!$D:$E,2,0)</f>
        <v>0</v>
      </c>
      <c r="R107" s="4" t="str">
        <f>VLOOKUP(P:P,'[1]2017'!$D:$F,3,0)</f>
        <v>Literate</v>
      </c>
      <c r="S107" s="4" t="str">
        <f>VLOOKUP(P:P,'[1]2017'!$D:$G,4,0)</f>
        <v>Rs 68,20,000</v>
      </c>
      <c r="T107" s="4" t="str">
        <f>VLOOKUP(P:P,'[1]2017'!$D:$H,5,0)</f>
        <v>Rs 0</v>
      </c>
      <c r="U107" s="4" t="str">
        <f>VLOOKUP(P:P,'[1]2017'!$D:$I,6,0)</f>
        <v>IND</v>
      </c>
      <c r="V107">
        <f t="shared" si="3"/>
        <v>0</v>
      </c>
    </row>
    <row r="108" spans="1:22" x14ac:dyDescent="0.3">
      <c r="A108" s="10" t="s">
        <v>105</v>
      </c>
      <c r="B108" s="10" t="s">
        <v>106</v>
      </c>
      <c r="C108" s="10">
        <v>3</v>
      </c>
      <c r="D108" s="10">
        <v>2017</v>
      </c>
      <c r="E108" s="4" t="s">
        <v>203</v>
      </c>
      <c r="F108" s="10">
        <v>9</v>
      </c>
      <c r="G108" s="10" t="s">
        <v>216</v>
      </c>
      <c r="H108" s="10" t="s">
        <v>15</v>
      </c>
      <c r="I108" s="11" t="s">
        <v>222</v>
      </c>
      <c r="J108" s="10" t="s">
        <v>16</v>
      </c>
      <c r="K108" s="10" t="s">
        <v>15</v>
      </c>
      <c r="L108" s="10">
        <v>44</v>
      </c>
      <c r="M108" s="10" t="s">
        <v>23</v>
      </c>
      <c r="N108" s="10">
        <v>318</v>
      </c>
      <c r="O108" s="10">
        <v>8</v>
      </c>
      <c r="P108" s="10" t="str">
        <f t="shared" si="4"/>
        <v>SUNIL|Thana Bhawan</v>
      </c>
      <c r="Q108" s="4">
        <f>VLOOKUP(P:P,'[1]2017'!$D:$E,2,0)</f>
        <v>0</v>
      </c>
      <c r="R108" s="4" t="str">
        <f>VLOOKUP(P:P,'[1]2017'!$D:$F,3,0)</f>
        <v>12th Pass</v>
      </c>
      <c r="S108" s="4" t="str">
        <f>VLOOKUP(P:P,'[1]2017'!$D:$G,4,0)</f>
        <v>Rs 3,08,681</v>
      </c>
      <c r="T108" s="4" t="str">
        <f>VLOOKUP(P:P,'[1]2017'!$D:$H,5,0)</f>
        <v>Rs 0</v>
      </c>
      <c r="U108" s="4" t="str">
        <f>VLOOKUP(P:P,'[1]2017'!$D:$I,6,0)</f>
        <v>IND</v>
      </c>
      <c r="V108">
        <f t="shared" si="3"/>
        <v>0</v>
      </c>
    </row>
    <row r="109" spans="1:22" x14ac:dyDescent="0.3">
      <c r="A109" s="10" t="s">
        <v>105</v>
      </c>
      <c r="B109" s="10" t="s">
        <v>106</v>
      </c>
      <c r="C109" s="10">
        <v>3</v>
      </c>
      <c r="D109" s="10">
        <v>2017</v>
      </c>
      <c r="E109" s="4" t="s">
        <v>203</v>
      </c>
      <c r="F109" s="10">
        <v>9</v>
      </c>
      <c r="G109" s="10" t="s">
        <v>216</v>
      </c>
      <c r="H109" s="10" t="s">
        <v>15</v>
      </c>
      <c r="I109" s="11" t="s">
        <v>223</v>
      </c>
      <c r="J109" s="10" t="s">
        <v>16</v>
      </c>
      <c r="K109" s="10" t="s">
        <v>15</v>
      </c>
      <c r="L109" s="10">
        <v>47</v>
      </c>
      <c r="M109" s="10" t="s">
        <v>23</v>
      </c>
      <c r="N109" s="10">
        <v>225</v>
      </c>
      <c r="O109" s="10">
        <v>9</v>
      </c>
      <c r="P109" s="10" t="str">
        <f t="shared" si="4"/>
        <v>SAHDEV|Thana Bhawan</v>
      </c>
      <c r="Q109" s="4">
        <f>VLOOKUP(P:P,'[1]2017'!$D:$E,2,0)</f>
        <v>1</v>
      </c>
      <c r="R109" s="4" t="str">
        <f>VLOOKUP(P:P,'[1]2017'!$D:$F,3,0)</f>
        <v>12th Pass</v>
      </c>
      <c r="S109" s="4" t="str">
        <f>VLOOKUP(P:P,'[1]2017'!$D:$G,4,0)</f>
        <v>Rs 15,78,407</v>
      </c>
      <c r="T109" s="4" t="str">
        <f>VLOOKUP(P:P,'[1]2017'!$D:$H,5,0)</f>
        <v>Rs 0</v>
      </c>
      <c r="U109" s="4" t="str">
        <f>VLOOKUP(P:P,'[1]2017'!$D:$I,6,0)</f>
        <v>IND</v>
      </c>
      <c r="V109">
        <f t="shared" si="3"/>
        <v>0</v>
      </c>
    </row>
    <row r="110" spans="1:22" x14ac:dyDescent="0.3">
      <c r="A110" s="10" t="s">
        <v>105</v>
      </c>
      <c r="B110" s="10" t="s">
        <v>106</v>
      </c>
      <c r="C110" s="10">
        <v>3</v>
      </c>
      <c r="D110" s="10">
        <v>2017</v>
      </c>
      <c r="E110" s="4" t="s">
        <v>203</v>
      </c>
      <c r="F110" s="10">
        <v>9</v>
      </c>
      <c r="G110" s="10" t="s">
        <v>216</v>
      </c>
      <c r="H110" s="10" t="s">
        <v>15</v>
      </c>
      <c r="I110" s="11" t="s">
        <v>224</v>
      </c>
      <c r="J110" s="10" t="s">
        <v>26</v>
      </c>
      <c r="K110" s="10" t="s">
        <v>15</v>
      </c>
      <c r="L110" s="10">
        <v>32</v>
      </c>
      <c r="M110" s="10" t="s">
        <v>23</v>
      </c>
      <c r="N110" s="10">
        <v>210</v>
      </c>
      <c r="O110" s="10">
        <v>10</v>
      </c>
      <c r="P110" s="10" t="str">
        <f t="shared" si="4"/>
        <v>MANJU|Thana Bhawan</v>
      </c>
      <c r="Q110" s="4">
        <f>VLOOKUP(P:P,'[1]2017'!$D:$E,2,0)</f>
        <v>0</v>
      </c>
      <c r="R110" s="4" t="str">
        <f>VLOOKUP(P:P,'[1]2017'!$D:$F,3,0)</f>
        <v>Literate</v>
      </c>
      <c r="S110" s="4" t="str">
        <f>VLOOKUP(P:P,'[1]2017'!$D:$G,4,0)</f>
        <v>Rs 1,85,000</v>
      </c>
      <c r="T110" s="4" t="str">
        <f>VLOOKUP(P:P,'[1]2017'!$D:$H,5,0)</f>
        <v>Rs 0</v>
      </c>
      <c r="U110" s="4" t="str">
        <f>VLOOKUP(P:P,'[1]2017'!$D:$I,6,0)</f>
        <v>IND</v>
      </c>
      <c r="V110">
        <f t="shared" si="3"/>
        <v>0</v>
      </c>
    </row>
    <row r="111" spans="1:22" x14ac:dyDescent="0.3">
      <c r="A111" s="10" t="s">
        <v>105</v>
      </c>
      <c r="B111" s="10" t="s">
        <v>106</v>
      </c>
      <c r="C111" s="10">
        <v>3</v>
      </c>
      <c r="D111" s="10">
        <v>2017</v>
      </c>
      <c r="E111" s="4" t="s">
        <v>203</v>
      </c>
      <c r="F111" s="10">
        <v>9</v>
      </c>
      <c r="G111" s="10" t="s">
        <v>216</v>
      </c>
      <c r="H111" s="10" t="s">
        <v>15</v>
      </c>
      <c r="I111" s="11" t="s">
        <v>225</v>
      </c>
      <c r="J111" s="10" t="s">
        <v>16</v>
      </c>
      <c r="K111" s="10" t="s">
        <v>15</v>
      </c>
      <c r="L111" s="10">
        <v>43</v>
      </c>
      <c r="M111" s="10" t="s">
        <v>23</v>
      </c>
      <c r="N111" s="10">
        <v>188</v>
      </c>
      <c r="O111" s="10">
        <v>11</v>
      </c>
      <c r="P111" s="10" t="str">
        <f t="shared" si="4"/>
        <v>PARVEZ ALI|Thana Bhawan</v>
      </c>
      <c r="Q111" s="4">
        <f>VLOOKUP(P:P,'[1]2017'!$D:$E,2,0)</f>
        <v>0</v>
      </c>
      <c r="R111" s="4" t="str">
        <f>VLOOKUP(P:P,'[1]2017'!$D:$F,3,0)</f>
        <v>Literate</v>
      </c>
      <c r="S111" s="4" t="str">
        <f>VLOOKUP(P:P,'[1]2017'!$D:$G,4,0)</f>
        <v>Nil</v>
      </c>
      <c r="T111" s="4" t="str">
        <f>VLOOKUP(P:P,'[1]2017'!$D:$H,5,0)</f>
        <v>Rs 0</v>
      </c>
      <c r="U111" s="4" t="str">
        <f>VLOOKUP(P:P,'[1]2017'!$D:$I,6,0)</f>
        <v>IND</v>
      </c>
      <c r="V111">
        <f t="shared" si="3"/>
        <v>0</v>
      </c>
    </row>
    <row r="112" spans="1:22" x14ac:dyDescent="0.3">
      <c r="A112" s="10" t="s">
        <v>105</v>
      </c>
      <c r="B112" s="10" t="s">
        <v>106</v>
      </c>
      <c r="C112" s="10">
        <v>3</v>
      </c>
      <c r="D112" s="10">
        <v>2017</v>
      </c>
      <c r="E112" s="4" t="s">
        <v>203</v>
      </c>
      <c r="F112" s="10">
        <v>10</v>
      </c>
      <c r="G112" s="10" t="s">
        <v>203</v>
      </c>
      <c r="H112" s="10" t="s">
        <v>15</v>
      </c>
      <c r="I112" s="11" t="s">
        <v>226</v>
      </c>
      <c r="J112" s="10" t="s">
        <v>16</v>
      </c>
      <c r="K112" s="10" t="s">
        <v>15</v>
      </c>
      <c r="L112" s="10">
        <v>51</v>
      </c>
      <c r="M112" s="10" t="s">
        <v>18</v>
      </c>
      <c r="N112" s="10">
        <v>70085</v>
      </c>
      <c r="O112" s="10">
        <v>1</v>
      </c>
      <c r="P112" s="10" t="str">
        <f t="shared" si="4"/>
        <v>TEJENDRA NIRWAL|Shamli</v>
      </c>
      <c r="Q112" s="4">
        <f>VLOOKUP(P:P,'[1]2017'!$D:$E,2,0)</f>
        <v>0</v>
      </c>
      <c r="R112" s="4" t="str">
        <f>VLOOKUP(P:P,'[1]2017'!$D:$F,3,0)</f>
        <v>Post Graduate</v>
      </c>
      <c r="S112" s="4" t="str">
        <f>VLOOKUP(P:P,'[1]2017'!$D:$G,4,0)</f>
        <v>Rs 1,52,58,057</v>
      </c>
      <c r="T112" s="4" t="str">
        <f>VLOOKUP(P:P,'[1]2017'!$D:$H,5,0)</f>
        <v>Rs 31,06,162</v>
      </c>
      <c r="U112" s="4" t="str">
        <f>VLOOKUP(P:P,'[1]2017'!$D:$I,6,0)</f>
        <v>BJP</v>
      </c>
      <c r="V112">
        <f t="shared" si="3"/>
        <v>1</v>
      </c>
    </row>
    <row r="113" spans="1:22" x14ac:dyDescent="0.3">
      <c r="A113" s="10" t="s">
        <v>105</v>
      </c>
      <c r="B113" s="10" t="s">
        <v>106</v>
      </c>
      <c r="C113" s="10">
        <v>3</v>
      </c>
      <c r="D113" s="10">
        <v>2017</v>
      </c>
      <c r="E113" s="4" t="s">
        <v>203</v>
      </c>
      <c r="F113" s="10">
        <v>10</v>
      </c>
      <c r="G113" s="10" t="s">
        <v>203</v>
      </c>
      <c r="H113" s="10" t="s">
        <v>15</v>
      </c>
      <c r="I113" s="11" t="s">
        <v>227</v>
      </c>
      <c r="J113" s="10" t="s">
        <v>16</v>
      </c>
      <c r="K113" s="10" t="s">
        <v>15</v>
      </c>
      <c r="L113" s="10">
        <v>38</v>
      </c>
      <c r="M113" s="10" t="s">
        <v>17</v>
      </c>
      <c r="N113" s="10">
        <v>40365</v>
      </c>
      <c r="O113" s="10">
        <v>2</v>
      </c>
      <c r="P113" s="10" t="str">
        <f t="shared" si="4"/>
        <v>PANKAJ KUMAR MALIK|Shamli</v>
      </c>
      <c r="Q113" s="4">
        <f>VLOOKUP(P:P,'[1]2017'!$D:$E,2,0)</f>
        <v>0</v>
      </c>
      <c r="R113" s="4" t="str">
        <f>VLOOKUP(P:P,'[1]2017'!$D:$F,3,0)</f>
        <v>Graduate Professional</v>
      </c>
      <c r="S113" s="4" t="str">
        <f>VLOOKUP(P:P,'[1]2017'!$D:$G,4,0)</f>
        <v>Rs 5,35,91,729</v>
      </c>
      <c r="T113" s="4" t="str">
        <f>VLOOKUP(P:P,'[1]2017'!$D:$H,5,0)</f>
        <v>Rs 35,67,200</v>
      </c>
      <c r="U113" s="4" t="str">
        <f>VLOOKUP(P:P,'[1]2017'!$D:$I,6,0)</f>
        <v>INC</v>
      </c>
      <c r="V113">
        <f t="shared" si="3"/>
        <v>0</v>
      </c>
    </row>
    <row r="114" spans="1:22" x14ac:dyDescent="0.3">
      <c r="A114" s="10" t="s">
        <v>105</v>
      </c>
      <c r="B114" s="10" t="s">
        <v>106</v>
      </c>
      <c r="C114" s="10">
        <v>3</v>
      </c>
      <c r="D114" s="10">
        <v>2017</v>
      </c>
      <c r="E114" s="4" t="s">
        <v>203</v>
      </c>
      <c r="F114" s="10">
        <v>10</v>
      </c>
      <c r="G114" s="10" t="s">
        <v>203</v>
      </c>
      <c r="H114" s="10" t="s">
        <v>15</v>
      </c>
      <c r="I114" s="11" t="s">
        <v>228</v>
      </c>
      <c r="J114" s="10" t="s">
        <v>16</v>
      </c>
      <c r="K114" s="10" t="s">
        <v>15</v>
      </c>
      <c r="L114" s="10">
        <v>44</v>
      </c>
      <c r="M114" s="10" t="s">
        <v>115</v>
      </c>
      <c r="N114" s="10">
        <v>33551</v>
      </c>
      <c r="O114" s="10">
        <v>3</v>
      </c>
      <c r="P114" s="10" t="str">
        <f t="shared" si="4"/>
        <v>BIJENDRA SINGH|Shamli</v>
      </c>
      <c r="Q114" s="4">
        <f>VLOOKUP(P:P,'[1]2017'!$D:$E,2,0)</f>
        <v>0</v>
      </c>
      <c r="R114" s="4" t="str">
        <f>VLOOKUP(P:P,'[1]2017'!$D:$F,3,0)</f>
        <v>Graduate</v>
      </c>
      <c r="S114" s="4" t="str">
        <f>VLOOKUP(P:P,'[1]2017'!$D:$G,4,0)</f>
        <v>Rs 1,43,07,319</v>
      </c>
      <c r="T114" s="4" t="str">
        <f>VLOOKUP(P:P,'[1]2017'!$D:$H,5,0)</f>
        <v>Rs 0</v>
      </c>
      <c r="U114" s="4" t="str">
        <f>VLOOKUP(P:P,'[1]2017'!$D:$I,6,0)</f>
        <v>RLD</v>
      </c>
      <c r="V114">
        <f t="shared" si="3"/>
        <v>0</v>
      </c>
    </row>
    <row r="115" spans="1:22" x14ac:dyDescent="0.3">
      <c r="A115" s="10" t="s">
        <v>105</v>
      </c>
      <c r="B115" s="10" t="s">
        <v>106</v>
      </c>
      <c r="C115" s="10">
        <v>3</v>
      </c>
      <c r="D115" s="10">
        <v>2017</v>
      </c>
      <c r="E115" s="4" t="s">
        <v>203</v>
      </c>
      <c r="F115" s="10">
        <v>10</v>
      </c>
      <c r="G115" s="10" t="s">
        <v>203</v>
      </c>
      <c r="H115" s="10" t="s">
        <v>15</v>
      </c>
      <c r="I115" s="11" t="s">
        <v>229</v>
      </c>
      <c r="J115" s="10" t="s">
        <v>16</v>
      </c>
      <c r="K115" s="10" t="s">
        <v>15</v>
      </c>
      <c r="L115" s="10">
        <v>34</v>
      </c>
      <c r="M115" s="10" t="s">
        <v>23</v>
      </c>
      <c r="N115" s="10">
        <v>31824</v>
      </c>
      <c r="O115" s="10">
        <v>4</v>
      </c>
      <c r="P115" s="10" t="str">
        <f t="shared" si="4"/>
        <v>MANISH KUMAR|Shamli</v>
      </c>
      <c r="Q115" s="4">
        <f>VLOOKUP(P:P,'[1]2017'!$D:$E,2,0)</f>
        <v>2</v>
      </c>
      <c r="R115" s="4" t="str">
        <f>VLOOKUP(P:P,'[1]2017'!$D:$F,3,0)</f>
        <v>Graduate Professional</v>
      </c>
      <c r="S115" s="4" t="str">
        <f>VLOOKUP(P:P,'[1]2017'!$D:$G,4,0)</f>
        <v>Rs 3,72,51,000</v>
      </c>
      <c r="T115" s="4" t="str">
        <f>VLOOKUP(P:P,'[1]2017'!$D:$H,5,0)</f>
        <v>Rs 0</v>
      </c>
      <c r="U115" s="4" t="str">
        <f>VLOOKUP(P:P,'[1]2017'!$D:$I,6,0)</f>
        <v>IND</v>
      </c>
      <c r="V115">
        <f t="shared" si="3"/>
        <v>0</v>
      </c>
    </row>
    <row r="116" spans="1:22" x14ac:dyDescent="0.3">
      <c r="A116" s="10" t="s">
        <v>105</v>
      </c>
      <c r="B116" s="10" t="s">
        <v>106</v>
      </c>
      <c r="C116" s="10">
        <v>3</v>
      </c>
      <c r="D116" s="10">
        <v>2017</v>
      </c>
      <c r="E116" s="4" t="s">
        <v>203</v>
      </c>
      <c r="F116" s="10">
        <v>10</v>
      </c>
      <c r="G116" s="10" t="s">
        <v>203</v>
      </c>
      <c r="H116" s="10" t="s">
        <v>15</v>
      </c>
      <c r="I116" s="11" t="s">
        <v>230</v>
      </c>
      <c r="J116" s="10" t="s">
        <v>16</v>
      </c>
      <c r="K116" s="10" t="s">
        <v>15</v>
      </c>
      <c r="L116" s="10">
        <v>58</v>
      </c>
      <c r="M116" s="10" t="s">
        <v>37</v>
      </c>
      <c r="N116" s="10">
        <v>17114</v>
      </c>
      <c r="O116" s="10">
        <v>5</v>
      </c>
      <c r="P116" s="10" t="str">
        <f t="shared" si="4"/>
        <v>MOHAMMAD ISLAM|Shamli</v>
      </c>
      <c r="Q116" s="4">
        <f>VLOOKUP(P:P,'[1]2017'!$D:$E,2,0)</f>
        <v>0</v>
      </c>
      <c r="R116" s="4" t="str">
        <f>VLOOKUP(P:P,'[1]2017'!$D:$F,3,0)</f>
        <v>12th Pass</v>
      </c>
      <c r="S116" s="4" t="str">
        <f>VLOOKUP(P:P,'[1]2017'!$D:$G,4,0)</f>
        <v>Rs 2,61,23,911</v>
      </c>
      <c r="T116" s="4" t="str">
        <f>VLOOKUP(P:P,'[1]2017'!$D:$H,5,0)</f>
        <v>Rs 0</v>
      </c>
      <c r="U116" s="4" t="str">
        <f>VLOOKUP(P:P,'[1]2017'!$D:$I,6,0)</f>
        <v>BSP</v>
      </c>
      <c r="V116">
        <f t="shared" si="3"/>
        <v>0</v>
      </c>
    </row>
    <row r="117" spans="1:22" x14ac:dyDescent="0.3">
      <c r="A117" s="10" t="s">
        <v>105</v>
      </c>
      <c r="B117" s="10" t="s">
        <v>106</v>
      </c>
      <c r="C117" s="10">
        <v>3</v>
      </c>
      <c r="D117" s="10">
        <v>2017</v>
      </c>
      <c r="E117" s="4" t="s">
        <v>203</v>
      </c>
      <c r="F117" s="10">
        <v>10</v>
      </c>
      <c r="G117" s="10" t="s">
        <v>203</v>
      </c>
      <c r="H117" s="10" t="s">
        <v>15</v>
      </c>
      <c r="I117" s="11" t="s">
        <v>19</v>
      </c>
      <c r="J117" s="10" t="s">
        <v>20</v>
      </c>
      <c r="K117" s="10" t="s">
        <v>20</v>
      </c>
      <c r="L117" s="10" t="s">
        <v>20</v>
      </c>
      <c r="M117" s="10" t="s">
        <v>21</v>
      </c>
      <c r="N117" s="10">
        <v>901</v>
      </c>
      <c r="O117" s="10">
        <v>6</v>
      </c>
      <c r="P117" s="10" t="str">
        <f t="shared" si="4"/>
        <v>None of the Above|Shamli</v>
      </c>
      <c r="Q117" s="4" t="e">
        <f>VLOOKUP(P:P,'[1]2017'!$D:$E,2,0)</f>
        <v>#N/A</v>
      </c>
      <c r="R117" s="4" t="e">
        <f>VLOOKUP(P:P,'[1]2017'!$D:$F,3,0)</f>
        <v>#N/A</v>
      </c>
      <c r="S117" s="4" t="e">
        <f>VLOOKUP(P:P,'[1]2017'!$D:$G,4,0)</f>
        <v>#N/A</v>
      </c>
      <c r="T117" s="4" t="e">
        <f>VLOOKUP(P:P,'[1]2017'!$D:$H,5,0)</f>
        <v>#N/A</v>
      </c>
      <c r="U117" s="4" t="e">
        <f>VLOOKUP(P:P,'[1]2017'!$D:$I,6,0)</f>
        <v>#N/A</v>
      </c>
      <c r="V117">
        <f t="shared" si="3"/>
        <v>0</v>
      </c>
    </row>
    <row r="118" spans="1:22" x14ac:dyDescent="0.3">
      <c r="A118" s="10" t="s">
        <v>105</v>
      </c>
      <c r="B118" s="10" t="s">
        <v>106</v>
      </c>
      <c r="C118" s="10">
        <v>3</v>
      </c>
      <c r="D118" s="10">
        <v>2017</v>
      </c>
      <c r="E118" s="4" t="s">
        <v>203</v>
      </c>
      <c r="F118" s="10">
        <v>10</v>
      </c>
      <c r="G118" s="10" t="s">
        <v>203</v>
      </c>
      <c r="H118" s="10" t="s">
        <v>15</v>
      </c>
      <c r="I118" s="11" t="s">
        <v>231</v>
      </c>
      <c r="J118" s="10" t="s">
        <v>16</v>
      </c>
      <c r="K118" s="10" t="s">
        <v>15</v>
      </c>
      <c r="L118" s="10">
        <v>27</v>
      </c>
      <c r="M118" s="10" t="s">
        <v>232</v>
      </c>
      <c r="N118" s="10">
        <v>820</v>
      </c>
      <c r="O118" s="10">
        <v>7</v>
      </c>
      <c r="P118" s="10" t="str">
        <f t="shared" si="4"/>
        <v>BILAL A|Shamli</v>
      </c>
      <c r="Q118" s="4">
        <f>VLOOKUP(P:P,'[1]2017'!$D:$E,2,0)</f>
        <v>0</v>
      </c>
      <c r="R118" s="4" t="str">
        <f>VLOOKUP(P:P,'[1]2017'!$D:$F,3,0)</f>
        <v>8th Pass</v>
      </c>
      <c r="S118" s="4" t="str">
        <f>VLOOKUP(P:P,'[1]2017'!$D:$G,4,0)</f>
        <v>Rs 15,23,000</v>
      </c>
      <c r="T118" s="4" t="str">
        <f>VLOOKUP(P:P,'[1]2017'!$D:$H,5,0)</f>
        <v>Rs 0</v>
      </c>
      <c r="U118" s="4" t="str">
        <f>VLOOKUP(P:P,'[1]2017'!$D:$I,6,0)</f>
        <v>Peace Party</v>
      </c>
      <c r="V118">
        <f t="shared" si="3"/>
        <v>0</v>
      </c>
    </row>
    <row r="119" spans="1:22" x14ac:dyDescent="0.3">
      <c r="A119" s="10" t="s">
        <v>105</v>
      </c>
      <c r="B119" s="10" t="s">
        <v>106</v>
      </c>
      <c r="C119" s="10">
        <v>3</v>
      </c>
      <c r="D119" s="10">
        <v>2017</v>
      </c>
      <c r="E119" s="4" t="s">
        <v>203</v>
      </c>
      <c r="F119" s="10">
        <v>10</v>
      </c>
      <c r="G119" s="10" t="s">
        <v>203</v>
      </c>
      <c r="H119" s="10" t="s">
        <v>15</v>
      </c>
      <c r="I119" s="11" t="s">
        <v>70</v>
      </c>
      <c r="J119" s="10" t="s">
        <v>16</v>
      </c>
      <c r="K119" s="10" t="s">
        <v>15</v>
      </c>
      <c r="L119" s="10">
        <v>40</v>
      </c>
      <c r="M119" s="10" t="s">
        <v>23</v>
      </c>
      <c r="N119" s="10">
        <v>379</v>
      </c>
      <c r="O119" s="10">
        <v>8</v>
      </c>
      <c r="P119" s="10" t="str">
        <f t="shared" si="4"/>
        <v>SANJEEV KUMAR|Shamli</v>
      </c>
      <c r="Q119" s="4">
        <f>VLOOKUP(P:P,'[1]2017'!$D:$E,2,0)</f>
        <v>0</v>
      </c>
      <c r="R119" s="4" t="str">
        <f>VLOOKUP(P:P,'[1]2017'!$D:$F,3,0)</f>
        <v>12th Pass</v>
      </c>
      <c r="S119" s="4" t="str">
        <f>VLOOKUP(P:P,'[1]2017'!$D:$G,4,0)</f>
        <v>Rs 31,11,900</v>
      </c>
      <c r="T119" s="4" t="str">
        <f>VLOOKUP(P:P,'[1]2017'!$D:$H,5,0)</f>
        <v>Rs 89,482</v>
      </c>
      <c r="U119" s="4" t="str">
        <f>VLOOKUP(P:P,'[1]2017'!$D:$I,6,0)</f>
        <v>IND</v>
      </c>
      <c r="V119">
        <f t="shared" si="3"/>
        <v>0</v>
      </c>
    </row>
    <row r="120" spans="1:22" x14ac:dyDescent="0.3">
      <c r="A120" s="10" t="s">
        <v>105</v>
      </c>
      <c r="B120" s="10" t="s">
        <v>106</v>
      </c>
      <c r="C120" s="10">
        <v>3</v>
      </c>
      <c r="D120" s="10">
        <v>2017</v>
      </c>
      <c r="E120" s="4" t="s">
        <v>203</v>
      </c>
      <c r="F120" s="10">
        <v>10</v>
      </c>
      <c r="G120" s="10" t="s">
        <v>203</v>
      </c>
      <c r="H120" s="10" t="s">
        <v>15</v>
      </c>
      <c r="I120" s="11" t="s">
        <v>233</v>
      </c>
      <c r="J120" s="10" t="s">
        <v>16</v>
      </c>
      <c r="K120" s="10" t="s">
        <v>15</v>
      </c>
      <c r="L120" s="10">
        <v>39</v>
      </c>
      <c r="M120" s="10" t="s">
        <v>23</v>
      </c>
      <c r="N120" s="10">
        <v>294</v>
      </c>
      <c r="O120" s="10">
        <v>9</v>
      </c>
      <c r="P120" s="10" t="str">
        <f t="shared" si="4"/>
        <v>MOHD. GUFRAN KAZMI|Shamli</v>
      </c>
      <c r="Q120" s="4">
        <f>VLOOKUP(P:P,'[1]2017'!$D:$E,2,0)</f>
        <v>0</v>
      </c>
      <c r="R120" s="4" t="str">
        <f>VLOOKUP(P:P,'[1]2017'!$D:$F,3,0)</f>
        <v>Post Graduate</v>
      </c>
      <c r="S120" s="4" t="str">
        <f>VLOOKUP(P:P,'[1]2017'!$D:$G,4,0)</f>
        <v>Rs 2,56,34,604</v>
      </c>
      <c r="T120" s="4" t="str">
        <f>VLOOKUP(P:P,'[1]2017'!$D:$H,5,0)</f>
        <v>Rs 0</v>
      </c>
      <c r="U120" s="4" t="str">
        <f>VLOOKUP(P:P,'[1]2017'!$D:$I,6,0)</f>
        <v>IND</v>
      </c>
      <c r="V120">
        <f t="shared" si="3"/>
        <v>0</v>
      </c>
    </row>
    <row r="121" spans="1:22" x14ac:dyDescent="0.3">
      <c r="A121" s="10" t="s">
        <v>105</v>
      </c>
      <c r="B121" s="10" t="s">
        <v>106</v>
      </c>
      <c r="C121" s="10">
        <v>3</v>
      </c>
      <c r="D121" s="10">
        <v>2017</v>
      </c>
      <c r="E121" s="4" t="s">
        <v>203</v>
      </c>
      <c r="F121" s="10">
        <v>10</v>
      </c>
      <c r="G121" s="10" t="s">
        <v>203</v>
      </c>
      <c r="H121" s="10" t="s">
        <v>15</v>
      </c>
      <c r="I121" s="11" t="s">
        <v>234</v>
      </c>
      <c r="J121" s="10" t="s">
        <v>16</v>
      </c>
      <c r="K121" s="10" t="s">
        <v>15</v>
      </c>
      <c r="L121" s="10">
        <v>34</v>
      </c>
      <c r="M121" s="10" t="s">
        <v>23</v>
      </c>
      <c r="N121" s="10">
        <v>294</v>
      </c>
      <c r="O121" s="10">
        <v>10</v>
      </c>
      <c r="P121" s="10" t="str">
        <f t="shared" si="4"/>
        <v>SANJEEV|Shamli</v>
      </c>
      <c r="Q121" s="4">
        <f>VLOOKUP(P:P,'[1]2017'!$D:$E,2,0)</f>
        <v>0</v>
      </c>
      <c r="R121" s="4" t="str">
        <f>VLOOKUP(P:P,'[1]2017'!$D:$F,3,0)</f>
        <v>Literate</v>
      </c>
      <c r="S121" s="4" t="str">
        <f>VLOOKUP(P:P,'[1]2017'!$D:$G,4,0)</f>
        <v>Rs 1,11,000</v>
      </c>
      <c r="T121" s="4" t="str">
        <f>VLOOKUP(P:P,'[1]2017'!$D:$H,5,0)</f>
        <v>Rs 0</v>
      </c>
      <c r="U121" s="4" t="str">
        <f>VLOOKUP(P:P,'[1]2017'!$D:$I,6,0)</f>
        <v>IND</v>
      </c>
      <c r="V121">
        <f t="shared" si="3"/>
        <v>0</v>
      </c>
    </row>
    <row r="122" spans="1:22" x14ac:dyDescent="0.3">
      <c r="A122" s="10" t="s">
        <v>105</v>
      </c>
      <c r="B122" s="10" t="s">
        <v>106</v>
      </c>
      <c r="C122" s="10">
        <v>3</v>
      </c>
      <c r="D122" s="10">
        <v>2017</v>
      </c>
      <c r="E122" s="4" t="s">
        <v>203</v>
      </c>
      <c r="F122" s="10">
        <v>10</v>
      </c>
      <c r="G122" s="10" t="s">
        <v>203</v>
      </c>
      <c r="H122" s="10" t="s">
        <v>15</v>
      </c>
      <c r="I122" s="11" t="s">
        <v>235</v>
      </c>
      <c r="J122" s="10" t="s">
        <v>16</v>
      </c>
      <c r="K122" s="10" t="s">
        <v>25</v>
      </c>
      <c r="L122" s="10">
        <v>42</v>
      </c>
      <c r="M122" s="10" t="s">
        <v>24</v>
      </c>
      <c r="N122" s="10">
        <v>278</v>
      </c>
      <c r="O122" s="10">
        <v>11</v>
      </c>
      <c r="P122" s="10" t="str">
        <f t="shared" si="4"/>
        <v>ARVIND KUMAR|Shamli</v>
      </c>
      <c r="Q122" s="4">
        <f>VLOOKUP(P:P,'[1]2017'!$D:$E,2,0)</f>
        <v>0</v>
      </c>
      <c r="R122" s="4" t="str">
        <f>VLOOKUP(P:P,'[1]2017'!$D:$F,3,0)</f>
        <v>Others</v>
      </c>
      <c r="S122" s="4" t="str">
        <f>VLOOKUP(P:P,'[1]2017'!$D:$G,4,0)</f>
        <v>Rs 4,91,000</v>
      </c>
      <c r="T122" s="4" t="str">
        <f>VLOOKUP(P:P,'[1]2017'!$D:$H,5,0)</f>
        <v>Rs 1,05,000</v>
      </c>
      <c r="U122" s="4" t="str">
        <f>VLOOKUP(P:P,'[1]2017'!$D:$I,6,0)</f>
        <v>Bahujan Mukti Party</v>
      </c>
      <c r="V122">
        <f t="shared" si="3"/>
        <v>0</v>
      </c>
    </row>
    <row r="123" spans="1:22" x14ac:dyDescent="0.3">
      <c r="A123" s="10" t="s">
        <v>105</v>
      </c>
      <c r="B123" s="10" t="s">
        <v>106</v>
      </c>
      <c r="C123" s="10">
        <v>3</v>
      </c>
      <c r="D123" s="10">
        <v>2017</v>
      </c>
      <c r="E123" s="4" t="s">
        <v>203</v>
      </c>
      <c r="F123" s="10">
        <v>10</v>
      </c>
      <c r="G123" s="10" t="s">
        <v>203</v>
      </c>
      <c r="H123" s="10" t="s">
        <v>15</v>
      </c>
      <c r="I123" s="11" t="s">
        <v>236</v>
      </c>
      <c r="J123" s="10" t="s">
        <v>16</v>
      </c>
      <c r="K123" s="10" t="s">
        <v>25</v>
      </c>
      <c r="L123" s="10">
        <v>56</v>
      </c>
      <c r="M123" s="10" t="s">
        <v>237</v>
      </c>
      <c r="N123" s="10">
        <v>233</v>
      </c>
      <c r="O123" s="10">
        <v>12</v>
      </c>
      <c r="P123" s="10" t="str">
        <f t="shared" si="4"/>
        <v>OMPAL|Shamli</v>
      </c>
      <c r="Q123" s="4">
        <f>VLOOKUP(P:P,'[1]2017'!$D:$E,2,0)</f>
        <v>0</v>
      </c>
      <c r="R123" s="4" t="str">
        <f>VLOOKUP(P:P,'[1]2017'!$D:$F,3,0)</f>
        <v>Illiterate</v>
      </c>
      <c r="S123" s="4" t="str">
        <f>VLOOKUP(P:P,'[1]2017'!$D:$G,4,0)</f>
        <v>Rs 1,60,500</v>
      </c>
      <c r="T123" s="4" t="str">
        <f>VLOOKUP(P:P,'[1]2017'!$D:$H,5,0)</f>
        <v>Rs 0</v>
      </c>
      <c r="U123" s="4" t="str">
        <f>VLOOKUP(P:P,'[1]2017'!$D:$I,6,0)</f>
        <v>Bharat Janta Dal (Tughlaq)</v>
      </c>
      <c r="V123">
        <f t="shared" si="3"/>
        <v>0</v>
      </c>
    </row>
    <row r="124" spans="1:22" x14ac:dyDescent="0.3">
      <c r="A124" s="10" t="s">
        <v>105</v>
      </c>
      <c r="B124" s="10" t="s">
        <v>106</v>
      </c>
      <c r="C124" s="10">
        <v>3</v>
      </c>
      <c r="D124" s="10">
        <v>2017</v>
      </c>
      <c r="E124" s="4" t="s">
        <v>203</v>
      </c>
      <c r="F124" s="10">
        <v>10</v>
      </c>
      <c r="G124" s="10" t="s">
        <v>203</v>
      </c>
      <c r="H124" s="10" t="s">
        <v>15</v>
      </c>
      <c r="I124" s="11" t="s">
        <v>238</v>
      </c>
      <c r="J124" s="10" t="s">
        <v>16</v>
      </c>
      <c r="K124" s="10" t="s">
        <v>15</v>
      </c>
      <c r="L124" s="10">
        <v>45</v>
      </c>
      <c r="M124" s="10" t="s">
        <v>23</v>
      </c>
      <c r="N124" s="10">
        <v>209</v>
      </c>
      <c r="O124" s="10">
        <v>13</v>
      </c>
      <c r="P124" s="10" t="str">
        <f t="shared" si="4"/>
        <v>LOKENDRA KUMAR|Shamli</v>
      </c>
      <c r="Q124" s="4">
        <f>VLOOKUP(P:P,'[1]2017'!$D:$E,2,0)</f>
        <v>0</v>
      </c>
      <c r="R124" s="4" t="str">
        <f>VLOOKUP(P:P,'[1]2017'!$D:$F,3,0)</f>
        <v>Literate</v>
      </c>
      <c r="S124" s="4" t="str">
        <f>VLOOKUP(P:P,'[1]2017'!$D:$G,4,0)</f>
        <v>Rs 22,86,401</v>
      </c>
      <c r="T124" s="4" t="str">
        <f>VLOOKUP(P:P,'[1]2017'!$D:$H,5,0)</f>
        <v>Rs 0</v>
      </c>
      <c r="U124" s="4" t="str">
        <f>VLOOKUP(P:P,'[1]2017'!$D:$I,6,0)</f>
        <v>IND</v>
      </c>
      <c r="V124">
        <f t="shared" si="3"/>
        <v>0</v>
      </c>
    </row>
    <row r="125" spans="1:22" x14ac:dyDescent="0.3">
      <c r="A125" s="10" t="s">
        <v>105</v>
      </c>
      <c r="B125" s="10" t="s">
        <v>106</v>
      </c>
      <c r="C125" s="10">
        <v>3</v>
      </c>
      <c r="D125" s="10">
        <v>2017</v>
      </c>
      <c r="E125" s="4" t="s">
        <v>239</v>
      </c>
      <c r="F125" s="10">
        <v>11</v>
      </c>
      <c r="G125" s="10" t="s">
        <v>240</v>
      </c>
      <c r="H125" s="10" t="s">
        <v>15</v>
      </c>
      <c r="I125" s="11" t="s">
        <v>241</v>
      </c>
      <c r="J125" s="10" t="s">
        <v>16</v>
      </c>
      <c r="K125" s="10" t="s">
        <v>15</v>
      </c>
      <c r="L125" s="10">
        <v>51</v>
      </c>
      <c r="M125" s="10" t="s">
        <v>18</v>
      </c>
      <c r="N125" s="10">
        <v>97781</v>
      </c>
      <c r="O125" s="10">
        <v>1</v>
      </c>
      <c r="P125" s="10" t="str">
        <f t="shared" si="4"/>
        <v>UMESH MALIK|Budhana</v>
      </c>
      <c r="Q125" s="4">
        <f>VLOOKUP(P:P,'[1]2017'!$D:$E,2,0)</f>
        <v>6</v>
      </c>
      <c r="R125" s="4" t="str">
        <f>VLOOKUP(P:P,'[1]2017'!$D:$F,3,0)</f>
        <v>Graduate</v>
      </c>
      <c r="S125" s="4" t="str">
        <f>VLOOKUP(P:P,'[1]2017'!$D:$G,4,0)</f>
        <v>Rs 1,73,53,868</v>
      </c>
      <c r="T125" s="4" t="str">
        <f>VLOOKUP(P:P,'[1]2017'!$D:$H,5,0)</f>
        <v>Rs 40,93,085</v>
      </c>
      <c r="U125" s="4" t="str">
        <f>VLOOKUP(P:P,'[1]2017'!$D:$I,6,0)</f>
        <v>BJP</v>
      </c>
      <c r="V125">
        <f t="shared" si="3"/>
        <v>1</v>
      </c>
    </row>
    <row r="126" spans="1:22" x14ac:dyDescent="0.3">
      <c r="A126" s="10" t="s">
        <v>105</v>
      </c>
      <c r="B126" s="10" t="s">
        <v>106</v>
      </c>
      <c r="C126" s="10">
        <v>3</v>
      </c>
      <c r="D126" s="10">
        <v>2017</v>
      </c>
      <c r="E126" s="4" t="s">
        <v>239</v>
      </c>
      <c r="F126" s="10">
        <v>11</v>
      </c>
      <c r="G126" s="10" t="s">
        <v>240</v>
      </c>
      <c r="H126" s="10" t="s">
        <v>15</v>
      </c>
      <c r="I126" s="11" t="s">
        <v>242</v>
      </c>
      <c r="J126" s="10" t="s">
        <v>16</v>
      </c>
      <c r="K126" s="10" t="s">
        <v>15</v>
      </c>
      <c r="L126" s="10">
        <v>62</v>
      </c>
      <c r="M126" s="10" t="s">
        <v>139</v>
      </c>
      <c r="N126" s="10">
        <v>84580</v>
      </c>
      <c r="O126" s="10">
        <v>2</v>
      </c>
      <c r="P126" s="10" t="str">
        <f t="shared" si="4"/>
        <v>PRAMOD TYAGI|Budhana</v>
      </c>
      <c r="Q126" s="4">
        <f>VLOOKUP(P:P,'[1]2017'!$D:$E,2,0)</f>
        <v>0</v>
      </c>
      <c r="R126" s="4" t="str">
        <f>VLOOKUP(P:P,'[1]2017'!$D:$F,3,0)</f>
        <v>Graduate Professional</v>
      </c>
      <c r="S126" s="4" t="str">
        <f>VLOOKUP(P:P,'[1]2017'!$D:$G,4,0)</f>
        <v>Rs 2,88,59,396</v>
      </c>
      <c r="T126" s="4" t="str">
        <f>VLOOKUP(P:P,'[1]2017'!$D:$H,5,0)</f>
        <v>Rs 11,75,000</v>
      </c>
      <c r="U126" s="4" t="str">
        <f>VLOOKUP(P:P,'[1]2017'!$D:$I,6,0)</f>
        <v>SP</v>
      </c>
      <c r="V126">
        <f t="shared" si="3"/>
        <v>0</v>
      </c>
    </row>
    <row r="127" spans="1:22" x14ac:dyDescent="0.3">
      <c r="A127" s="10" t="s">
        <v>105</v>
      </c>
      <c r="B127" s="10" t="s">
        <v>106</v>
      </c>
      <c r="C127" s="10">
        <v>3</v>
      </c>
      <c r="D127" s="10">
        <v>2017</v>
      </c>
      <c r="E127" s="4" t="s">
        <v>239</v>
      </c>
      <c r="F127" s="10">
        <v>11</v>
      </c>
      <c r="G127" s="10" t="s">
        <v>240</v>
      </c>
      <c r="H127" s="10" t="s">
        <v>15</v>
      </c>
      <c r="I127" s="11" t="s">
        <v>243</v>
      </c>
      <c r="J127" s="10" t="s">
        <v>26</v>
      </c>
      <c r="K127" s="10" t="s">
        <v>15</v>
      </c>
      <c r="L127" s="10">
        <v>42</v>
      </c>
      <c r="M127" s="10" t="s">
        <v>37</v>
      </c>
      <c r="N127" s="10">
        <v>30034</v>
      </c>
      <c r="O127" s="10">
        <v>3</v>
      </c>
      <c r="P127" s="10" t="str">
        <f t="shared" si="4"/>
        <v>SAEEDA BEGAM|Budhana</v>
      </c>
      <c r="Q127" s="4">
        <f>VLOOKUP(P:P,'[1]2017'!$D:$E,2,0)</f>
        <v>0</v>
      </c>
      <c r="R127" s="4" t="str">
        <f>VLOOKUP(P:P,'[1]2017'!$D:$F,3,0)</f>
        <v>Literate</v>
      </c>
      <c r="S127" s="4" t="str">
        <f>VLOOKUP(P:P,'[1]2017'!$D:$G,4,0)</f>
        <v>Rs 10,65,00,556</v>
      </c>
      <c r="T127" s="4" t="str">
        <f>VLOOKUP(P:P,'[1]2017'!$D:$H,5,0)</f>
        <v>Rs 2,36,68,728</v>
      </c>
      <c r="U127" s="4" t="str">
        <f>VLOOKUP(P:P,'[1]2017'!$D:$I,6,0)</f>
        <v>BSP</v>
      </c>
      <c r="V127">
        <f t="shared" si="3"/>
        <v>0</v>
      </c>
    </row>
    <row r="128" spans="1:22" x14ac:dyDescent="0.3">
      <c r="A128" s="10" t="s">
        <v>105</v>
      </c>
      <c r="B128" s="10" t="s">
        <v>106</v>
      </c>
      <c r="C128" s="10">
        <v>3</v>
      </c>
      <c r="D128" s="10">
        <v>2017</v>
      </c>
      <c r="E128" s="4" t="s">
        <v>239</v>
      </c>
      <c r="F128" s="10">
        <v>11</v>
      </c>
      <c r="G128" s="10" t="s">
        <v>240</v>
      </c>
      <c r="H128" s="10" t="s">
        <v>15</v>
      </c>
      <c r="I128" s="11" t="s">
        <v>244</v>
      </c>
      <c r="J128" s="10" t="s">
        <v>16</v>
      </c>
      <c r="K128" s="10" t="s">
        <v>15</v>
      </c>
      <c r="L128" s="10">
        <v>44</v>
      </c>
      <c r="M128" s="10" t="s">
        <v>115</v>
      </c>
      <c r="N128" s="10">
        <v>23732</v>
      </c>
      <c r="O128" s="10">
        <v>4</v>
      </c>
      <c r="P128" s="10" t="str">
        <f t="shared" si="4"/>
        <v>YOGRAJ SINGH|Budhana</v>
      </c>
      <c r="Q128" s="4">
        <f>VLOOKUP(P:P,'[1]2017'!$D:$E,2,0)</f>
        <v>0</v>
      </c>
      <c r="R128" s="4" t="str">
        <f>VLOOKUP(P:P,'[1]2017'!$D:$F,3,0)</f>
        <v>12th Pass</v>
      </c>
      <c r="S128" s="4" t="str">
        <f>VLOOKUP(P:P,'[1]2017'!$D:$G,4,0)</f>
        <v>Rs 2,47,94,535</v>
      </c>
      <c r="T128" s="4" t="str">
        <f>VLOOKUP(P:P,'[1]2017'!$D:$H,5,0)</f>
        <v>Rs 22,00,000</v>
      </c>
      <c r="U128" s="4" t="str">
        <f>VLOOKUP(P:P,'[1]2017'!$D:$I,6,0)</f>
        <v>RLD</v>
      </c>
      <c r="V128">
        <f t="shared" si="3"/>
        <v>0</v>
      </c>
    </row>
    <row r="129" spans="1:22" x14ac:dyDescent="0.3">
      <c r="A129" s="10" t="s">
        <v>105</v>
      </c>
      <c r="B129" s="10" t="s">
        <v>106</v>
      </c>
      <c r="C129" s="10">
        <v>3</v>
      </c>
      <c r="D129" s="10">
        <v>2017</v>
      </c>
      <c r="E129" s="4" t="s">
        <v>239</v>
      </c>
      <c r="F129" s="10">
        <v>11</v>
      </c>
      <c r="G129" s="10" t="s">
        <v>240</v>
      </c>
      <c r="H129" s="10" t="s">
        <v>15</v>
      </c>
      <c r="I129" s="11" t="s">
        <v>19</v>
      </c>
      <c r="J129" s="10" t="s">
        <v>20</v>
      </c>
      <c r="K129" s="10" t="s">
        <v>20</v>
      </c>
      <c r="L129" s="10" t="s">
        <v>20</v>
      </c>
      <c r="M129" s="10" t="s">
        <v>21</v>
      </c>
      <c r="N129" s="10">
        <v>1286</v>
      </c>
      <c r="O129" s="10">
        <v>5</v>
      </c>
      <c r="P129" s="10" t="str">
        <f t="shared" si="4"/>
        <v>None of the Above|Budhana</v>
      </c>
      <c r="Q129" s="4" t="e">
        <f>VLOOKUP(P:P,'[1]2017'!$D:$E,2,0)</f>
        <v>#N/A</v>
      </c>
      <c r="R129" s="4" t="e">
        <f>VLOOKUP(P:P,'[1]2017'!$D:$F,3,0)</f>
        <v>#N/A</v>
      </c>
      <c r="S129" s="4" t="e">
        <f>VLOOKUP(P:P,'[1]2017'!$D:$G,4,0)</f>
        <v>#N/A</v>
      </c>
      <c r="T129" s="4" t="e">
        <f>VLOOKUP(P:P,'[1]2017'!$D:$H,5,0)</f>
        <v>#N/A</v>
      </c>
      <c r="U129" s="4" t="e">
        <f>VLOOKUP(P:P,'[1]2017'!$D:$I,6,0)</f>
        <v>#N/A</v>
      </c>
      <c r="V129">
        <f t="shared" si="3"/>
        <v>0</v>
      </c>
    </row>
    <row r="130" spans="1:22" x14ac:dyDescent="0.3">
      <c r="A130" s="10" t="s">
        <v>105</v>
      </c>
      <c r="B130" s="10" t="s">
        <v>106</v>
      </c>
      <c r="C130" s="10">
        <v>3</v>
      </c>
      <c r="D130" s="10">
        <v>2017</v>
      </c>
      <c r="E130" s="4" t="s">
        <v>239</v>
      </c>
      <c r="F130" s="10">
        <v>11</v>
      </c>
      <c r="G130" s="10" t="s">
        <v>240</v>
      </c>
      <c r="H130" s="10" t="s">
        <v>15</v>
      </c>
      <c r="I130" s="11" t="s">
        <v>245</v>
      </c>
      <c r="J130" s="10" t="s">
        <v>16</v>
      </c>
      <c r="K130" s="10" t="s">
        <v>15</v>
      </c>
      <c r="L130" s="10">
        <v>65</v>
      </c>
      <c r="M130" s="10" t="s">
        <v>23</v>
      </c>
      <c r="N130" s="10">
        <v>699</v>
      </c>
      <c r="O130" s="10">
        <v>6</v>
      </c>
      <c r="P130" s="10" t="str">
        <f t="shared" si="4"/>
        <v>SHOBHA RAM|Budhana</v>
      </c>
      <c r="Q130" s="4">
        <f>VLOOKUP(P:P,'[1]2017'!$D:$E,2,0)</f>
        <v>0</v>
      </c>
      <c r="R130" s="4" t="str">
        <f>VLOOKUP(P:P,'[1]2017'!$D:$F,3,0)</f>
        <v>Literate</v>
      </c>
      <c r="S130" s="4" t="str">
        <f>VLOOKUP(P:P,'[1]2017'!$D:$G,4,0)</f>
        <v>Rs 1,00,51,542</v>
      </c>
      <c r="T130" s="4" t="str">
        <f>VLOOKUP(P:P,'[1]2017'!$D:$H,5,0)</f>
        <v>Rs 0</v>
      </c>
      <c r="U130" s="4" t="str">
        <f>VLOOKUP(P:P,'[1]2017'!$D:$I,6,0)</f>
        <v>IND</v>
      </c>
      <c r="V130">
        <f t="shared" ref="V130:V193" si="5">IF(O:O=1,1,0)</f>
        <v>0</v>
      </c>
    </row>
    <row r="131" spans="1:22" x14ac:dyDescent="0.3">
      <c r="A131" s="10" t="s">
        <v>105</v>
      </c>
      <c r="B131" s="10" t="s">
        <v>106</v>
      </c>
      <c r="C131" s="10">
        <v>3</v>
      </c>
      <c r="D131" s="10">
        <v>2017</v>
      </c>
      <c r="E131" s="4" t="s">
        <v>239</v>
      </c>
      <c r="F131" s="10">
        <v>11</v>
      </c>
      <c r="G131" s="10" t="s">
        <v>240</v>
      </c>
      <c r="H131" s="10" t="s">
        <v>15</v>
      </c>
      <c r="I131" s="11" t="s">
        <v>246</v>
      </c>
      <c r="J131" s="10" t="s">
        <v>16</v>
      </c>
      <c r="K131" s="10" t="s">
        <v>15</v>
      </c>
      <c r="L131" s="10">
        <v>39</v>
      </c>
      <c r="M131" s="10" t="s">
        <v>23</v>
      </c>
      <c r="N131" s="10">
        <v>666</v>
      </c>
      <c r="O131" s="10">
        <v>7</v>
      </c>
      <c r="P131" s="10" t="str">
        <f t="shared" si="4"/>
        <v>MOHD. RASHEED KASSAR|Budhana</v>
      </c>
      <c r="Q131" s="4">
        <f>VLOOKUP(P:P,'[1]2017'!$D:$E,2,0)</f>
        <v>0</v>
      </c>
      <c r="R131" s="4" t="str">
        <f>VLOOKUP(P:P,'[1]2017'!$D:$F,3,0)</f>
        <v>Literate</v>
      </c>
      <c r="S131" s="4" t="str">
        <f>VLOOKUP(P:P,'[1]2017'!$D:$G,4,0)</f>
        <v>Rs 19,17,200</v>
      </c>
      <c r="T131" s="4" t="str">
        <f>VLOOKUP(P:P,'[1]2017'!$D:$H,5,0)</f>
        <v>Rs 0</v>
      </c>
      <c r="U131" s="4" t="str">
        <f>VLOOKUP(P:P,'[1]2017'!$D:$I,6,0)</f>
        <v>IND</v>
      </c>
      <c r="V131">
        <f t="shared" si="5"/>
        <v>0</v>
      </c>
    </row>
    <row r="132" spans="1:22" x14ac:dyDescent="0.3">
      <c r="A132" s="10" t="s">
        <v>105</v>
      </c>
      <c r="B132" s="10" t="s">
        <v>106</v>
      </c>
      <c r="C132" s="10">
        <v>3</v>
      </c>
      <c r="D132" s="10">
        <v>2017</v>
      </c>
      <c r="E132" s="4" t="s">
        <v>239</v>
      </c>
      <c r="F132" s="10">
        <v>11</v>
      </c>
      <c r="G132" s="10" t="s">
        <v>240</v>
      </c>
      <c r="H132" s="10" t="s">
        <v>15</v>
      </c>
      <c r="I132" s="11" t="s">
        <v>247</v>
      </c>
      <c r="J132" s="10" t="s">
        <v>16</v>
      </c>
      <c r="K132" s="10" t="s">
        <v>25</v>
      </c>
      <c r="L132" s="10">
        <v>25</v>
      </c>
      <c r="M132" s="10" t="s">
        <v>248</v>
      </c>
      <c r="N132" s="10">
        <v>611</v>
      </c>
      <c r="O132" s="10">
        <v>8</v>
      </c>
      <c r="P132" s="10" t="str">
        <f t="shared" si="4"/>
        <v>DINESH KUMAR|Budhana</v>
      </c>
      <c r="Q132" s="4">
        <f>VLOOKUP(P:P,'[1]2017'!$D:$E,2,0)</f>
        <v>1</v>
      </c>
      <c r="R132" s="4" t="str">
        <f>VLOOKUP(P:P,'[1]2017'!$D:$F,3,0)</f>
        <v>Graduate</v>
      </c>
      <c r="S132" s="4" t="str">
        <f>VLOOKUP(P:P,'[1]2017'!$D:$G,4,0)</f>
        <v>Rs 9,40,000</v>
      </c>
      <c r="T132" s="4" t="str">
        <f>VLOOKUP(P:P,'[1]2017'!$D:$H,5,0)</f>
        <v>Rs 0</v>
      </c>
      <c r="U132" s="4" t="str">
        <f>VLOOKUP(P:P,'[1]2017'!$D:$I,6,0)</f>
        <v>Nirbal Indian Shoshit Hamara Aam Dal</v>
      </c>
      <c r="V132">
        <f t="shared" si="5"/>
        <v>0</v>
      </c>
    </row>
    <row r="133" spans="1:22" x14ac:dyDescent="0.3">
      <c r="A133" s="10" t="s">
        <v>105</v>
      </c>
      <c r="B133" s="10" t="s">
        <v>106</v>
      </c>
      <c r="C133" s="10">
        <v>3</v>
      </c>
      <c r="D133" s="10">
        <v>2017</v>
      </c>
      <c r="E133" s="4" t="s">
        <v>239</v>
      </c>
      <c r="F133" s="10">
        <v>11</v>
      </c>
      <c r="G133" s="10" t="s">
        <v>240</v>
      </c>
      <c r="H133" s="10" t="s">
        <v>15</v>
      </c>
      <c r="I133" s="11" t="s">
        <v>249</v>
      </c>
      <c r="J133" s="10" t="s">
        <v>16</v>
      </c>
      <c r="K133" s="10" t="s">
        <v>15</v>
      </c>
      <c r="L133" s="10">
        <v>63</v>
      </c>
      <c r="M133" s="10" t="s">
        <v>250</v>
      </c>
      <c r="N133" s="10">
        <v>400</v>
      </c>
      <c r="O133" s="10">
        <v>9</v>
      </c>
      <c r="P133" s="10" t="str">
        <f t="shared" si="4"/>
        <v>JAMEEL|Budhana</v>
      </c>
      <c r="Q133" s="4">
        <f>VLOOKUP(P:P,'[1]2017'!$D:$E,2,0)</f>
        <v>0</v>
      </c>
      <c r="R133" s="4" t="str">
        <f>VLOOKUP(P:P,'[1]2017'!$D:$F,3,0)</f>
        <v>8th Pass</v>
      </c>
      <c r="S133" s="4" t="str">
        <f>VLOOKUP(P:P,'[1]2017'!$D:$G,4,0)</f>
        <v>Rs 4,70,000</v>
      </c>
      <c r="T133" s="4" t="str">
        <f>VLOOKUP(P:P,'[1]2017'!$D:$H,5,0)</f>
        <v>Rs 0</v>
      </c>
      <c r="U133" s="4" t="str">
        <f>VLOOKUP(P:P,'[1]2017'!$D:$I,6,0)</f>
        <v>National Lokmat Party</v>
      </c>
      <c r="V133">
        <f t="shared" si="5"/>
        <v>0</v>
      </c>
    </row>
    <row r="134" spans="1:22" x14ac:dyDescent="0.3">
      <c r="A134" s="10" t="s">
        <v>105</v>
      </c>
      <c r="B134" s="10" t="s">
        <v>106</v>
      </c>
      <c r="C134" s="10">
        <v>3</v>
      </c>
      <c r="D134" s="10">
        <v>2017</v>
      </c>
      <c r="E134" s="4" t="s">
        <v>239</v>
      </c>
      <c r="F134" s="10">
        <v>11</v>
      </c>
      <c r="G134" s="10" t="s">
        <v>240</v>
      </c>
      <c r="H134" s="10" t="s">
        <v>15</v>
      </c>
      <c r="I134" s="11" t="s">
        <v>251</v>
      </c>
      <c r="J134" s="10" t="s">
        <v>16</v>
      </c>
      <c r="K134" s="10" t="s">
        <v>15</v>
      </c>
      <c r="L134" s="10">
        <v>39</v>
      </c>
      <c r="M134" s="10" t="s">
        <v>252</v>
      </c>
      <c r="N134" s="10">
        <v>361</v>
      </c>
      <c r="O134" s="10">
        <v>10</v>
      </c>
      <c r="P134" s="10" t="str">
        <f t="shared" si="4"/>
        <v>MANOJ|Budhana</v>
      </c>
      <c r="Q134" s="4">
        <f>VLOOKUP(P:P,'[1]2017'!$D:$E,2,0)</f>
        <v>0</v>
      </c>
      <c r="R134" s="4" t="str">
        <f>VLOOKUP(P:P,'[1]2017'!$D:$F,3,0)</f>
        <v>12th Pass</v>
      </c>
      <c r="S134" s="4" t="str">
        <f>VLOOKUP(P:P,'[1]2017'!$D:$G,4,0)</f>
        <v>Rs 1,80,002</v>
      </c>
      <c r="T134" s="4" t="str">
        <f>VLOOKUP(P:P,'[1]2017'!$D:$H,5,0)</f>
        <v>Rs 0</v>
      </c>
      <c r="U134" s="4" t="str">
        <f>VLOOKUP(P:P,'[1]2017'!$D:$I,6,0)</f>
        <v>Rashtriya Kisan Majdoor Party</v>
      </c>
      <c r="V134">
        <f t="shared" si="5"/>
        <v>0</v>
      </c>
    </row>
    <row r="135" spans="1:22" x14ac:dyDescent="0.3">
      <c r="A135" s="10" t="s">
        <v>105</v>
      </c>
      <c r="B135" s="10" t="s">
        <v>106</v>
      </c>
      <c r="C135" s="10">
        <v>3</v>
      </c>
      <c r="D135" s="10">
        <v>2017</v>
      </c>
      <c r="E135" s="4" t="s">
        <v>239</v>
      </c>
      <c r="F135" s="10">
        <v>11</v>
      </c>
      <c r="G135" s="10" t="s">
        <v>240</v>
      </c>
      <c r="H135" s="10" t="s">
        <v>15</v>
      </c>
      <c r="I135" s="11" t="s">
        <v>253</v>
      </c>
      <c r="J135" s="10" t="s">
        <v>16</v>
      </c>
      <c r="K135" s="10" t="s">
        <v>15</v>
      </c>
      <c r="L135" s="10">
        <v>32</v>
      </c>
      <c r="M135" s="10" t="s">
        <v>23</v>
      </c>
      <c r="N135" s="10">
        <v>276</v>
      </c>
      <c r="O135" s="10">
        <v>11</v>
      </c>
      <c r="P135" s="10" t="str">
        <f t="shared" si="4"/>
        <v>RIZWAN|Budhana</v>
      </c>
      <c r="Q135" s="4">
        <f>VLOOKUP(P:P,'[1]2017'!$D:$E,2,0)</f>
        <v>0</v>
      </c>
      <c r="R135" s="4" t="str">
        <f>VLOOKUP(P:P,'[1]2017'!$D:$F,3,0)</f>
        <v>Post Graduate</v>
      </c>
      <c r="S135" s="4" t="str">
        <f>VLOOKUP(P:P,'[1]2017'!$D:$G,4,0)</f>
        <v>Rs 19,49,500</v>
      </c>
      <c r="T135" s="4" t="str">
        <f>VLOOKUP(P:P,'[1]2017'!$D:$H,5,0)</f>
        <v>Rs 0</v>
      </c>
      <c r="U135" s="4" t="str">
        <f>VLOOKUP(P:P,'[1]2017'!$D:$I,6,0)</f>
        <v>IND</v>
      </c>
      <c r="V135">
        <f t="shared" si="5"/>
        <v>0</v>
      </c>
    </row>
    <row r="136" spans="1:22" x14ac:dyDescent="0.3">
      <c r="A136" s="10" t="s">
        <v>105</v>
      </c>
      <c r="B136" s="10" t="s">
        <v>106</v>
      </c>
      <c r="C136" s="10">
        <v>3</v>
      </c>
      <c r="D136" s="10">
        <v>2017</v>
      </c>
      <c r="E136" s="4" t="s">
        <v>239</v>
      </c>
      <c r="F136" s="10">
        <v>11</v>
      </c>
      <c r="G136" s="10" t="s">
        <v>240</v>
      </c>
      <c r="H136" s="10" t="s">
        <v>15</v>
      </c>
      <c r="I136" s="11" t="s">
        <v>254</v>
      </c>
      <c r="J136" s="10" t="s">
        <v>16</v>
      </c>
      <c r="K136" s="10" t="s">
        <v>15</v>
      </c>
      <c r="L136" s="10">
        <v>58</v>
      </c>
      <c r="M136" s="10" t="s">
        <v>23</v>
      </c>
      <c r="N136" s="10">
        <v>222</v>
      </c>
      <c r="O136" s="10">
        <v>12</v>
      </c>
      <c r="P136" s="10" t="str">
        <f t="shared" si="4"/>
        <v>CH. RAJKUMAR BALIYAN|Budhana</v>
      </c>
      <c r="Q136" s="4">
        <f>VLOOKUP(P:P,'[1]2017'!$D:$E,2,0)</f>
        <v>0</v>
      </c>
      <c r="R136" s="4" t="str">
        <f>VLOOKUP(P:P,'[1]2017'!$D:$F,3,0)</f>
        <v>10th Pass</v>
      </c>
      <c r="S136" s="4" t="str">
        <f>VLOOKUP(P:P,'[1]2017'!$D:$G,4,0)</f>
        <v>Rs 5,20,000</v>
      </c>
      <c r="T136" s="4" t="str">
        <f>VLOOKUP(P:P,'[1]2017'!$D:$H,5,0)</f>
        <v>Rs 0</v>
      </c>
      <c r="U136" s="4" t="str">
        <f>VLOOKUP(P:P,'[1]2017'!$D:$I,6,0)</f>
        <v>IND</v>
      </c>
      <c r="V136">
        <f t="shared" si="5"/>
        <v>0</v>
      </c>
    </row>
    <row r="137" spans="1:22" x14ac:dyDescent="0.3">
      <c r="A137" s="10" t="s">
        <v>105</v>
      </c>
      <c r="B137" s="10" t="s">
        <v>106</v>
      </c>
      <c r="C137" s="10">
        <v>3</v>
      </c>
      <c r="D137" s="10">
        <v>2017</v>
      </c>
      <c r="E137" s="4" t="s">
        <v>239</v>
      </c>
      <c r="F137" s="10">
        <v>11</v>
      </c>
      <c r="G137" s="10" t="s">
        <v>240</v>
      </c>
      <c r="H137" s="10" t="s">
        <v>15</v>
      </c>
      <c r="I137" s="11" t="s">
        <v>255</v>
      </c>
      <c r="J137" s="10" t="s">
        <v>16</v>
      </c>
      <c r="K137" s="10" t="s">
        <v>15</v>
      </c>
      <c r="L137" s="10">
        <v>59</v>
      </c>
      <c r="M137" s="10" t="s">
        <v>27</v>
      </c>
      <c r="N137" s="10">
        <v>145</v>
      </c>
      <c r="O137" s="10">
        <v>13</v>
      </c>
      <c r="P137" s="10" t="str">
        <f t="shared" si="4"/>
        <v>SUMAT PAL KASHYAP|Budhana</v>
      </c>
      <c r="Q137" s="4">
        <f>VLOOKUP(P:P,'[1]2017'!$D:$E,2,0)</f>
        <v>0</v>
      </c>
      <c r="R137" s="4" t="str">
        <f>VLOOKUP(P:P,'[1]2017'!$D:$F,3,0)</f>
        <v>Literate</v>
      </c>
      <c r="S137" s="4" t="str">
        <f>VLOOKUP(P:P,'[1]2017'!$D:$G,4,0)</f>
        <v>Rs 12,21,000</v>
      </c>
      <c r="T137" s="4" t="str">
        <f>VLOOKUP(P:P,'[1]2017'!$D:$H,5,0)</f>
        <v>Rs 40,000</v>
      </c>
      <c r="U137" s="4" t="str">
        <f>VLOOKUP(P:P,'[1]2017'!$D:$I,6,0)</f>
        <v>SHS</v>
      </c>
      <c r="V137">
        <f t="shared" si="5"/>
        <v>0</v>
      </c>
    </row>
    <row r="138" spans="1:22" x14ac:dyDescent="0.3">
      <c r="A138" s="10" t="s">
        <v>105</v>
      </c>
      <c r="B138" s="10" t="s">
        <v>106</v>
      </c>
      <c r="C138" s="10">
        <v>3</v>
      </c>
      <c r="D138" s="10">
        <v>2017</v>
      </c>
      <c r="E138" s="4" t="s">
        <v>239</v>
      </c>
      <c r="F138" s="10">
        <v>11</v>
      </c>
      <c r="G138" s="10" t="s">
        <v>240</v>
      </c>
      <c r="H138" s="10" t="s">
        <v>15</v>
      </c>
      <c r="I138" s="11" t="s">
        <v>256</v>
      </c>
      <c r="J138" s="10" t="s">
        <v>16</v>
      </c>
      <c r="K138" s="10" t="s">
        <v>15</v>
      </c>
      <c r="L138" s="10">
        <v>56</v>
      </c>
      <c r="M138" s="10" t="s">
        <v>23</v>
      </c>
      <c r="N138" s="10">
        <v>136</v>
      </c>
      <c r="O138" s="10">
        <v>14</v>
      </c>
      <c r="P138" s="10" t="str">
        <f t="shared" si="4"/>
        <v>JAGAPAL|Budhana</v>
      </c>
      <c r="Q138" s="4">
        <f>VLOOKUP(P:P,'[1]2017'!$D:$E,2,0)</f>
        <v>0</v>
      </c>
      <c r="R138" s="4" t="str">
        <f>VLOOKUP(P:P,'[1]2017'!$D:$F,3,0)</f>
        <v>Literate</v>
      </c>
      <c r="S138" s="4" t="str">
        <f>VLOOKUP(P:P,'[1]2017'!$D:$G,4,0)</f>
        <v>Rs 3,31,000</v>
      </c>
      <c r="T138" s="4" t="str">
        <f>VLOOKUP(P:P,'[1]2017'!$D:$H,5,0)</f>
        <v>Rs 79,000</v>
      </c>
      <c r="U138" s="4" t="str">
        <f>VLOOKUP(P:P,'[1]2017'!$D:$I,6,0)</f>
        <v>IND</v>
      </c>
      <c r="V138">
        <f t="shared" si="5"/>
        <v>0</v>
      </c>
    </row>
    <row r="139" spans="1:22" x14ac:dyDescent="0.3">
      <c r="A139" s="10" t="s">
        <v>105</v>
      </c>
      <c r="B139" s="10" t="s">
        <v>106</v>
      </c>
      <c r="C139" s="10">
        <v>3</v>
      </c>
      <c r="D139" s="10">
        <v>2017</v>
      </c>
      <c r="E139" s="4" t="s">
        <v>239</v>
      </c>
      <c r="F139" s="10">
        <v>11</v>
      </c>
      <c r="G139" s="10" t="s">
        <v>240</v>
      </c>
      <c r="H139" s="10" t="s">
        <v>15</v>
      </c>
      <c r="I139" s="11" t="s">
        <v>257</v>
      </c>
      <c r="J139" s="10" t="s">
        <v>16</v>
      </c>
      <c r="K139" s="10" t="s">
        <v>15</v>
      </c>
      <c r="L139" s="10">
        <v>53</v>
      </c>
      <c r="M139" s="10" t="s">
        <v>23</v>
      </c>
      <c r="N139" s="10">
        <v>106</v>
      </c>
      <c r="O139" s="10">
        <v>15</v>
      </c>
      <c r="P139" s="10" t="str">
        <f t="shared" si="4"/>
        <v>ANIL|Budhana</v>
      </c>
      <c r="Q139" s="4">
        <f>VLOOKUP(P:P,'[1]2017'!$D:$E,2,0)</f>
        <v>0</v>
      </c>
      <c r="R139" s="4" t="str">
        <f>VLOOKUP(P:P,'[1]2017'!$D:$F,3,0)</f>
        <v>Graduate Professional</v>
      </c>
      <c r="S139" s="4" t="str">
        <f>VLOOKUP(P:P,'[1]2017'!$D:$G,4,0)</f>
        <v>Rs 47,37,191</v>
      </c>
      <c r="T139" s="4" t="str">
        <f>VLOOKUP(P:P,'[1]2017'!$D:$H,5,0)</f>
        <v>Rs 80,000</v>
      </c>
      <c r="U139" s="4" t="str">
        <f>VLOOKUP(P:P,'[1]2017'!$D:$I,6,0)</f>
        <v>IND</v>
      </c>
      <c r="V139">
        <f t="shared" si="5"/>
        <v>0</v>
      </c>
    </row>
    <row r="140" spans="1:22" x14ac:dyDescent="0.3">
      <c r="A140" s="10" t="s">
        <v>105</v>
      </c>
      <c r="B140" s="10" t="s">
        <v>106</v>
      </c>
      <c r="C140" s="10">
        <v>3</v>
      </c>
      <c r="D140" s="10">
        <v>2017</v>
      </c>
      <c r="E140" s="4" t="s">
        <v>239</v>
      </c>
      <c r="F140" s="10">
        <v>11</v>
      </c>
      <c r="G140" s="10" t="s">
        <v>240</v>
      </c>
      <c r="H140" s="10" t="s">
        <v>15</v>
      </c>
      <c r="I140" s="11" t="s">
        <v>258</v>
      </c>
      <c r="J140" s="10" t="s">
        <v>16</v>
      </c>
      <c r="K140" s="10" t="s">
        <v>15</v>
      </c>
      <c r="L140" s="10">
        <v>46</v>
      </c>
      <c r="M140" s="10" t="s">
        <v>23</v>
      </c>
      <c r="N140" s="10">
        <v>81</v>
      </c>
      <c r="O140" s="10">
        <v>16</v>
      </c>
      <c r="P140" s="10" t="str">
        <f t="shared" si="4"/>
        <v>MOHD. GULAFAM|Budhana</v>
      </c>
      <c r="Q140" s="4">
        <f>VLOOKUP(P:P,'[1]2017'!$D:$E,2,0)</f>
        <v>1</v>
      </c>
      <c r="R140" s="4" t="str">
        <f>VLOOKUP(P:P,'[1]2017'!$D:$F,3,0)</f>
        <v>10th Pass</v>
      </c>
      <c r="S140" s="4" t="str">
        <f>VLOOKUP(P:P,'[1]2017'!$D:$G,4,0)</f>
        <v>Rs 1,89,86,000</v>
      </c>
      <c r="T140" s="4" t="str">
        <f>VLOOKUP(P:P,'[1]2017'!$D:$H,5,0)</f>
        <v>Rs 6,00,000</v>
      </c>
      <c r="U140" s="4" t="str">
        <f>VLOOKUP(P:P,'[1]2017'!$D:$I,6,0)</f>
        <v>IND</v>
      </c>
      <c r="V140">
        <f t="shared" si="5"/>
        <v>0</v>
      </c>
    </row>
    <row r="141" spans="1:22" x14ac:dyDescent="0.3">
      <c r="A141" s="10" t="s">
        <v>105</v>
      </c>
      <c r="B141" s="10" t="s">
        <v>106</v>
      </c>
      <c r="C141" s="10">
        <v>3</v>
      </c>
      <c r="D141" s="10">
        <v>2017</v>
      </c>
      <c r="E141" s="4" t="s">
        <v>239</v>
      </c>
      <c r="F141" s="10">
        <v>12</v>
      </c>
      <c r="G141" s="10" t="s">
        <v>259</v>
      </c>
      <c r="H141" s="10" t="s">
        <v>15</v>
      </c>
      <c r="I141" s="11" t="s">
        <v>260</v>
      </c>
      <c r="J141" s="10" t="s">
        <v>16</v>
      </c>
      <c r="K141" s="10" t="s">
        <v>15</v>
      </c>
      <c r="L141" s="10">
        <v>50</v>
      </c>
      <c r="M141" s="10" t="s">
        <v>18</v>
      </c>
      <c r="N141" s="10">
        <v>82046</v>
      </c>
      <c r="O141" s="10">
        <v>1</v>
      </c>
      <c r="P141" s="10" t="str">
        <f t="shared" si="4"/>
        <v>VIJAY KUMAR KASHYAP|Charthawal</v>
      </c>
      <c r="Q141" s="4">
        <f>VLOOKUP(P:P,'[1]2017'!$D:$E,2,0)</f>
        <v>0</v>
      </c>
      <c r="R141" s="4" t="str">
        <f>VLOOKUP(P:P,'[1]2017'!$D:$F,3,0)</f>
        <v>Post Graduate</v>
      </c>
      <c r="S141" s="4" t="str">
        <f>VLOOKUP(P:P,'[1]2017'!$D:$G,4,0)</f>
        <v>Rs 66,90,080</v>
      </c>
      <c r="T141" s="4" t="str">
        <f>VLOOKUP(P:P,'[1]2017'!$D:$H,5,0)</f>
        <v>Rs 50,000</v>
      </c>
      <c r="U141" s="4" t="str">
        <f>VLOOKUP(P:P,'[1]2017'!$D:$I,6,0)</f>
        <v>BJP</v>
      </c>
      <c r="V141">
        <f t="shared" si="5"/>
        <v>1</v>
      </c>
    </row>
    <row r="142" spans="1:22" x14ac:dyDescent="0.3">
      <c r="A142" s="10" t="s">
        <v>105</v>
      </c>
      <c r="B142" s="10" t="s">
        <v>106</v>
      </c>
      <c r="C142" s="10">
        <v>3</v>
      </c>
      <c r="D142" s="10">
        <v>2017</v>
      </c>
      <c r="E142" s="4" t="s">
        <v>239</v>
      </c>
      <c r="F142" s="10">
        <v>12</v>
      </c>
      <c r="G142" s="10" t="s">
        <v>259</v>
      </c>
      <c r="H142" s="10" t="s">
        <v>15</v>
      </c>
      <c r="I142" s="11" t="s">
        <v>261</v>
      </c>
      <c r="J142" s="10" t="s">
        <v>16</v>
      </c>
      <c r="K142" s="10" t="s">
        <v>15</v>
      </c>
      <c r="L142" s="10">
        <v>42</v>
      </c>
      <c r="M142" s="10" t="s">
        <v>139</v>
      </c>
      <c r="N142" s="10">
        <v>58815</v>
      </c>
      <c r="O142" s="10">
        <v>2</v>
      </c>
      <c r="P142" s="10" t="str">
        <f t="shared" si="4"/>
        <v>MUKESH KUMAR CHAUDHARY|Charthawal</v>
      </c>
      <c r="Q142" s="4">
        <f>VLOOKUP(P:P,'[1]2017'!$D:$E,2,0)</f>
        <v>3</v>
      </c>
      <c r="R142" s="4" t="str">
        <f>VLOOKUP(P:P,'[1]2017'!$D:$F,3,0)</f>
        <v>Graduate</v>
      </c>
      <c r="S142" s="4" t="str">
        <f>VLOOKUP(P:P,'[1]2017'!$D:$G,4,0)</f>
        <v>Rs 11,44,31,171</v>
      </c>
      <c r="T142" s="4" t="str">
        <f>VLOOKUP(P:P,'[1]2017'!$D:$H,5,0)</f>
        <v>Rs 1,35,00,000</v>
      </c>
      <c r="U142" s="4" t="str">
        <f>VLOOKUP(P:P,'[1]2017'!$D:$I,6,0)</f>
        <v>SP</v>
      </c>
      <c r="V142">
        <f t="shared" si="5"/>
        <v>0</v>
      </c>
    </row>
    <row r="143" spans="1:22" x14ac:dyDescent="0.3">
      <c r="A143" s="10" t="s">
        <v>105</v>
      </c>
      <c r="B143" s="10" t="s">
        <v>106</v>
      </c>
      <c r="C143" s="10">
        <v>3</v>
      </c>
      <c r="D143" s="10">
        <v>2017</v>
      </c>
      <c r="E143" s="4" t="s">
        <v>239</v>
      </c>
      <c r="F143" s="10">
        <v>12</v>
      </c>
      <c r="G143" s="10" t="s">
        <v>259</v>
      </c>
      <c r="H143" s="10" t="s">
        <v>15</v>
      </c>
      <c r="I143" s="11" t="s">
        <v>262</v>
      </c>
      <c r="J143" s="10" t="s">
        <v>16</v>
      </c>
      <c r="K143" s="10" t="s">
        <v>15</v>
      </c>
      <c r="L143" s="10">
        <v>46</v>
      </c>
      <c r="M143" s="10" t="s">
        <v>37</v>
      </c>
      <c r="N143" s="10">
        <v>47704</v>
      </c>
      <c r="O143" s="10">
        <v>3</v>
      </c>
      <c r="P143" s="10" t="str">
        <f t="shared" si="4"/>
        <v>NOOR SALEEM RANA|Charthawal</v>
      </c>
      <c r="Q143" s="4">
        <f>VLOOKUP(P:P,'[1]2017'!$D:$E,2,0)</f>
        <v>2</v>
      </c>
      <c r="R143" s="4" t="str">
        <f>VLOOKUP(P:P,'[1]2017'!$D:$F,3,0)</f>
        <v>12th Pass</v>
      </c>
      <c r="S143" s="4" t="str">
        <f>VLOOKUP(P:P,'[1]2017'!$D:$G,4,0)</f>
        <v>Rs 14,41,46,055</v>
      </c>
      <c r="T143" s="4" t="str">
        <f>VLOOKUP(P:P,'[1]2017'!$D:$H,5,0)</f>
        <v>Rs 3,34,19,066</v>
      </c>
      <c r="U143" s="4" t="str">
        <f>VLOOKUP(P:P,'[1]2017'!$D:$I,6,0)</f>
        <v>BSP</v>
      </c>
      <c r="V143">
        <f t="shared" si="5"/>
        <v>0</v>
      </c>
    </row>
    <row r="144" spans="1:22" x14ac:dyDescent="0.3">
      <c r="A144" s="10" t="s">
        <v>105</v>
      </c>
      <c r="B144" s="10" t="s">
        <v>106</v>
      </c>
      <c r="C144" s="10">
        <v>3</v>
      </c>
      <c r="D144" s="10">
        <v>2017</v>
      </c>
      <c r="E144" s="4" t="s">
        <v>239</v>
      </c>
      <c r="F144" s="10">
        <v>12</v>
      </c>
      <c r="G144" s="10" t="s">
        <v>259</v>
      </c>
      <c r="H144" s="10" t="s">
        <v>15</v>
      </c>
      <c r="I144" s="11" t="s">
        <v>263</v>
      </c>
      <c r="J144" s="10" t="s">
        <v>16</v>
      </c>
      <c r="K144" s="10" t="s">
        <v>15</v>
      </c>
      <c r="L144" s="10">
        <v>40</v>
      </c>
      <c r="M144" s="10" t="s">
        <v>115</v>
      </c>
      <c r="N144" s="10">
        <v>14442</v>
      </c>
      <c r="O144" s="10">
        <v>4</v>
      </c>
      <c r="P144" s="10" t="str">
        <f t="shared" si="4"/>
        <v>SALMAN ZAIDI|Charthawal</v>
      </c>
      <c r="Q144" s="4">
        <f>VLOOKUP(P:P,'[1]2017'!$D:$E,2,0)</f>
        <v>0</v>
      </c>
      <c r="R144" s="4" t="str">
        <f>VLOOKUP(P:P,'[1]2017'!$D:$F,3,0)</f>
        <v>8th Pass</v>
      </c>
      <c r="S144" s="4" t="str">
        <f>VLOOKUP(P:P,'[1]2017'!$D:$G,4,0)</f>
        <v>Rs 7,00,26,729</v>
      </c>
      <c r="T144" s="4" t="str">
        <f>VLOOKUP(P:P,'[1]2017'!$D:$H,5,0)</f>
        <v>Rs 11,43,000</v>
      </c>
      <c r="U144" s="4" t="str">
        <f>VLOOKUP(P:P,'[1]2017'!$D:$I,6,0)</f>
        <v>RLD</v>
      </c>
      <c r="V144">
        <f t="shared" si="5"/>
        <v>0</v>
      </c>
    </row>
    <row r="145" spans="1:22" x14ac:dyDescent="0.3">
      <c r="A145" s="10" t="s">
        <v>105</v>
      </c>
      <c r="B145" s="10" t="s">
        <v>106</v>
      </c>
      <c r="C145" s="10">
        <v>3</v>
      </c>
      <c r="D145" s="10">
        <v>2017</v>
      </c>
      <c r="E145" s="4" t="s">
        <v>239</v>
      </c>
      <c r="F145" s="10">
        <v>12</v>
      </c>
      <c r="G145" s="10" t="s">
        <v>259</v>
      </c>
      <c r="H145" s="10" t="s">
        <v>15</v>
      </c>
      <c r="I145" s="11" t="s">
        <v>19</v>
      </c>
      <c r="J145" s="10" t="s">
        <v>20</v>
      </c>
      <c r="K145" s="10" t="s">
        <v>20</v>
      </c>
      <c r="L145" s="10" t="s">
        <v>20</v>
      </c>
      <c r="M145" s="10" t="s">
        <v>21</v>
      </c>
      <c r="N145" s="10">
        <v>1018</v>
      </c>
      <c r="O145" s="10">
        <v>5</v>
      </c>
      <c r="P145" s="10" t="str">
        <f t="shared" si="4"/>
        <v>None of the Above|Charthawal</v>
      </c>
      <c r="Q145" s="4" t="e">
        <f>VLOOKUP(P:P,'[1]2017'!$D:$E,2,0)</f>
        <v>#N/A</v>
      </c>
      <c r="R145" s="4" t="e">
        <f>VLOOKUP(P:P,'[1]2017'!$D:$F,3,0)</f>
        <v>#N/A</v>
      </c>
      <c r="S145" s="4" t="e">
        <f>VLOOKUP(P:P,'[1]2017'!$D:$G,4,0)</f>
        <v>#N/A</v>
      </c>
      <c r="T145" s="4" t="e">
        <f>VLOOKUP(P:P,'[1]2017'!$D:$H,5,0)</f>
        <v>#N/A</v>
      </c>
      <c r="U145" s="4" t="e">
        <f>VLOOKUP(P:P,'[1]2017'!$D:$I,6,0)</f>
        <v>#N/A</v>
      </c>
      <c r="V145">
        <f t="shared" si="5"/>
        <v>0</v>
      </c>
    </row>
    <row r="146" spans="1:22" x14ac:dyDescent="0.3">
      <c r="A146" s="10" t="s">
        <v>105</v>
      </c>
      <c r="B146" s="10" t="s">
        <v>106</v>
      </c>
      <c r="C146" s="10">
        <v>3</v>
      </c>
      <c r="D146" s="10">
        <v>2017</v>
      </c>
      <c r="E146" s="4" t="s">
        <v>239</v>
      </c>
      <c r="F146" s="10">
        <v>12</v>
      </c>
      <c r="G146" s="10" t="s">
        <v>259</v>
      </c>
      <c r="H146" s="10" t="s">
        <v>15</v>
      </c>
      <c r="I146" s="11" t="s">
        <v>264</v>
      </c>
      <c r="J146" s="10" t="s">
        <v>16</v>
      </c>
      <c r="K146" s="10" t="s">
        <v>15</v>
      </c>
      <c r="L146" s="10">
        <v>38</v>
      </c>
      <c r="M146" s="10" t="s">
        <v>248</v>
      </c>
      <c r="N146" s="10">
        <v>975</v>
      </c>
      <c r="O146" s="10">
        <v>6</v>
      </c>
      <c r="P146" s="10" t="str">
        <f t="shared" si="4"/>
        <v>VISHAL KUMAR|Charthawal</v>
      </c>
      <c r="Q146" s="4">
        <f>VLOOKUP(P:P,'[1]2017'!$D:$E,2,0)</f>
        <v>6</v>
      </c>
      <c r="R146" s="4" t="str">
        <f>VLOOKUP(P:P,'[1]2017'!$D:$F,3,0)</f>
        <v>Literate</v>
      </c>
      <c r="S146" s="4" t="str">
        <f>VLOOKUP(P:P,'[1]2017'!$D:$G,4,0)</f>
        <v>Rs 58,03,000</v>
      </c>
      <c r="T146" s="4" t="str">
        <f>VLOOKUP(P:P,'[1]2017'!$D:$H,5,0)</f>
        <v>Rs 2,50,000</v>
      </c>
      <c r="U146" s="4" t="str">
        <f>VLOOKUP(P:P,'[1]2017'!$D:$I,6,0)</f>
        <v>Nirbal Indian Shoshit Hamara Aam Dal</v>
      </c>
      <c r="V146">
        <f t="shared" si="5"/>
        <v>0</v>
      </c>
    </row>
    <row r="147" spans="1:22" x14ac:dyDescent="0.3">
      <c r="A147" s="10" t="s">
        <v>105</v>
      </c>
      <c r="B147" s="10" t="s">
        <v>106</v>
      </c>
      <c r="C147" s="10">
        <v>3</v>
      </c>
      <c r="D147" s="10">
        <v>2017</v>
      </c>
      <c r="E147" s="4" t="s">
        <v>239</v>
      </c>
      <c r="F147" s="10">
        <v>12</v>
      </c>
      <c r="G147" s="10" t="s">
        <v>259</v>
      </c>
      <c r="H147" s="10" t="s">
        <v>15</v>
      </c>
      <c r="I147" s="11" t="s">
        <v>265</v>
      </c>
      <c r="J147" s="10" t="s">
        <v>26</v>
      </c>
      <c r="K147" s="10" t="s">
        <v>15</v>
      </c>
      <c r="L147" s="10">
        <v>59</v>
      </c>
      <c r="M147" s="10" t="s">
        <v>163</v>
      </c>
      <c r="N147" s="10">
        <v>549</v>
      </c>
      <c r="O147" s="10">
        <v>7</v>
      </c>
      <c r="P147" s="10" t="str">
        <f t="shared" si="4"/>
        <v>AMITA SINGH|Charthawal</v>
      </c>
      <c r="Q147" s="4">
        <f>VLOOKUP(P:P,'[1]2017'!$D:$E,2,0)</f>
        <v>0</v>
      </c>
      <c r="R147" s="4" t="str">
        <f>VLOOKUP(P:P,'[1]2017'!$D:$F,3,0)</f>
        <v>Others</v>
      </c>
      <c r="S147" s="4" t="str">
        <f>VLOOKUP(P:P,'[1]2017'!$D:$G,4,0)</f>
        <v>Rs 1,00,03,000</v>
      </c>
      <c r="T147" s="4" t="str">
        <f>VLOOKUP(P:P,'[1]2017'!$D:$H,5,0)</f>
        <v>Rs 12,70,000</v>
      </c>
      <c r="U147" s="4" t="str">
        <f>VLOOKUP(P:P,'[1]2017'!$D:$I,6,0)</f>
        <v>Lok Dal</v>
      </c>
      <c r="V147">
        <f t="shared" si="5"/>
        <v>0</v>
      </c>
    </row>
    <row r="148" spans="1:22" x14ac:dyDescent="0.3">
      <c r="A148" s="10" t="s">
        <v>105</v>
      </c>
      <c r="B148" s="10" t="s">
        <v>106</v>
      </c>
      <c r="C148" s="10">
        <v>3</v>
      </c>
      <c r="D148" s="10">
        <v>2017</v>
      </c>
      <c r="E148" s="4" t="s">
        <v>239</v>
      </c>
      <c r="F148" s="10">
        <v>12</v>
      </c>
      <c r="G148" s="10" t="s">
        <v>259</v>
      </c>
      <c r="H148" s="10" t="s">
        <v>15</v>
      </c>
      <c r="I148" s="11" t="s">
        <v>266</v>
      </c>
      <c r="J148" s="10" t="s">
        <v>16</v>
      </c>
      <c r="K148" s="10" t="s">
        <v>25</v>
      </c>
      <c r="L148" s="10">
        <v>48</v>
      </c>
      <c r="M148" s="10" t="s">
        <v>23</v>
      </c>
      <c r="N148" s="10">
        <v>444</v>
      </c>
      <c r="O148" s="10">
        <v>8</v>
      </c>
      <c r="P148" s="10" t="str">
        <f t="shared" si="4"/>
        <v>ADESH KUMAR|Charthawal</v>
      </c>
      <c r="Q148" s="4">
        <f>VLOOKUP(P:P,'[1]2017'!$D:$E,2,0)</f>
        <v>0</v>
      </c>
      <c r="R148" s="4" t="str">
        <f>VLOOKUP(P:P,'[1]2017'!$D:$F,3,0)</f>
        <v>Literate</v>
      </c>
      <c r="S148" s="4" t="str">
        <f>VLOOKUP(P:P,'[1]2017'!$D:$G,4,0)</f>
        <v>Rs 28,21,000</v>
      </c>
      <c r="T148" s="4" t="str">
        <f>VLOOKUP(P:P,'[1]2017'!$D:$H,5,0)</f>
        <v>Rs 0</v>
      </c>
      <c r="U148" s="4" t="str">
        <f>VLOOKUP(P:P,'[1]2017'!$D:$I,6,0)</f>
        <v>IND</v>
      </c>
      <c r="V148">
        <f t="shared" si="5"/>
        <v>0</v>
      </c>
    </row>
    <row r="149" spans="1:22" x14ac:dyDescent="0.3">
      <c r="A149" s="10" t="s">
        <v>105</v>
      </c>
      <c r="B149" s="10" t="s">
        <v>106</v>
      </c>
      <c r="C149" s="10">
        <v>3</v>
      </c>
      <c r="D149" s="10">
        <v>2017</v>
      </c>
      <c r="E149" s="4" t="s">
        <v>239</v>
      </c>
      <c r="F149" s="10">
        <v>12</v>
      </c>
      <c r="G149" s="10" t="s">
        <v>259</v>
      </c>
      <c r="H149" s="10" t="s">
        <v>15</v>
      </c>
      <c r="I149" s="11" t="s">
        <v>267</v>
      </c>
      <c r="J149" s="10" t="s">
        <v>16</v>
      </c>
      <c r="K149" s="10" t="s">
        <v>15</v>
      </c>
      <c r="L149" s="10">
        <v>48</v>
      </c>
      <c r="M149" s="10" t="s">
        <v>23</v>
      </c>
      <c r="N149" s="10">
        <v>385</v>
      </c>
      <c r="O149" s="10">
        <v>9</v>
      </c>
      <c r="P149" s="10" t="str">
        <f t="shared" si="4"/>
        <v>FURAKAN|Charthawal</v>
      </c>
      <c r="Q149" s="4">
        <f>VLOOKUP(P:P,'[1]2017'!$D:$E,2,0)</f>
        <v>1</v>
      </c>
      <c r="R149" s="4" t="str">
        <f>VLOOKUP(P:P,'[1]2017'!$D:$F,3,0)</f>
        <v>12th Pass</v>
      </c>
      <c r="S149" s="4" t="str">
        <f>VLOOKUP(P:P,'[1]2017'!$D:$G,4,0)</f>
        <v>Rs 1,01,17,000</v>
      </c>
      <c r="T149" s="4" t="str">
        <f>VLOOKUP(P:P,'[1]2017'!$D:$H,5,0)</f>
        <v>Rs 0</v>
      </c>
      <c r="U149" s="4" t="str">
        <f>VLOOKUP(P:P,'[1]2017'!$D:$I,6,0)</f>
        <v>IND</v>
      </c>
      <c r="V149">
        <f t="shared" si="5"/>
        <v>0</v>
      </c>
    </row>
    <row r="150" spans="1:22" x14ac:dyDescent="0.3">
      <c r="A150" s="10" t="s">
        <v>105</v>
      </c>
      <c r="B150" s="10" t="s">
        <v>106</v>
      </c>
      <c r="C150" s="10">
        <v>3</v>
      </c>
      <c r="D150" s="10">
        <v>2017</v>
      </c>
      <c r="E150" s="4" t="s">
        <v>239</v>
      </c>
      <c r="F150" s="10">
        <v>12</v>
      </c>
      <c r="G150" s="10" t="s">
        <v>259</v>
      </c>
      <c r="H150" s="10" t="s">
        <v>15</v>
      </c>
      <c r="I150" s="11" t="s">
        <v>268</v>
      </c>
      <c r="J150" s="10" t="s">
        <v>16</v>
      </c>
      <c r="K150" s="10" t="s">
        <v>15</v>
      </c>
      <c r="L150" s="10">
        <v>66</v>
      </c>
      <c r="M150" s="10" t="s">
        <v>269</v>
      </c>
      <c r="N150" s="10">
        <v>305</v>
      </c>
      <c r="O150" s="10">
        <v>10</v>
      </c>
      <c r="P150" s="10" t="str">
        <f t="shared" si="4"/>
        <v>JAIPAL SINGH SAINI|Charthawal</v>
      </c>
      <c r="Q150" s="4">
        <f>VLOOKUP(P:P,'[1]2017'!$D:$E,2,0)</f>
        <v>0</v>
      </c>
      <c r="R150" s="4" t="str">
        <f>VLOOKUP(P:P,'[1]2017'!$D:$F,3,0)</f>
        <v>10th Pass</v>
      </c>
      <c r="S150" s="4" t="str">
        <f>VLOOKUP(P:P,'[1]2017'!$D:$G,4,0)</f>
        <v>Rs 25,60,000</v>
      </c>
      <c r="T150" s="4" t="str">
        <f>VLOOKUP(P:P,'[1]2017'!$D:$H,5,0)</f>
        <v>Rs 0</v>
      </c>
      <c r="U150" s="4" t="str">
        <f>VLOOKUP(P:P,'[1]2017'!$D:$I,6,0)</f>
        <v>Jansatta Party</v>
      </c>
      <c r="V150">
        <f t="shared" si="5"/>
        <v>0</v>
      </c>
    </row>
    <row r="151" spans="1:22" x14ac:dyDescent="0.3">
      <c r="A151" s="10" t="s">
        <v>105</v>
      </c>
      <c r="B151" s="10" t="s">
        <v>106</v>
      </c>
      <c r="C151" s="10">
        <v>3</v>
      </c>
      <c r="D151" s="10">
        <v>2017</v>
      </c>
      <c r="E151" s="4" t="s">
        <v>239</v>
      </c>
      <c r="F151" s="10">
        <v>12</v>
      </c>
      <c r="G151" s="10" t="s">
        <v>259</v>
      </c>
      <c r="H151" s="10" t="s">
        <v>15</v>
      </c>
      <c r="I151" s="11" t="s">
        <v>270</v>
      </c>
      <c r="J151" s="10" t="s">
        <v>16</v>
      </c>
      <c r="K151" s="10" t="s">
        <v>15</v>
      </c>
      <c r="L151" s="10">
        <v>36</v>
      </c>
      <c r="M151" s="10" t="s">
        <v>271</v>
      </c>
      <c r="N151" s="10">
        <v>281</v>
      </c>
      <c r="O151" s="10">
        <v>11</v>
      </c>
      <c r="P151" s="10" t="str">
        <f t="shared" ref="P151:P214" si="6">I151&amp;"|"&amp;G151</f>
        <v>ARSAD MANSURI|Charthawal</v>
      </c>
      <c r="Q151" s="4">
        <f>VLOOKUP(P:P,'[1]2017'!$D:$E,2,0)</f>
        <v>4</v>
      </c>
      <c r="R151" s="4" t="str">
        <f>VLOOKUP(P:P,'[1]2017'!$D:$F,3,0)</f>
        <v>8th Pass</v>
      </c>
      <c r="S151" s="4" t="str">
        <f>VLOOKUP(P:P,'[1]2017'!$D:$G,4,0)</f>
        <v>Rs 21,20,000</v>
      </c>
      <c r="T151" s="4" t="str">
        <f>VLOOKUP(P:P,'[1]2017'!$D:$H,5,0)</f>
        <v>Rs 13,90,000</v>
      </c>
      <c r="U151" s="4" t="str">
        <f>VLOOKUP(P:P,'[1]2017'!$D:$I,6,0)</f>
        <v>Akhil Bhartiya Vikas Congress Party</v>
      </c>
      <c r="V151">
        <f t="shared" si="5"/>
        <v>0</v>
      </c>
    </row>
    <row r="152" spans="1:22" x14ac:dyDescent="0.3">
      <c r="A152" s="10" t="s">
        <v>105</v>
      </c>
      <c r="B152" s="10" t="s">
        <v>106</v>
      </c>
      <c r="C152" s="10">
        <v>3</v>
      </c>
      <c r="D152" s="10">
        <v>2017</v>
      </c>
      <c r="E152" s="4" t="s">
        <v>239</v>
      </c>
      <c r="F152" s="10">
        <v>13</v>
      </c>
      <c r="G152" s="10" t="s">
        <v>272</v>
      </c>
      <c r="H152" s="10" t="s">
        <v>25</v>
      </c>
      <c r="I152" s="11" t="s">
        <v>273</v>
      </c>
      <c r="J152" s="10" t="s">
        <v>16</v>
      </c>
      <c r="K152" s="10" t="s">
        <v>25</v>
      </c>
      <c r="L152" s="10">
        <v>49</v>
      </c>
      <c r="M152" s="10" t="s">
        <v>18</v>
      </c>
      <c r="N152" s="10">
        <v>77491</v>
      </c>
      <c r="O152" s="10">
        <v>1</v>
      </c>
      <c r="P152" s="10" t="str">
        <f t="shared" si="6"/>
        <v xml:space="preserve">PRAMOD UTWAL|Purqazi </v>
      </c>
      <c r="Q152" s="4">
        <f>VLOOKUP(P:P,'[1]2017'!$D:$E,2,0)</f>
        <v>0</v>
      </c>
      <c r="R152" s="4" t="str">
        <f>VLOOKUP(P:P,'[1]2017'!$D:$F,3,0)</f>
        <v>8th Pass</v>
      </c>
      <c r="S152" s="4" t="str">
        <f>VLOOKUP(P:P,'[1]2017'!$D:$G,4,0)</f>
        <v>Rs 99,35,502</v>
      </c>
      <c r="T152" s="4" t="str">
        <f>VLOOKUP(P:P,'[1]2017'!$D:$H,5,0)</f>
        <v>Rs 0</v>
      </c>
      <c r="U152" s="4" t="str">
        <f>VLOOKUP(P:P,'[1]2017'!$D:$I,6,0)</f>
        <v>BJP</v>
      </c>
      <c r="V152">
        <f t="shared" si="5"/>
        <v>1</v>
      </c>
    </row>
    <row r="153" spans="1:22" x14ac:dyDescent="0.3">
      <c r="A153" s="10" t="s">
        <v>105</v>
      </c>
      <c r="B153" s="10" t="s">
        <v>106</v>
      </c>
      <c r="C153" s="10">
        <v>3</v>
      </c>
      <c r="D153" s="10">
        <v>2017</v>
      </c>
      <c r="E153" s="4" t="s">
        <v>239</v>
      </c>
      <c r="F153" s="10">
        <v>13</v>
      </c>
      <c r="G153" s="10" t="s">
        <v>272</v>
      </c>
      <c r="H153" s="10" t="s">
        <v>25</v>
      </c>
      <c r="I153" s="11" t="s">
        <v>274</v>
      </c>
      <c r="J153" s="10" t="s">
        <v>16</v>
      </c>
      <c r="K153" s="10" t="s">
        <v>25</v>
      </c>
      <c r="L153" s="10">
        <v>60</v>
      </c>
      <c r="M153" s="10" t="s">
        <v>17</v>
      </c>
      <c r="N153" s="10">
        <v>66238</v>
      </c>
      <c r="O153" s="10">
        <v>2</v>
      </c>
      <c r="P153" s="10" t="str">
        <f t="shared" si="6"/>
        <v xml:space="preserve">DEEPAK KUMAR|Purqazi </v>
      </c>
      <c r="Q153" s="4">
        <f>VLOOKUP(P:P,'[1]2017'!$D:$E,2,0)</f>
        <v>0</v>
      </c>
      <c r="R153" s="4" t="str">
        <f>VLOOKUP(P:P,'[1]2017'!$D:$F,3,0)</f>
        <v>Graduate Professional</v>
      </c>
      <c r="S153" s="4" t="str">
        <f>VLOOKUP(P:P,'[1]2017'!$D:$G,4,0)</f>
        <v>Rs 3,24,56,900</v>
      </c>
      <c r="T153" s="4" t="str">
        <f>VLOOKUP(P:P,'[1]2017'!$D:$H,5,0)</f>
        <v>Rs 15,30,000</v>
      </c>
      <c r="U153" s="4" t="str">
        <f>VLOOKUP(P:P,'[1]2017'!$D:$I,6,0)</f>
        <v>INC</v>
      </c>
      <c r="V153">
        <f t="shared" si="5"/>
        <v>0</v>
      </c>
    </row>
    <row r="154" spans="1:22" x14ac:dyDescent="0.3">
      <c r="A154" s="10" t="s">
        <v>105</v>
      </c>
      <c r="B154" s="10" t="s">
        <v>106</v>
      </c>
      <c r="C154" s="10">
        <v>3</v>
      </c>
      <c r="D154" s="10">
        <v>2017</v>
      </c>
      <c r="E154" s="4" t="s">
        <v>239</v>
      </c>
      <c r="F154" s="10">
        <v>13</v>
      </c>
      <c r="G154" s="10" t="s">
        <v>272</v>
      </c>
      <c r="H154" s="10" t="s">
        <v>25</v>
      </c>
      <c r="I154" s="11" t="s">
        <v>207</v>
      </c>
      <c r="J154" s="10" t="s">
        <v>16</v>
      </c>
      <c r="K154" s="10" t="s">
        <v>25</v>
      </c>
      <c r="L154" s="10">
        <v>42</v>
      </c>
      <c r="M154" s="10" t="s">
        <v>37</v>
      </c>
      <c r="N154" s="10">
        <v>46401</v>
      </c>
      <c r="O154" s="10">
        <v>3</v>
      </c>
      <c r="P154" s="10" t="str">
        <f t="shared" si="6"/>
        <v xml:space="preserve">ANIL KUMAR|Purqazi </v>
      </c>
      <c r="Q154" s="4">
        <f>VLOOKUP(P:P,'[1]2017'!$D:$E,2,0)</f>
        <v>0</v>
      </c>
      <c r="R154" s="4" t="str">
        <f>VLOOKUP(P:P,'[1]2017'!$D:$F,3,0)</f>
        <v>Graduate Professional</v>
      </c>
      <c r="S154" s="4" t="str">
        <f>VLOOKUP(P:P,'[1]2017'!$D:$G,4,0)</f>
        <v>Rs 56,89,600</v>
      </c>
      <c r="T154" s="4" t="str">
        <f>VLOOKUP(P:P,'[1]2017'!$D:$H,5,0)</f>
        <v>Rs 4,40,000</v>
      </c>
      <c r="U154" s="4" t="str">
        <f>VLOOKUP(P:P,'[1]2017'!$D:$I,6,0)</f>
        <v>Bahujan Mukti Party</v>
      </c>
      <c r="V154">
        <f t="shared" si="5"/>
        <v>0</v>
      </c>
    </row>
    <row r="155" spans="1:22" x14ac:dyDescent="0.3">
      <c r="A155" s="10" t="s">
        <v>105</v>
      </c>
      <c r="B155" s="10" t="s">
        <v>106</v>
      </c>
      <c r="C155" s="10">
        <v>3</v>
      </c>
      <c r="D155" s="10">
        <v>2017</v>
      </c>
      <c r="E155" s="4" t="s">
        <v>239</v>
      </c>
      <c r="F155" s="10">
        <v>13</v>
      </c>
      <c r="G155" s="10" t="s">
        <v>272</v>
      </c>
      <c r="H155" s="10" t="s">
        <v>25</v>
      </c>
      <c r="I155" s="11" t="s">
        <v>275</v>
      </c>
      <c r="J155" s="10" t="s">
        <v>26</v>
      </c>
      <c r="K155" s="10" t="s">
        <v>25</v>
      </c>
      <c r="L155" s="10">
        <v>43</v>
      </c>
      <c r="M155" s="10" t="s">
        <v>115</v>
      </c>
      <c r="N155" s="10">
        <v>8227</v>
      </c>
      <c r="O155" s="10">
        <v>4</v>
      </c>
      <c r="P155" s="10" t="str">
        <f t="shared" si="6"/>
        <v xml:space="preserve">CHOTI|Purqazi </v>
      </c>
      <c r="Q155" s="4">
        <f>VLOOKUP(P:P,'[1]2017'!$D:$E,2,0)</f>
        <v>0</v>
      </c>
      <c r="R155" s="4" t="str">
        <f>VLOOKUP(P:P,'[1]2017'!$D:$F,3,0)</f>
        <v>Literate</v>
      </c>
      <c r="S155" s="4" t="str">
        <f>VLOOKUP(P:P,'[1]2017'!$D:$G,4,0)</f>
        <v>Rs 15,33,945</v>
      </c>
      <c r="T155" s="4" t="str">
        <f>VLOOKUP(P:P,'[1]2017'!$D:$H,5,0)</f>
        <v>Rs 55,19,991</v>
      </c>
      <c r="U155" s="4" t="str">
        <f>VLOOKUP(P:P,'[1]2017'!$D:$I,6,0)</f>
        <v>RLD</v>
      </c>
      <c r="V155">
        <f t="shared" si="5"/>
        <v>0</v>
      </c>
    </row>
    <row r="156" spans="1:22" x14ac:dyDescent="0.3">
      <c r="A156" s="10" t="s">
        <v>105</v>
      </c>
      <c r="B156" s="10" t="s">
        <v>106</v>
      </c>
      <c r="C156" s="10">
        <v>3</v>
      </c>
      <c r="D156" s="10">
        <v>2017</v>
      </c>
      <c r="E156" s="4" t="s">
        <v>239</v>
      </c>
      <c r="F156" s="10">
        <v>13</v>
      </c>
      <c r="G156" s="10" t="s">
        <v>272</v>
      </c>
      <c r="H156" s="10" t="s">
        <v>25</v>
      </c>
      <c r="I156" s="11" t="s">
        <v>276</v>
      </c>
      <c r="J156" s="10" t="s">
        <v>26</v>
      </c>
      <c r="K156" s="10" t="s">
        <v>25</v>
      </c>
      <c r="L156" s="10">
        <v>51</v>
      </c>
      <c r="M156" s="10" t="s">
        <v>139</v>
      </c>
      <c r="N156" s="10">
        <v>2570</v>
      </c>
      <c r="O156" s="10">
        <v>5</v>
      </c>
      <c r="P156" s="10" t="str">
        <f t="shared" si="6"/>
        <v xml:space="preserve">UMA KIRAN|Purqazi </v>
      </c>
      <c r="Q156" s="4">
        <f>VLOOKUP(P:P,'[1]2017'!$D:$E,2,0)</f>
        <v>0</v>
      </c>
      <c r="R156" s="4" t="str">
        <f>VLOOKUP(P:P,'[1]2017'!$D:$F,3,0)</f>
        <v>Post Graduate</v>
      </c>
      <c r="S156" s="4" t="str">
        <f>VLOOKUP(P:P,'[1]2017'!$D:$G,4,0)</f>
        <v>Rs 70,39,043</v>
      </c>
      <c r="T156" s="4" t="str">
        <f>VLOOKUP(P:P,'[1]2017'!$D:$H,5,0)</f>
        <v>Rs 8,00,000</v>
      </c>
      <c r="U156" s="4" t="str">
        <f>VLOOKUP(P:P,'[1]2017'!$D:$I,6,0)</f>
        <v>SP</v>
      </c>
      <c r="V156">
        <f t="shared" si="5"/>
        <v>0</v>
      </c>
    </row>
    <row r="157" spans="1:22" x14ac:dyDescent="0.3">
      <c r="A157" s="10" t="s">
        <v>105</v>
      </c>
      <c r="B157" s="10" t="s">
        <v>106</v>
      </c>
      <c r="C157" s="10">
        <v>3</v>
      </c>
      <c r="D157" s="10">
        <v>2017</v>
      </c>
      <c r="E157" s="4" t="s">
        <v>239</v>
      </c>
      <c r="F157" s="10">
        <v>13</v>
      </c>
      <c r="G157" s="10" t="s">
        <v>272</v>
      </c>
      <c r="H157" s="10" t="s">
        <v>25</v>
      </c>
      <c r="I157" s="11" t="s">
        <v>19</v>
      </c>
      <c r="J157" s="10" t="s">
        <v>20</v>
      </c>
      <c r="K157" s="10" t="s">
        <v>20</v>
      </c>
      <c r="L157" s="10" t="s">
        <v>20</v>
      </c>
      <c r="M157" s="10" t="s">
        <v>21</v>
      </c>
      <c r="N157" s="10">
        <v>1139</v>
      </c>
      <c r="O157" s="10">
        <v>6</v>
      </c>
      <c r="P157" s="10" t="str">
        <f t="shared" si="6"/>
        <v xml:space="preserve">None of the Above|Purqazi </v>
      </c>
      <c r="Q157" s="4" t="e">
        <f>VLOOKUP(P:P,'[1]2017'!$D:$E,2,0)</f>
        <v>#N/A</v>
      </c>
      <c r="R157" s="4" t="e">
        <f>VLOOKUP(P:P,'[1]2017'!$D:$F,3,0)</f>
        <v>#N/A</v>
      </c>
      <c r="S157" s="4" t="e">
        <f>VLOOKUP(P:P,'[1]2017'!$D:$G,4,0)</f>
        <v>#N/A</v>
      </c>
      <c r="T157" s="4" t="e">
        <f>VLOOKUP(P:P,'[1]2017'!$D:$H,5,0)</f>
        <v>#N/A</v>
      </c>
      <c r="U157" s="4" t="e">
        <f>VLOOKUP(P:P,'[1]2017'!$D:$I,6,0)</f>
        <v>#N/A</v>
      </c>
      <c r="V157">
        <f t="shared" si="5"/>
        <v>0</v>
      </c>
    </row>
    <row r="158" spans="1:22" x14ac:dyDescent="0.3">
      <c r="A158" s="10" t="s">
        <v>105</v>
      </c>
      <c r="B158" s="10" t="s">
        <v>106</v>
      </c>
      <c r="C158" s="10">
        <v>3</v>
      </c>
      <c r="D158" s="10">
        <v>2017</v>
      </c>
      <c r="E158" s="4" t="s">
        <v>239</v>
      </c>
      <c r="F158" s="10">
        <v>13</v>
      </c>
      <c r="G158" s="10" t="s">
        <v>272</v>
      </c>
      <c r="H158" s="10" t="s">
        <v>25</v>
      </c>
      <c r="I158" s="11" t="s">
        <v>277</v>
      </c>
      <c r="J158" s="10" t="s">
        <v>26</v>
      </c>
      <c r="K158" s="10" t="s">
        <v>25</v>
      </c>
      <c r="L158" s="10">
        <v>30</v>
      </c>
      <c r="M158" s="10" t="s">
        <v>248</v>
      </c>
      <c r="N158" s="10">
        <v>871</v>
      </c>
      <c r="O158" s="10">
        <v>7</v>
      </c>
      <c r="P158" s="10" t="str">
        <f t="shared" si="6"/>
        <v xml:space="preserve">KAVITA|Purqazi </v>
      </c>
      <c r="Q158" s="4">
        <f>VLOOKUP(P:P,'[1]2017'!$D:$E,2,0)</f>
        <v>0</v>
      </c>
      <c r="R158" s="4" t="str">
        <f>VLOOKUP(P:P,'[1]2017'!$D:$F,3,0)</f>
        <v>10th Pass</v>
      </c>
      <c r="S158" s="4" t="str">
        <f>VLOOKUP(P:P,'[1]2017'!$D:$G,4,0)</f>
        <v>Rs 2,14,000</v>
      </c>
      <c r="T158" s="4" t="str">
        <f>VLOOKUP(P:P,'[1]2017'!$D:$H,5,0)</f>
        <v>Rs 0</v>
      </c>
      <c r="U158" s="4" t="str">
        <f>VLOOKUP(P:P,'[1]2017'!$D:$I,6,0)</f>
        <v>Nirbal Indian Shoshit Hamara Aam Dal</v>
      </c>
      <c r="V158">
        <f t="shared" si="5"/>
        <v>0</v>
      </c>
    </row>
    <row r="159" spans="1:22" x14ac:dyDescent="0.3">
      <c r="A159" s="10" t="s">
        <v>105</v>
      </c>
      <c r="B159" s="10" t="s">
        <v>106</v>
      </c>
      <c r="C159" s="10">
        <v>3</v>
      </c>
      <c r="D159" s="10">
        <v>2017</v>
      </c>
      <c r="E159" s="4" t="s">
        <v>239</v>
      </c>
      <c r="F159" s="10">
        <v>13</v>
      </c>
      <c r="G159" s="10" t="s">
        <v>272</v>
      </c>
      <c r="H159" s="10" t="s">
        <v>25</v>
      </c>
      <c r="I159" s="11" t="s">
        <v>207</v>
      </c>
      <c r="J159" s="10" t="s">
        <v>16</v>
      </c>
      <c r="K159" s="10" t="s">
        <v>25</v>
      </c>
      <c r="L159" s="10">
        <v>52</v>
      </c>
      <c r="M159" s="10" t="s">
        <v>24</v>
      </c>
      <c r="N159" s="10">
        <v>579</v>
      </c>
      <c r="O159" s="10">
        <v>8</v>
      </c>
      <c r="P159" s="10" t="str">
        <f t="shared" si="6"/>
        <v xml:space="preserve">ANIL KUMAR|Purqazi </v>
      </c>
      <c r="Q159" s="4">
        <f>VLOOKUP(P:P,'[1]2017'!$D:$E,2,0)</f>
        <v>0</v>
      </c>
      <c r="R159" s="4" t="str">
        <f>VLOOKUP(P:P,'[1]2017'!$D:$F,3,0)</f>
        <v>Graduate Professional</v>
      </c>
      <c r="S159" s="4" t="str">
        <f>VLOOKUP(P:P,'[1]2017'!$D:$G,4,0)</f>
        <v>Rs 56,89,600</v>
      </c>
      <c r="T159" s="4" t="str">
        <f>VLOOKUP(P:P,'[1]2017'!$D:$H,5,0)</f>
        <v>Rs 4,40,000</v>
      </c>
      <c r="U159" s="4" t="str">
        <f>VLOOKUP(P:P,'[1]2017'!$D:$I,6,0)</f>
        <v>Bahujan Mukti Party</v>
      </c>
      <c r="V159">
        <f t="shared" si="5"/>
        <v>0</v>
      </c>
    </row>
    <row r="160" spans="1:22" x14ac:dyDescent="0.3">
      <c r="A160" s="10" t="s">
        <v>105</v>
      </c>
      <c r="B160" s="10" t="s">
        <v>106</v>
      </c>
      <c r="C160" s="10">
        <v>3</v>
      </c>
      <c r="D160" s="10">
        <v>2017</v>
      </c>
      <c r="E160" s="4" t="s">
        <v>239</v>
      </c>
      <c r="F160" s="10">
        <v>13</v>
      </c>
      <c r="G160" s="10" t="s">
        <v>272</v>
      </c>
      <c r="H160" s="10" t="s">
        <v>25</v>
      </c>
      <c r="I160" s="11" t="s">
        <v>88</v>
      </c>
      <c r="J160" s="10" t="s">
        <v>16</v>
      </c>
      <c r="K160" s="10" t="s">
        <v>25</v>
      </c>
      <c r="L160" s="10">
        <v>33</v>
      </c>
      <c r="M160" s="10" t="s">
        <v>23</v>
      </c>
      <c r="N160" s="10">
        <v>298</v>
      </c>
      <c r="O160" s="10">
        <v>9</v>
      </c>
      <c r="P160" s="10" t="str">
        <f t="shared" si="6"/>
        <v xml:space="preserve">MANOJ KUMAR|Purqazi </v>
      </c>
      <c r="Q160" s="4">
        <f>VLOOKUP(P:P,'[1]2017'!$D:$E,2,0)</f>
        <v>0</v>
      </c>
      <c r="R160" s="4" t="str">
        <f>VLOOKUP(P:P,'[1]2017'!$D:$F,3,0)</f>
        <v>5th Pass</v>
      </c>
      <c r="S160" s="4" t="str">
        <f>VLOOKUP(P:P,'[1]2017'!$D:$G,4,0)</f>
        <v>Rs 10,23,000</v>
      </c>
      <c r="T160" s="4" t="str">
        <f>VLOOKUP(P:P,'[1]2017'!$D:$H,5,0)</f>
        <v>Rs 0</v>
      </c>
      <c r="U160" s="4" t="str">
        <f>VLOOKUP(P:P,'[1]2017'!$D:$I,6,0)</f>
        <v>IND</v>
      </c>
      <c r="V160">
        <f t="shared" si="5"/>
        <v>0</v>
      </c>
    </row>
    <row r="161" spans="1:22" x14ac:dyDescent="0.3">
      <c r="A161" s="10" t="s">
        <v>105</v>
      </c>
      <c r="B161" s="10" t="s">
        <v>106</v>
      </c>
      <c r="C161" s="10">
        <v>3</v>
      </c>
      <c r="D161" s="10">
        <v>2017</v>
      </c>
      <c r="E161" s="4" t="s">
        <v>239</v>
      </c>
      <c r="F161" s="10">
        <v>13</v>
      </c>
      <c r="G161" s="10" t="s">
        <v>272</v>
      </c>
      <c r="H161" s="10" t="s">
        <v>25</v>
      </c>
      <c r="I161" s="11" t="s">
        <v>278</v>
      </c>
      <c r="J161" s="10" t="s">
        <v>16</v>
      </c>
      <c r="K161" s="10" t="s">
        <v>25</v>
      </c>
      <c r="L161" s="10">
        <v>41</v>
      </c>
      <c r="M161" s="10" t="s">
        <v>250</v>
      </c>
      <c r="N161" s="10">
        <v>260</v>
      </c>
      <c r="O161" s="10">
        <v>10</v>
      </c>
      <c r="P161" s="10" t="str">
        <f t="shared" si="6"/>
        <v xml:space="preserve">MITVA BHANVAR|Purqazi </v>
      </c>
      <c r="Q161" s="4">
        <f>VLOOKUP(P:P,'[1]2017'!$D:$E,2,0)</f>
        <v>0</v>
      </c>
      <c r="R161" s="4" t="str">
        <f>VLOOKUP(P:P,'[1]2017'!$D:$F,3,0)</f>
        <v>8th Pass</v>
      </c>
      <c r="S161" s="4" t="str">
        <f>VLOOKUP(P:P,'[1]2017'!$D:$G,4,0)</f>
        <v>Rs 2,01,000</v>
      </c>
      <c r="T161" s="4" t="str">
        <f>VLOOKUP(P:P,'[1]2017'!$D:$H,5,0)</f>
        <v>Rs 0</v>
      </c>
      <c r="U161" s="4" t="str">
        <f>VLOOKUP(P:P,'[1]2017'!$D:$I,6,0)</f>
        <v>National Lokmat Party</v>
      </c>
      <c r="V161">
        <f t="shared" si="5"/>
        <v>0</v>
      </c>
    </row>
    <row r="162" spans="1:22" x14ac:dyDescent="0.3">
      <c r="A162" s="10" t="s">
        <v>105</v>
      </c>
      <c r="B162" s="10" t="s">
        <v>106</v>
      </c>
      <c r="C162" s="10">
        <v>3</v>
      </c>
      <c r="D162" s="10">
        <v>2017</v>
      </c>
      <c r="E162" s="4" t="s">
        <v>239</v>
      </c>
      <c r="F162" s="10">
        <v>13</v>
      </c>
      <c r="G162" s="10" t="s">
        <v>272</v>
      </c>
      <c r="H162" s="10" t="s">
        <v>25</v>
      </c>
      <c r="I162" s="11" t="s">
        <v>279</v>
      </c>
      <c r="J162" s="10" t="s">
        <v>16</v>
      </c>
      <c r="K162" s="10" t="s">
        <v>25</v>
      </c>
      <c r="L162" s="10">
        <v>61</v>
      </c>
      <c r="M162" s="10" t="s">
        <v>23</v>
      </c>
      <c r="N162" s="10">
        <v>245</v>
      </c>
      <c r="O162" s="10">
        <v>11</v>
      </c>
      <c r="P162" s="10" t="str">
        <f t="shared" si="6"/>
        <v xml:space="preserve">AATMARAM|Purqazi </v>
      </c>
      <c r="Q162" s="4" t="e">
        <f>VLOOKUP(P:P,'[1]2017'!$D:$E,2,0)</f>
        <v>#N/A</v>
      </c>
      <c r="R162" s="4" t="e">
        <f>VLOOKUP(P:P,'[1]2017'!$D:$F,3,0)</f>
        <v>#N/A</v>
      </c>
      <c r="S162" s="4" t="e">
        <f>VLOOKUP(P:P,'[1]2017'!$D:$G,4,0)</f>
        <v>#N/A</v>
      </c>
      <c r="T162" s="4" t="e">
        <f>VLOOKUP(P:P,'[1]2017'!$D:$H,5,0)</f>
        <v>#N/A</v>
      </c>
      <c r="U162" s="4" t="e">
        <f>VLOOKUP(P:P,'[1]2017'!$D:$I,6,0)</f>
        <v>#N/A</v>
      </c>
      <c r="V162">
        <f t="shared" si="5"/>
        <v>0</v>
      </c>
    </row>
    <row r="163" spans="1:22" x14ac:dyDescent="0.3">
      <c r="A163" s="10" t="s">
        <v>105</v>
      </c>
      <c r="B163" s="10" t="s">
        <v>106</v>
      </c>
      <c r="C163" s="10">
        <v>3</v>
      </c>
      <c r="D163" s="10">
        <v>2017</v>
      </c>
      <c r="E163" s="4" t="s">
        <v>239</v>
      </c>
      <c r="F163" s="10">
        <v>14</v>
      </c>
      <c r="G163" s="10" t="s">
        <v>280</v>
      </c>
      <c r="H163" s="10" t="s">
        <v>15</v>
      </c>
      <c r="I163" s="11" t="s">
        <v>281</v>
      </c>
      <c r="J163" s="10" t="s">
        <v>16</v>
      </c>
      <c r="K163" s="10" t="s">
        <v>15</v>
      </c>
      <c r="L163" s="10">
        <v>53</v>
      </c>
      <c r="M163" s="10" t="s">
        <v>18</v>
      </c>
      <c r="N163" s="10">
        <v>97838</v>
      </c>
      <c r="O163" s="10">
        <v>1</v>
      </c>
      <c r="P163" s="10" t="str">
        <f t="shared" si="6"/>
        <v>KAPIL DEV AGARWAL|Muzaffar Nagar</v>
      </c>
      <c r="Q163" s="4">
        <f>VLOOKUP(P:P,'[1]2017'!$D:$E,2,0)</f>
        <v>0</v>
      </c>
      <c r="R163" s="4" t="str">
        <f>VLOOKUP(P:P,'[1]2017'!$D:$F,3,0)</f>
        <v>Graduate</v>
      </c>
      <c r="S163" s="4" t="str">
        <f>VLOOKUP(P:P,'[1]2017'!$D:$G,4,0)</f>
        <v>Rs 1,45,97,109</v>
      </c>
      <c r="T163" s="4" t="str">
        <f>VLOOKUP(P:P,'[1]2017'!$D:$H,5,0)</f>
        <v>Rs 43,65,284</v>
      </c>
      <c r="U163" s="4" t="str">
        <f>VLOOKUP(P:P,'[1]2017'!$D:$I,6,0)</f>
        <v>BJP</v>
      </c>
      <c r="V163">
        <f t="shared" si="5"/>
        <v>1</v>
      </c>
    </row>
    <row r="164" spans="1:22" x14ac:dyDescent="0.3">
      <c r="A164" s="10" t="s">
        <v>105</v>
      </c>
      <c r="B164" s="10" t="s">
        <v>106</v>
      </c>
      <c r="C164" s="10">
        <v>3</v>
      </c>
      <c r="D164" s="10">
        <v>2017</v>
      </c>
      <c r="E164" s="4" t="s">
        <v>239</v>
      </c>
      <c r="F164" s="10">
        <v>14</v>
      </c>
      <c r="G164" s="10" t="s">
        <v>280</v>
      </c>
      <c r="H164" s="10" t="s">
        <v>15</v>
      </c>
      <c r="I164" s="11" t="s">
        <v>282</v>
      </c>
      <c r="J164" s="10" t="s">
        <v>16</v>
      </c>
      <c r="K164" s="10" t="s">
        <v>15</v>
      </c>
      <c r="L164" s="10">
        <v>47</v>
      </c>
      <c r="M164" s="10" t="s">
        <v>139</v>
      </c>
      <c r="N164" s="10">
        <v>87134</v>
      </c>
      <c r="O164" s="10">
        <v>2</v>
      </c>
      <c r="P164" s="10" t="str">
        <f t="shared" si="6"/>
        <v>GAURAV SWARUP BANSAL|Muzaffar Nagar</v>
      </c>
      <c r="Q164" s="4">
        <f>VLOOKUP(P:P,'[1]2017'!$D:$E,2,0)</f>
        <v>0</v>
      </c>
      <c r="R164" s="4" t="str">
        <f>VLOOKUP(P:P,'[1]2017'!$D:$F,3,0)</f>
        <v>Graduate</v>
      </c>
      <c r="S164" s="4" t="str">
        <f>VLOOKUP(P:P,'[1]2017'!$D:$G,4,0)</f>
        <v>Rs 3,37,27,841</v>
      </c>
      <c r="T164" s="4" t="str">
        <f>VLOOKUP(P:P,'[1]2017'!$D:$H,5,0)</f>
        <v>Rs 94,40,436</v>
      </c>
      <c r="U164" s="4" t="str">
        <f>VLOOKUP(P:P,'[1]2017'!$D:$I,6,0)</f>
        <v>SP</v>
      </c>
      <c r="V164">
        <f t="shared" si="5"/>
        <v>0</v>
      </c>
    </row>
    <row r="165" spans="1:22" x14ac:dyDescent="0.3">
      <c r="A165" s="10" t="s">
        <v>105</v>
      </c>
      <c r="B165" s="10" t="s">
        <v>106</v>
      </c>
      <c r="C165" s="10">
        <v>3</v>
      </c>
      <c r="D165" s="10">
        <v>2017</v>
      </c>
      <c r="E165" s="4" t="s">
        <v>239</v>
      </c>
      <c r="F165" s="10">
        <v>14</v>
      </c>
      <c r="G165" s="10" t="s">
        <v>280</v>
      </c>
      <c r="H165" s="10" t="s">
        <v>15</v>
      </c>
      <c r="I165" s="11" t="s">
        <v>283</v>
      </c>
      <c r="J165" s="10" t="s">
        <v>16</v>
      </c>
      <c r="K165" s="10" t="s">
        <v>15</v>
      </c>
      <c r="L165" s="10">
        <v>45</v>
      </c>
      <c r="M165" s="10" t="s">
        <v>37</v>
      </c>
      <c r="N165" s="10">
        <v>21038</v>
      </c>
      <c r="O165" s="10">
        <v>3</v>
      </c>
      <c r="P165" s="10" t="str">
        <f t="shared" si="6"/>
        <v>RAKESH KUMAR SHARMA|Muzaffar Nagar</v>
      </c>
      <c r="Q165" s="4">
        <f>VLOOKUP(P:P,'[1]2017'!$D:$E,2,0)</f>
        <v>0</v>
      </c>
      <c r="R165" s="4" t="str">
        <f>VLOOKUP(P:P,'[1]2017'!$D:$F,3,0)</f>
        <v>Graduate</v>
      </c>
      <c r="S165" s="4" t="str">
        <f>VLOOKUP(P:P,'[1]2017'!$D:$G,4,0)</f>
        <v>Rs 45,85,401</v>
      </c>
      <c r="T165" s="4" t="str">
        <f>VLOOKUP(P:P,'[1]2017'!$D:$H,5,0)</f>
        <v>Rs 24,22,359</v>
      </c>
      <c r="U165" s="4" t="str">
        <f>VLOOKUP(P:P,'[1]2017'!$D:$I,6,0)</f>
        <v>BSP</v>
      </c>
      <c r="V165">
        <f t="shared" si="5"/>
        <v>0</v>
      </c>
    </row>
    <row r="166" spans="1:22" x14ac:dyDescent="0.3">
      <c r="A166" s="10" t="s">
        <v>105</v>
      </c>
      <c r="B166" s="10" t="s">
        <v>106</v>
      </c>
      <c r="C166" s="10">
        <v>3</v>
      </c>
      <c r="D166" s="10">
        <v>2017</v>
      </c>
      <c r="E166" s="4" t="s">
        <v>239</v>
      </c>
      <c r="F166" s="10">
        <v>14</v>
      </c>
      <c r="G166" s="10" t="s">
        <v>280</v>
      </c>
      <c r="H166" s="10" t="s">
        <v>15</v>
      </c>
      <c r="I166" s="11" t="s">
        <v>284</v>
      </c>
      <c r="J166" s="10" t="s">
        <v>26</v>
      </c>
      <c r="K166" s="10" t="s">
        <v>15</v>
      </c>
      <c r="L166" s="10">
        <v>29</v>
      </c>
      <c r="M166" s="10" t="s">
        <v>115</v>
      </c>
      <c r="N166" s="10">
        <v>5640</v>
      </c>
      <c r="O166" s="10">
        <v>4</v>
      </c>
      <c r="P166" s="10" t="str">
        <f t="shared" si="6"/>
        <v>PAYAL MAHESHWARI|Muzaffar Nagar</v>
      </c>
      <c r="Q166" s="4">
        <f>VLOOKUP(P:P,'[1]2017'!$D:$E,2,0)</f>
        <v>0</v>
      </c>
      <c r="R166" s="4" t="str">
        <f>VLOOKUP(P:P,'[1]2017'!$D:$F,3,0)</f>
        <v>Literate</v>
      </c>
      <c r="S166" s="4" t="str">
        <f>VLOOKUP(P:P,'[1]2017'!$D:$G,4,0)</f>
        <v>Rs 91,72,637</v>
      </c>
      <c r="T166" s="4" t="str">
        <f>VLOOKUP(P:P,'[1]2017'!$D:$H,5,0)</f>
        <v>Rs 14,37,562</v>
      </c>
      <c r="U166" s="4" t="str">
        <f>VLOOKUP(P:P,'[1]2017'!$D:$I,6,0)</f>
        <v>RLD</v>
      </c>
      <c r="V166">
        <f t="shared" si="5"/>
        <v>0</v>
      </c>
    </row>
    <row r="167" spans="1:22" x14ac:dyDescent="0.3">
      <c r="A167" s="10" t="s">
        <v>105</v>
      </c>
      <c r="B167" s="10" t="s">
        <v>106</v>
      </c>
      <c r="C167" s="10">
        <v>3</v>
      </c>
      <c r="D167" s="10">
        <v>2017</v>
      </c>
      <c r="E167" s="4" t="s">
        <v>239</v>
      </c>
      <c r="F167" s="10">
        <v>14</v>
      </c>
      <c r="G167" s="10" t="s">
        <v>280</v>
      </c>
      <c r="H167" s="10" t="s">
        <v>15</v>
      </c>
      <c r="I167" s="11" t="s">
        <v>19</v>
      </c>
      <c r="J167" s="10" t="s">
        <v>20</v>
      </c>
      <c r="K167" s="10" t="s">
        <v>20</v>
      </c>
      <c r="L167" s="10" t="s">
        <v>20</v>
      </c>
      <c r="M167" s="10" t="s">
        <v>21</v>
      </c>
      <c r="N167" s="10">
        <v>1133</v>
      </c>
      <c r="O167" s="10">
        <v>5</v>
      </c>
      <c r="P167" s="10" t="str">
        <f t="shared" si="6"/>
        <v>None of the Above|Muzaffar Nagar</v>
      </c>
      <c r="Q167" s="4" t="e">
        <f>VLOOKUP(P:P,'[1]2017'!$D:$E,2,0)</f>
        <v>#N/A</v>
      </c>
      <c r="R167" s="4" t="e">
        <f>VLOOKUP(P:P,'[1]2017'!$D:$F,3,0)</f>
        <v>#N/A</v>
      </c>
      <c r="S167" s="4" t="e">
        <f>VLOOKUP(P:P,'[1]2017'!$D:$G,4,0)</f>
        <v>#N/A</v>
      </c>
      <c r="T167" s="4" t="e">
        <f>VLOOKUP(P:P,'[1]2017'!$D:$H,5,0)</f>
        <v>#N/A</v>
      </c>
      <c r="U167" s="4" t="e">
        <f>VLOOKUP(P:P,'[1]2017'!$D:$I,6,0)</f>
        <v>#N/A</v>
      </c>
      <c r="V167">
        <f t="shared" si="5"/>
        <v>0</v>
      </c>
    </row>
    <row r="168" spans="1:22" x14ac:dyDescent="0.3">
      <c r="A168" s="10" t="s">
        <v>105</v>
      </c>
      <c r="B168" s="10" t="s">
        <v>106</v>
      </c>
      <c r="C168" s="10">
        <v>3</v>
      </c>
      <c r="D168" s="10">
        <v>2017</v>
      </c>
      <c r="E168" s="4" t="s">
        <v>239</v>
      </c>
      <c r="F168" s="10">
        <v>14</v>
      </c>
      <c r="G168" s="10" t="s">
        <v>280</v>
      </c>
      <c r="H168" s="10" t="s">
        <v>15</v>
      </c>
      <c r="I168" s="11" t="s">
        <v>285</v>
      </c>
      <c r="J168" s="10" t="s">
        <v>26</v>
      </c>
      <c r="K168" s="10" t="s">
        <v>15</v>
      </c>
      <c r="L168" s="10">
        <v>42</v>
      </c>
      <c r="M168" s="10" t="s">
        <v>23</v>
      </c>
      <c r="N168" s="10">
        <v>1008</v>
      </c>
      <c r="O168" s="10">
        <v>6</v>
      </c>
      <c r="P168" s="10" t="str">
        <f t="shared" si="6"/>
        <v>SANGITA|Muzaffar Nagar</v>
      </c>
      <c r="Q168" s="4">
        <f>VLOOKUP(P:P,'[1]2017'!$D:$E,2,0)</f>
        <v>0</v>
      </c>
      <c r="R168" s="4" t="str">
        <f>VLOOKUP(P:P,'[1]2017'!$D:$F,3,0)</f>
        <v>12th Pass</v>
      </c>
      <c r="S168" s="4" t="str">
        <f>VLOOKUP(P:P,'[1]2017'!$D:$G,4,0)</f>
        <v>Rs 82,25,168</v>
      </c>
      <c r="T168" s="4" t="str">
        <f>VLOOKUP(P:P,'[1]2017'!$D:$H,5,0)</f>
        <v>Rs 13,70,894</v>
      </c>
      <c r="U168" s="4" t="str">
        <f>VLOOKUP(P:P,'[1]2017'!$D:$I,6,0)</f>
        <v>IND</v>
      </c>
      <c r="V168">
        <f t="shared" si="5"/>
        <v>0</v>
      </c>
    </row>
    <row r="169" spans="1:22" x14ac:dyDescent="0.3">
      <c r="A169" s="10" t="s">
        <v>105</v>
      </c>
      <c r="B169" s="10" t="s">
        <v>106</v>
      </c>
      <c r="C169" s="10">
        <v>3</v>
      </c>
      <c r="D169" s="10">
        <v>2017</v>
      </c>
      <c r="E169" s="4" t="s">
        <v>239</v>
      </c>
      <c r="F169" s="10">
        <v>14</v>
      </c>
      <c r="G169" s="10" t="s">
        <v>280</v>
      </c>
      <c r="H169" s="10" t="s">
        <v>15</v>
      </c>
      <c r="I169" s="11" t="s">
        <v>286</v>
      </c>
      <c r="J169" s="10" t="s">
        <v>16</v>
      </c>
      <c r="K169" s="10" t="s">
        <v>15</v>
      </c>
      <c r="L169" s="10">
        <v>27</v>
      </c>
      <c r="M169" s="10" t="s">
        <v>28</v>
      </c>
      <c r="N169" s="10">
        <v>491</v>
      </c>
      <c r="O169" s="10">
        <v>7</v>
      </c>
      <c r="P169" s="10" t="str">
        <f t="shared" si="6"/>
        <v>MURTAZA SALMANI|Muzaffar Nagar</v>
      </c>
      <c r="Q169" s="4">
        <f>VLOOKUP(P:P,'[1]2017'!$D:$E,2,0)</f>
        <v>0</v>
      </c>
      <c r="R169" s="4" t="str">
        <f>VLOOKUP(P:P,'[1]2017'!$D:$F,3,0)</f>
        <v>12th Pass</v>
      </c>
      <c r="S169" s="4" t="str">
        <f>VLOOKUP(P:P,'[1]2017'!$D:$G,4,0)</f>
        <v>Rs 35,10,000</v>
      </c>
      <c r="T169" s="4" t="str">
        <f>VLOOKUP(P:P,'[1]2017'!$D:$H,5,0)</f>
        <v>Rs 0</v>
      </c>
      <c r="U169" s="4" t="str">
        <f>VLOOKUP(P:P,'[1]2017'!$D:$I,6,0)</f>
        <v>CPI</v>
      </c>
      <c r="V169">
        <f t="shared" si="5"/>
        <v>0</v>
      </c>
    </row>
    <row r="170" spans="1:22" x14ac:dyDescent="0.3">
      <c r="A170" s="10" t="s">
        <v>105</v>
      </c>
      <c r="B170" s="10" t="s">
        <v>106</v>
      </c>
      <c r="C170" s="10">
        <v>3</v>
      </c>
      <c r="D170" s="10">
        <v>2017</v>
      </c>
      <c r="E170" s="4" t="s">
        <v>239</v>
      </c>
      <c r="F170" s="10">
        <v>14</v>
      </c>
      <c r="G170" s="10" t="s">
        <v>280</v>
      </c>
      <c r="H170" s="10" t="s">
        <v>15</v>
      </c>
      <c r="I170" s="11" t="s">
        <v>287</v>
      </c>
      <c r="J170" s="10" t="s">
        <v>16</v>
      </c>
      <c r="K170" s="10" t="s">
        <v>15</v>
      </c>
      <c r="L170" s="10">
        <v>30</v>
      </c>
      <c r="M170" s="10" t="s">
        <v>23</v>
      </c>
      <c r="N170" s="10">
        <v>249</v>
      </c>
      <c r="O170" s="10">
        <v>8</v>
      </c>
      <c r="P170" s="10" t="str">
        <f t="shared" si="6"/>
        <v>SHAHZAMA KHAN|Muzaffar Nagar</v>
      </c>
      <c r="Q170" s="4">
        <f>VLOOKUP(P:P,'[1]2017'!$D:$E,2,0)</f>
        <v>0</v>
      </c>
      <c r="R170" s="4" t="str">
        <f>VLOOKUP(P:P,'[1]2017'!$D:$F,3,0)</f>
        <v>Graduate</v>
      </c>
      <c r="S170" s="4" t="str">
        <f>VLOOKUP(P:P,'[1]2017'!$D:$G,4,0)</f>
        <v>Rs 53,007</v>
      </c>
      <c r="T170" s="4" t="str">
        <f>VLOOKUP(P:P,'[1]2017'!$D:$H,5,0)</f>
        <v>Rs 0</v>
      </c>
      <c r="U170" s="4" t="str">
        <f>VLOOKUP(P:P,'[1]2017'!$D:$I,6,0)</f>
        <v>IND</v>
      </c>
      <c r="V170">
        <f t="shared" si="5"/>
        <v>0</v>
      </c>
    </row>
    <row r="171" spans="1:22" x14ac:dyDescent="0.3">
      <c r="A171" s="10" t="s">
        <v>105</v>
      </c>
      <c r="B171" s="10" t="s">
        <v>106</v>
      </c>
      <c r="C171" s="10">
        <v>3</v>
      </c>
      <c r="D171" s="10">
        <v>2017</v>
      </c>
      <c r="E171" s="4" t="s">
        <v>239</v>
      </c>
      <c r="F171" s="10">
        <v>14</v>
      </c>
      <c r="G171" s="10" t="s">
        <v>280</v>
      </c>
      <c r="H171" s="10" t="s">
        <v>15</v>
      </c>
      <c r="I171" s="11" t="s">
        <v>288</v>
      </c>
      <c r="J171" s="10" t="s">
        <v>16</v>
      </c>
      <c r="K171" s="10" t="s">
        <v>15</v>
      </c>
      <c r="L171" s="10">
        <v>55</v>
      </c>
      <c r="M171" s="10" t="s">
        <v>23</v>
      </c>
      <c r="N171" s="10">
        <v>240</v>
      </c>
      <c r="O171" s="10">
        <v>9</v>
      </c>
      <c r="P171" s="10" t="str">
        <f t="shared" si="6"/>
        <v>ZAKIR ALI RANA|Muzaffar Nagar</v>
      </c>
      <c r="Q171" s="4">
        <f>VLOOKUP(P:P,'[1]2017'!$D:$E,2,0)</f>
        <v>1</v>
      </c>
      <c r="R171" s="4" t="str">
        <f>VLOOKUP(P:P,'[1]2017'!$D:$F,3,0)</f>
        <v>12th Pass</v>
      </c>
      <c r="S171" s="4" t="str">
        <f>VLOOKUP(P:P,'[1]2017'!$D:$G,4,0)</f>
        <v>Rs 4,68,19,551</v>
      </c>
      <c r="T171" s="4" t="str">
        <f>VLOOKUP(P:P,'[1]2017'!$D:$H,5,0)</f>
        <v>Rs 0</v>
      </c>
      <c r="U171" s="4" t="str">
        <f>VLOOKUP(P:P,'[1]2017'!$D:$I,6,0)</f>
        <v>IND</v>
      </c>
      <c r="V171">
        <f t="shared" si="5"/>
        <v>0</v>
      </c>
    </row>
    <row r="172" spans="1:22" x14ac:dyDescent="0.3">
      <c r="A172" s="10" t="s">
        <v>105</v>
      </c>
      <c r="B172" s="10" t="s">
        <v>106</v>
      </c>
      <c r="C172" s="10">
        <v>3</v>
      </c>
      <c r="D172" s="10">
        <v>2017</v>
      </c>
      <c r="E172" s="4" t="s">
        <v>239</v>
      </c>
      <c r="F172" s="10">
        <v>14</v>
      </c>
      <c r="G172" s="10" t="s">
        <v>280</v>
      </c>
      <c r="H172" s="10" t="s">
        <v>15</v>
      </c>
      <c r="I172" s="11" t="s">
        <v>289</v>
      </c>
      <c r="J172" s="10" t="s">
        <v>16</v>
      </c>
      <c r="K172" s="10" t="s">
        <v>15</v>
      </c>
      <c r="L172" s="10">
        <v>55</v>
      </c>
      <c r="M172" s="10" t="s">
        <v>23</v>
      </c>
      <c r="N172" s="10">
        <v>199</v>
      </c>
      <c r="O172" s="10">
        <v>10</v>
      </c>
      <c r="P172" s="10" t="str">
        <f t="shared" si="6"/>
        <v>RAJ KISHOR|Muzaffar Nagar</v>
      </c>
      <c r="Q172" s="4">
        <f>VLOOKUP(P:P,'[1]2017'!$D:$E,2,0)</f>
        <v>0</v>
      </c>
      <c r="R172" s="4" t="str">
        <f>VLOOKUP(P:P,'[1]2017'!$D:$F,3,0)</f>
        <v>10th Pass</v>
      </c>
      <c r="S172" s="4" t="str">
        <f>VLOOKUP(P:P,'[1]2017'!$D:$G,4,0)</f>
        <v>Rs 50,62,000</v>
      </c>
      <c r="T172" s="4" t="str">
        <f>VLOOKUP(P:P,'[1]2017'!$D:$H,5,0)</f>
        <v>Rs 0</v>
      </c>
      <c r="U172" s="4" t="str">
        <f>VLOOKUP(P:P,'[1]2017'!$D:$I,6,0)</f>
        <v>IND</v>
      </c>
      <c r="V172">
        <f t="shared" si="5"/>
        <v>0</v>
      </c>
    </row>
    <row r="173" spans="1:22" x14ac:dyDescent="0.3">
      <c r="A173" s="10" t="s">
        <v>105</v>
      </c>
      <c r="B173" s="10" t="s">
        <v>106</v>
      </c>
      <c r="C173" s="10">
        <v>3</v>
      </c>
      <c r="D173" s="10">
        <v>2017</v>
      </c>
      <c r="E173" s="4" t="s">
        <v>239</v>
      </c>
      <c r="F173" s="10">
        <v>14</v>
      </c>
      <c r="G173" s="10" t="s">
        <v>280</v>
      </c>
      <c r="H173" s="10" t="s">
        <v>15</v>
      </c>
      <c r="I173" s="11" t="s">
        <v>290</v>
      </c>
      <c r="J173" s="10" t="s">
        <v>16</v>
      </c>
      <c r="K173" s="10" t="s">
        <v>15</v>
      </c>
      <c r="L173" s="10">
        <v>58</v>
      </c>
      <c r="M173" s="10" t="s">
        <v>291</v>
      </c>
      <c r="N173" s="10">
        <v>177</v>
      </c>
      <c r="O173" s="10">
        <v>11</v>
      </c>
      <c r="P173" s="10" t="str">
        <f t="shared" si="6"/>
        <v>KRISHAN PAL SINGH|Muzaffar Nagar</v>
      </c>
      <c r="Q173" s="4">
        <f>VLOOKUP(P:P,'[1]2017'!$D:$E,2,0)</f>
        <v>0</v>
      </c>
      <c r="R173" s="4" t="str">
        <f>VLOOKUP(P:P,'[1]2017'!$D:$F,3,0)</f>
        <v>10th Pass</v>
      </c>
      <c r="S173" s="4" t="str">
        <f>VLOOKUP(P:P,'[1]2017'!$D:$G,4,0)</f>
        <v>Rs 53,81,755</v>
      </c>
      <c r="T173" s="4" t="str">
        <f>VLOOKUP(P:P,'[1]2017'!$D:$H,5,0)</f>
        <v>Rs 0</v>
      </c>
      <c r="U173" s="4" t="str">
        <f>VLOOKUP(P:P,'[1]2017'!$D:$I,6,0)</f>
        <v>Bharat Lok Sewak Party</v>
      </c>
      <c r="V173">
        <f t="shared" si="5"/>
        <v>0</v>
      </c>
    </row>
    <row r="174" spans="1:22" x14ac:dyDescent="0.3">
      <c r="A174" s="10" t="s">
        <v>105</v>
      </c>
      <c r="B174" s="10" t="s">
        <v>106</v>
      </c>
      <c r="C174" s="10">
        <v>3</v>
      </c>
      <c r="D174" s="10">
        <v>2017</v>
      </c>
      <c r="E174" s="4" t="s">
        <v>239</v>
      </c>
      <c r="F174" s="10">
        <v>14</v>
      </c>
      <c r="G174" s="10" t="s">
        <v>280</v>
      </c>
      <c r="H174" s="10" t="s">
        <v>15</v>
      </c>
      <c r="I174" s="11" t="s">
        <v>292</v>
      </c>
      <c r="J174" s="10" t="s">
        <v>16</v>
      </c>
      <c r="K174" s="10" t="s">
        <v>15</v>
      </c>
      <c r="L174" s="10">
        <v>54</v>
      </c>
      <c r="M174" s="10" t="s">
        <v>23</v>
      </c>
      <c r="N174" s="10">
        <v>131</v>
      </c>
      <c r="O174" s="10">
        <v>12</v>
      </c>
      <c r="P174" s="10" t="str">
        <f t="shared" si="6"/>
        <v>JAMSHED|Muzaffar Nagar</v>
      </c>
      <c r="Q174" s="4">
        <f>VLOOKUP(P:P,'[1]2017'!$D:$E,2,0)</f>
        <v>0</v>
      </c>
      <c r="R174" s="4" t="str">
        <f>VLOOKUP(P:P,'[1]2017'!$D:$F,3,0)</f>
        <v>Post Graduate</v>
      </c>
      <c r="S174" s="4" t="str">
        <f>VLOOKUP(P:P,'[1]2017'!$D:$G,4,0)</f>
        <v>Rs 82,02,474</v>
      </c>
      <c r="T174" s="4" t="str">
        <f>VLOOKUP(P:P,'[1]2017'!$D:$H,5,0)</f>
        <v>Rs 70,000</v>
      </c>
      <c r="U174" s="4" t="str">
        <f>VLOOKUP(P:P,'[1]2017'!$D:$I,6,0)</f>
        <v>IND</v>
      </c>
      <c r="V174">
        <f t="shared" si="5"/>
        <v>0</v>
      </c>
    </row>
    <row r="175" spans="1:22" x14ac:dyDescent="0.3">
      <c r="A175" s="10" t="s">
        <v>105</v>
      </c>
      <c r="B175" s="10" t="s">
        <v>106</v>
      </c>
      <c r="C175" s="10">
        <v>3</v>
      </c>
      <c r="D175" s="10">
        <v>2017</v>
      </c>
      <c r="E175" s="4" t="s">
        <v>239</v>
      </c>
      <c r="F175" s="10">
        <v>14</v>
      </c>
      <c r="G175" s="10" t="s">
        <v>280</v>
      </c>
      <c r="H175" s="10" t="s">
        <v>15</v>
      </c>
      <c r="I175" s="11" t="s">
        <v>293</v>
      </c>
      <c r="J175" s="10" t="s">
        <v>16</v>
      </c>
      <c r="K175" s="10" t="s">
        <v>15</v>
      </c>
      <c r="L175" s="10">
        <v>48</v>
      </c>
      <c r="M175" s="10" t="s">
        <v>269</v>
      </c>
      <c r="N175" s="10">
        <v>92</v>
      </c>
      <c r="O175" s="10">
        <v>13</v>
      </c>
      <c r="P175" s="10" t="str">
        <f t="shared" si="6"/>
        <v>KARAN SINGH SAINI|Muzaffar Nagar</v>
      </c>
      <c r="Q175" s="4">
        <f>VLOOKUP(P:P,'[1]2017'!$D:$E,2,0)</f>
        <v>0</v>
      </c>
      <c r="R175" s="4" t="str">
        <f>VLOOKUP(P:P,'[1]2017'!$D:$F,3,0)</f>
        <v>Post Graduate</v>
      </c>
      <c r="S175" s="4" t="str">
        <f>VLOOKUP(P:P,'[1]2017'!$D:$G,4,0)</f>
        <v>Rs 34,500</v>
      </c>
      <c r="T175" s="4" t="str">
        <f>VLOOKUP(P:P,'[1]2017'!$D:$H,5,0)</f>
        <v>Rs 0</v>
      </c>
      <c r="U175" s="4" t="str">
        <f>VLOOKUP(P:P,'[1]2017'!$D:$I,6,0)</f>
        <v>Jansatta Party</v>
      </c>
      <c r="V175">
        <f t="shared" si="5"/>
        <v>0</v>
      </c>
    </row>
    <row r="176" spans="1:22" x14ac:dyDescent="0.3">
      <c r="A176" s="10" t="s">
        <v>105</v>
      </c>
      <c r="B176" s="10" t="s">
        <v>106</v>
      </c>
      <c r="C176" s="10">
        <v>3</v>
      </c>
      <c r="D176" s="10">
        <v>2017</v>
      </c>
      <c r="E176" s="4" t="s">
        <v>239</v>
      </c>
      <c r="F176" s="10">
        <v>14</v>
      </c>
      <c r="G176" s="10" t="s">
        <v>280</v>
      </c>
      <c r="H176" s="10" t="s">
        <v>15</v>
      </c>
      <c r="I176" s="11" t="s">
        <v>294</v>
      </c>
      <c r="J176" s="10" t="s">
        <v>26</v>
      </c>
      <c r="K176" s="10" t="s">
        <v>15</v>
      </c>
      <c r="L176" s="10">
        <v>25</v>
      </c>
      <c r="M176" s="10" t="s">
        <v>295</v>
      </c>
      <c r="N176" s="10">
        <v>81</v>
      </c>
      <c r="O176" s="10">
        <v>14</v>
      </c>
      <c r="P176" s="10" t="str">
        <f t="shared" si="6"/>
        <v>REENU ALIAS SAKSHI|Muzaffar Nagar</v>
      </c>
      <c r="Q176" s="4">
        <f>VLOOKUP(P:P,'[1]2017'!$D:$E,2,0)</f>
        <v>0</v>
      </c>
      <c r="R176" s="4" t="str">
        <f>VLOOKUP(P:P,'[1]2017'!$D:$F,3,0)</f>
        <v>8th Pass</v>
      </c>
      <c r="S176" s="4" t="str">
        <f>VLOOKUP(P:P,'[1]2017'!$D:$G,4,0)</f>
        <v>Rs 50,000</v>
      </c>
      <c r="T176" s="4" t="str">
        <f>VLOOKUP(P:P,'[1]2017'!$D:$H,5,0)</f>
        <v>Rs 0</v>
      </c>
      <c r="U176" s="4" t="str">
        <f>VLOOKUP(P:P,'[1]2017'!$D:$I,6,0)</f>
        <v>Akhil Bharat Hindu Mahasabha</v>
      </c>
      <c r="V176">
        <f t="shared" si="5"/>
        <v>0</v>
      </c>
    </row>
    <row r="177" spans="1:22" x14ac:dyDescent="0.3">
      <c r="A177" s="10" t="s">
        <v>105</v>
      </c>
      <c r="B177" s="10" t="s">
        <v>106</v>
      </c>
      <c r="C177" s="10">
        <v>3</v>
      </c>
      <c r="D177" s="10">
        <v>2017</v>
      </c>
      <c r="E177" s="4" t="s">
        <v>239</v>
      </c>
      <c r="F177" s="10">
        <v>14</v>
      </c>
      <c r="G177" s="10" t="s">
        <v>280</v>
      </c>
      <c r="H177" s="10" t="s">
        <v>15</v>
      </c>
      <c r="I177" s="11" t="s">
        <v>296</v>
      </c>
      <c r="J177" s="10" t="s">
        <v>26</v>
      </c>
      <c r="K177" s="10" t="s">
        <v>15</v>
      </c>
      <c r="L177" s="10">
        <v>39</v>
      </c>
      <c r="M177" s="10" t="s">
        <v>297</v>
      </c>
      <c r="N177" s="10">
        <v>55</v>
      </c>
      <c r="O177" s="10">
        <v>15</v>
      </c>
      <c r="P177" s="10" t="str">
        <f t="shared" si="6"/>
        <v>BABITA|Muzaffar Nagar</v>
      </c>
      <c r="Q177" s="4">
        <f>VLOOKUP(P:P,'[1]2017'!$D:$E,2,0)</f>
        <v>0</v>
      </c>
      <c r="R177" s="4" t="str">
        <f>VLOOKUP(P:P,'[1]2017'!$D:$F,3,0)</f>
        <v>10th Pass</v>
      </c>
      <c r="S177" s="4" t="str">
        <f>VLOOKUP(P:P,'[1]2017'!$D:$G,4,0)</f>
        <v>Rs 4,80,000</v>
      </c>
      <c r="T177" s="4" t="str">
        <f>VLOOKUP(P:P,'[1]2017'!$D:$H,5,0)</f>
        <v>Rs 0</v>
      </c>
      <c r="U177" s="4" t="str">
        <f>VLOOKUP(P:P,'[1]2017'!$D:$I,6,0)</f>
        <v>Bhartiya Rashtriya Jansatta</v>
      </c>
      <c r="V177">
        <f t="shared" si="5"/>
        <v>0</v>
      </c>
    </row>
    <row r="178" spans="1:22" x14ac:dyDescent="0.3">
      <c r="A178" s="10" t="s">
        <v>105</v>
      </c>
      <c r="B178" s="10" t="s">
        <v>106</v>
      </c>
      <c r="C178" s="10">
        <v>3</v>
      </c>
      <c r="D178" s="10">
        <v>2017</v>
      </c>
      <c r="E178" s="4" t="s">
        <v>239</v>
      </c>
      <c r="F178" s="10">
        <v>14</v>
      </c>
      <c r="G178" s="10" t="s">
        <v>280</v>
      </c>
      <c r="H178" s="10" t="s">
        <v>15</v>
      </c>
      <c r="I178" s="11" t="s">
        <v>298</v>
      </c>
      <c r="J178" s="10" t="s">
        <v>16</v>
      </c>
      <c r="K178" s="10" t="s">
        <v>15</v>
      </c>
      <c r="L178" s="10">
        <v>44</v>
      </c>
      <c r="M178" s="10" t="s">
        <v>237</v>
      </c>
      <c r="N178" s="10">
        <v>52</v>
      </c>
      <c r="O178" s="10">
        <v>16</v>
      </c>
      <c r="P178" s="10" t="str">
        <f t="shared" si="6"/>
        <v>SANJAY KUMAR|Muzaffar Nagar</v>
      </c>
      <c r="Q178" s="4">
        <f>VLOOKUP(P:P,'[1]2017'!$D:$E,2,0)</f>
        <v>0</v>
      </c>
      <c r="R178" s="4" t="str">
        <f>VLOOKUP(P:P,'[1]2017'!$D:$F,3,0)</f>
        <v>Not Given</v>
      </c>
      <c r="S178" s="4" t="str">
        <f>VLOOKUP(P:P,'[1]2017'!$D:$G,4,0)</f>
        <v>Rs 67,000</v>
      </c>
      <c r="T178" s="4" t="str">
        <f>VLOOKUP(P:P,'[1]2017'!$D:$H,5,0)</f>
        <v>Rs 0</v>
      </c>
      <c r="U178" s="4" t="str">
        <f>VLOOKUP(P:P,'[1]2017'!$D:$I,6,0)</f>
        <v>Bharat Janta Dal (Tughlaq)</v>
      </c>
      <c r="V178">
        <f t="shared" si="5"/>
        <v>0</v>
      </c>
    </row>
    <row r="179" spans="1:22" x14ac:dyDescent="0.3">
      <c r="A179" s="10" t="s">
        <v>105</v>
      </c>
      <c r="B179" s="10" t="s">
        <v>106</v>
      </c>
      <c r="C179" s="10">
        <v>3</v>
      </c>
      <c r="D179" s="10">
        <v>2017</v>
      </c>
      <c r="E179" s="4" t="s">
        <v>239</v>
      </c>
      <c r="F179" s="10">
        <v>14</v>
      </c>
      <c r="G179" s="10" t="s">
        <v>280</v>
      </c>
      <c r="H179" s="10" t="s">
        <v>15</v>
      </c>
      <c r="I179" s="11" t="s">
        <v>299</v>
      </c>
      <c r="J179" s="10" t="s">
        <v>16</v>
      </c>
      <c r="K179" s="10" t="s">
        <v>15</v>
      </c>
      <c r="L179" s="10">
        <v>51</v>
      </c>
      <c r="M179" s="10" t="s">
        <v>23</v>
      </c>
      <c r="N179" s="10">
        <v>44</v>
      </c>
      <c r="O179" s="10">
        <v>17</v>
      </c>
      <c r="P179" s="10" t="str">
        <f t="shared" si="6"/>
        <v>RISHI RAM|Muzaffar Nagar</v>
      </c>
      <c r="Q179" s="4" t="e">
        <f>VLOOKUP(P:P,'[1]2017'!$D:$E,2,0)</f>
        <v>#N/A</v>
      </c>
      <c r="R179" s="4" t="e">
        <f>VLOOKUP(P:P,'[1]2017'!$D:$F,3,0)</f>
        <v>#N/A</v>
      </c>
      <c r="S179" s="4" t="e">
        <f>VLOOKUP(P:P,'[1]2017'!$D:$G,4,0)</f>
        <v>#N/A</v>
      </c>
      <c r="T179" s="4" t="e">
        <f>VLOOKUP(P:P,'[1]2017'!$D:$H,5,0)</f>
        <v>#N/A</v>
      </c>
      <c r="U179" s="4" t="e">
        <f>VLOOKUP(P:P,'[1]2017'!$D:$I,6,0)</f>
        <v>#N/A</v>
      </c>
      <c r="V179">
        <f t="shared" si="5"/>
        <v>0</v>
      </c>
    </row>
    <row r="180" spans="1:22" x14ac:dyDescent="0.3">
      <c r="A180" s="10" t="s">
        <v>105</v>
      </c>
      <c r="B180" s="10" t="s">
        <v>106</v>
      </c>
      <c r="C180" s="10">
        <v>3</v>
      </c>
      <c r="D180" s="10">
        <v>2017</v>
      </c>
      <c r="E180" s="4" t="s">
        <v>239</v>
      </c>
      <c r="F180" s="10">
        <v>15</v>
      </c>
      <c r="G180" s="10" t="s">
        <v>300</v>
      </c>
      <c r="H180" s="10" t="s">
        <v>15</v>
      </c>
      <c r="I180" s="11" t="s">
        <v>301</v>
      </c>
      <c r="J180" s="10" t="s">
        <v>16</v>
      </c>
      <c r="K180" s="10" t="s">
        <v>15</v>
      </c>
      <c r="L180" s="10">
        <v>48</v>
      </c>
      <c r="M180" s="10" t="s">
        <v>18</v>
      </c>
      <c r="N180" s="10">
        <v>94771</v>
      </c>
      <c r="O180" s="10">
        <v>1</v>
      </c>
      <c r="P180" s="10" t="str">
        <f t="shared" si="6"/>
        <v>VIKRAM SINGH|Khatauli</v>
      </c>
      <c r="Q180" s="4">
        <f>VLOOKUP(P:P,'[1]2017'!$D:$E,2,0)</f>
        <v>6</v>
      </c>
      <c r="R180" s="4" t="str">
        <f>VLOOKUP(P:P,'[1]2017'!$D:$F,3,0)</f>
        <v>8th Pass</v>
      </c>
      <c r="S180" s="4" t="str">
        <f>VLOOKUP(P:P,'[1]2017'!$D:$G,4,0)</f>
        <v>Rs 47,61,493</v>
      </c>
      <c r="T180" s="4" t="str">
        <f>VLOOKUP(P:P,'[1]2017'!$D:$H,5,0)</f>
        <v>Rs 0</v>
      </c>
      <c r="U180" s="4" t="str">
        <f>VLOOKUP(P:P,'[1]2017'!$D:$I,6,0)</f>
        <v>BJP</v>
      </c>
      <c r="V180">
        <f t="shared" si="5"/>
        <v>1</v>
      </c>
    </row>
    <row r="181" spans="1:22" x14ac:dyDescent="0.3">
      <c r="A181" s="10" t="s">
        <v>105</v>
      </c>
      <c r="B181" s="10" t="s">
        <v>106</v>
      </c>
      <c r="C181" s="10">
        <v>3</v>
      </c>
      <c r="D181" s="10">
        <v>2017</v>
      </c>
      <c r="E181" s="4" t="s">
        <v>239</v>
      </c>
      <c r="F181" s="10">
        <v>15</v>
      </c>
      <c r="G181" s="10" t="s">
        <v>300</v>
      </c>
      <c r="H181" s="10" t="s">
        <v>15</v>
      </c>
      <c r="I181" s="11" t="s">
        <v>302</v>
      </c>
      <c r="J181" s="10" t="s">
        <v>16</v>
      </c>
      <c r="K181" s="10" t="s">
        <v>15</v>
      </c>
      <c r="L181" s="10">
        <v>28</v>
      </c>
      <c r="M181" s="10" t="s">
        <v>139</v>
      </c>
      <c r="N181" s="10">
        <v>63397</v>
      </c>
      <c r="O181" s="10">
        <v>2</v>
      </c>
      <c r="P181" s="10" t="str">
        <f t="shared" si="6"/>
        <v>CHANDAN SINGH CHAUHAN|Khatauli</v>
      </c>
      <c r="Q181" s="4">
        <f>VLOOKUP(P:P,'[1]2017'!$D:$E,2,0)</f>
        <v>0</v>
      </c>
      <c r="R181" s="4" t="str">
        <f>VLOOKUP(P:P,'[1]2017'!$D:$F,3,0)</f>
        <v>Graduate Professional</v>
      </c>
      <c r="S181" s="4" t="str">
        <f>VLOOKUP(P:P,'[1]2017'!$D:$G,4,0)</f>
        <v>Rs 3,10,31,100</v>
      </c>
      <c r="T181" s="4" t="str">
        <f>VLOOKUP(P:P,'[1]2017'!$D:$H,5,0)</f>
        <v>Rs 14,36,492</v>
      </c>
      <c r="U181" s="4" t="str">
        <f>VLOOKUP(P:P,'[1]2017'!$D:$I,6,0)</f>
        <v>SP</v>
      </c>
      <c r="V181">
        <f t="shared" si="5"/>
        <v>0</v>
      </c>
    </row>
    <row r="182" spans="1:22" x14ac:dyDescent="0.3">
      <c r="A182" s="10" t="s">
        <v>105</v>
      </c>
      <c r="B182" s="10" t="s">
        <v>106</v>
      </c>
      <c r="C182" s="10">
        <v>3</v>
      </c>
      <c r="D182" s="10">
        <v>2017</v>
      </c>
      <c r="E182" s="4" t="s">
        <v>239</v>
      </c>
      <c r="F182" s="10">
        <v>15</v>
      </c>
      <c r="G182" s="10" t="s">
        <v>300</v>
      </c>
      <c r="H182" s="10" t="s">
        <v>15</v>
      </c>
      <c r="I182" s="11" t="s">
        <v>303</v>
      </c>
      <c r="J182" s="10" t="s">
        <v>16</v>
      </c>
      <c r="K182" s="10" t="s">
        <v>15</v>
      </c>
      <c r="L182" s="10">
        <v>33</v>
      </c>
      <c r="M182" s="10" t="s">
        <v>37</v>
      </c>
      <c r="N182" s="10">
        <v>37380</v>
      </c>
      <c r="O182" s="10">
        <v>3</v>
      </c>
      <c r="P182" s="10" t="str">
        <f t="shared" si="6"/>
        <v>SHIVAN SINGH SAINI|Khatauli</v>
      </c>
      <c r="Q182" s="4">
        <f>VLOOKUP(P:P,'[1]2017'!$D:$E,2,0)</f>
        <v>0</v>
      </c>
      <c r="R182" s="4" t="str">
        <f>VLOOKUP(P:P,'[1]2017'!$D:$F,3,0)</f>
        <v>12th Pass</v>
      </c>
      <c r="S182" s="4" t="str">
        <f>VLOOKUP(P:P,'[1]2017'!$D:$G,4,0)</f>
        <v>Rs 6,00,35,151</v>
      </c>
      <c r="T182" s="4" t="str">
        <f>VLOOKUP(P:P,'[1]2017'!$D:$H,5,0)</f>
        <v>Rs 24,55,922</v>
      </c>
      <c r="U182" s="4" t="str">
        <f>VLOOKUP(P:P,'[1]2017'!$D:$I,6,0)</f>
        <v>BSP</v>
      </c>
      <c r="V182">
        <f t="shared" si="5"/>
        <v>0</v>
      </c>
    </row>
    <row r="183" spans="1:22" x14ac:dyDescent="0.3">
      <c r="A183" s="10" t="s">
        <v>105</v>
      </c>
      <c r="B183" s="10" t="s">
        <v>106</v>
      </c>
      <c r="C183" s="10">
        <v>3</v>
      </c>
      <c r="D183" s="10">
        <v>2017</v>
      </c>
      <c r="E183" s="4" t="s">
        <v>239</v>
      </c>
      <c r="F183" s="10">
        <v>15</v>
      </c>
      <c r="G183" s="10" t="s">
        <v>300</v>
      </c>
      <c r="H183" s="10" t="s">
        <v>15</v>
      </c>
      <c r="I183" s="11" t="s">
        <v>304</v>
      </c>
      <c r="J183" s="10" t="s">
        <v>16</v>
      </c>
      <c r="K183" s="10" t="s">
        <v>15</v>
      </c>
      <c r="L183" s="10">
        <v>44</v>
      </c>
      <c r="M183" s="10" t="s">
        <v>115</v>
      </c>
      <c r="N183" s="10">
        <v>12846</v>
      </c>
      <c r="O183" s="10">
        <v>4</v>
      </c>
      <c r="P183" s="10" t="str">
        <f t="shared" si="6"/>
        <v>SHAHNAWAZ RANA|Khatauli</v>
      </c>
      <c r="Q183" s="4">
        <f>VLOOKUP(P:P,'[1]2017'!$D:$E,2,0)</f>
        <v>13</v>
      </c>
      <c r="R183" s="4" t="str">
        <f>VLOOKUP(P:P,'[1]2017'!$D:$F,3,0)</f>
        <v>Graduate Professional</v>
      </c>
      <c r="S183" s="4" t="str">
        <f>VLOOKUP(P:P,'[1]2017'!$D:$G,4,0)</f>
        <v>Rs 7,12,41,239</v>
      </c>
      <c r="T183" s="4" t="str">
        <f>VLOOKUP(P:P,'[1]2017'!$D:$H,5,0)</f>
        <v>Rs 1,20,23,000</v>
      </c>
      <c r="U183" s="4" t="str">
        <f>VLOOKUP(P:P,'[1]2017'!$D:$I,6,0)</f>
        <v>RLD</v>
      </c>
      <c r="V183">
        <f t="shared" si="5"/>
        <v>0</v>
      </c>
    </row>
    <row r="184" spans="1:22" x14ac:dyDescent="0.3">
      <c r="A184" s="10" t="s">
        <v>105</v>
      </c>
      <c r="B184" s="10" t="s">
        <v>106</v>
      </c>
      <c r="C184" s="10">
        <v>3</v>
      </c>
      <c r="D184" s="10">
        <v>2017</v>
      </c>
      <c r="E184" s="4" t="s">
        <v>239</v>
      </c>
      <c r="F184" s="10">
        <v>15</v>
      </c>
      <c r="G184" s="10" t="s">
        <v>300</v>
      </c>
      <c r="H184" s="10" t="s">
        <v>15</v>
      </c>
      <c r="I184" s="11" t="s">
        <v>305</v>
      </c>
      <c r="J184" s="10" t="s">
        <v>16</v>
      </c>
      <c r="K184" s="10" t="s">
        <v>15</v>
      </c>
      <c r="L184" s="10">
        <v>59</v>
      </c>
      <c r="M184" s="10" t="s">
        <v>28</v>
      </c>
      <c r="N184" s="10">
        <v>823</v>
      </c>
      <c r="O184" s="10">
        <v>5</v>
      </c>
      <c r="P184" s="10" t="str">
        <f t="shared" si="6"/>
        <v>BRAHM SINGH|Khatauli</v>
      </c>
      <c r="Q184" s="4">
        <f>VLOOKUP(P:P,'[1]2017'!$D:$E,2,0)</f>
        <v>0</v>
      </c>
      <c r="R184" s="4" t="str">
        <f>VLOOKUP(P:P,'[1]2017'!$D:$F,3,0)</f>
        <v>10th Pass</v>
      </c>
      <c r="S184" s="4" t="str">
        <f>VLOOKUP(P:P,'[1]2017'!$D:$G,4,0)</f>
        <v>Rs 67,08,346</v>
      </c>
      <c r="T184" s="4" t="str">
        <f>VLOOKUP(P:P,'[1]2017'!$D:$H,5,0)</f>
        <v>Rs 11,39,000</v>
      </c>
      <c r="U184" s="4" t="str">
        <f>VLOOKUP(P:P,'[1]2017'!$D:$I,6,0)</f>
        <v>CPI</v>
      </c>
      <c r="V184">
        <f t="shared" si="5"/>
        <v>0</v>
      </c>
    </row>
    <row r="185" spans="1:22" x14ac:dyDescent="0.3">
      <c r="A185" s="10" t="s">
        <v>105</v>
      </c>
      <c r="B185" s="10" t="s">
        <v>106</v>
      </c>
      <c r="C185" s="10">
        <v>3</v>
      </c>
      <c r="D185" s="10">
        <v>2017</v>
      </c>
      <c r="E185" s="4" t="s">
        <v>239</v>
      </c>
      <c r="F185" s="10">
        <v>15</v>
      </c>
      <c r="G185" s="10" t="s">
        <v>300</v>
      </c>
      <c r="H185" s="10" t="s">
        <v>15</v>
      </c>
      <c r="I185" s="11" t="s">
        <v>19</v>
      </c>
      <c r="J185" s="10" t="s">
        <v>20</v>
      </c>
      <c r="K185" s="10" t="s">
        <v>20</v>
      </c>
      <c r="L185" s="10" t="s">
        <v>20</v>
      </c>
      <c r="M185" s="10" t="s">
        <v>21</v>
      </c>
      <c r="N185" s="10">
        <v>694</v>
      </c>
      <c r="O185" s="10">
        <v>6</v>
      </c>
      <c r="P185" s="10" t="str">
        <f t="shared" si="6"/>
        <v>None of the Above|Khatauli</v>
      </c>
      <c r="Q185" s="4" t="e">
        <f>VLOOKUP(P:P,'[1]2017'!$D:$E,2,0)</f>
        <v>#N/A</v>
      </c>
      <c r="R185" s="4" t="e">
        <f>VLOOKUP(P:P,'[1]2017'!$D:$F,3,0)</f>
        <v>#N/A</v>
      </c>
      <c r="S185" s="4" t="e">
        <f>VLOOKUP(P:P,'[1]2017'!$D:$G,4,0)</f>
        <v>#N/A</v>
      </c>
      <c r="T185" s="4" t="e">
        <f>VLOOKUP(P:P,'[1]2017'!$D:$H,5,0)</f>
        <v>#N/A</v>
      </c>
      <c r="U185" s="4" t="e">
        <f>VLOOKUP(P:P,'[1]2017'!$D:$I,6,0)</f>
        <v>#N/A</v>
      </c>
      <c r="V185">
        <f t="shared" si="5"/>
        <v>0</v>
      </c>
    </row>
    <row r="186" spans="1:22" x14ac:dyDescent="0.3">
      <c r="A186" s="10" t="s">
        <v>105</v>
      </c>
      <c r="B186" s="10" t="s">
        <v>106</v>
      </c>
      <c r="C186" s="10">
        <v>3</v>
      </c>
      <c r="D186" s="10">
        <v>2017</v>
      </c>
      <c r="E186" s="4" t="s">
        <v>239</v>
      </c>
      <c r="F186" s="10">
        <v>15</v>
      </c>
      <c r="G186" s="10" t="s">
        <v>300</v>
      </c>
      <c r="H186" s="10" t="s">
        <v>15</v>
      </c>
      <c r="I186" s="11" t="s">
        <v>306</v>
      </c>
      <c r="J186" s="10" t="s">
        <v>16</v>
      </c>
      <c r="K186" s="10" t="s">
        <v>15</v>
      </c>
      <c r="L186" s="10">
        <v>64</v>
      </c>
      <c r="M186" s="10" t="s">
        <v>39</v>
      </c>
      <c r="N186" s="10">
        <v>626</v>
      </c>
      <c r="O186" s="10">
        <v>7</v>
      </c>
      <c r="P186" s="10" t="str">
        <f t="shared" si="6"/>
        <v>JANARDAN SHARMA|Khatauli</v>
      </c>
      <c r="Q186" s="4">
        <f>VLOOKUP(P:P,'[1]2017'!$D:$E,2,0)</f>
        <v>0</v>
      </c>
      <c r="R186" s="4" t="str">
        <f>VLOOKUP(P:P,'[1]2017'!$D:$F,3,0)</f>
        <v>Post Graduate</v>
      </c>
      <c r="S186" s="4" t="str">
        <f>VLOOKUP(P:P,'[1]2017'!$D:$G,4,0)</f>
        <v>Rs 27,56,641</v>
      </c>
      <c r="T186" s="4" t="str">
        <f>VLOOKUP(P:P,'[1]2017'!$D:$H,5,0)</f>
        <v>Rs 6,12,000</v>
      </c>
      <c r="U186" s="4" t="str">
        <f>VLOOKUP(P:P,'[1]2017'!$D:$I,6,0)</f>
        <v>Hindustan Utthan Party</v>
      </c>
      <c r="V186">
        <f t="shared" si="5"/>
        <v>0</v>
      </c>
    </row>
    <row r="187" spans="1:22" x14ac:dyDescent="0.3">
      <c r="A187" s="10" t="s">
        <v>105</v>
      </c>
      <c r="B187" s="10" t="s">
        <v>106</v>
      </c>
      <c r="C187" s="10">
        <v>3</v>
      </c>
      <c r="D187" s="10">
        <v>2017</v>
      </c>
      <c r="E187" s="4" t="s">
        <v>239</v>
      </c>
      <c r="F187" s="10">
        <v>15</v>
      </c>
      <c r="G187" s="10" t="s">
        <v>300</v>
      </c>
      <c r="H187" s="10" t="s">
        <v>15</v>
      </c>
      <c r="I187" s="11" t="s">
        <v>307</v>
      </c>
      <c r="J187" s="10" t="s">
        <v>16</v>
      </c>
      <c r="K187" s="10" t="s">
        <v>15</v>
      </c>
      <c r="L187" s="10">
        <v>61</v>
      </c>
      <c r="M187" s="10" t="s">
        <v>23</v>
      </c>
      <c r="N187" s="10">
        <v>598</v>
      </c>
      <c r="O187" s="10">
        <v>8</v>
      </c>
      <c r="P187" s="10" t="str">
        <f t="shared" si="6"/>
        <v>YAJPAL|Khatauli</v>
      </c>
      <c r="Q187" s="4">
        <f>VLOOKUP(P:P,'[1]2017'!$D:$E,2,0)</f>
        <v>0</v>
      </c>
      <c r="R187" s="4" t="str">
        <f>VLOOKUP(P:P,'[1]2017'!$D:$F,3,0)</f>
        <v>10th Pass</v>
      </c>
      <c r="S187" s="4" t="str">
        <f>VLOOKUP(P:P,'[1]2017'!$D:$G,4,0)</f>
        <v>Rs 5,93,100</v>
      </c>
      <c r="T187" s="4" t="str">
        <f>VLOOKUP(P:P,'[1]2017'!$D:$H,5,0)</f>
        <v>Rs 0</v>
      </c>
      <c r="U187" s="4" t="str">
        <f>VLOOKUP(P:P,'[1]2017'!$D:$I,6,0)</f>
        <v>IND</v>
      </c>
      <c r="V187">
        <f t="shared" si="5"/>
        <v>0</v>
      </c>
    </row>
    <row r="188" spans="1:22" x14ac:dyDescent="0.3">
      <c r="A188" s="10" t="s">
        <v>105</v>
      </c>
      <c r="B188" s="10" t="s">
        <v>106</v>
      </c>
      <c r="C188" s="10">
        <v>3</v>
      </c>
      <c r="D188" s="10">
        <v>2017</v>
      </c>
      <c r="E188" s="4" t="s">
        <v>239</v>
      </c>
      <c r="F188" s="10">
        <v>15</v>
      </c>
      <c r="G188" s="10" t="s">
        <v>300</v>
      </c>
      <c r="H188" s="10" t="s">
        <v>15</v>
      </c>
      <c r="I188" s="11" t="s">
        <v>308</v>
      </c>
      <c r="J188" s="10" t="s">
        <v>16</v>
      </c>
      <c r="K188" s="10" t="s">
        <v>15</v>
      </c>
      <c r="L188" s="10">
        <v>30</v>
      </c>
      <c r="M188" s="10" t="s">
        <v>295</v>
      </c>
      <c r="N188" s="10">
        <v>332</v>
      </c>
      <c r="O188" s="10">
        <v>9</v>
      </c>
      <c r="P188" s="10" t="str">
        <f t="shared" si="6"/>
        <v>SURENDRA KUMAR|Khatauli</v>
      </c>
      <c r="Q188" s="4">
        <f>VLOOKUP(P:P,'[1]2017'!$D:$E,2,0)</f>
        <v>0</v>
      </c>
      <c r="R188" s="4" t="str">
        <f>VLOOKUP(P:P,'[1]2017'!$D:$F,3,0)</f>
        <v>Literate</v>
      </c>
      <c r="S188" s="4" t="str">
        <f>VLOOKUP(P:P,'[1]2017'!$D:$G,4,0)</f>
        <v>Rs 2,32,000</v>
      </c>
      <c r="T188" s="4" t="str">
        <f>VLOOKUP(P:P,'[1]2017'!$D:$H,5,0)</f>
        <v>Rs 0</v>
      </c>
      <c r="U188" s="4" t="str">
        <f>VLOOKUP(P:P,'[1]2017'!$D:$I,6,0)</f>
        <v>Akhil Bharat Hindu Mahasabha</v>
      </c>
      <c r="V188">
        <f t="shared" si="5"/>
        <v>0</v>
      </c>
    </row>
    <row r="189" spans="1:22" x14ac:dyDescent="0.3">
      <c r="A189" s="10" t="s">
        <v>105</v>
      </c>
      <c r="B189" s="10" t="s">
        <v>106</v>
      </c>
      <c r="C189" s="10">
        <v>3</v>
      </c>
      <c r="D189" s="10">
        <v>2017</v>
      </c>
      <c r="E189" s="4" t="s">
        <v>239</v>
      </c>
      <c r="F189" s="10">
        <v>15</v>
      </c>
      <c r="G189" s="10" t="s">
        <v>300</v>
      </c>
      <c r="H189" s="10" t="s">
        <v>15</v>
      </c>
      <c r="I189" s="11" t="s">
        <v>309</v>
      </c>
      <c r="J189" s="10" t="s">
        <v>16</v>
      </c>
      <c r="K189" s="10" t="s">
        <v>25</v>
      </c>
      <c r="L189" s="10">
        <v>29</v>
      </c>
      <c r="M189" s="10" t="s">
        <v>310</v>
      </c>
      <c r="N189" s="10">
        <v>315</v>
      </c>
      <c r="O189" s="10">
        <v>10</v>
      </c>
      <c r="P189" s="10" t="str">
        <f t="shared" si="6"/>
        <v>ADESH|Khatauli</v>
      </c>
      <c r="Q189" s="4">
        <f>VLOOKUP(P:P,'[1]2017'!$D:$E,2,0)</f>
        <v>0</v>
      </c>
      <c r="R189" s="4" t="str">
        <f>VLOOKUP(P:P,'[1]2017'!$D:$F,3,0)</f>
        <v>8th Pass</v>
      </c>
      <c r="S189" s="4" t="str">
        <f>VLOOKUP(P:P,'[1]2017'!$D:$G,4,0)</f>
        <v>Rs 43,110</v>
      </c>
      <c r="T189" s="4" t="str">
        <f>VLOOKUP(P:P,'[1]2017'!$D:$H,5,0)</f>
        <v>Rs 0</v>
      </c>
      <c r="U189" s="4" t="str">
        <f>VLOOKUP(P:P,'[1]2017'!$D:$I,6,0)</f>
        <v>Bharatiya Bahujan Parivartan Party</v>
      </c>
      <c r="V189">
        <f t="shared" si="5"/>
        <v>0</v>
      </c>
    </row>
    <row r="190" spans="1:22" x14ac:dyDescent="0.3">
      <c r="A190" s="10" t="s">
        <v>105</v>
      </c>
      <c r="B190" s="10" t="s">
        <v>106</v>
      </c>
      <c r="C190" s="10">
        <v>3</v>
      </c>
      <c r="D190" s="10">
        <v>2017</v>
      </c>
      <c r="E190" s="4" t="s">
        <v>239</v>
      </c>
      <c r="F190" s="10">
        <v>15</v>
      </c>
      <c r="G190" s="10" t="s">
        <v>300</v>
      </c>
      <c r="H190" s="10" t="s">
        <v>15</v>
      </c>
      <c r="I190" s="11" t="s">
        <v>274</v>
      </c>
      <c r="J190" s="10" t="s">
        <v>16</v>
      </c>
      <c r="K190" s="10" t="s">
        <v>25</v>
      </c>
      <c r="L190" s="10">
        <v>31</v>
      </c>
      <c r="M190" s="10" t="s">
        <v>23</v>
      </c>
      <c r="N190" s="10">
        <v>315</v>
      </c>
      <c r="O190" s="10">
        <v>11</v>
      </c>
      <c r="P190" s="10" t="str">
        <f t="shared" si="6"/>
        <v>DEEPAK KUMAR|Khatauli</v>
      </c>
      <c r="Q190" s="4">
        <f>VLOOKUP(P:P,'[1]2017'!$D:$E,2,0)</f>
        <v>0</v>
      </c>
      <c r="R190" s="4" t="str">
        <f>VLOOKUP(P:P,'[1]2017'!$D:$F,3,0)</f>
        <v>Not Given</v>
      </c>
      <c r="S190" s="4" t="str">
        <f>VLOOKUP(P:P,'[1]2017'!$D:$G,4,0)</f>
        <v>Rs 2,02,000</v>
      </c>
      <c r="T190" s="4" t="str">
        <f>VLOOKUP(P:P,'[1]2017'!$D:$H,5,0)</f>
        <v>Rs 0</v>
      </c>
      <c r="U190" s="4" t="str">
        <f>VLOOKUP(P:P,'[1]2017'!$D:$I,6,0)</f>
        <v>IND</v>
      </c>
      <c r="V190">
        <f t="shared" si="5"/>
        <v>0</v>
      </c>
    </row>
    <row r="191" spans="1:22" x14ac:dyDescent="0.3">
      <c r="A191" s="10" t="s">
        <v>105</v>
      </c>
      <c r="B191" s="10" t="s">
        <v>106</v>
      </c>
      <c r="C191" s="10">
        <v>3</v>
      </c>
      <c r="D191" s="10">
        <v>2017</v>
      </c>
      <c r="E191" s="4" t="s">
        <v>239</v>
      </c>
      <c r="F191" s="10">
        <v>15</v>
      </c>
      <c r="G191" s="10" t="s">
        <v>300</v>
      </c>
      <c r="H191" s="10" t="s">
        <v>15</v>
      </c>
      <c r="I191" s="11" t="s">
        <v>311</v>
      </c>
      <c r="J191" s="10" t="s">
        <v>16</v>
      </c>
      <c r="K191" s="10" t="s">
        <v>15</v>
      </c>
      <c r="L191" s="10">
        <v>47</v>
      </c>
      <c r="M191" s="10" t="s">
        <v>23</v>
      </c>
      <c r="N191" s="10">
        <v>312</v>
      </c>
      <c r="O191" s="10">
        <v>12</v>
      </c>
      <c r="P191" s="10" t="str">
        <f t="shared" si="6"/>
        <v>BHARATVIR|Khatauli</v>
      </c>
      <c r="Q191" s="4">
        <f>VLOOKUP(P:P,'[1]2017'!$D:$E,2,0)</f>
        <v>0</v>
      </c>
      <c r="R191" s="4" t="str">
        <f>VLOOKUP(P:P,'[1]2017'!$D:$F,3,0)</f>
        <v>Literate</v>
      </c>
      <c r="S191" s="4" t="str">
        <f>VLOOKUP(P:P,'[1]2017'!$D:$G,4,0)</f>
        <v>Rs 36,500</v>
      </c>
      <c r="T191" s="4" t="str">
        <f>VLOOKUP(P:P,'[1]2017'!$D:$H,5,0)</f>
        <v>Rs 0</v>
      </c>
      <c r="U191" s="4" t="str">
        <f>VLOOKUP(P:P,'[1]2017'!$D:$I,6,0)</f>
        <v>IND</v>
      </c>
      <c r="V191">
        <f t="shared" si="5"/>
        <v>0</v>
      </c>
    </row>
    <row r="192" spans="1:22" x14ac:dyDescent="0.3">
      <c r="A192" s="10" t="s">
        <v>105</v>
      </c>
      <c r="B192" s="10" t="s">
        <v>106</v>
      </c>
      <c r="C192" s="10">
        <v>3</v>
      </c>
      <c r="D192" s="10">
        <v>2017</v>
      </c>
      <c r="E192" s="4" t="s">
        <v>239</v>
      </c>
      <c r="F192" s="10">
        <v>15</v>
      </c>
      <c r="G192" s="10" t="s">
        <v>300</v>
      </c>
      <c r="H192" s="10" t="s">
        <v>15</v>
      </c>
      <c r="I192" s="11" t="s">
        <v>312</v>
      </c>
      <c r="J192" s="10" t="s">
        <v>26</v>
      </c>
      <c r="K192" s="10" t="s">
        <v>15</v>
      </c>
      <c r="L192" s="10">
        <v>25</v>
      </c>
      <c r="M192" s="10" t="s">
        <v>163</v>
      </c>
      <c r="N192" s="10">
        <v>207</v>
      </c>
      <c r="O192" s="10">
        <v>13</v>
      </c>
      <c r="P192" s="10" t="str">
        <f t="shared" si="6"/>
        <v>AASHI GAUR|Khatauli</v>
      </c>
      <c r="Q192" s="4">
        <f>VLOOKUP(P:P,'[1]2017'!$D:$E,2,0)</f>
        <v>0</v>
      </c>
      <c r="R192" s="4" t="str">
        <f>VLOOKUP(P:P,'[1]2017'!$D:$F,3,0)</f>
        <v>Literate</v>
      </c>
      <c r="S192" s="4" t="str">
        <f>VLOOKUP(P:P,'[1]2017'!$D:$G,4,0)</f>
        <v>Rs 34,68,543</v>
      </c>
      <c r="T192" s="4" t="str">
        <f>VLOOKUP(P:P,'[1]2017'!$D:$H,5,0)</f>
        <v>Rs 0</v>
      </c>
      <c r="U192" s="4" t="str">
        <f>VLOOKUP(P:P,'[1]2017'!$D:$I,6,0)</f>
        <v>Lok Dal</v>
      </c>
      <c r="V192">
        <f t="shared" si="5"/>
        <v>0</v>
      </c>
    </row>
    <row r="193" spans="1:22" x14ac:dyDescent="0.3">
      <c r="A193" s="10" t="s">
        <v>105</v>
      </c>
      <c r="B193" s="10" t="s">
        <v>106</v>
      </c>
      <c r="C193" s="10">
        <v>3</v>
      </c>
      <c r="D193" s="10">
        <v>2017</v>
      </c>
      <c r="E193" s="4" t="s">
        <v>239</v>
      </c>
      <c r="F193" s="10">
        <v>15</v>
      </c>
      <c r="G193" s="10" t="s">
        <v>300</v>
      </c>
      <c r="H193" s="10" t="s">
        <v>15</v>
      </c>
      <c r="I193" s="11" t="s">
        <v>313</v>
      </c>
      <c r="J193" s="10" t="s">
        <v>16</v>
      </c>
      <c r="K193" s="10" t="s">
        <v>15</v>
      </c>
      <c r="L193" s="10">
        <v>60</v>
      </c>
      <c r="M193" s="10" t="s">
        <v>23</v>
      </c>
      <c r="N193" s="10">
        <v>201</v>
      </c>
      <c r="O193" s="10">
        <v>14</v>
      </c>
      <c r="P193" s="10" t="str">
        <f t="shared" si="6"/>
        <v>SATAYVEER SINGH|Khatauli</v>
      </c>
      <c r="Q193" s="4">
        <f>VLOOKUP(P:P,'[1]2017'!$D:$E,2,0)</f>
        <v>0</v>
      </c>
      <c r="R193" s="4" t="str">
        <f>VLOOKUP(P:P,'[1]2017'!$D:$F,3,0)</f>
        <v>12th Pass</v>
      </c>
      <c r="S193" s="4" t="str">
        <f>VLOOKUP(P:P,'[1]2017'!$D:$G,4,0)</f>
        <v>Rs 1,32,70,000</v>
      </c>
      <c r="T193" s="4" t="str">
        <f>VLOOKUP(P:P,'[1]2017'!$D:$H,5,0)</f>
        <v>Rs 0</v>
      </c>
      <c r="U193" s="4" t="str">
        <f>VLOOKUP(P:P,'[1]2017'!$D:$I,6,0)</f>
        <v>IND</v>
      </c>
      <c r="V193">
        <f t="shared" si="5"/>
        <v>0</v>
      </c>
    </row>
    <row r="194" spans="1:22" x14ac:dyDescent="0.3">
      <c r="A194" s="10" t="s">
        <v>105</v>
      </c>
      <c r="B194" s="10" t="s">
        <v>106</v>
      </c>
      <c r="C194" s="10">
        <v>3</v>
      </c>
      <c r="D194" s="10">
        <v>2017</v>
      </c>
      <c r="E194" s="4" t="s">
        <v>239</v>
      </c>
      <c r="F194" s="10">
        <v>15</v>
      </c>
      <c r="G194" s="10" t="s">
        <v>300</v>
      </c>
      <c r="H194" s="10" t="s">
        <v>15</v>
      </c>
      <c r="I194" s="11" t="s">
        <v>314</v>
      </c>
      <c r="J194" s="10" t="s">
        <v>16</v>
      </c>
      <c r="K194" s="10" t="s">
        <v>15</v>
      </c>
      <c r="L194" s="10">
        <v>49</v>
      </c>
      <c r="M194" s="10" t="s">
        <v>315</v>
      </c>
      <c r="N194" s="10">
        <v>148</v>
      </c>
      <c r="O194" s="10">
        <v>15</v>
      </c>
      <c r="P194" s="10" t="str">
        <f t="shared" si="6"/>
        <v>BRAJ BHUSHAN|Khatauli</v>
      </c>
      <c r="Q194" s="4">
        <f>VLOOKUP(P:P,'[1]2017'!$D:$E,2,0)</f>
        <v>0</v>
      </c>
      <c r="R194" s="4" t="str">
        <f>VLOOKUP(P:P,'[1]2017'!$D:$F,3,0)</f>
        <v>8th Pass</v>
      </c>
      <c r="S194" s="4" t="str">
        <f>VLOOKUP(P:P,'[1]2017'!$D:$G,4,0)</f>
        <v>Rs 41,017</v>
      </c>
      <c r="T194" s="4" t="str">
        <f>VLOOKUP(P:P,'[1]2017'!$D:$H,5,0)</f>
        <v>Rs 0</v>
      </c>
      <c r="U194" s="4" t="str">
        <f>VLOOKUP(P:P,'[1]2017'!$D:$I,6,0)</f>
        <v>Bhartiya Sarvodaya Party</v>
      </c>
      <c r="V194">
        <f t="shared" ref="V194:V257" si="7">IF(O:O=1,1,0)</f>
        <v>0</v>
      </c>
    </row>
    <row r="195" spans="1:22" x14ac:dyDescent="0.3">
      <c r="A195" s="10" t="s">
        <v>105</v>
      </c>
      <c r="B195" s="10" t="s">
        <v>106</v>
      </c>
      <c r="C195" s="10">
        <v>3</v>
      </c>
      <c r="D195" s="10">
        <v>2017</v>
      </c>
      <c r="E195" s="4" t="s">
        <v>239</v>
      </c>
      <c r="F195" s="10">
        <v>15</v>
      </c>
      <c r="G195" s="10" t="s">
        <v>300</v>
      </c>
      <c r="H195" s="10" t="s">
        <v>15</v>
      </c>
      <c r="I195" s="11" t="s">
        <v>316</v>
      </c>
      <c r="J195" s="10" t="s">
        <v>26</v>
      </c>
      <c r="K195" s="10" t="s">
        <v>25</v>
      </c>
      <c r="L195" s="10">
        <v>51</v>
      </c>
      <c r="M195" s="10" t="s">
        <v>271</v>
      </c>
      <c r="N195" s="10">
        <v>131</v>
      </c>
      <c r="O195" s="10">
        <v>16</v>
      </c>
      <c r="P195" s="10" t="str">
        <f t="shared" si="6"/>
        <v>MAYA|Khatauli</v>
      </c>
      <c r="Q195" s="4">
        <f>VLOOKUP(P:P,'[1]2017'!$D:$E,2,0)</f>
        <v>0</v>
      </c>
      <c r="R195" s="4" t="str">
        <f>VLOOKUP(P:P,'[1]2017'!$D:$F,3,0)</f>
        <v>Literate</v>
      </c>
      <c r="S195" s="4" t="str">
        <f>VLOOKUP(P:P,'[1]2017'!$D:$G,4,0)</f>
        <v>Rs 8,85,000</v>
      </c>
      <c r="T195" s="4" t="str">
        <f>VLOOKUP(P:P,'[1]2017'!$D:$H,5,0)</f>
        <v>Rs 0</v>
      </c>
      <c r="U195" s="4" t="str">
        <f>VLOOKUP(P:P,'[1]2017'!$D:$I,6,0)</f>
        <v>Akhil Bhartiya Vikas Congress Party</v>
      </c>
      <c r="V195">
        <f t="shared" si="7"/>
        <v>0</v>
      </c>
    </row>
    <row r="196" spans="1:22" x14ac:dyDescent="0.3">
      <c r="A196" s="10" t="s">
        <v>105</v>
      </c>
      <c r="B196" s="10" t="s">
        <v>106</v>
      </c>
      <c r="C196" s="10">
        <v>3</v>
      </c>
      <c r="D196" s="10">
        <v>2017</v>
      </c>
      <c r="E196" s="4" t="s">
        <v>239</v>
      </c>
      <c r="F196" s="10">
        <v>16</v>
      </c>
      <c r="G196" s="10" t="s">
        <v>317</v>
      </c>
      <c r="H196" s="10" t="s">
        <v>15</v>
      </c>
      <c r="I196" s="11" t="s">
        <v>318</v>
      </c>
      <c r="J196" s="10" t="s">
        <v>16</v>
      </c>
      <c r="K196" s="10" t="s">
        <v>15</v>
      </c>
      <c r="L196" s="10">
        <v>60</v>
      </c>
      <c r="M196" s="10" t="s">
        <v>18</v>
      </c>
      <c r="N196" s="10">
        <v>69035</v>
      </c>
      <c r="O196" s="10">
        <v>1</v>
      </c>
      <c r="P196" s="10" t="str">
        <f t="shared" si="6"/>
        <v>AVTAR SINGH BHADANA|Meerapur</v>
      </c>
      <c r="Q196" s="4">
        <f>VLOOKUP(P:P,'[1]2017'!$D:$E,2,0)</f>
        <v>1</v>
      </c>
      <c r="R196" s="4" t="str">
        <f>VLOOKUP(P:P,'[1]2017'!$D:$F,3,0)</f>
        <v>8th Pass</v>
      </c>
      <c r="S196" s="4" t="str">
        <f>VLOOKUP(P:P,'[1]2017'!$D:$G,4,0)</f>
        <v>Rs 12,04,09,690</v>
      </c>
      <c r="T196" s="4" t="str">
        <f>VLOOKUP(P:P,'[1]2017'!$D:$H,5,0)</f>
        <v>Rs 0</v>
      </c>
      <c r="U196" s="4" t="str">
        <f>VLOOKUP(P:P,'[1]2017'!$D:$I,6,0)</f>
        <v>BJP</v>
      </c>
      <c r="V196">
        <f t="shared" si="7"/>
        <v>1</v>
      </c>
    </row>
    <row r="197" spans="1:22" x14ac:dyDescent="0.3">
      <c r="A197" s="10" t="s">
        <v>105</v>
      </c>
      <c r="B197" s="10" t="s">
        <v>106</v>
      </c>
      <c r="C197" s="10">
        <v>3</v>
      </c>
      <c r="D197" s="10">
        <v>2017</v>
      </c>
      <c r="E197" s="4" t="s">
        <v>239</v>
      </c>
      <c r="F197" s="10">
        <v>16</v>
      </c>
      <c r="G197" s="10" t="s">
        <v>317</v>
      </c>
      <c r="H197" s="10" t="s">
        <v>15</v>
      </c>
      <c r="I197" s="11" t="s">
        <v>319</v>
      </c>
      <c r="J197" s="10" t="s">
        <v>16</v>
      </c>
      <c r="K197" s="10" t="s">
        <v>15</v>
      </c>
      <c r="L197" s="10">
        <v>65</v>
      </c>
      <c r="M197" s="10" t="s">
        <v>139</v>
      </c>
      <c r="N197" s="10">
        <v>68842</v>
      </c>
      <c r="O197" s="10">
        <v>2</v>
      </c>
      <c r="P197" s="10" t="str">
        <f t="shared" si="6"/>
        <v>LIYAKAT ALI|Meerapur</v>
      </c>
      <c r="Q197" s="4">
        <f>VLOOKUP(P:P,'[1]2017'!$D:$E,2,0)</f>
        <v>0</v>
      </c>
      <c r="R197" s="4" t="str">
        <f>VLOOKUP(P:P,'[1]2017'!$D:$F,3,0)</f>
        <v>8th Pass</v>
      </c>
      <c r="S197" s="4" t="str">
        <f>VLOOKUP(P:P,'[1]2017'!$D:$G,4,0)</f>
        <v>Rs 57,25,000</v>
      </c>
      <c r="T197" s="4" t="str">
        <f>VLOOKUP(P:P,'[1]2017'!$D:$H,5,0)</f>
        <v>Rs 0</v>
      </c>
      <c r="U197" s="4" t="str">
        <f>VLOOKUP(P:P,'[1]2017'!$D:$I,6,0)</f>
        <v>SP</v>
      </c>
      <c r="V197">
        <f t="shared" si="7"/>
        <v>0</v>
      </c>
    </row>
    <row r="198" spans="1:22" x14ac:dyDescent="0.3">
      <c r="A198" s="10" t="s">
        <v>105</v>
      </c>
      <c r="B198" s="10" t="s">
        <v>106</v>
      </c>
      <c r="C198" s="10">
        <v>3</v>
      </c>
      <c r="D198" s="10">
        <v>2017</v>
      </c>
      <c r="E198" s="4" t="s">
        <v>239</v>
      </c>
      <c r="F198" s="10">
        <v>16</v>
      </c>
      <c r="G198" s="10" t="s">
        <v>317</v>
      </c>
      <c r="H198" s="10" t="s">
        <v>15</v>
      </c>
      <c r="I198" s="11" t="s">
        <v>320</v>
      </c>
      <c r="J198" s="10" t="s">
        <v>16</v>
      </c>
      <c r="K198" s="10" t="s">
        <v>15</v>
      </c>
      <c r="L198" s="10">
        <v>39</v>
      </c>
      <c r="M198" s="10" t="s">
        <v>37</v>
      </c>
      <c r="N198" s="10">
        <v>39689</v>
      </c>
      <c r="O198" s="10">
        <v>3</v>
      </c>
      <c r="P198" s="10" t="str">
        <f t="shared" si="6"/>
        <v>NAWAZISH ALAM KHAN|Meerapur</v>
      </c>
      <c r="Q198" s="4">
        <f>VLOOKUP(P:P,'[1]2017'!$D:$E,2,0)</f>
        <v>0</v>
      </c>
      <c r="R198" s="4" t="str">
        <f>VLOOKUP(P:P,'[1]2017'!$D:$F,3,0)</f>
        <v>Graduate</v>
      </c>
      <c r="S198" s="4" t="str">
        <f>VLOOKUP(P:P,'[1]2017'!$D:$G,4,0)</f>
        <v>Rs 84,93,336</v>
      </c>
      <c r="T198" s="4" t="str">
        <f>VLOOKUP(P:P,'[1]2017'!$D:$H,5,0)</f>
        <v>Rs 0</v>
      </c>
      <c r="U198" s="4" t="str">
        <f>VLOOKUP(P:P,'[1]2017'!$D:$I,6,0)</f>
        <v>BSP</v>
      </c>
      <c r="V198">
        <f t="shared" si="7"/>
        <v>0</v>
      </c>
    </row>
    <row r="199" spans="1:22" x14ac:dyDescent="0.3">
      <c r="A199" s="10" t="s">
        <v>105</v>
      </c>
      <c r="B199" s="10" t="s">
        <v>106</v>
      </c>
      <c r="C199" s="10">
        <v>3</v>
      </c>
      <c r="D199" s="10">
        <v>2017</v>
      </c>
      <c r="E199" s="4" t="s">
        <v>239</v>
      </c>
      <c r="F199" s="10">
        <v>16</v>
      </c>
      <c r="G199" s="10" t="s">
        <v>317</v>
      </c>
      <c r="H199" s="10" t="s">
        <v>15</v>
      </c>
      <c r="I199" s="11" t="s">
        <v>321</v>
      </c>
      <c r="J199" s="10" t="s">
        <v>26</v>
      </c>
      <c r="K199" s="10" t="s">
        <v>15</v>
      </c>
      <c r="L199" s="10">
        <v>53</v>
      </c>
      <c r="M199" s="10" t="s">
        <v>115</v>
      </c>
      <c r="N199" s="10">
        <v>22751</v>
      </c>
      <c r="O199" s="10">
        <v>4</v>
      </c>
      <c r="P199" s="10" t="str">
        <f t="shared" si="6"/>
        <v>MITHLESHPAL|Meerapur</v>
      </c>
      <c r="Q199" s="4" t="e">
        <f>VLOOKUP(P:P,'[1]2017'!$D:$E,2,0)</f>
        <v>#N/A</v>
      </c>
      <c r="R199" s="4" t="e">
        <f>VLOOKUP(P:P,'[1]2017'!$D:$F,3,0)</f>
        <v>#N/A</v>
      </c>
      <c r="S199" s="4" t="e">
        <f>VLOOKUP(P:P,'[1]2017'!$D:$G,4,0)</f>
        <v>#N/A</v>
      </c>
      <c r="T199" s="4" t="e">
        <f>VLOOKUP(P:P,'[1]2017'!$D:$H,5,0)</f>
        <v>#N/A</v>
      </c>
      <c r="U199" s="4" t="e">
        <f>VLOOKUP(P:P,'[1]2017'!$D:$I,6,0)</f>
        <v>#N/A</v>
      </c>
      <c r="V199">
        <f t="shared" si="7"/>
        <v>0</v>
      </c>
    </row>
    <row r="200" spans="1:22" x14ac:dyDescent="0.3">
      <c r="A200" s="10" t="s">
        <v>105</v>
      </c>
      <c r="B200" s="10" t="s">
        <v>106</v>
      </c>
      <c r="C200" s="10">
        <v>3</v>
      </c>
      <c r="D200" s="10">
        <v>2017</v>
      </c>
      <c r="E200" s="4" t="s">
        <v>239</v>
      </c>
      <c r="F200" s="10">
        <v>16</v>
      </c>
      <c r="G200" s="10" t="s">
        <v>317</v>
      </c>
      <c r="H200" s="10" t="s">
        <v>15</v>
      </c>
      <c r="I200" s="11" t="s">
        <v>19</v>
      </c>
      <c r="J200" s="10" t="s">
        <v>20</v>
      </c>
      <c r="K200" s="10" t="s">
        <v>20</v>
      </c>
      <c r="L200" s="10" t="s">
        <v>20</v>
      </c>
      <c r="M200" s="10" t="s">
        <v>21</v>
      </c>
      <c r="N200" s="10">
        <v>1090</v>
      </c>
      <c r="O200" s="10">
        <v>5</v>
      </c>
      <c r="P200" s="10" t="str">
        <f t="shared" si="6"/>
        <v>None of the Above|Meerapur</v>
      </c>
      <c r="Q200" s="4" t="e">
        <f>VLOOKUP(P:P,'[1]2017'!$D:$E,2,0)</f>
        <v>#N/A</v>
      </c>
      <c r="R200" s="4" t="e">
        <f>VLOOKUP(P:P,'[1]2017'!$D:$F,3,0)</f>
        <v>#N/A</v>
      </c>
      <c r="S200" s="4" t="e">
        <f>VLOOKUP(P:P,'[1]2017'!$D:$G,4,0)</f>
        <v>#N/A</v>
      </c>
      <c r="T200" s="4" t="e">
        <f>VLOOKUP(P:P,'[1]2017'!$D:$H,5,0)</f>
        <v>#N/A</v>
      </c>
      <c r="U200" s="4" t="e">
        <f>VLOOKUP(P:P,'[1]2017'!$D:$I,6,0)</f>
        <v>#N/A</v>
      </c>
      <c r="V200">
        <f t="shared" si="7"/>
        <v>0</v>
      </c>
    </row>
    <row r="201" spans="1:22" x14ac:dyDescent="0.3">
      <c r="A201" s="10" t="s">
        <v>105</v>
      </c>
      <c r="B201" s="10" t="s">
        <v>106</v>
      </c>
      <c r="C201" s="10">
        <v>3</v>
      </c>
      <c r="D201" s="10">
        <v>2017</v>
      </c>
      <c r="E201" s="4" t="s">
        <v>239</v>
      </c>
      <c r="F201" s="10">
        <v>16</v>
      </c>
      <c r="G201" s="10" t="s">
        <v>317</v>
      </c>
      <c r="H201" s="10" t="s">
        <v>15</v>
      </c>
      <c r="I201" s="11" t="s">
        <v>44</v>
      </c>
      <c r="J201" s="10" t="s">
        <v>16</v>
      </c>
      <c r="K201" s="10" t="s">
        <v>15</v>
      </c>
      <c r="L201" s="10">
        <v>29</v>
      </c>
      <c r="M201" s="10" t="s">
        <v>248</v>
      </c>
      <c r="N201" s="10">
        <v>474</v>
      </c>
      <c r="O201" s="10">
        <v>6</v>
      </c>
      <c r="P201" s="10" t="str">
        <f t="shared" si="6"/>
        <v>SANDEEP KUMAR|Meerapur</v>
      </c>
      <c r="Q201" s="4">
        <f>VLOOKUP(P:P,'[1]2017'!$D:$E,2,0)</f>
        <v>0</v>
      </c>
      <c r="R201" s="4" t="str">
        <f>VLOOKUP(P:P,'[1]2017'!$D:$F,3,0)</f>
        <v>12th Pass</v>
      </c>
      <c r="S201" s="4" t="str">
        <f>VLOOKUP(P:P,'[1]2017'!$D:$G,4,0)</f>
        <v>Rs 1,40,000</v>
      </c>
      <c r="T201" s="4" t="str">
        <f>VLOOKUP(P:P,'[1]2017'!$D:$H,5,0)</f>
        <v>Rs 1,98,000</v>
      </c>
      <c r="U201" s="4" t="str">
        <f>VLOOKUP(P:P,'[1]2017'!$D:$I,6,0)</f>
        <v>Nirbal Indian Shoshit Hamara Aam Dal</v>
      </c>
      <c r="V201">
        <f t="shared" si="7"/>
        <v>0</v>
      </c>
    </row>
    <row r="202" spans="1:22" x14ac:dyDescent="0.3">
      <c r="A202" s="10" t="s">
        <v>105</v>
      </c>
      <c r="B202" s="10" t="s">
        <v>106</v>
      </c>
      <c r="C202" s="10">
        <v>3</v>
      </c>
      <c r="D202" s="10">
        <v>2017</v>
      </c>
      <c r="E202" s="4" t="s">
        <v>239</v>
      </c>
      <c r="F202" s="10">
        <v>16</v>
      </c>
      <c r="G202" s="10" t="s">
        <v>317</v>
      </c>
      <c r="H202" s="10" t="s">
        <v>15</v>
      </c>
      <c r="I202" s="11" t="s">
        <v>322</v>
      </c>
      <c r="J202" s="10" t="s">
        <v>26</v>
      </c>
      <c r="K202" s="10" t="s">
        <v>15</v>
      </c>
      <c r="L202" s="10">
        <v>37</v>
      </c>
      <c r="M202" s="10" t="s">
        <v>271</v>
      </c>
      <c r="N202" s="10">
        <v>462</v>
      </c>
      <c r="O202" s="10">
        <v>7</v>
      </c>
      <c r="P202" s="10" t="str">
        <f t="shared" si="6"/>
        <v>IMRANA|Meerapur</v>
      </c>
      <c r="Q202" s="4">
        <f>VLOOKUP(P:P,'[1]2017'!$D:$E,2,0)</f>
        <v>0</v>
      </c>
      <c r="R202" s="4" t="str">
        <f>VLOOKUP(P:P,'[1]2017'!$D:$F,3,0)</f>
        <v>Literate</v>
      </c>
      <c r="S202" s="4" t="str">
        <f>VLOOKUP(P:P,'[1]2017'!$D:$G,4,0)</f>
        <v>Rs 56,000</v>
      </c>
      <c r="T202" s="4" t="str">
        <f>VLOOKUP(P:P,'[1]2017'!$D:$H,5,0)</f>
        <v>Rs 0</v>
      </c>
      <c r="U202" s="4" t="str">
        <f>VLOOKUP(P:P,'[1]2017'!$D:$I,6,0)</f>
        <v>Akhil Bhartiya Vikas Congress Party</v>
      </c>
      <c r="V202">
        <f t="shared" si="7"/>
        <v>0</v>
      </c>
    </row>
    <row r="203" spans="1:22" x14ac:dyDescent="0.3">
      <c r="A203" s="10" t="s">
        <v>105</v>
      </c>
      <c r="B203" s="10" t="s">
        <v>106</v>
      </c>
      <c r="C203" s="10">
        <v>3</v>
      </c>
      <c r="D203" s="10">
        <v>2017</v>
      </c>
      <c r="E203" s="4" t="s">
        <v>239</v>
      </c>
      <c r="F203" s="10">
        <v>16</v>
      </c>
      <c r="G203" s="10" t="s">
        <v>317</v>
      </c>
      <c r="H203" s="10" t="s">
        <v>15</v>
      </c>
      <c r="I203" s="11" t="s">
        <v>323</v>
      </c>
      <c r="J203" s="10" t="s">
        <v>16</v>
      </c>
      <c r="K203" s="10" t="s">
        <v>15</v>
      </c>
      <c r="L203" s="10">
        <v>66</v>
      </c>
      <c r="M203" s="10" t="s">
        <v>23</v>
      </c>
      <c r="N203" s="10">
        <v>451</v>
      </c>
      <c r="O203" s="10">
        <v>8</v>
      </c>
      <c r="P203" s="10" t="str">
        <f t="shared" si="6"/>
        <v>MOH. MOOSA|Meerapur</v>
      </c>
      <c r="Q203" s="4">
        <f>VLOOKUP(P:P,'[1]2017'!$D:$E,2,0)</f>
        <v>5</v>
      </c>
      <c r="R203" s="4" t="str">
        <f>VLOOKUP(P:P,'[1]2017'!$D:$F,3,0)</f>
        <v>8th Pass</v>
      </c>
      <c r="S203" s="4" t="str">
        <f>VLOOKUP(P:P,'[1]2017'!$D:$G,4,0)</f>
        <v>Rs 28,92,485</v>
      </c>
      <c r="T203" s="4" t="str">
        <f>VLOOKUP(P:P,'[1]2017'!$D:$H,5,0)</f>
        <v>Rs 70,000</v>
      </c>
      <c r="U203" s="4" t="str">
        <f>VLOOKUP(P:P,'[1]2017'!$D:$I,6,0)</f>
        <v>IND</v>
      </c>
      <c r="V203">
        <f t="shared" si="7"/>
        <v>0</v>
      </c>
    </row>
    <row r="204" spans="1:22" x14ac:dyDescent="0.3">
      <c r="A204" s="10" t="s">
        <v>105</v>
      </c>
      <c r="B204" s="10" t="s">
        <v>106</v>
      </c>
      <c r="C204" s="10">
        <v>3</v>
      </c>
      <c r="D204" s="10">
        <v>2017</v>
      </c>
      <c r="E204" s="4" t="s">
        <v>239</v>
      </c>
      <c r="F204" s="10">
        <v>16</v>
      </c>
      <c r="G204" s="10" t="s">
        <v>317</v>
      </c>
      <c r="H204" s="10" t="s">
        <v>15</v>
      </c>
      <c r="I204" s="11" t="s">
        <v>324</v>
      </c>
      <c r="J204" s="10" t="s">
        <v>16</v>
      </c>
      <c r="K204" s="10" t="s">
        <v>15</v>
      </c>
      <c r="L204" s="10">
        <v>35</v>
      </c>
      <c r="M204" s="10" t="s">
        <v>23</v>
      </c>
      <c r="N204" s="10">
        <v>305</v>
      </c>
      <c r="O204" s="10">
        <v>9</v>
      </c>
      <c r="P204" s="10" t="str">
        <f t="shared" si="6"/>
        <v>NABAB ALI|Meerapur</v>
      </c>
      <c r="Q204" s="4">
        <f>VLOOKUP(P:P,'[1]2017'!$D:$E,2,0)</f>
        <v>0</v>
      </c>
      <c r="R204" s="4" t="str">
        <f>VLOOKUP(P:P,'[1]2017'!$D:$F,3,0)</f>
        <v>Graduate</v>
      </c>
      <c r="S204" s="4" t="str">
        <f>VLOOKUP(P:P,'[1]2017'!$D:$G,4,0)</f>
        <v>Rs 96,500</v>
      </c>
      <c r="T204" s="4" t="str">
        <f>VLOOKUP(P:P,'[1]2017'!$D:$H,5,0)</f>
        <v>Rs 0</v>
      </c>
      <c r="U204" s="4" t="str">
        <f>VLOOKUP(P:P,'[1]2017'!$D:$I,6,0)</f>
        <v>IND</v>
      </c>
      <c r="V204">
        <f t="shared" si="7"/>
        <v>0</v>
      </c>
    </row>
    <row r="205" spans="1:22" x14ac:dyDescent="0.3">
      <c r="A205" s="10" t="s">
        <v>105</v>
      </c>
      <c r="B205" s="10" t="s">
        <v>106</v>
      </c>
      <c r="C205" s="10">
        <v>3</v>
      </c>
      <c r="D205" s="10">
        <v>2017</v>
      </c>
      <c r="E205" s="4" t="s">
        <v>239</v>
      </c>
      <c r="F205" s="10">
        <v>16</v>
      </c>
      <c r="G205" s="10" t="s">
        <v>317</v>
      </c>
      <c r="H205" s="10" t="s">
        <v>15</v>
      </c>
      <c r="I205" s="11" t="s">
        <v>325</v>
      </c>
      <c r="J205" s="10" t="s">
        <v>16</v>
      </c>
      <c r="K205" s="10" t="s">
        <v>15</v>
      </c>
      <c r="L205" s="10">
        <v>36</v>
      </c>
      <c r="M205" s="10" t="s">
        <v>24</v>
      </c>
      <c r="N205" s="10">
        <v>292</v>
      </c>
      <c r="O205" s="10">
        <v>10</v>
      </c>
      <c r="P205" s="10" t="str">
        <f t="shared" si="6"/>
        <v>MOH. JISHAN|Meerapur</v>
      </c>
      <c r="Q205" s="4">
        <f>VLOOKUP(P:P,'[1]2017'!$D:$E,2,0)</f>
        <v>0</v>
      </c>
      <c r="R205" s="4" t="str">
        <f>VLOOKUP(P:P,'[1]2017'!$D:$F,3,0)</f>
        <v>12th Pass</v>
      </c>
      <c r="S205" s="4" t="str">
        <f>VLOOKUP(P:P,'[1]2017'!$D:$G,4,0)</f>
        <v>Rs 45,55,000</v>
      </c>
      <c r="T205" s="4" t="str">
        <f>VLOOKUP(P:P,'[1]2017'!$D:$H,5,0)</f>
        <v>Rs 0</v>
      </c>
      <c r="U205" s="4" t="str">
        <f>VLOOKUP(P:P,'[1]2017'!$D:$I,6,0)</f>
        <v>Bahujan Mukti Party</v>
      </c>
      <c r="V205">
        <f t="shared" si="7"/>
        <v>0</v>
      </c>
    </row>
    <row r="206" spans="1:22" x14ac:dyDescent="0.3">
      <c r="A206" s="10" t="s">
        <v>105</v>
      </c>
      <c r="B206" s="10" t="s">
        <v>106</v>
      </c>
      <c r="C206" s="10">
        <v>3</v>
      </c>
      <c r="D206" s="10">
        <v>2017</v>
      </c>
      <c r="E206" s="4" t="s">
        <v>239</v>
      </c>
      <c r="F206" s="10">
        <v>16</v>
      </c>
      <c r="G206" s="10" t="s">
        <v>317</v>
      </c>
      <c r="H206" s="10" t="s">
        <v>15</v>
      </c>
      <c r="I206" s="11" t="s">
        <v>266</v>
      </c>
      <c r="J206" s="10" t="s">
        <v>16</v>
      </c>
      <c r="K206" s="10" t="s">
        <v>15</v>
      </c>
      <c r="L206" s="10">
        <v>52</v>
      </c>
      <c r="M206" s="10" t="s">
        <v>23</v>
      </c>
      <c r="N206" s="10">
        <v>238</v>
      </c>
      <c r="O206" s="10">
        <v>11</v>
      </c>
      <c r="P206" s="10" t="str">
        <f t="shared" si="6"/>
        <v>ADESH KUMAR|Meerapur</v>
      </c>
      <c r="Q206" s="4">
        <f>VLOOKUP(P:P,'[1]2017'!$D:$E,2,0)</f>
        <v>0</v>
      </c>
      <c r="R206" s="4" t="str">
        <f>VLOOKUP(P:P,'[1]2017'!$D:$F,3,0)</f>
        <v>Post Graduate</v>
      </c>
      <c r="S206" s="4" t="str">
        <f>VLOOKUP(P:P,'[1]2017'!$D:$G,4,0)</f>
        <v>Rs 96,41,405</v>
      </c>
      <c r="T206" s="4" t="str">
        <f>VLOOKUP(P:P,'[1]2017'!$D:$H,5,0)</f>
        <v>Rs 70,000</v>
      </c>
      <c r="U206" s="4" t="str">
        <f>VLOOKUP(P:P,'[1]2017'!$D:$I,6,0)</f>
        <v>IND</v>
      </c>
      <c r="V206">
        <f t="shared" si="7"/>
        <v>0</v>
      </c>
    </row>
    <row r="207" spans="1:22" x14ac:dyDescent="0.3">
      <c r="A207" s="10" t="s">
        <v>105</v>
      </c>
      <c r="B207" s="10" t="s">
        <v>106</v>
      </c>
      <c r="C207" s="10">
        <v>3</v>
      </c>
      <c r="D207" s="10">
        <v>2017</v>
      </c>
      <c r="E207" s="4" t="s">
        <v>239</v>
      </c>
      <c r="F207" s="10">
        <v>16</v>
      </c>
      <c r="G207" s="10" t="s">
        <v>317</v>
      </c>
      <c r="H207" s="10" t="s">
        <v>15</v>
      </c>
      <c r="I207" s="11" t="s">
        <v>326</v>
      </c>
      <c r="J207" s="10" t="s">
        <v>16</v>
      </c>
      <c r="K207" s="10" t="s">
        <v>15</v>
      </c>
      <c r="L207" s="10">
        <v>44</v>
      </c>
      <c r="M207" s="10" t="s">
        <v>27</v>
      </c>
      <c r="N207" s="10">
        <v>237</v>
      </c>
      <c r="O207" s="10">
        <v>12</v>
      </c>
      <c r="P207" s="10" t="str">
        <f t="shared" si="6"/>
        <v>MANOJ SAINI|Meerapur</v>
      </c>
      <c r="Q207" s="4">
        <f>VLOOKUP(P:P,'[1]2017'!$D:$E,2,0)</f>
        <v>1</v>
      </c>
      <c r="R207" s="4" t="str">
        <f>VLOOKUP(P:P,'[1]2017'!$D:$F,3,0)</f>
        <v>Graduate</v>
      </c>
      <c r="S207" s="4" t="str">
        <f>VLOOKUP(P:P,'[1]2017'!$D:$G,4,0)</f>
        <v>Rs 13,01,000</v>
      </c>
      <c r="T207" s="4" t="str">
        <f>VLOOKUP(P:P,'[1]2017'!$D:$H,5,0)</f>
        <v>Rs 0</v>
      </c>
      <c r="U207" s="4" t="str">
        <f>VLOOKUP(P:P,'[1]2017'!$D:$I,6,0)</f>
        <v>SHS</v>
      </c>
      <c r="V207">
        <f t="shared" si="7"/>
        <v>0</v>
      </c>
    </row>
    <row r="208" spans="1:22" x14ac:dyDescent="0.3">
      <c r="A208" s="10" t="s">
        <v>105</v>
      </c>
      <c r="B208" s="10" t="s">
        <v>106</v>
      </c>
      <c r="C208" s="10">
        <v>3</v>
      </c>
      <c r="D208" s="10">
        <v>2017</v>
      </c>
      <c r="E208" s="4" t="s">
        <v>239</v>
      </c>
      <c r="F208" s="10">
        <v>16</v>
      </c>
      <c r="G208" s="10" t="s">
        <v>317</v>
      </c>
      <c r="H208" s="10" t="s">
        <v>15</v>
      </c>
      <c r="I208" s="11" t="s">
        <v>327</v>
      </c>
      <c r="J208" s="10" t="s">
        <v>16</v>
      </c>
      <c r="K208" s="10" t="s">
        <v>15</v>
      </c>
      <c r="L208" s="10">
        <v>54</v>
      </c>
      <c r="M208" s="10" t="s">
        <v>328</v>
      </c>
      <c r="N208" s="10">
        <v>200</v>
      </c>
      <c r="O208" s="10">
        <v>13</v>
      </c>
      <c r="P208" s="10" t="str">
        <f t="shared" si="6"/>
        <v>MOTIRAM|Meerapur</v>
      </c>
      <c r="Q208" s="4" t="e">
        <f>VLOOKUP(P:P,'[1]2017'!$D:$E,2,0)</f>
        <v>#N/A</v>
      </c>
      <c r="R208" s="4" t="e">
        <f>VLOOKUP(P:P,'[1]2017'!$D:$F,3,0)</f>
        <v>#N/A</v>
      </c>
      <c r="S208" s="4" t="e">
        <f>VLOOKUP(P:P,'[1]2017'!$D:$G,4,0)</f>
        <v>#N/A</v>
      </c>
      <c r="T208" s="4" t="e">
        <f>VLOOKUP(P:P,'[1]2017'!$D:$H,5,0)</f>
        <v>#N/A</v>
      </c>
      <c r="U208" s="4" t="e">
        <f>VLOOKUP(P:P,'[1]2017'!$D:$I,6,0)</f>
        <v>#N/A</v>
      </c>
      <c r="V208">
        <f t="shared" si="7"/>
        <v>0</v>
      </c>
    </row>
    <row r="209" spans="1:22" x14ac:dyDescent="0.3">
      <c r="A209" s="10" t="s">
        <v>105</v>
      </c>
      <c r="B209" s="10" t="s">
        <v>106</v>
      </c>
      <c r="C209" s="10">
        <v>3</v>
      </c>
      <c r="D209" s="10">
        <v>2017</v>
      </c>
      <c r="E209" s="4" t="s">
        <v>239</v>
      </c>
      <c r="F209" s="10">
        <v>16</v>
      </c>
      <c r="G209" s="10" t="s">
        <v>317</v>
      </c>
      <c r="H209" s="10" t="s">
        <v>15</v>
      </c>
      <c r="I209" s="11" t="s">
        <v>329</v>
      </c>
      <c r="J209" s="10" t="s">
        <v>16</v>
      </c>
      <c r="K209" s="10" t="s">
        <v>15</v>
      </c>
      <c r="L209" s="10">
        <v>67</v>
      </c>
      <c r="M209" s="10" t="s">
        <v>269</v>
      </c>
      <c r="N209" s="10">
        <v>174</v>
      </c>
      <c r="O209" s="10">
        <v>14</v>
      </c>
      <c r="P209" s="10" t="str">
        <f t="shared" si="6"/>
        <v>DHARAMVEER SINGH SAINI|Meerapur</v>
      </c>
      <c r="Q209" s="4">
        <f>VLOOKUP(P:P,'[1]2017'!$D:$E,2,0)</f>
        <v>0</v>
      </c>
      <c r="R209" s="4" t="str">
        <f>VLOOKUP(P:P,'[1]2017'!$D:$F,3,0)</f>
        <v>8th Pass</v>
      </c>
      <c r="S209" s="4" t="str">
        <f>VLOOKUP(P:P,'[1]2017'!$D:$G,4,0)</f>
        <v>Rs 19,23,000</v>
      </c>
      <c r="T209" s="4" t="str">
        <f>VLOOKUP(P:P,'[1]2017'!$D:$H,5,0)</f>
        <v>Rs 0</v>
      </c>
      <c r="U209" s="4" t="str">
        <f>VLOOKUP(P:P,'[1]2017'!$D:$I,6,0)</f>
        <v>Jansatta Party</v>
      </c>
      <c r="V209">
        <f t="shared" si="7"/>
        <v>0</v>
      </c>
    </row>
    <row r="210" spans="1:22" x14ac:dyDescent="0.3">
      <c r="A210" s="10" t="s">
        <v>105</v>
      </c>
      <c r="B210" s="10" t="s">
        <v>106</v>
      </c>
      <c r="C210" s="10">
        <v>3</v>
      </c>
      <c r="D210" s="10">
        <v>2017</v>
      </c>
      <c r="E210" s="4" t="s">
        <v>239</v>
      </c>
      <c r="F210" s="10">
        <v>16</v>
      </c>
      <c r="G210" s="10" t="s">
        <v>317</v>
      </c>
      <c r="H210" s="10" t="s">
        <v>15</v>
      </c>
      <c r="I210" s="11" t="s">
        <v>330</v>
      </c>
      <c r="J210" s="10" t="s">
        <v>16</v>
      </c>
      <c r="K210" s="10" t="s">
        <v>15</v>
      </c>
      <c r="L210" s="10">
        <v>37</v>
      </c>
      <c r="M210" s="10" t="s">
        <v>23</v>
      </c>
      <c r="N210" s="10">
        <v>165</v>
      </c>
      <c r="O210" s="10">
        <v>15</v>
      </c>
      <c r="P210" s="10" t="str">
        <f t="shared" si="6"/>
        <v>ANJUM KAMAL|Meerapur</v>
      </c>
      <c r="Q210" s="4">
        <f>VLOOKUP(P:P,'[1]2017'!$D:$E,2,0)</f>
        <v>0</v>
      </c>
      <c r="R210" s="4" t="str">
        <f>VLOOKUP(P:P,'[1]2017'!$D:$F,3,0)</f>
        <v>Graduate Professional</v>
      </c>
      <c r="S210" s="4" t="str">
        <f>VLOOKUP(P:P,'[1]2017'!$D:$G,4,0)</f>
        <v>Rs 11,85,000</v>
      </c>
      <c r="T210" s="4" t="str">
        <f>VLOOKUP(P:P,'[1]2017'!$D:$H,5,0)</f>
        <v>Rs 0</v>
      </c>
      <c r="U210" s="4" t="str">
        <f>VLOOKUP(P:P,'[1]2017'!$D:$I,6,0)</f>
        <v>IND</v>
      </c>
      <c r="V210">
        <f t="shared" si="7"/>
        <v>0</v>
      </c>
    </row>
    <row r="211" spans="1:22" x14ac:dyDescent="0.3">
      <c r="A211" s="10" t="s">
        <v>105</v>
      </c>
      <c r="B211" s="10" t="s">
        <v>106</v>
      </c>
      <c r="C211" s="10">
        <v>3</v>
      </c>
      <c r="D211" s="10">
        <v>2017</v>
      </c>
      <c r="E211" s="4" t="s">
        <v>331</v>
      </c>
      <c r="F211" s="10">
        <v>17</v>
      </c>
      <c r="G211" s="10" t="s">
        <v>332</v>
      </c>
      <c r="H211" s="10" t="s">
        <v>15</v>
      </c>
      <c r="I211" s="11" t="s">
        <v>333</v>
      </c>
      <c r="J211" s="10" t="s">
        <v>16</v>
      </c>
      <c r="K211" s="10" t="s">
        <v>15</v>
      </c>
      <c r="L211" s="10">
        <v>56</v>
      </c>
      <c r="M211" s="10" t="s">
        <v>139</v>
      </c>
      <c r="N211" s="10">
        <v>81082</v>
      </c>
      <c r="O211" s="10">
        <v>1</v>
      </c>
      <c r="P211" s="10" t="str">
        <f t="shared" si="6"/>
        <v>TASLEEM AHMAD|Najibabad</v>
      </c>
      <c r="Q211" s="4">
        <f>VLOOKUP(P:P,'[1]2017'!$D:$E,2,0)</f>
        <v>0</v>
      </c>
      <c r="R211" s="4" t="str">
        <f>VLOOKUP(P:P,'[1]2017'!$D:$F,3,0)</f>
        <v>Literate</v>
      </c>
      <c r="S211" s="4" t="str">
        <f>VLOOKUP(P:P,'[1]2017'!$D:$G,4,0)</f>
        <v>Rs 1,14,11,983</v>
      </c>
      <c r="T211" s="4" t="str">
        <f>VLOOKUP(P:P,'[1]2017'!$D:$H,5,0)</f>
        <v>Rs 13,99,252</v>
      </c>
      <c r="U211" s="4" t="str">
        <f>VLOOKUP(P:P,'[1]2017'!$D:$I,6,0)</f>
        <v>SP</v>
      </c>
      <c r="V211">
        <f t="shared" si="7"/>
        <v>1</v>
      </c>
    </row>
    <row r="212" spans="1:22" x14ac:dyDescent="0.3">
      <c r="A212" s="10" t="s">
        <v>105</v>
      </c>
      <c r="B212" s="10" t="s">
        <v>106</v>
      </c>
      <c r="C212" s="10">
        <v>3</v>
      </c>
      <c r="D212" s="10">
        <v>2017</v>
      </c>
      <c r="E212" s="4" t="s">
        <v>331</v>
      </c>
      <c r="F212" s="10">
        <v>17</v>
      </c>
      <c r="G212" s="10" t="s">
        <v>332</v>
      </c>
      <c r="H212" s="10" t="s">
        <v>15</v>
      </c>
      <c r="I212" s="11" t="s">
        <v>334</v>
      </c>
      <c r="J212" s="10" t="s">
        <v>16</v>
      </c>
      <c r="K212" s="10" t="s">
        <v>15</v>
      </c>
      <c r="L212" s="10">
        <v>52</v>
      </c>
      <c r="M212" s="10" t="s">
        <v>18</v>
      </c>
      <c r="N212" s="10">
        <v>79080</v>
      </c>
      <c r="O212" s="10">
        <v>2</v>
      </c>
      <c r="P212" s="10" t="str">
        <f t="shared" si="6"/>
        <v>RAJIV KUMAR AGARWAL|Najibabad</v>
      </c>
      <c r="Q212" s="4">
        <f>VLOOKUP(P:P,'[1]2017'!$D:$E,2,0)</f>
        <v>0</v>
      </c>
      <c r="R212" s="4" t="str">
        <f>VLOOKUP(P:P,'[1]2017'!$D:$F,3,0)</f>
        <v>Post Graduate</v>
      </c>
      <c r="S212" s="4" t="str">
        <f>VLOOKUP(P:P,'[1]2017'!$D:$G,4,0)</f>
        <v>Rs 1,47,57,253</v>
      </c>
      <c r="T212" s="4" t="str">
        <f>VLOOKUP(P:P,'[1]2017'!$D:$H,5,0)</f>
        <v>Rs 17,38,467</v>
      </c>
      <c r="U212" s="4" t="str">
        <f>VLOOKUP(P:P,'[1]2017'!$D:$I,6,0)</f>
        <v>BJP</v>
      </c>
      <c r="V212">
        <f t="shared" si="7"/>
        <v>0</v>
      </c>
    </row>
    <row r="213" spans="1:22" x14ac:dyDescent="0.3">
      <c r="A213" s="10" t="s">
        <v>105</v>
      </c>
      <c r="B213" s="10" t="s">
        <v>106</v>
      </c>
      <c r="C213" s="10">
        <v>3</v>
      </c>
      <c r="D213" s="10">
        <v>2017</v>
      </c>
      <c r="E213" s="4" t="s">
        <v>331</v>
      </c>
      <c r="F213" s="10">
        <v>17</v>
      </c>
      <c r="G213" s="10" t="s">
        <v>332</v>
      </c>
      <c r="H213" s="10" t="s">
        <v>15</v>
      </c>
      <c r="I213" s="11" t="s">
        <v>335</v>
      </c>
      <c r="J213" s="10" t="s">
        <v>16</v>
      </c>
      <c r="K213" s="10" t="s">
        <v>15</v>
      </c>
      <c r="L213" s="10">
        <v>37</v>
      </c>
      <c r="M213" s="10" t="s">
        <v>37</v>
      </c>
      <c r="N213" s="10">
        <v>45070</v>
      </c>
      <c r="O213" s="10">
        <v>3</v>
      </c>
      <c r="P213" s="10" t="str">
        <f t="shared" si="6"/>
        <v>JAMEEL AHMAD|Najibabad</v>
      </c>
      <c r="Q213" s="4">
        <f>VLOOKUP(P:P,'[1]2017'!$D:$E,2,0)</f>
        <v>2</v>
      </c>
      <c r="R213" s="4" t="str">
        <f>VLOOKUP(P:P,'[1]2017'!$D:$F,3,0)</f>
        <v>Literate</v>
      </c>
      <c r="S213" s="4" t="str">
        <f>VLOOKUP(P:P,'[1]2017'!$D:$G,4,0)</f>
        <v>Rs 35,86,000</v>
      </c>
      <c r="T213" s="4" t="str">
        <f>VLOOKUP(P:P,'[1]2017'!$D:$H,5,0)</f>
        <v>Rs 3,50,000</v>
      </c>
      <c r="U213" s="4" t="str">
        <f>VLOOKUP(P:P,'[1]2017'!$D:$I,6,0)</f>
        <v>BSP</v>
      </c>
      <c r="V213">
        <f t="shared" si="7"/>
        <v>0</v>
      </c>
    </row>
    <row r="214" spans="1:22" x14ac:dyDescent="0.3">
      <c r="A214" s="10" t="s">
        <v>105</v>
      </c>
      <c r="B214" s="10" t="s">
        <v>106</v>
      </c>
      <c r="C214" s="10">
        <v>3</v>
      </c>
      <c r="D214" s="10">
        <v>2017</v>
      </c>
      <c r="E214" s="4" t="s">
        <v>331</v>
      </c>
      <c r="F214" s="10">
        <v>17</v>
      </c>
      <c r="G214" s="10" t="s">
        <v>332</v>
      </c>
      <c r="H214" s="10" t="s">
        <v>15</v>
      </c>
      <c r="I214" s="11" t="s">
        <v>336</v>
      </c>
      <c r="J214" s="10" t="s">
        <v>26</v>
      </c>
      <c r="K214" s="10" t="s">
        <v>15</v>
      </c>
      <c r="L214" s="10">
        <v>44</v>
      </c>
      <c r="M214" s="10" t="s">
        <v>115</v>
      </c>
      <c r="N214" s="10">
        <v>3587</v>
      </c>
      <c r="O214" s="10">
        <v>4</v>
      </c>
      <c r="P214" s="10" t="str">
        <f t="shared" si="6"/>
        <v>LEENA SINGHAL|Najibabad</v>
      </c>
      <c r="Q214" s="4">
        <f>VLOOKUP(P:P,'[1]2017'!$D:$E,2,0)</f>
        <v>0</v>
      </c>
      <c r="R214" s="4" t="str">
        <f>VLOOKUP(P:P,'[1]2017'!$D:$F,3,0)</f>
        <v>Post Graduate</v>
      </c>
      <c r="S214" s="4" t="str">
        <f>VLOOKUP(P:P,'[1]2017'!$D:$G,4,0)</f>
        <v>Rs 2,27,75,598</v>
      </c>
      <c r="T214" s="4" t="str">
        <f>VLOOKUP(P:P,'[1]2017'!$D:$H,5,0)</f>
        <v>Rs 16,38,100</v>
      </c>
      <c r="U214" s="4" t="str">
        <f>VLOOKUP(P:P,'[1]2017'!$D:$I,6,0)</f>
        <v>RLD</v>
      </c>
      <c r="V214">
        <f t="shared" si="7"/>
        <v>0</v>
      </c>
    </row>
    <row r="215" spans="1:22" x14ac:dyDescent="0.3">
      <c r="A215" s="10" t="s">
        <v>105</v>
      </c>
      <c r="B215" s="10" t="s">
        <v>106</v>
      </c>
      <c r="C215" s="10">
        <v>3</v>
      </c>
      <c r="D215" s="10">
        <v>2017</v>
      </c>
      <c r="E215" s="4" t="s">
        <v>331</v>
      </c>
      <c r="F215" s="10">
        <v>17</v>
      </c>
      <c r="G215" s="10" t="s">
        <v>332</v>
      </c>
      <c r="H215" s="10" t="s">
        <v>15</v>
      </c>
      <c r="I215" s="11" t="s">
        <v>337</v>
      </c>
      <c r="J215" s="10" t="s">
        <v>16</v>
      </c>
      <c r="K215" s="10" t="s">
        <v>15</v>
      </c>
      <c r="L215" s="10">
        <v>31</v>
      </c>
      <c r="M215" s="10" t="s">
        <v>144</v>
      </c>
      <c r="N215" s="10">
        <v>2094</v>
      </c>
      <c r="O215" s="10">
        <v>5</v>
      </c>
      <c r="P215" s="10" t="str">
        <f t="shared" ref="P215:P278" si="8">I215&amp;"|"&amp;G215</f>
        <v>TAZEEM SIDDIQUI|Najibabad</v>
      </c>
      <c r="Q215" s="4">
        <f>VLOOKUP(P:P,'[1]2017'!$D:$E,2,0)</f>
        <v>0</v>
      </c>
      <c r="R215" s="4" t="str">
        <f>VLOOKUP(P:P,'[1]2017'!$D:$F,3,0)</f>
        <v>Literate</v>
      </c>
      <c r="S215" s="4" t="str">
        <f>VLOOKUP(P:P,'[1]2017'!$D:$G,4,0)</f>
        <v>Rs 30,14,862</v>
      </c>
      <c r="T215" s="4" t="str">
        <f>VLOOKUP(P:P,'[1]2017'!$D:$H,5,0)</f>
        <v>Rs 0</v>
      </c>
      <c r="U215" s="4" t="str">
        <f>VLOOKUP(P:P,'[1]2017'!$D:$I,6,0)</f>
        <v>All India Majlis-E-Ittehadul Muslimeen</v>
      </c>
      <c r="V215">
        <f t="shared" si="7"/>
        <v>0</v>
      </c>
    </row>
    <row r="216" spans="1:22" x14ac:dyDescent="0.3">
      <c r="A216" s="10" t="s">
        <v>105</v>
      </c>
      <c r="B216" s="10" t="s">
        <v>106</v>
      </c>
      <c r="C216" s="10">
        <v>3</v>
      </c>
      <c r="D216" s="10">
        <v>2017</v>
      </c>
      <c r="E216" s="4" t="s">
        <v>331</v>
      </c>
      <c r="F216" s="10">
        <v>17</v>
      </c>
      <c r="G216" s="10" t="s">
        <v>332</v>
      </c>
      <c r="H216" s="10" t="s">
        <v>15</v>
      </c>
      <c r="I216" s="11" t="s">
        <v>19</v>
      </c>
      <c r="J216" s="10" t="s">
        <v>20</v>
      </c>
      <c r="K216" s="10" t="s">
        <v>20</v>
      </c>
      <c r="L216" s="10" t="s">
        <v>20</v>
      </c>
      <c r="M216" s="10" t="s">
        <v>21</v>
      </c>
      <c r="N216" s="10">
        <v>1516</v>
      </c>
      <c r="O216" s="10">
        <v>6</v>
      </c>
      <c r="P216" s="10" t="str">
        <f t="shared" si="8"/>
        <v>None of the Above|Najibabad</v>
      </c>
      <c r="Q216" s="4" t="e">
        <f>VLOOKUP(P:P,'[1]2017'!$D:$E,2,0)</f>
        <v>#N/A</v>
      </c>
      <c r="R216" s="4" t="e">
        <f>VLOOKUP(P:P,'[1]2017'!$D:$F,3,0)</f>
        <v>#N/A</v>
      </c>
      <c r="S216" s="4" t="e">
        <f>VLOOKUP(P:P,'[1]2017'!$D:$G,4,0)</f>
        <v>#N/A</v>
      </c>
      <c r="T216" s="4" t="e">
        <f>VLOOKUP(P:P,'[1]2017'!$D:$H,5,0)</f>
        <v>#N/A</v>
      </c>
      <c r="U216" s="4" t="e">
        <f>VLOOKUP(P:P,'[1]2017'!$D:$I,6,0)</f>
        <v>#N/A</v>
      </c>
      <c r="V216">
        <f t="shared" si="7"/>
        <v>0</v>
      </c>
    </row>
    <row r="217" spans="1:22" x14ac:dyDescent="0.3">
      <c r="A217" s="10" t="s">
        <v>105</v>
      </c>
      <c r="B217" s="10" t="s">
        <v>106</v>
      </c>
      <c r="C217" s="10">
        <v>3</v>
      </c>
      <c r="D217" s="10">
        <v>2017</v>
      </c>
      <c r="E217" s="4" t="s">
        <v>331</v>
      </c>
      <c r="F217" s="10">
        <v>17</v>
      </c>
      <c r="G217" s="10" t="s">
        <v>332</v>
      </c>
      <c r="H217" s="10" t="s">
        <v>15</v>
      </c>
      <c r="I217" s="11" t="s">
        <v>338</v>
      </c>
      <c r="J217" s="10" t="s">
        <v>16</v>
      </c>
      <c r="K217" s="10" t="s">
        <v>15</v>
      </c>
      <c r="L217" s="10">
        <v>35</v>
      </c>
      <c r="M217" s="10" t="s">
        <v>23</v>
      </c>
      <c r="N217" s="10">
        <v>848</v>
      </c>
      <c r="O217" s="10">
        <v>7</v>
      </c>
      <c r="P217" s="10" t="str">
        <f t="shared" si="8"/>
        <v>UMESH KUSHWAHA DANI|Najibabad</v>
      </c>
      <c r="Q217" s="4" t="e">
        <f>VLOOKUP(P:P,'[1]2017'!$D:$E,2,0)</f>
        <v>#N/A</v>
      </c>
      <c r="R217" s="4" t="e">
        <f>VLOOKUP(P:P,'[1]2017'!$D:$F,3,0)</f>
        <v>#N/A</v>
      </c>
      <c r="S217" s="4" t="e">
        <f>VLOOKUP(P:P,'[1]2017'!$D:$G,4,0)</f>
        <v>#N/A</v>
      </c>
      <c r="T217" s="4" t="e">
        <f>VLOOKUP(P:P,'[1]2017'!$D:$H,5,0)</f>
        <v>#N/A</v>
      </c>
      <c r="U217" s="4" t="e">
        <f>VLOOKUP(P:P,'[1]2017'!$D:$I,6,0)</f>
        <v>#N/A</v>
      </c>
      <c r="V217">
        <f t="shared" si="7"/>
        <v>0</v>
      </c>
    </row>
    <row r="218" spans="1:22" x14ac:dyDescent="0.3">
      <c r="A218" s="10" t="s">
        <v>105</v>
      </c>
      <c r="B218" s="10" t="s">
        <v>106</v>
      </c>
      <c r="C218" s="10">
        <v>3</v>
      </c>
      <c r="D218" s="10">
        <v>2017</v>
      </c>
      <c r="E218" s="4" t="s">
        <v>331</v>
      </c>
      <c r="F218" s="10">
        <v>17</v>
      </c>
      <c r="G218" s="10" t="s">
        <v>332</v>
      </c>
      <c r="H218" s="10" t="s">
        <v>15</v>
      </c>
      <c r="I218" s="11" t="s">
        <v>339</v>
      </c>
      <c r="J218" s="10" t="s">
        <v>16</v>
      </c>
      <c r="K218" s="10" t="s">
        <v>25</v>
      </c>
      <c r="L218" s="10">
        <v>52</v>
      </c>
      <c r="M218" s="10" t="s">
        <v>23</v>
      </c>
      <c r="N218" s="10">
        <v>784</v>
      </c>
      <c r="O218" s="10">
        <v>8</v>
      </c>
      <c r="P218" s="10" t="str">
        <f t="shared" si="8"/>
        <v>DHARA SINGH|Najibabad</v>
      </c>
      <c r="Q218" s="4">
        <f>VLOOKUP(P:P,'[1]2017'!$D:$E,2,0)</f>
        <v>0</v>
      </c>
      <c r="R218" s="4" t="str">
        <f>VLOOKUP(P:P,'[1]2017'!$D:$F,3,0)</f>
        <v>Graduate</v>
      </c>
      <c r="S218" s="4" t="str">
        <f>VLOOKUP(P:P,'[1]2017'!$D:$G,4,0)</f>
        <v>Rs 21,96,000</v>
      </c>
      <c r="T218" s="4" t="str">
        <f>VLOOKUP(P:P,'[1]2017'!$D:$H,5,0)</f>
        <v>Rs 0</v>
      </c>
      <c r="U218" s="4" t="str">
        <f>VLOOKUP(P:P,'[1]2017'!$D:$I,6,0)</f>
        <v>IND</v>
      </c>
      <c r="V218">
        <f t="shared" si="7"/>
        <v>0</v>
      </c>
    </row>
    <row r="219" spans="1:22" x14ac:dyDescent="0.3">
      <c r="A219" s="10" t="s">
        <v>105</v>
      </c>
      <c r="B219" s="10" t="s">
        <v>106</v>
      </c>
      <c r="C219" s="10">
        <v>3</v>
      </c>
      <c r="D219" s="10">
        <v>2017</v>
      </c>
      <c r="E219" s="4" t="s">
        <v>331</v>
      </c>
      <c r="F219" s="10">
        <v>17</v>
      </c>
      <c r="G219" s="10" t="s">
        <v>332</v>
      </c>
      <c r="H219" s="10" t="s">
        <v>15</v>
      </c>
      <c r="I219" s="11" t="s">
        <v>340</v>
      </c>
      <c r="J219" s="10" t="s">
        <v>16</v>
      </c>
      <c r="K219" s="10" t="s">
        <v>15</v>
      </c>
      <c r="L219" s="10">
        <v>42</v>
      </c>
      <c r="M219" s="10" t="s">
        <v>341</v>
      </c>
      <c r="N219" s="10">
        <v>447</v>
      </c>
      <c r="O219" s="10">
        <v>9</v>
      </c>
      <c r="P219" s="10" t="str">
        <f t="shared" si="8"/>
        <v>SAMPURNANAND PANDEY|Najibabad</v>
      </c>
      <c r="Q219" s="4">
        <f>VLOOKUP(P:P,'[1]2017'!$D:$E,2,0)</f>
        <v>0</v>
      </c>
      <c r="R219" s="4" t="str">
        <f>VLOOKUP(P:P,'[1]2017'!$D:$F,3,0)</f>
        <v>10th Pass</v>
      </c>
      <c r="S219" s="4" t="str">
        <f>VLOOKUP(P:P,'[1]2017'!$D:$G,4,0)</f>
        <v>Rs 9,50,000</v>
      </c>
      <c r="T219" s="4" t="str">
        <f>VLOOKUP(P:P,'[1]2017'!$D:$H,5,0)</f>
        <v>Rs 0</v>
      </c>
      <c r="U219" s="4" t="str">
        <f>VLOOKUP(P:P,'[1]2017'!$D:$I,6,0)</f>
        <v>Sampoorna Samaj Party</v>
      </c>
      <c r="V219">
        <f t="shared" si="7"/>
        <v>0</v>
      </c>
    </row>
    <row r="220" spans="1:22" x14ac:dyDescent="0.3">
      <c r="A220" s="10" t="s">
        <v>105</v>
      </c>
      <c r="B220" s="10" t="s">
        <v>106</v>
      </c>
      <c r="C220" s="10">
        <v>3</v>
      </c>
      <c r="D220" s="10">
        <v>2017</v>
      </c>
      <c r="E220" s="4" t="s">
        <v>331</v>
      </c>
      <c r="F220" s="10">
        <v>17</v>
      </c>
      <c r="G220" s="10" t="s">
        <v>332</v>
      </c>
      <c r="H220" s="10" t="s">
        <v>15</v>
      </c>
      <c r="I220" s="11" t="s">
        <v>342</v>
      </c>
      <c r="J220" s="10" t="s">
        <v>16</v>
      </c>
      <c r="K220" s="10" t="s">
        <v>25</v>
      </c>
      <c r="L220" s="10">
        <v>49</v>
      </c>
      <c r="M220" s="10" t="s">
        <v>23</v>
      </c>
      <c r="N220" s="10">
        <v>439</v>
      </c>
      <c r="O220" s="10">
        <v>10</v>
      </c>
      <c r="P220" s="10" t="str">
        <f t="shared" si="8"/>
        <v>ASARPAT SINGH|Najibabad</v>
      </c>
      <c r="Q220" s="4">
        <f>VLOOKUP(P:P,'[1]2017'!$D:$E,2,0)</f>
        <v>0</v>
      </c>
      <c r="R220" s="4" t="str">
        <f>VLOOKUP(P:P,'[1]2017'!$D:$F,3,0)</f>
        <v>12th Pass</v>
      </c>
      <c r="S220" s="4" t="str">
        <f>VLOOKUP(P:P,'[1]2017'!$D:$G,4,0)</f>
        <v>Rs 7,04,101</v>
      </c>
      <c r="T220" s="4" t="str">
        <f>VLOOKUP(P:P,'[1]2017'!$D:$H,5,0)</f>
        <v>Rs 0</v>
      </c>
      <c r="U220" s="4" t="str">
        <f>VLOOKUP(P:P,'[1]2017'!$D:$I,6,0)</f>
        <v>IND</v>
      </c>
      <c r="V220">
        <f t="shared" si="7"/>
        <v>0</v>
      </c>
    </row>
    <row r="221" spans="1:22" x14ac:dyDescent="0.3">
      <c r="A221" s="10" t="s">
        <v>105</v>
      </c>
      <c r="B221" s="10" t="s">
        <v>106</v>
      </c>
      <c r="C221" s="10">
        <v>3</v>
      </c>
      <c r="D221" s="10">
        <v>2017</v>
      </c>
      <c r="E221" s="4" t="s">
        <v>331</v>
      </c>
      <c r="F221" s="10">
        <v>17</v>
      </c>
      <c r="G221" s="10" t="s">
        <v>332</v>
      </c>
      <c r="H221" s="10" t="s">
        <v>15</v>
      </c>
      <c r="I221" s="11" t="s">
        <v>343</v>
      </c>
      <c r="J221" s="10" t="s">
        <v>16</v>
      </c>
      <c r="K221" s="10" t="s">
        <v>15</v>
      </c>
      <c r="L221" s="10">
        <v>48</v>
      </c>
      <c r="M221" s="10" t="s">
        <v>344</v>
      </c>
      <c r="N221" s="10">
        <v>393</v>
      </c>
      <c r="O221" s="10">
        <v>11</v>
      </c>
      <c r="P221" s="10" t="str">
        <f t="shared" si="8"/>
        <v>ASHFAK MAHIGEER|Najibabad</v>
      </c>
      <c r="Q221" s="4" t="e">
        <f>VLOOKUP(P:P,'[1]2017'!$D:$E,2,0)</f>
        <v>#N/A</v>
      </c>
      <c r="R221" s="4" t="e">
        <f>VLOOKUP(P:P,'[1]2017'!$D:$F,3,0)</f>
        <v>#N/A</v>
      </c>
      <c r="S221" s="4" t="e">
        <f>VLOOKUP(P:P,'[1]2017'!$D:$G,4,0)</f>
        <v>#N/A</v>
      </c>
      <c r="T221" s="4" t="e">
        <f>VLOOKUP(P:P,'[1]2017'!$D:$H,5,0)</f>
        <v>#N/A</v>
      </c>
      <c r="U221" s="4" t="e">
        <f>VLOOKUP(P:P,'[1]2017'!$D:$I,6,0)</f>
        <v>#N/A</v>
      </c>
      <c r="V221">
        <f t="shared" si="7"/>
        <v>0</v>
      </c>
    </row>
    <row r="222" spans="1:22" x14ac:dyDescent="0.3">
      <c r="A222" s="10" t="s">
        <v>105</v>
      </c>
      <c r="B222" s="10" t="s">
        <v>106</v>
      </c>
      <c r="C222" s="10">
        <v>3</v>
      </c>
      <c r="D222" s="10">
        <v>2017</v>
      </c>
      <c r="E222" s="4" t="s">
        <v>331</v>
      </c>
      <c r="F222" s="10">
        <v>17</v>
      </c>
      <c r="G222" s="10" t="s">
        <v>332</v>
      </c>
      <c r="H222" s="10" t="s">
        <v>15</v>
      </c>
      <c r="I222" s="11" t="s">
        <v>345</v>
      </c>
      <c r="J222" s="10" t="s">
        <v>16</v>
      </c>
      <c r="K222" s="10" t="s">
        <v>15</v>
      </c>
      <c r="L222" s="10">
        <v>46</v>
      </c>
      <c r="M222" s="10" t="s">
        <v>346</v>
      </c>
      <c r="N222" s="10">
        <v>237</v>
      </c>
      <c r="O222" s="10">
        <v>12</v>
      </c>
      <c r="P222" s="10" t="str">
        <f t="shared" si="8"/>
        <v>HEMENDRA|Najibabad</v>
      </c>
      <c r="Q222" s="4">
        <f>VLOOKUP(P:P,'[1]2017'!$D:$E,2,0)</f>
        <v>0</v>
      </c>
      <c r="R222" s="4" t="str">
        <f>VLOOKUP(P:P,'[1]2017'!$D:$F,3,0)</f>
        <v>Graduate</v>
      </c>
      <c r="S222" s="4" t="str">
        <f>VLOOKUP(P:P,'[1]2017'!$D:$G,4,0)</f>
        <v>Rs 57,68,585</v>
      </c>
      <c r="T222" s="4" t="str">
        <f>VLOOKUP(P:P,'[1]2017'!$D:$H,5,0)</f>
        <v>Rs 2,50,000</v>
      </c>
      <c r="U222" s="4" t="str">
        <f>VLOOKUP(P:P,'[1]2017'!$D:$I,6,0)</f>
        <v>Bharatiya Momin Front</v>
      </c>
      <c r="V222">
        <f t="shared" si="7"/>
        <v>0</v>
      </c>
    </row>
    <row r="223" spans="1:22" x14ac:dyDescent="0.3">
      <c r="A223" s="10" t="s">
        <v>105</v>
      </c>
      <c r="B223" s="10" t="s">
        <v>106</v>
      </c>
      <c r="C223" s="10">
        <v>3</v>
      </c>
      <c r="D223" s="10">
        <v>2017</v>
      </c>
      <c r="E223" s="4" t="s">
        <v>331</v>
      </c>
      <c r="F223" s="10">
        <v>17</v>
      </c>
      <c r="G223" s="10" t="s">
        <v>332</v>
      </c>
      <c r="H223" s="10" t="s">
        <v>15</v>
      </c>
      <c r="I223" s="11" t="s">
        <v>347</v>
      </c>
      <c r="J223" s="10" t="s">
        <v>16</v>
      </c>
      <c r="K223" s="10" t="s">
        <v>15</v>
      </c>
      <c r="L223" s="10">
        <v>27</v>
      </c>
      <c r="M223" s="10" t="s">
        <v>310</v>
      </c>
      <c r="N223" s="10">
        <v>184</v>
      </c>
      <c r="O223" s="10">
        <v>13</v>
      </c>
      <c r="P223" s="10" t="str">
        <f t="shared" si="8"/>
        <v>KULDEEP|Najibabad</v>
      </c>
      <c r="Q223" s="4">
        <f>VLOOKUP(P:P,'[1]2017'!$D:$E,2,0)</f>
        <v>0</v>
      </c>
      <c r="R223" s="4" t="str">
        <f>VLOOKUP(P:P,'[1]2017'!$D:$F,3,0)</f>
        <v>5th Pass</v>
      </c>
      <c r="S223" s="4" t="str">
        <f>VLOOKUP(P:P,'[1]2017'!$D:$G,4,0)</f>
        <v>Rs 15,21,000</v>
      </c>
      <c r="T223" s="4" t="str">
        <f>VLOOKUP(P:P,'[1]2017'!$D:$H,5,0)</f>
        <v>Rs 0</v>
      </c>
      <c r="U223" s="4" t="str">
        <f>VLOOKUP(P:P,'[1]2017'!$D:$I,6,0)</f>
        <v>Bharatiya Bahujan Parivartan Party</v>
      </c>
      <c r="V223">
        <f t="shared" si="7"/>
        <v>0</v>
      </c>
    </row>
    <row r="224" spans="1:22" x14ac:dyDescent="0.3">
      <c r="A224" s="10" t="s">
        <v>105</v>
      </c>
      <c r="B224" s="10" t="s">
        <v>106</v>
      </c>
      <c r="C224" s="10">
        <v>3</v>
      </c>
      <c r="D224" s="10">
        <v>2017</v>
      </c>
      <c r="E224" s="4" t="s">
        <v>331</v>
      </c>
      <c r="F224" s="10">
        <v>17</v>
      </c>
      <c r="G224" s="10" t="s">
        <v>332</v>
      </c>
      <c r="H224" s="10" t="s">
        <v>15</v>
      </c>
      <c r="I224" s="11" t="s">
        <v>348</v>
      </c>
      <c r="J224" s="10" t="s">
        <v>16</v>
      </c>
      <c r="K224" s="10" t="s">
        <v>15</v>
      </c>
      <c r="L224" s="10">
        <v>67</v>
      </c>
      <c r="M224" s="10" t="s">
        <v>349</v>
      </c>
      <c r="N224" s="10">
        <v>175</v>
      </c>
      <c r="O224" s="10">
        <v>14</v>
      </c>
      <c r="P224" s="10" t="str">
        <f t="shared" si="8"/>
        <v>MOHD UMAR|Najibabad</v>
      </c>
      <c r="Q224" s="4">
        <f>VLOOKUP(P:P,'[1]2017'!$D:$E,2,0)</f>
        <v>0</v>
      </c>
      <c r="R224" s="4" t="str">
        <f>VLOOKUP(P:P,'[1]2017'!$D:$F,3,0)</f>
        <v>Literate</v>
      </c>
      <c r="S224" s="4" t="str">
        <f>VLOOKUP(P:P,'[1]2017'!$D:$G,4,0)</f>
        <v>Rs 12,69,000</v>
      </c>
      <c r="T224" s="4" t="str">
        <f>VLOOKUP(P:P,'[1]2017'!$D:$H,5,0)</f>
        <v>Rs 0</v>
      </c>
      <c r="U224" s="4" t="str">
        <f>VLOOKUP(P:P,'[1]2017'!$D:$I,6,0)</f>
        <v>Gareeb Kranti Party</v>
      </c>
      <c r="V224">
        <f t="shared" si="7"/>
        <v>0</v>
      </c>
    </row>
    <row r="225" spans="1:22" x14ac:dyDescent="0.3">
      <c r="A225" s="10" t="s">
        <v>105</v>
      </c>
      <c r="B225" s="10" t="s">
        <v>106</v>
      </c>
      <c r="C225" s="10">
        <v>3</v>
      </c>
      <c r="D225" s="10">
        <v>2017</v>
      </c>
      <c r="E225" s="4" t="s">
        <v>331</v>
      </c>
      <c r="F225" s="10">
        <v>18</v>
      </c>
      <c r="G225" s="10" t="s">
        <v>350</v>
      </c>
      <c r="H225" s="10" t="s">
        <v>25</v>
      </c>
      <c r="I225" s="11" t="s">
        <v>351</v>
      </c>
      <c r="J225" s="10" t="s">
        <v>16</v>
      </c>
      <c r="K225" s="10" t="s">
        <v>25</v>
      </c>
      <c r="L225" s="10">
        <v>50</v>
      </c>
      <c r="M225" s="10" t="s">
        <v>139</v>
      </c>
      <c r="N225" s="10">
        <v>77145</v>
      </c>
      <c r="O225" s="10">
        <v>1</v>
      </c>
      <c r="P225" s="10" t="str">
        <f t="shared" si="8"/>
        <v xml:space="preserve">MANOJ KUMAR PARAS|Nagina </v>
      </c>
      <c r="Q225" s="4">
        <f>VLOOKUP(P:P,'[1]2017'!$D:$E,2,0)</f>
        <v>2</v>
      </c>
      <c r="R225" s="4" t="str">
        <f>VLOOKUP(P:P,'[1]2017'!$D:$F,3,0)</f>
        <v>12th Pass</v>
      </c>
      <c r="S225" s="4" t="str">
        <f>VLOOKUP(P:P,'[1]2017'!$D:$G,4,0)</f>
        <v>Rs 2,10,03,172</v>
      </c>
      <c r="T225" s="4" t="str">
        <f>VLOOKUP(P:P,'[1]2017'!$D:$H,5,0)</f>
        <v>Rs 15,65,435</v>
      </c>
      <c r="U225" s="4" t="str">
        <f>VLOOKUP(P:P,'[1]2017'!$D:$I,6,0)</f>
        <v>SP</v>
      </c>
      <c r="V225">
        <f t="shared" si="7"/>
        <v>1</v>
      </c>
    </row>
    <row r="226" spans="1:22" x14ac:dyDescent="0.3">
      <c r="A226" s="10" t="s">
        <v>105</v>
      </c>
      <c r="B226" s="10" t="s">
        <v>106</v>
      </c>
      <c r="C226" s="10">
        <v>3</v>
      </c>
      <c r="D226" s="10">
        <v>2017</v>
      </c>
      <c r="E226" s="4" t="s">
        <v>331</v>
      </c>
      <c r="F226" s="10">
        <v>18</v>
      </c>
      <c r="G226" s="10" t="s">
        <v>350</v>
      </c>
      <c r="H226" s="10" t="s">
        <v>25</v>
      </c>
      <c r="I226" s="11" t="s">
        <v>352</v>
      </c>
      <c r="J226" s="10" t="s">
        <v>26</v>
      </c>
      <c r="K226" s="10" t="s">
        <v>25</v>
      </c>
      <c r="L226" s="10">
        <v>67</v>
      </c>
      <c r="M226" s="10" t="s">
        <v>18</v>
      </c>
      <c r="N226" s="10">
        <v>69178</v>
      </c>
      <c r="O226" s="10">
        <v>2</v>
      </c>
      <c r="P226" s="10" t="str">
        <f t="shared" si="8"/>
        <v xml:space="preserve">OMWATI DEVI|Nagina </v>
      </c>
      <c r="Q226" s="4">
        <f>VLOOKUP(P:P,'[1]2017'!$D:$E,2,0)</f>
        <v>0</v>
      </c>
      <c r="R226" s="4" t="str">
        <f>VLOOKUP(P:P,'[1]2017'!$D:$F,3,0)</f>
        <v>8th Pass</v>
      </c>
      <c r="S226" s="4" t="str">
        <f>VLOOKUP(P:P,'[1]2017'!$D:$G,4,0)</f>
        <v>Rs 3,32,70,845</v>
      </c>
      <c r="T226" s="4" t="str">
        <f>VLOOKUP(P:P,'[1]2017'!$D:$H,5,0)</f>
        <v>Rs 0</v>
      </c>
      <c r="U226" s="4" t="str">
        <f>VLOOKUP(P:P,'[1]2017'!$D:$I,6,0)</f>
        <v>BJP</v>
      </c>
      <c r="V226">
        <f t="shared" si="7"/>
        <v>0</v>
      </c>
    </row>
    <row r="227" spans="1:22" x14ac:dyDescent="0.3">
      <c r="A227" s="10" t="s">
        <v>105</v>
      </c>
      <c r="B227" s="10" t="s">
        <v>106</v>
      </c>
      <c r="C227" s="10">
        <v>3</v>
      </c>
      <c r="D227" s="10">
        <v>2017</v>
      </c>
      <c r="E227" s="4" t="s">
        <v>331</v>
      </c>
      <c r="F227" s="10">
        <v>18</v>
      </c>
      <c r="G227" s="10" t="s">
        <v>350</v>
      </c>
      <c r="H227" s="10" t="s">
        <v>25</v>
      </c>
      <c r="I227" s="11" t="s">
        <v>353</v>
      </c>
      <c r="J227" s="10" t="s">
        <v>16</v>
      </c>
      <c r="K227" s="10" t="s">
        <v>25</v>
      </c>
      <c r="L227" s="10">
        <v>31</v>
      </c>
      <c r="M227" s="10" t="s">
        <v>37</v>
      </c>
      <c r="N227" s="10">
        <v>49693</v>
      </c>
      <c r="O227" s="10">
        <v>3</v>
      </c>
      <c r="P227" s="10" t="str">
        <f t="shared" si="8"/>
        <v xml:space="preserve">VIRENDRA PAL|Nagina </v>
      </c>
      <c r="Q227" s="4">
        <f>VLOOKUP(P:P,'[1]2017'!$D:$E,2,0)</f>
        <v>0</v>
      </c>
      <c r="R227" s="4" t="str">
        <f>VLOOKUP(P:P,'[1]2017'!$D:$F,3,0)</f>
        <v>Post Graduate</v>
      </c>
      <c r="S227" s="4" t="str">
        <f>VLOOKUP(P:P,'[1]2017'!$D:$G,4,0)</f>
        <v>Rs 1,15,69,798</v>
      </c>
      <c r="T227" s="4" t="str">
        <f>VLOOKUP(P:P,'[1]2017'!$D:$H,5,0)</f>
        <v>Rs 0</v>
      </c>
      <c r="U227" s="4" t="str">
        <f>VLOOKUP(P:P,'[1]2017'!$D:$I,6,0)</f>
        <v>BSP</v>
      </c>
      <c r="V227">
        <f t="shared" si="7"/>
        <v>0</v>
      </c>
    </row>
    <row r="228" spans="1:22" x14ac:dyDescent="0.3">
      <c r="A228" s="10" t="s">
        <v>105</v>
      </c>
      <c r="B228" s="10" t="s">
        <v>106</v>
      </c>
      <c r="C228" s="10">
        <v>3</v>
      </c>
      <c r="D228" s="10">
        <v>2017</v>
      </c>
      <c r="E228" s="4" t="s">
        <v>331</v>
      </c>
      <c r="F228" s="10">
        <v>18</v>
      </c>
      <c r="G228" s="10" t="s">
        <v>350</v>
      </c>
      <c r="H228" s="10" t="s">
        <v>25</v>
      </c>
      <c r="I228" s="11" t="s">
        <v>354</v>
      </c>
      <c r="J228" s="10" t="s">
        <v>26</v>
      </c>
      <c r="K228" s="10" t="s">
        <v>25</v>
      </c>
      <c r="L228" s="10">
        <v>26</v>
      </c>
      <c r="M228" s="10" t="s">
        <v>144</v>
      </c>
      <c r="N228" s="10">
        <v>4385</v>
      </c>
      <c r="O228" s="10">
        <v>4</v>
      </c>
      <c r="P228" s="10" t="str">
        <f t="shared" si="8"/>
        <v xml:space="preserve">NEELAM|Nagina </v>
      </c>
      <c r="Q228" s="4">
        <f>VLOOKUP(P:P,'[1]2017'!$D:$E,2,0)</f>
        <v>0</v>
      </c>
      <c r="R228" s="4" t="str">
        <f>VLOOKUP(P:P,'[1]2017'!$D:$F,3,0)</f>
        <v>Literate</v>
      </c>
      <c r="S228" s="4" t="str">
        <f>VLOOKUP(P:P,'[1]2017'!$D:$G,4,0)</f>
        <v>Rs 94,31,000</v>
      </c>
      <c r="T228" s="4" t="str">
        <f>VLOOKUP(P:P,'[1]2017'!$D:$H,5,0)</f>
        <v>Rs 0</v>
      </c>
      <c r="U228" s="4" t="str">
        <f>VLOOKUP(P:P,'[1]2017'!$D:$I,6,0)</f>
        <v>All India Majlis-E-Ittehadul Muslimeen</v>
      </c>
      <c r="V228">
        <f t="shared" si="7"/>
        <v>0</v>
      </c>
    </row>
    <row r="229" spans="1:22" x14ac:dyDescent="0.3">
      <c r="A229" s="10" t="s">
        <v>105</v>
      </c>
      <c r="B229" s="10" t="s">
        <v>106</v>
      </c>
      <c r="C229" s="10">
        <v>3</v>
      </c>
      <c r="D229" s="10">
        <v>2017</v>
      </c>
      <c r="E229" s="4" t="s">
        <v>331</v>
      </c>
      <c r="F229" s="10">
        <v>18</v>
      </c>
      <c r="G229" s="10" t="s">
        <v>350</v>
      </c>
      <c r="H229" s="10" t="s">
        <v>25</v>
      </c>
      <c r="I229" s="11" t="s">
        <v>355</v>
      </c>
      <c r="J229" s="10" t="s">
        <v>16</v>
      </c>
      <c r="K229" s="10" t="s">
        <v>25</v>
      </c>
      <c r="L229" s="10">
        <v>45</v>
      </c>
      <c r="M229" s="10" t="s">
        <v>232</v>
      </c>
      <c r="N229" s="10">
        <v>2541</v>
      </c>
      <c r="O229" s="10">
        <v>5</v>
      </c>
      <c r="P229" s="10" t="str">
        <f t="shared" si="8"/>
        <v xml:space="preserve">DR.PHOOL SINGH CHAUDHARY|Nagina </v>
      </c>
      <c r="Q229" s="4" t="e">
        <f>VLOOKUP(P:P,'[1]2017'!$D:$E,2,0)</f>
        <v>#N/A</v>
      </c>
      <c r="R229" s="4" t="e">
        <f>VLOOKUP(P:P,'[1]2017'!$D:$F,3,0)</f>
        <v>#N/A</v>
      </c>
      <c r="S229" s="4" t="e">
        <f>VLOOKUP(P:P,'[1]2017'!$D:$G,4,0)</f>
        <v>#N/A</v>
      </c>
      <c r="T229" s="4" t="e">
        <f>VLOOKUP(P:P,'[1]2017'!$D:$H,5,0)</f>
        <v>#N/A</v>
      </c>
      <c r="U229" s="4" t="e">
        <f>VLOOKUP(P:P,'[1]2017'!$D:$I,6,0)</f>
        <v>#N/A</v>
      </c>
      <c r="V229">
        <f t="shared" si="7"/>
        <v>0</v>
      </c>
    </row>
    <row r="230" spans="1:22" x14ac:dyDescent="0.3">
      <c r="A230" s="10" t="s">
        <v>105</v>
      </c>
      <c r="B230" s="10" t="s">
        <v>106</v>
      </c>
      <c r="C230" s="10">
        <v>3</v>
      </c>
      <c r="D230" s="10">
        <v>2017</v>
      </c>
      <c r="E230" s="4" t="s">
        <v>331</v>
      </c>
      <c r="F230" s="10">
        <v>18</v>
      </c>
      <c r="G230" s="10" t="s">
        <v>350</v>
      </c>
      <c r="H230" s="10" t="s">
        <v>25</v>
      </c>
      <c r="I230" s="11" t="s">
        <v>356</v>
      </c>
      <c r="J230" s="10" t="s">
        <v>16</v>
      </c>
      <c r="K230" s="10" t="s">
        <v>25</v>
      </c>
      <c r="L230" s="10">
        <v>52</v>
      </c>
      <c r="M230" s="10" t="s">
        <v>115</v>
      </c>
      <c r="N230" s="10">
        <v>2113</v>
      </c>
      <c r="O230" s="10">
        <v>6</v>
      </c>
      <c r="P230" s="10" t="str">
        <f t="shared" si="8"/>
        <v xml:space="preserve">YADRAM SINGH CHANDEL|Nagina </v>
      </c>
      <c r="Q230" s="4" t="e">
        <f>VLOOKUP(P:P,'[1]2017'!$D:$E,2,0)</f>
        <v>#N/A</v>
      </c>
      <c r="R230" s="4" t="e">
        <f>VLOOKUP(P:P,'[1]2017'!$D:$F,3,0)</f>
        <v>#N/A</v>
      </c>
      <c r="S230" s="4" t="e">
        <f>VLOOKUP(P:P,'[1]2017'!$D:$G,4,0)</f>
        <v>#N/A</v>
      </c>
      <c r="T230" s="4" t="e">
        <f>VLOOKUP(P:P,'[1]2017'!$D:$H,5,0)</f>
        <v>#N/A</v>
      </c>
      <c r="U230" s="4" t="e">
        <f>VLOOKUP(P:P,'[1]2017'!$D:$I,6,0)</f>
        <v>#N/A</v>
      </c>
      <c r="V230">
        <f t="shared" si="7"/>
        <v>0</v>
      </c>
    </row>
    <row r="231" spans="1:22" x14ac:dyDescent="0.3">
      <c r="A231" s="10" t="s">
        <v>105</v>
      </c>
      <c r="B231" s="10" t="s">
        <v>106</v>
      </c>
      <c r="C231" s="10">
        <v>3</v>
      </c>
      <c r="D231" s="10">
        <v>2017</v>
      </c>
      <c r="E231" s="4" t="s">
        <v>331</v>
      </c>
      <c r="F231" s="10">
        <v>18</v>
      </c>
      <c r="G231" s="10" t="s">
        <v>350</v>
      </c>
      <c r="H231" s="10" t="s">
        <v>25</v>
      </c>
      <c r="I231" s="11" t="s">
        <v>19</v>
      </c>
      <c r="J231" s="10" t="s">
        <v>20</v>
      </c>
      <c r="K231" s="10" t="s">
        <v>20</v>
      </c>
      <c r="L231" s="10" t="s">
        <v>20</v>
      </c>
      <c r="M231" s="10" t="s">
        <v>21</v>
      </c>
      <c r="N231" s="10">
        <v>1431</v>
      </c>
      <c r="O231" s="10">
        <v>7</v>
      </c>
      <c r="P231" s="10" t="str">
        <f t="shared" si="8"/>
        <v xml:space="preserve">None of the Above|Nagina </v>
      </c>
      <c r="Q231" s="4" t="e">
        <f>VLOOKUP(P:P,'[1]2017'!$D:$E,2,0)</f>
        <v>#N/A</v>
      </c>
      <c r="R231" s="4" t="e">
        <f>VLOOKUP(P:P,'[1]2017'!$D:$F,3,0)</f>
        <v>#N/A</v>
      </c>
      <c r="S231" s="4" t="e">
        <f>VLOOKUP(P:P,'[1]2017'!$D:$G,4,0)</f>
        <v>#N/A</v>
      </c>
      <c r="T231" s="4" t="e">
        <f>VLOOKUP(P:P,'[1]2017'!$D:$H,5,0)</f>
        <v>#N/A</v>
      </c>
      <c r="U231" s="4" t="e">
        <f>VLOOKUP(P:P,'[1]2017'!$D:$I,6,0)</f>
        <v>#N/A</v>
      </c>
      <c r="V231">
        <f t="shared" si="7"/>
        <v>0</v>
      </c>
    </row>
    <row r="232" spans="1:22" x14ac:dyDescent="0.3">
      <c r="A232" s="10" t="s">
        <v>105</v>
      </c>
      <c r="B232" s="10" t="s">
        <v>106</v>
      </c>
      <c r="C232" s="10">
        <v>3</v>
      </c>
      <c r="D232" s="10">
        <v>2017</v>
      </c>
      <c r="E232" s="4" t="s">
        <v>331</v>
      </c>
      <c r="F232" s="10">
        <v>18</v>
      </c>
      <c r="G232" s="10" t="s">
        <v>350</v>
      </c>
      <c r="H232" s="10" t="s">
        <v>25</v>
      </c>
      <c r="I232" s="11" t="s">
        <v>357</v>
      </c>
      <c r="J232" s="10" t="s">
        <v>16</v>
      </c>
      <c r="K232" s="10" t="s">
        <v>25</v>
      </c>
      <c r="L232" s="10">
        <v>46</v>
      </c>
      <c r="M232" s="10" t="s">
        <v>23</v>
      </c>
      <c r="N232" s="10">
        <v>685</v>
      </c>
      <c r="O232" s="10">
        <v>8</v>
      </c>
      <c r="P232" s="10" t="str">
        <f t="shared" si="8"/>
        <v xml:space="preserve">CHANDRVIR SINGH|Nagina </v>
      </c>
      <c r="Q232" s="4">
        <f>VLOOKUP(P:P,'[1]2017'!$D:$E,2,0)</f>
        <v>0</v>
      </c>
      <c r="R232" s="4" t="str">
        <f>VLOOKUP(P:P,'[1]2017'!$D:$F,3,0)</f>
        <v>12th Pass</v>
      </c>
      <c r="S232" s="4" t="str">
        <f>VLOOKUP(P:P,'[1]2017'!$D:$G,4,0)</f>
        <v>Rs 34,06,385</v>
      </c>
      <c r="T232" s="4" t="str">
        <f>VLOOKUP(P:P,'[1]2017'!$D:$H,5,0)</f>
        <v>Rs 1,28,000</v>
      </c>
      <c r="U232" s="4" t="str">
        <f>VLOOKUP(P:P,'[1]2017'!$D:$I,6,0)</f>
        <v>IND</v>
      </c>
      <c r="V232">
        <f t="shared" si="7"/>
        <v>0</v>
      </c>
    </row>
    <row r="233" spans="1:22" x14ac:dyDescent="0.3">
      <c r="A233" s="10" t="s">
        <v>105</v>
      </c>
      <c r="B233" s="10" t="s">
        <v>106</v>
      </c>
      <c r="C233" s="10">
        <v>3</v>
      </c>
      <c r="D233" s="10">
        <v>2017</v>
      </c>
      <c r="E233" s="4" t="s">
        <v>331</v>
      </c>
      <c r="F233" s="10">
        <v>18</v>
      </c>
      <c r="G233" s="10" t="s">
        <v>350</v>
      </c>
      <c r="H233" s="10" t="s">
        <v>25</v>
      </c>
      <c r="I233" s="11" t="s">
        <v>358</v>
      </c>
      <c r="J233" s="10" t="s">
        <v>16</v>
      </c>
      <c r="K233" s="10" t="s">
        <v>25</v>
      </c>
      <c r="L233" s="10">
        <v>40</v>
      </c>
      <c r="M233" s="10" t="s">
        <v>23</v>
      </c>
      <c r="N233" s="10">
        <v>636</v>
      </c>
      <c r="O233" s="10">
        <v>9</v>
      </c>
      <c r="P233" s="10" t="str">
        <f t="shared" si="8"/>
        <v xml:space="preserve">VIJAY|Nagina </v>
      </c>
      <c r="Q233" s="4">
        <f>VLOOKUP(P:P,'[1]2017'!$D:$E,2,0)</f>
        <v>0</v>
      </c>
      <c r="R233" s="4" t="str">
        <f>VLOOKUP(P:P,'[1]2017'!$D:$F,3,0)</f>
        <v>Not Given</v>
      </c>
      <c r="S233" s="4" t="str">
        <f>VLOOKUP(P:P,'[1]2017'!$D:$G,4,0)</f>
        <v>Rs 15,40,250</v>
      </c>
      <c r="T233" s="4" t="str">
        <f>VLOOKUP(P:P,'[1]2017'!$D:$H,5,0)</f>
        <v>Rs 0</v>
      </c>
      <c r="U233" s="4" t="str">
        <f>VLOOKUP(P:P,'[1]2017'!$D:$I,6,0)</f>
        <v>IND</v>
      </c>
      <c r="V233">
        <f t="shared" si="7"/>
        <v>0</v>
      </c>
    </row>
    <row r="234" spans="1:22" x14ac:dyDescent="0.3">
      <c r="A234" s="10" t="s">
        <v>105</v>
      </c>
      <c r="B234" s="10" t="s">
        <v>106</v>
      </c>
      <c r="C234" s="10">
        <v>3</v>
      </c>
      <c r="D234" s="10">
        <v>2017</v>
      </c>
      <c r="E234" s="4" t="s">
        <v>331</v>
      </c>
      <c r="F234" s="10">
        <v>18</v>
      </c>
      <c r="G234" s="10" t="s">
        <v>350</v>
      </c>
      <c r="H234" s="10" t="s">
        <v>25</v>
      </c>
      <c r="I234" s="11" t="s">
        <v>359</v>
      </c>
      <c r="J234" s="10" t="s">
        <v>16</v>
      </c>
      <c r="K234" s="10" t="s">
        <v>25</v>
      </c>
      <c r="L234" s="10">
        <v>67</v>
      </c>
      <c r="M234" s="10" t="s">
        <v>23</v>
      </c>
      <c r="N234" s="10">
        <v>555</v>
      </c>
      <c r="O234" s="10">
        <v>10</v>
      </c>
      <c r="P234" s="10" t="str">
        <f t="shared" si="8"/>
        <v xml:space="preserve">MANOHAR|Nagina </v>
      </c>
      <c r="Q234" s="4">
        <f>VLOOKUP(P:P,'[1]2017'!$D:$E,2,0)</f>
        <v>0</v>
      </c>
      <c r="R234" s="4" t="str">
        <f>VLOOKUP(P:P,'[1]2017'!$D:$F,3,0)</f>
        <v>Literate</v>
      </c>
      <c r="S234" s="4" t="str">
        <f>VLOOKUP(P:P,'[1]2017'!$D:$G,4,0)</f>
        <v>Rs 10,92,000</v>
      </c>
      <c r="T234" s="4" t="str">
        <f>VLOOKUP(P:P,'[1]2017'!$D:$H,5,0)</f>
        <v>Rs 0</v>
      </c>
      <c r="U234" s="4" t="str">
        <f>VLOOKUP(P:P,'[1]2017'!$D:$I,6,0)</f>
        <v>IND</v>
      </c>
      <c r="V234">
        <f t="shared" si="7"/>
        <v>0</v>
      </c>
    </row>
    <row r="235" spans="1:22" x14ac:dyDescent="0.3">
      <c r="A235" s="10" t="s">
        <v>105</v>
      </c>
      <c r="B235" s="10" t="s">
        <v>106</v>
      </c>
      <c r="C235" s="10">
        <v>3</v>
      </c>
      <c r="D235" s="10">
        <v>2017</v>
      </c>
      <c r="E235" s="4" t="s">
        <v>331</v>
      </c>
      <c r="F235" s="10">
        <v>18</v>
      </c>
      <c r="G235" s="10" t="s">
        <v>350</v>
      </c>
      <c r="H235" s="10" t="s">
        <v>25</v>
      </c>
      <c r="I235" s="11" t="s">
        <v>360</v>
      </c>
      <c r="J235" s="10" t="s">
        <v>16</v>
      </c>
      <c r="K235" s="10" t="s">
        <v>25</v>
      </c>
      <c r="L235" s="10">
        <v>54</v>
      </c>
      <c r="M235" s="10" t="s">
        <v>361</v>
      </c>
      <c r="N235" s="10">
        <v>493</v>
      </c>
      <c r="O235" s="10">
        <v>11</v>
      </c>
      <c r="P235" s="10" t="str">
        <f t="shared" si="8"/>
        <v xml:space="preserve">CHIRANJEE  LAL|Nagina </v>
      </c>
      <c r="Q235" s="4" t="e">
        <f>VLOOKUP(P:P,'[1]2017'!$D:$E,2,0)</f>
        <v>#N/A</v>
      </c>
      <c r="R235" s="4" t="e">
        <f>VLOOKUP(P:P,'[1]2017'!$D:$F,3,0)</f>
        <v>#N/A</v>
      </c>
      <c r="S235" s="4" t="e">
        <f>VLOOKUP(P:P,'[1]2017'!$D:$G,4,0)</f>
        <v>#N/A</v>
      </c>
      <c r="T235" s="4" t="e">
        <f>VLOOKUP(P:P,'[1]2017'!$D:$H,5,0)</f>
        <v>#N/A</v>
      </c>
      <c r="U235" s="4" t="e">
        <f>VLOOKUP(P:P,'[1]2017'!$D:$I,6,0)</f>
        <v>#N/A</v>
      </c>
      <c r="V235">
        <f t="shared" si="7"/>
        <v>0</v>
      </c>
    </row>
    <row r="236" spans="1:22" x14ac:dyDescent="0.3">
      <c r="A236" s="10" t="s">
        <v>105</v>
      </c>
      <c r="B236" s="10" t="s">
        <v>106</v>
      </c>
      <c r="C236" s="10">
        <v>3</v>
      </c>
      <c r="D236" s="10">
        <v>2017</v>
      </c>
      <c r="E236" s="4" t="s">
        <v>331</v>
      </c>
      <c r="F236" s="10">
        <v>18</v>
      </c>
      <c r="G236" s="10" t="s">
        <v>350</v>
      </c>
      <c r="H236" s="10" t="s">
        <v>25</v>
      </c>
      <c r="I236" s="11" t="s">
        <v>67</v>
      </c>
      <c r="J236" s="10" t="s">
        <v>16</v>
      </c>
      <c r="K236" s="10" t="s">
        <v>25</v>
      </c>
      <c r="L236" s="10">
        <v>59</v>
      </c>
      <c r="M236" s="10" t="s">
        <v>23</v>
      </c>
      <c r="N236" s="10">
        <v>449</v>
      </c>
      <c r="O236" s="10">
        <v>12</v>
      </c>
      <c r="P236" s="10" t="str">
        <f t="shared" si="8"/>
        <v xml:space="preserve">JAGDISH SINGH|Nagina </v>
      </c>
      <c r="Q236" s="4">
        <f>VLOOKUP(P:P,'[1]2017'!$D:$E,2,0)</f>
        <v>0</v>
      </c>
      <c r="R236" s="4" t="str">
        <f>VLOOKUP(P:P,'[1]2017'!$D:$F,3,0)</f>
        <v>Graduate Professional</v>
      </c>
      <c r="S236" s="4" t="str">
        <f>VLOOKUP(P:P,'[1]2017'!$D:$G,4,0)</f>
        <v>Rs 75,20,284</v>
      </c>
      <c r="T236" s="4" t="str">
        <f>VLOOKUP(P:P,'[1]2017'!$D:$H,5,0)</f>
        <v>Rs 50,370</v>
      </c>
      <c r="U236" s="4" t="str">
        <f>VLOOKUP(P:P,'[1]2017'!$D:$I,6,0)</f>
        <v>IND</v>
      </c>
      <c r="V236">
        <f t="shared" si="7"/>
        <v>0</v>
      </c>
    </row>
    <row r="237" spans="1:22" x14ac:dyDescent="0.3">
      <c r="A237" s="10" t="s">
        <v>105</v>
      </c>
      <c r="B237" s="10" t="s">
        <v>106</v>
      </c>
      <c r="C237" s="10">
        <v>3</v>
      </c>
      <c r="D237" s="10">
        <v>2017</v>
      </c>
      <c r="E237" s="4" t="s">
        <v>331</v>
      </c>
      <c r="F237" s="10">
        <v>18</v>
      </c>
      <c r="G237" s="10" t="s">
        <v>350</v>
      </c>
      <c r="H237" s="10" t="s">
        <v>25</v>
      </c>
      <c r="I237" s="11" t="s">
        <v>362</v>
      </c>
      <c r="J237" s="10" t="s">
        <v>26</v>
      </c>
      <c r="K237" s="10" t="s">
        <v>25</v>
      </c>
      <c r="L237" s="10">
        <v>40</v>
      </c>
      <c r="M237" s="10" t="s">
        <v>363</v>
      </c>
      <c r="N237" s="10">
        <v>287</v>
      </c>
      <c r="O237" s="10">
        <v>13</v>
      </c>
      <c r="P237" s="10" t="str">
        <f t="shared" si="8"/>
        <v xml:space="preserve">SARVESH ALIAS SHABNAM|Nagina </v>
      </c>
      <c r="Q237" s="4">
        <f>VLOOKUP(P:P,'[1]2017'!$D:$E,2,0)</f>
        <v>1</v>
      </c>
      <c r="R237" s="4" t="str">
        <f>VLOOKUP(P:P,'[1]2017'!$D:$F,3,0)</f>
        <v>Literate</v>
      </c>
      <c r="S237" s="4" t="str">
        <f>VLOOKUP(P:P,'[1]2017'!$D:$G,4,0)</f>
        <v>Rs 78,20,000</v>
      </c>
      <c r="T237" s="4" t="str">
        <f>VLOOKUP(P:P,'[1]2017'!$D:$H,5,0)</f>
        <v>Rs 0</v>
      </c>
      <c r="U237" s="4" t="str">
        <f>VLOOKUP(P:P,'[1]2017'!$D:$I,6,0)</f>
        <v>VANCHITSAMAJ INSAAF PARTY</v>
      </c>
      <c r="V237">
        <f t="shared" si="7"/>
        <v>0</v>
      </c>
    </row>
    <row r="238" spans="1:22" x14ac:dyDescent="0.3">
      <c r="A238" s="10" t="s">
        <v>105</v>
      </c>
      <c r="B238" s="10" t="s">
        <v>106</v>
      </c>
      <c r="C238" s="10">
        <v>3</v>
      </c>
      <c r="D238" s="10">
        <v>2017</v>
      </c>
      <c r="E238" s="4" t="s">
        <v>331</v>
      </c>
      <c r="F238" s="10">
        <v>18</v>
      </c>
      <c r="G238" s="10" t="s">
        <v>350</v>
      </c>
      <c r="H238" s="10" t="s">
        <v>25</v>
      </c>
      <c r="I238" s="11" t="s">
        <v>364</v>
      </c>
      <c r="J238" s="10" t="s">
        <v>26</v>
      </c>
      <c r="K238" s="10" t="s">
        <v>25</v>
      </c>
      <c r="L238" s="10">
        <v>33</v>
      </c>
      <c r="M238" s="10" t="s">
        <v>365</v>
      </c>
      <c r="N238" s="10">
        <v>171</v>
      </c>
      <c r="O238" s="10">
        <v>14</v>
      </c>
      <c r="P238" s="10" t="str">
        <f t="shared" si="8"/>
        <v xml:space="preserve">SAPNA|Nagina </v>
      </c>
      <c r="Q238" s="4">
        <f>VLOOKUP(P:P,'[1]2017'!$D:$E,2,0)</f>
        <v>0</v>
      </c>
      <c r="R238" s="4" t="str">
        <f>VLOOKUP(P:P,'[1]2017'!$D:$F,3,0)</f>
        <v>Literate</v>
      </c>
      <c r="S238" s="4" t="str">
        <f>VLOOKUP(P:P,'[1]2017'!$D:$G,4,0)</f>
        <v>Rs 1,01,000</v>
      </c>
      <c r="T238" s="4" t="str">
        <f>VLOOKUP(P:P,'[1]2017'!$D:$H,5,0)</f>
        <v>Rs 0</v>
      </c>
      <c r="U238" s="4" t="str">
        <f>VLOOKUP(P:P,'[1]2017'!$D:$I,6,0)</f>
        <v>National Aman Party</v>
      </c>
      <c r="V238">
        <f t="shared" si="7"/>
        <v>0</v>
      </c>
    </row>
    <row r="239" spans="1:22" x14ac:dyDescent="0.3">
      <c r="A239" s="10" t="s">
        <v>105</v>
      </c>
      <c r="B239" s="10" t="s">
        <v>106</v>
      </c>
      <c r="C239" s="10">
        <v>3</v>
      </c>
      <c r="D239" s="10">
        <v>2017</v>
      </c>
      <c r="E239" s="4" t="s">
        <v>331</v>
      </c>
      <c r="F239" s="10">
        <v>18</v>
      </c>
      <c r="G239" s="10" t="s">
        <v>350</v>
      </c>
      <c r="H239" s="10" t="s">
        <v>25</v>
      </c>
      <c r="I239" s="11" t="s">
        <v>366</v>
      </c>
      <c r="J239" s="10" t="s">
        <v>16</v>
      </c>
      <c r="K239" s="10" t="s">
        <v>25</v>
      </c>
      <c r="L239" s="10">
        <v>28</v>
      </c>
      <c r="M239" s="10" t="s">
        <v>349</v>
      </c>
      <c r="N239" s="10">
        <v>141</v>
      </c>
      <c r="O239" s="10">
        <v>15</v>
      </c>
      <c r="P239" s="10" t="str">
        <f t="shared" si="8"/>
        <v xml:space="preserve">SATENDRA KUMAR|Nagina </v>
      </c>
      <c r="Q239" s="4">
        <f>VLOOKUP(P:P,'[1]2017'!$D:$E,2,0)</f>
        <v>0</v>
      </c>
      <c r="R239" s="4" t="str">
        <f>VLOOKUP(P:P,'[1]2017'!$D:$F,3,0)</f>
        <v>Graduate</v>
      </c>
      <c r="S239" s="4" t="str">
        <f>VLOOKUP(P:P,'[1]2017'!$D:$G,4,0)</f>
        <v>Rs 1,99,269</v>
      </c>
      <c r="T239" s="4" t="str">
        <f>VLOOKUP(P:P,'[1]2017'!$D:$H,5,0)</f>
        <v>Rs 0</v>
      </c>
      <c r="U239" s="4" t="str">
        <f>VLOOKUP(P:P,'[1]2017'!$D:$I,6,0)</f>
        <v>Gareeb Kranti Party</v>
      </c>
      <c r="V239">
        <f t="shared" si="7"/>
        <v>0</v>
      </c>
    </row>
    <row r="240" spans="1:22" x14ac:dyDescent="0.3">
      <c r="A240" s="10" t="s">
        <v>105</v>
      </c>
      <c r="B240" s="10" t="s">
        <v>106</v>
      </c>
      <c r="C240" s="10">
        <v>3</v>
      </c>
      <c r="D240" s="10">
        <v>2017</v>
      </c>
      <c r="E240" s="4" t="s">
        <v>331</v>
      </c>
      <c r="F240" s="10">
        <v>19</v>
      </c>
      <c r="G240" s="10" t="s">
        <v>367</v>
      </c>
      <c r="H240" s="10" t="s">
        <v>15</v>
      </c>
      <c r="I240" s="11" t="s">
        <v>368</v>
      </c>
      <c r="J240" s="10" t="s">
        <v>16</v>
      </c>
      <c r="K240" s="10" t="s">
        <v>15</v>
      </c>
      <c r="L240" s="10">
        <v>28</v>
      </c>
      <c r="M240" s="10" t="s">
        <v>18</v>
      </c>
      <c r="N240" s="10">
        <v>78744</v>
      </c>
      <c r="O240" s="10">
        <v>1</v>
      </c>
      <c r="P240" s="10" t="str">
        <f t="shared" si="8"/>
        <v>SUSHANT KUMAR|Barhapur</v>
      </c>
      <c r="Q240" s="4">
        <f>VLOOKUP(P:P,'[1]2017'!$D:$E,2,0)</f>
        <v>0</v>
      </c>
      <c r="R240" s="4" t="str">
        <f>VLOOKUP(P:P,'[1]2017'!$D:$F,3,0)</f>
        <v>Graduate</v>
      </c>
      <c r="S240" s="4" t="str">
        <f>VLOOKUP(P:P,'[1]2017'!$D:$G,4,0)</f>
        <v>Rs 5,04,46,361</v>
      </c>
      <c r="T240" s="4" t="str">
        <f>VLOOKUP(P:P,'[1]2017'!$D:$H,5,0)</f>
        <v>Rs 72,75,662</v>
      </c>
      <c r="U240" s="4" t="str">
        <f>VLOOKUP(P:P,'[1]2017'!$D:$I,6,0)</f>
        <v>BJP</v>
      </c>
      <c r="V240">
        <f t="shared" si="7"/>
        <v>1</v>
      </c>
    </row>
    <row r="241" spans="1:22" x14ac:dyDescent="0.3">
      <c r="A241" s="10" t="s">
        <v>105</v>
      </c>
      <c r="B241" s="10" t="s">
        <v>106</v>
      </c>
      <c r="C241" s="10">
        <v>3</v>
      </c>
      <c r="D241" s="10">
        <v>2017</v>
      </c>
      <c r="E241" s="4" t="s">
        <v>331</v>
      </c>
      <c r="F241" s="10">
        <v>19</v>
      </c>
      <c r="G241" s="10" t="s">
        <v>367</v>
      </c>
      <c r="H241" s="10" t="s">
        <v>15</v>
      </c>
      <c r="I241" s="11" t="s">
        <v>369</v>
      </c>
      <c r="J241" s="10" t="s">
        <v>16</v>
      </c>
      <c r="K241" s="10" t="s">
        <v>15</v>
      </c>
      <c r="L241" s="10">
        <v>59</v>
      </c>
      <c r="M241" s="10" t="s">
        <v>17</v>
      </c>
      <c r="N241" s="10">
        <v>68920</v>
      </c>
      <c r="O241" s="10">
        <v>2</v>
      </c>
      <c r="P241" s="10" t="str">
        <f t="shared" si="8"/>
        <v>HUSAIN AHMAD|Barhapur</v>
      </c>
      <c r="Q241" s="4">
        <f>VLOOKUP(P:P,'[1]2017'!$D:$E,2,0)</f>
        <v>2</v>
      </c>
      <c r="R241" s="4" t="str">
        <f>VLOOKUP(P:P,'[1]2017'!$D:$F,3,0)</f>
        <v>Literate</v>
      </c>
      <c r="S241" s="4" t="str">
        <f>VLOOKUP(P:P,'[1]2017'!$D:$G,4,0)</f>
        <v>Rs 57,60,000</v>
      </c>
      <c r="T241" s="4" t="str">
        <f>VLOOKUP(P:P,'[1]2017'!$D:$H,5,0)</f>
        <v>Rs 4,00,000</v>
      </c>
      <c r="U241" s="4" t="str">
        <f>VLOOKUP(P:P,'[1]2017'!$D:$I,6,0)</f>
        <v>INC</v>
      </c>
      <c r="V241">
        <f t="shared" si="7"/>
        <v>0</v>
      </c>
    </row>
    <row r="242" spans="1:22" x14ac:dyDescent="0.3">
      <c r="A242" s="10" t="s">
        <v>105</v>
      </c>
      <c r="B242" s="10" t="s">
        <v>106</v>
      </c>
      <c r="C242" s="10">
        <v>3</v>
      </c>
      <c r="D242" s="10">
        <v>2017</v>
      </c>
      <c r="E242" s="4" t="s">
        <v>331</v>
      </c>
      <c r="F242" s="10">
        <v>19</v>
      </c>
      <c r="G242" s="10" t="s">
        <v>367</v>
      </c>
      <c r="H242" s="10" t="s">
        <v>15</v>
      </c>
      <c r="I242" s="11" t="s">
        <v>370</v>
      </c>
      <c r="J242" s="10" t="s">
        <v>16</v>
      </c>
      <c r="K242" s="10" t="s">
        <v>15</v>
      </c>
      <c r="L242" s="10">
        <v>36</v>
      </c>
      <c r="M242" s="10" t="s">
        <v>37</v>
      </c>
      <c r="N242" s="10">
        <v>50684</v>
      </c>
      <c r="O242" s="10">
        <v>3</v>
      </c>
      <c r="P242" s="10" t="str">
        <f t="shared" si="8"/>
        <v>FAHAD YAZDANI|Barhapur</v>
      </c>
      <c r="Q242" s="4">
        <f>VLOOKUP(P:P,'[1]2017'!$D:$E,2,0)</f>
        <v>2</v>
      </c>
      <c r="R242" s="4" t="str">
        <f>VLOOKUP(P:P,'[1]2017'!$D:$F,3,0)</f>
        <v>8th Pass</v>
      </c>
      <c r="S242" s="4" t="str">
        <f>VLOOKUP(P:P,'[1]2017'!$D:$G,4,0)</f>
        <v>Rs 71,66,244</v>
      </c>
      <c r="T242" s="4" t="str">
        <f>VLOOKUP(P:P,'[1]2017'!$D:$H,5,0)</f>
        <v>Rs 0</v>
      </c>
      <c r="U242" s="4" t="str">
        <f>VLOOKUP(P:P,'[1]2017'!$D:$I,6,0)</f>
        <v>BSP</v>
      </c>
      <c r="V242">
        <f t="shared" si="7"/>
        <v>0</v>
      </c>
    </row>
    <row r="243" spans="1:22" x14ac:dyDescent="0.3">
      <c r="A243" s="10" t="s">
        <v>105</v>
      </c>
      <c r="B243" s="10" t="s">
        <v>106</v>
      </c>
      <c r="C243" s="10">
        <v>3</v>
      </c>
      <c r="D243" s="10">
        <v>2017</v>
      </c>
      <c r="E243" s="4" t="s">
        <v>331</v>
      </c>
      <c r="F243" s="10">
        <v>19</v>
      </c>
      <c r="G243" s="10" t="s">
        <v>367</v>
      </c>
      <c r="H243" s="10" t="s">
        <v>15</v>
      </c>
      <c r="I243" s="11" t="s">
        <v>371</v>
      </c>
      <c r="J243" s="10" t="s">
        <v>16</v>
      </c>
      <c r="K243" s="10" t="s">
        <v>15</v>
      </c>
      <c r="L243" s="10">
        <v>63</v>
      </c>
      <c r="M243" s="10" t="s">
        <v>23</v>
      </c>
      <c r="N243" s="10">
        <v>6190</v>
      </c>
      <c r="O243" s="10">
        <v>4</v>
      </c>
      <c r="P243" s="10" t="str">
        <f t="shared" si="8"/>
        <v>DR INDRA DEV SINGH|Barhapur</v>
      </c>
      <c r="Q243" s="4" t="e">
        <f>VLOOKUP(P:P,'[1]2017'!$D:$E,2,0)</f>
        <v>#N/A</v>
      </c>
      <c r="R243" s="4" t="e">
        <f>VLOOKUP(P:P,'[1]2017'!$D:$F,3,0)</f>
        <v>#N/A</v>
      </c>
      <c r="S243" s="4" t="e">
        <f>VLOOKUP(P:P,'[1]2017'!$D:$G,4,0)</f>
        <v>#N/A</v>
      </c>
      <c r="T243" s="4" t="e">
        <f>VLOOKUP(P:P,'[1]2017'!$D:$H,5,0)</f>
        <v>#N/A</v>
      </c>
      <c r="U243" s="4" t="e">
        <f>VLOOKUP(P:P,'[1]2017'!$D:$I,6,0)</f>
        <v>#N/A</v>
      </c>
      <c r="V243">
        <f t="shared" si="7"/>
        <v>0</v>
      </c>
    </row>
    <row r="244" spans="1:22" x14ac:dyDescent="0.3">
      <c r="A244" s="10" t="s">
        <v>105</v>
      </c>
      <c r="B244" s="10" t="s">
        <v>106</v>
      </c>
      <c r="C244" s="10">
        <v>3</v>
      </c>
      <c r="D244" s="10">
        <v>2017</v>
      </c>
      <c r="E244" s="4" t="s">
        <v>331</v>
      </c>
      <c r="F244" s="10">
        <v>19</v>
      </c>
      <c r="G244" s="10" t="s">
        <v>367</v>
      </c>
      <c r="H244" s="10" t="s">
        <v>15</v>
      </c>
      <c r="I244" s="11" t="s">
        <v>372</v>
      </c>
      <c r="J244" s="10" t="s">
        <v>26</v>
      </c>
      <c r="K244" s="10" t="s">
        <v>15</v>
      </c>
      <c r="L244" s="10">
        <v>37</v>
      </c>
      <c r="M244" s="10" t="s">
        <v>115</v>
      </c>
      <c r="N244" s="10">
        <v>3449</v>
      </c>
      <c r="O244" s="10">
        <v>5</v>
      </c>
      <c r="P244" s="10" t="str">
        <f t="shared" si="8"/>
        <v>RADHA|Barhapur</v>
      </c>
      <c r="Q244" s="4" t="e">
        <f>VLOOKUP(P:P,'[1]2017'!$D:$E,2,0)</f>
        <v>#N/A</v>
      </c>
      <c r="R244" s="4" t="e">
        <f>VLOOKUP(P:P,'[1]2017'!$D:$F,3,0)</f>
        <v>#N/A</v>
      </c>
      <c r="S244" s="4" t="e">
        <f>VLOOKUP(P:P,'[1]2017'!$D:$G,4,0)</f>
        <v>#N/A</v>
      </c>
      <c r="T244" s="4" t="e">
        <f>VLOOKUP(P:P,'[1]2017'!$D:$H,5,0)</f>
        <v>#N/A</v>
      </c>
      <c r="U244" s="4" t="e">
        <f>VLOOKUP(P:P,'[1]2017'!$D:$I,6,0)</f>
        <v>#N/A</v>
      </c>
      <c r="V244">
        <f t="shared" si="7"/>
        <v>0</v>
      </c>
    </row>
    <row r="245" spans="1:22" x14ac:dyDescent="0.3">
      <c r="A245" s="10" t="s">
        <v>105</v>
      </c>
      <c r="B245" s="10" t="s">
        <v>106</v>
      </c>
      <c r="C245" s="10">
        <v>3</v>
      </c>
      <c r="D245" s="10">
        <v>2017</v>
      </c>
      <c r="E245" s="4" t="s">
        <v>331</v>
      </c>
      <c r="F245" s="10">
        <v>19</v>
      </c>
      <c r="G245" s="10" t="s">
        <v>367</v>
      </c>
      <c r="H245" s="10" t="s">
        <v>15</v>
      </c>
      <c r="I245" s="11" t="s">
        <v>373</v>
      </c>
      <c r="J245" s="10" t="s">
        <v>16</v>
      </c>
      <c r="K245" s="10" t="s">
        <v>15</v>
      </c>
      <c r="L245" s="10">
        <v>62</v>
      </c>
      <c r="M245" s="10" t="s">
        <v>23</v>
      </c>
      <c r="N245" s="10">
        <v>3164</v>
      </c>
      <c r="O245" s="10">
        <v>6</v>
      </c>
      <c r="P245" s="10" t="str">
        <f t="shared" si="8"/>
        <v>KULVEER SINGH|Barhapur</v>
      </c>
      <c r="Q245" s="4">
        <f>VLOOKUP(P:P,'[1]2017'!$D:$E,2,0)</f>
        <v>0</v>
      </c>
      <c r="R245" s="4" t="str">
        <f>VLOOKUP(P:P,'[1]2017'!$D:$F,3,0)</f>
        <v>10th Pass</v>
      </c>
      <c r="S245" s="4" t="str">
        <f>VLOOKUP(P:P,'[1]2017'!$D:$G,4,0)</f>
        <v>Rs 3,76,65,699</v>
      </c>
      <c r="T245" s="4" t="str">
        <f>VLOOKUP(P:P,'[1]2017'!$D:$H,5,0)</f>
        <v>Rs 32,43,549</v>
      </c>
      <c r="U245" s="4" t="str">
        <f>VLOOKUP(P:P,'[1]2017'!$D:$I,6,0)</f>
        <v>IND</v>
      </c>
      <c r="V245">
        <f t="shared" si="7"/>
        <v>0</v>
      </c>
    </row>
    <row r="246" spans="1:22" x14ac:dyDescent="0.3">
      <c r="A246" s="10" t="s">
        <v>105</v>
      </c>
      <c r="B246" s="10" t="s">
        <v>106</v>
      </c>
      <c r="C246" s="10">
        <v>3</v>
      </c>
      <c r="D246" s="10">
        <v>2017</v>
      </c>
      <c r="E246" s="4" t="s">
        <v>331</v>
      </c>
      <c r="F246" s="10">
        <v>19</v>
      </c>
      <c r="G246" s="10" t="s">
        <v>367</v>
      </c>
      <c r="H246" s="10" t="s">
        <v>15</v>
      </c>
      <c r="I246" s="11" t="s">
        <v>374</v>
      </c>
      <c r="J246" s="10" t="s">
        <v>16</v>
      </c>
      <c r="K246" s="10" t="s">
        <v>15</v>
      </c>
      <c r="L246" s="10">
        <v>70</v>
      </c>
      <c r="M246" s="10" t="s">
        <v>375</v>
      </c>
      <c r="N246" s="10">
        <v>1586</v>
      </c>
      <c r="O246" s="10">
        <v>7</v>
      </c>
      <c r="P246" s="10" t="str">
        <f t="shared" si="8"/>
        <v>NIHAL SINGH|Barhapur</v>
      </c>
      <c r="Q246" s="4">
        <f>VLOOKUP(P:P,'[1]2017'!$D:$E,2,0)</f>
        <v>0</v>
      </c>
      <c r="R246" s="4" t="str">
        <f>VLOOKUP(P:P,'[1]2017'!$D:$F,3,0)</f>
        <v>Graduate</v>
      </c>
      <c r="S246" s="4" t="str">
        <f>VLOOKUP(P:P,'[1]2017'!$D:$G,4,0)</f>
        <v>Rs 44,95,000</v>
      </c>
      <c r="T246" s="4" t="str">
        <f>VLOOKUP(P:P,'[1]2017'!$D:$H,5,0)</f>
        <v>Rs 0</v>
      </c>
      <c r="U246" s="4" t="str">
        <f>VLOOKUP(P:P,'[1]2017'!$D:$I,6,0)</f>
        <v>Bhartiya Harit Party</v>
      </c>
      <c r="V246">
        <f t="shared" si="7"/>
        <v>0</v>
      </c>
    </row>
    <row r="247" spans="1:22" x14ac:dyDescent="0.3">
      <c r="A247" s="10" t="s">
        <v>105</v>
      </c>
      <c r="B247" s="10" t="s">
        <v>106</v>
      </c>
      <c r="C247" s="10">
        <v>3</v>
      </c>
      <c r="D247" s="10">
        <v>2017</v>
      </c>
      <c r="E247" s="4" t="s">
        <v>331</v>
      </c>
      <c r="F247" s="10">
        <v>19</v>
      </c>
      <c r="G247" s="10" t="s">
        <v>367</v>
      </c>
      <c r="H247" s="10" t="s">
        <v>15</v>
      </c>
      <c r="I247" s="11" t="s">
        <v>376</v>
      </c>
      <c r="J247" s="10" t="s">
        <v>16</v>
      </c>
      <c r="K247" s="10" t="s">
        <v>15</v>
      </c>
      <c r="L247" s="10">
        <v>36</v>
      </c>
      <c r="M247" s="10" t="s">
        <v>23</v>
      </c>
      <c r="N247" s="10">
        <v>1468</v>
      </c>
      <c r="O247" s="10">
        <v>8</v>
      </c>
      <c r="P247" s="10" t="str">
        <f t="shared" si="8"/>
        <v>ABID ANSARI|Barhapur</v>
      </c>
      <c r="Q247" s="4">
        <f>VLOOKUP(P:P,'[1]2017'!$D:$E,2,0)</f>
        <v>0</v>
      </c>
      <c r="R247" s="4" t="str">
        <f>VLOOKUP(P:P,'[1]2017'!$D:$F,3,0)</f>
        <v>Literate</v>
      </c>
      <c r="S247" s="4" t="str">
        <f>VLOOKUP(P:P,'[1]2017'!$D:$G,4,0)</f>
        <v>Rs 1,24,04,199</v>
      </c>
      <c r="T247" s="4" t="str">
        <f>VLOOKUP(P:P,'[1]2017'!$D:$H,5,0)</f>
        <v>Rs 0</v>
      </c>
      <c r="U247" s="4" t="str">
        <f>VLOOKUP(P:P,'[1]2017'!$D:$I,6,0)</f>
        <v>IND</v>
      </c>
      <c r="V247">
        <f t="shared" si="7"/>
        <v>0</v>
      </c>
    </row>
    <row r="248" spans="1:22" x14ac:dyDescent="0.3">
      <c r="A248" s="10" t="s">
        <v>105</v>
      </c>
      <c r="B248" s="10" t="s">
        <v>106</v>
      </c>
      <c r="C248" s="10">
        <v>3</v>
      </c>
      <c r="D248" s="10">
        <v>2017</v>
      </c>
      <c r="E248" s="4" t="s">
        <v>331</v>
      </c>
      <c r="F248" s="10">
        <v>19</v>
      </c>
      <c r="G248" s="10" t="s">
        <v>367</v>
      </c>
      <c r="H248" s="10" t="s">
        <v>15</v>
      </c>
      <c r="I248" s="11" t="s">
        <v>377</v>
      </c>
      <c r="J248" s="10" t="s">
        <v>16</v>
      </c>
      <c r="K248" s="10" t="s">
        <v>15</v>
      </c>
      <c r="L248" s="10">
        <v>57</v>
      </c>
      <c r="M248" s="10" t="s">
        <v>23</v>
      </c>
      <c r="N248" s="10">
        <v>1110</v>
      </c>
      <c r="O248" s="10">
        <v>9</v>
      </c>
      <c r="P248" s="10" t="str">
        <f t="shared" si="8"/>
        <v>TAHIR HUSAIN|Barhapur</v>
      </c>
      <c r="Q248" s="4">
        <f>VLOOKUP(P:P,'[1]2017'!$D:$E,2,0)</f>
        <v>0</v>
      </c>
      <c r="R248" s="4" t="str">
        <f>VLOOKUP(P:P,'[1]2017'!$D:$F,3,0)</f>
        <v>Literate</v>
      </c>
      <c r="S248" s="4" t="str">
        <f>VLOOKUP(P:P,'[1]2017'!$D:$G,4,0)</f>
        <v>Rs 70,80,000</v>
      </c>
      <c r="T248" s="4" t="str">
        <f>VLOOKUP(P:P,'[1]2017'!$D:$H,5,0)</f>
        <v>Rs 0</v>
      </c>
      <c r="U248" s="4" t="str">
        <f>VLOOKUP(P:P,'[1]2017'!$D:$I,6,0)</f>
        <v>IND</v>
      </c>
      <c r="V248">
        <f t="shared" si="7"/>
        <v>0</v>
      </c>
    </row>
    <row r="249" spans="1:22" x14ac:dyDescent="0.3">
      <c r="A249" s="10" t="s">
        <v>105</v>
      </c>
      <c r="B249" s="10" t="s">
        <v>106</v>
      </c>
      <c r="C249" s="10">
        <v>3</v>
      </c>
      <c r="D249" s="10">
        <v>2017</v>
      </c>
      <c r="E249" s="4" t="s">
        <v>331</v>
      </c>
      <c r="F249" s="10">
        <v>19</v>
      </c>
      <c r="G249" s="10" t="s">
        <v>367</v>
      </c>
      <c r="H249" s="10" t="s">
        <v>15</v>
      </c>
      <c r="I249" s="11" t="s">
        <v>378</v>
      </c>
      <c r="J249" s="10" t="s">
        <v>16</v>
      </c>
      <c r="K249" s="10" t="s">
        <v>15</v>
      </c>
      <c r="L249" s="10">
        <v>49</v>
      </c>
      <c r="M249" s="10" t="s">
        <v>23</v>
      </c>
      <c r="N249" s="10">
        <v>963</v>
      </c>
      <c r="O249" s="10">
        <v>10</v>
      </c>
      <c r="P249" s="10" t="str">
        <f t="shared" si="8"/>
        <v>NIRMAL MISHRA|Barhapur</v>
      </c>
      <c r="Q249" s="4" t="e">
        <f>VLOOKUP(P:P,'[1]2017'!$D:$E,2,0)</f>
        <v>#N/A</v>
      </c>
      <c r="R249" s="4" t="e">
        <f>VLOOKUP(P:P,'[1]2017'!$D:$F,3,0)</f>
        <v>#N/A</v>
      </c>
      <c r="S249" s="4" t="e">
        <f>VLOOKUP(P:P,'[1]2017'!$D:$G,4,0)</f>
        <v>#N/A</v>
      </c>
      <c r="T249" s="4" t="e">
        <f>VLOOKUP(P:P,'[1]2017'!$D:$H,5,0)</f>
        <v>#N/A</v>
      </c>
      <c r="U249" s="4" t="e">
        <f>VLOOKUP(P:P,'[1]2017'!$D:$I,6,0)</f>
        <v>#N/A</v>
      </c>
      <c r="V249">
        <f t="shared" si="7"/>
        <v>0</v>
      </c>
    </row>
    <row r="250" spans="1:22" x14ac:dyDescent="0.3">
      <c r="A250" s="10" t="s">
        <v>105</v>
      </c>
      <c r="B250" s="10" t="s">
        <v>106</v>
      </c>
      <c r="C250" s="10">
        <v>3</v>
      </c>
      <c r="D250" s="10">
        <v>2017</v>
      </c>
      <c r="E250" s="4" t="s">
        <v>331</v>
      </c>
      <c r="F250" s="10">
        <v>19</v>
      </c>
      <c r="G250" s="10" t="s">
        <v>367</v>
      </c>
      <c r="H250" s="10" t="s">
        <v>15</v>
      </c>
      <c r="I250" s="11" t="s">
        <v>379</v>
      </c>
      <c r="J250" s="10" t="s">
        <v>16</v>
      </c>
      <c r="K250" s="10" t="s">
        <v>15</v>
      </c>
      <c r="L250" s="10">
        <v>36</v>
      </c>
      <c r="M250" s="10" t="s">
        <v>349</v>
      </c>
      <c r="N250" s="10">
        <v>845</v>
      </c>
      <c r="O250" s="10">
        <v>11</v>
      </c>
      <c r="P250" s="10" t="str">
        <f t="shared" si="8"/>
        <v>AJAY KUMAR|Barhapur</v>
      </c>
      <c r="Q250" s="4">
        <f>VLOOKUP(P:P,'[1]2017'!$D:$E,2,0)</f>
        <v>0</v>
      </c>
      <c r="R250" s="4" t="str">
        <f>VLOOKUP(P:P,'[1]2017'!$D:$F,3,0)</f>
        <v>8th Pass</v>
      </c>
      <c r="S250" s="4" t="str">
        <f>VLOOKUP(P:P,'[1]2017'!$D:$G,4,0)</f>
        <v>Rs 14,62,500</v>
      </c>
      <c r="T250" s="4" t="str">
        <f>VLOOKUP(P:P,'[1]2017'!$D:$H,5,0)</f>
        <v>Rs 0</v>
      </c>
      <c r="U250" s="4" t="str">
        <f>VLOOKUP(P:P,'[1]2017'!$D:$I,6,0)</f>
        <v>Gareeb Kranti Part</v>
      </c>
      <c r="V250">
        <f t="shared" si="7"/>
        <v>0</v>
      </c>
    </row>
    <row r="251" spans="1:22" x14ac:dyDescent="0.3">
      <c r="A251" s="10" t="s">
        <v>105</v>
      </c>
      <c r="B251" s="10" t="s">
        <v>106</v>
      </c>
      <c r="C251" s="10">
        <v>3</v>
      </c>
      <c r="D251" s="10">
        <v>2017</v>
      </c>
      <c r="E251" s="4" t="s">
        <v>331</v>
      </c>
      <c r="F251" s="10">
        <v>19</v>
      </c>
      <c r="G251" s="10" t="s">
        <v>367</v>
      </c>
      <c r="H251" s="10" t="s">
        <v>15</v>
      </c>
      <c r="I251" s="11" t="s">
        <v>380</v>
      </c>
      <c r="J251" s="10" t="s">
        <v>26</v>
      </c>
      <c r="K251" s="10" t="s">
        <v>15</v>
      </c>
      <c r="L251" s="10">
        <v>32</v>
      </c>
      <c r="M251" s="10" t="s">
        <v>23</v>
      </c>
      <c r="N251" s="10">
        <v>748</v>
      </c>
      <c r="O251" s="10">
        <v>12</v>
      </c>
      <c r="P251" s="10" t="str">
        <f t="shared" si="8"/>
        <v>MONIKA AHLAWAT|Barhapur</v>
      </c>
      <c r="Q251" s="4">
        <f>VLOOKUP(P:P,'[1]2017'!$D:$E,2,0)</f>
        <v>0</v>
      </c>
      <c r="R251" s="4" t="str">
        <f>VLOOKUP(P:P,'[1]2017'!$D:$F,3,0)</f>
        <v>Graduate Professional</v>
      </c>
      <c r="S251" s="4" t="str">
        <f>VLOOKUP(P:P,'[1]2017'!$D:$G,4,0)</f>
        <v>Rs 43,14,666</v>
      </c>
      <c r="T251" s="4" t="str">
        <f>VLOOKUP(P:P,'[1]2017'!$D:$H,5,0)</f>
        <v>Rs 3,00,000</v>
      </c>
      <c r="U251" s="4" t="str">
        <f>VLOOKUP(P:P,'[1]2017'!$D:$I,6,0)</f>
        <v>IND</v>
      </c>
      <c r="V251">
        <f t="shared" si="7"/>
        <v>0</v>
      </c>
    </row>
    <row r="252" spans="1:22" x14ac:dyDescent="0.3">
      <c r="A252" s="10" t="s">
        <v>105</v>
      </c>
      <c r="B252" s="10" t="s">
        <v>106</v>
      </c>
      <c r="C252" s="10">
        <v>3</v>
      </c>
      <c r="D252" s="10">
        <v>2017</v>
      </c>
      <c r="E252" s="4" t="s">
        <v>331</v>
      </c>
      <c r="F252" s="10">
        <v>19</v>
      </c>
      <c r="G252" s="10" t="s">
        <v>367</v>
      </c>
      <c r="H252" s="10" t="s">
        <v>15</v>
      </c>
      <c r="I252" s="11" t="s">
        <v>381</v>
      </c>
      <c r="J252" s="10" t="s">
        <v>16</v>
      </c>
      <c r="K252" s="10" t="s">
        <v>15</v>
      </c>
      <c r="L252" s="10">
        <v>47</v>
      </c>
      <c r="M252" s="10" t="s">
        <v>23</v>
      </c>
      <c r="N252" s="10">
        <v>596</v>
      </c>
      <c r="O252" s="10">
        <v>13</v>
      </c>
      <c r="P252" s="10" t="str">
        <f t="shared" si="8"/>
        <v>ROHITASH|Barhapur</v>
      </c>
      <c r="Q252" s="4">
        <f>VLOOKUP(P:P,'[1]2017'!$D:$E,2,0)</f>
        <v>0</v>
      </c>
      <c r="R252" s="4" t="str">
        <f>VLOOKUP(P:P,'[1]2017'!$D:$F,3,0)</f>
        <v>Literate</v>
      </c>
      <c r="S252" s="4" t="str">
        <f>VLOOKUP(P:P,'[1]2017'!$D:$G,4,0)</f>
        <v>Rs 17,48,000</v>
      </c>
      <c r="T252" s="4" t="str">
        <f>VLOOKUP(P:P,'[1]2017'!$D:$H,5,0)</f>
        <v>Rs 0</v>
      </c>
      <c r="U252" s="4" t="str">
        <f>VLOOKUP(P:P,'[1]2017'!$D:$I,6,0)</f>
        <v>IND</v>
      </c>
      <c r="V252">
        <f t="shared" si="7"/>
        <v>0</v>
      </c>
    </row>
    <row r="253" spans="1:22" x14ac:dyDescent="0.3">
      <c r="A253" s="10" t="s">
        <v>105</v>
      </c>
      <c r="B253" s="10" t="s">
        <v>106</v>
      </c>
      <c r="C253" s="10">
        <v>3</v>
      </c>
      <c r="D253" s="10">
        <v>2017</v>
      </c>
      <c r="E253" s="4" t="s">
        <v>331</v>
      </c>
      <c r="F253" s="10">
        <v>19</v>
      </c>
      <c r="G253" s="10" t="s">
        <v>367</v>
      </c>
      <c r="H253" s="10" t="s">
        <v>15</v>
      </c>
      <c r="I253" s="11" t="s">
        <v>382</v>
      </c>
      <c r="J253" s="10" t="s">
        <v>16</v>
      </c>
      <c r="K253" s="10" t="s">
        <v>15</v>
      </c>
      <c r="L253" s="10">
        <v>47</v>
      </c>
      <c r="M253" s="10" t="s">
        <v>232</v>
      </c>
      <c r="N253" s="10">
        <v>562</v>
      </c>
      <c r="O253" s="10">
        <v>14</v>
      </c>
      <c r="P253" s="10" t="str">
        <f t="shared" si="8"/>
        <v>BIRJESH|Barhapur</v>
      </c>
      <c r="Q253" s="4">
        <f>VLOOKUP(P:P,'[1]2017'!$D:$E,2,0)</f>
        <v>0</v>
      </c>
      <c r="R253" s="4" t="str">
        <f>VLOOKUP(P:P,'[1]2017'!$D:$F,3,0)</f>
        <v>12th Pass</v>
      </c>
      <c r="S253" s="4" t="str">
        <f>VLOOKUP(P:P,'[1]2017'!$D:$G,4,0)</f>
        <v>Rs 16,62,166</v>
      </c>
      <c r="T253" s="4" t="str">
        <f>VLOOKUP(P:P,'[1]2017'!$D:$H,5,0)</f>
        <v>Rs 0</v>
      </c>
      <c r="U253" s="4" t="str">
        <f>VLOOKUP(P:P,'[1]2017'!$D:$I,6,0)</f>
        <v>Peace Party</v>
      </c>
      <c r="V253">
        <f t="shared" si="7"/>
        <v>0</v>
      </c>
    </row>
    <row r="254" spans="1:22" x14ac:dyDescent="0.3">
      <c r="A254" s="10" t="s">
        <v>105</v>
      </c>
      <c r="B254" s="10" t="s">
        <v>106</v>
      </c>
      <c r="C254" s="10">
        <v>3</v>
      </c>
      <c r="D254" s="10">
        <v>2017</v>
      </c>
      <c r="E254" s="4" t="s">
        <v>331</v>
      </c>
      <c r="F254" s="10">
        <v>19</v>
      </c>
      <c r="G254" s="10" t="s">
        <v>367</v>
      </c>
      <c r="H254" s="10" t="s">
        <v>15</v>
      </c>
      <c r="I254" s="11" t="s">
        <v>19</v>
      </c>
      <c r="J254" s="10" t="s">
        <v>20</v>
      </c>
      <c r="K254" s="10" t="s">
        <v>20</v>
      </c>
      <c r="L254" s="10" t="s">
        <v>20</v>
      </c>
      <c r="M254" s="10" t="s">
        <v>21</v>
      </c>
      <c r="N254" s="10">
        <v>556</v>
      </c>
      <c r="O254" s="10">
        <v>15</v>
      </c>
      <c r="P254" s="10" t="str">
        <f t="shared" si="8"/>
        <v>None of the Above|Barhapur</v>
      </c>
      <c r="Q254" s="4" t="e">
        <f>VLOOKUP(P:P,'[1]2017'!$D:$E,2,0)</f>
        <v>#N/A</v>
      </c>
      <c r="R254" s="4" t="e">
        <f>VLOOKUP(P:P,'[1]2017'!$D:$F,3,0)</f>
        <v>#N/A</v>
      </c>
      <c r="S254" s="4" t="e">
        <f>VLOOKUP(P:P,'[1]2017'!$D:$G,4,0)</f>
        <v>#N/A</v>
      </c>
      <c r="T254" s="4" t="e">
        <f>VLOOKUP(P:P,'[1]2017'!$D:$H,5,0)</f>
        <v>#N/A</v>
      </c>
      <c r="U254" s="4" t="e">
        <f>VLOOKUP(P:P,'[1]2017'!$D:$I,6,0)</f>
        <v>#N/A</v>
      </c>
      <c r="V254">
        <f t="shared" si="7"/>
        <v>0</v>
      </c>
    </row>
    <row r="255" spans="1:22" x14ac:dyDescent="0.3">
      <c r="A255" s="10" t="s">
        <v>105</v>
      </c>
      <c r="B255" s="10" t="s">
        <v>106</v>
      </c>
      <c r="C255" s="10">
        <v>3</v>
      </c>
      <c r="D255" s="10">
        <v>2017</v>
      </c>
      <c r="E255" s="4" t="s">
        <v>331</v>
      </c>
      <c r="F255" s="10">
        <v>19</v>
      </c>
      <c r="G255" s="10" t="s">
        <v>367</v>
      </c>
      <c r="H255" s="10" t="s">
        <v>15</v>
      </c>
      <c r="I255" s="11" t="s">
        <v>383</v>
      </c>
      <c r="J255" s="10" t="s">
        <v>16</v>
      </c>
      <c r="K255" s="10" t="s">
        <v>15</v>
      </c>
      <c r="L255" s="10">
        <v>31</v>
      </c>
      <c r="M255" s="10" t="s">
        <v>23</v>
      </c>
      <c r="N255" s="10">
        <v>524</v>
      </c>
      <c r="O255" s="10">
        <v>16</v>
      </c>
      <c r="P255" s="10" t="str">
        <f t="shared" si="8"/>
        <v>CHANDRA SHEKHAR|Barhapur</v>
      </c>
      <c r="Q255" s="4">
        <f>VLOOKUP(P:P,'[1]2017'!$D:$E,2,0)</f>
        <v>0</v>
      </c>
      <c r="R255" s="4" t="str">
        <f>VLOOKUP(P:P,'[1]2017'!$D:$F,3,0)</f>
        <v>Graduate</v>
      </c>
      <c r="S255" s="4" t="str">
        <f>VLOOKUP(P:P,'[1]2017'!$D:$G,4,0)</f>
        <v>Rs 21,56,000</v>
      </c>
      <c r="T255" s="4" t="str">
        <f>VLOOKUP(P:P,'[1]2017'!$D:$H,5,0)</f>
        <v>Rs 0</v>
      </c>
      <c r="U255" s="4" t="str">
        <f>VLOOKUP(P:P,'[1]2017'!$D:$I,6,0)</f>
        <v>IND</v>
      </c>
      <c r="V255">
        <f t="shared" si="7"/>
        <v>0</v>
      </c>
    </row>
    <row r="256" spans="1:22" x14ac:dyDescent="0.3">
      <c r="A256" s="10" t="s">
        <v>105</v>
      </c>
      <c r="B256" s="10" t="s">
        <v>106</v>
      </c>
      <c r="C256" s="10">
        <v>3</v>
      </c>
      <c r="D256" s="10">
        <v>2017</v>
      </c>
      <c r="E256" s="4" t="s">
        <v>331</v>
      </c>
      <c r="F256" s="10">
        <v>19</v>
      </c>
      <c r="G256" s="10" t="s">
        <v>367</v>
      </c>
      <c r="H256" s="10" t="s">
        <v>15</v>
      </c>
      <c r="I256" s="11" t="s">
        <v>384</v>
      </c>
      <c r="J256" s="10" t="s">
        <v>26</v>
      </c>
      <c r="K256" s="10" t="s">
        <v>15</v>
      </c>
      <c r="L256" s="10">
        <v>31</v>
      </c>
      <c r="M256" s="10" t="s">
        <v>23</v>
      </c>
      <c r="N256" s="10">
        <v>409</v>
      </c>
      <c r="O256" s="10">
        <v>17</v>
      </c>
      <c r="P256" s="10" t="str">
        <f t="shared" si="8"/>
        <v>GAJALA TAUSIF|Barhapur</v>
      </c>
      <c r="Q256" s="4" t="e">
        <f>VLOOKUP(P:P,'[1]2017'!$D:$E,2,0)</f>
        <v>#N/A</v>
      </c>
      <c r="R256" s="4" t="e">
        <f>VLOOKUP(P:P,'[1]2017'!$D:$F,3,0)</f>
        <v>#N/A</v>
      </c>
      <c r="S256" s="4" t="e">
        <f>VLOOKUP(P:P,'[1]2017'!$D:$G,4,0)</f>
        <v>#N/A</v>
      </c>
      <c r="T256" s="4" t="e">
        <f>VLOOKUP(P:P,'[1]2017'!$D:$H,5,0)</f>
        <v>#N/A</v>
      </c>
      <c r="U256" s="4" t="e">
        <f>VLOOKUP(P:P,'[1]2017'!$D:$I,6,0)</f>
        <v>#N/A</v>
      </c>
      <c r="V256">
        <f t="shared" si="7"/>
        <v>0</v>
      </c>
    </row>
    <row r="257" spans="1:22" x14ac:dyDescent="0.3">
      <c r="A257" s="10" t="s">
        <v>105</v>
      </c>
      <c r="B257" s="10" t="s">
        <v>106</v>
      </c>
      <c r="C257" s="10">
        <v>3</v>
      </c>
      <c r="D257" s="10">
        <v>2017</v>
      </c>
      <c r="E257" s="4" t="s">
        <v>331</v>
      </c>
      <c r="F257" s="10">
        <v>19</v>
      </c>
      <c r="G257" s="10" t="s">
        <v>367</v>
      </c>
      <c r="H257" s="10" t="s">
        <v>15</v>
      </c>
      <c r="I257" s="11" t="s">
        <v>385</v>
      </c>
      <c r="J257" s="10" t="s">
        <v>16</v>
      </c>
      <c r="K257" s="10" t="s">
        <v>15</v>
      </c>
      <c r="L257" s="10">
        <v>60</v>
      </c>
      <c r="M257" s="10" t="s">
        <v>23</v>
      </c>
      <c r="N257" s="10">
        <v>358</v>
      </c>
      <c r="O257" s="10">
        <v>18</v>
      </c>
      <c r="P257" s="10" t="str">
        <f t="shared" si="8"/>
        <v>JAYPAL SINGH|Barhapur</v>
      </c>
      <c r="Q257" s="4" t="e">
        <f>VLOOKUP(P:P,'[1]2017'!$D:$E,2,0)</f>
        <v>#N/A</v>
      </c>
      <c r="R257" s="4" t="e">
        <f>VLOOKUP(P:P,'[1]2017'!$D:$F,3,0)</f>
        <v>#N/A</v>
      </c>
      <c r="S257" s="4" t="e">
        <f>VLOOKUP(P:P,'[1]2017'!$D:$G,4,0)</f>
        <v>#N/A</v>
      </c>
      <c r="T257" s="4" t="e">
        <f>VLOOKUP(P:P,'[1]2017'!$D:$H,5,0)</f>
        <v>#N/A</v>
      </c>
      <c r="U257" s="4" t="e">
        <f>VLOOKUP(P:P,'[1]2017'!$D:$I,6,0)</f>
        <v>#N/A</v>
      </c>
      <c r="V257">
        <f t="shared" si="7"/>
        <v>0</v>
      </c>
    </row>
    <row r="258" spans="1:22" x14ac:dyDescent="0.3">
      <c r="A258" s="10" t="s">
        <v>105</v>
      </c>
      <c r="B258" s="10" t="s">
        <v>106</v>
      </c>
      <c r="C258" s="10">
        <v>3</v>
      </c>
      <c r="D258" s="10">
        <v>2017</v>
      </c>
      <c r="E258" s="4" t="s">
        <v>331</v>
      </c>
      <c r="F258" s="10">
        <v>19</v>
      </c>
      <c r="G258" s="10" t="s">
        <v>367</v>
      </c>
      <c r="H258" s="10" t="s">
        <v>15</v>
      </c>
      <c r="I258" s="11" t="s">
        <v>386</v>
      </c>
      <c r="J258" s="10" t="s">
        <v>16</v>
      </c>
      <c r="K258" s="10" t="s">
        <v>15</v>
      </c>
      <c r="L258" s="10">
        <v>68</v>
      </c>
      <c r="M258" s="10" t="s">
        <v>387</v>
      </c>
      <c r="N258" s="10">
        <v>345</v>
      </c>
      <c r="O258" s="10">
        <v>19</v>
      </c>
      <c r="P258" s="10" t="str">
        <f t="shared" si="8"/>
        <v>TODA SINGH|Barhapur</v>
      </c>
      <c r="Q258" s="4">
        <f>VLOOKUP(P:P,'[1]2017'!$D:$E,2,0)</f>
        <v>0</v>
      </c>
      <c r="R258" s="4" t="str">
        <f>VLOOKUP(P:P,'[1]2017'!$D:$F,3,0)</f>
        <v>8th Pass</v>
      </c>
      <c r="S258" s="4" t="str">
        <f>VLOOKUP(P:P,'[1]2017'!$D:$G,4,0)</f>
        <v>Rs 34,26,500</v>
      </c>
      <c r="T258" s="4" t="str">
        <f>VLOOKUP(P:P,'[1]2017'!$D:$H,5,0)</f>
        <v>Rs 0</v>
      </c>
      <c r="U258" s="4" t="str">
        <f>VLOOKUP(P:P,'[1]2017'!$D:$I,6,0)</f>
        <v>Bharatiya Subhash Sena</v>
      </c>
      <c r="V258">
        <f t="shared" ref="V258:V321" si="9">IF(O:O=1,1,0)</f>
        <v>0</v>
      </c>
    </row>
    <row r="259" spans="1:22" x14ac:dyDescent="0.3">
      <c r="A259" s="10" t="s">
        <v>105</v>
      </c>
      <c r="B259" s="10" t="s">
        <v>106</v>
      </c>
      <c r="C259" s="10">
        <v>3</v>
      </c>
      <c r="D259" s="10">
        <v>2017</v>
      </c>
      <c r="E259" s="4" t="s">
        <v>331</v>
      </c>
      <c r="F259" s="10">
        <v>19</v>
      </c>
      <c r="G259" s="10" t="s">
        <v>367</v>
      </c>
      <c r="H259" s="10" t="s">
        <v>15</v>
      </c>
      <c r="I259" s="11" t="s">
        <v>388</v>
      </c>
      <c r="J259" s="10" t="s">
        <v>26</v>
      </c>
      <c r="K259" s="10" t="s">
        <v>15</v>
      </c>
      <c r="L259" s="10">
        <v>58</v>
      </c>
      <c r="M259" s="10" t="s">
        <v>361</v>
      </c>
      <c r="N259" s="10">
        <v>277</v>
      </c>
      <c r="O259" s="10">
        <v>20</v>
      </c>
      <c r="P259" s="10" t="str">
        <f t="shared" si="8"/>
        <v>SAMLESH SAINI|Barhapur</v>
      </c>
      <c r="Q259" s="4">
        <f>VLOOKUP(P:P,'[1]2017'!$D:$E,2,0)</f>
        <v>0</v>
      </c>
      <c r="R259" s="4" t="str">
        <f>VLOOKUP(P:P,'[1]2017'!$D:$F,3,0)</f>
        <v>5th Pass</v>
      </c>
      <c r="S259" s="4" t="str">
        <f>VLOOKUP(P:P,'[1]2017'!$D:$G,4,0)</f>
        <v>Rs 46,85,467</v>
      </c>
      <c r="T259" s="4" t="str">
        <f>VLOOKUP(P:P,'[1]2017'!$D:$H,5,0)</f>
        <v>Rs 0</v>
      </c>
      <c r="U259" s="4" t="str">
        <f>VLOOKUP(P:P,'[1]2017'!$D:$I,6,0)</f>
        <v>Rashtriya Lok Samta Party</v>
      </c>
      <c r="V259">
        <f t="shared" si="9"/>
        <v>0</v>
      </c>
    </row>
    <row r="260" spans="1:22" x14ac:dyDescent="0.3">
      <c r="A260" s="10" t="s">
        <v>105</v>
      </c>
      <c r="B260" s="10" t="s">
        <v>106</v>
      </c>
      <c r="C260" s="10">
        <v>3</v>
      </c>
      <c r="D260" s="10">
        <v>2017</v>
      </c>
      <c r="E260" s="4" t="s">
        <v>331</v>
      </c>
      <c r="F260" s="10">
        <v>19</v>
      </c>
      <c r="G260" s="10" t="s">
        <v>367</v>
      </c>
      <c r="H260" s="10" t="s">
        <v>15</v>
      </c>
      <c r="I260" s="11" t="s">
        <v>389</v>
      </c>
      <c r="J260" s="10" t="s">
        <v>16</v>
      </c>
      <c r="K260" s="10" t="s">
        <v>15</v>
      </c>
      <c r="L260" s="10">
        <v>35</v>
      </c>
      <c r="M260" s="10" t="s">
        <v>23</v>
      </c>
      <c r="N260" s="10">
        <v>253</v>
      </c>
      <c r="O260" s="10">
        <v>21</v>
      </c>
      <c r="P260" s="10" t="str">
        <f t="shared" si="8"/>
        <v>SHAILENDRA PRATAP|Barhapur</v>
      </c>
      <c r="Q260" s="4">
        <f>VLOOKUP(P:P,'[1]2017'!$D:$E,2,0)</f>
        <v>0</v>
      </c>
      <c r="R260" s="4" t="str">
        <f>VLOOKUP(P:P,'[1]2017'!$D:$F,3,0)</f>
        <v>Graduate</v>
      </c>
      <c r="S260" s="4" t="str">
        <f>VLOOKUP(P:P,'[1]2017'!$D:$G,4,0)</f>
        <v>Rs 1,80,100</v>
      </c>
      <c r="T260" s="4" t="str">
        <f>VLOOKUP(P:P,'[1]2017'!$D:$H,5,0)</f>
        <v>Rs 0</v>
      </c>
      <c r="U260" s="4" t="str">
        <f>VLOOKUP(P:P,'[1]2017'!$D:$I,6,0)</f>
        <v>IND</v>
      </c>
      <c r="V260">
        <f t="shared" si="9"/>
        <v>0</v>
      </c>
    </row>
    <row r="261" spans="1:22" x14ac:dyDescent="0.3">
      <c r="A261" s="10" t="s">
        <v>105</v>
      </c>
      <c r="B261" s="10" t="s">
        <v>106</v>
      </c>
      <c r="C261" s="10">
        <v>3</v>
      </c>
      <c r="D261" s="10">
        <v>2017</v>
      </c>
      <c r="E261" s="4" t="s">
        <v>331</v>
      </c>
      <c r="F261" s="10">
        <v>19</v>
      </c>
      <c r="G261" s="10" t="s">
        <v>367</v>
      </c>
      <c r="H261" s="10" t="s">
        <v>15</v>
      </c>
      <c r="I261" s="11" t="s">
        <v>390</v>
      </c>
      <c r="J261" s="10" t="s">
        <v>16</v>
      </c>
      <c r="K261" s="10" t="s">
        <v>15</v>
      </c>
      <c r="L261" s="10">
        <v>32</v>
      </c>
      <c r="M261" s="10" t="s">
        <v>23</v>
      </c>
      <c r="N261" s="10">
        <v>206</v>
      </c>
      <c r="O261" s="10">
        <v>22</v>
      </c>
      <c r="P261" s="10" t="str">
        <f t="shared" si="8"/>
        <v>MUKUL|Barhapur</v>
      </c>
      <c r="Q261" s="4">
        <f>VLOOKUP(P:P,'[1]2017'!$D:$E,2,0)</f>
        <v>0</v>
      </c>
      <c r="R261" s="4" t="str">
        <f>VLOOKUP(P:P,'[1]2017'!$D:$F,3,0)</f>
        <v>Graduate Professional</v>
      </c>
      <c r="S261" s="4" t="str">
        <f>VLOOKUP(P:P,'[1]2017'!$D:$G,4,0)</f>
        <v>Rs 7,71,126</v>
      </c>
      <c r="T261" s="4" t="str">
        <f>VLOOKUP(P:P,'[1]2017'!$D:$H,5,0)</f>
        <v>Rs 0</v>
      </c>
      <c r="U261" s="4" t="str">
        <f>VLOOKUP(P:P,'[1]2017'!$D:$I,6,0)</f>
        <v>IND</v>
      </c>
      <c r="V261">
        <f t="shared" si="9"/>
        <v>0</v>
      </c>
    </row>
    <row r="262" spans="1:22" x14ac:dyDescent="0.3">
      <c r="A262" s="10" t="s">
        <v>105</v>
      </c>
      <c r="B262" s="10" t="s">
        <v>106</v>
      </c>
      <c r="C262" s="10">
        <v>3</v>
      </c>
      <c r="D262" s="10">
        <v>2017</v>
      </c>
      <c r="E262" s="4" t="s">
        <v>331</v>
      </c>
      <c r="F262" s="10">
        <v>19</v>
      </c>
      <c r="G262" s="10" t="s">
        <v>367</v>
      </c>
      <c r="H262" s="10" t="s">
        <v>15</v>
      </c>
      <c r="I262" s="11" t="s">
        <v>391</v>
      </c>
      <c r="J262" s="10" t="s">
        <v>26</v>
      </c>
      <c r="K262" s="10" t="s">
        <v>15</v>
      </c>
      <c r="L262" s="10">
        <v>62</v>
      </c>
      <c r="M262" s="10" t="s">
        <v>23</v>
      </c>
      <c r="N262" s="10">
        <v>192</v>
      </c>
      <c r="O262" s="10">
        <v>23</v>
      </c>
      <c r="P262" s="10" t="str">
        <f t="shared" si="8"/>
        <v>SADHANA SINGH|Barhapur</v>
      </c>
      <c r="Q262" s="4">
        <f>VLOOKUP(P:P,'[1]2017'!$D:$E,2,0)</f>
        <v>0</v>
      </c>
      <c r="R262" s="4" t="str">
        <f>VLOOKUP(P:P,'[1]2017'!$D:$F,3,0)</f>
        <v>Graduate</v>
      </c>
      <c r="S262" s="4" t="str">
        <f>VLOOKUP(P:P,'[1]2017'!$D:$G,4,0)</f>
        <v>Rs 7,34,68,077</v>
      </c>
      <c r="T262" s="4" t="str">
        <f>VLOOKUP(P:P,'[1]2017'!$D:$H,5,0)</f>
        <v>Rs 17,59,444</v>
      </c>
      <c r="U262" s="4" t="str">
        <f>VLOOKUP(P:P,'[1]2017'!$D:$I,6,0)</f>
        <v>IND</v>
      </c>
      <c r="V262">
        <f t="shared" si="9"/>
        <v>0</v>
      </c>
    </row>
    <row r="263" spans="1:22" x14ac:dyDescent="0.3">
      <c r="A263" s="10" t="s">
        <v>105</v>
      </c>
      <c r="B263" s="10" t="s">
        <v>106</v>
      </c>
      <c r="C263" s="10">
        <v>3</v>
      </c>
      <c r="D263" s="10">
        <v>2017</v>
      </c>
      <c r="E263" s="4" t="s">
        <v>331</v>
      </c>
      <c r="F263" s="10">
        <v>20</v>
      </c>
      <c r="G263" s="10" t="s">
        <v>392</v>
      </c>
      <c r="H263" s="10" t="s">
        <v>15</v>
      </c>
      <c r="I263" s="11" t="s">
        <v>393</v>
      </c>
      <c r="J263" s="10" t="s">
        <v>16</v>
      </c>
      <c r="K263" s="10" t="s">
        <v>15</v>
      </c>
      <c r="L263" s="10">
        <v>57</v>
      </c>
      <c r="M263" s="10" t="s">
        <v>18</v>
      </c>
      <c r="N263" s="10">
        <v>82169</v>
      </c>
      <c r="O263" s="10">
        <v>1</v>
      </c>
      <c r="P263" s="10" t="str">
        <f t="shared" si="8"/>
        <v>ASHOK KUMAR RANA|Dhampur</v>
      </c>
      <c r="Q263" s="4">
        <f>VLOOKUP(P:P,'[1]2017'!$D:$E,2,0)</f>
        <v>8</v>
      </c>
      <c r="R263" s="4" t="str">
        <f>VLOOKUP(P:P,'[1]2017'!$D:$F,3,0)</f>
        <v>12th Pass</v>
      </c>
      <c r="S263" s="4" t="str">
        <f>VLOOKUP(P:P,'[1]2017'!$D:$G,4,0)</f>
        <v>Rs 6,27,53,223</v>
      </c>
      <c r="T263" s="4" t="str">
        <f>VLOOKUP(P:P,'[1]2017'!$D:$H,5,0)</f>
        <v>Rs 1,10,38,871</v>
      </c>
      <c r="U263" s="4" t="str">
        <f>VLOOKUP(P:P,'[1]2017'!$D:$I,6,0)</f>
        <v>BJP</v>
      </c>
      <c r="V263">
        <f t="shared" si="9"/>
        <v>1</v>
      </c>
    </row>
    <row r="264" spans="1:22" x14ac:dyDescent="0.3">
      <c r="A264" s="10" t="s">
        <v>105</v>
      </c>
      <c r="B264" s="10" t="s">
        <v>106</v>
      </c>
      <c r="C264" s="10">
        <v>3</v>
      </c>
      <c r="D264" s="10">
        <v>2017</v>
      </c>
      <c r="E264" s="4" t="s">
        <v>331</v>
      </c>
      <c r="F264" s="10">
        <v>20</v>
      </c>
      <c r="G264" s="10" t="s">
        <v>392</v>
      </c>
      <c r="H264" s="10" t="s">
        <v>15</v>
      </c>
      <c r="I264" s="11" t="s">
        <v>394</v>
      </c>
      <c r="J264" s="10" t="s">
        <v>16</v>
      </c>
      <c r="K264" s="10" t="s">
        <v>15</v>
      </c>
      <c r="L264" s="10">
        <v>65</v>
      </c>
      <c r="M264" s="10" t="s">
        <v>139</v>
      </c>
      <c r="N264" s="10">
        <v>64305</v>
      </c>
      <c r="O264" s="10">
        <v>2</v>
      </c>
      <c r="P264" s="10" t="str">
        <f t="shared" si="8"/>
        <v>THA. MOOL CHAND CHAUHAN|Dhampur</v>
      </c>
      <c r="Q264" s="4" t="e">
        <f>VLOOKUP(P:P,'[1]2017'!$D:$E,2,0)</f>
        <v>#N/A</v>
      </c>
      <c r="R264" s="4" t="e">
        <f>VLOOKUP(P:P,'[1]2017'!$D:$F,3,0)</f>
        <v>#N/A</v>
      </c>
      <c r="S264" s="4" t="e">
        <f>VLOOKUP(P:P,'[1]2017'!$D:$G,4,0)</f>
        <v>#N/A</v>
      </c>
      <c r="T264" s="4" t="e">
        <f>VLOOKUP(P:P,'[1]2017'!$D:$H,5,0)</f>
        <v>#N/A</v>
      </c>
      <c r="U264" s="4" t="e">
        <f>VLOOKUP(P:P,'[1]2017'!$D:$I,6,0)</f>
        <v>#N/A</v>
      </c>
      <c r="V264">
        <f t="shared" si="9"/>
        <v>0</v>
      </c>
    </row>
    <row r="265" spans="1:22" x14ac:dyDescent="0.3">
      <c r="A265" s="10" t="s">
        <v>105</v>
      </c>
      <c r="B265" s="10" t="s">
        <v>106</v>
      </c>
      <c r="C265" s="10">
        <v>3</v>
      </c>
      <c r="D265" s="10">
        <v>2017</v>
      </c>
      <c r="E265" s="4" t="s">
        <v>331</v>
      </c>
      <c r="F265" s="10">
        <v>20</v>
      </c>
      <c r="G265" s="10" t="s">
        <v>392</v>
      </c>
      <c r="H265" s="10" t="s">
        <v>15</v>
      </c>
      <c r="I265" s="11" t="s">
        <v>395</v>
      </c>
      <c r="J265" s="10" t="s">
        <v>16</v>
      </c>
      <c r="K265" s="10" t="s">
        <v>15</v>
      </c>
      <c r="L265" s="10">
        <v>41</v>
      </c>
      <c r="M265" s="10" t="s">
        <v>37</v>
      </c>
      <c r="N265" s="10">
        <v>42836</v>
      </c>
      <c r="O265" s="10">
        <v>3</v>
      </c>
      <c r="P265" s="10" t="str">
        <f t="shared" si="8"/>
        <v>MUHAMMAD GHAZI|Dhampur</v>
      </c>
      <c r="Q265" s="4" t="e">
        <f>VLOOKUP(P:P,'[1]2017'!$D:$E,2,0)</f>
        <v>#N/A</v>
      </c>
      <c r="R265" s="4" t="e">
        <f>VLOOKUP(P:P,'[1]2017'!$D:$F,3,0)</f>
        <v>#N/A</v>
      </c>
      <c r="S265" s="4" t="e">
        <f>VLOOKUP(P:P,'[1]2017'!$D:$G,4,0)</f>
        <v>#N/A</v>
      </c>
      <c r="T265" s="4" t="e">
        <f>VLOOKUP(P:P,'[1]2017'!$D:$H,5,0)</f>
        <v>#N/A</v>
      </c>
      <c r="U265" s="4" t="e">
        <f>VLOOKUP(P:P,'[1]2017'!$D:$I,6,0)</f>
        <v>#N/A</v>
      </c>
      <c r="V265">
        <f t="shared" si="9"/>
        <v>0</v>
      </c>
    </row>
    <row r="266" spans="1:22" x14ac:dyDescent="0.3">
      <c r="A266" s="10" t="s">
        <v>105</v>
      </c>
      <c r="B266" s="10" t="s">
        <v>106</v>
      </c>
      <c r="C266" s="10">
        <v>3</v>
      </c>
      <c r="D266" s="10">
        <v>2017</v>
      </c>
      <c r="E266" s="4" t="s">
        <v>331</v>
      </c>
      <c r="F266" s="10">
        <v>20</v>
      </c>
      <c r="G266" s="10" t="s">
        <v>392</v>
      </c>
      <c r="H266" s="10" t="s">
        <v>15</v>
      </c>
      <c r="I266" s="11" t="s">
        <v>19</v>
      </c>
      <c r="J266" s="10" t="s">
        <v>20</v>
      </c>
      <c r="K266" s="10" t="s">
        <v>20</v>
      </c>
      <c r="L266" s="10" t="s">
        <v>20</v>
      </c>
      <c r="M266" s="10" t="s">
        <v>21</v>
      </c>
      <c r="N266" s="10">
        <v>1020</v>
      </c>
      <c r="O266" s="10">
        <v>4</v>
      </c>
      <c r="P266" s="10" t="str">
        <f t="shared" si="8"/>
        <v>None of the Above|Dhampur</v>
      </c>
      <c r="Q266" s="4" t="e">
        <f>VLOOKUP(P:P,'[1]2017'!$D:$E,2,0)</f>
        <v>#N/A</v>
      </c>
      <c r="R266" s="4" t="e">
        <f>VLOOKUP(P:P,'[1]2017'!$D:$F,3,0)</f>
        <v>#N/A</v>
      </c>
      <c r="S266" s="4" t="e">
        <f>VLOOKUP(P:P,'[1]2017'!$D:$G,4,0)</f>
        <v>#N/A</v>
      </c>
      <c r="T266" s="4" t="e">
        <f>VLOOKUP(P:P,'[1]2017'!$D:$H,5,0)</f>
        <v>#N/A</v>
      </c>
      <c r="U266" s="4" t="e">
        <f>VLOOKUP(P:P,'[1]2017'!$D:$I,6,0)</f>
        <v>#N/A</v>
      </c>
      <c r="V266">
        <f t="shared" si="9"/>
        <v>0</v>
      </c>
    </row>
    <row r="267" spans="1:22" x14ac:dyDescent="0.3">
      <c r="A267" s="10" t="s">
        <v>105</v>
      </c>
      <c r="B267" s="10" t="s">
        <v>106</v>
      </c>
      <c r="C267" s="10">
        <v>3</v>
      </c>
      <c r="D267" s="10">
        <v>2017</v>
      </c>
      <c r="E267" s="4" t="s">
        <v>331</v>
      </c>
      <c r="F267" s="10">
        <v>20</v>
      </c>
      <c r="G267" s="10" t="s">
        <v>392</v>
      </c>
      <c r="H267" s="10" t="s">
        <v>15</v>
      </c>
      <c r="I267" s="11" t="s">
        <v>396</v>
      </c>
      <c r="J267" s="10" t="s">
        <v>16</v>
      </c>
      <c r="K267" s="10" t="s">
        <v>15</v>
      </c>
      <c r="L267" s="10">
        <v>52</v>
      </c>
      <c r="M267" s="10" t="s">
        <v>115</v>
      </c>
      <c r="N267" s="10">
        <v>659</v>
      </c>
      <c r="O267" s="10">
        <v>5</v>
      </c>
      <c r="P267" s="10" t="str">
        <f t="shared" si="8"/>
        <v>NAIMUDDIN|Dhampur</v>
      </c>
      <c r="Q267" s="4">
        <f>VLOOKUP(P:P,'[1]2017'!$D:$E,2,0)</f>
        <v>0</v>
      </c>
      <c r="R267" s="4" t="str">
        <f>VLOOKUP(P:P,'[1]2017'!$D:$F,3,0)</f>
        <v>Graduate</v>
      </c>
      <c r="S267" s="4" t="str">
        <f>VLOOKUP(P:P,'[1]2017'!$D:$G,4,0)</f>
        <v>Rs 51,70,000</v>
      </c>
      <c r="T267" s="4" t="str">
        <f>VLOOKUP(P:P,'[1]2017'!$D:$H,5,0)</f>
        <v>Rs 0</v>
      </c>
      <c r="U267" s="4" t="str">
        <f>VLOOKUP(P:P,'[1]2017'!$D:$I,6,0)</f>
        <v>RLD</v>
      </c>
      <c r="V267">
        <f t="shared" si="9"/>
        <v>0</v>
      </c>
    </row>
    <row r="268" spans="1:22" x14ac:dyDescent="0.3">
      <c r="A268" s="10" t="s">
        <v>105</v>
      </c>
      <c r="B268" s="10" t="s">
        <v>106</v>
      </c>
      <c r="C268" s="10">
        <v>3</v>
      </c>
      <c r="D268" s="10">
        <v>2017</v>
      </c>
      <c r="E268" s="4" t="s">
        <v>331</v>
      </c>
      <c r="F268" s="10">
        <v>20</v>
      </c>
      <c r="G268" s="10" t="s">
        <v>392</v>
      </c>
      <c r="H268" s="10" t="s">
        <v>15</v>
      </c>
      <c r="I268" s="11" t="s">
        <v>397</v>
      </c>
      <c r="J268" s="10" t="s">
        <v>16</v>
      </c>
      <c r="K268" s="10" t="s">
        <v>15</v>
      </c>
      <c r="L268" s="10">
        <v>40</v>
      </c>
      <c r="M268" s="10" t="s">
        <v>398</v>
      </c>
      <c r="N268" s="10">
        <v>519</v>
      </c>
      <c r="O268" s="10">
        <v>6</v>
      </c>
      <c r="P268" s="10" t="str">
        <f t="shared" si="8"/>
        <v>FIRASAT|Dhampur</v>
      </c>
      <c r="Q268" s="4">
        <f>VLOOKUP(P:P,'[1]2017'!$D:$E,2,0)</f>
        <v>1</v>
      </c>
      <c r="R268" s="4" t="str">
        <f>VLOOKUP(P:P,'[1]2017'!$D:$F,3,0)</f>
        <v>Literate</v>
      </c>
      <c r="S268" s="4" t="str">
        <f>VLOOKUP(P:P,'[1]2017'!$D:$G,4,0)</f>
        <v>Rs 45,73,000</v>
      </c>
      <c r="T268" s="4" t="str">
        <f>VLOOKUP(P:P,'[1]2017'!$D:$H,5,0)</f>
        <v>Rs 0</v>
      </c>
      <c r="U268" s="4" t="str">
        <f>VLOOKUP(P:P,'[1]2017'!$D:$I,6,0)</f>
        <v>Ambedkar National Congress</v>
      </c>
      <c r="V268">
        <f t="shared" si="9"/>
        <v>0</v>
      </c>
    </row>
    <row r="269" spans="1:22" x14ac:dyDescent="0.3">
      <c r="A269" s="10" t="s">
        <v>105</v>
      </c>
      <c r="B269" s="10" t="s">
        <v>106</v>
      </c>
      <c r="C269" s="10">
        <v>3</v>
      </c>
      <c r="D269" s="10">
        <v>2017</v>
      </c>
      <c r="E269" s="4" t="s">
        <v>331</v>
      </c>
      <c r="F269" s="10">
        <v>20</v>
      </c>
      <c r="G269" s="10" t="s">
        <v>392</v>
      </c>
      <c r="H269" s="10" t="s">
        <v>15</v>
      </c>
      <c r="I269" s="11" t="s">
        <v>399</v>
      </c>
      <c r="J269" s="10" t="s">
        <v>26</v>
      </c>
      <c r="K269" s="10" t="s">
        <v>15</v>
      </c>
      <c r="L269" s="10">
        <v>32</v>
      </c>
      <c r="M269" s="10" t="s">
        <v>346</v>
      </c>
      <c r="N269" s="10">
        <v>467</v>
      </c>
      <c r="O269" s="10">
        <v>7</v>
      </c>
      <c r="P269" s="10" t="str">
        <f t="shared" si="8"/>
        <v>KAMPI|Dhampur</v>
      </c>
      <c r="Q269" s="4">
        <f>VLOOKUP(P:P,'[1]2017'!$D:$E,2,0)</f>
        <v>0</v>
      </c>
      <c r="R269" s="4" t="str">
        <f>VLOOKUP(P:P,'[1]2017'!$D:$F,3,0)</f>
        <v>Graduate</v>
      </c>
      <c r="S269" s="4" t="str">
        <f>VLOOKUP(P:P,'[1]2017'!$D:$G,4,0)</f>
        <v>Rs 2,13,000</v>
      </c>
      <c r="T269" s="4" t="str">
        <f>VLOOKUP(P:P,'[1]2017'!$D:$H,5,0)</f>
        <v>Rs 0</v>
      </c>
      <c r="U269" s="4" t="str">
        <f>VLOOKUP(P:P,'[1]2017'!$D:$I,6,0)</f>
        <v>Bharatiya Momin Front</v>
      </c>
      <c r="V269">
        <f t="shared" si="9"/>
        <v>0</v>
      </c>
    </row>
    <row r="270" spans="1:22" x14ac:dyDescent="0.3">
      <c r="A270" s="10" t="s">
        <v>105</v>
      </c>
      <c r="B270" s="10" t="s">
        <v>106</v>
      </c>
      <c r="C270" s="10">
        <v>3</v>
      </c>
      <c r="D270" s="10">
        <v>2017</v>
      </c>
      <c r="E270" s="4" t="s">
        <v>331</v>
      </c>
      <c r="F270" s="10">
        <v>20</v>
      </c>
      <c r="G270" s="10" t="s">
        <v>392</v>
      </c>
      <c r="H270" s="10" t="s">
        <v>15</v>
      </c>
      <c r="I270" s="11" t="s">
        <v>400</v>
      </c>
      <c r="J270" s="10" t="s">
        <v>16</v>
      </c>
      <c r="K270" s="10" t="s">
        <v>15</v>
      </c>
      <c r="L270" s="10">
        <v>56</v>
      </c>
      <c r="M270" s="10" t="s">
        <v>23</v>
      </c>
      <c r="N270" s="10">
        <v>349</v>
      </c>
      <c r="O270" s="10">
        <v>8</v>
      </c>
      <c r="P270" s="10" t="str">
        <f t="shared" si="8"/>
        <v>LAXMAN|Dhampur</v>
      </c>
      <c r="Q270" s="4">
        <f>VLOOKUP(P:P,'[1]2017'!$D:$E,2,0)</f>
        <v>0</v>
      </c>
      <c r="R270" s="4" t="str">
        <f>VLOOKUP(P:P,'[1]2017'!$D:$F,3,0)</f>
        <v>Post Graduate</v>
      </c>
      <c r="S270" s="4" t="str">
        <f>VLOOKUP(P:P,'[1]2017'!$D:$G,4,0)</f>
        <v>Rs 15,98,708</v>
      </c>
      <c r="T270" s="4" t="str">
        <f>VLOOKUP(P:P,'[1]2017'!$D:$H,5,0)</f>
        <v>Rs 0</v>
      </c>
      <c r="U270" s="4" t="str">
        <f>VLOOKUP(P:P,'[1]2017'!$D:$I,6,0)</f>
        <v>IND</v>
      </c>
      <c r="V270">
        <f t="shared" si="9"/>
        <v>0</v>
      </c>
    </row>
    <row r="271" spans="1:22" x14ac:dyDescent="0.3">
      <c r="A271" s="10" t="s">
        <v>105</v>
      </c>
      <c r="B271" s="10" t="s">
        <v>106</v>
      </c>
      <c r="C271" s="10">
        <v>3</v>
      </c>
      <c r="D271" s="10">
        <v>2017</v>
      </c>
      <c r="E271" s="4" t="s">
        <v>331</v>
      </c>
      <c r="F271" s="10">
        <v>20</v>
      </c>
      <c r="G271" s="10" t="s">
        <v>392</v>
      </c>
      <c r="H271" s="10" t="s">
        <v>15</v>
      </c>
      <c r="I271" s="11" t="s">
        <v>401</v>
      </c>
      <c r="J271" s="10" t="s">
        <v>16</v>
      </c>
      <c r="K271" s="10" t="s">
        <v>15</v>
      </c>
      <c r="L271" s="10">
        <v>34</v>
      </c>
      <c r="M271" s="10" t="s">
        <v>23</v>
      </c>
      <c r="N271" s="10">
        <v>342</v>
      </c>
      <c r="O271" s="10">
        <v>9</v>
      </c>
      <c r="P271" s="10" t="str">
        <f t="shared" si="8"/>
        <v>MOHD. DANISH|Dhampur</v>
      </c>
      <c r="Q271" s="4">
        <f>VLOOKUP(P:P,'[1]2017'!$D:$E,2,0)</f>
        <v>0</v>
      </c>
      <c r="R271" s="4" t="str">
        <f>VLOOKUP(P:P,'[1]2017'!$D:$F,3,0)</f>
        <v>10th Pass</v>
      </c>
      <c r="S271" s="4" t="str">
        <f>VLOOKUP(P:P,'[1]2017'!$D:$G,4,0)</f>
        <v>Rs 1,17,16,664</v>
      </c>
      <c r="T271" s="4" t="str">
        <f>VLOOKUP(P:P,'[1]2017'!$D:$H,5,0)</f>
        <v>Rs 15,20,384</v>
      </c>
      <c r="U271" s="4" t="str">
        <f>VLOOKUP(P:P,'[1]2017'!$D:$I,6,0)</f>
        <v>IND</v>
      </c>
      <c r="V271">
        <f t="shared" si="9"/>
        <v>0</v>
      </c>
    </row>
    <row r="272" spans="1:22" x14ac:dyDescent="0.3">
      <c r="A272" s="10" t="s">
        <v>105</v>
      </c>
      <c r="B272" s="10" t="s">
        <v>106</v>
      </c>
      <c r="C272" s="10">
        <v>3</v>
      </c>
      <c r="D272" s="10">
        <v>2017</v>
      </c>
      <c r="E272" s="4" t="s">
        <v>331</v>
      </c>
      <c r="F272" s="10">
        <v>20</v>
      </c>
      <c r="G272" s="10" t="s">
        <v>392</v>
      </c>
      <c r="H272" s="10" t="s">
        <v>15</v>
      </c>
      <c r="I272" s="11" t="s">
        <v>402</v>
      </c>
      <c r="J272" s="10" t="s">
        <v>16</v>
      </c>
      <c r="K272" s="10" t="s">
        <v>15</v>
      </c>
      <c r="L272" s="10">
        <v>45</v>
      </c>
      <c r="M272" s="10" t="s">
        <v>403</v>
      </c>
      <c r="N272" s="10">
        <v>295</v>
      </c>
      <c r="O272" s="10">
        <v>10</v>
      </c>
      <c r="P272" s="10" t="str">
        <f t="shared" si="8"/>
        <v>BHOOPENDRA KUMAR|Dhampur</v>
      </c>
      <c r="Q272" s="4">
        <f>VLOOKUP(P:P,'[1]2017'!$D:$E,2,0)</f>
        <v>0</v>
      </c>
      <c r="R272" s="4" t="str">
        <f>VLOOKUP(P:P,'[1]2017'!$D:$F,3,0)</f>
        <v>Post Graduate</v>
      </c>
      <c r="S272" s="4" t="str">
        <f>VLOOKUP(P:P,'[1]2017'!$D:$G,4,0)</f>
        <v>Rs 33,79,000</v>
      </c>
      <c r="T272" s="4" t="str">
        <f>VLOOKUP(P:P,'[1]2017'!$D:$H,5,0)</f>
        <v>Rs 4,00,000</v>
      </c>
      <c r="U272" s="4" t="str">
        <f>VLOOKUP(P:P,'[1]2017'!$D:$I,6,0)</f>
        <v>Akhand Samaj Party</v>
      </c>
      <c r="V272">
        <f t="shared" si="9"/>
        <v>0</v>
      </c>
    </row>
    <row r="273" spans="1:22" x14ac:dyDescent="0.3">
      <c r="A273" s="10" t="s">
        <v>105</v>
      </c>
      <c r="B273" s="10" t="s">
        <v>106</v>
      </c>
      <c r="C273" s="10">
        <v>3</v>
      </c>
      <c r="D273" s="10">
        <v>2017</v>
      </c>
      <c r="E273" s="4" t="s">
        <v>331</v>
      </c>
      <c r="F273" s="10">
        <v>21</v>
      </c>
      <c r="G273" s="10" t="s">
        <v>404</v>
      </c>
      <c r="H273" s="10" t="s">
        <v>25</v>
      </c>
      <c r="I273" s="11" t="s">
        <v>4884</v>
      </c>
      <c r="J273" s="10" t="s">
        <v>16</v>
      </c>
      <c r="K273" s="10" t="s">
        <v>25</v>
      </c>
      <c r="L273" s="10">
        <v>50</v>
      </c>
      <c r="M273" s="10" t="s">
        <v>18</v>
      </c>
      <c r="N273" s="10">
        <v>76644</v>
      </c>
      <c r="O273" s="10">
        <v>1</v>
      </c>
      <c r="P273" s="10" t="str">
        <f t="shared" si="8"/>
        <v>OM KUMAR|Nehtaur</v>
      </c>
      <c r="Q273" s="4" t="e">
        <f>VLOOKUP(P:P,'[1]2017'!$D:$E,2,0)</f>
        <v>#N/A</v>
      </c>
      <c r="R273" s="4" t="e">
        <f>VLOOKUP(P:P,'[1]2017'!$D:$F,3,0)</f>
        <v>#N/A</v>
      </c>
      <c r="S273" s="4" t="e">
        <f>VLOOKUP(P:P,'[1]2017'!$D:$G,4,0)</f>
        <v>#N/A</v>
      </c>
      <c r="T273" s="4" t="e">
        <f>VLOOKUP(P:P,'[1]2017'!$D:$H,5,0)</f>
        <v>#N/A</v>
      </c>
      <c r="U273" s="4" t="e">
        <f>VLOOKUP(P:P,'[1]2017'!$D:$I,6,0)</f>
        <v>#N/A</v>
      </c>
      <c r="V273">
        <f t="shared" si="9"/>
        <v>1</v>
      </c>
    </row>
    <row r="274" spans="1:22" x14ac:dyDescent="0.3">
      <c r="A274" s="10" t="s">
        <v>105</v>
      </c>
      <c r="B274" s="10" t="s">
        <v>106</v>
      </c>
      <c r="C274" s="10">
        <v>3</v>
      </c>
      <c r="D274" s="10">
        <v>2017</v>
      </c>
      <c r="E274" s="4" t="s">
        <v>331</v>
      </c>
      <c r="F274" s="10">
        <v>21</v>
      </c>
      <c r="G274" s="10" t="s">
        <v>404</v>
      </c>
      <c r="H274" s="10" t="s">
        <v>25</v>
      </c>
      <c r="I274" s="11" t="s">
        <v>405</v>
      </c>
      <c r="J274" s="10" t="s">
        <v>16</v>
      </c>
      <c r="K274" s="10" t="s">
        <v>25</v>
      </c>
      <c r="L274" s="10">
        <v>63</v>
      </c>
      <c r="M274" s="10" t="s">
        <v>17</v>
      </c>
      <c r="N274" s="10">
        <v>53493</v>
      </c>
      <c r="O274" s="10">
        <v>2</v>
      </c>
      <c r="P274" s="10" t="str">
        <f t="shared" si="8"/>
        <v>MUNNALAL PREMI|Nehtaur</v>
      </c>
      <c r="Q274" s="4" t="e">
        <f>VLOOKUP(P:P,'[1]2017'!$D:$E,2,0)</f>
        <v>#N/A</v>
      </c>
      <c r="R274" s="4" t="e">
        <f>VLOOKUP(P:P,'[1]2017'!$D:$F,3,0)</f>
        <v>#N/A</v>
      </c>
      <c r="S274" s="4" t="e">
        <f>VLOOKUP(P:P,'[1]2017'!$D:$G,4,0)</f>
        <v>#N/A</v>
      </c>
      <c r="T274" s="4" t="e">
        <f>VLOOKUP(P:P,'[1]2017'!$D:$H,5,0)</f>
        <v>#N/A</v>
      </c>
      <c r="U274" s="4" t="e">
        <f>VLOOKUP(P:P,'[1]2017'!$D:$I,6,0)</f>
        <v>#N/A</v>
      </c>
      <c r="V274">
        <f t="shared" si="9"/>
        <v>0</v>
      </c>
    </row>
    <row r="275" spans="1:22" x14ac:dyDescent="0.3">
      <c r="A275" s="10" t="s">
        <v>105</v>
      </c>
      <c r="B275" s="10" t="s">
        <v>106</v>
      </c>
      <c r="C275" s="10">
        <v>3</v>
      </c>
      <c r="D275" s="10">
        <v>2017</v>
      </c>
      <c r="E275" s="4" t="s">
        <v>331</v>
      </c>
      <c r="F275" s="10">
        <v>21</v>
      </c>
      <c r="G275" s="10" t="s">
        <v>404</v>
      </c>
      <c r="H275" s="10" t="s">
        <v>25</v>
      </c>
      <c r="I275" s="11" t="s">
        <v>406</v>
      </c>
      <c r="J275" s="10" t="s">
        <v>16</v>
      </c>
      <c r="K275" s="10" t="s">
        <v>25</v>
      </c>
      <c r="L275" s="10">
        <v>27</v>
      </c>
      <c r="M275" s="10" t="s">
        <v>37</v>
      </c>
      <c r="N275" s="10">
        <v>47059</v>
      </c>
      <c r="O275" s="10">
        <v>3</v>
      </c>
      <c r="P275" s="10" t="str">
        <f t="shared" si="8"/>
        <v>VIVEK SINGH|Nehtaur</v>
      </c>
      <c r="Q275" s="4" t="e">
        <f>VLOOKUP(P:P,'[1]2017'!$D:$E,2,0)</f>
        <v>#N/A</v>
      </c>
      <c r="R275" s="4" t="e">
        <f>VLOOKUP(P:P,'[1]2017'!$D:$F,3,0)</f>
        <v>#N/A</v>
      </c>
      <c r="S275" s="4" t="e">
        <f>VLOOKUP(P:P,'[1]2017'!$D:$G,4,0)</f>
        <v>#N/A</v>
      </c>
      <c r="T275" s="4" t="e">
        <f>VLOOKUP(P:P,'[1]2017'!$D:$H,5,0)</f>
        <v>#N/A</v>
      </c>
      <c r="U275" s="4" t="e">
        <f>VLOOKUP(P:P,'[1]2017'!$D:$I,6,0)</f>
        <v>#N/A</v>
      </c>
      <c r="V275">
        <f t="shared" si="9"/>
        <v>0</v>
      </c>
    </row>
    <row r="276" spans="1:22" x14ac:dyDescent="0.3">
      <c r="A276" s="10" t="s">
        <v>105</v>
      </c>
      <c r="B276" s="10" t="s">
        <v>106</v>
      </c>
      <c r="C276" s="10">
        <v>3</v>
      </c>
      <c r="D276" s="10">
        <v>2017</v>
      </c>
      <c r="E276" s="4" t="s">
        <v>331</v>
      </c>
      <c r="F276" s="10">
        <v>21</v>
      </c>
      <c r="G276" s="10" t="s">
        <v>404</v>
      </c>
      <c r="H276" s="10" t="s">
        <v>25</v>
      </c>
      <c r="I276" s="11" t="s">
        <v>407</v>
      </c>
      <c r="J276" s="10" t="s">
        <v>16</v>
      </c>
      <c r="K276" s="10" t="s">
        <v>25</v>
      </c>
      <c r="L276" s="10">
        <v>55</v>
      </c>
      <c r="M276" s="10" t="s">
        <v>115</v>
      </c>
      <c r="N276" s="10">
        <v>6486</v>
      </c>
      <c r="O276" s="10">
        <v>4</v>
      </c>
      <c r="P276" s="10" t="str">
        <f t="shared" si="8"/>
        <v>CHANDRAPAL SINGH|Nehtaur</v>
      </c>
      <c r="Q276" s="4" t="e">
        <f>VLOOKUP(P:P,'[1]2017'!$D:$E,2,0)</f>
        <v>#N/A</v>
      </c>
      <c r="R276" s="4" t="e">
        <f>VLOOKUP(P:P,'[1]2017'!$D:$F,3,0)</f>
        <v>#N/A</v>
      </c>
      <c r="S276" s="4" t="e">
        <f>VLOOKUP(P:P,'[1]2017'!$D:$G,4,0)</f>
        <v>#N/A</v>
      </c>
      <c r="T276" s="4" t="e">
        <f>VLOOKUP(P:P,'[1]2017'!$D:$H,5,0)</f>
        <v>#N/A</v>
      </c>
      <c r="U276" s="4" t="e">
        <f>VLOOKUP(P:P,'[1]2017'!$D:$I,6,0)</f>
        <v>#N/A</v>
      </c>
      <c r="V276">
        <f t="shared" si="9"/>
        <v>0</v>
      </c>
    </row>
    <row r="277" spans="1:22" x14ac:dyDescent="0.3">
      <c r="A277" s="10" t="s">
        <v>105</v>
      </c>
      <c r="B277" s="10" t="s">
        <v>106</v>
      </c>
      <c r="C277" s="10">
        <v>3</v>
      </c>
      <c r="D277" s="10">
        <v>2017</v>
      </c>
      <c r="E277" s="4" t="s">
        <v>331</v>
      </c>
      <c r="F277" s="10">
        <v>21</v>
      </c>
      <c r="G277" s="10" t="s">
        <v>404</v>
      </c>
      <c r="H277" s="10" t="s">
        <v>25</v>
      </c>
      <c r="I277" s="11" t="s">
        <v>19</v>
      </c>
      <c r="J277" s="10" t="s">
        <v>20</v>
      </c>
      <c r="K277" s="10" t="s">
        <v>20</v>
      </c>
      <c r="L277" s="10" t="s">
        <v>20</v>
      </c>
      <c r="M277" s="10" t="s">
        <v>21</v>
      </c>
      <c r="N277" s="10">
        <v>1273</v>
      </c>
      <c r="O277" s="10">
        <v>5</v>
      </c>
      <c r="P277" s="10" t="str">
        <f t="shared" si="8"/>
        <v>None of the Above|Nehtaur</v>
      </c>
      <c r="Q277" s="4" t="e">
        <f>VLOOKUP(P:P,'[1]2017'!$D:$E,2,0)</f>
        <v>#N/A</v>
      </c>
      <c r="R277" s="4" t="e">
        <f>VLOOKUP(P:P,'[1]2017'!$D:$F,3,0)</f>
        <v>#N/A</v>
      </c>
      <c r="S277" s="4" t="e">
        <f>VLOOKUP(P:P,'[1]2017'!$D:$G,4,0)</f>
        <v>#N/A</v>
      </c>
      <c r="T277" s="4" t="e">
        <f>VLOOKUP(P:P,'[1]2017'!$D:$H,5,0)</f>
        <v>#N/A</v>
      </c>
      <c r="U277" s="4" t="e">
        <f>VLOOKUP(P:P,'[1]2017'!$D:$I,6,0)</f>
        <v>#N/A</v>
      </c>
      <c r="V277">
        <f t="shared" si="9"/>
        <v>0</v>
      </c>
    </row>
    <row r="278" spans="1:22" x14ac:dyDescent="0.3">
      <c r="A278" s="10" t="s">
        <v>105</v>
      </c>
      <c r="B278" s="10" t="s">
        <v>106</v>
      </c>
      <c r="C278" s="10">
        <v>3</v>
      </c>
      <c r="D278" s="10">
        <v>2017</v>
      </c>
      <c r="E278" s="4" t="s">
        <v>331</v>
      </c>
      <c r="F278" s="10">
        <v>21</v>
      </c>
      <c r="G278" s="10" t="s">
        <v>404</v>
      </c>
      <c r="H278" s="10" t="s">
        <v>25</v>
      </c>
      <c r="I278" s="11" t="s">
        <v>408</v>
      </c>
      <c r="J278" s="10" t="s">
        <v>26</v>
      </c>
      <c r="K278" s="10" t="s">
        <v>25</v>
      </c>
      <c r="L278" s="10">
        <v>62</v>
      </c>
      <c r="M278" s="10" t="s">
        <v>23</v>
      </c>
      <c r="N278" s="10">
        <v>935</v>
      </c>
      <c r="O278" s="10">
        <v>6</v>
      </c>
      <c r="P278" s="10" t="str">
        <f t="shared" si="8"/>
        <v>NIRMALA DEVI|Nehtaur</v>
      </c>
      <c r="Q278" s="4" t="e">
        <f>VLOOKUP(P:P,'[1]2017'!$D:$E,2,0)</f>
        <v>#N/A</v>
      </c>
      <c r="R278" s="4" t="e">
        <f>VLOOKUP(P:P,'[1]2017'!$D:$F,3,0)</f>
        <v>#N/A</v>
      </c>
      <c r="S278" s="4" t="e">
        <f>VLOOKUP(P:P,'[1]2017'!$D:$G,4,0)</f>
        <v>#N/A</v>
      </c>
      <c r="T278" s="4" t="e">
        <f>VLOOKUP(P:P,'[1]2017'!$D:$H,5,0)</f>
        <v>#N/A</v>
      </c>
      <c r="U278" s="4" t="e">
        <f>VLOOKUP(P:P,'[1]2017'!$D:$I,6,0)</f>
        <v>#N/A</v>
      </c>
      <c r="V278">
        <f t="shared" si="9"/>
        <v>0</v>
      </c>
    </row>
    <row r="279" spans="1:22" x14ac:dyDescent="0.3">
      <c r="A279" s="10" t="s">
        <v>105</v>
      </c>
      <c r="B279" s="10" t="s">
        <v>106</v>
      </c>
      <c r="C279" s="10">
        <v>3</v>
      </c>
      <c r="D279" s="10">
        <v>2017</v>
      </c>
      <c r="E279" s="4" t="s">
        <v>331</v>
      </c>
      <c r="F279" s="10">
        <v>21</v>
      </c>
      <c r="G279" s="10" t="s">
        <v>404</v>
      </c>
      <c r="H279" s="10" t="s">
        <v>25</v>
      </c>
      <c r="I279" s="11" t="s">
        <v>409</v>
      </c>
      <c r="J279" s="10" t="s">
        <v>16</v>
      </c>
      <c r="K279" s="10" t="s">
        <v>25</v>
      </c>
      <c r="L279" s="10">
        <v>40</v>
      </c>
      <c r="M279" s="10" t="s">
        <v>349</v>
      </c>
      <c r="N279" s="10">
        <v>561</v>
      </c>
      <c r="O279" s="10">
        <v>7</v>
      </c>
      <c r="P279" s="10" t="str">
        <f t="shared" ref="P279:P342" si="10">I279&amp;"|"&amp;G279</f>
        <v>NAIPAL|Nehtaur</v>
      </c>
      <c r="Q279" s="4" t="e">
        <f>VLOOKUP(P:P,'[1]2017'!$D:$E,2,0)</f>
        <v>#N/A</v>
      </c>
      <c r="R279" s="4" t="e">
        <f>VLOOKUP(P:P,'[1]2017'!$D:$F,3,0)</f>
        <v>#N/A</v>
      </c>
      <c r="S279" s="4" t="e">
        <f>VLOOKUP(P:P,'[1]2017'!$D:$G,4,0)</f>
        <v>#N/A</v>
      </c>
      <c r="T279" s="4" t="e">
        <f>VLOOKUP(P:P,'[1]2017'!$D:$H,5,0)</f>
        <v>#N/A</v>
      </c>
      <c r="U279" s="4" t="e">
        <f>VLOOKUP(P:P,'[1]2017'!$D:$I,6,0)</f>
        <v>#N/A</v>
      </c>
      <c r="V279">
        <f t="shared" si="9"/>
        <v>0</v>
      </c>
    </row>
    <row r="280" spans="1:22" x14ac:dyDescent="0.3">
      <c r="A280" s="10" t="s">
        <v>105</v>
      </c>
      <c r="B280" s="10" t="s">
        <v>106</v>
      </c>
      <c r="C280" s="10">
        <v>3</v>
      </c>
      <c r="D280" s="10">
        <v>2017</v>
      </c>
      <c r="E280" s="4" t="s">
        <v>331</v>
      </c>
      <c r="F280" s="10">
        <v>21</v>
      </c>
      <c r="G280" s="10" t="s">
        <v>404</v>
      </c>
      <c r="H280" s="10" t="s">
        <v>25</v>
      </c>
      <c r="I280" s="11" t="s">
        <v>410</v>
      </c>
      <c r="J280" s="10" t="s">
        <v>16</v>
      </c>
      <c r="K280" s="10" t="s">
        <v>25</v>
      </c>
      <c r="L280" s="10">
        <v>26</v>
      </c>
      <c r="M280" s="10" t="s">
        <v>23</v>
      </c>
      <c r="N280" s="10">
        <v>479</v>
      </c>
      <c r="O280" s="10">
        <v>8</v>
      </c>
      <c r="P280" s="10" t="str">
        <f t="shared" si="10"/>
        <v>JITENDRA SINGH|Nehtaur</v>
      </c>
      <c r="Q280" s="4" t="e">
        <f>VLOOKUP(P:P,'[1]2017'!$D:$E,2,0)</f>
        <v>#N/A</v>
      </c>
      <c r="R280" s="4" t="e">
        <f>VLOOKUP(P:P,'[1]2017'!$D:$F,3,0)</f>
        <v>#N/A</v>
      </c>
      <c r="S280" s="4" t="e">
        <f>VLOOKUP(P:P,'[1]2017'!$D:$G,4,0)</f>
        <v>#N/A</v>
      </c>
      <c r="T280" s="4" t="e">
        <f>VLOOKUP(P:P,'[1]2017'!$D:$H,5,0)</f>
        <v>#N/A</v>
      </c>
      <c r="U280" s="4" t="e">
        <f>VLOOKUP(P:P,'[1]2017'!$D:$I,6,0)</f>
        <v>#N/A</v>
      </c>
      <c r="V280">
        <f t="shared" si="9"/>
        <v>0</v>
      </c>
    </row>
    <row r="281" spans="1:22" x14ac:dyDescent="0.3">
      <c r="A281" s="10" t="s">
        <v>105</v>
      </c>
      <c r="B281" s="10" t="s">
        <v>106</v>
      </c>
      <c r="C281" s="10">
        <v>3</v>
      </c>
      <c r="D281" s="10">
        <v>2017</v>
      </c>
      <c r="E281" s="4" t="s">
        <v>331</v>
      </c>
      <c r="F281" s="10">
        <v>21</v>
      </c>
      <c r="G281" s="10" t="s">
        <v>404</v>
      </c>
      <c r="H281" s="10" t="s">
        <v>25</v>
      </c>
      <c r="I281" s="11" t="s">
        <v>83</v>
      </c>
      <c r="J281" s="10" t="s">
        <v>16</v>
      </c>
      <c r="K281" s="10" t="s">
        <v>25</v>
      </c>
      <c r="L281" s="10">
        <v>65</v>
      </c>
      <c r="M281" s="10" t="s">
        <v>23</v>
      </c>
      <c r="N281" s="10">
        <v>430</v>
      </c>
      <c r="O281" s="10">
        <v>9</v>
      </c>
      <c r="P281" s="10" t="str">
        <f t="shared" si="10"/>
        <v>PREM SINGH|Nehtaur</v>
      </c>
      <c r="Q281" s="4" t="e">
        <f>VLOOKUP(P:P,'[1]2017'!$D:$E,2,0)</f>
        <v>#N/A</v>
      </c>
      <c r="R281" s="4" t="e">
        <f>VLOOKUP(P:P,'[1]2017'!$D:$F,3,0)</f>
        <v>#N/A</v>
      </c>
      <c r="S281" s="4" t="e">
        <f>VLOOKUP(P:P,'[1]2017'!$D:$G,4,0)</f>
        <v>#N/A</v>
      </c>
      <c r="T281" s="4" t="e">
        <f>VLOOKUP(P:P,'[1]2017'!$D:$H,5,0)</f>
        <v>#N/A</v>
      </c>
      <c r="U281" s="4" t="e">
        <f>VLOOKUP(P:P,'[1]2017'!$D:$I,6,0)</f>
        <v>#N/A</v>
      </c>
      <c r="V281">
        <f t="shared" si="9"/>
        <v>0</v>
      </c>
    </row>
    <row r="282" spans="1:22" x14ac:dyDescent="0.3">
      <c r="A282" s="10" t="s">
        <v>105</v>
      </c>
      <c r="B282" s="10" t="s">
        <v>106</v>
      </c>
      <c r="C282" s="10">
        <v>3</v>
      </c>
      <c r="D282" s="10">
        <v>2017</v>
      </c>
      <c r="E282" s="4" t="s">
        <v>331</v>
      </c>
      <c r="F282" s="10">
        <v>21</v>
      </c>
      <c r="G282" s="10" t="s">
        <v>404</v>
      </c>
      <c r="H282" s="10" t="s">
        <v>25</v>
      </c>
      <c r="I282" s="11" t="s">
        <v>411</v>
      </c>
      <c r="J282" s="10" t="s">
        <v>16</v>
      </c>
      <c r="K282" s="10" t="s">
        <v>25</v>
      </c>
      <c r="L282" s="10">
        <v>46</v>
      </c>
      <c r="M282" s="10" t="s">
        <v>23</v>
      </c>
      <c r="N282" s="10">
        <v>302</v>
      </c>
      <c r="O282" s="10">
        <v>10</v>
      </c>
      <c r="P282" s="10" t="str">
        <f t="shared" si="10"/>
        <v>GAJRAJ SINGH|Nehtaur</v>
      </c>
      <c r="Q282" s="4" t="e">
        <f>VLOOKUP(P:P,'[1]2017'!$D:$E,2,0)</f>
        <v>#N/A</v>
      </c>
      <c r="R282" s="4" t="e">
        <f>VLOOKUP(P:P,'[1]2017'!$D:$F,3,0)</f>
        <v>#N/A</v>
      </c>
      <c r="S282" s="4" t="e">
        <f>VLOOKUP(P:P,'[1]2017'!$D:$G,4,0)</f>
        <v>#N/A</v>
      </c>
      <c r="T282" s="4" t="e">
        <f>VLOOKUP(P:P,'[1]2017'!$D:$H,5,0)</f>
        <v>#N/A</v>
      </c>
      <c r="U282" s="4" t="e">
        <f>VLOOKUP(P:P,'[1]2017'!$D:$I,6,0)</f>
        <v>#N/A</v>
      </c>
      <c r="V282">
        <f t="shared" si="9"/>
        <v>0</v>
      </c>
    </row>
    <row r="283" spans="1:22" x14ac:dyDescent="0.3">
      <c r="A283" s="10" t="s">
        <v>105</v>
      </c>
      <c r="B283" s="10" t="s">
        <v>106</v>
      </c>
      <c r="C283" s="10">
        <v>3</v>
      </c>
      <c r="D283" s="10">
        <v>2017</v>
      </c>
      <c r="E283" s="4" t="s">
        <v>331</v>
      </c>
      <c r="F283" s="10">
        <v>21</v>
      </c>
      <c r="G283" s="10" t="s">
        <v>404</v>
      </c>
      <c r="H283" s="10" t="s">
        <v>25</v>
      </c>
      <c r="I283" s="11" t="s">
        <v>412</v>
      </c>
      <c r="J283" s="10" t="s">
        <v>16</v>
      </c>
      <c r="K283" s="10" t="s">
        <v>25</v>
      </c>
      <c r="L283" s="10">
        <v>42</v>
      </c>
      <c r="M283" s="10" t="s">
        <v>413</v>
      </c>
      <c r="N283" s="10">
        <v>294</v>
      </c>
      <c r="O283" s="10">
        <v>11</v>
      </c>
      <c r="P283" s="10" t="str">
        <f t="shared" si="10"/>
        <v>RANJEET SINGH|Nehtaur</v>
      </c>
      <c r="Q283" s="4" t="e">
        <f>VLOOKUP(P:P,'[1]2017'!$D:$E,2,0)</f>
        <v>#N/A</v>
      </c>
      <c r="R283" s="4" t="e">
        <f>VLOOKUP(P:P,'[1]2017'!$D:$F,3,0)</f>
        <v>#N/A</v>
      </c>
      <c r="S283" s="4" t="e">
        <f>VLOOKUP(P:P,'[1]2017'!$D:$G,4,0)</f>
        <v>#N/A</v>
      </c>
      <c r="T283" s="4" t="e">
        <f>VLOOKUP(P:P,'[1]2017'!$D:$H,5,0)</f>
        <v>#N/A</v>
      </c>
      <c r="U283" s="4" t="e">
        <f>VLOOKUP(P:P,'[1]2017'!$D:$I,6,0)</f>
        <v>#N/A</v>
      </c>
      <c r="V283">
        <f t="shared" si="9"/>
        <v>0</v>
      </c>
    </row>
    <row r="284" spans="1:22" x14ac:dyDescent="0.3">
      <c r="A284" s="10" t="s">
        <v>105</v>
      </c>
      <c r="B284" s="10" t="s">
        <v>106</v>
      </c>
      <c r="C284" s="10">
        <v>3</v>
      </c>
      <c r="D284" s="10">
        <v>2017</v>
      </c>
      <c r="E284" s="4" t="s">
        <v>331</v>
      </c>
      <c r="F284" s="10">
        <v>21</v>
      </c>
      <c r="G284" s="10" t="s">
        <v>404</v>
      </c>
      <c r="H284" s="10" t="s">
        <v>25</v>
      </c>
      <c r="I284" s="11" t="s">
        <v>414</v>
      </c>
      <c r="J284" s="10" t="s">
        <v>26</v>
      </c>
      <c r="K284" s="10" t="s">
        <v>25</v>
      </c>
      <c r="L284" s="10">
        <v>34</v>
      </c>
      <c r="M284" s="10" t="s">
        <v>346</v>
      </c>
      <c r="N284" s="10">
        <v>251</v>
      </c>
      <c r="O284" s="10">
        <v>12</v>
      </c>
      <c r="P284" s="10" t="str">
        <f t="shared" si="10"/>
        <v>SUNITA SINGH|Nehtaur</v>
      </c>
      <c r="Q284" s="4" t="e">
        <f>VLOOKUP(P:P,'[1]2017'!$D:$E,2,0)</f>
        <v>#N/A</v>
      </c>
      <c r="R284" s="4" t="e">
        <f>VLOOKUP(P:P,'[1]2017'!$D:$F,3,0)</f>
        <v>#N/A</v>
      </c>
      <c r="S284" s="4" t="e">
        <f>VLOOKUP(P:P,'[1]2017'!$D:$G,4,0)</f>
        <v>#N/A</v>
      </c>
      <c r="T284" s="4" t="e">
        <f>VLOOKUP(P:P,'[1]2017'!$D:$H,5,0)</f>
        <v>#N/A</v>
      </c>
      <c r="U284" s="4" t="e">
        <f>VLOOKUP(P:P,'[1]2017'!$D:$I,6,0)</f>
        <v>#N/A</v>
      </c>
      <c r="V284">
        <f t="shared" si="9"/>
        <v>0</v>
      </c>
    </row>
    <row r="285" spans="1:22" x14ac:dyDescent="0.3">
      <c r="A285" s="10" t="s">
        <v>105</v>
      </c>
      <c r="B285" s="10" t="s">
        <v>106</v>
      </c>
      <c r="C285" s="10">
        <v>3</v>
      </c>
      <c r="D285" s="10">
        <v>2017</v>
      </c>
      <c r="E285" s="4" t="s">
        <v>331</v>
      </c>
      <c r="F285" s="10">
        <v>22</v>
      </c>
      <c r="G285" s="10" t="s">
        <v>331</v>
      </c>
      <c r="H285" s="10" t="s">
        <v>15</v>
      </c>
      <c r="I285" s="11" t="s">
        <v>415</v>
      </c>
      <c r="J285" s="10" t="s">
        <v>26</v>
      </c>
      <c r="K285" s="10" t="s">
        <v>15</v>
      </c>
      <c r="L285" s="10">
        <v>27</v>
      </c>
      <c r="M285" s="10" t="s">
        <v>18</v>
      </c>
      <c r="N285" s="10">
        <v>105548</v>
      </c>
      <c r="O285" s="10">
        <v>1</v>
      </c>
      <c r="P285" s="10" t="str">
        <f t="shared" si="10"/>
        <v>SUCHI|Bijnor</v>
      </c>
      <c r="Q285" s="4">
        <f>VLOOKUP(P:P,'[1]2017'!$D:$E,2,0)</f>
        <v>0</v>
      </c>
      <c r="R285" s="4" t="str">
        <f>VLOOKUP(P:P,'[1]2017'!$D:$F,3,0)</f>
        <v>Post Graduate</v>
      </c>
      <c r="S285" s="4" t="str">
        <f>VLOOKUP(P:P,'[1]2017'!$D:$G,4,0)</f>
        <v>Rs 1,00,39,039</v>
      </c>
      <c r="T285" s="4" t="str">
        <f>VLOOKUP(P:P,'[1]2017'!$D:$H,5,0)</f>
        <v>Rs 0</v>
      </c>
      <c r="U285" s="4" t="str">
        <f>VLOOKUP(P:P,'[1]2017'!$D:$I,6,0)</f>
        <v>BJP</v>
      </c>
      <c r="V285">
        <f t="shared" si="9"/>
        <v>1</v>
      </c>
    </row>
    <row r="286" spans="1:22" x14ac:dyDescent="0.3">
      <c r="A286" s="10" t="s">
        <v>105</v>
      </c>
      <c r="B286" s="10" t="s">
        <v>106</v>
      </c>
      <c r="C286" s="10">
        <v>3</v>
      </c>
      <c r="D286" s="10">
        <v>2017</v>
      </c>
      <c r="E286" s="4" t="s">
        <v>331</v>
      </c>
      <c r="F286" s="10">
        <v>22</v>
      </c>
      <c r="G286" s="10" t="s">
        <v>331</v>
      </c>
      <c r="H286" s="10" t="s">
        <v>15</v>
      </c>
      <c r="I286" s="11" t="s">
        <v>416</v>
      </c>
      <c r="J286" s="10" t="s">
        <v>26</v>
      </c>
      <c r="K286" s="10" t="s">
        <v>15</v>
      </c>
      <c r="L286" s="10">
        <v>55</v>
      </c>
      <c r="M286" s="10" t="s">
        <v>139</v>
      </c>
      <c r="N286" s="10">
        <v>78267</v>
      </c>
      <c r="O286" s="10">
        <v>2</v>
      </c>
      <c r="P286" s="10" t="str">
        <f t="shared" si="10"/>
        <v>RUCHI VIRA|Bijnor</v>
      </c>
      <c r="Q286" s="4">
        <f>VLOOKUP(P:P,'[1]2017'!$D:$E,2,0)</f>
        <v>0</v>
      </c>
      <c r="R286" s="4" t="str">
        <f>VLOOKUP(P:P,'[1]2017'!$D:$F,3,0)</f>
        <v>Graduate</v>
      </c>
      <c r="S286" s="4" t="str">
        <f>VLOOKUP(P:P,'[1]2017'!$D:$G,4,0)</f>
        <v>Rs 14,50,52,196</v>
      </c>
      <c r="T286" s="4" t="str">
        <f>VLOOKUP(P:P,'[1]2017'!$D:$H,5,0)</f>
        <v>Rs 70,00,000</v>
      </c>
      <c r="U286" s="4" t="str">
        <f>VLOOKUP(P:P,'[1]2017'!$D:$I,6,0)</f>
        <v>SP</v>
      </c>
      <c r="V286">
        <f t="shared" si="9"/>
        <v>0</v>
      </c>
    </row>
    <row r="287" spans="1:22" x14ac:dyDescent="0.3">
      <c r="A287" s="10" t="s">
        <v>105</v>
      </c>
      <c r="B287" s="10" t="s">
        <v>106</v>
      </c>
      <c r="C287" s="10">
        <v>3</v>
      </c>
      <c r="D287" s="10">
        <v>2017</v>
      </c>
      <c r="E287" s="4" t="s">
        <v>331</v>
      </c>
      <c r="F287" s="10">
        <v>22</v>
      </c>
      <c r="G287" s="10" t="s">
        <v>331</v>
      </c>
      <c r="H287" s="10" t="s">
        <v>15</v>
      </c>
      <c r="I287" s="11" t="s">
        <v>417</v>
      </c>
      <c r="J287" s="10" t="s">
        <v>16</v>
      </c>
      <c r="K287" s="10" t="s">
        <v>15</v>
      </c>
      <c r="L287" s="10">
        <v>56</v>
      </c>
      <c r="M287" s="10" t="s">
        <v>37</v>
      </c>
      <c r="N287" s="10">
        <v>49788</v>
      </c>
      <c r="O287" s="10">
        <v>3</v>
      </c>
      <c r="P287" s="10" t="str">
        <f t="shared" si="10"/>
        <v>RASHID AHMAD|Bijnor</v>
      </c>
      <c r="Q287" s="4">
        <f>VLOOKUP(P:P,'[1]2017'!$D:$E,2,0)</f>
        <v>5</v>
      </c>
      <c r="R287" s="4" t="str">
        <f>VLOOKUP(P:P,'[1]2017'!$D:$F,3,0)</f>
        <v>Literate</v>
      </c>
      <c r="S287" s="4" t="str">
        <f>VLOOKUP(P:P,'[1]2017'!$D:$G,4,0)</f>
        <v>Rs 3,13,20,000</v>
      </c>
      <c r="T287" s="4" t="str">
        <f>VLOOKUP(P:P,'[1]2017'!$D:$H,5,0)</f>
        <v>Rs 21,00,000</v>
      </c>
      <c r="U287" s="4" t="str">
        <f>VLOOKUP(P:P,'[1]2017'!$D:$I,6,0)</f>
        <v>BSP</v>
      </c>
      <c r="V287">
        <f t="shared" si="9"/>
        <v>0</v>
      </c>
    </row>
    <row r="288" spans="1:22" x14ac:dyDescent="0.3">
      <c r="A288" s="10" t="s">
        <v>105</v>
      </c>
      <c r="B288" s="10" t="s">
        <v>106</v>
      </c>
      <c r="C288" s="10">
        <v>3</v>
      </c>
      <c r="D288" s="10">
        <v>2017</v>
      </c>
      <c r="E288" s="4" t="s">
        <v>331</v>
      </c>
      <c r="F288" s="10">
        <v>22</v>
      </c>
      <c r="G288" s="10" t="s">
        <v>331</v>
      </c>
      <c r="H288" s="10" t="s">
        <v>15</v>
      </c>
      <c r="I288" s="11" t="s">
        <v>418</v>
      </c>
      <c r="J288" s="10" t="s">
        <v>16</v>
      </c>
      <c r="K288" s="10" t="s">
        <v>15</v>
      </c>
      <c r="L288" s="10">
        <v>39</v>
      </c>
      <c r="M288" s="10" t="s">
        <v>115</v>
      </c>
      <c r="N288" s="10">
        <v>7799</v>
      </c>
      <c r="O288" s="10">
        <v>4</v>
      </c>
      <c r="P288" s="10" t="str">
        <f t="shared" si="10"/>
        <v>RAHUL SINGH|Bijnor</v>
      </c>
      <c r="Q288" s="4">
        <f>VLOOKUP(P:P,'[1]2017'!$D:$E,2,0)</f>
        <v>0</v>
      </c>
      <c r="R288" s="4" t="str">
        <f>VLOOKUP(P:P,'[1]2017'!$D:$F,3,0)</f>
        <v>Graduate</v>
      </c>
      <c r="S288" s="4" t="str">
        <f>VLOOKUP(P:P,'[1]2017'!$D:$G,4,0)</f>
        <v>Rs 4,13,41,116</v>
      </c>
      <c r="T288" s="4" t="str">
        <f>VLOOKUP(P:P,'[1]2017'!$D:$H,5,0)</f>
        <v>Rs 24,75,000</v>
      </c>
      <c r="U288" s="4" t="str">
        <f>VLOOKUP(P:P,'[1]2017'!$D:$I,6,0)</f>
        <v>RLD</v>
      </c>
      <c r="V288">
        <f t="shared" si="9"/>
        <v>0</v>
      </c>
    </row>
    <row r="289" spans="1:22" x14ac:dyDescent="0.3">
      <c r="A289" s="10" t="s">
        <v>105</v>
      </c>
      <c r="B289" s="10" t="s">
        <v>106</v>
      </c>
      <c r="C289" s="10">
        <v>3</v>
      </c>
      <c r="D289" s="10">
        <v>2017</v>
      </c>
      <c r="E289" s="4" t="s">
        <v>331</v>
      </c>
      <c r="F289" s="10">
        <v>22</v>
      </c>
      <c r="G289" s="10" t="s">
        <v>331</v>
      </c>
      <c r="H289" s="10" t="s">
        <v>15</v>
      </c>
      <c r="I289" s="11" t="s">
        <v>19</v>
      </c>
      <c r="J289" s="10" t="s">
        <v>20</v>
      </c>
      <c r="K289" s="10" t="s">
        <v>20</v>
      </c>
      <c r="L289" s="10" t="s">
        <v>20</v>
      </c>
      <c r="M289" s="10" t="s">
        <v>21</v>
      </c>
      <c r="N289" s="10">
        <v>1241</v>
      </c>
      <c r="O289" s="10">
        <v>5</v>
      </c>
      <c r="P289" s="10" t="str">
        <f t="shared" si="10"/>
        <v>None of the Above|Bijnor</v>
      </c>
      <c r="Q289" s="4" t="e">
        <f>VLOOKUP(P:P,'[1]2017'!$D:$E,2,0)</f>
        <v>#N/A</v>
      </c>
      <c r="R289" s="4" t="e">
        <f>VLOOKUP(P:P,'[1]2017'!$D:$F,3,0)</f>
        <v>#N/A</v>
      </c>
      <c r="S289" s="4" t="e">
        <f>VLOOKUP(P:P,'[1]2017'!$D:$G,4,0)</f>
        <v>#N/A</v>
      </c>
      <c r="T289" s="4" t="e">
        <f>VLOOKUP(P:P,'[1]2017'!$D:$H,5,0)</f>
        <v>#N/A</v>
      </c>
      <c r="U289" s="4" t="e">
        <f>VLOOKUP(P:P,'[1]2017'!$D:$I,6,0)</f>
        <v>#N/A</v>
      </c>
      <c r="V289">
        <f t="shared" si="9"/>
        <v>0</v>
      </c>
    </row>
    <row r="290" spans="1:22" x14ac:dyDescent="0.3">
      <c r="A290" s="10" t="s">
        <v>105</v>
      </c>
      <c r="B290" s="10" t="s">
        <v>106</v>
      </c>
      <c r="C290" s="10">
        <v>3</v>
      </c>
      <c r="D290" s="10">
        <v>2017</v>
      </c>
      <c r="E290" s="4" t="s">
        <v>331</v>
      </c>
      <c r="F290" s="10">
        <v>22</v>
      </c>
      <c r="G290" s="10" t="s">
        <v>331</v>
      </c>
      <c r="H290" s="10" t="s">
        <v>15</v>
      </c>
      <c r="I290" s="11" t="s">
        <v>419</v>
      </c>
      <c r="J290" s="10" t="s">
        <v>16</v>
      </c>
      <c r="K290" s="10" t="s">
        <v>15</v>
      </c>
      <c r="L290" s="10">
        <v>32</v>
      </c>
      <c r="M290" s="10" t="s">
        <v>349</v>
      </c>
      <c r="N290" s="10">
        <v>830</v>
      </c>
      <c r="O290" s="10">
        <v>6</v>
      </c>
      <c r="P290" s="10" t="str">
        <f t="shared" si="10"/>
        <v>GAURAV KUMAR DHIMAN|Bijnor</v>
      </c>
      <c r="Q290" s="4">
        <f>VLOOKUP(P:P,'[1]2017'!$D:$E,2,0)</f>
        <v>0</v>
      </c>
      <c r="R290" s="4" t="str">
        <f>VLOOKUP(P:P,'[1]2017'!$D:$F,3,0)</f>
        <v>Post Graduate</v>
      </c>
      <c r="S290" s="4" t="str">
        <f>VLOOKUP(P:P,'[1]2017'!$D:$G,4,0)</f>
        <v>Rs 5,28,773</v>
      </c>
      <c r="T290" s="4" t="str">
        <f>VLOOKUP(P:P,'[1]2017'!$D:$H,5,0)</f>
        <v>Rs 0</v>
      </c>
      <c r="U290" s="4" t="str">
        <f>VLOOKUP(P:P,'[1]2017'!$D:$I,6,0)</f>
        <v>Gareeb Kranti Party</v>
      </c>
      <c r="V290">
        <f t="shared" si="9"/>
        <v>0</v>
      </c>
    </row>
    <row r="291" spans="1:22" x14ac:dyDescent="0.3">
      <c r="A291" s="10" t="s">
        <v>105</v>
      </c>
      <c r="B291" s="10" t="s">
        <v>106</v>
      </c>
      <c r="C291" s="10">
        <v>3</v>
      </c>
      <c r="D291" s="10">
        <v>2017</v>
      </c>
      <c r="E291" s="4" t="s">
        <v>331</v>
      </c>
      <c r="F291" s="10">
        <v>22</v>
      </c>
      <c r="G291" s="10" t="s">
        <v>331</v>
      </c>
      <c r="H291" s="10" t="s">
        <v>15</v>
      </c>
      <c r="I291" s="11" t="s">
        <v>420</v>
      </c>
      <c r="J291" s="10" t="s">
        <v>16</v>
      </c>
      <c r="K291" s="10" t="s">
        <v>15</v>
      </c>
      <c r="L291" s="10">
        <v>50</v>
      </c>
      <c r="M291" s="10" t="s">
        <v>23</v>
      </c>
      <c r="N291" s="10">
        <v>774</v>
      </c>
      <c r="O291" s="10">
        <v>7</v>
      </c>
      <c r="P291" s="10" t="str">
        <f t="shared" si="10"/>
        <v>RAFEEQ AHMAD|Bijnor</v>
      </c>
      <c r="Q291" s="4">
        <f>VLOOKUP(P:P,'[1]2017'!$D:$E,2,0)</f>
        <v>0</v>
      </c>
      <c r="R291" s="4" t="str">
        <f>VLOOKUP(P:P,'[1]2017'!$D:$F,3,0)</f>
        <v>Literate</v>
      </c>
      <c r="S291" s="4" t="str">
        <f>VLOOKUP(P:P,'[1]2017'!$D:$G,4,0)</f>
        <v>Rs 26,22,700</v>
      </c>
      <c r="T291" s="4" t="str">
        <f>VLOOKUP(P:P,'[1]2017'!$D:$H,5,0)</f>
        <v>Rs 0</v>
      </c>
      <c r="U291" s="4" t="str">
        <f>VLOOKUP(P:P,'[1]2017'!$D:$I,6,0)</f>
        <v>IND</v>
      </c>
      <c r="V291">
        <f t="shared" si="9"/>
        <v>0</v>
      </c>
    </row>
    <row r="292" spans="1:22" x14ac:dyDescent="0.3">
      <c r="A292" s="10" t="s">
        <v>105</v>
      </c>
      <c r="B292" s="10" t="s">
        <v>106</v>
      </c>
      <c r="C292" s="10">
        <v>3</v>
      </c>
      <c r="D292" s="10">
        <v>2017</v>
      </c>
      <c r="E292" s="4" t="s">
        <v>331</v>
      </c>
      <c r="F292" s="10">
        <v>22</v>
      </c>
      <c r="G292" s="10" t="s">
        <v>331</v>
      </c>
      <c r="H292" s="10" t="s">
        <v>15</v>
      </c>
      <c r="I292" s="11" t="s">
        <v>421</v>
      </c>
      <c r="J292" s="10" t="s">
        <v>16</v>
      </c>
      <c r="K292" s="10" t="s">
        <v>15</v>
      </c>
      <c r="L292" s="10">
        <v>52</v>
      </c>
      <c r="M292" s="10" t="s">
        <v>346</v>
      </c>
      <c r="N292" s="10">
        <v>466</v>
      </c>
      <c r="O292" s="10">
        <v>8</v>
      </c>
      <c r="P292" s="10" t="str">
        <f t="shared" si="10"/>
        <v>BHUPENDRA SINGH|Bijnor</v>
      </c>
      <c r="Q292" s="4">
        <f>VLOOKUP(P:P,'[1]2017'!$D:$E,2,0)</f>
        <v>1</v>
      </c>
      <c r="R292" s="4" t="str">
        <f>VLOOKUP(P:P,'[1]2017'!$D:$F,3,0)</f>
        <v>10th Pass</v>
      </c>
      <c r="S292" s="4" t="str">
        <f>VLOOKUP(P:P,'[1]2017'!$D:$G,4,0)</f>
        <v>Rs 41,02,000</v>
      </c>
      <c r="T292" s="4" t="str">
        <f>VLOOKUP(P:P,'[1]2017'!$D:$H,5,0)</f>
        <v>Rs 1,75,000</v>
      </c>
      <c r="U292" s="4" t="str">
        <f>VLOOKUP(P:P,'[1]2017'!$D:$I,6,0)</f>
        <v>Bharatiya Momin Front</v>
      </c>
      <c r="V292">
        <f t="shared" si="9"/>
        <v>0</v>
      </c>
    </row>
    <row r="293" spans="1:22" x14ac:dyDescent="0.3">
      <c r="A293" s="10" t="s">
        <v>105</v>
      </c>
      <c r="B293" s="10" t="s">
        <v>106</v>
      </c>
      <c r="C293" s="10">
        <v>3</v>
      </c>
      <c r="D293" s="10">
        <v>2017</v>
      </c>
      <c r="E293" s="4" t="s">
        <v>331</v>
      </c>
      <c r="F293" s="10">
        <v>22</v>
      </c>
      <c r="G293" s="10" t="s">
        <v>331</v>
      </c>
      <c r="H293" s="10" t="s">
        <v>15</v>
      </c>
      <c r="I293" s="11" t="s">
        <v>422</v>
      </c>
      <c r="J293" s="10" t="s">
        <v>16</v>
      </c>
      <c r="K293" s="10" t="s">
        <v>15</v>
      </c>
      <c r="L293" s="10">
        <v>33</v>
      </c>
      <c r="M293" s="10" t="s">
        <v>23</v>
      </c>
      <c r="N293" s="10">
        <v>448</v>
      </c>
      <c r="O293" s="10">
        <v>9</v>
      </c>
      <c r="P293" s="10" t="str">
        <f t="shared" si="10"/>
        <v>RAHUL KUMAR|Bijnor</v>
      </c>
      <c r="Q293" s="4">
        <f>VLOOKUP(P:P,'[1]2017'!$D:$E,2,0)</f>
        <v>0</v>
      </c>
      <c r="R293" s="4" t="str">
        <f>VLOOKUP(P:P,'[1]2017'!$D:$F,3,0)</f>
        <v>12th Pass</v>
      </c>
      <c r="S293" s="4" t="str">
        <f>VLOOKUP(P:P,'[1]2017'!$D:$G,4,0)</f>
        <v>Rs 1,66,000</v>
      </c>
      <c r="T293" s="4" t="str">
        <f>VLOOKUP(P:P,'[1]2017'!$D:$H,5,0)</f>
        <v>Rs 0</v>
      </c>
      <c r="U293" s="4" t="str">
        <f>VLOOKUP(P:P,'[1]2017'!$D:$I,6,0)</f>
        <v>IND</v>
      </c>
      <c r="V293">
        <f t="shared" si="9"/>
        <v>0</v>
      </c>
    </row>
    <row r="294" spans="1:22" x14ac:dyDescent="0.3">
      <c r="A294" s="10" t="s">
        <v>105</v>
      </c>
      <c r="B294" s="10" t="s">
        <v>106</v>
      </c>
      <c r="C294" s="10">
        <v>3</v>
      </c>
      <c r="D294" s="10">
        <v>2017</v>
      </c>
      <c r="E294" s="4" t="s">
        <v>331</v>
      </c>
      <c r="F294" s="10">
        <v>22</v>
      </c>
      <c r="G294" s="10" t="s">
        <v>331</v>
      </c>
      <c r="H294" s="10" t="s">
        <v>15</v>
      </c>
      <c r="I294" s="11" t="s">
        <v>423</v>
      </c>
      <c r="J294" s="10" t="s">
        <v>16</v>
      </c>
      <c r="K294" s="10" t="s">
        <v>15</v>
      </c>
      <c r="L294" s="10">
        <v>47</v>
      </c>
      <c r="M294" s="10" t="s">
        <v>424</v>
      </c>
      <c r="N294" s="10">
        <v>375</v>
      </c>
      <c r="O294" s="10">
        <v>10</v>
      </c>
      <c r="P294" s="10" t="str">
        <f t="shared" si="10"/>
        <v>PARVEZ AQIL|Bijnor</v>
      </c>
      <c r="Q294" s="4">
        <f>VLOOKUP(P:P,'[1]2017'!$D:$E,2,0)</f>
        <v>0</v>
      </c>
      <c r="R294" s="4" t="str">
        <f>VLOOKUP(P:P,'[1]2017'!$D:$F,3,0)</f>
        <v>Graduate</v>
      </c>
      <c r="S294" s="4" t="str">
        <f>VLOOKUP(P:P,'[1]2017'!$D:$G,4,0)</f>
        <v>Rs 1,04,992</v>
      </c>
      <c r="T294" s="4" t="str">
        <f>VLOOKUP(P:P,'[1]2017'!$D:$H,5,0)</f>
        <v>Rs 0</v>
      </c>
      <c r="U294" s="4" t="str">
        <f>VLOOKUP(P:P,'[1]2017'!$D:$I,6,0)</f>
        <v>All India Minorities Front</v>
      </c>
      <c r="V294">
        <f t="shared" si="9"/>
        <v>0</v>
      </c>
    </row>
    <row r="295" spans="1:22" x14ac:dyDescent="0.3">
      <c r="A295" s="10" t="s">
        <v>105</v>
      </c>
      <c r="B295" s="10" t="s">
        <v>106</v>
      </c>
      <c r="C295" s="10">
        <v>3</v>
      </c>
      <c r="D295" s="10">
        <v>2017</v>
      </c>
      <c r="E295" s="4" t="s">
        <v>331</v>
      </c>
      <c r="F295" s="10">
        <v>22</v>
      </c>
      <c r="G295" s="10" t="s">
        <v>331</v>
      </c>
      <c r="H295" s="10" t="s">
        <v>15</v>
      </c>
      <c r="I295" s="11" t="s">
        <v>425</v>
      </c>
      <c r="J295" s="10" t="s">
        <v>16</v>
      </c>
      <c r="K295" s="10" t="s">
        <v>15</v>
      </c>
      <c r="L295" s="10">
        <v>52</v>
      </c>
      <c r="M295" s="10" t="s">
        <v>426</v>
      </c>
      <c r="N295" s="10">
        <v>235</v>
      </c>
      <c r="O295" s="10">
        <v>11</v>
      </c>
      <c r="P295" s="10" t="str">
        <f t="shared" si="10"/>
        <v>BEGRAJ|Bijnor</v>
      </c>
      <c r="Q295" s="4">
        <f>VLOOKUP(P:P,'[1]2017'!$D:$E,2,0)</f>
        <v>0</v>
      </c>
      <c r="R295" s="4" t="str">
        <f>VLOOKUP(P:P,'[1]2017'!$D:$F,3,0)</f>
        <v>8th Pass</v>
      </c>
      <c r="S295" s="4" t="str">
        <f>VLOOKUP(P:P,'[1]2017'!$D:$G,4,0)</f>
        <v>Rs 31,99,694</v>
      </c>
      <c r="T295" s="4" t="str">
        <f>VLOOKUP(P:P,'[1]2017'!$D:$H,5,0)</f>
        <v>Rs 0</v>
      </c>
      <c r="U295" s="4" t="str">
        <f>VLOOKUP(P:P,'[1]2017'!$D:$I,6,0)</f>
        <v>Rashtriya mahan Gantantra Party</v>
      </c>
      <c r="V295">
        <f t="shared" si="9"/>
        <v>0</v>
      </c>
    </row>
    <row r="296" spans="1:22" x14ac:dyDescent="0.3">
      <c r="A296" s="10" t="s">
        <v>105</v>
      </c>
      <c r="B296" s="10" t="s">
        <v>106</v>
      </c>
      <c r="C296" s="10">
        <v>3</v>
      </c>
      <c r="D296" s="10">
        <v>2017</v>
      </c>
      <c r="E296" s="4" t="s">
        <v>331</v>
      </c>
      <c r="F296" s="10">
        <v>23</v>
      </c>
      <c r="G296" s="10" t="s">
        <v>427</v>
      </c>
      <c r="H296" s="10" t="s">
        <v>15</v>
      </c>
      <c r="I296" s="11" t="s">
        <v>428</v>
      </c>
      <c r="J296" s="10" t="s">
        <v>26</v>
      </c>
      <c r="K296" s="10" t="s">
        <v>15</v>
      </c>
      <c r="L296" s="10">
        <v>50</v>
      </c>
      <c r="M296" s="10" t="s">
        <v>18</v>
      </c>
      <c r="N296" s="10">
        <v>92345</v>
      </c>
      <c r="O296" s="10">
        <v>1</v>
      </c>
      <c r="P296" s="10" t="str">
        <f t="shared" si="10"/>
        <v>KAMLESH SAINI|Chandpur</v>
      </c>
      <c r="Q296" s="4">
        <f>VLOOKUP(P:P,'[1]2017'!$D:$E,2,0)</f>
        <v>0</v>
      </c>
      <c r="R296" s="4" t="str">
        <f>VLOOKUP(P:P,'[1]2017'!$D:$F,3,0)</f>
        <v>Post Graduate</v>
      </c>
      <c r="S296" s="4" t="str">
        <f>VLOOKUP(P:P,'[1]2017'!$D:$G,4,0)</f>
        <v>Rs 81,26,396</v>
      </c>
      <c r="T296" s="4" t="str">
        <f>VLOOKUP(P:P,'[1]2017'!$D:$H,5,0)</f>
        <v>Rs 4,35,000</v>
      </c>
      <c r="U296" s="4" t="str">
        <f>VLOOKUP(P:P,'[1]2017'!$D:$I,6,0)</f>
        <v>BJP</v>
      </c>
      <c r="V296">
        <f t="shared" si="9"/>
        <v>1</v>
      </c>
    </row>
    <row r="297" spans="1:22" x14ac:dyDescent="0.3">
      <c r="A297" s="10" t="s">
        <v>105</v>
      </c>
      <c r="B297" s="10" t="s">
        <v>106</v>
      </c>
      <c r="C297" s="10">
        <v>3</v>
      </c>
      <c r="D297" s="10">
        <v>2017</v>
      </c>
      <c r="E297" s="4" t="s">
        <v>331</v>
      </c>
      <c r="F297" s="10">
        <v>23</v>
      </c>
      <c r="G297" s="10" t="s">
        <v>427</v>
      </c>
      <c r="H297" s="10" t="s">
        <v>15</v>
      </c>
      <c r="I297" s="11" t="s">
        <v>429</v>
      </c>
      <c r="J297" s="10" t="s">
        <v>16</v>
      </c>
      <c r="K297" s="10" t="s">
        <v>15</v>
      </c>
      <c r="L297" s="10">
        <v>62</v>
      </c>
      <c r="M297" s="10" t="s">
        <v>37</v>
      </c>
      <c r="N297" s="10">
        <v>56696</v>
      </c>
      <c r="O297" s="10">
        <v>2</v>
      </c>
      <c r="P297" s="10" t="str">
        <f t="shared" si="10"/>
        <v>MOHAMMAD IQBAL|Chandpur</v>
      </c>
      <c r="Q297" s="4">
        <f>VLOOKUP(P:P,'[1]2017'!$D:$E,2,0)</f>
        <v>2</v>
      </c>
      <c r="R297" s="4" t="str">
        <f>VLOOKUP(P:P,'[1]2017'!$D:$F,3,0)</f>
        <v>12th Pass</v>
      </c>
      <c r="S297" s="4" t="str">
        <f>VLOOKUP(P:P,'[1]2017'!$D:$G,4,0)</f>
        <v>Rs 7,50,29,371</v>
      </c>
      <c r="T297" s="4" t="str">
        <f>VLOOKUP(P:P,'[1]2017'!$D:$H,5,0)</f>
        <v>Rs 0</v>
      </c>
      <c r="U297" s="4" t="str">
        <f>VLOOKUP(P:P,'[1]2017'!$D:$I,6,0)</f>
        <v>BSP</v>
      </c>
      <c r="V297">
        <f t="shared" si="9"/>
        <v>0</v>
      </c>
    </row>
    <row r="298" spans="1:22" x14ac:dyDescent="0.3">
      <c r="A298" s="10" t="s">
        <v>105</v>
      </c>
      <c r="B298" s="10" t="s">
        <v>106</v>
      </c>
      <c r="C298" s="10">
        <v>3</v>
      </c>
      <c r="D298" s="10">
        <v>2017</v>
      </c>
      <c r="E298" s="4" t="s">
        <v>331</v>
      </c>
      <c r="F298" s="10">
        <v>23</v>
      </c>
      <c r="G298" s="10" t="s">
        <v>427</v>
      </c>
      <c r="H298" s="10" t="s">
        <v>15</v>
      </c>
      <c r="I298" s="11" t="s">
        <v>430</v>
      </c>
      <c r="J298" s="10" t="s">
        <v>16</v>
      </c>
      <c r="K298" s="10" t="s">
        <v>15</v>
      </c>
      <c r="L298" s="10">
        <v>39</v>
      </c>
      <c r="M298" s="10" t="s">
        <v>139</v>
      </c>
      <c r="N298" s="10">
        <v>36531</v>
      </c>
      <c r="O298" s="10">
        <v>3</v>
      </c>
      <c r="P298" s="10" t="str">
        <f t="shared" si="10"/>
        <v>MO. ARSHAD|Chandpur</v>
      </c>
      <c r="Q298" s="4" t="e">
        <f>VLOOKUP(P:P,'[1]2017'!$D:$E,2,0)</f>
        <v>#N/A</v>
      </c>
      <c r="R298" s="4" t="e">
        <f>VLOOKUP(P:P,'[1]2017'!$D:$F,3,0)</f>
        <v>#N/A</v>
      </c>
      <c r="S298" s="4" t="e">
        <f>VLOOKUP(P:P,'[1]2017'!$D:$G,4,0)</f>
        <v>#N/A</v>
      </c>
      <c r="T298" s="4" t="e">
        <f>VLOOKUP(P:P,'[1]2017'!$D:$H,5,0)</f>
        <v>#N/A</v>
      </c>
      <c r="U298" s="4" t="e">
        <f>VLOOKUP(P:P,'[1]2017'!$D:$I,6,0)</f>
        <v>#N/A</v>
      </c>
      <c r="V298">
        <f t="shared" si="9"/>
        <v>0</v>
      </c>
    </row>
    <row r="299" spans="1:22" x14ac:dyDescent="0.3">
      <c r="A299" s="10" t="s">
        <v>105</v>
      </c>
      <c r="B299" s="10" t="s">
        <v>106</v>
      </c>
      <c r="C299" s="10">
        <v>3</v>
      </c>
      <c r="D299" s="10">
        <v>2017</v>
      </c>
      <c r="E299" s="4" t="s">
        <v>331</v>
      </c>
      <c r="F299" s="10">
        <v>23</v>
      </c>
      <c r="G299" s="10" t="s">
        <v>427</v>
      </c>
      <c r="H299" s="10" t="s">
        <v>15</v>
      </c>
      <c r="I299" s="11" t="s">
        <v>431</v>
      </c>
      <c r="J299" s="10" t="s">
        <v>16</v>
      </c>
      <c r="K299" s="10" t="s">
        <v>15</v>
      </c>
      <c r="L299" s="10">
        <v>41</v>
      </c>
      <c r="M299" s="10" t="s">
        <v>17</v>
      </c>
      <c r="N299" s="10">
        <v>15826</v>
      </c>
      <c r="O299" s="10">
        <v>4</v>
      </c>
      <c r="P299" s="10" t="str">
        <f t="shared" si="10"/>
        <v>SHER BAAZ KHAN|Chandpur</v>
      </c>
      <c r="Q299" s="4" t="e">
        <f>VLOOKUP(P:P,'[1]2017'!$D:$E,2,0)</f>
        <v>#N/A</v>
      </c>
      <c r="R299" s="4" t="e">
        <f>VLOOKUP(P:P,'[1]2017'!$D:$F,3,0)</f>
        <v>#N/A</v>
      </c>
      <c r="S299" s="4" t="e">
        <f>VLOOKUP(P:P,'[1]2017'!$D:$G,4,0)</f>
        <v>#N/A</v>
      </c>
      <c r="T299" s="4" t="e">
        <f>VLOOKUP(P:P,'[1]2017'!$D:$H,5,0)</f>
        <v>#N/A</v>
      </c>
      <c r="U299" s="4" t="e">
        <f>VLOOKUP(P:P,'[1]2017'!$D:$I,6,0)</f>
        <v>#N/A</v>
      </c>
      <c r="V299">
        <f t="shared" si="9"/>
        <v>0</v>
      </c>
    </row>
    <row r="300" spans="1:22" x14ac:dyDescent="0.3">
      <c r="A300" s="10" t="s">
        <v>105</v>
      </c>
      <c r="B300" s="10" t="s">
        <v>106</v>
      </c>
      <c r="C300" s="10">
        <v>3</v>
      </c>
      <c r="D300" s="10">
        <v>2017</v>
      </c>
      <c r="E300" s="4" t="s">
        <v>331</v>
      </c>
      <c r="F300" s="10">
        <v>23</v>
      </c>
      <c r="G300" s="10" t="s">
        <v>427</v>
      </c>
      <c r="H300" s="10" t="s">
        <v>15</v>
      </c>
      <c r="I300" s="11" t="s">
        <v>432</v>
      </c>
      <c r="J300" s="10" t="s">
        <v>16</v>
      </c>
      <c r="K300" s="10" t="s">
        <v>15</v>
      </c>
      <c r="L300" s="10">
        <v>63</v>
      </c>
      <c r="M300" s="10" t="s">
        <v>115</v>
      </c>
      <c r="N300" s="10">
        <v>11880</v>
      </c>
      <c r="O300" s="10">
        <v>5</v>
      </c>
      <c r="P300" s="10" t="str">
        <f t="shared" si="10"/>
        <v>SURENDRA KUMAR VERMA|Chandpur</v>
      </c>
      <c r="Q300" s="4">
        <f>VLOOKUP(P:P,'[1]2017'!$D:$E,2,0)</f>
        <v>0</v>
      </c>
      <c r="R300" s="4" t="str">
        <f>VLOOKUP(P:P,'[1]2017'!$D:$F,3,0)</f>
        <v>Post Graduate</v>
      </c>
      <c r="S300" s="4" t="str">
        <f>VLOOKUP(P:P,'[1]2017'!$D:$G,4,0)</f>
        <v>Rs 9,70,96,971</v>
      </c>
      <c r="T300" s="4" t="str">
        <f>VLOOKUP(P:P,'[1]2017'!$D:$H,5,0)</f>
        <v>Rs 0</v>
      </c>
      <c r="U300" s="4" t="str">
        <f>VLOOKUP(P:P,'[1]2017'!$D:$I,6,0)</f>
        <v>RLD</v>
      </c>
      <c r="V300">
        <f t="shared" si="9"/>
        <v>0</v>
      </c>
    </row>
    <row r="301" spans="1:22" x14ac:dyDescent="0.3">
      <c r="A301" s="10" t="s">
        <v>105</v>
      </c>
      <c r="B301" s="10" t="s">
        <v>106</v>
      </c>
      <c r="C301" s="10">
        <v>3</v>
      </c>
      <c r="D301" s="10">
        <v>2017</v>
      </c>
      <c r="E301" s="4" t="s">
        <v>331</v>
      </c>
      <c r="F301" s="10">
        <v>23</v>
      </c>
      <c r="G301" s="10" t="s">
        <v>427</v>
      </c>
      <c r="H301" s="10" t="s">
        <v>15</v>
      </c>
      <c r="I301" s="11" t="s">
        <v>433</v>
      </c>
      <c r="J301" s="10" t="s">
        <v>16</v>
      </c>
      <c r="K301" s="10" t="s">
        <v>15</v>
      </c>
      <c r="L301" s="10">
        <v>38</v>
      </c>
      <c r="M301" s="10" t="s">
        <v>232</v>
      </c>
      <c r="N301" s="10">
        <v>1457</v>
      </c>
      <c r="O301" s="10">
        <v>6</v>
      </c>
      <c r="P301" s="10" t="str">
        <f t="shared" si="10"/>
        <v>FARMAN|Chandpur</v>
      </c>
      <c r="Q301" s="4">
        <f>VLOOKUP(P:P,'[1]2017'!$D:$E,2,0)</f>
        <v>0</v>
      </c>
      <c r="R301" s="4" t="str">
        <f>VLOOKUP(P:P,'[1]2017'!$D:$F,3,0)</f>
        <v>10th Pass</v>
      </c>
      <c r="S301" s="4" t="str">
        <f>VLOOKUP(P:P,'[1]2017'!$D:$G,4,0)</f>
        <v>Rs 32,14,000</v>
      </c>
      <c r="T301" s="4" t="str">
        <f>VLOOKUP(P:P,'[1]2017'!$D:$H,5,0)</f>
        <v>Rs 0</v>
      </c>
      <c r="U301" s="4" t="str">
        <f>VLOOKUP(P:P,'[1]2017'!$D:$I,6,0)</f>
        <v>Peace Party</v>
      </c>
      <c r="V301">
        <f t="shared" si="9"/>
        <v>0</v>
      </c>
    </row>
    <row r="302" spans="1:22" x14ac:dyDescent="0.3">
      <c r="A302" s="10" t="s">
        <v>105</v>
      </c>
      <c r="B302" s="10" t="s">
        <v>106</v>
      </c>
      <c r="C302" s="10">
        <v>3</v>
      </c>
      <c r="D302" s="10">
        <v>2017</v>
      </c>
      <c r="E302" s="4" t="s">
        <v>331</v>
      </c>
      <c r="F302" s="10">
        <v>23</v>
      </c>
      <c r="G302" s="10" t="s">
        <v>427</v>
      </c>
      <c r="H302" s="10" t="s">
        <v>15</v>
      </c>
      <c r="I302" s="11" t="s">
        <v>19</v>
      </c>
      <c r="J302" s="10" t="s">
        <v>20</v>
      </c>
      <c r="K302" s="10" t="s">
        <v>20</v>
      </c>
      <c r="L302" s="10" t="s">
        <v>20</v>
      </c>
      <c r="M302" s="10" t="s">
        <v>21</v>
      </c>
      <c r="N302" s="10">
        <v>932</v>
      </c>
      <c r="O302" s="10">
        <v>7</v>
      </c>
      <c r="P302" s="10" t="str">
        <f t="shared" si="10"/>
        <v>None of the Above|Chandpur</v>
      </c>
      <c r="Q302" s="4" t="e">
        <f>VLOOKUP(P:P,'[1]2017'!$D:$E,2,0)</f>
        <v>#N/A</v>
      </c>
      <c r="R302" s="4" t="e">
        <f>VLOOKUP(P:P,'[1]2017'!$D:$F,3,0)</f>
        <v>#N/A</v>
      </c>
      <c r="S302" s="4" t="e">
        <f>VLOOKUP(P:P,'[1]2017'!$D:$G,4,0)</f>
        <v>#N/A</v>
      </c>
      <c r="T302" s="4" t="e">
        <f>VLOOKUP(P:P,'[1]2017'!$D:$H,5,0)</f>
        <v>#N/A</v>
      </c>
      <c r="U302" s="4" t="e">
        <f>VLOOKUP(P:P,'[1]2017'!$D:$I,6,0)</f>
        <v>#N/A</v>
      </c>
      <c r="V302">
        <f t="shared" si="9"/>
        <v>0</v>
      </c>
    </row>
    <row r="303" spans="1:22" x14ac:dyDescent="0.3">
      <c r="A303" s="10" t="s">
        <v>105</v>
      </c>
      <c r="B303" s="10" t="s">
        <v>106</v>
      </c>
      <c r="C303" s="10">
        <v>3</v>
      </c>
      <c r="D303" s="10">
        <v>2017</v>
      </c>
      <c r="E303" s="4" t="s">
        <v>331</v>
      </c>
      <c r="F303" s="10">
        <v>23</v>
      </c>
      <c r="G303" s="10" t="s">
        <v>427</v>
      </c>
      <c r="H303" s="10" t="s">
        <v>15</v>
      </c>
      <c r="I303" s="11" t="s">
        <v>84</v>
      </c>
      <c r="J303" s="10" t="s">
        <v>16</v>
      </c>
      <c r="K303" s="10" t="s">
        <v>15</v>
      </c>
      <c r="L303" s="10">
        <v>62</v>
      </c>
      <c r="M303" s="10" t="s">
        <v>32</v>
      </c>
      <c r="N303" s="10">
        <v>799</v>
      </c>
      <c r="O303" s="10">
        <v>8</v>
      </c>
      <c r="P303" s="10" t="str">
        <f t="shared" si="10"/>
        <v>AMAR SINGH|Chandpur</v>
      </c>
      <c r="Q303" s="4">
        <f>VLOOKUP(P:P,'[1]2017'!$D:$E,2,0)</f>
        <v>0</v>
      </c>
      <c r="R303" s="4" t="str">
        <f>VLOOKUP(P:P,'[1]2017'!$D:$F,3,0)</f>
        <v>Post Graduate</v>
      </c>
      <c r="S303" s="4" t="str">
        <f>VLOOKUP(P:P,'[1]2017'!$D:$G,4,0)</f>
        <v>Rs 36,30,000</v>
      </c>
      <c r="T303" s="4" t="str">
        <f>VLOOKUP(P:P,'[1]2017'!$D:$H,5,0)</f>
        <v>Rs 0</v>
      </c>
      <c r="U303" s="4" t="str">
        <f>VLOOKUP(P:P,'[1]2017'!$D:$I,6,0)</f>
        <v>CPI(M)</v>
      </c>
      <c r="V303">
        <f t="shared" si="9"/>
        <v>0</v>
      </c>
    </row>
    <row r="304" spans="1:22" x14ac:dyDescent="0.3">
      <c r="A304" s="10" t="s">
        <v>105</v>
      </c>
      <c r="B304" s="10" t="s">
        <v>106</v>
      </c>
      <c r="C304" s="10">
        <v>3</v>
      </c>
      <c r="D304" s="10">
        <v>2017</v>
      </c>
      <c r="E304" s="4" t="s">
        <v>331</v>
      </c>
      <c r="F304" s="10">
        <v>23</v>
      </c>
      <c r="G304" s="10" t="s">
        <v>427</v>
      </c>
      <c r="H304" s="10" t="s">
        <v>15</v>
      </c>
      <c r="I304" s="11" t="s">
        <v>434</v>
      </c>
      <c r="J304" s="10" t="s">
        <v>16</v>
      </c>
      <c r="K304" s="10" t="s">
        <v>15</v>
      </c>
      <c r="L304" s="10">
        <v>45</v>
      </c>
      <c r="M304" s="10" t="s">
        <v>23</v>
      </c>
      <c r="N304" s="10">
        <v>600</v>
      </c>
      <c r="O304" s="10">
        <v>9</v>
      </c>
      <c r="P304" s="10" t="str">
        <f t="shared" si="10"/>
        <v>BHUPENDRA|Chandpur</v>
      </c>
      <c r="Q304" s="4">
        <f>VLOOKUP(P:P,'[1]2017'!$D:$E,2,0)</f>
        <v>0</v>
      </c>
      <c r="R304" s="4" t="str">
        <f>VLOOKUP(P:P,'[1]2017'!$D:$F,3,0)</f>
        <v>Graduate Professional</v>
      </c>
      <c r="S304" s="4" t="str">
        <f>VLOOKUP(P:P,'[1]2017'!$D:$G,4,0)</f>
        <v>Rs 75,10,000</v>
      </c>
      <c r="T304" s="4" t="str">
        <f>VLOOKUP(P:P,'[1]2017'!$D:$H,5,0)</f>
        <v>Rs 0</v>
      </c>
      <c r="U304" s="4" t="str">
        <f>VLOOKUP(P:P,'[1]2017'!$D:$I,6,0)</f>
        <v>IND</v>
      </c>
      <c r="V304">
        <f t="shared" si="9"/>
        <v>0</v>
      </c>
    </row>
    <row r="305" spans="1:22" x14ac:dyDescent="0.3">
      <c r="A305" s="10" t="s">
        <v>105</v>
      </c>
      <c r="B305" s="10" t="s">
        <v>106</v>
      </c>
      <c r="C305" s="10">
        <v>3</v>
      </c>
      <c r="D305" s="10">
        <v>2017</v>
      </c>
      <c r="E305" s="4" t="s">
        <v>331</v>
      </c>
      <c r="F305" s="10">
        <v>23</v>
      </c>
      <c r="G305" s="10" t="s">
        <v>427</v>
      </c>
      <c r="H305" s="10" t="s">
        <v>15</v>
      </c>
      <c r="I305" s="11" t="s">
        <v>435</v>
      </c>
      <c r="J305" s="10" t="s">
        <v>16</v>
      </c>
      <c r="K305" s="10" t="s">
        <v>25</v>
      </c>
      <c r="L305" s="10">
        <v>61</v>
      </c>
      <c r="M305" s="10" t="s">
        <v>23</v>
      </c>
      <c r="N305" s="10">
        <v>584</v>
      </c>
      <c r="O305" s="10">
        <v>10</v>
      </c>
      <c r="P305" s="10" t="str">
        <f t="shared" si="10"/>
        <v>RAMCHARAN|Chandpur</v>
      </c>
      <c r="Q305" s="4">
        <f>VLOOKUP(P:P,'[1]2017'!$D:$E,2,0)</f>
        <v>0</v>
      </c>
      <c r="R305" s="4" t="str">
        <f>VLOOKUP(P:P,'[1]2017'!$D:$F,3,0)</f>
        <v>8th Pass</v>
      </c>
      <c r="S305" s="4" t="str">
        <f>VLOOKUP(P:P,'[1]2017'!$D:$G,4,0)</f>
        <v>Rs 15,19,356</v>
      </c>
      <c r="T305" s="4" t="str">
        <f>VLOOKUP(P:P,'[1]2017'!$D:$H,5,0)</f>
        <v>Rs 0</v>
      </c>
      <c r="U305" s="4" t="str">
        <f>VLOOKUP(P:P,'[1]2017'!$D:$I,6,0)</f>
        <v>IND</v>
      </c>
      <c r="V305">
        <f t="shared" si="9"/>
        <v>0</v>
      </c>
    </row>
    <row r="306" spans="1:22" x14ac:dyDescent="0.3">
      <c r="A306" s="10" t="s">
        <v>105</v>
      </c>
      <c r="B306" s="10" t="s">
        <v>106</v>
      </c>
      <c r="C306" s="10">
        <v>3</v>
      </c>
      <c r="D306" s="10">
        <v>2017</v>
      </c>
      <c r="E306" s="4" t="s">
        <v>331</v>
      </c>
      <c r="F306" s="10">
        <v>23</v>
      </c>
      <c r="G306" s="10" t="s">
        <v>427</v>
      </c>
      <c r="H306" s="10" t="s">
        <v>15</v>
      </c>
      <c r="I306" s="11" t="s">
        <v>436</v>
      </c>
      <c r="J306" s="10" t="s">
        <v>16</v>
      </c>
      <c r="K306" s="10" t="s">
        <v>15</v>
      </c>
      <c r="L306" s="10">
        <v>42</v>
      </c>
      <c r="M306" s="10" t="s">
        <v>23</v>
      </c>
      <c r="N306" s="10">
        <v>450</v>
      </c>
      <c r="O306" s="10">
        <v>11</v>
      </c>
      <c r="P306" s="10" t="str">
        <f t="shared" si="10"/>
        <v>JAGAT SINGH|Chandpur</v>
      </c>
      <c r="Q306" s="4">
        <f>VLOOKUP(P:P,'[1]2017'!$D:$E,2,0)</f>
        <v>0</v>
      </c>
      <c r="R306" s="4" t="str">
        <f>VLOOKUP(P:P,'[1]2017'!$D:$F,3,0)</f>
        <v>Others</v>
      </c>
      <c r="S306" s="4" t="str">
        <f>VLOOKUP(P:P,'[1]2017'!$D:$G,4,0)</f>
        <v>Rs 5,30,000</v>
      </c>
      <c r="T306" s="4" t="str">
        <f>VLOOKUP(P:P,'[1]2017'!$D:$H,5,0)</f>
        <v>Rs 0</v>
      </c>
      <c r="U306" s="4" t="str">
        <f>VLOOKUP(P:P,'[1]2017'!$D:$I,6,0)</f>
        <v>IND</v>
      </c>
      <c r="V306">
        <f t="shared" si="9"/>
        <v>0</v>
      </c>
    </row>
    <row r="307" spans="1:22" x14ac:dyDescent="0.3">
      <c r="A307" s="10" t="s">
        <v>105</v>
      </c>
      <c r="B307" s="10" t="s">
        <v>106</v>
      </c>
      <c r="C307" s="10">
        <v>3</v>
      </c>
      <c r="D307" s="10">
        <v>2017</v>
      </c>
      <c r="E307" s="4" t="s">
        <v>331</v>
      </c>
      <c r="F307" s="10">
        <v>23</v>
      </c>
      <c r="G307" s="10" t="s">
        <v>427</v>
      </c>
      <c r="H307" s="10" t="s">
        <v>15</v>
      </c>
      <c r="I307" s="11" t="s">
        <v>437</v>
      </c>
      <c r="J307" s="10" t="s">
        <v>16</v>
      </c>
      <c r="K307" s="10" t="s">
        <v>15</v>
      </c>
      <c r="L307" s="10">
        <v>70</v>
      </c>
      <c r="M307" s="10" t="s">
        <v>23</v>
      </c>
      <c r="N307" s="10">
        <v>384</v>
      </c>
      <c r="O307" s="10">
        <v>12</v>
      </c>
      <c r="P307" s="10" t="str">
        <f t="shared" si="10"/>
        <v>ILYAS|Chandpur</v>
      </c>
      <c r="Q307" s="4">
        <f>VLOOKUP(P:P,'[1]2017'!$D:$E,2,0)</f>
        <v>0</v>
      </c>
      <c r="R307" s="4" t="str">
        <f>VLOOKUP(P:P,'[1]2017'!$D:$F,3,0)</f>
        <v>Literate</v>
      </c>
      <c r="S307" s="4" t="str">
        <f>VLOOKUP(P:P,'[1]2017'!$D:$G,4,0)</f>
        <v>Rs 53,25,947</v>
      </c>
      <c r="T307" s="4" t="str">
        <f>VLOOKUP(P:P,'[1]2017'!$D:$H,5,0)</f>
        <v>Rs 0</v>
      </c>
      <c r="U307" s="4" t="str">
        <f>VLOOKUP(P:P,'[1]2017'!$D:$I,6,0)</f>
        <v>IND</v>
      </c>
      <c r="V307">
        <f t="shared" si="9"/>
        <v>0</v>
      </c>
    </row>
    <row r="308" spans="1:22" x14ac:dyDescent="0.3">
      <c r="A308" s="10" t="s">
        <v>105</v>
      </c>
      <c r="B308" s="10" t="s">
        <v>106</v>
      </c>
      <c r="C308" s="10">
        <v>3</v>
      </c>
      <c r="D308" s="10">
        <v>2017</v>
      </c>
      <c r="E308" s="4" t="s">
        <v>331</v>
      </c>
      <c r="F308" s="10">
        <v>24</v>
      </c>
      <c r="G308" s="10" t="s">
        <v>438</v>
      </c>
      <c r="H308" s="10" t="s">
        <v>15</v>
      </c>
      <c r="I308" s="11" t="s">
        <v>439</v>
      </c>
      <c r="J308" s="10" t="s">
        <v>16</v>
      </c>
      <c r="K308" s="10" t="s">
        <v>15</v>
      </c>
      <c r="L308" s="10">
        <v>40</v>
      </c>
      <c r="M308" s="10" t="s">
        <v>18</v>
      </c>
      <c r="N308" s="10">
        <v>79172</v>
      </c>
      <c r="O308" s="10">
        <v>1</v>
      </c>
      <c r="P308" s="10" t="str">
        <f t="shared" si="10"/>
        <v>LOKENDRA SINGH|Noorpur</v>
      </c>
      <c r="Q308" s="4">
        <f>VLOOKUP(P:P,'[1]2017'!$D:$E,2,0)</f>
        <v>7</v>
      </c>
      <c r="R308" s="4" t="str">
        <f>VLOOKUP(P:P,'[1]2017'!$D:$F,3,0)</f>
        <v>Post Graduate</v>
      </c>
      <c r="S308" s="4" t="str">
        <f>VLOOKUP(P:P,'[1]2017'!$D:$G,4,0)</f>
        <v>Rs 1,12,49,154</v>
      </c>
      <c r="T308" s="4" t="str">
        <f>VLOOKUP(P:P,'[1]2017'!$D:$H,5,0)</f>
        <v>Rs 15,20,516</v>
      </c>
      <c r="U308" s="4" t="str">
        <f>VLOOKUP(P:P,'[1]2017'!$D:$I,6,0)</f>
        <v>BJP</v>
      </c>
      <c r="V308">
        <f t="shared" si="9"/>
        <v>1</v>
      </c>
    </row>
    <row r="309" spans="1:22" x14ac:dyDescent="0.3">
      <c r="A309" s="10" t="s">
        <v>105</v>
      </c>
      <c r="B309" s="10" t="s">
        <v>106</v>
      </c>
      <c r="C309" s="10">
        <v>3</v>
      </c>
      <c r="D309" s="10">
        <v>2017</v>
      </c>
      <c r="E309" s="4" t="s">
        <v>331</v>
      </c>
      <c r="F309" s="10">
        <v>24</v>
      </c>
      <c r="G309" s="10" t="s">
        <v>438</v>
      </c>
      <c r="H309" s="10" t="s">
        <v>15</v>
      </c>
      <c r="I309" s="11" t="s">
        <v>440</v>
      </c>
      <c r="J309" s="10" t="s">
        <v>16</v>
      </c>
      <c r="K309" s="10" t="s">
        <v>15</v>
      </c>
      <c r="L309" s="10">
        <v>47</v>
      </c>
      <c r="M309" s="10" t="s">
        <v>139</v>
      </c>
      <c r="N309" s="10">
        <v>66436</v>
      </c>
      <c r="O309" s="10">
        <v>2</v>
      </c>
      <c r="P309" s="10" t="str">
        <f t="shared" si="10"/>
        <v>NAIM UL HASAN|Noorpur</v>
      </c>
      <c r="Q309" s="4">
        <f>VLOOKUP(P:P,'[1]2017'!$D:$E,2,0)</f>
        <v>1</v>
      </c>
      <c r="R309" s="4" t="str">
        <f>VLOOKUP(P:P,'[1]2017'!$D:$F,3,0)</f>
        <v>Graduate</v>
      </c>
      <c r="S309" s="4" t="str">
        <f>VLOOKUP(P:P,'[1]2017'!$D:$G,4,0)</f>
        <v>Rs 4,67,40,611</v>
      </c>
      <c r="T309" s="4" t="str">
        <f>VLOOKUP(P:P,'[1]2017'!$D:$H,5,0)</f>
        <v>Rs 2,92,891</v>
      </c>
      <c r="U309" s="4" t="str">
        <f>VLOOKUP(P:P,'[1]2017'!$D:$I,6,0)</f>
        <v>SP</v>
      </c>
      <c r="V309">
        <f t="shared" si="9"/>
        <v>0</v>
      </c>
    </row>
    <row r="310" spans="1:22" x14ac:dyDescent="0.3">
      <c r="A310" s="10" t="s">
        <v>105</v>
      </c>
      <c r="B310" s="10" t="s">
        <v>106</v>
      </c>
      <c r="C310" s="10">
        <v>3</v>
      </c>
      <c r="D310" s="10">
        <v>2017</v>
      </c>
      <c r="E310" s="4" t="s">
        <v>331</v>
      </c>
      <c r="F310" s="10">
        <v>24</v>
      </c>
      <c r="G310" s="10" t="s">
        <v>438</v>
      </c>
      <c r="H310" s="10" t="s">
        <v>15</v>
      </c>
      <c r="I310" s="11" t="s">
        <v>441</v>
      </c>
      <c r="J310" s="10" t="s">
        <v>16</v>
      </c>
      <c r="K310" s="10" t="s">
        <v>15</v>
      </c>
      <c r="L310" s="10">
        <v>46</v>
      </c>
      <c r="M310" s="10" t="s">
        <v>37</v>
      </c>
      <c r="N310" s="10">
        <v>45902</v>
      </c>
      <c r="O310" s="10">
        <v>3</v>
      </c>
      <c r="P310" s="10" t="str">
        <f t="shared" si="10"/>
        <v>GOHAR IQBAL|Noorpur</v>
      </c>
      <c r="Q310" s="4">
        <f>VLOOKUP(P:P,'[1]2017'!$D:$E,2,0)</f>
        <v>1</v>
      </c>
      <c r="R310" s="4" t="str">
        <f>VLOOKUP(P:P,'[1]2017'!$D:$F,3,0)</f>
        <v>Graduate Professional</v>
      </c>
      <c r="S310" s="4" t="str">
        <f>VLOOKUP(P:P,'[1]2017'!$D:$G,4,0)</f>
        <v>Rs 1,17,16,350</v>
      </c>
      <c r="T310" s="4" t="str">
        <f>VLOOKUP(P:P,'[1]2017'!$D:$H,5,0)</f>
        <v>Rs 41,00,000</v>
      </c>
      <c r="U310" s="4" t="str">
        <f>VLOOKUP(P:P,'[1]2017'!$D:$I,6,0)</f>
        <v>BSP</v>
      </c>
      <c r="V310">
        <f t="shared" si="9"/>
        <v>0</v>
      </c>
    </row>
    <row r="311" spans="1:22" x14ac:dyDescent="0.3">
      <c r="A311" s="10" t="s">
        <v>105</v>
      </c>
      <c r="B311" s="10" t="s">
        <v>106</v>
      </c>
      <c r="C311" s="10">
        <v>3</v>
      </c>
      <c r="D311" s="10">
        <v>2017</v>
      </c>
      <c r="E311" s="4" t="s">
        <v>331</v>
      </c>
      <c r="F311" s="10">
        <v>24</v>
      </c>
      <c r="G311" s="10" t="s">
        <v>438</v>
      </c>
      <c r="H311" s="10" t="s">
        <v>15</v>
      </c>
      <c r="I311" s="11" t="s">
        <v>129</v>
      </c>
      <c r="J311" s="10" t="s">
        <v>16</v>
      </c>
      <c r="K311" s="10" t="s">
        <v>15</v>
      </c>
      <c r="L311" s="10">
        <v>67</v>
      </c>
      <c r="M311" s="10" t="s">
        <v>442</v>
      </c>
      <c r="N311" s="10">
        <v>5338</v>
      </c>
      <c r="O311" s="10">
        <v>4</v>
      </c>
      <c r="P311" s="10" t="str">
        <f t="shared" si="10"/>
        <v>VIJAYPAL SINGH|Noorpur</v>
      </c>
      <c r="Q311" s="4">
        <f>VLOOKUP(P:P,'[1]2017'!$D:$E,2,0)</f>
        <v>0</v>
      </c>
      <c r="R311" s="4" t="str">
        <f>VLOOKUP(P:P,'[1]2017'!$D:$F,3,0)</f>
        <v>Graduate</v>
      </c>
      <c r="S311" s="4" t="str">
        <f>VLOOKUP(P:P,'[1]2017'!$D:$G,4,0)</f>
        <v>Rs 86,79,600</v>
      </c>
      <c r="T311" s="4" t="str">
        <f>VLOOKUP(P:P,'[1]2017'!$D:$H,5,0)</f>
        <v>Rs 11,50,000</v>
      </c>
      <c r="U311" s="4" t="str">
        <f>VLOOKUP(P:P,'[1]2017'!$D:$I,6,0)</f>
        <v>Mahan Dal</v>
      </c>
      <c r="V311">
        <f t="shared" si="9"/>
        <v>0</v>
      </c>
    </row>
    <row r="312" spans="1:22" x14ac:dyDescent="0.3">
      <c r="A312" s="10" t="s">
        <v>105</v>
      </c>
      <c r="B312" s="10" t="s">
        <v>106</v>
      </c>
      <c r="C312" s="10">
        <v>3</v>
      </c>
      <c r="D312" s="10">
        <v>2017</v>
      </c>
      <c r="E312" s="4" t="s">
        <v>331</v>
      </c>
      <c r="F312" s="10">
        <v>24</v>
      </c>
      <c r="G312" s="10" t="s">
        <v>438</v>
      </c>
      <c r="H312" s="10" t="s">
        <v>15</v>
      </c>
      <c r="I312" s="11" t="s">
        <v>443</v>
      </c>
      <c r="J312" s="10" t="s">
        <v>16</v>
      </c>
      <c r="K312" s="10" t="s">
        <v>15</v>
      </c>
      <c r="L312" s="10">
        <v>45</v>
      </c>
      <c r="M312" s="10" t="s">
        <v>115</v>
      </c>
      <c r="N312" s="10">
        <v>2172</v>
      </c>
      <c r="O312" s="10">
        <v>5</v>
      </c>
      <c r="P312" s="10" t="str">
        <f t="shared" si="10"/>
        <v>YOGESH URF TILLU TYAGI|Noorpur</v>
      </c>
      <c r="Q312" s="4" t="e">
        <f>VLOOKUP(P:P,'[1]2017'!$D:$E,2,0)</f>
        <v>#N/A</v>
      </c>
      <c r="R312" s="4" t="e">
        <f>VLOOKUP(P:P,'[1]2017'!$D:$F,3,0)</f>
        <v>#N/A</v>
      </c>
      <c r="S312" s="4" t="e">
        <f>VLOOKUP(P:P,'[1]2017'!$D:$G,4,0)</f>
        <v>#N/A</v>
      </c>
      <c r="T312" s="4" t="e">
        <f>VLOOKUP(P:P,'[1]2017'!$D:$H,5,0)</f>
        <v>#N/A</v>
      </c>
      <c r="U312" s="4" t="e">
        <f>VLOOKUP(P:P,'[1]2017'!$D:$I,6,0)</f>
        <v>#N/A</v>
      </c>
      <c r="V312">
        <f t="shared" si="9"/>
        <v>0</v>
      </c>
    </row>
    <row r="313" spans="1:22" x14ac:dyDescent="0.3">
      <c r="A313" s="10" t="s">
        <v>105</v>
      </c>
      <c r="B313" s="10" t="s">
        <v>106</v>
      </c>
      <c r="C313" s="10">
        <v>3</v>
      </c>
      <c r="D313" s="10">
        <v>2017</v>
      </c>
      <c r="E313" s="4" t="s">
        <v>331</v>
      </c>
      <c r="F313" s="10">
        <v>24</v>
      </c>
      <c r="G313" s="10" t="s">
        <v>438</v>
      </c>
      <c r="H313" s="10" t="s">
        <v>15</v>
      </c>
      <c r="I313" s="11" t="s">
        <v>19</v>
      </c>
      <c r="J313" s="10" t="s">
        <v>20</v>
      </c>
      <c r="K313" s="10" t="s">
        <v>20</v>
      </c>
      <c r="L313" s="10" t="s">
        <v>20</v>
      </c>
      <c r="M313" s="10" t="s">
        <v>21</v>
      </c>
      <c r="N313" s="10">
        <v>1115</v>
      </c>
      <c r="O313" s="10">
        <v>6</v>
      </c>
      <c r="P313" s="10" t="str">
        <f t="shared" si="10"/>
        <v>None of the Above|Noorpur</v>
      </c>
      <c r="Q313" s="4" t="e">
        <f>VLOOKUP(P:P,'[1]2017'!$D:$E,2,0)</f>
        <v>#N/A</v>
      </c>
      <c r="R313" s="4" t="e">
        <f>VLOOKUP(P:P,'[1]2017'!$D:$F,3,0)</f>
        <v>#N/A</v>
      </c>
      <c r="S313" s="4" t="e">
        <f>VLOOKUP(P:P,'[1]2017'!$D:$G,4,0)</f>
        <v>#N/A</v>
      </c>
      <c r="T313" s="4" t="e">
        <f>VLOOKUP(P:P,'[1]2017'!$D:$H,5,0)</f>
        <v>#N/A</v>
      </c>
      <c r="U313" s="4" t="e">
        <f>VLOOKUP(P:P,'[1]2017'!$D:$I,6,0)</f>
        <v>#N/A</v>
      </c>
      <c r="V313">
        <f t="shared" si="9"/>
        <v>0</v>
      </c>
    </row>
    <row r="314" spans="1:22" x14ac:dyDescent="0.3">
      <c r="A314" s="10" t="s">
        <v>105</v>
      </c>
      <c r="B314" s="10" t="s">
        <v>106</v>
      </c>
      <c r="C314" s="10">
        <v>3</v>
      </c>
      <c r="D314" s="10">
        <v>2017</v>
      </c>
      <c r="E314" s="4" t="s">
        <v>331</v>
      </c>
      <c r="F314" s="10">
        <v>24</v>
      </c>
      <c r="G314" s="10" t="s">
        <v>438</v>
      </c>
      <c r="H314" s="10" t="s">
        <v>15</v>
      </c>
      <c r="I314" s="11" t="s">
        <v>444</v>
      </c>
      <c r="J314" s="10" t="s">
        <v>16</v>
      </c>
      <c r="K314" s="10" t="s">
        <v>15</v>
      </c>
      <c r="L314" s="10">
        <v>37</v>
      </c>
      <c r="M314" s="10" t="s">
        <v>232</v>
      </c>
      <c r="N314" s="10">
        <v>811</v>
      </c>
      <c r="O314" s="10">
        <v>7</v>
      </c>
      <c r="P314" s="10" t="str">
        <f t="shared" si="10"/>
        <v>MAHBOOB|Noorpur</v>
      </c>
      <c r="Q314" s="4">
        <f>VLOOKUP(P:P,'[1]2017'!$D:$E,2,0)</f>
        <v>0</v>
      </c>
      <c r="R314" s="4" t="str">
        <f>VLOOKUP(P:P,'[1]2017'!$D:$F,3,0)</f>
        <v>Literate</v>
      </c>
      <c r="S314" s="4" t="str">
        <f>VLOOKUP(P:P,'[1]2017'!$D:$G,4,0)</f>
        <v>Rs 43,74,000</v>
      </c>
      <c r="T314" s="4" t="str">
        <f>VLOOKUP(P:P,'[1]2017'!$D:$H,5,0)</f>
        <v>Rs 0</v>
      </c>
      <c r="U314" s="4" t="str">
        <f>VLOOKUP(P:P,'[1]2017'!$D:$I,6,0)</f>
        <v>Peace Party</v>
      </c>
      <c r="V314">
        <f t="shared" si="9"/>
        <v>0</v>
      </c>
    </row>
    <row r="315" spans="1:22" x14ac:dyDescent="0.3">
      <c r="A315" s="10" t="s">
        <v>105</v>
      </c>
      <c r="B315" s="10" t="s">
        <v>106</v>
      </c>
      <c r="C315" s="10">
        <v>3</v>
      </c>
      <c r="D315" s="10">
        <v>2017</v>
      </c>
      <c r="E315" s="4" t="s">
        <v>331</v>
      </c>
      <c r="F315" s="10">
        <v>24</v>
      </c>
      <c r="G315" s="10" t="s">
        <v>438</v>
      </c>
      <c r="H315" s="10" t="s">
        <v>15</v>
      </c>
      <c r="I315" s="11" t="s">
        <v>445</v>
      </c>
      <c r="J315" s="10" t="s">
        <v>16</v>
      </c>
      <c r="K315" s="10" t="s">
        <v>15</v>
      </c>
      <c r="L315" s="10">
        <v>33</v>
      </c>
      <c r="M315" s="10" t="s">
        <v>23</v>
      </c>
      <c r="N315" s="10">
        <v>753</v>
      </c>
      <c r="O315" s="10">
        <v>8</v>
      </c>
      <c r="P315" s="10" t="str">
        <f t="shared" si="10"/>
        <v>AMIT KUMAR SINGH|Noorpur</v>
      </c>
      <c r="Q315" s="4">
        <f>VLOOKUP(P:P,'[1]2017'!$D:$E,2,0)</f>
        <v>0</v>
      </c>
      <c r="R315" s="4" t="str">
        <f>VLOOKUP(P:P,'[1]2017'!$D:$F,3,0)</f>
        <v>Post Graduate</v>
      </c>
      <c r="S315" s="4" t="str">
        <f>VLOOKUP(P:P,'[1]2017'!$D:$G,4,0)</f>
        <v>Rs 1,70,953</v>
      </c>
      <c r="T315" s="4" t="str">
        <f>VLOOKUP(P:P,'[1]2017'!$D:$H,5,0)</f>
        <v>Rs 0</v>
      </c>
      <c r="U315" s="4" t="str">
        <f>VLOOKUP(P:P,'[1]2017'!$D:$I,6,0)</f>
        <v>IND</v>
      </c>
      <c r="V315">
        <f t="shared" si="9"/>
        <v>0</v>
      </c>
    </row>
    <row r="316" spans="1:22" x14ac:dyDescent="0.3">
      <c r="A316" s="10" t="s">
        <v>105</v>
      </c>
      <c r="B316" s="10" t="s">
        <v>106</v>
      </c>
      <c r="C316" s="10">
        <v>3</v>
      </c>
      <c r="D316" s="10">
        <v>2017</v>
      </c>
      <c r="E316" s="4" t="s">
        <v>331</v>
      </c>
      <c r="F316" s="10">
        <v>24</v>
      </c>
      <c r="G316" s="10" t="s">
        <v>438</v>
      </c>
      <c r="H316" s="10" t="s">
        <v>15</v>
      </c>
      <c r="I316" s="11" t="s">
        <v>446</v>
      </c>
      <c r="J316" s="10" t="s">
        <v>16</v>
      </c>
      <c r="K316" s="10" t="s">
        <v>15</v>
      </c>
      <c r="L316" s="10">
        <v>57</v>
      </c>
      <c r="M316" s="10" t="s">
        <v>23</v>
      </c>
      <c r="N316" s="10">
        <v>482</v>
      </c>
      <c r="O316" s="10">
        <v>9</v>
      </c>
      <c r="P316" s="10" t="str">
        <f t="shared" si="10"/>
        <v>HARSWAROOP|Noorpur</v>
      </c>
      <c r="Q316" s="4">
        <f>VLOOKUP(P:P,'[1]2017'!$D:$E,2,0)</f>
        <v>0</v>
      </c>
      <c r="R316" s="4" t="str">
        <f>VLOOKUP(P:P,'[1]2017'!$D:$F,3,0)</f>
        <v>Literate</v>
      </c>
      <c r="S316" s="4" t="str">
        <f>VLOOKUP(P:P,'[1]2017'!$D:$G,4,0)</f>
        <v>Rs 10,51,000</v>
      </c>
      <c r="T316" s="4" t="str">
        <f>VLOOKUP(P:P,'[1]2017'!$D:$H,5,0)</f>
        <v>Rs 0</v>
      </c>
      <c r="U316" s="4" t="str">
        <f>VLOOKUP(P:P,'[1]2017'!$D:$I,6,0)</f>
        <v>IND</v>
      </c>
      <c r="V316">
        <f t="shared" si="9"/>
        <v>0</v>
      </c>
    </row>
    <row r="317" spans="1:22" x14ac:dyDescent="0.3">
      <c r="A317" s="10" t="s">
        <v>105</v>
      </c>
      <c r="B317" s="10" t="s">
        <v>106</v>
      </c>
      <c r="C317" s="10">
        <v>3</v>
      </c>
      <c r="D317" s="10">
        <v>2017</v>
      </c>
      <c r="E317" s="4" t="s">
        <v>331</v>
      </c>
      <c r="F317" s="10">
        <v>24</v>
      </c>
      <c r="G317" s="10" t="s">
        <v>438</v>
      </c>
      <c r="H317" s="10" t="s">
        <v>15</v>
      </c>
      <c r="I317" s="11" t="s">
        <v>247</v>
      </c>
      <c r="J317" s="10" t="s">
        <v>16</v>
      </c>
      <c r="K317" s="10" t="s">
        <v>15</v>
      </c>
      <c r="L317" s="10">
        <v>25</v>
      </c>
      <c r="M317" s="10" t="s">
        <v>23</v>
      </c>
      <c r="N317" s="10">
        <v>376</v>
      </c>
      <c r="O317" s="10">
        <v>10</v>
      </c>
      <c r="P317" s="10" t="str">
        <f t="shared" si="10"/>
        <v>DINESH KUMAR|Noorpur</v>
      </c>
      <c r="Q317" s="4">
        <f>VLOOKUP(P:P,'[1]2017'!$D:$E,2,0)</f>
        <v>0</v>
      </c>
      <c r="R317" s="4" t="str">
        <f>VLOOKUP(P:P,'[1]2017'!$D:$F,3,0)</f>
        <v>Graduate</v>
      </c>
      <c r="S317" s="4" t="str">
        <f>VLOOKUP(P:P,'[1]2017'!$D:$G,4,0)</f>
        <v>Rs 7,04,000</v>
      </c>
      <c r="T317" s="4" t="str">
        <f>VLOOKUP(P:P,'[1]2017'!$D:$H,5,0)</f>
        <v>Rs 0</v>
      </c>
      <c r="U317" s="4" t="str">
        <f>VLOOKUP(P:P,'[1]2017'!$D:$I,6,0)</f>
        <v>IND</v>
      </c>
      <c r="V317">
        <f t="shared" si="9"/>
        <v>0</v>
      </c>
    </row>
    <row r="318" spans="1:22" x14ac:dyDescent="0.3">
      <c r="A318" s="10" t="s">
        <v>105</v>
      </c>
      <c r="B318" s="10" t="s">
        <v>106</v>
      </c>
      <c r="C318" s="10">
        <v>3</v>
      </c>
      <c r="D318" s="10">
        <v>2017</v>
      </c>
      <c r="E318" s="4" t="s">
        <v>331</v>
      </c>
      <c r="F318" s="10">
        <v>24</v>
      </c>
      <c r="G318" s="10" t="s">
        <v>438</v>
      </c>
      <c r="H318" s="10" t="s">
        <v>15</v>
      </c>
      <c r="I318" s="11" t="s">
        <v>447</v>
      </c>
      <c r="J318" s="10" t="s">
        <v>16</v>
      </c>
      <c r="K318" s="10" t="s">
        <v>15</v>
      </c>
      <c r="L318" s="10">
        <v>50</v>
      </c>
      <c r="M318" s="10" t="s">
        <v>403</v>
      </c>
      <c r="N318" s="10">
        <v>308</v>
      </c>
      <c r="O318" s="10">
        <v>11</v>
      </c>
      <c r="P318" s="10" t="str">
        <f t="shared" si="10"/>
        <v>RAJPAL|Noorpur</v>
      </c>
      <c r="Q318" s="4">
        <f>VLOOKUP(P:P,'[1]2017'!$D:$E,2,0)</f>
        <v>0</v>
      </c>
      <c r="R318" s="4" t="str">
        <f>VLOOKUP(P:P,'[1]2017'!$D:$F,3,0)</f>
        <v>8th Pass</v>
      </c>
      <c r="S318" s="4" t="str">
        <f>VLOOKUP(P:P,'[1]2017'!$D:$G,4,0)</f>
        <v>Rs 21,81,000</v>
      </c>
      <c r="T318" s="4" t="str">
        <f>VLOOKUP(P:P,'[1]2017'!$D:$H,5,0)</f>
        <v>Rs 0</v>
      </c>
      <c r="U318" s="4" t="str">
        <f>VLOOKUP(P:P,'[1]2017'!$D:$I,6,0)</f>
        <v>Akhand Samaj Party</v>
      </c>
      <c r="V318">
        <f t="shared" si="9"/>
        <v>0</v>
      </c>
    </row>
    <row r="319" spans="1:22" x14ac:dyDescent="0.3">
      <c r="A319" s="10" t="s">
        <v>105</v>
      </c>
      <c r="B319" s="10" t="s">
        <v>106</v>
      </c>
      <c r="C319" s="10">
        <v>3</v>
      </c>
      <c r="D319" s="10">
        <v>2017</v>
      </c>
      <c r="E319" s="4" t="s">
        <v>331</v>
      </c>
      <c r="F319" s="10">
        <v>24</v>
      </c>
      <c r="G319" s="10" t="s">
        <v>438</v>
      </c>
      <c r="H319" s="10" t="s">
        <v>15</v>
      </c>
      <c r="I319" s="11" t="s">
        <v>448</v>
      </c>
      <c r="J319" s="10" t="s">
        <v>16</v>
      </c>
      <c r="K319" s="10" t="s">
        <v>15</v>
      </c>
      <c r="L319" s="10">
        <v>33</v>
      </c>
      <c r="M319" s="10" t="s">
        <v>23</v>
      </c>
      <c r="N319" s="10">
        <v>243</v>
      </c>
      <c r="O319" s="10">
        <v>12</v>
      </c>
      <c r="P319" s="10" t="str">
        <f t="shared" si="10"/>
        <v>RAVENDAR KUMAR|Noorpur</v>
      </c>
      <c r="Q319" s="4">
        <f>VLOOKUP(P:P,'[1]2017'!$D:$E,2,0)</f>
        <v>0</v>
      </c>
      <c r="R319" s="4" t="str">
        <f>VLOOKUP(P:P,'[1]2017'!$D:$F,3,0)</f>
        <v>Literate</v>
      </c>
      <c r="S319" s="4" t="str">
        <f>VLOOKUP(P:P,'[1]2017'!$D:$G,4,0)</f>
        <v>Rs 4,55,000</v>
      </c>
      <c r="T319" s="4" t="str">
        <f>VLOOKUP(P:P,'[1]2017'!$D:$H,5,0)</f>
        <v>Rs 0</v>
      </c>
      <c r="U319" s="4" t="str">
        <f>VLOOKUP(P:P,'[1]2017'!$D:$I,6,0)</f>
        <v>IND</v>
      </c>
      <c r="V319">
        <f t="shared" si="9"/>
        <v>0</v>
      </c>
    </row>
    <row r="320" spans="1:22" x14ac:dyDescent="0.3">
      <c r="A320" s="10" t="s">
        <v>105</v>
      </c>
      <c r="B320" s="10" t="s">
        <v>106</v>
      </c>
      <c r="C320" s="10">
        <v>3</v>
      </c>
      <c r="D320" s="10">
        <v>2017</v>
      </c>
      <c r="E320" s="4" t="s">
        <v>449</v>
      </c>
      <c r="F320" s="10">
        <v>25</v>
      </c>
      <c r="G320" s="10" t="s">
        <v>450</v>
      </c>
      <c r="H320" s="10" t="s">
        <v>15</v>
      </c>
      <c r="I320" s="11" t="s">
        <v>451</v>
      </c>
      <c r="J320" s="10" t="s">
        <v>16</v>
      </c>
      <c r="K320" s="10" t="s">
        <v>15</v>
      </c>
      <c r="L320" s="10">
        <v>58</v>
      </c>
      <c r="M320" s="10" t="s">
        <v>18</v>
      </c>
      <c r="N320" s="10">
        <v>76307</v>
      </c>
      <c r="O320" s="10">
        <v>1</v>
      </c>
      <c r="P320" s="10" t="str">
        <f t="shared" si="10"/>
        <v>RAJESH KUMAR SINGH (CHUNNU)|Kanth</v>
      </c>
      <c r="Q320" s="4">
        <f>VLOOKUP(P:P,'[1]2017'!$D:$E,2,0)</f>
        <v>0</v>
      </c>
      <c r="R320" s="4" t="str">
        <f>VLOOKUP(P:P,'[1]2017'!$D:$F,3,0)</f>
        <v>12th Pass</v>
      </c>
      <c r="S320" s="4" t="str">
        <f>VLOOKUP(P:P,'[1]2017'!$D:$G,4,0)</f>
        <v>Rs 7,23,57,520</v>
      </c>
      <c r="T320" s="4" t="str">
        <f>VLOOKUP(P:P,'[1]2017'!$D:$H,5,0)</f>
        <v>Rs 38,00,000</v>
      </c>
      <c r="U320" s="4" t="str">
        <f>VLOOKUP(P:P,'[1]2017'!$D:$I,6,0)</f>
        <v>BJP</v>
      </c>
      <c r="V320">
        <f t="shared" si="9"/>
        <v>1</v>
      </c>
    </row>
    <row r="321" spans="1:22" x14ac:dyDescent="0.3">
      <c r="A321" s="10" t="s">
        <v>105</v>
      </c>
      <c r="B321" s="10" t="s">
        <v>106</v>
      </c>
      <c r="C321" s="10">
        <v>3</v>
      </c>
      <c r="D321" s="10">
        <v>2017</v>
      </c>
      <c r="E321" s="4" t="s">
        <v>449</v>
      </c>
      <c r="F321" s="10">
        <v>25</v>
      </c>
      <c r="G321" s="10" t="s">
        <v>450</v>
      </c>
      <c r="H321" s="10" t="s">
        <v>15</v>
      </c>
      <c r="I321" s="11" t="s">
        <v>452</v>
      </c>
      <c r="J321" s="10" t="s">
        <v>16</v>
      </c>
      <c r="K321" s="10" t="s">
        <v>15</v>
      </c>
      <c r="L321" s="10">
        <v>54</v>
      </c>
      <c r="M321" s="10" t="s">
        <v>139</v>
      </c>
      <c r="N321" s="10">
        <v>73959</v>
      </c>
      <c r="O321" s="10">
        <v>2</v>
      </c>
      <c r="P321" s="10" t="str">
        <f t="shared" si="10"/>
        <v>ANEESURREHMAN|Kanth</v>
      </c>
      <c r="Q321" s="4">
        <f>VLOOKUP(P:P,'[1]2017'!$D:$E,2,0)</f>
        <v>0</v>
      </c>
      <c r="R321" s="4" t="str">
        <f>VLOOKUP(P:P,'[1]2017'!$D:$F,3,0)</f>
        <v>Graduate Professional</v>
      </c>
      <c r="S321" s="4" t="str">
        <f>VLOOKUP(P:P,'[1]2017'!$D:$G,4,0)</f>
        <v>Rs 1,50,82,505</v>
      </c>
      <c r="T321" s="4" t="str">
        <f>VLOOKUP(P:P,'[1]2017'!$D:$H,5,0)</f>
        <v>Rs 8,00,000</v>
      </c>
      <c r="U321" s="4" t="str">
        <f>VLOOKUP(P:P,'[1]2017'!$D:$I,6,0)</f>
        <v>SP</v>
      </c>
      <c r="V321">
        <f t="shared" si="9"/>
        <v>0</v>
      </c>
    </row>
    <row r="322" spans="1:22" x14ac:dyDescent="0.3">
      <c r="A322" s="10" t="s">
        <v>105</v>
      </c>
      <c r="B322" s="10" t="s">
        <v>106</v>
      </c>
      <c r="C322" s="10">
        <v>3</v>
      </c>
      <c r="D322" s="10">
        <v>2017</v>
      </c>
      <c r="E322" s="4" t="s">
        <v>449</v>
      </c>
      <c r="F322" s="10">
        <v>25</v>
      </c>
      <c r="G322" s="10" t="s">
        <v>450</v>
      </c>
      <c r="H322" s="10" t="s">
        <v>15</v>
      </c>
      <c r="I322" s="11" t="s">
        <v>453</v>
      </c>
      <c r="J322" s="10" t="s">
        <v>16</v>
      </c>
      <c r="K322" s="10" t="s">
        <v>15</v>
      </c>
      <c r="L322" s="10">
        <v>45</v>
      </c>
      <c r="M322" s="10" t="s">
        <v>37</v>
      </c>
      <c r="N322" s="10">
        <v>43820</v>
      </c>
      <c r="O322" s="10">
        <v>3</v>
      </c>
      <c r="P322" s="10" t="str">
        <f t="shared" si="10"/>
        <v>MOHD. NASIR|Kanth</v>
      </c>
      <c r="Q322" s="4">
        <f>VLOOKUP(P:P,'[1]2017'!$D:$E,2,0)</f>
        <v>0</v>
      </c>
      <c r="R322" s="4" t="str">
        <f>VLOOKUP(P:P,'[1]2017'!$D:$F,3,0)</f>
        <v>Literate</v>
      </c>
      <c r="S322" s="4" t="str">
        <f>VLOOKUP(P:P,'[1]2017'!$D:$G,4,0)</f>
        <v>Rs 38,47,44,504</v>
      </c>
      <c r="T322" s="4" t="str">
        <f>VLOOKUP(P:P,'[1]2017'!$D:$H,5,0)</f>
        <v>Rs 1,04,32,786</v>
      </c>
      <c r="U322" s="4" t="str">
        <f>VLOOKUP(P:P,'[1]2017'!$D:$I,6,0)</f>
        <v>BSP</v>
      </c>
      <c r="V322">
        <f t="shared" ref="V322:V385" si="11">IF(O:O=1,1,0)</f>
        <v>0</v>
      </c>
    </row>
    <row r="323" spans="1:22" x14ac:dyDescent="0.3">
      <c r="A323" s="10" t="s">
        <v>105</v>
      </c>
      <c r="B323" s="10" t="s">
        <v>106</v>
      </c>
      <c r="C323" s="10">
        <v>3</v>
      </c>
      <c r="D323" s="10">
        <v>2017</v>
      </c>
      <c r="E323" s="4" t="s">
        <v>449</v>
      </c>
      <c r="F323" s="10">
        <v>25</v>
      </c>
      <c r="G323" s="10" t="s">
        <v>450</v>
      </c>
      <c r="H323" s="10" t="s">
        <v>15</v>
      </c>
      <c r="I323" s="11" t="s">
        <v>454</v>
      </c>
      <c r="J323" s="10" t="s">
        <v>16</v>
      </c>
      <c r="K323" s="10" t="s">
        <v>15</v>
      </c>
      <c r="L323" s="10">
        <v>61</v>
      </c>
      <c r="M323" s="10" t="s">
        <v>144</v>
      </c>
      <c r="N323" s="10">
        <v>22908</v>
      </c>
      <c r="O323" s="10">
        <v>4</v>
      </c>
      <c r="P323" s="10" t="str">
        <f t="shared" si="10"/>
        <v>FIZAULLAH CHAUDHRY|Kanth</v>
      </c>
      <c r="Q323" s="4" t="e">
        <f>VLOOKUP(P:P,'[1]2017'!$D:$E,2,0)</f>
        <v>#N/A</v>
      </c>
      <c r="R323" s="4" t="e">
        <f>VLOOKUP(P:P,'[1]2017'!$D:$F,3,0)</f>
        <v>#N/A</v>
      </c>
      <c r="S323" s="4" t="e">
        <f>VLOOKUP(P:P,'[1]2017'!$D:$G,4,0)</f>
        <v>#N/A</v>
      </c>
      <c r="T323" s="4" t="e">
        <f>VLOOKUP(P:P,'[1]2017'!$D:$H,5,0)</f>
        <v>#N/A</v>
      </c>
      <c r="U323" s="4" t="e">
        <f>VLOOKUP(P:P,'[1]2017'!$D:$I,6,0)</f>
        <v>#N/A</v>
      </c>
      <c r="V323">
        <f t="shared" si="11"/>
        <v>0</v>
      </c>
    </row>
    <row r="324" spans="1:22" x14ac:dyDescent="0.3">
      <c r="A324" s="10" t="s">
        <v>105</v>
      </c>
      <c r="B324" s="10" t="s">
        <v>106</v>
      </c>
      <c r="C324" s="10">
        <v>3</v>
      </c>
      <c r="D324" s="10">
        <v>2017</v>
      </c>
      <c r="E324" s="4" t="s">
        <v>449</v>
      </c>
      <c r="F324" s="10">
        <v>25</v>
      </c>
      <c r="G324" s="10" t="s">
        <v>450</v>
      </c>
      <c r="H324" s="10" t="s">
        <v>15</v>
      </c>
      <c r="I324" s="11" t="s">
        <v>455</v>
      </c>
      <c r="J324" s="10" t="s">
        <v>16</v>
      </c>
      <c r="K324" s="10" t="s">
        <v>15</v>
      </c>
      <c r="L324" s="10">
        <v>50</v>
      </c>
      <c r="M324" s="10" t="s">
        <v>232</v>
      </c>
      <c r="N324" s="10">
        <v>13931</v>
      </c>
      <c r="O324" s="10">
        <v>5</v>
      </c>
      <c r="P324" s="10" t="str">
        <f t="shared" si="10"/>
        <v>MUHAMMED USMAN ALI|Kanth</v>
      </c>
      <c r="Q324" s="4">
        <f>VLOOKUP(P:P,'[1]2017'!$D:$E,2,0)</f>
        <v>1</v>
      </c>
      <c r="R324" s="4" t="str">
        <f>VLOOKUP(P:P,'[1]2017'!$D:$F,3,0)</f>
        <v>12th Pass</v>
      </c>
      <c r="S324" s="4" t="str">
        <f>VLOOKUP(P:P,'[1]2017'!$D:$G,4,0)</f>
        <v>Rs 5,99,59,248</v>
      </c>
      <c r="T324" s="4" t="str">
        <f>VLOOKUP(P:P,'[1]2017'!$D:$H,5,0)</f>
        <v>Rs 39,72,814</v>
      </c>
      <c r="U324" s="4" t="str">
        <f>VLOOKUP(P:P,'[1]2017'!$D:$I,6,0)</f>
        <v>Peace Party</v>
      </c>
      <c r="V324">
        <f t="shared" si="11"/>
        <v>0</v>
      </c>
    </row>
    <row r="325" spans="1:22" x14ac:dyDescent="0.3">
      <c r="A325" s="10" t="s">
        <v>105</v>
      </c>
      <c r="B325" s="10" t="s">
        <v>106</v>
      </c>
      <c r="C325" s="10">
        <v>3</v>
      </c>
      <c r="D325" s="10">
        <v>2017</v>
      </c>
      <c r="E325" s="4" t="s">
        <v>449</v>
      </c>
      <c r="F325" s="10">
        <v>25</v>
      </c>
      <c r="G325" s="10" t="s">
        <v>450</v>
      </c>
      <c r="H325" s="10" t="s">
        <v>15</v>
      </c>
      <c r="I325" s="11" t="s">
        <v>456</v>
      </c>
      <c r="J325" s="10" t="s">
        <v>16</v>
      </c>
      <c r="K325" s="10" t="s">
        <v>15</v>
      </c>
      <c r="L325" s="10">
        <v>34</v>
      </c>
      <c r="M325" s="10" t="s">
        <v>23</v>
      </c>
      <c r="N325" s="10">
        <v>10924</v>
      </c>
      <c r="O325" s="10">
        <v>6</v>
      </c>
      <c r="P325" s="10" t="str">
        <f t="shared" si="10"/>
        <v>DINESH KUMAR SAINI|Kanth</v>
      </c>
      <c r="Q325" s="4" t="e">
        <f>VLOOKUP(P:P,'[1]2017'!$D:$E,2,0)</f>
        <v>#N/A</v>
      </c>
      <c r="R325" s="4" t="e">
        <f>VLOOKUP(P:P,'[1]2017'!$D:$F,3,0)</f>
        <v>#N/A</v>
      </c>
      <c r="S325" s="4" t="e">
        <f>VLOOKUP(P:P,'[1]2017'!$D:$G,4,0)</f>
        <v>#N/A</v>
      </c>
      <c r="T325" s="4" t="e">
        <f>VLOOKUP(P:P,'[1]2017'!$D:$H,5,0)</f>
        <v>#N/A</v>
      </c>
      <c r="U325" s="4" t="e">
        <f>VLOOKUP(P:P,'[1]2017'!$D:$I,6,0)</f>
        <v>#N/A</v>
      </c>
      <c r="V325">
        <f t="shared" si="11"/>
        <v>0</v>
      </c>
    </row>
    <row r="326" spans="1:22" x14ac:dyDescent="0.3">
      <c r="A326" s="10" t="s">
        <v>105</v>
      </c>
      <c r="B326" s="10" t="s">
        <v>106</v>
      </c>
      <c r="C326" s="10">
        <v>3</v>
      </c>
      <c r="D326" s="10">
        <v>2017</v>
      </c>
      <c r="E326" s="4" t="s">
        <v>449</v>
      </c>
      <c r="F326" s="10">
        <v>25</v>
      </c>
      <c r="G326" s="10" t="s">
        <v>450</v>
      </c>
      <c r="H326" s="10" t="s">
        <v>15</v>
      </c>
      <c r="I326" s="11" t="s">
        <v>457</v>
      </c>
      <c r="J326" s="10" t="s">
        <v>16</v>
      </c>
      <c r="K326" s="10" t="s">
        <v>15</v>
      </c>
      <c r="L326" s="10">
        <v>52</v>
      </c>
      <c r="M326" s="10" t="s">
        <v>115</v>
      </c>
      <c r="N326" s="10">
        <v>3458</v>
      </c>
      <c r="O326" s="10">
        <v>7</v>
      </c>
      <c r="P326" s="10" t="str">
        <f t="shared" si="10"/>
        <v>AFAK ALI KHAN|Kanth</v>
      </c>
      <c r="Q326" s="4">
        <f>VLOOKUP(P:P,'[1]2017'!$D:$E,2,0)</f>
        <v>0</v>
      </c>
      <c r="R326" s="4" t="str">
        <f>VLOOKUP(P:P,'[1]2017'!$D:$F,3,0)</f>
        <v>10th Pass</v>
      </c>
      <c r="S326" s="4" t="str">
        <f>VLOOKUP(P:P,'[1]2017'!$D:$G,4,0)</f>
        <v>Rs 92,98,897</v>
      </c>
      <c r="T326" s="4" t="str">
        <f>VLOOKUP(P:P,'[1]2017'!$D:$H,5,0)</f>
        <v>Rs 35,000</v>
      </c>
      <c r="U326" s="4" t="str">
        <f>VLOOKUP(P:P,'[1]2017'!$D:$I,6,0)</f>
        <v>RLD</v>
      </c>
      <c r="V326">
        <f t="shared" si="11"/>
        <v>0</v>
      </c>
    </row>
    <row r="327" spans="1:22" x14ac:dyDescent="0.3">
      <c r="A327" s="10" t="s">
        <v>105</v>
      </c>
      <c r="B327" s="10" t="s">
        <v>106</v>
      </c>
      <c r="C327" s="10">
        <v>3</v>
      </c>
      <c r="D327" s="10">
        <v>2017</v>
      </c>
      <c r="E327" s="4" t="s">
        <v>449</v>
      </c>
      <c r="F327" s="10">
        <v>25</v>
      </c>
      <c r="G327" s="10" t="s">
        <v>450</v>
      </c>
      <c r="H327" s="10" t="s">
        <v>15</v>
      </c>
      <c r="I327" s="11" t="s">
        <v>458</v>
      </c>
      <c r="J327" s="10" t="s">
        <v>16</v>
      </c>
      <c r="K327" s="10" t="s">
        <v>15</v>
      </c>
      <c r="L327" s="10">
        <v>29</v>
      </c>
      <c r="M327" s="10" t="s">
        <v>23</v>
      </c>
      <c r="N327" s="10">
        <v>1744</v>
      </c>
      <c r="O327" s="10">
        <v>8</v>
      </c>
      <c r="P327" s="10" t="str">
        <f t="shared" si="10"/>
        <v>KASHIF|Kanth</v>
      </c>
      <c r="Q327" s="4">
        <f>VLOOKUP(P:P,'[1]2017'!$D:$E,2,0)</f>
        <v>0</v>
      </c>
      <c r="R327" s="4" t="str">
        <f>VLOOKUP(P:P,'[1]2017'!$D:$F,3,0)</f>
        <v>Literate</v>
      </c>
      <c r="S327" s="4" t="str">
        <f>VLOOKUP(P:P,'[1]2017'!$D:$G,4,0)</f>
        <v>Rs 26,270</v>
      </c>
      <c r="T327" s="4" t="str">
        <f>VLOOKUP(P:P,'[1]2017'!$D:$H,5,0)</f>
        <v>Rs 0</v>
      </c>
      <c r="U327" s="4" t="str">
        <f>VLOOKUP(P:P,'[1]2017'!$D:$I,6,0)</f>
        <v>IND</v>
      </c>
      <c r="V327">
        <f t="shared" si="11"/>
        <v>0</v>
      </c>
    </row>
    <row r="328" spans="1:22" x14ac:dyDescent="0.3">
      <c r="A328" s="10" t="s">
        <v>105</v>
      </c>
      <c r="B328" s="10" t="s">
        <v>106</v>
      </c>
      <c r="C328" s="10">
        <v>3</v>
      </c>
      <c r="D328" s="10">
        <v>2017</v>
      </c>
      <c r="E328" s="4" t="s">
        <v>449</v>
      </c>
      <c r="F328" s="10">
        <v>25</v>
      </c>
      <c r="G328" s="10" t="s">
        <v>450</v>
      </c>
      <c r="H328" s="10" t="s">
        <v>15</v>
      </c>
      <c r="I328" s="11" t="s">
        <v>19</v>
      </c>
      <c r="J328" s="10" t="s">
        <v>20</v>
      </c>
      <c r="K328" s="10" t="s">
        <v>20</v>
      </c>
      <c r="L328" s="10" t="s">
        <v>20</v>
      </c>
      <c r="M328" s="10" t="s">
        <v>21</v>
      </c>
      <c r="N328" s="10">
        <v>1199</v>
      </c>
      <c r="O328" s="10">
        <v>9</v>
      </c>
      <c r="P328" s="10" t="str">
        <f t="shared" si="10"/>
        <v>None of the Above|Kanth</v>
      </c>
      <c r="Q328" s="4" t="e">
        <f>VLOOKUP(P:P,'[1]2017'!$D:$E,2,0)</f>
        <v>#N/A</v>
      </c>
      <c r="R328" s="4" t="e">
        <f>VLOOKUP(P:P,'[1]2017'!$D:$F,3,0)</f>
        <v>#N/A</v>
      </c>
      <c r="S328" s="4" t="e">
        <f>VLOOKUP(P:P,'[1]2017'!$D:$G,4,0)</f>
        <v>#N/A</v>
      </c>
      <c r="T328" s="4" t="e">
        <f>VLOOKUP(P:P,'[1]2017'!$D:$H,5,0)</f>
        <v>#N/A</v>
      </c>
      <c r="U328" s="4" t="e">
        <f>VLOOKUP(P:P,'[1]2017'!$D:$I,6,0)</f>
        <v>#N/A</v>
      </c>
      <c r="V328">
        <f t="shared" si="11"/>
        <v>0</v>
      </c>
    </row>
    <row r="329" spans="1:22" x14ac:dyDescent="0.3">
      <c r="A329" s="10" t="s">
        <v>105</v>
      </c>
      <c r="B329" s="10" t="s">
        <v>106</v>
      </c>
      <c r="C329" s="10">
        <v>3</v>
      </c>
      <c r="D329" s="10">
        <v>2017</v>
      </c>
      <c r="E329" s="4" t="s">
        <v>449</v>
      </c>
      <c r="F329" s="10">
        <v>25</v>
      </c>
      <c r="G329" s="10" t="s">
        <v>450</v>
      </c>
      <c r="H329" s="10" t="s">
        <v>15</v>
      </c>
      <c r="I329" s="11" t="s">
        <v>459</v>
      </c>
      <c r="J329" s="10" t="s">
        <v>16</v>
      </c>
      <c r="K329" s="10" t="s">
        <v>15</v>
      </c>
      <c r="L329" s="10">
        <v>52</v>
      </c>
      <c r="M329" s="10" t="s">
        <v>27</v>
      </c>
      <c r="N329" s="10">
        <v>1086</v>
      </c>
      <c r="O329" s="10">
        <v>10</v>
      </c>
      <c r="P329" s="10" t="str">
        <f t="shared" si="10"/>
        <v>RAMRAKSHPAL|Kanth</v>
      </c>
      <c r="Q329" s="4">
        <f>VLOOKUP(P:P,'[1]2017'!$D:$E,2,0)</f>
        <v>1</v>
      </c>
      <c r="R329" s="4" t="str">
        <f>VLOOKUP(P:P,'[1]2017'!$D:$F,3,0)</f>
        <v>Literate</v>
      </c>
      <c r="S329" s="4" t="str">
        <f>VLOOKUP(P:P,'[1]2017'!$D:$G,4,0)</f>
        <v>Rs 21,00,000</v>
      </c>
      <c r="T329" s="4" t="str">
        <f>VLOOKUP(P:P,'[1]2017'!$D:$H,5,0)</f>
        <v>Rs 0</v>
      </c>
      <c r="U329" s="4" t="str">
        <f>VLOOKUP(P:P,'[1]2017'!$D:$I,6,0)</f>
        <v>SHS</v>
      </c>
      <c r="V329">
        <f t="shared" si="11"/>
        <v>0</v>
      </c>
    </row>
    <row r="330" spans="1:22" x14ac:dyDescent="0.3">
      <c r="A330" s="10" t="s">
        <v>105</v>
      </c>
      <c r="B330" s="10" t="s">
        <v>106</v>
      </c>
      <c r="C330" s="10">
        <v>3</v>
      </c>
      <c r="D330" s="10">
        <v>2017</v>
      </c>
      <c r="E330" s="4" t="s">
        <v>449</v>
      </c>
      <c r="F330" s="10">
        <v>25</v>
      </c>
      <c r="G330" s="10" t="s">
        <v>450</v>
      </c>
      <c r="H330" s="10" t="s">
        <v>15</v>
      </c>
      <c r="I330" s="11" t="s">
        <v>460</v>
      </c>
      <c r="J330" s="10" t="s">
        <v>16</v>
      </c>
      <c r="K330" s="10" t="s">
        <v>15</v>
      </c>
      <c r="L330" s="10">
        <v>47</v>
      </c>
      <c r="M330" s="10" t="s">
        <v>250</v>
      </c>
      <c r="N330" s="10">
        <v>950</v>
      </c>
      <c r="O330" s="10">
        <v>11</v>
      </c>
      <c r="P330" s="10" t="str">
        <f t="shared" si="10"/>
        <v>MOHAMMAD AMIL|Kanth</v>
      </c>
      <c r="Q330" s="4">
        <f>VLOOKUP(P:P,'[1]2017'!$D:$E,2,0)</f>
        <v>0</v>
      </c>
      <c r="R330" s="4" t="str">
        <f>VLOOKUP(P:P,'[1]2017'!$D:$F,3,0)</f>
        <v>Post Graduate</v>
      </c>
      <c r="S330" s="4" t="str">
        <f>VLOOKUP(P:P,'[1]2017'!$D:$G,4,0)</f>
        <v>Rs 1,33,11,000</v>
      </c>
      <c r="T330" s="4" t="str">
        <f>VLOOKUP(P:P,'[1]2017'!$D:$H,5,0)</f>
        <v>Rs 0</v>
      </c>
      <c r="U330" s="4" t="str">
        <f>VLOOKUP(P:P,'[1]2017'!$D:$I,6,0)</f>
        <v>National Lokmat Party</v>
      </c>
      <c r="V330">
        <f t="shared" si="11"/>
        <v>0</v>
      </c>
    </row>
    <row r="331" spans="1:22" x14ac:dyDescent="0.3">
      <c r="A331" s="10" t="s">
        <v>105</v>
      </c>
      <c r="B331" s="10" t="s">
        <v>106</v>
      </c>
      <c r="C331" s="10">
        <v>3</v>
      </c>
      <c r="D331" s="10">
        <v>2017</v>
      </c>
      <c r="E331" s="4" t="s">
        <v>449</v>
      </c>
      <c r="F331" s="10">
        <v>25</v>
      </c>
      <c r="G331" s="10" t="s">
        <v>450</v>
      </c>
      <c r="H331" s="10" t="s">
        <v>15</v>
      </c>
      <c r="I331" s="11" t="s">
        <v>461</v>
      </c>
      <c r="J331" s="10" t="s">
        <v>16</v>
      </c>
      <c r="K331" s="10" t="s">
        <v>15</v>
      </c>
      <c r="L331" s="10">
        <v>52</v>
      </c>
      <c r="M331" s="10" t="s">
        <v>23</v>
      </c>
      <c r="N331" s="10">
        <v>866</v>
      </c>
      <c r="O331" s="10">
        <v>12</v>
      </c>
      <c r="P331" s="10" t="str">
        <f t="shared" si="10"/>
        <v>RAFIULLAH KHAN|Kanth</v>
      </c>
      <c r="Q331" s="4" t="e">
        <f>VLOOKUP(P:P,'[1]2017'!$D:$E,2,0)</f>
        <v>#N/A</v>
      </c>
      <c r="R331" s="4" t="e">
        <f>VLOOKUP(P:P,'[1]2017'!$D:$F,3,0)</f>
        <v>#N/A</v>
      </c>
      <c r="S331" s="4" t="e">
        <f>VLOOKUP(P:P,'[1]2017'!$D:$G,4,0)</f>
        <v>#N/A</v>
      </c>
      <c r="T331" s="4" t="e">
        <f>VLOOKUP(P:P,'[1]2017'!$D:$H,5,0)</f>
        <v>#N/A</v>
      </c>
      <c r="U331" s="4" t="e">
        <f>VLOOKUP(P:P,'[1]2017'!$D:$I,6,0)</f>
        <v>#N/A</v>
      </c>
      <c r="V331">
        <f t="shared" si="11"/>
        <v>0</v>
      </c>
    </row>
    <row r="332" spans="1:22" x14ac:dyDescent="0.3">
      <c r="A332" s="10" t="s">
        <v>105</v>
      </c>
      <c r="B332" s="10" t="s">
        <v>106</v>
      </c>
      <c r="C332" s="10">
        <v>3</v>
      </c>
      <c r="D332" s="10">
        <v>2017</v>
      </c>
      <c r="E332" s="4" t="s">
        <v>449</v>
      </c>
      <c r="F332" s="10">
        <v>25</v>
      </c>
      <c r="G332" s="10" t="s">
        <v>450</v>
      </c>
      <c r="H332" s="10" t="s">
        <v>15</v>
      </c>
      <c r="I332" s="11" t="s">
        <v>462</v>
      </c>
      <c r="J332" s="10" t="s">
        <v>16</v>
      </c>
      <c r="K332" s="10" t="s">
        <v>25</v>
      </c>
      <c r="L332" s="10">
        <v>55</v>
      </c>
      <c r="M332" s="10" t="s">
        <v>22</v>
      </c>
      <c r="N332" s="10">
        <v>861</v>
      </c>
      <c r="O332" s="10">
        <v>13</v>
      </c>
      <c r="P332" s="10" t="str">
        <f t="shared" si="10"/>
        <v>MADAN LAL SINGH|Kanth</v>
      </c>
      <c r="Q332" s="4">
        <f>VLOOKUP(P:P,'[1]2017'!$D:$E,2,0)</f>
        <v>0</v>
      </c>
      <c r="R332" s="4" t="str">
        <f>VLOOKUP(P:P,'[1]2017'!$D:$F,3,0)</f>
        <v>10th Pass</v>
      </c>
      <c r="S332" s="4" t="str">
        <f>VLOOKUP(P:P,'[1]2017'!$D:$G,4,0)</f>
        <v>Rs 17,59,000</v>
      </c>
      <c r="T332" s="4" t="str">
        <f>VLOOKUP(P:P,'[1]2017'!$D:$H,5,0)</f>
        <v>Rs 0</v>
      </c>
      <c r="U332" s="4" t="str">
        <f>VLOOKUP(P:P,'[1]2017'!$D:$I,6,0)</f>
        <v>NCP</v>
      </c>
      <c r="V332">
        <f t="shared" si="11"/>
        <v>0</v>
      </c>
    </row>
    <row r="333" spans="1:22" x14ac:dyDescent="0.3">
      <c r="A333" s="10" t="s">
        <v>105</v>
      </c>
      <c r="B333" s="10" t="s">
        <v>106</v>
      </c>
      <c r="C333" s="10">
        <v>3</v>
      </c>
      <c r="D333" s="10">
        <v>2017</v>
      </c>
      <c r="E333" s="4" t="s">
        <v>449</v>
      </c>
      <c r="F333" s="10">
        <v>25</v>
      </c>
      <c r="G333" s="10" t="s">
        <v>450</v>
      </c>
      <c r="H333" s="10" t="s">
        <v>15</v>
      </c>
      <c r="I333" s="11" t="s">
        <v>463</v>
      </c>
      <c r="J333" s="10" t="s">
        <v>16</v>
      </c>
      <c r="K333" s="10" t="s">
        <v>15</v>
      </c>
      <c r="L333" s="10">
        <v>44</v>
      </c>
      <c r="M333" s="10" t="s">
        <v>23</v>
      </c>
      <c r="N333" s="10">
        <v>744</v>
      </c>
      <c r="O333" s="10">
        <v>14</v>
      </c>
      <c r="P333" s="10" t="str">
        <f t="shared" si="10"/>
        <v>MOHD ISRAR|Kanth</v>
      </c>
      <c r="Q333" s="4">
        <f>VLOOKUP(P:P,'[1]2017'!$D:$E,2,0)</f>
        <v>1</v>
      </c>
      <c r="R333" s="4" t="str">
        <f>VLOOKUP(P:P,'[1]2017'!$D:$F,3,0)</f>
        <v>Literate</v>
      </c>
      <c r="S333" s="4" t="str">
        <f>VLOOKUP(P:P,'[1]2017'!$D:$G,4,0)</f>
        <v>Rs 13,25,000</v>
      </c>
      <c r="T333" s="4" t="str">
        <f>VLOOKUP(P:P,'[1]2017'!$D:$H,5,0)</f>
        <v>Rs 0</v>
      </c>
      <c r="U333" s="4" t="str">
        <f>VLOOKUP(P:P,'[1]2017'!$D:$I,6,0)</f>
        <v>IND</v>
      </c>
      <c r="V333">
        <f t="shared" si="11"/>
        <v>0</v>
      </c>
    </row>
    <row r="334" spans="1:22" x14ac:dyDescent="0.3">
      <c r="A334" s="10" t="s">
        <v>105</v>
      </c>
      <c r="B334" s="10" t="s">
        <v>106</v>
      </c>
      <c r="C334" s="10">
        <v>3</v>
      </c>
      <c r="D334" s="10">
        <v>2017</v>
      </c>
      <c r="E334" s="4" t="s">
        <v>449</v>
      </c>
      <c r="F334" s="10">
        <v>25</v>
      </c>
      <c r="G334" s="10" t="s">
        <v>450</v>
      </c>
      <c r="H334" s="10" t="s">
        <v>15</v>
      </c>
      <c r="I334" s="11" t="s">
        <v>94</v>
      </c>
      <c r="J334" s="10" t="s">
        <v>16</v>
      </c>
      <c r="K334" s="10" t="s">
        <v>25</v>
      </c>
      <c r="L334" s="10">
        <v>31</v>
      </c>
      <c r="M334" s="10" t="s">
        <v>464</v>
      </c>
      <c r="N334" s="10">
        <v>351</v>
      </c>
      <c r="O334" s="10">
        <v>15</v>
      </c>
      <c r="P334" s="10" t="str">
        <f t="shared" si="10"/>
        <v>SATISH KUMAR|Kanth</v>
      </c>
      <c r="Q334" s="4">
        <f>VLOOKUP(P:P,'[1]2017'!$D:$E,2,0)</f>
        <v>0</v>
      </c>
      <c r="R334" s="4" t="str">
        <f>VLOOKUP(P:P,'[1]2017'!$D:$F,3,0)</f>
        <v>8th Pass</v>
      </c>
      <c r="S334" s="4" t="str">
        <f>VLOOKUP(P:P,'[1]2017'!$D:$G,4,0)</f>
        <v>Rs 8,00,584</v>
      </c>
      <c r="T334" s="4" t="str">
        <f>VLOOKUP(P:P,'[1]2017'!$D:$H,5,0)</f>
        <v>Rs 0</v>
      </c>
      <c r="U334" s="4" t="str">
        <f>VLOOKUP(P:P,'[1]2017'!$D:$I,6,0)</f>
        <v>Rashtriya Congress(J) Party</v>
      </c>
      <c r="V334">
        <f t="shared" si="11"/>
        <v>0</v>
      </c>
    </row>
    <row r="335" spans="1:22" x14ac:dyDescent="0.3">
      <c r="A335" s="10" t="s">
        <v>105</v>
      </c>
      <c r="B335" s="10" t="s">
        <v>106</v>
      </c>
      <c r="C335" s="10">
        <v>3</v>
      </c>
      <c r="D335" s="10">
        <v>2017</v>
      </c>
      <c r="E335" s="4" t="s">
        <v>449</v>
      </c>
      <c r="F335" s="10">
        <v>26</v>
      </c>
      <c r="G335" s="10" t="s">
        <v>465</v>
      </c>
      <c r="H335" s="10" t="s">
        <v>15</v>
      </c>
      <c r="I335" s="11" t="s">
        <v>466</v>
      </c>
      <c r="J335" s="10" t="s">
        <v>16</v>
      </c>
      <c r="K335" s="10" t="s">
        <v>15</v>
      </c>
      <c r="L335" s="10">
        <v>58</v>
      </c>
      <c r="M335" s="10" t="s">
        <v>139</v>
      </c>
      <c r="N335" s="10">
        <v>107865</v>
      </c>
      <c r="O335" s="10">
        <v>1</v>
      </c>
      <c r="P335" s="10" t="str">
        <f t="shared" si="10"/>
        <v>NAVAB JAN|Thakurdwara</v>
      </c>
      <c r="Q335" s="4">
        <f>VLOOKUP(P:P,'[1]2017'!$D:$E,2,0)</f>
        <v>0</v>
      </c>
      <c r="R335" s="4" t="str">
        <f>VLOOKUP(P:P,'[1]2017'!$D:$F,3,0)</f>
        <v>8th Pass</v>
      </c>
      <c r="S335" s="4" t="str">
        <f>VLOOKUP(P:P,'[1]2017'!$D:$G,4,0)</f>
        <v>Rs 1,96,85,704</v>
      </c>
      <c r="T335" s="4" t="str">
        <f>VLOOKUP(P:P,'[1]2017'!$D:$H,5,0)</f>
        <v>Rs 0</v>
      </c>
      <c r="U335" s="4" t="str">
        <f>VLOOKUP(P:P,'[1]2017'!$D:$I,6,0)</f>
        <v>SP</v>
      </c>
      <c r="V335">
        <f t="shared" si="11"/>
        <v>1</v>
      </c>
    </row>
    <row r="336" spans="1:22" x14ac:dyDescent="0.3">
      <c r="A336" s="10" t="s">
        <v>105</v>
      </c>
      <c r="B336" s="10" t="s">
        <v>106</v>
      </c>
      <c r="C336" s="10">
        <v>3</v>
      </c>
      <c r="D336" s="10">
        <v>2017</v>
      </c>
      <c r="E336" s="4" t="s">
        <v>449</v>
      </c>
      <c r="F336" s="10">
        <v>26</v>
      </c>
      <c r="G336" s="10" t="s">
        <v>465</v>
      </c>
      <c r="H336" s="10" t="s">
        <v>15</v>
      </c>
      <c r="I336" s="11" t="s">
        <v>467</v>
      </c>
      <c r="J336" s="10" t="s">
        <v>16</v>
      </c>
      <c r="K336" s="10" t="s">
        <v>15</v>
      </c>
      <c r="L336" s="10">
        <v>61</v>
      </c>
      <c r="M336" s="10" t="s">
        <v>18</v>
      </c>
      <c r="N336" s="10">
        <v>94456</v>
      </c>
      <c r="O336" s="10">
        <v>2</v>
      </c>
      <c r="P336" s="10" t="str">
        <f t="shared" si="10"/>
        <v>RAJPAL SINGH CHAUHAN|Thakurdwara</v>
      </c>
      <c r="Q336" s="4" t="e">
        <f>VLOOKUP(P:P,'[1]2017'!$D:$E,2,0)</f>
        <v>#N/A</v>
      </c>
      <c r="R336" s="4" t="e">
        <f>VLOOKUP(P:P,'[1]2017'!$D:$F,3,0)</f>
        <v>#N/A</v>
      </c>
      <c r="S336" s="4" t="e">
        <f>VLOOKUP(P:P,'[1]2017'!$D:$G,4,0)</f>
        <v>#N/A</v>
      </c>
      <c r="T336" s="4" t="e">
        <f>VLOOKUP(P:P,'[1]2017'!$D:$H,5,0)</f>
        <v>#N/A</v>
      </c>
      <c r="U336" s="4" t="e">
        <f>VLOOKUP(P:P,'[1]2017'!$D:$I,6,0)</f>
        <v>#N/A</v>
      </c>
      <c r="V336">
        <f t="shared" si="11"/>
        <v>0</v>
      </c>
    </row>
    <row r="337" spans="1:22" x14ac:dyDescent="0.3">
      <c r="A337" s="10" t="s">
        <v>105</v>
      </c>
      <c r="B337" s="10" t="s">
        <v>106</v>
      </c>
      <c r="C337" s="10">
        <v>3</v>
      </c>
      <c r="D337" s="10">
        <v>2017</v>
      </c>
      <c r="E337" s="4" t="s">
        <v>449</v>
      </c>
      <c r="F337" s="10">
        <v>26</v>
      </c>
      <c r="G337" s="10" t="s">
        <v>465</v>
      </c>
      <c r="H337" s="10" t="s">
        <v>15</v>
      </c>
      <c r="I337" s="11" t="s">
        <v>468</v>
      </c>
      <c r="J337" s="10" t="s">
        <v>16</v>
      </c>
      <c r="K337" s="10" t="s">
        <v>15</v>
      </c>
      <c r="L337" s="10">
        <v>54</v>
      </c>
      <c r="M337" s="10" t="s">
        <v>37</v>
      </c>
      <c r="N337" s="10">
        <v>39821</v>
      </c>
      <c r="O337" s="10">
        <v>3</v>
      </c>
      <c r="P337" s="10" t="str">
        <f t="shared" si="10"/>
        <v>VIJAY YADAV|Thakurdwara</v>
      </c>
      <c r="Q337" s="4" t="e">
        <f>VLOOKUP(P:P,'[1]2017'!$D:$E,2,0)</f>
        <v>#N/A</v>
      </c>
      <c r="R337" s="4" t="e">
        <f>VLOOKUP(P:P,'[1]2017'!$D:$F,3,0)</f>
        <v>#N/A</v>
      </c>
      <c r="S337" s="4" t="e">
        <f>VLOOKUP(P:P,'[1]2017'!$D:$G,4,0)</f>
        <v>#N/A</v>
      </c>
      <c r="T337" s="4" t="e">
        <f>VLOOKUP(P:P,'[1]2017'!$D:$H,5,0)</f>
        <v>#N/A</v>
      </c>
      <c r="U337" s="4" t="e">
        <f>VLOOKUP(P:P,'[1]2017'!$D:$I,6,0)</f>
        <v>#N/A</v>
      </c>
      <c r="V337">
        <f t="shared" si="11"/>
        <v>0</v>
      </c>
    </row>
    <row r="338" spans="1:22" x14ac:dyDescent="0.3">
      <c r="A338" s="10" t="s">
        <v>105</v>
      </c>
      <c r="B338" s="10" t="s">
        <v>106</v>
      </c>
      <c r="C338" s="10">
        <v>3</v>
      </c>
      <c r="D338" s="10">
        <v>2017</v>
      </c>
      <c r="E338" s="4" t="s">
        <v>449</v>
      </c>
      <c r="F338" s="10">
        <v>26</v>
      </c>
      <c r="G338" s="10" t="s">
        <v>465</v>
      </c>
      <c r="H338" s="10" t="s">
        <v>15</v>
      </c>
      <c r="I338" s="11" t="s">
        <v>469</v>
      </c>
      <c r="J338" s="10" t="s">
        <v>16</v>
      </c>
      <c r="K338" s="10" t="s">
        <v>15</v>
      </c>
      <c r="L338" s="10">
        <v>47</v>
      </c>
      <c r="M338" s="10" t="s">
        <v>144</v>
      </c>
      <c r="N338" s="10">
        <v>9444</v>
      </c>
      <c r="O338" s="10">
        <v>4</v>
      </c>
      <c r="P338" s="10" t="str">
        <f t="shared" si="10"/>
        <v>EJAJ AHMAD|Thakurdwara</v>
      </c>
      <c r="Q338" s="4" t="e">
        <f>VLOOKUP(P:P,'[1]2017'!$D:$E,2,0)</f>
        <v>#N/A</v>
      </c>
      <c r="R338" s="4" t="e">
        <f>VLOOKUP(P:P,'[1]2017'!$D:$F,3,0)</f>
        <v>#N/A</v>
      </c>
      <c r="S338" s="4" t="e">
        <f>VLOOKUP(P:P,'[1]2017'!$D:$G,4,0)</f>
        <v>#N/A</v>
      </c>
      <c r="T338" s="4" t="e">
        <f>VLOOKUP(P:P,'[1]2017'!$D:$H,5,0)</f>
        <v>#N/A</v>
      </c>
      <c r="U338" s="4" t="e">
        <f>VLOOKUP(P:P,'[1]2017'!$D:$I,6,0)</f>
        <v>#N/A</v>
      </c>
      <c r="V338">
        <f t="shared" si="11"/>
        <v>0</v>
      </c>
    </row>
    <row r="339" spans="1:22" x14ac:dyDescent="0.3">
      <c r="A339" s="10" t="s">
        <v>105</v>
      </c>
      <c r="B339" s="10" t="s">
        <v>106</v>
      </c>
      <c r="C339" s="10">
        <v>3</v>
      </c>
      <c r="D339" s="10">
        <v>2017</v>
      </c>
      <c r="E339" s="4" t="s">
        <v>449</v>
      </c>
      <c r="F339" s="10">
        <v>26</v>
      </c>
      <c r="G339" s="10" t="s">
        <v>465</v>
      </c>
      <c r="H339" s="10" t="s">
        <v>15</v>
      </c>
      <c r="I339" s="11" t="s">
        <v>470</v>
      </c>
      <c r="J339" s="10" t="s">
        <v>16</v>
      </c>
      <c r="K339" s="10" t="s">
        <v>15</v>
      </c>
      <c r="L339" s="10">
        <v>55</v>
      </c>
      <c r="M339" s="10" t="s">
        <v>32</v>
      </c>
      <c r="N339" s="10">
        <v>1096</v>
      </c>
      <c r="O339" s="10">
        <v>5</v>
      </c>
      <c r="P339" s="10" t="str">
        <f t="shared" si="10"/>
        <v>ATEEQ AHMAD|Thakurdwara</v>
      </c>
      <c r="Q339" s="4">
        <f>VLOOKUP(P:P,'[1]2017'!$D:$E,2,0)</f>
        <v>0</v>
      </c>
      <c r="R339" s="4" t="str">
        <f>VLOOKUP(P:P,'[1]2017'!$D:$F,3,0)</f>
        <v>12th Pass</v>
      </c>
      <c r="S339" s="4" t="str">
        <f>VLOOKUP(P:P,'[1]2017'!$D:$G,4,0)</f>
        <v>Rs 97,05,000</v>
      </c>
      <c r="T339" s="4" t="str">
        <f>VLOOKUP(P:P,'[1]2017'!$D:$H,5,0)</f>
        <v>Rs 2,00,000</v>
      </c>
      <c r="U339" s="4" t="str">
        <f>VLOOKUP(P:P,'[1]2017'!$D:$I,6,0)</f>
        <v>CPI(M)</v>
      </c>
      <c r="V339">
        <f t="shared" si="11"/>
        <v>0</v>
      </c>
    </row>
    <row r="340" spans="1:22" x14ac:dyDescent="0.3">
      <c r="A340" s="10" t="s">
        <v>105</v>
      </c>
      <c r="B340" s="10" t="s">
        <v>106</v>
      </c>
      <c r="C340" s="10">
        <v>3</v>
      </c>
      <c r="D340" s="10">
        <v>2017</v>
      </c>
      <c r="E340" s="4" t="s">
        <v>449</v>
      </c>
      <c r="F340" s="10">
        <v>26</v>
      </c>
      <c r="G340" s="10" t="s">
        <v>465</v>
      </c>
      <c r="H340" s="10" t="s">
        <v>15</v>
      </c>
      <c r="I340" s="11" t="s">
        <v>19</v>
      </c>
      <c r="J340" s="10" t="s">
        <v>20</v>
      </c>
      <c r="K340" s="10" t="s">
        <v>20</v>
      </c>
      <c r="L340" s="10" t="s">
        <v>20</v>
      </c>
      <c r="M340" s="10" t="s">
        <v>21</v>
      </c>
      <c r="N340" s="10">
        <v>1040</v>
      </c>
      <c r="O340" s="10">
        <v>6</v>
      </c>
      <c r="P340" s="10" t="str">
        <f t="shared" si="10"/>
        <v>None of the Above|Thakurdwara</v>
      </c>
      <c r="Q340" s="4" t="e">
        <f>VLOOKUP(P:P,'[1]2017'!$D:$E,2,0)</f>
        <v>#N/A</v>
      </c>
      <c r="R340" s="4" t="e">
        <f>VLOOKUP(P:P,'[1]2017'!$D:$F,3,0)</f>
        <v>#N/A</v>
      </c>
      <c r="S340" s="4" t="e">
        <f>VLOOKUP(P:P,'[1]2017'!$D:$G,4,0)</f>
        <v>#N/A</v>
      </c>
      <c r="T340" s="4" t="e">
        <f>VLOOKUP(P:P,'[1]2017'!$D:$H,5,0)</f>
        <v>#N/A</v>
      </c>
      <c r="U340" s="4" t="e">
        <f>VLOOKUP(P:P,'[1]2017'!$D:$I,6,0)</f>
        <v>#N/A</v>
      </c>
      <c r="V340">
        <f t="shared" si="11"/>
        <v>0</v>
      </c>
    </row>
    <row r="341" spans="1:22" x14ac:dyDescent="0.3">
      <c r="A341" s="10" t="s">
        <v>105</v>
      </c>
      <c r="B341" s="10" t="s">
        <v>106</v>
      </c>
      <c r="C341" s="10">
        <v>3</v>
      </c>
      <c r="D341" s="10">
        <v>2017</v>
      </c>
      <c r="E341" s="4" t="s">
        <v>449</v>
      </c>
      <c r="F341" s="10">
        <v>26</v>
      </c>
      <c r="G341" s="10" t="s">
        <v>465</v>
      </c>
      <c r="H341" s="10" t="s">
        <v>15</v>
      </c>
      <c r="I341" s="11" t="s">
        <v>471</v>
      </c>
      <c r="J341" s="10" t="s">
        <v>16</v>
      </c>
      <c r="K341" s="10" t="s">
        <v>15</v>
      </c>
      <c r="L341" s="10">
        <v>51</v>
      </c>
      <c r="M341" s="10" t="s">
        <v>23</v>
      </c>
      <c r="N341" s="10">
        <v>771</v>
      </c>
      <c r="O341" s="10">
        <v>7</v>
      </c>
      <c r="P341" s="10" t="str">
        <f t="shared" si="10"/>
        <v>ABID|Thakurdwara</v>
      </c>
      <c r="Q341" s="4">
        <f>VLOOKUP(P:P,'[1]2017'!$D:$E,2,0)</f>
        <v>1</v>
      </c>
      <c r="R341" s="4" t="str">
        <f>VLOOKUP(P:P,'[1]2017'!$D:$F,3,0)</f>
        <v>10th Pass</v>
      </c>
      <c r="S341" s="4" t="str">
        <f>VLOOKUP(P:P,'[1]2017'!$D:$G,4,0)</f>
        <v>Rs 36,29,864</v>
      </c>
      <c r="T341" s="4" t="str">
        <f>VLOOKUP(P:P,'[1]2017'!$D:$H,5,0)</f>
        <v>Rs 0</v>
      </c>
      <c r="U341" s="4" t="str">
        <f>VLOOKUP(P:P,'[1]2017'!$D:$I,6,0)</f>
        <v>IND</v>
      </c>
      <c r="V341">
        <f t="shared" si="11"/>
        <v>0</v>
      </c>
    </row>
    <row r="342" spans="1:22" x14ac:dyDescent="0.3">
      <c r="A342" s="10" t="s">
        <v>105</v>
      </c>
      <c r="B342" s="10" t="s">
        <v>106</v>
      </c>
      <c r="C342" s="10">
        <v>3</v>
      </c>
      <c r="D342" s="10">
        <v>2017</v>
      </c>
      <c r="E342" s="4" t="s">
        <v>449</v>
      </c>
      <c r="F342" s="10">
        <v>26</v>
      </c>
      <c r="G342" s="10" t="s">
        <v>465</v>
      </c>
      <c r="H342" s="10" t="s">
        <v>15</v>
      </c>
      <c r="I342" s="11" t="s">
        <v>95</v>
      </c>
      <c r="J342" s="10" t="s">
        <v>16</v>
      </c>
      <c r="K342" s="10" t="s">
        <v>15</v>
      </c>
      <c r="L342" s="10">
        <v>26</v>
      </c>
      <c r="M342" s="10" t="s">
        <v>115</v>
      </c>
      <c r="N342" s="10">
        <v>598</v>
      </c>
      <c r="O342" s="10">
        <v>8</v>
      </c>
      <c r="P342" s="10" t="str">
        <f t="shared" si="10"/>
        <v>HARPAL SINGH|Thakurdwara</v>
      </c>
      <c r="Q342" s="4">
        <f>VLOOKUP(P:P,'[1]2017'!$D:$E,2,0)</f>
        <v>0</v>
      </c>
      <c r="R342" s="4" t="str">
        <f>VLOOKUP(P:P,'[1]2017'!$D:$F,3,0)</f>
        <v>Graduate</v>
      </c>
      <c r="S342" s="4" t="str">
        <f>VLOOKUP(P:P,'[1]2017'!$D:$G,4,0)</f>
        <v>Rs 1,80,000</v>
      </c>
      <c r="T342" s="4" t="str">
        <f>VLOOKUP(P:P,'[1]2017'!$D:$H,5,0)</f>
        <v>Rs 0</v>
      </c>
      <c r="U342" s="4" t="str">
        <f>VLOOKUP(P:P,'[1]2017'!$D:$I,6,0)</f>
        <v>RLD</v>
      </c>
      <c r="V342">
        <f t="shared" si="11"/>
        <v>0</v>
      </c>
    </row>
    <row r="343" spans="1:22" x14ac:dyDescent="0.3">
      <c r="A343" s="10" t="s">
        <v>105</v>
      </c>
      <c r="B343" s="10" t="s">
        <v>106</v>
      </c>
      <c r="C343" s="10">
        <v>3</v>
      </c>
      <c r="D343" s="10">
        <v>2017</v>
      </c>
      <c r="E343" s="4" t="s">
        <v>449</v>
      </c>
      <c r="F343" s="10">
        <v>26</v>
      </c>
      <c r="G343" s="10" t="s">
        <v>465</v>
      </c>
      <c r="H343" s="10" t="s">
        <v>15</v>
      </c>
      <c r="I343" s="11" t="s">
        <v>472</v>
      </c>
      <c r="J343" s="10" t="s">
        <v>16</v>
      </c>
      <c r="K343" s="10" t="s">
        <v>15</v>
      </c>
      <c r="L343" s="10">
        <v>46</v>
      </c>
      <c r="M343" s="10" t="s">
        <v>387</v>
      </c>
      <c r="N343" s="10">
        <v>505</v>
      </c>
      <c r="O343" s="10">
        <v>9</v>
      </c>
      <c r="P343" s="10" t="str">
        <f t="shared" ref="P343:P406" si="12">I343&amp;"|"&amp;G343</f>
        <v>JITENDRA KUMAR SHARMA|Thakurdwara</v>
      </c>
      <c r="Q343" s="4">
        <f>VLOOKUP(P:P,'[1]2017'!$D:$E,2,0)</f>
        <v>0</v>
      </c>
      <c r="R343" s="4" t="str">
        <f>VLOOKUP(P:P,'[1]2017'!$D:$F,3,0)</f>
        <v>10th Pass</v>
      </c>
      <c r="S343" s="4" t="str">
        <f>VLOOKUP(P:P,'[1]2017'!$D:$G,4,0)</f>
        <v>Rs 76,000</v>
      </c>
      <c r="T343" s="4" t="str">
        <f>VLOOKUP(P:P,'[1]2017'!$D:$H,5,0)</f>
        <v>Rs 0</v>
      </c>
      <c r="U343" s="4" t="str">
        <f>VLOOKUP(P:P,'[1]2017'!$D:$I,6,0)</f>
        <v>Bharatiya Subhash Sena</v>
      </c>
      <c r="V343">
        <f t="shared" si="11"/>
        <v>0</v>
      </c>
    </row>
    <row r="344" spans="1:22" x14ac:dyDescent="0.3">
      <c r="A344" s="10" t="s">
        <v>105</v>
      </c>
      <c r="B344" s="10" t="s">
        <v>106</v>
      </c>
      <c r="C344" s="10">
        <v>3</v>
      </c>
      <c r="D344" s="10">
        <v>2017</v>
      </c>
      <c r="E344" s="4" t="s">
        <v>449</v>
      </c>
      <c r="F344" s="10">
        <v>26</v>
      </c>
      <c r="G344" s="10" t="s">
        <v>465</v>
      </c>
      <c r="H344" s="10" t="s">
        <v>15</v>
      </c>
      <c r="I344" s="11" t="s">
        <v>473</v>
      </c>
      <c r="J344" s="10" t="s">
        <v>16</v>
      </c>
      <c r="K344" s="10" t="s">
        <v>15</v>
      </c>
      <c r="L344" s="10">
        <v>51</v>
      </c>
      <c r="M344" s="10" t="s">
        <v>23</v>
      </c>
      <c r="N344" s="10">
        <v>504</v>
      </c>
      <c r="O344" s="10">
        <v>10</v>
      </c>
      <c r="P344" s="10" t="str">
        <f t="shared" si="12"/>
        <v>SHAMSHAD HUSSAIN|Thakurdwara</v>
      </c>
      <c r="Q344" s="4">
        <f>VLOOKUP(P:P,'[1]2017'!$D:$E,2,0)</f>
        <v>0</v>
      </c>
      <c r="R344" s="4" t="str">
        <f>VLOOKUP(P:P,'[1]2017'!$D:$F,3,0)</f>
        <v>10th Pass</v>
      </c>
      <c r="S344" s="4" t="str">
        <f>VLOOKUP(P:P,'[1]2017'!$D:$G,4,0)</f>
        <v>Rs 20,000</v>
      </c>
      <c r="T344" s="4" t="str">
        <f>VLOOKUP(P:P,'[1]2017'!$D:$H,5,0)</f>
        <v>Rs 0</v>
      </c>
      <c r="U344" s="4" t="str">
        <f>VLOOKUP(P:P,'[1]2017'!$D:$I,6,0)</f>
        <v>IND</v>
      </c>
      <c r="V344">
        <f t="shared" si="11"/>
        <v>0</v>
      </c>
    </row>
    <row r="345" spans="1:22" x14ac:dyDescent="0.3">
      <c r="A345" s="10" t="s">
        <v>105</v>
      </c>
      <c r="B345" s="10" t="s">
        <v>106</v>
      </c>
      <c r="C345" s="10">
        <v>3</v>
      </c>
      <c r="D345" s="10">
        <v>2017</v>
      </c>
      <c r="E345" s="4" t="s">
        <v>449</v>
      </c>
      <c r="F345" s="10">
        <v>26</v>
      </c>
      <c r="G345" s="10" t="s">
        <v>465</v>
      </c>
      <c r="H345" s="10" t="s">
        <v>15</v>
      </c>
      <c r="I345" s="11" t="s">
        <v>474</v>
      </c>
      <c r="J345" s="10" t="s">
        <v>16</v>
      </c>
      <c r="K345" s="10" t="s">
        <v>15</v>
      </c>
      <c r="L345" s="10">
        <v>32</v>
      </c>
      <c r="M345" s="10" t="s">
        <v>23</v>
      </c>
      <c r="N345" s="10">
        <v>320</v>
      </c>
      <c r="O345" s="10">
        <v>11</v>
      </c>
      <c r="P345" s="10" t="str">
        <f t="shared" si="12"/>
        <v>ATUL KUMAR|Thakurdwara</v>
      </c>
      <c r="Q345" s="4">
        <f>VLOOKUP(P:P,'[1]2017'!$D:$E,2,0)</f>
        <v>0</v>
      </c>
      <c r="R345" s="4" t="str">
        <f>VLOOKUP(P:P,'[1]2017'!$D:$F,3,0)</f>
        <v>Graduate</v>
      </c>
      <c r="S345" s="4" t="str">
        <f>VLOOKUP(P:P,'[1]2017'!$D:$G,4,0)</f>
        <v>Rs 1,10,000</v>
      </c>
      <c r="T345" s="4" t="str">
        <f>VLOOKUP(P:P,'[1]2017'!$D:$H,5,0)</f>
        <v>Rs 0</v>
      </c>
      <c r="U345" s="4" t="str">
        <f>VLOOKUP(P:P,'[1]2017'!$D:$I,6,0)</f>
        <v>IND</v>
      </c>
      <c r="V345">
        <f t="shared" si="11"/>
        <v>0</v>
      </c>
    </row>
    <row r="346" spans="1:22" x14ac:dyDescent="0.3">
      <c r="A346" s="10" t="s">
        <v>105</v>
      </c>
      <c r="B346" s="10" t="s">
        <v>106</v>
      </c>
      <c r="C346" s="10">
        <v>3</v>
      </c>
      <c r="D346" s="10">
        <v>2017</v>
      </c>
      <c r="E346" s="4" t="s">
        <v>449</v>
      </c>
      <c r="F346" s="10">
        <v>27</v>
      </c>
      <c r="G346" s="10" t="s">
        <v>475</v>
      </c>
      <c r="H346" s="10" t="s">
        <v>15</v>
      </c>
      <c r="I346" s="11" t="s">
        <v>476</v>
      </c>
      <c r="J346" s="10" t="s">
        <v>16</v>
      </c>
      <c r="K346" s="10" t="s">
        <v>15</v>
      </c>
      <c r="L346" s="10">
        <v>58</v>
      </c>
      <c r="M346" s="10" t="s">
        <v>139</v>
      </c>
      <c r="N346" s="10">
        <v>97916</v>
      </c>
      <c r="O346" s="10">
        <v>1</v>
      </c>
      <c r="P346" s="10" t="str">
        <f t="shared" si="12"/>
        <v>HAJI IKRAM QURESHI|Moradabad Rural</v>
      </c>
      <c r="Q346" s="4">
        <f>VLOOKUP(P:P,'[1]2017'!$D:$E,2,0)</f>
        <v>2</v>
      </c>
      <c r="R346" s="4" t="str">
        <f>VLOOKUP(P:P,'[1]2017'!$D:$F,3,0)</f>
        <v>8th Pass</v>
      </c>
      <c r="S346" s="4" t="str">
        <f>VLOOKUP(P:P,'[1]2017'!$D:$G,4,0)</f>
        <v>Rs 88,02,145</v>
      </c>
      <c r="T346" s="4" t="str">
        <f>VLOOKUP(P:P,'[1]2017'!$D:$H,5,0)</f>
        <v>Rs 0</v>
      </c>
      <c r="U346" s="4" t="str">
        <f>VLOOKUP(P:P,'[1]2017'!$D:$I,6,0)</f>
        <v>SP</v>
      </c>
      <c r="V346">
        <f t="shared" si="11"/>
        <v>1</v>
      </c>
    </row>
    <row r="347" spans="1:22" x14ac:dyDescent="0.3">
      <c r="A347" s="10" t="s">
        <v>105</v>
      </c>
      <c r="B347" s="10" t="s">
        <v>106</v>
      </c>
      <c r="C347" s="10">
        <v>3</v>
      </c>
      <c r="D347" s="10">
        <v>2017</v>
      </c>
      <c r="E347" s="4" t="s">
        <v>449</v>
      </c>
      <c r="F347" s="10">
        <v>27</v>
      </c>
      <c r="G347" s="10" t="s">
        <v>475</v>
      </c>
      <c r="H347" s="10" t="s">
        <v>15</v>
      </c>
      <c r="I347" s="11" t="s">
        <v>477</v>
      </c>
      <c r="J347" s="10" t="s">
        <v>16</v>
      </c>
      <c r="K347" s="10" t="s">
        <v>15</v>
      </c>
      <c r="L347" s="10">
        <v>44</v>
      </c>
      <c r="M347" s="10" t="s">
        <v>18</v>
      </c>
      <c r="N347" s="10">
        <v>69135</v>
      </c>
      <c r="O347" s="10">
        <v>2</v>
      </c>
      <c r="P347" s="10" t="str">
        <f t="shared" si="12"/>
        <v>HARIOM SHARMA|Moradabad Rural</v>
      </c>
      <c r="Q347" s="4">
        <f>VLOOKUP(P:P,'[1]2017'!$D:$E,2,0)</f>
        <v>0</v>
      </c>
      <c r="R347" s="4" t="str">
        <f>VLOOKUP(P:P,'[1]2017'!$D:$F,3,0)</f>
        <v>12th Pass</v>
      </c>
      <c r="S347" s="4" t="str">
        <f>VLOOKUP(P:P,'[1]2017'!$D:$G,4,0)</f>
        <v>Rs 10,21,02,118</v>
      </c>
      <c r="T347" s="4" t="str">
        <f>VLOOKUP(P:P,'[1]2017'!$D:$H,5,0)</f>
        <v>Rs 88,30,112</v>
      </c>
      <c r="U347" s="4" t="str">
        <f>VLOOKUP(P:P,'[1]2017'!$D:$I,6,0)</f>
        <v>BJP</v>
      </c>
      <c r="V347">
        <f t="shared" si="11"/>
        <v>0</v>
      </c>
    </row>
    <row r="348" spans="1:22" x14ac:dyDescent="0.3">
      <c r="A348" s="10" t="s">
        <v>105</v>
      </c>
      <c r="B348" s="10" t="s">
        <v>106</v>
      </c>
      <c r="C348" s="10">
        <v>3</v>
      </c>
      <c r="D348" s="10">
        <v>2017</v>
      </c>
      <c r="E348" s="4" t="s">
        <v>449</v>
      </c>
      <c r="F348" s="10">
        <v>27</v>
      </c>
      <c r="G348" s="10" t="s">
        <v>475</v>
      </c>
      <c r="H348" s="10" t="s">
        <v>15</v>
      </c>
      <c r="I348" s="11" t="s">
        <v>478</v>
      </c>
      <c r="J348" s="10" t="s">
        <v>16</v>
      </c>
      <c r="K348" s="10" t="s">
        <v>15</v>
      </c>
      <c r="L348" s="10">
        <v>25</v>
      </c>
      <c r="M348" s="10" t="s">
        <v>115</v>
      </c>
      <c r="N348" s="10">
        <v>23404</v>
      </c>
      <c r="O348" s="10">
        <v>3</v>
      </c>
      <c r="P348" s="10" t="str">
        <f t="shared" si="12"/>
        <v>MOHD KAMRANUL HAQ|Moradabad Rural</v>
      </c>
      <c r="Q348" s="4">
        <f>VLOOKUP(P:P,'[1]2017'!$D:$E,2,0)</f>
        <v>0</v>
      </c>
      <c r="R348" s="4" t="str">
        <f>VLOOKUP(P:P,'[1]2017'!$D:$F,3,0)</f>
        <v>Post Graduate</v>
      </c>
      <c r="S348" s="4" t="str">
        <f>VLOOKUP(P:P,'[1]2017'!$D:$G,4,0)</f>
        <v>Rs 31,17,000</v>
      </c>
      <c r="T348" s="4" t="str">
        <f>VLOOKUP(P:P,'[1]2017'!$D:$H,5,0)</f>
        <v>Rs 0</v>
      </c>
      <c r="U348" s="4" t="str">
        <f>VLOOKUP(P:P,'[1]2017'!$D:$I,6,0)</f>
        <v>RLD</v>
      </c>
      <c r="V348">
        <f t="shared" si="11"/>
        <v>0</v>
      </c>
    </row>
    <row r="349" spans="1:22" x14ac:dyDescent="0.3">
      <c r="A349" s="10" t="s">
        <v>105</v>
      </c>
      <c r="B349" s="10" t="s">
        <v>106</v>
      </c>
      <c r="C349" s="10">
        <v>3</v>
      </c>
      <c r="D349" s="10">
        <v>2017</v>
      </c>
      <c r="E349" s="4" t="s">
        <v>449</v>
      </c>
      <c r="F349" s="10">
        <v>27</v>
      </c>
      <c r="G349" s="10" t="s">
        <v>475</v>
      </c>
      <c r="H349" s="10" t="s">
        <v>15</v>
      </c>
      <c r="I349" s="11" t="s">
        <v>479</v>
      </c>
      <c r="J349" s="10" t="s">
        <v>16</v>
      </c>
      <c r="K349" s="10" t="s">
        <v>15</v>
      </c>
      <c r="L349" s="10">
        <v>30</v>
      </c>
      <c r="M349" s="10" t="s">
        <v>37</v>
      </c>
      <c r="N349" s="10">
        <v>20054</v>
      </c>
      <c r="O349" s="10">
        <v>4</v>
      </c>
      <c r="P349" s="10" t="str">
        <f t="shared" si="12"/>
        <v>PANNALAL URF BABLU SAINI|Moradabad Rural</v>
      </c>
      <c r="Q349" s="4">
        <f>VLOOKUP(P:P,'[1]2017'!$D:$E,2,0)</f>
        <v>0</v>
      </c>
      <c r="R349" s="4" t="str">
        <f>VLOOKUP(P:P,'[1]2017'!$D:$F,3,0)</f>
        <v>8th Pass</v>
      </c>
      <c r="S349" s="4" t="str">
        <f>VLOOKUP(P:P,'[1]2017'!$D:$G,4,0)</f>
        <v>Rs 12,70,092</v>
      </c>
      <c r="T349" s="4" t="str">
        <f>VLOOKUP(P:P,'[1]2017'!$D:$H,5,0)</f>
        <v>Rs 4,49,654</v>
      </c>
      <c r="U349" s="4" t="str">
        <f>VLOOKUP(P:P,'[1]2017'!$D:$I,6,0)</f>
        <v>BSP</v>
      </c>
      <c r="V349">
        <f t="shared" si="11"/>
        <v>0</v>
      </c>
    </row>
    <row r="350" spans="1:22" x14ac:dyDescent="0.3">
      <c r="A350" s="10" t="s">
        <v>105</v>
      </c>
      <c r="B350" s="10" t="s">
        <v>106</v>
      </c>
      <c r="C350" s="10">
        <v>3</v>
      </c>
      <c r="D350" s="10">
        <v>2017</v>
      </c>
      <c r="E350" s="4" t="s">
        <v>449</v>
      </c>
      <c r="F350" s="10">
        <v>27</v>
      </c>
      <c r="G350" s="10" t="s">
        <v>475</v>
      </c>
      <c r="H350" s="10" t="s">
        <v>15</v>
      </c>
      <c r="I350" s="11" t="s">
        <v>480</v>
      </c>
      <c r="J350" s="10" t="s">
        <v>16</v>
      </c>
      <c r="K350" s="10" t="s">
        <v>15</v>
      </c>
      <c r="L350" s="10">
        <v>56</v>
      </c>
      <c r="M350" s="10" t="s">
        <v>144</v>
      </c>
      <c r="N350" s="10">
        <v>3503</v>
      </c>
      <c r="O350" s="10">
        <v>5</v>
      </c>
      <c r="P350" s="10" t="str">
        <f t="shared" si="12"/>
        <v>MOHD ASLAM|Moradabad Rural</v>
      </c>
      <c r="Q350" s="4">
        <f>VLOOKUP(P:P,'[1]2017'!$D:$E,2,0)</f>
        <v>0</v>
      </c>
      <c r="R350" s="4" t="str">
        <f>VLOOKUP(P:P,'[1]2017'!$D:$F,3,0)</f>
        <v>Literate</v>
      </c>
      <c r="S350" s="4" t="str">
        <f>VLOOKUP(P:P,'[1]2017'!$D:$G,4,0)</f>
        <v>Rs 2,91,19,000</v>
      </c>
      <c r="T350" s="4" t="str">
        <f>VLOOKUP(P:P,'[1]2017'!$D:$H,5,0)</f>
        <v>Rs 0</v>
      </c>
      <c r="U350" s="4" t="str">
        <f>VLOOKUP(P:P,'[1]2017'!$D:$I,6,0)</f>
        <v>All India Majlis-E-Ittehadul Muslimeen</v>
      </c>
      <c r="V350">
        <f t="shared" si="11"/>
        <v>0</v>
      </c>
    </row>
    <row r="351" spans="1:22" x14ac:dyDescent="0.3">
      <c r="A351" s="10" t="s">
        <v>105</v>
      </c>
      <c r="B351" s="10" t="s">
        <v>106</v>
      </c>
      <c r="C351" s="10">
        <v>3</v>
      </c>
      <c r="D351" s="10">
        <v>2017</v>
      </c>
      <c r="E351" s="4" t="s">
        <v>449</v>
      </c>
      <c r="F351" s="10">
        <v>27</v>
      </c>
      <c r="G351" s="10" t="s">
        <v>475</v>
      </c>
      <c r="H351" s="10" t="s">
        <v>15</v>
      </c>
      <c r="I351" s="11" t="s">
        <v>481</v>
      </c>
      <c r="J351" s="10" t="s">
        <v>16</v>
      </c>
      <c r="K351" s="10" t="s">
        <v>15</v>
      </c>
      <c r="L351" s="10">
        <v>39</v>
      </c>
      <c r="M351" s="10" t="s">
        <v>23</v>
      </c>
      <c r="N351" s="10">
        <v>2038</v>
      </c>
      <c r="O351" s="10">
        <v>6</v>
      </c>
      <c r="P351" s="10" t="str">
        <f t="shared" si="12"/>
        <v>FAHEEM|Moradabad Rural</v>
      </c>
      <c r="Q351" s="4">
        <f>VLOOKUP(P:P,'[1]2017'!$D:$E,2,0)</f>
        <v>0</v>
      </c>
      <c r="R351" s="4" t="str">
        <f>VLOOKUP(P:P,'[1]2017'!$D:$F,3,0)</f>
        <v>Graduate</v>
      </c>
      <c r="S351" s="4" t="str">
        <f>VLOOKUP(P:P,'[1]2017'!$D:$G,4,0)</f>
        <v>Rs 1,30,48,000</v>
      </c>
      <c r="T351" s="4" t="str">
        <f>VLOOKUP(P:P,'[1]2017'!$D:$H,5,0)</f>
        <v>Rs 0</v>
      </c>
      <c r="U351" s="4" t="str">
        <f>VLOOKUP(P:P,'[1]2017'!$D:$I,6,0)</f>
        <v>IND</v>
      </c>
      <c r="V351">
        <f t="shared" si="11"/>
        <v>0</v>
      </c>
    </row>
    <row r="352" spans="1:22" x14ac:dyDescent="0.3">
      <c r="A352" s="10" t="s">
        <v>105</v>
      </c>
      <c r="B352" s="10" t="s">
        <v>106</v>
      </c>
      <c r="C352" s="10">
        <v>3</v>
      </c>
      <c r="D352" s="10">
        <v>2017</v>
      </c>
      <c r="E352" s="4" t="s">
        <v>449</v>
      </c>
      <c r="F352" s="10">
        <v>27</v>
      </c>
      <c r="G352" s="10" t="s">
        <v>475</v>
      </c>
      <c r="H352" s="10" t="s">
        <v>15</v>
      </c>
      <c r="I352" s="11" t="s">
        <v>482</v>
      </c>
      <c r="J352" s="10" t="s">
        <v>16</v>
      </c>
      <c r="K352" s="10" t="s">
        <v>15</v>
      </c>
      <c r="L352" s="10">
        <v>34</v>
      </c>
      <c r="M352" s="10" t="s">
        <v>23</v>
      </c>
      <c r="N352" s="10">
        <v>1565</v>
      </c>
      <c r="O352" s="10">
        <v>7</v>
      </c>
      <c r="P352" s="10" t="str">
        <f t="shared" si="12"/>
        <v>PRANSHU JOSHI|Moradabad Rural</v>
      </c>
      <c r="Q352" s="4">
        <f>VLOOKUP(P:P,'[1]2017'!$D:$E,2,0)</f>
        <v>1</v>
      </c>
      <c r="R352" s="4" t="str">
        <f>VLOOKUP(P:P,'[1]2017'!$D:$F,3,0)</f>
        <v>8th Pass</v>
      </c>
      <c r="S352" s="4" t="str">
        <f>VLOOKUP(P:P,'[1]2017'!$D:$G,4,0)</f>
        <v>Nil</v>
      </c>
      <c r="T352" s="4" t="str">
        <f>VLOOKUP(P:P,'[1]2017'!$D:$H,5,0)</f>
        <v>Rs 0</v>
      </c>
      <c r="U352" s="4" t="str">
        <f>VLOOKUP(P:P,'[1]2017'!$D:$I,6,0)</f>
        <v>IND</v>
      </c>
      <c r="V352">
        <f t="shared" si="11"/>
        <v>0</v>
      </c>
    </row>
    <row r="353" spans="1:22" x14ac:dyDescent="0.3">
      <c r="A353" s="10" t="s">
        <v>105</v>
      </c>
      <c r="B353" s="10" t="s">
        <v>106</v>
      </c>
      <c r="C353" s="10">
        <v>3</v>
      </c>
      <c r="D353" s="10">
        <v>2017</v>
      </c>
      <c r="E353" s="4" t="s">
        <v>449</v>
      </c>
      <c r="F353" s="10">
        <v>27</v>
      </c>
      <c r="G353" s="10" t="s">
        <v>475</v>
      </c>
      <c r="H353" s="10" t="s">
        <v>15</v>
      </c>
      <c r="I353" s="11" t="s">
        <v>483</v>
      </c>
      <c r="J353" s="10" t="s">
        <v>16</v>
      </c>
      <c r="K353" s="10" t="s">
        <v>25</v>
      </c>
      <c r="L353" s="10">
        <v>68</v>
      </c>
      <c r="M353" s="10" t="s">
        <v>32</v>
      </c>
      <c r="N353" s="10">
        <v>771</v>
      </c>
      <c r="O353" s="10">
        <v>8</v>
      </c>
      <c r="P353" s="10" t="str">
        <f t="shared" si="12"/>
        <v>BRAHMSWAROOP|Moradabad Rural</v>
      </c>
      <c r="Q353" s="4" t="e">
        <f>VLOOKUP(P:P,'[1]2017'!$D:$E,2,0)</f>
        <v>#N/A</v>
      </c>
      <c r="R353" s="4" t="e">
        <f>VLOOKUP(P:P,'[1]2017'!$D:$F,3,0)</f>
        <v>#N/A</v>
      </c>
      <c r="S353" s="4" t="e">
        <f>VLOOKUP(P:P,'[1]2017'!$D:$G,4,0)</f>
        <v>#N/A</v>
      </c>
      <c r="T353" s="4" t="e">
        <f>VLOOKUP(P:P,'[1]2017'!$D:$H,5,0)</f>
        <v>#N/A</v>
      </c>
      <c r="U353" s="4" t="e">
        <f>VLOOKUP(P:P,'[1]2017'!$D:$I,6,0)</f>
        <v>#N/A</v>
      </c>
      <c r="V353">
        <f t="shared" si="11"/>
        <v>0</v>
      </c>
    </row>
    <row r="354" spans="1:22" x14ac:dyDescent="0.3">
      <c r="A354" s="10" t="s">
        <v>105</v>
      </c>
      <c r="B354" s="10" t="s">
        <v>106</v>
      </c>
      <c r="C354" s="10">
        <v>3</v>
      </c>
      <c r="D354" s="10">
        <v>2017</v>
      </c>
      <c r="E354" s="4" t="s">
        <v>449</v>
      </c>
      <c r="F354" s="10">
        <v>27</v>
      </c>
      <c r="G354" s="10" t="s">
        <v>475</v>
      </c>
      <c r="H354" s="10" t="s">
        <v>15</v>
      </c>
      <c r="I354" s="11" t="s">
        <v>19</v>
      </c>
      <c r="J354" s="10" t="s">
        <v>20</v>
      </c>
      <c r="K354" s="10" t="s">
        <v>20</v>
      </c>
      <c r="L354" s="10" t="s">
        <v>20</v>
      </c>
      <c r="M354" s="10" t="s">
        <v>21</v>
      </c>
      <c r="N354" s="10">
        <v>639</v>
      </c>
      <c r="O354" s="10">
        <v>9</v>
      </c>
      <c r="P354" s="10" t="str">
        <f t="shared" si="12"/>
        <v>None of the Above|Moradabad Rural</v>
      </c>
      <c r="Q354" s="4" t="e">
        <f>VLOOKUP(P:P,'[1]2017'!$D:$E,2,0)</f>
        <v>#N/A</v>
      </c>
      <c r="R354" s="4" t="e">
        <f>VLOOKUP(P:P,'[1]2017'!$D:$F,3,0)</f>
        <v>#N/A</v>
      </c>
      <c r="S354" s="4" t="e">
        <f>VLOOKUP(P:P,'[1]2017'!$D:$G,4,0)</f>
        <v>#N/A</v>
      </c>
      <c r="T354" s="4" t="e">
        <f>VLOOKUP(P:P,'[1]2017'!$D:$H,5,0)</f>
        <v>#N/A</v>
      </c>
      <c r="U354" s="4" t="e">
        <f>VLOOKUP(P:P,'[1]2017'!$D:$I,6,0)</f>
        <v>#N/A</v>
      </c>
      <c r="V354">
        <f t="shared" si="11"/>
        <v>0</v>
      </c>
    </row>
    <row r="355" spans="1:22" x14ac:dyDescent="0.3">
      <c r="A355" s="10" t="s">
        <v>105</v>
      </c>
      <c r="B355" s="10" t="s">
        <v>106</v>
      </c>
      <c r="C355" s="10">
        <v>3</v>
      </c>
      <c r="D355" s="10">
        <v>2017</v>
      </c>
      <c r="E355" s="4" t="s">
        <v>449</v>
      </c>
      <c r="F355" s="10">
        <v>27</v>
      </c>
      <c r="G355" s="10" t="s">
        <v>475</v>
      </c>
      <c r="H355" s="10" t="s">
        <v>15</v>
      </c>
      <c r="I355" s="11" t="s">
        <v>484</v>
      </c>
      <c r="J355" s="10" t="s">
        <v>16</v>
      </c>
      <c r="K355" s="10" t="s">
        <v>15</v>
      </c>
      <c r="L355" s="10">
        <v>40</v>
      </c>
      <c r="M355" s="10" t="s">
        <v>23</v>
      </c>
      <c r="N355" s="10">
        <v>363</v>
      </c>
      <c r="O355" s="10">
        <v>10</v>
      </c>
      <c r="P355" s="10" t="str">
        <f t="shared" si="12"/>
        <v>PARUL SHARMA|Moradabad Rural</v>
      </c>
      <c r="Q355" s="4">
        <f>VLOOKUP(P:P,'[1]2017'!$D:$E,2,0)</f>
        <v>0</v>
      </c>
      <c r="R355" s="4" t="str">
        <f>VLOOKUP(P:P,'[1]2017'!$D:$F,3,0)</f>
        <v>Literate</v>
      </c>
      <c r="S355" s="4" t="str">
        <f>VLOOKUP(P:P,'[1]2017'!$D:$G,4,0)</f>
        <v>Rs 11,77,000</v>
      </c>
      <c r="T355" s="4" t="str">
        <f>VLOOKUP(P:P,'[1]2017'!$D:$H,5,0)</f>
        <v>Rs 1,000</v>
      </c>
      <c r="U355" s="4" t="str">
        <f>VLOOKUP(P:P,'[1]2017'!$D:$I,6,0)</f>
        <v>IND</v>
      </c>
      <c r="V355">
        <f t="shared" si="11"/>
        <v>0</v>
      </c>
    </row>
    <row r="356" spans="1:22" x14ac:dyDescent="0.3">
      <c r="A356" s="10" t="s">
        <v>105</v>
      </c>
      <c r="B356" s="10" t="s">
        <v>106</v>
      </c>
      <c r="C356" s="10">
        <v>3</v>
      </c>
      <c r="D356" s="10">
        <v>2017</v>
      </c>
      <c r="E356" s="4" t="s">
        <v>449</v>
      </c>
      <c r="F356" s="10">
        <v>27</v>
      </c>
      <c r="G356" s="10" t="s">
        <v>475</v>
      </c>
      <c r="H356" s="10" t="s">
        <v>15</v>
      </c>
      <c r="I356" s="11" t="s">
        <v>485</v>
      </c>
      <c r="J356" s="10" t="s">
        <v>16</v>
      </c>
      <c r="K356" s="10" t="s">
        <v>15</v>
      </c>
      <c r="L356" s="10">
        <v>32</v>
      </c>
      <c r="M356" s="10" t="s">
        <v>23</v>
      </c>
      <c r="N356" s="10">
        <v>361</v>
      </c>
      <c r="O356" s="10">
        <v>11</v>
      </c>
      <c r="P356" s="10" t="str">
        <f t="shared" si="12"/>
        <v>NASERUDDIN|Moradabad Rural</v>
      </c>
      <c r="Q356" s="4">
        <f>VLOOKUP(P:P,'[1]2017'!$D:$E,2,0)</f>
        <v>0</v>
      </c>
      <c r="R356" s="4" t="str">
        <f>VLOOKUP(P:P,'[1]2017'!$D:$F,3,0)</f>
        <v>Literate</v>
      </c>
      <c r="S356" s="4" t="str">
        <f>VLOOKUP(P:P,'[1]2017'!$D:$G,4,0)</f>
        <v>Rs 9,76,000</v>
      </c>
      <c r="T356" s="4" t="str">
        <f>VLOOKUP(P:P,'[1]2017'!$D:$H,5,0)</f>
        <v>Rs 0</v>
      </c>
      <c r="U356" s="4" t="str">
        <f>VLOOKUP(P:P,'[1]2017'!$D:$I,6,0)</f>
        <v>IND</v>
      </c>
      <c r="V356">
        <f t="shared" si="11"/>
        <v>0</v>
      </c>
    </row>
    <row r="357" spans="1:22" x14ac:dyDescent="0.3">
      <c r="A357" s="10" t="s">
        <v>105</v>
      </c>
      <c r="B357" s="10" t="s">
        <v>106</v>
      </c>
      <c r="C357" s="10">
        <v>3</v>
      </c>
      <c r="D357" s="10">
        <v>2017</v>
      </c>
      <c r="E357" s="4" t="s">
        <v>449</v>
      </c>
      <c r="F357" s="10">
        <v>27</v>
      </c>
      <c r="G357" s="10" t="s">
        <v>475</v>
      </c>
      <c r="H357" s="10" t="s">
        <v>15</v>
      </c>
      <c r="I357" s="11" t="s">
        <v>486</v>
      </c>
      <c r="J357" s="10" t="s">
        <v>26</v>
      </c>
      <c r="K357" s="10" t="s">
        <v>15</v>
      </c>
      <c r="L357" s="10">
        <v>42</v>
      </c>
      <c r="M357" s="10" t="s">
        <v>23</v>
      </c>
      <c r="N357" s="10">
        <v>347</v>
      </c>
      <c r="O357" s="10">
        <v>12</v>
      </c>
      <c r="P357" s="10" t="str">
        <f t="shared" si="12"/>
        <v>KUSUM|Moradabad Rural</v>
      </c>
      <c r="Q357" s="4">
        <f>VLOOKUP(P:P,'[1]2017'!$D:$E,2,0)</f>
        <v>0</v>
      </c>
      <c r="R357" s="4" t="str">
        <f>VLOOKUP(P:P,'[1]2017'!$D:$F,3,0)</f>
        <v>Literate</v>
      </c>
      <c r="S357" s="4" t="str">
        <f>VLOOKUP(P:P,'[1]2017'!$D:$G,4,0)</f>
        <v>Rs 4,54,000</v>
      </c>
      <c r="T357" s="4" t="str">
        <f>VLOOKUP(P:P,'[1]2017'!$D:$H,5,0)</f>
        <v>Rs 0</v>
      </c>
      <c r="U357" s="4" t="str">
        <f>VLOOKUP(P:P,'[1]2017'!$D:$I,6,0)</f>
        <v>IND</v>
      </c>
      <c r="V357">
        <f t="shared" si="11"/>
        <v>0</v>
      </c>
    </row>
    <row r="358" spans="1:22" x14ac:dyDescent="0.3">
      <c r="A358" s="10" t="s">
        <v>105</v>
      </c>
      <c r="B358" s="10" t="s">
        <v>106</v>
      </c>
      <c r="C358" s="10">
        <v>3</v>
      </c>
      <c r="D358" s="10">
        <v>2017</v>
      </c>
      <c r="E358" s="4" t="s">
        <v>449</v>
      </c>
      <c r="F358" s="10">
        <v>27</v>
      </c>
      <c r="G358" s="10" t="s">
        <v>475</v>
      </c>
      <c r="H358" s="10" t="s">
        <v>15</v>
      </c>
      <c r="I358" s="11" t="s">
        <v>220</v>
      </c>
      <c r="J358" s="10" t="s">
        <v>16</v>
      </c>
      <c r="K358" s="10" t="s">
        <v>15</v>
      </c>
      <c r="L358" s="10">
        <v>33</v>
      </c>
      <c r="M358" s="10" t="s">
        <v>23</v>
      </c>
      <c r="N358" s="10">
        <v>287</v>
      </c>
      <c r="O358" s="10">
        <v>13</v>
      </c>
      <c r="P358" s="10" t="str">
        <f t="shared" si="12"/>
        <v>MOHD NASIR|Moradabad Rural</v>
      </c>
      <c r="Q358" s="4">
        <f>VLOOKUP(P:P,'[1]2017'!$D:$E,2,0)</f>
        <v>0</v>
      </c>
      <c r="R358" s="4" t="str">
        <f>VLOOKUP(P:P,'[1]2017'!$D:$F,3,0)</f>
        <v>Literate</v>
      </c>
      <c r="S358" s="4" t="str">
        <f>VLOOKUP(P:P,'[1]2017'!$D:$G,4,0)</f>
        <v>Rs 7,13,200</v>
      </c>
      <c r="T358" s="4" t="str">
        <f>VLOOKUP(P:P,'[1]2017'!$D:$H,5,0)</f>
        <v>Rs 0</v>
      </c>
      <c r="U358" s="4" t="str">
        <f>VLOOKUP(P:P,'[1]2017'!$D:$I,6,0)</f>
        <v>IND</v>
      </c>
      <c r="V358">
        <f t="shared" si="11"/>
        <v>0</v>
      </c>
    </row>
    <row r="359" spans="1:22" x14ac:dyDescent="0.3">
      <c r="A359" s="10" t="s">
        <v>105</v>
      </c>
      <c r="B359" s="10" t="s">
        <v>106</v>
      </c>
      <c r="C359" s="10">
        <v>3</v>
      </c>
      <c r="D359" s="10">
        <v>2017</v>
      </c>
      <c r="E359" s="4" t="s">
        <v>449</v>
      </c>
      <c r="F359" s="10">
        <v>27</v>
      </c>
      <c r="G359" s="10" t="s">
        <v>475</v>
      </c>
      <c r="H359" s="10" t="s">
        <v>15</v>
      </c>
      <c r="I359" s="11" t="s">
        <v>487</v>
      </c>
      <c r="J359" s="10" t="s">
        <v>16</v>
      </c>
      <c r="K359" s="10" t="s">
        <v>15</v>
      </c>
      <c r="L359" s="10">
        <v>39</v>
      </c>
      <c r="M359" s="10" t="s">
        <v>27</v>
      </c>
      <c r="N359" s="10">
        <v>257</v>
      </c>
      <c r="O359" s="10">
        <v>14</v>
      </c>
      <c r="P359" s="10" t="str">
        <f t="shared" si="12"/>
        <v>RAMPRASAD|Moradabad Rural</v>
      </c>
      <c r="Q359" s="4">
        <f>VLOOKUP(P:P,'[1]2017'!$D:$E,2,0)</f>
        <v>0</v>
      </c>
      <c r="R359" s="4" t="str">
        <f>VLOOKUP(P:P,'[1]2017'!$D:$F,3,0)</f>
        <v>8th Pass</v>
      </c>
      <c r="S359" s="4" t="str">
        <f>VLOOKUP(P:P,'[1]2017'!$D:$G,4,0)</f>
        <v>Rs 11,58,100</v>
      </c>
      <c r="T359" s="4" t="str">
        <f>VLOOKUP(P:P,'[1]2017'!$D:$H,5,0)</f>
        <v>Rs 0</v>
      </c>
      <c r="U359" s="4" t="str">
        <f>VLOOKUP(P:P,'[1]2017'!$D:$I,6,0)</f>
        <v>SHS</v>
      </c>
      <c r="V359">
        <f t="shared" si="11"/>
        <v>0</v>
      </c>
    </row>
    <row r="360" spans="1:22" x14ac:dyDescent="0.3">
      <c r="A360" s="10" t="s">
        <v>105</v>
      </c>
      <c r="B360" s="10" t="s">
        <v>106</v>
      </c>
      <c r="C360" s="10">
        <v>3</v>
      </c>
      <c r="D360" s="10">
        <v>2017</v>
      </c>
      <c r="E360" s="4" t="s">
        <v>449</v>
      </c>
      <c r="F360" s="10">
        <v>27</v>
      </c>
      <c r="G360" s="10" t="s">
        <v>475</v>
      </c>
      <c r="H360" s="10" t="s">
        <v>15</v>
      </c>
      <c r="I360" s="11" t="s">
        <v>488</v>
      </c>
      <c r="J360" s="10" t="s">
        <v>16</v>
      </c>
      <c r="K360" s="10" t="s">
        <v>15</v>
      </c>
      <c r="L360" s="10">
        <v>43</v>
      </c>
      <c r="M360" s="10" t="s">
        <v>489</v>
      </c>
      <c r="N360" s="10">
        <v>234</v>
      </c>
      <c r="O360" s="10">
        <v>15</v>
      </c>
      <c r="P360" s="10" t="str">
        <f t="shared" si="12"/>
        <v>VIVEK GUPTA|Moradabad Rural</v>
      </c>
      <c r="Q360" s="4">
        <f>VLOOKUP(P:P,'[1]2017'!$D:$E,2,0)</f>
        <v>0</v>
      </c>
      <c r="R360" s="4" t="str">
        <f>VLOOKUP(P:P,'[1]2017'!$D:$F,3,0)</f>
        <v>Graduate Professional</v>
      </c>
      <c r="S360" s="4" t="str">
        <f>VLOOKUP(P:P,'[1]2017'!$D:$G,4,0)</f>
        <v>Rs 72,27,000</v>
      </c>
      <c r="T360" s="4" t="str">
        <f>VLOOKUP(P:P,'[1]2017'!$D:$H,5,0)</f>
        <v>Rs 5,25,000</v>
      </c>
      <c r="U360" s="4" t="str">
        <f>VLOOKUP(P:P,'[1]2017'!$D:$I,6,0)</f>
        <v>AARAKSHAN VIRODHI PARTY</v>
      </c>
      <c r="V360">
        <f t="shared" si="11"/>
        <v>0</v>
      </c>
    </row>
    <row r="361" spans="1:22" x14ac:dyDescent="0.3">
      <c r="A361" s="10" t="s">
        <v>105</v>
      </c>
      <c r="B361" s="10" t="s">
        <v>106</v>
      </c>
      <c r="C361" s="10">
        <v>3</v>
      </c>
      <c r="D361" s="10">
        <v>2017</v>
      </c>
      <c r="E361" s="4" t="s">
        <v>449</v>
      </c>
      <c r="F361" s="10">
        <v>27</v>
      </c>
      <c r="G361" s="10" t="s">
        <v>475</v>
      </c>
      <c r="H361" s="10" t="s">
        <v>15</v>
      </c>
      <c r="I361" s="11" t="s">
        <v>490</v>
      </c>
      <c r="J361" s="10" t="s">
        <v>16</v>
      </c>
      <c r="K361" s="10" t="s">
        <v>15</v>
      </c>
      <c r="L361" s="10">
        <v>47</v>
      </c>
      <c r="M361" s="10" t="s">
        <v>34</v>
      </c>
      <c r="N361" s="10">
        <v>185</v>
      </c>
      <c r="O361" s="10">
        <v>16</v>
      </c>
      <c r="P361" s="10" t="str">
        <f t="shared" si="12"/>
        <v>MOHD ASLAM URF PASA|Moradabad Rural</v>
      </c>
      <c r="Q361" s="4">
        <f>VLOOKUP(P:P,'[1]2017'!$D:$E,2,0)</f>
        <v>0</v>
      </c>
      <c r="R361" s="4" t="str">
        <f>VLOOKUP(P:P,'[1]2017'!$D:$F,3,0)</f>
        <v>Literate</v>
      </c>
      <c r="S361" s="4" t="str">
        <f>VLOOKUP(P:P,'[1]2017'!$D:$G,4,0)</f>
        <v>Rs 17,65,050</v>
      </c>
      <c r="T361" s="4" t="str">
        <f>VLOOKUP(P:P,'[1]2017'!$D:$H,5,0)</f>
        <v>Rs 0</v>
      </c>
      <c r="U361" s="4" t="str">
        <f>VLOOKUP(P:P,'[1]2017'!$D:$I,6,0)</f>
        <v>RPI(A)</v>
      </c>
      <c r="V361">
        <f t="shared" si="11"/>
        <v>0</v>
      </c>
    </row>
    <row r="362" spans="1:22" x14ac:dyDescent="0.3">
      <c r="A362" s="10" t="s">
        <v>105</v>
      </c>
      <c r="B362" s="10" t="s">
        <v>106</v>
      </c>
      <c r="C362" s="10">
        <v>3</v>
      </c>
      <c r="D362" s="10">
        <v>2017</v>
      </c>
      <c r="E362" s="4" t="s">
        <v>449</v>
      </c>
      <c r="F362" s="10">
        <v>27</v>
      </c>
      <c r="G362" s="10" t="s">
        <v>475</v>
      </c>
      <c r="H362" s="10" t="s">
        <v>15</v>
      </c>
      <c r="I362" s="11" t="s">
        <v>247</v>
      </c>
      <c r="J362" s="10" t="s">
        <v>16</v>
      </c>
      <c r="K362" s="10" t="s">
        <v>15</v>
      </c>
      <c r="L362" s="10">
        <v>57</v>
      </c>
      <c r="M362" s="10" t="s">
        <v>387</v>
      </c>
      <c r="N362" s="10">
        <v>165</v>
      </c>
      <c r="O362" s="10">
        <v>17</v>
      </c>
      <c r="P362" s="10" t="str">
        <f t="shared" si="12"/>
        <v>DINESH KUMAR|Moradabad Rural</v>
      </c>
      <c r="Q362" s="4">
        <f>VLOOKUP(P:P,'[1]2017'!$D:$E,2,0)</f>
        <v>0</v>
      </c>
      <c r="R362" s="4" t="str">
        <f>VLOOKUP(P:P,'[1]2017'!$D:$F,3,0)</f>
        <v>10th Pass</v>
      </c>
      <c r="S362" s="4" t="str">
        <f>VLOOKUP(P:P,'[1]2017'!$D:$G,4,0)</f>
        <v>Rs 23,22,000</v>
      </c>
      <c r="T362" s="4" t="str">
        <f>VLOOKUP(P:P,'[1]2017'!$D:$H,5,0)</f>
        <v>Rs 1,08,000</v>
      </c>
      <c r="U362" s="4" t="str">
        <f>VLOOKUP(P:P,'[1]2017'!$D:$I,6,0)</f>
        <v>Bharatiya Subhash Sena</v>
      </c>
      <c r="V362">
        <f t="shared" si="11"/>
        <v>0</v>
      </c>
    </row>
    <row r="363" spans="1:22" x14ac:dyDescent="0.3">
      <c r="A363" s="10" t="s">
        <v>105</v>
      </c>
      <c r="B363" s="10" t="s">
        <v>106</v>
      </c>
      <c r="C363" s="10">
        <v>3</v>
      </c>
      <c r="D363" s="10">
        <v>2017</v>
      </c>
      <c r="E363" s="4" t="s">
        <v>449</v>
      </c>
      <c r="F363" s="10">
        <v>27</v>
      </c>
      <c r="G363" s="10" t="s">
        <v>475</v>
      </c>
      <c r="H363" s="10" t="s">
        <v>15</v>
      </c>
      <c r="I363" s="11" t="s">
        <v>491</v>
      </c>
      <c r="J363" s="10" t="s">
        <v>16</v>
      </c>
      <c r="K363" s="10" t="s">
        <v>15</v>
      </c>
      <c r="L363" s="10">
        <v>44</v>
      </c>
      <c r="M363" s="10" t="s">
        <v>464</v>
      </c>
      <c r="N363" s="10">
        <v>143</v>
      </c>
      <c r="O363" s="10">
        <v>18</v>
      </c>
      <c r="P363" s="10" t="str">
        <f t="shared" si="12"/>
        <v>DINESH KUMAR YADAV|Moradabad Rural</v>
      </c>
      <c r="Q363" s="4">
        <f>VLOOKUP(P:P,'[1]2017'!$D:$E,2,0)</f>
        <v>0</v>
      </c>
      <c r="R363" s="4" t="str">
        <f>VLOOKUP(P:P,'[1]2017'!$D:$F,3,0)</f>
        <v>10th Pass</v>
      </c>
      <c r="S363" s="4" t="str">
        <f>VLOOKUP(P:P,'[1]2017'!$D:$G,4,0)</f>
        <v>Rs 39,300</v>
      </c>
      <c r="T363" s="4" t="str">
        <f>VLOOKUP(P:P,'[1]2017'!$D:$H,5,0)</f>
        <v>Rs 0</v>
      </c>
      <c r="U363" s="4" t="str">
        <f>VLOOKUP(P:P,'[1]2017'!$D:$I,6,0)</f>
        <v>Rashtriya Congress(J) Party</v>
      </c>
      <c r="V363">
        <f t="shared" si="11"/>
        <v>0</v>
      </c>
    </row>
    <row r="364" spans="1:22" x14ac:dyDescent="0.3">
      <c r="A364" s="10" t="s">
        <v>105</v>
      </c>
      <c r="B364" s="10" t="s">
        <v>106</v>
      </c>
      <c r="C364" s="10">
        <v>3</v>
      </c>
      <c r="D364" s="10">
        <v>2017</v>
      </c>
      <c r="E364" s="4" t="s">
        <v>449</v>
      </c>
      <c r="F364" s="10">
        <v>28</v>
      </c>
      <c r="G364" s="10" t="s">
        <v>492</v>
      </c>
      <c r="H364" s="10" t="s">
        <v>15</v>
      </c>
      <c r="I364" s="11" t="s">
        <v>493</v>
      </c>
      <c r="J364" s="10" t="s">
        <v>16</v>
      </c>
      <c r="K364" s="10" t="s">
        <v>15</v>
      </c>
      <c r="L364" s="10">
        <v>44</v>
      </c>
      <c r="M364" s="10" t="s">
        <v>18</v>
      </c>
      <c r="N364" s="10">
        <v>123467</v>
      </c>
      <c r="O364" s="10">
        <v>1</v>
      </c>
      <c r="P364" s="10" t="str">
        <f t="shared" si="12"/>
        <v>RITESH KUMAR GUPTA|Moradabad Nagar</v>
      </c>
      <c r="Q364" s="4">
        <f>VLOOKUP(P:P,'[1]2017'!$D:$E,2,0)</f>
        <v>0</v>
      </c>
      <c r="R364" s="4" t="str">
        <f>VLOOKUP(P:P,'[1]2017'!$D:$F,3,0)</f>
        <v>12th Pass</v>
      </c>
      <c r="S364" s="4" t="str">
        <f>VLOOKUP(P:P,'[1]2017'!$D:$G,4,0)</f>
        <v>Rs 6,19,14,586</v>
      </c>
      <c r="T364" s="4" t="str">
        <f>VLOOKUP(P:P,'[1]2017'!$D:$H,5,0)</f>
        <v>Rs 1,42,45,861</v>
      </c>
      <c r="U364" s="4" t="str">
        <f>VLOOKUP(P:P,'[1]2017'!$D:$I,6,0)</f>
        <v>BJP</v>
      </c>
      <c r="V364">
        <f t="shared" si="11"/>
        <v>1</v>
      </c>
    </row>
    <row r="365" spans="1:22" x14ac:dyDescent="0.3">
      <c r="A365" s="10" t="s">
        <v>105</v>
      </c>
      <c r="B365" s="10" t="s">
        <v>106</v>
      </c>
      <c r="C365" s="10">
        <v>3</v>
      </c>
      <c r="D365" s="10">
        <v>2017</v>
      </c>
      <c r="E365" s="4" t="s">
        <v>449</v>
      </c>
      <c r="F365" s="10">
        <v>28</v>
      </c>
      <c r="G365" s="10" t="s">
        <v>492</v>
      </c>
      <c r="H365" s="10" t="s">
        <v>15</v>
      </c>
      <c r="I365" s="11" t="s">
        <v>494</v>
      </c>
      <c r="J365" s="10" t="s">
        <v>16</v>
      </c>
      <c r="K365" s="10" t="s">
        <v>15</v>
      </c>
      <c r="L365" s="10">
        <v>60</v>
      </c>
      <c r="M365" s="10" t="s">
        <v>139</v>
      </c>
      <c r="N365" s="10">
        <v>120274</v>
      </c>
      <c r="O365" s="10">
        <v>2</v>
      </c>
      <c r="P365" s="10" t="str">
        <f t="shared" si="12"/>
        <v>MOHAMMAD YUSUF ANSARI|Moradabad Nagar</v>
      </c>
      <c r="Q365" s="4">
        <f>VLOOKUP(P:P,'[1]2017'!$D:$E,2,0)</f>
        <v>0</v>
      </c>
      <c r="R365" s="4" t="str">
        <f>VLOOKUP(P:P,'[1]2017'!$D:$F,3,0)</f>
        <v>Literate</v>
      </c>
      <c r="S365" s="4" t="str">
        <f>VLOOKUP(P:P,'[1]2017'!$D:$G,4,0)</f>
        <v>Rs 4,83,57,329</v>
      </c>
      <c r="T365" s="4" t="str">
        <f>VLOOKUP(P:P,'[1]2017'!$D:$H,5,0)</f>
        <v>Rs 20,10,938</v>
      </c>
      <c r="U365" s="4" t="str">
        <f>VLOOKUP(P:P,'[1]2017'!$D:$I,6,0)</f>
        <v>SP</v>
      </c>
      <c r="V365">
        <f t="shared" si="11"/>
        <v>0</v>
      </c>
    </row>
    <row r="366" spans="1:22" x14ac:dyDescent="0.3">
      <c r="A366" s="10" t="s">
        <v>105</v>
      </c>
      <c r="B366" s="10" t="s">
        <v>106</v>
      </c>
      <c r="C366" s="10">
        <v>3</v>
      </c>
      <c r="D366" s="10">
        <v>2017</v>
      </c>
      <c r="E366" s="4" t="s">
        <v>449</v>
      </c>
      <c r="F366" s="10">
        <v>28</v>
      </c>
      <c r="G366" s="10" t="s">
        <v>492</v>
      </c>
      <c r="H366" s="10" t="s">
        <v>15</v>
      </c>
      <c r="I366" s="11" t="s">
        <v>495</v>
      </c>
      <c r="J366" s="10" t="s">
        <v>16</v>
      </c>
      <c r="K366" s="10" t="s">
        <v>15</v>
      </c>
      <c r="L366" s="10">
        <v>48</v>
      </c>
      <c r="M366" s="10" t="s">
        <v>37</v>
      </c>
      <c r="N366" s="10">
        <v>24650</v>
      </c>
      <c r="O366" s="10">
        <v>3</v>
      </c>
      <c r="P366" s="10" t="str">
        <f t="shared" si="12"/>
        <v>ATEEQ AHMED SAIFI|Moradabad Nagar</v>
      </c>
      <c r="Q366" s="4">
        <f>VLOOKUP(P:P,'[1]2017'!$D:$E,2,0)</f>
        <v>1</v>
      </c>
      <c r="R366" s="4" t="str">
        <f>VLOOKUP(P:P,'[1]2017'!$D:$F,3,0)</f>
        <v>8th Pass</v>
      </c>
      <c r="S366" s="4" t="str">
        <f>VLOOKUP(P:P,'[1]2017'!$D:$G,4,0)</f>
        <v>Rs 1,31,85,139</v>
      </c>
      <c r="T366" s="4" t="str">
        <f>VLOOKUP(P:P,'[1]2017'!$D:$H,5,0)</f>
        <v>Rs 29,53,449</v>
      </c>
      <c r="U366" s="4" t="str">
        <f>VLOOKUP(P:P,'[1]2017'!$D:$I,6,0)</f>
        <v>BSP</v>
      </c>
      <c r="V366">
        <f t="shared" si="11"/>
        <v>0</v>
      </c>
    </row>
    <row r="367" spans="1:22" x14ac:dyDescent="0.3">
      <c r="A367" s="10" t="s">
        <v>105</v>
      </c>
      <c r="B367" s="10" t="s">
        <v>106</v>
      </c>
      <c r="C367" s="10">
        <v>3</v>
      </c>
      <c r="D367" s="10">
        <v>2017</v>
      </c>
      <c r="E367" s="4" t="s">
        <v>449</v>
      </c>
      <c r="F367" s="10">
        <v>28</v>
      </c>
      <c r="G367" s="10" t="s">
        <v>492</v>
      </c>
      <c r="H367" s="10" t="s">
        <v>15</v>
      </c>
      <c r="I367" s="11" t="s">
        <v>496</v>
      </c>
      <c r="J367" s="10" t="s">
        <v>16</v>
      </c>
      <c r="K367" s="10" t="s">
        <v>15</v>
      </c>
      <c r="L367" s="10">
        <v>58</v>
      </c>
      <c r="M367" s="10" t="s">
        <v>27</v>
      </c>
      <c r="N367" s="10">
        <v>2022</v>
      </c>
      <c r="O367" s="10">
        <v>4</v>
      </c>
      <c r="P367" s="10" t="str">
        <f t="shared" si="12"/>
        <v>B.K SAINI|Moradabad Nagar</v>
      </c>
      <c r="Q367" s="4">
        <f>VLOOKUP(P:P,'[1]2017'!$D:$E,2,0)</f>
        <v>0</v>
      </c>
      <c r="R367" s="4" t="str">
        <f>VLOOKUP(P:P,'[1]2017'!$D:$F,3,0)</f>
        <v>Post Graduate</v>
      </c>
      <c r="S367" s="4" t="str">
        <f>VLOOKUP(P:P,'[1]2017'!$D:$G,4,0)</f>
        <v>Rs 2,62,89,821</v>
      </c>
      <c r="T367" s="4" t="str">
        <f>VLOOKUP(P:P,'[1]2017'!$D:$H,5,0)</f>
        <v>Rs 10,00,000</v>
      </c>
      <c r="U367" s="4" t="str">
        <f>VLOOKUP(P:P,'[1]2017'!$D:$I,6,0)</f>
        <v>SHS</v>
      </c>
      <c r="V367">
        <f t="shared" si="11"/>
        <v>0</v>
      </c>
    </row>
    <row r="368" spans="1:22" x14ac:dyDescent="0.3">
      <c r="A368" s="10" t="s">
        <v>105</v>
      </c>
      <c r="B368" s="10" t="s">
        <v>106</v>
      </c>
      <c r="C368" s="10">
        <v>3</v>
      </c>
      <c r="D368" s="10">
        <v>2017</v>
      </c>
      <c r="E368" s="4" t="s">
        <v>449</v>
      </c>
      <c r="F368" s="10">
        <v>28</v>
      </c>
      <c r="G368" s="10" t="s">
        <v>492</v>
      </c>
      <c r="H368" s="10" t="s">
        <v>15</v>
      </c>
      <c r="I368" s="11" t="s">
        <v>497</v>
      </c>
      <c r="J368" s="10" t="s">
        <v>16</v>
      </c>
      <c r="K368" s="10" t="s">
        <v>15</v>
      </c>
      <c r="L368" s="10">
        <v>52</v>
      </c>
      <c r="M368" s="10" t="s">
        <v>115</v>
      </c>
      <c r="N368" s="10">
        <v>1035</v>
      </c>
      <c r="O368" s="10">
        <v>5</v>
      </c>
      <c r="P368" s="10" t="str">
        <f t="shared" si="12"/>
        <v>RAUF|Moradabad Nagar</v>
      </c>
      <c r="Q368" s="4">
        <f>VLOOKUP(P:P,'[1]2017'!$D:$E,2,0)</f>
        <v>0</v>
      </c>
      <c r="R368" s="4" t="str">
        <f>VLOOKUP(P:P,'[1]2017'!$D:$F,3,0)</f>
        <v>Literate</v>
      </c>
      <c r="S368" s="4" t="str">
        <f>VLOOKUP(P:P,'[1]2017'!$D:$G,4,0)</f>
        <v>Rs 68,000</v>
      </c>
      <c r="T368" s="4" t="str">
        <f>VLOOKUP(P:P,'[1]2017'!$D:$H,5,0)</f>
        <v>Rs 0</v>
      </c>
      <c r="U368" s="4" t="str">
        <f>VLOOKUP(P:P,'[1]2017'!$D:$I,6,0)</f>
        <v>RLD</v>
      </c>
      <c r="V368">
        <f t="shared" si="11"/>
        <v>0</v>
      </c>
    </row>
    <row r="369" spans="1:22" x14ac:dyDescent="0.3">
      <c r="A369" s="10" t="s">
        <v>105</v>
      </c>
      <c r="B369" s="10" t="s">
        <v>106</v>
      </c>
      <c r="C369" s="10">
        <v>3</v>
      </c>
      <c r="D369" s="10">
        <v>2017</v>
      </c>
      <c r="E369" s="4" t="s">
        <v>449</v>
      </c>
      <c r="F369" s="10">
        <v>28</v>
      </c>
      <c r="G369" s="10" t="s">
        <v>492</v>
      </c>
      <c r="H369" s="10" t="s">
        <v>15</v>
      </c>
      <c r="I369" s="11" t="s">
        <v>498</v>
      </c>
      <c r="J369" s="10" t="s">
        <v>16</v>
      </c>
      <c r="K369" s="10" t="s">
        <v>15</v>
      </c>
      <c r="L369" s="10">
        <v>31</v>
      </c>
      <c r="M369" s="10" t="s">
        <v>23</v>
      </c>
      <c r="N369" s="10">
        <v>966</v>
      </c>
      <c r="O369" s="10">
        <v>6</v>
      </c>
      <c r="P369" s="10" t="str">
        <f t="shared" si="12"/>
        <v>GYANENDRA KUMAR|Moradabad Nagar</v>
      </c>
      <c r="Q369" s="4">
        <f>VLOOKUP(P:P,'[1]2017'!$D:$E,2,0)</f>
        <v>2</v>
      </c>
      <c r="R369" s="4" t="str">
        <f>VLOOKUP(P:P,'[1]2017'!$D:$F,3,0)</f>
        <v>Graduate Professional</v>
      </c>
      <c r="S369" s="4" t="str">
        <f>VLOOKUP(P:P,'[1]2017'!$D:$G,4,0)</f>
        <v>Rs 12,73,435</v>
      </c>
      <c r="T369" s="4" t="str">
        <f>VLOOKUP(P:P,'[1]2017'!$D:$H,5,0)</f>
        <v>Rs 0</v>
      </c>
      <c r="U369" s="4" t="str">
        <f>VLOOKUP(P:P,'[1]2017'!$D:$I,6,0)</f>
        <v>IND</v>
      </c>
      <c r="V369">
        <f t="shared" si="11"/>
        <v>0</v>
      </c>
    </row>
    <row r="370" spans="1:22" x14ac:dyDescent="0.3">
      <c r="A370" s="10" t="s">
        <v>105</v>
      </c>
      <c r="B370" s="10" t="s">
        <v>106</v>
      </c>
      <c r="C370" s="10">
        <v>3</v>
      </c>
      <c r="D370" s="10">
        <v>2017</v>
      </c>
      <c r="E370" s="4" t="s">
        <v>449</v>
      </c>
      <c r="F370" s="10">
        <v>28</v>
      </c>
      <c r="G370" s="10" t="s">
        <v>492</v>
      </c>
      <c r="H370" s="10" t="s">
        <v>15</v>
      </c>
      <c r="I370" s="11" t="s">
        <v>499</v>
      </c>
      <c r="J370" s="10" t="s">
        <v>16</v>
      </c>
      <c r="K370" s="10" t="s">
        <v>15</v>
      </c>
      <c r="L370" s="10">
        <v>37</v>
      </c>
      <c r="M370" s="10" t="s">
        <v>144</v>
      </c>
      <c r="N370" s="10">
        <v>947</v>
      </c>
      <c r="O370" s="10">
        <v>7</v>
      </c>
      <c r="P370" s="10" t="str">
        <f t="shared" si="12"/>
        <v>SHAHBUDDIN|Moradabad Nagar</v>
      </c>
      <c r="Q370" s="4">
        <f>VLOOKUP(P:P,'[1]2017'!$D:$E,2,0)</f>
        <v>2</v>
      </c>
      <c r="R370" s="4" t="str">
        <f>VLOOKUP(P:P,'[1]2017'!$D:$F,3,0)</f>
        <v>10th Pass</v>
      </c>
      <c r="S370" s="4" t="str">
        <f>VLOOKUP(P:P,'[1]2017'!$D:$G,4,0)</f>
        <v>Rs 78,76,136</v>
      </c>
      <c r="T370" s="4" t="str">
        <f>VLOOKUP(P:P,'[1]2017'!$D:$H,5,0)</f>
        <v>Rs 43,36,144</v>
      </c>
      <c r="U370" s="4" t="str">
        <f>VLOOKUP(P:P,'[1]2017'!$D:$I,6,0)</f>
        <v>All India Majlis-E-Ittehadul Muslimeen</v>
      </c>
      <c r="V370">
        <f t="shared" si="11"/>
        <v>0</v>
      </c>
    </row>
    <row r="371" spans="1:22" x14ac:dyDescent="0.3">
      <c r="A371" s="10" t="s">
        <v>105</v>
      </c>
      <c r="B371" s="10" t="s">
        <v>106</v>
      </c>
      <c r="C371" s="10">
        <v>3</v>
      </c>
      <c r="D371" s="10">
        <v>2017</v>
      </c>
      <c r="E371" s="4" t="s">
        <v>449</v>
      </c>
      <c r="F371" s="10">
        <v>28</v>
      </c>
      <c r="G371" s="10" t="s">
        <v>492</v>
      </c>
      <c r="H371" s="10" t="s">
        <v>15</v>
      </c>
      <c r="I371" s="11" t="s">
        <v>19</v>
      </c>
      <c r="J371" s="10" t="s">
        <v>20</v>
      </c>
      <c r="K371" s="10" t="s">
        <v>20</v>
      </c>
      <c r="L371" s="10" t="s">
        <v>20</v>
      </c>
      <c r="M371" s="10" t="s">
        <v>21</v>
      </c>
      <c r="N371" s="10">
        <v>855</v>
      </c>
      <c r="O371" s="10">
        <v>8</v>
      </c>
      <c r="P371" s="10" t="str">
        <f t="shared" si="12"/>
        <v>None of the Above|Moradabad Nagar</v>
      </c>
      <c r="Q371" s="4" t="e">
        <f>VLOOKUP(P:P,'[1]2017'!$D:$E,2,0)</f>
        <v>#N/A</v>
      </c>
      <c r="R371" s="4" t="e">
        <f>VLOOKUP(P:P,'[1]2017'!$D:$F,3,0)</f>
        <v>#N/A</v>
      </c>
      <c r="S371" s="4" t="e">
        <f>VLOOKUP(P:P,'[1]2017'!$D:$G,4,0)</f>
        <v>#N/A</v>
      </c>
      <c r="T371" s="4" t="e">
        <f>VLOOKUP(P:P,'[1]2017'!$D:$H,5,0)</f>
        <v>#N/A</v>
      </c>
      <c r="U371" s="4" t="e">
        <f>VLOOKUP(P:P,'[1]2017'!$D:$I,6,0)</f>
        <v>#N/A</v>
      </c>
      <c r="V371">
        <f t="shared" si="11"/>
        <v>0</v>
      </c>
    </row>
    <row r="372" spans="1:22" x14ac:dyDescent="0.3">
      <c r="A372" s="10" t="s">
        <v>105</v>
      </c>
      <c r="B372" s="10" t="s">
        <v>106</v>
      </c>
      <c r="C372" s="10">
        <v>3</v>
      </c>
      <c r="D372" s="10">
        <v>2017</v>
      </c>
      <c r="E372" s="4" t="s">
        <v>449</v>
      </c>
      <c r="F372" s="10">
        <v>28</v>
      </c>
      <c r="G372" s="10" t="s">
        <v>492</v>
      </c>
      <c r="H372" s="10" t="s">
        <v>15</v>
      </c>
      <c r="I372" s="11" t="s">
        <v>500</v>
      </c>
      <c r="J372" s="10" t="s">
        <v>16</v>
      </c>
      <c r="K372" s="10" t="s">
        <v>15</v>
      </c>
      <c r="L372" s="10">
        <v>52</v>
      </c>
      <c r="M372" s="10" t="s">
        <v>232</v>
      </c>
      <c r="N372" s="10">
        <v>633</v>
      </c>
      <c r="O372" s="10">
        <v>9</v>
      </c>
      <c r="P372" s="10" t="str">
        <f t="shared" si="12"/>
        <v>ABDUL RAUK|Moradabad Nagar</v>
      </c>
      <c r="Q372" s="4">
        <f>VLOOKUP(P:P,'[1]2017'!$D:$E,2,0)</f>
        <v>2</v>
      </c>
      <c r="R372" s="4" t="str">
        <f>VLOOKUP(P:P,'[1]2017'!$D:$F,3,0)</f>
        <v>Literate</v>
      </c>
      <c r="S372" s="4" t="str">
        <f>VLOOKUP(P:P,'[1]2017'!$D:$G,4,0)</f>
        <v>Rs 23,89,047</v>
      </c>
      <c r="T372" s="4" t="str">
        <f>VLOOKUP(P:P,'[1]2017'!$D:$H,5,0)</f>
        <v>Rs 10,00,000</v>
      </c>
      <c r="U372" s="4" t="str">
        <f>VLOOKUP(P:P,'[1]2017'!$D:$I,6,0)</f>
        <v>Peace Party</v>
      </c>
      <c r="V372">
        <f t="shared" si="11"/>
        <v>0</v>
      </c>
    </row>
    <row r="373" spans="1:22" x14ac:dyDescent="0.3">
      <c r="A373" s="10" t="s">
        <v>105</v>
      </c>
      <c r="B373" s="10" t="s">
        <v>106</v>
      </c>
      <c r="C373" s="10">
        <v>3</v>
      </c>
      <c r="D373" s="10">
        <v>2017</v>
      </c>
      <c r="E373" s="4" t="s">
        <v>449</v>
      </c>
      <c r="F373" s="10">
        <v>28</v>
      </c>
      <c r="G373" s="10" t="s">
        <v>492</v>
      </c>
      <c r="H373" s="10" t="s">
        <v>15</v>
      </c>
      <c r="I373" s="11" t="s">
        <v>501</v>
      </c>
      <c r="J373" s="10" t="s">
        <v>16</v>
      </c>
      <c r="K373" s="10" t="s">
        <v>15</v>
      </c>
      <c r="L373" s="10">
        <v>46</v>
      </c>
      <c r="M373" s="10" t="s">
        <v>502</v>
      </c>
      <c r="N373" s="10">
        <v>420</v>
      </c>
      <c r="O373" s="10">
        <v>10</v>
      </c>
      <c r="P373" s="10" t="str">
        <f t="shared" si="12"/>
        <v>HARKISHOR SINGH|Moradabad Nagar</v>
      </c>
      <c r="Q373" s="4">
        <f>VLOOKUP(P:P,'[1]2017'!$D:$E,2,0)</f>
        <v>0</v>
      </c>
      <c r="R373" s="4" t="str">
        <f>VLOOKUP(P:P,'[1]2017'!$D:$F,3,0)</f>
        <v>Post Graduate</v>
      </c>
      <c r="S373" s="4" t="str">
        <f>VLOOKUP(P:P,'[1]2017'!$D:$G,4,0)</f>
        <v>Rs 29,07,476</v>
      </c>
      <c r="T373" s="4" t="str">
        <f>VLOOKUP(P:P,'[1]2017'!$D:$H,5,0)</f>
        <v>Rs 5,00,000</v>
      </c>
      <c r="U373" s="4" t="str">
        <f>VLOOKUP(P:P,'[1]2017'!$D:$I,6,0)</f>
        <v>SUCI(C)</v>
      </c>
      <c r="V373">
        <f t="shared" si="11"/>
        <v>0</v>
      </c>
    </row>
    <row r="374" spans="1:22" x14ac:dyDescent="0.3">
      <c r="A374" s="10" t="s">
        <v>105</v>
      </c>
      <c r="B374" s="10" t="s">
        <v>106</v>
      </c>
      <c r="C374" s="10">
        <v>3</v>
      </c>
      <c r="D374" s="10">
        <v>2017</v>
      </c>
      <c r="E374" s="4" t="s">
        <v>449</v>
      </c>
      <c r="F374" s="10">
        <v>28</v>
      </c>
      <c r="G374" s="10" t="s">
        <v>492</v>
      </c>
      <c r="H374" s="10" t="s">
        <v>15</v>
      </c>
      <c r="I374" s="11" t="s">
        <v>503</v>
      </c>
      <c r="J374" s="10" t="s">
        <v>26</v>
      </c>
      <c r="K374" s="10" t="s">
        <v>15</v>
      </c>
      <c r="L374" s="10">
        <v>40</v>
      </c>
      <c r="M374" s="10" t="s">
        <v>23</v>
      </c>
      <c r="N374" s="10">
        <v>414</v>
      </c>
      <c r="O374" s="10">
        <v>11</v>
      </c>
      <c r="P374" s="10" t="str">
        <f t="shared" si="12"/>
        <v>MAMTA GUPTA|Moradabad Nagar</v>
      </c>
      <c r="Q374" s="4">
        <f>VLOOKUP(P:P,'[1]2017'!$D:$E,2,0)</f>
        <v>0</v>
      </c>
      <c r="R374" s="4" t="str">
        <f>VLOOKUP(P:P,'[1]2017'!$D:$F,3,0)</f>
        <v>12th Pass</v>
      </c>
      <c r="S374" s="4" t="str">
        <f>VLOOKUP(P:P,'[1]2017'!$D:$G,4,0)</f>
        <v>Rs 10,33,000</v>
      </c>
      <c r="T374" s="4" t="str">
        <f>VLOOKUP(P:P,'[1]2017'!$D:$H,5,0)</f>
        <v>Rs 3,50,000</v>
      </c>
      <c r="U374" s="4" t="str">
        <f>VLOOKUP(P:P,'[1]2017'!$D:$I,6,0)</f>
        <v>IND</v>
      </c>
      <c r="V374">
        <f t="shared" si="11"/>
        <v>0</v>
      </c>
    </row>
    <row r="375" spans="1:22" x14ac:dyDescent="0.3">
      <c r="A375" s="10" t="s">
        <v>105</v>
      </c>
      <c r="B375" s="10" t="s">
        <v>106</v>
      </c>
      <c r="C375" s="10">
        <v>3</v>
      </c>
      <c r="D375" s="10">
        <v>2017</v>
      </c>
      <c r="E375" s="4" t="s">
        <v>449</v>
      </c>
      <c r="F375" s="10">
        <v>28</v>
      </c>
      <c r="G375" s="10" t="s">
        <v>492</v>
      </c>
      <c r="H375" s="10" t="s">
        <v>15</v>
      </c>
      <c r="I375" s="11" t="s">
        <v>504</v>
      </c>
      <c r="J375" s="10" t="s">
        <v>16</v>
      </c>
      <c r="K375" s="10" t="s">
        <v>15</v>
      </c>
      <c r="L375" s="10">
        <v>33</v>
      </c>
      <c r="M375" s="10" t="s">
        <v>23</v>
      </c>
      <c r="N375" s="10">
        <v>223</v>
      </c>
      <c r="O375" s="10">
        <v>12</v>
      </c>
      <c r="P375" s="10" t="str">
        <f t="shared" si="12"/>
        <v>RISHI BHARDWAJ|Moradabad Nagar</v>
      </c>
      <c r="Q375" s="4">
        <f>VLOOKUP(P:P,'[1]2017'!$D:$E,2,0)</f>
        <v>0</v>
      </c>
      <c r="R375" s="4" t="str">
        <f>VLOOKUP(P:P,'[1]2017'!$D:$F,3,0)</f>
        <v>Graduate</v>
      </c>
      <c r="S375" s="4" t="str">
        <f>VLOOKUP(P:P,'[1]2017'!$D:$G,4,0)</f>
        <v>Rs 12,32,000</v>
      </c>
      <c r="T375" s="4" t="str">
        <f>VLOOKUP(P:P,'[1]2017'!$D:$H,5,0)</f>
        <v>Rs 0</v>
      </c>
      <c r="U375" s="4" t="str">
        <f>VLOOKUP(P:P,'[1]2017'!$D:$I,6,0)</f>
        <v>IND</v>
      </c>
      <c r="V375">
        <f t="shared" si="11"/>
        <v>0</v>
      </c>
    </row>
    <row r="376" spans="1:22" x14ac:dyDescent="0.3">
      <c r="A376" s="10" t="s">
        <v>105</v>
      </c>
      <c r="B376" s="10" t="s">
        <v>106</v>
      </c>
      <c r="C376" s="10">
        <v>3</v>
      </c>
      <c r="D376" s="10">
        <v>2017</v>
      </c>
      <c r="E376" s="4" t="s">
        <v>449</v>
      </c>
      <c r="F376" s="10">
        <v>28</v>
      </c>
      <c r="G376" s="10" t="s">
        <v>492</v>
      </c>
      <c r="H376" s="10" t="s">
        <v>15</v>
      </c>
      <c r="I376" s="11" t="s">
        <v>505</v>
      </c>
      <c r="J376" s="10" t="s">
        <v>16</v>
      </c>
      <c r="K376" s="10" t="s">
        <v>15</v>
      </c>
      <c r="L376" s="10">
        <v>30</v>
      </c>
      <c r="M376" s="10" t="s">
        <v>248</v>
      </c>
      <c r="N376" s="10">
        <v>212</v>
      </c>
      <c r="O376" s="10">
        <v>13</v>
      </c>
      <c r="P376" s="10" t="str">
        <f t="shared" si="12"/>
        <v>VINAY PRAKESH|Moradabad Nagar</v>
      </c>
      <c r="Q376" s="4">
        <f>VLOOKUP(P:P,'[1]2017'!$D:$E,2,0)</f>
        <v>0</v>
      </c>
      <c r="R376" s="4" t="str">
        <f>VLOOKUP(P:P,'[1]2017'!$D:$F,3,0)</f>
        <v>Graduate</v>
      </c>
      <c r="S376" s="4" t="str">
        <f>VLOOKUP(P:P,'[1]2017'!$D:$G,4,0)</f>
        <v>Rs 2,51,000</v>
      </c>
      <c r="T376" s="4" t="str">
        <f>VLOOKUP(P:P,'[1]2017'!$D:$H,5,0)</f>
        <v>Rs 0</v>
      </c>
      <c r="U376" s="4" t="str">
        <f>VLOOKUP(P:P,'[1]2017'!$D:$I,6,0)</f>
        <v>Nirbal Indian Shoshit Hamara Aam Dal</v>
      </c>
      <c r="V376">
        <f t="shared" si="11"/>
        <v>0</v>
      </c>
    </row>
    <row r="377" spans="1:22" x14ac:dyDescent="0.3">
      <c r="A377" s="10" t="s">
        <v>105</v>
      </c>
      <c r="B377" s="10" t="s">
        <v>106</v>
      </c>
      <c r="C377" s="10">
        <v>3</v>
      </c>
      <c r="D377" s="10">
        <v>2017</v>
      </c>
      <c r="E377" s="4" t="s">
        <v>449</v>
      </c>
      <c r="F377" s="10">
        <v>28</v>
      </c>
      <c r="G377" s="10" t="s">
        <v>492</v>
      </c>
      <c r="H377" s="10" t="s">
        <v>15</v>
      </c>
      <c r="I377" s="11" t="s">
        <v>506</v>
      </c>
      <c r="J377" s="10" t="s">
        <v>16</v>
      </c>
      <c r="K377" s="10" t="s">
        <v>15</v>
      </c>
      <c r="L377" s="10">
        <v>28</v>
      </c>
      <c r="M377" s="10" t="s">
        <v>507</v>
      </c>
      <c r="N377" s="10">
        <v>211</v>
      </c>
      <c r="O377" s="10">
        <v>14</v>
      </c>
      <c r="P377" s="10" t="str">
        <f t="shared" si="12"/>
        <v>DRESPAL SINGH|Moradabad Nagar</v>
      </c>
      <c r="Q377" s="4">
        <f>VLOOKUP(P:P,'[1]2017'!$D:$E,2,0)</f>
        <v>0</v>
      </c>
      <c r="R377" s="4" t="str">
        <f>VLOOKUP(P:P,'[1]2017'!$D:$F,3,0)</f>
        <v>Literate</v>
      </c>
      <c r="S377" s="4" t="str">
        <f>VLOOKUP(P:P,'[1]2017'!$D:$G,4,0)</f>
        <v>Rs 22,15,000</v>
      </c>
      <c r="T377" s="4" t="str">
        <f>VLOOKUP(P:P,'[1]2017'!$D:$H,5,0)</f>
        <v>Rs 0</v>
      </c>
      <c r="U377" s="4" t="str">
        <f>VLOOKUP(P:P,'[1]2017'!$D:$I,6,0)</f>
        <v>Rashtriya Congress (Babu Jagjivanram)</v>
      </c>
      <c r="V377">
        <f t="shared" si="11"/>
        <v>0</v>
      </c>
    </row>
    <row r="378" spans="1:22" x14ac:dyDescent="0.3">
      <c r="A378" s="10" t="s">
        <v>105</v>
      </c>
      <c r="B378" s="10" t="s">
        <v>106</v>
      </c>
      <c r="C378" s="10">
        <v>3</v>
      </c>
      <c r="D378" s="10">
        <v>2017</v>
      </c>
      <c r="E378" s="4" t="s">
        <v>449</v>
      </c>
      <c r="F378" s="10">
        <v>28</v>
      </c>
      <c r="G378" s="10" t="s">
        <v>492</v>
      </c>
      <c r="H378" s="10" t="s">
        <v>15</v>
      </c>
      <c r="I378" s="11" t="s">
        <v>508</v>
      </c>
      <c r="J378" s="10" t="s">
        <v>16</v>
      </c>
      <c r="K378" s="10" t="s">
        <v>15</v>
      </c>
      <c r="L378" s="10">
        <v>52</v>
      </c>
      <c r="M378" s="10" t="s">
        <v>489</v>
      </c>
      <c r="N378" s="10">
        <v>205</v>
      </c>
      <c r="O378" s="10">
        <v>15</v>
      </c>
      <c r="P378" s="10" t="str">
        <f t="shared" si="12"/>
        <v>RAJEEV KUMAR DUBEY|Moradabad Nagar</v>
      </c>
      <c r="Q378" s="4">
        <f>VLOOKUP(P:P,'[1]2017'!$D:$E,2,0)</f>
        <v>0</v>
      </c>
      <c r="R378" s="4" t="str">
        <f>VLOOKUP(P:P,'[1]2017'!$D:$F,3,0)</f>
        <v>Others</v>
      </c>
      <c r="S378" s="4" t="str">
        <f>VLOOKUP(P:P,'[1]2017'!$D:$G,4,0)</f>
        <v>Rs 1,29,02,000</v>
      </c>
      <c r="T378" s="4" t="str">
        <f>VLOOKUP(P:P,'[1]2017'!$D:$H,5,0)</f>
        <v>Rs 0</v>
      </c>
      <c r="U378" s="4" t="str">
        <f>VLOOKUP(P:P,'[1]2017'!$D:$I,6,0)</f>
        <v>AARAKSHAN VIRODHI PARTY</v>
      </c>
      <c r="V378">
        <f t="shared" si="11"/>
        <v>0</v>
      </c>
    </row>
    <row r="379" spans="1:22" x14ac:dyDescent="0.3">
      <c r="A379" s="10" t="s">
        <v>105</v>
      </c>
      <c r="B379" s="10" t="s">
        <v>106</v>
      </c>
      <c r="C379" s="10">
        <v>3</v>
      </c>
      <c r="D379" s="10">
        <v>2017</v>
      </c>
      <c r="E379" s="4" t="s">
        <v>449</v>
      </c>
      <c r="F379" s="10">
        <v>28</v>
      </c>
      <c r="G379" s="10" t="s">
        <v>492</v>
      </c>
      <c r="H379" s="10" t="s">
        <v>15</v>
      </c>
      <c r="I379" s="11" t="s">
        <v>509</v>
      </c>
      <c r="J379" s="10" t="s">
        <v>26</v>
      </c>
      <c r="K379" s="10" t="s">
        <v>15</v>
      </c>
      <c r="L379" s="10">
        <v>32</v>
      </c>
      <c r="M379" s="10" t="s">
        <v>510</v>
      </c>
      <c r="N379" s="10">
        <v>145</v>
      </c>
      <c r="O379" s="10">
        <v>16</v>
      </c>
      <c r="P379" s="10" t="str">
        <f t="shared" si="12"/>
        <v>VIJETA GUPTA|Moradabad Nagar</v>
      </c>
      <c r="Q379" s="4">
        <f>VLOOKUP(P:P,'[1]2017'!$D:$E,2,0)</f>
        <v>0</v>
      </c>
      <c r="R379" s="4" t="str">
        <f>VLOOKUP(P:P,'[1]2017'!$D:$F,3,0)</f>
        <v>Literate</v>
      </c>
      <c r="S379" s="4" t="str">
        <f>VLOOKUP(P:P,'[1]2017'!$D:$G,4,0)</f>
        <v>Rs 3,95,500</v>
      </c>
      <c r="T379" s="4" t="str">
        <f>VLOOKUP(P:P,'[1]2017'!$D:$H,5,0)</f>
        <v>Rs 0</v>
      </c>
      <c r="U379" s="4" t="str">
        <f>VLOOKUP(P:P,'[1]2017'!$D:$I,6,0)</f>
        <v>Rashtriya Mazdoor Ekta Party</v>
      </c>
      <c r="V379">
        <f t="shared" si="11"/>
        <v>0</v>
      </c>
    </row>
    <row r="380" spans="1:22" x14ac:dyDescent="0.3">
      <c r="A380" s="10" t="s">
        <v>105</v>
      </c>
      <c r="B380" s="10" t="s">
        <v>106</v>
      </c>
      <c r="C380" s="10">
        <v>3</v>
      </c>
      <c r="D380" s="10">
        <v>2017</v>
      </c>
      <c r="E380" s="4" t="s">
        <v>449</v>
      </c>
      <c r="F380" s="10">
        <v>28</v>
      </c>
      <c r="G380" s="10" t="s">
        <v>492</v>
      </c>
      <c r="H380" s="10" t="s">
        <v>15</v>
      </c>
      <c r="I380" s="11" t="s">
        <v>511</v>
      </c>
      <c r="J380" s="10" t="s">
        <v>16</v>
      </c>
      <c r="K380" s="10" t="s">
        <v>15</v>
      </c>
      <c r="L380" s="10">
        <v>32</v>
      </c>
      <c r="M380" s="10" t="s">
        <v>464</v>
      </c>
      <c r="N380" s="10">
        <v>126</v>
      </c>
      <c r="O380" s="10">
        <v>17</v>
      </c>
      <c r="P380" s="10" t="str">
        <f t="shared" si="12"/>
        <v>RADHEY SHYAM|Moradabad Nagar</v>
      </c>
      <c r="Q380" s="4">
        <f>VLOOKUP(P:P,'[1]2017'!$D:$E,2,0)</f>
        <v>0</v>
      </c>
      <c r="R380" s="4" t="str">
        <f>VLOOKUP(P:P,'[1]2017'!$D:$F,3,0)</f>
        <v>8th Pass</v>
      </c>
      <c r="S380" s="4" t="str">
        <f>VLOOKUP(P:P,'[1]2017'!$D:$G,4,0)</f>
        <v>Rs 3,60,000</v>
      </c>
      <c r="T380" s="4" t="str">
        <f>VLOOKUP(P:P,'[1]2017'!$D:$H,5,0)</f>
        <v>Rs 0</v>
      </c>
      <c r="U380" s="4" t="str">
        <f>VLOOKUP(P:P,'[1]2017'!$D:$I,6,0)</f>
        <v>Rashtriya Congress(J) Party</v>
      </c>
      <c r="V380">
        <f t="shared" si="11"/>
        <v>0</v>
      </c>
    </row>
    <row r="381" spans="1:22" x14ac:dyDescent="0.3">
      <c r="A381" s="10" t="s">
        <v>105</v>
      </c>
      <c r="B381" s="10" t="s">
        <v>106</v>
      </c>
      <c r="C381" s="10">
        <v>3</v>
      </c>
      <c r="D381" s="10">
        <v>2017</v>
      </c>
      <c r="E381" s="4" t="s">
        <v>449</v>
      </c>
      <c r="F381" s="10">
        <v>29</v>
      </c>
      <c r="G381" s="10" t="s">
        <v>512</v>
      </c>
      <c r="H381" s="10" t="s">
        <v>15</v>
      </c>
      <c r="I381" s="11" t="s">
        <v>513</v>
      </c>
      <c r="J381" s="10" t="s">
        <v>16</v>
      </c>
      <c r="K381" s="10" t="s">
        <v>15</v>
      </c>
      <c r="L381" s="10">
        <v>66</v>
      </c>
      <c r="M381" s="10" t="s">
        <v>139</v>
      </c>
      <c r="N381" s="10">
        <v>110561</v>
      </c>
      <c r="O381" s="10">
        <v>1</v>
      </c>
      <c r="P381" s="10" t="str">
        <f t="shared" si="12"/>
        <v>MOHAMMAD RIZWAN|Kundarki</v>
      </c>
      <c r="Q381" s="4">
        <f>VLOOKUP(P:P,'[1]2017'!$D:$E,2,0)</f>
        <v>2</v>
      </c>
      <c r="R381" s="4" t="str">
        <f>VLOOKUP(P:P,'[1]2017'!$D:$F,3,0)</f>
        <v>Graduate</v>
      </c>
      <c r="S381" s="4" t="str">
        <f>VLOOKUP(P:P,'[1]2017'!$D:$G,4,0)</f>
        <v>Rs 1,29,00,000</v>
      </c>
      <c r="T381" s="4" t="str">
        <f>VLOOKUP(P:P,'[1]2017'!$D:$H,5,0)</f>
        <v>Rs 0</v>
      </c>
      <c r="U381" s="4" t="str">
        <f>VLOOKUP(P:P,'[1]2017'!$D:$I,6,0)</f>
        <v>SP</v>
      </c>
      <c r="V381">
        <f t="shared" si="11"/>
        <v>1</v>
      </c>
    </row>
    <row r="382" spans="1:22" x14ac:dyDescent="0.3">
      <c r="A382" s="10" t="s">
        <v>105</v>
      </c>
      <c r="B382" s="10" t="s">
        <v>106</v>
      </c>
      <c r="C382" s="10">
        <v>3</v>
      </c>
      <c r="D382" s="10">
        <v>2017</v>
      </c>
      <c r="E382" s="4" t="s">
        <v>449</v>
      </c>
      <c r="F382" s="10">
        <v>29</v>
      </c>
      <c r="G382" s="10" t="s">
        <v>512</v>
      </c>
      <c r="H382" s="10" t="s">
        <v>15</v>
      </c>
      <c r="I382" s="11" t="s">
        <v>514</v>
      </c>
      <c r="J382" s="10" t="s">
        <v>16</v>
      </c>
      <c r="K382" s="10" t="s">
        <v>15</v>
      </c>
      <c r="L382" s="10">
        <v>46</v>
      </c>
      <c r="M382" s="10" t="s">
        <v>18</v>
      </c>
      <c r="N382" s="10">
        <v>99740</v>
      </c>
      <c r="O382" s="10">
        <v>2</v>
      </c>
      <c r="P382" s="10" t="str">
        <f t="shared" si="12"/>
        <v>RAMVEER SINGH|Kundarki</v>
      </c>
      <c r="Q382" s="4">
        <f>VLOOKUP(P:P,'[1]2017'!$D:$E,2,0)</f>
        <v>4</v>
      </c>
      <c r="R382" s="4" t="str">
        <f>VLOOKUP(P:P,'[1]2017'!$D:$F,3,0)</f>
        <v>Post Graduate</v>
      </c>
      <c r="S382" s="4" t="str">
        <f>VLOOKUP(P:P,'[1]2017'!$D:$G,4,0)</f>
        <v>Rs 2,28,58,835</v>
      </c>
      <c r="T382" s="4" t="str">
        <f>VLOOKUP(P:P,'[1]2017'!$D:$H,5,0)</f>
        <v>Rs 8,50,000</v>
      </c>
      <c r="U382" s="4" t="str">
        <f>VLOOKUP(P:P,'[1]2017'!$D:$I,6,0)</f>
        <v>BJP</v>
      </c>
      <c r="V382">
        <f t="shared" si="11"/>
        <v>0</v>
      </c>
    </row>
    <row r="383" spans="1:22" x14ac:dyDescent="0.3">
      <c r="A383" s="10" t="s">
        <v>105</v>
      </c>
      <c r="B383" s="10" t="s">
        <v>106</v>
      </c>
      <c r="C383" s="10">
        <v>3</v>
      </c>
      <c r="D383" s="10">
        <v>2017</v>
      </c>
      <c r="E383" s="4" t="s">
        <v>449</v>
      </c>
      <c r="F383" s="10">
        <v>29</v>
      </c>
      <c r="G383" s="10" t="s">
        <v>512</v>
      </c>
      <c r="H383" s="10" t="s">
        <v>15</v>
      </c>
      <c r="I383" s="11" t="s">
        <v>515</v>
      </c>
      <c r="J383" s="10" t="s">
        <v>16</v>
      </c>
      <c r="K383" s="10" t="s">
        <v>15</v>
      </c>
      <c r="L383" s="10">
        <v>72</v>
      </c>
      <c r="M383" s="10" t="s">
        <v>37</v>
      </c>
      <c r="N383" s="10">
        <v>36071</v>
      </c>
      <c r="O383" s="10">
        <v>3</v>
      </c>
      <c r="P383" s="10" t="str">
        <f t="shared" si="12"/>
        <v>AKBAR HUSAIN|Kundarki</v>
      </c>
      <c r="Q383" s="4">
        <f>VLOOKUP(P:P,'[1]2017'!$D:$E,2,0)</f>
        <v>0</v>
      </c>
      <c r="R383" s="4" t="str">
        <f>VLOOKUP(P:P,'[1]2017'!$D:$F,3,0)</f>
        <v>10th Pass</v>
      </c>
      <c r="S383" s="4" t="str">
        <f>VLOOKUP(P:P,'[1]2017'!$D:$G,4,0)</f>
        <v>Rs 6,33,58,239</v>
      </c>
      <c r="T383" s="4" t="str">
        <f>VLOOKUP(P:P,'[1]2017'!$D:$H,5,0)</f>
        <v>Rs 41,75,536</v>
      </c>
      <c r="U383" s="4" t="str">
        <f>VLOOKUP(P:P,'[1]2017'!$D:$I,6,0)</f>
        <v>BSP</v>
      </c>
      <c r="V383">
        <f t="shared" si="11"/>
        <v>0</v>
      </c>
    </row>
    <row r="384" spans="1:22" x14ac:dyDescent="0.3">
      <c r="A384" s="10" t="s">
        <v>105</v>
      </c>
      <c r="B384" s="10" t="s">
        <v>106</v>
      </c>
      <c r="C384" s="10">
        <v>3</v>
      </c>
      <c r="D384" s="10">
        <v>2017</v>
      </c>
      <c r="E384" s="4" t="s">
        <v>449</v>
      </c>
      <c r="F384" s="10">
        <v>29</v>
      </c>
      <c r="G384" s="10" t="s">
        <v>512</v>
      </c>
      <c r="H384" s="10" t="s">
        <v>15</v>
      </c>
      <c r="I384" s="11" t="s">
        <v>516</v>
      </c>
      <c r="J384" s="10" t="s">
        <v>16</v>
      </c>
      <c r="K384" s="10" t="s">
        <v>15</v>
      </c>
      <c r="L384" s="10">
        <v>35</v>
      </c>
      <c r="M384" s="10" t="s">
        <v>144</v>
      </c>
      <c r="N384" s="10">
        <v>7025</v>
      </c>
      <c r="O384" s="10">
        <v>4</v>
      </c>
      <c r="P384" s="10" t="str">
        <f t="shared" si="12"/>
        <v>ISRAR HUSAIN|Kundarki</v>
      </c>
      <c r="Q384" s="4">
        <f>VLOOKUP(P:P,'[1]2017'!$D:$E,2,0)</f>
        <v>0</v>
      </c>
      <c r="R384" s="4" t="str">
        <f>VLOOKUP(P:P,'[1]2017'!$D:$F,3,0)</f>
        <v>8th Pass</v>
      </c>
      <c r="S384" s="4" t="str">
        <f>VLOOKUP(P:P,'[1]2017'!$D:$G,4,0)</f>
        <v>Rs 12,15,000</v>
      </c>
      <c r="T384" s="4" t="str">
        <f>VLOOKUP(P:P,'[1]2017'!$D:$H,5,0)</f>
        <v>Rs 0</v>
      </c>
      <c r="U384" s="4" t="str">
        <f>VLOOKUP(P:P,'[1]2017'!$D:$I,6,0)</f>
        <v>All India Majlis-E-Ittehadul Muslimeen</v>
      </c>
      <c r="V384">
        <f t="shared" si="11"/>
        <v>0</v>
      </c>
    </row>
    <row r="385" spans="1:22" x14ac:dyDescent="0.3">
      <c r="A385" s="10" t="s">
        <v>105</v>
      </c>
      <c r="B385" s="10" t="s">
        <v>106</v>
      </c>
      <c r="C385" s="10">
        <v>3</v>
      </c>
      <c r="D385" s="10">
        <v>2017</v>
      </c>
      <c r="E385" s="4" t="s">
        <v>449</v>
      </c>
      <c r="F385" s="10">
        <v>29</v>
      </c>
      <c r="G385" s="10" t="s">
        <v>512</v>
      </c>
      <c r="H385" s="10" t="s">
        <v>15</v>
      </c>
      <c r="I385" s="11" t="s">
        <v>517</v>
      </c>
      <c r="J385" s="10" t="s">
        <v>16</v>
      </c>
      <c r="K385" s="10" t="s">
        <v>15</v>
      </c>
      <c r="L385" s="10">
        <v>40</v>
      </c>
      <c r="M385" s="10" t="s">
        <v>115</v>
      </c>
      <c r="N385" s="10">
        <v>4078</v>
      </c>
      <c r="O385" s="10">
        <v>5</v>
      </c>
      <c r="P385" s="10" t="str">
        <f t="shared" si="12"/>
        <v>MOHAMMAD NABI|Kundarki</v>
      </c>
      <c r="Q385" s="4">
        <f>VLOOKUP(P:P,'[1]2017'!$D:$E,2,0)</f>
        <v>0</v>
      </c>
      <c r="R385" s="4" t="str">
        <f>VLOOKUP(P:P,'[1]2017'!$D:$F,3,0)</f>
        <v>10th Pass</v>
      </c>
      <c r="S385" s="4" t="str">
        <f>VLOOKUP(P:P,'[1]2017'!$D:$G,4,0)</f>
        <v>Rs 40,00,000</v>
      </c>
      <c r="T385" s="4" t="str">
        <f>VLOOKUP(P:P,'[1]2017'!$D:$H,5,0)</f>
        <v>Rs 0</v>
      </c>
      <c r="U385" s="4" t="str">
        <f>VLOOKUP(P:P,'[1]2017'!$D:$I,6,0)</f>
        <v>RLD</v>
      </c>
      <c r="V385">
        <f t="shared" si="11"/>
        <v>0</v>
      </c>
    </row>
    <row r="386" spans="1:22" x14ac:dyDescent="0.3">
      <c r="A386" s="10" t="s">
        <v>105</v>
      </c>
      <c r="B386" s="10" t="s">
        <v>106</v>
      </c>
      <c r="C386" s="10">
        <v>3</v>
      </c>
      <c r="D386" s="10">
        <v>2017</v>
      </c>
      <c r="E386" s="4" t="s">
        <v>449</v>
      </c>
      <c r="F386" s="10">
        <v>29</v>
      </c>
      <c r="G386" s="10" t="s">
        <v>512</v>
      </c>
      <c r="H386" s="10" t="s">
        <v>15</v>
      </c>
      <c r="I386" s="11" t="s">
        <v>518</v>
      </c>
      <c r="J386" s="10" t="s">
        <v>16</v>
      </c>
      <c r="K386" s="10" t="s">
        <v>15</v>
      </c>
      <c r="L386" s="10">
        <v>30</v>
      </c>
      <c r="M386" s="10" t="s">
        <v>23</v>
      </c>
      <c r="N386" s="10">
        <v>1578</v>
      </c>
      <c r="O386" s="10">
        <v>6</v>
      </c>
      <c r="P386" s="10" t="str">
        <f t="shared" si="12"/>
        <v>MOHD. ZAKI|Kundarki</v>
      </c>
      <c r="Q386" s="4" t="e">
        <f>VLOOKUP(P:P,'[1]2017'!$D:$E,2,0)</f>
        <v>#N/A</v>
      </c>
      <c r="R386" s="4" t="e">
        <f>VLOOKUP(P:P,'[1]2017'!$D:$F,3,0)</f>
        <v>#N/A</v>
      </c>
      <c r="S386" s="4" t="e">
        <f>VLOOKUP(P:P,'[1]2017'!$D:$G,4,0)</f>
        <v>#N/A</v>
      </c>
      <c r="T386" s="4" t="e">
        <f>VLOOKUP(P:P,'[1]2017'!$D:$H,5,0)</f>
        <v>#N/A</v>
      </c>
      <c r="U386" s="4" t="e">
        <f>VLOOKUP(P:P,'[1]2017'!$D:$I,6,0)</f>
        <v>#N/A</v>
      </c>
      <c r="V386">
        <f t="shared" ref="V386:V449" si="13">IF(O:O=1,1,0)</f>
        <v>0</v>
      </c>
    </row>
    <row r="387" spans="1:22" x14ac:dyDescent="0.3">
      <c r="A387" s="10" t="s">
        <v>105</v>
      </c>
      <c r="B387" s="10" t="s">
        <v>106</v>
      </c>
      <c r="C387" s="10">
        <v>3</v>
      </c>
      <c r="D387" s="10">
        <v>2017</v>
      </c>
      <c r="E387" s="4" t="s">
        <v>449</v>
      </c>
      <c r="F387" s="10">
        <v>29</v>
      </c>
      <c r="G387" s="10" t="s">
        <v>512</v>
      </c>
      <c r="H387" s="10" t="s">
        <v>15</v>
      </c>
      <c r="I387" s="11" t="s">
        <v>519</v>
      </c>
      <c r="J387" s="10" t="s">
        <v>16</v>
      </c>
      <c r="K387" s="10" t="s">
        <v>15</v>
      </c>
      <c r="L387" s="10">
        <v>26</v>
      </c>
      <c r="M387" s="10" t="s">
        <v>23</v>
      </c>
      <c r="N387" s="10">
        <v>1342</v>
      </c>
      <c r="O387" s="10">
        <v>7</v>
      </c>
      <c r="P387" s="10" t="str">
        <f t="shared" si="12"/>
        <v>PAPPU SINGH|Kundarki</v>
      </c>
      <c r="Q387" s="4">
        <f>VLOOKUP(P:P,'[1]2017'!$D:$E,2,0)</f>
        <v>0</v>
      </c>
      <c r="R387" s="4" t="str">
        <f>VLOOKUP(P:P,'[1]2017'!$D:$F,3,0)</f>
        <v>Post Graduate</v>
      </c>
      <c r="S387" s="4" t="str">
        <f>VLOOKUP(P:P,'[1]2017'!$D:$G,4,0)</f>
        <v>Rs 3,39,575</v>
      </c>
      <c r="T387" s="4" t="str">
        <f>VLOOKUP(P:P,'[1]2017'!$D:$H,5,0)</f>
        <v>Rs 0</v>
      </c>
      <c r="U387" s="4" t="str">
        <f>VLOOKUP(P:P,'[1]2017'!$D:$I,6,0)</f>
        <v>IND</v>
      </c>
      <c r="V387">
        <f t="shared" si="13"/>
        <v>0</v>
      </c>
    </row>
    <row r="388" spans="1:22" x14ac:dyDescent="0.3">
      <c r="A388" s="10" t="s">
        <v>105</v>
      </c>
      <c r="B388" s="10" t="s">
        <v>106</v>
      </c>
      <c r="C388" s="10">
        <v>3</v>
      </c>
      <c r="D388" s="10">
        <v>2017</v>
      </c>
      <c r="E388" s="4" t="s">
        <v>449</v>
      </c>
      <c r="F388" s="10">
        <v>29</v>
      </c>
      <c r="G388" s="10" t="s">
        <v>512</v>
      </c>
      <c r="H388" s="10" t="s">
        <v>15</v>
      </c>
      <c r="I388" s="11" t="s">
        <v>19</v>
      </c>
      <c r="J388" s="10" t="s">
        <v>20</v>
      </c>
      <c r="K388" s="10" t="s">
        <v>20</v>
      </c>
      <c r="L388" s="10" t="s">
        <v>20</v>
      </c>
      <c r="M388" s="10" t="s">
        <v>21</v>
      </c>
      <c r="N388" s="10">
        <v>1170</v>
      </c>
      <c r="O388" s="10">
        <v>8</v>
      </c>
      <c r="P388" s="10" t="str">
        <f t="shared" si="12"/>
        <v>None of the Above|Kundarki</v>
      </c>
      <c r="Q388" s="4" t="e">
        <f>VLOOKUP(P:P,'[1]2017'!$D:$E,2,0)</f>
        <v>#N/A</v>
      </c>
      <c r="R388" s="4" t="e">
        <f>VLOOKUP(P:P,'[1]2017'!$D:$F,3,0)</f>
        <v>#N/A</v>
      </c>
      <c r="S388" s="4" t="e">
        <f>VLOOKUP(P:P,'[1]2017'!$D:$G,4,0)</f>
        <v>#N/A</v>
      </c>
      <c r="T388" s="4" t="e">
        <f>VLOOKUP(P:P,'[1]2017'!$D:$H,5,0)</f>
        <v>#N/A</v>
      </c>
      <c r="U388" s="4" t="e">
        <f>VLOOKUP(P:P,'[1]2017'!$D:$I,6,0)</f>
        <v>#N/A</v>
      </c>
      <c r="V388">
        <f t="shared" si="13"/>
        <v>0</v>
      </c>
    </row>
    <row r="389" spans="1:22" x14ac:dyDescent="0.3">
      <c r="A389" s="10" t="s">
        <v>105</v>
      </c>
      <c r="B389" s="10" t="s">
        <v>106</v>
      </c>
      <c r="C389" s="10">
        <v>3</v>
      </c>
      <c r="D389" s="10">
        <v>2017</v>
      </c>
      <c r="E389" s="4" t="s">
        <v>449</v>
      </c>
      <c r="F389" s="10">
        <v>29</v>
      </c>
      <c r="G389" s="10" t="s">
        <v>512</v>
      </c>
      <c r="H389" s="10" t="s">
        <v>15</v>
      </c>
      <c r="I389" s="11" t="s">
        <v>520</v>
      </c>
      <c r="J389" s="10" t="s">
        <v>16</v>
      </c>
      <c r="K389" s="10" t="s">
        <v>15</v>
      </c>
      <c r="L389" s="10">
        <v>43</v>
      </c>
      <c r="M389" s="10" t="s">
        <v>232</v>
      </c>
      <c r="N389" s="10">
        <v>921</v>
      </c>
      <c r="O389" s="10">
        <v>9</v>
      </c>
      <c r="P389" s="10" t="str">
        <f t="shared" si="12"/>
        <v>RAMJANI|Kundarki</v>
      </c>
      <c r="Q389" s="4">
        <f>VLOOKUP(P:P,'[1]2017'!$D:$E,2,0)</f>
        <v>0</v>
      </c>
      <c r="R389" s="4" t="str">
        <f>VLOOKUP(P:P,'[1]2017'!$D:$F,3,0)</f>
        <v>Not Given</v>
      </c>
      <c r="S389" s="4" t="str">
        <f>VLOOKUP(P:P,'[1]2017'!$D:$G,4,0)</f>
        <v>Rs 8,29,000</v>
      </c>
      <c r="T389" s="4" t="str">
        <f>VLOOKUP(P:P,'[1]2017'!$D:$H,5,0)</f>
        <v>Rs 0</v>
      </c>
      <c r="U389" s="4" t="str">
        <f>VLOOKUP(P:P,'[1]2017'!$D:$I,6,0)</f>
        <v>Peace Party</v>
      </c>
      <c r="V389">
        <f t="shared" si="13"/>
        <v>0</v>
      </c>
    </row>
    <row r="390" spans="1:22" x14ac:dyDescent="0.3">
      <c r="A390" s="10" t="s">
        <v>105</v>
      </c>
      <c r="B390" s="10" t="s">
        <v>106</v>
      </c>
      <c r="C390" s="10">
        <v>3</v>
      </c>
      <c r="D390" s="10">
        <v>2017</v>
      </c>
      <c r="E390" s="4" t="s">
        <v>449</v>
      </c>
      <c r="F390" s="10">
        <v>29</v>
      </c>
      <c r="G390" s="10" t="s">
        <v>512</v>
      </c>
      <c r="H390" s="10" t="s">
        <v>15</v>
      </c>
      <c r="I390" s="11" t="s">
        <v>521</v>
      </c>
      <c r="J390" s="10" t="s">
        <v>16</v>
      </c>
      <c r="K390" s="10" t="s">
        <v>15</v>
      </c>
      <c r="L390" s="10">
        <v>48</v>
      </c>
      <c r="M390" s="10" t="s">
        <v>23</v>
      </c>
      <c r="N390" s="10">
        <v>504</v>
      </c>
      <c r="O390" s="10">
        <v>10</v>
      </c>
      <c r="P390" s="10" t="str">
        <f t="shared" si="12"/>
        <v>MOHD. RAIS|Kundarki</v>
      </c>
      <c r="Q390" s="4" t="e">
        <f>VLOOKUP(P:P,'[1]2017'!$D:$E,2,0)</f>
        <v>#N/A</v>
      </c>
      <c r="R390" s="4" t="e">
        <f>VLOOKUP(P:P,'[1]2017'!$D:$F,3,0)</f>
        <v>#N/A</v>
      </c>
      <c r="S390" s="4" t="e">
        <f>VLOOKUP(P:P,'[1]2017'!$D:$G,4,0)</f>
        <v>#N/A</v>
      </c>
      <c r="T390" s="4" t="e">
        <f>VLOOKUP(P:P,'[1]2017'!$D:$H,5,0)</f>
        <v>#N/A</v>
      </c>
      <c r="U390" s="4" t="e">
        <f>VLOOKUP(P:P,'[1]2017'!$D:$I,6,0)</f>
        <v>#N/A</v>
      </c>
      <c r="V390">
        <f t="shared" si="13"/>
        <v>0</v>
      </c>
    </row>
    <row r="391" spans="1:22" x14ac:dyDescent="0.3">
      <c r="A391" s="10" t="s">
        <v>105</v>
      </c>
      <c r="B391" s="10" t="s">
        <v>106</v>
      </c>
      <c r="C391" s="10">
        <v>3</v>
      </c>
      <c r="D391" s="10">
        <v>2017</v>
      </c>
      <c r="E391" s="4" t="s">
        <v>449</v>
      </c>
      <c r="F391" s="10">
        <v>29</v>
      </c>
      <c r="G391" s="10" t="s">
        <v>512</v>
      </c>
      <c r="H391" s="10" t="s">
        <v>15</v>
      </c>
      <c r="I391" s="11" t="s">
        <v>522</v>
      </c>
      <c r="J391" s="10" t="s">
        <v>16</v>
      </c>
      <c r="K391" s="10" t="s">
        <v>15</v>
      </c>
      <c r="L391" s="10">
        <v>40</v>
      </c>
      <c r="M391" s="10" t="s">
        <v>23</v>
      </c>
      <c r="N391" s="10">
        <v>457</v>
      </c>
      <c r="O391" s="10">
        <v>11</v>
      </c>
      <c r="P391" s="10" t="str">
        <f t="shared" si="12"/>
        <v>UVAIS|Kundarki</v>
      </c>
      <c r="Q391" s="4" t="e">
        <f>VLOOKUP(P:P,'[1]2017'!$D:$E,2,0)</f>
        <v>#N/A</v>
      </c>
      <c r="R391" s="4" t="e">
        <f>VLOOKUP(P:P,'[1]2017'!$D:$F,3,0)</f>
        <v>#N/A</v>
      </c>
      <c r="S391" s="4" t="e">
        <f>VLOOKUP(P:P,'[1]2017'!$D:$G,4,0)</f>
        <v>#N/A</v>
      </c>
      <c r="T391" s="4" t="e">
        <f>VLOOKUP(P:P,'[1]2017'!$D:$H,5,0)</f>
        <v>#N/A</v>
      </c>
      <c r="U391" s="4" t="e">
        <f>VLOOKUP(P:P,'[1]2017'!$D:$I,6,0)</f>
        <v>#N/A</v>
      </c>
      <c r="V391">
        <f t="shared" si="13"/>
        <v>0</v>
      </c>
    </row>
    <row r="392" spans="1:22" x14ac:dyDescent="0.3">
      <c r="A392" s="10" t="s">
        <v>105</v>
      </c>
      <c r="B392" s="10" t="s">
        <v>106</v>
      </c>
      <c r="C392" s="10">
        <v>3</v>
      </c>
      <c r="D392" s="10">
        <v>2017</v>
      </c>
      <c r="E392" s="4" t="s">
        <v>449</v>
      </c>
      <c r="F392" s="10">
        <v>29</v>
      </c>
      <c r="G392" s="10" t="s">
        <v>512</v>
      </c>
      <c r="H392" s="10" t="s">
        <v>15</v>
      </c>
      <c r="I392" s="11" t="s">
        <v>523</v>
      </c>
      <c r="J392" s="10" t="s">
        <v>16</v>
      </c>
      <c r="K392" s="10" t="s">
        <v>15</v>
      </c>
      <c r="L392" s="10">
        <v>56</v>
      </c>
      <c r="M392" s="10" t="s">
        <v>310</v>
      </c>
      <c r="N392" s="10">
        <v>278</v>
      </c>
      <c r="O392" s="10">
        <v>12</v>
      </c>
      <c r="P392" s="10" t="str">
        <f t="shared" si="12"/>
        <v>FAYYAZUL HUSAIN|Kundarki</v>
      </c>
      <c r="Q392" s="4" t="e">
        <f>VLOOKUP(P:P,'[1]2017'!$D:$E,2,0)</f>
        <v>#N/A</v>
      </c>
      <c r="R392" s="4" t="e">
        <f>VLOOKUP(P:P,'[1]2017'!$D:$F,3,0)</f>
        <v>#N/A</v>
      </c>
      <c r="S392" s="4" t="e">
        <f>VLOOKUP(P:P,'[1]2017'!$D:$G,4,0)</f>
        <v>#N/A</v>
      </c>
      <c r="T392" s="4" t="e">
        <f>VLOOKUP(P:P,'[1]2017'!$D:$H,5,0)</f>
        <v>#N/A</v>
      </c>
      <c r="U392" s="4" t="e">
        <f>VLOOKUP(P:P,'[1]2017'!$D:$I,6,0)</f>
        <v>#N/A</v>
      </c>
      <c r="V392">
        <f t="shared" si="13"/>
        <v>0</v>
      </c>
    </row>
    <row r="393" spans="1:22" x14ac:dyDescent="0.3">
      <c r="A393" s="10" t="s">
        <v>105</v>
      </c>
      <c r="B393" s="10" t="s">
        <v>106</v>
      </c>
      <c r="C393" s="10">
        <v>3</v>
      </c>
      <c r="D393" s="10">
        <v>2017</v>
      </c>
      <c r="E393" s="4" t="s">
        <v>449</v>
      </c>
      <c r="F393" s="10">
        <v>29</v>
      </c>
      <c r="G393" s="10" t="s">
        <v>512</v>
      </c>
      <c r="H393" s="10" t="s">
        <v>15</v>
      </c>
      <c r="I393" s="11" t="s">
        <v>524</v>
      </c>
      <c r="J393" s="10" t="s">
        <v>16</v>
      </c>
      <c r="K393" s="10" t="s">
        <v>15</v>
      </c>
      <c r="L393" s="10">
        <v>30</v>
      </c>
      <c r="M393" s="10" t="s">
        <v>387</v>
      </c>
      <c r="N393" s="10">
        <v>246</v>
      </c>
      <c r="O393" s="10">
        <v>13</v>
      </c>
      <c r="P393" s="10" t="str">
        <f t="shared" si="12"/>
        <v>SANTU URF SANTOSH KUMAR|Kundarki</v>
      </c>
      <c r="Q393" s="4">
        <f>VLOOKUP(P:P,'[1]2017'!$D:$E,2,0)</f>
        <v>0</v>
      </c>
      <c r="R393" s="4" t="str">
        <f>VLOOKUP(P:P,'[1]2017'!$D:$F,3,0)</f>
        <v>Literate</v>
      </c>
      <c r="S393" s="4" t="str">
        <f>VLOOKUP(P:P,'[1]2017'!$D:$G,4,0)</f>
        <v>Rs 54,000</v>
      </c>
      <c r="T393" s="4" t="str">
        <f>VLOOKUP(P:P,'[1]2017'!$D:$H,5,0)</f>
        <v>Rs 0</v>
      </c>
      <c r="U393" s="4" t="str">
        <f>VLOOKUP(P:P,'[1]2017'!$D:$I,6,0)</f>
        <v>Bharatiya Subhash Sena</v>
      </c>
      <c r="V393">
        <f t="shared" si="13"/>
        <v>0</v>
      </c>
    </row>
    <row r="394" spans="1:22" x14ac:dyDescent="0.3">
      <c r="A394" s="10" t="s">
        <v>105</v>
      </c>
      <c r="B394" s="10" t="s">
        <v>106</v>
      </c>
      <c r="C394" s="10">
        <v>3</v>
      </c>
      <c r="D394" s="10">
        <v>2017</v>
      </c>
      <c r="E394" s="4" t="s">
        <v>449</v>
      </c>
      <c r="F394" s="10">
        <v>29</v>
      </c>
      <c r="G394" s="10" t="s">
        <v>512</v>
      </c>
      <c r="H394" s="10" t="s">
        <v>15</v>
      </c>
      <c r="I394" s="11" t="s">
        <v>525</v>
      </c>
      <c r="J394" s="10" t="s">
        <v>16</v>
      </c>
      <c r="K394" s="10" t="s">
        <v>15</v>
      </c>
      <c r="L394" s="10">
        <v>39</v>
      </c>
      <c r="M394" s="10" t="s">
        <v>23</v>
      </c>
      <c r="N394" s="10">
        <v>191</v>
      </c>
      <c r="O394" s="10">
        <v>14</v>
      </c>
      <c r="P394" s="10" t="str">
        <f t="shared" si="12"/>
        <v>IRFAN ALI|Kundarki</v>
      </c>
      <c r="Q394" s="4">
        <f>VLOOKUP(P:P,'[1]2017'!$D:$E,2,0)</f>
        <v>0</v>
      </c>
      <c r="R394" s="4" t="str">
        <f>VLOOKUP(P:P,'[1]2017'!$D:$F,3,0)</f>
        <v>8th Pass</v>
      </c>
      <c r="S394" s="4" t="str">
        <f>VLOOKUP(P:P,'[1]2017'!$D:$G,4,0)</f>
        <v>Rs 17,40,000</v>
      </c>
      <c r="T394" s="4" t="str">
        <f>VLOOKUP(P:P,'[1]2017'!$D:$H,5,0)</f>
        <v>Rs 0</v>
      </c>
      <c r="U394" s="4" t="str">
        <f>VLOOKUP(P:P,'[1]2017'!$D:$I,6,0)</f>
        <v>IND</v>
      </c>
      <c r="V394">
        <f t="shared" si="13"/>
        <v>0</v>
      </c>
    </row>
    <row r="395" spans="1:22" x14ac:dyDescent="0.3">
      <c r="A395" s="10" t="s">
        <v>105</v>
      </c>
      <c r="B395" s="10" t="s">
        <v>106</v>
      </c>
      <c r="C395" s="10">
        <v>3</v>
      </c>
      <c r="D395" s="10">
        <v>2017</v>
      </c>
      <c r="E395" s="4" t="s">
        <v>449</v>
      </c>
      <c r="F395" s="10">
        <v>29</v>
      </c>
      <c r="G395" s="10" t="s">
        <v>512</v>
      </c>
      <c r="H395" s="10" t="s">
        <v>15</v>
      </c>
      <c r="I395" s="11" t="s">
        <v>526</v>
      </c>
      <c r="J395" s="10" t="s">
        <v>16</v>
      </c>
      <c r="K395" s="10" t="s">
        <v>15</v>
      </c>
      <c r="L395" s="10">
        <v>38</v>
      </c>
      <c r="M395" s="10" t="s">
        <v>527</v>
      </c>
      <c r="N395" s="10">
        <v>168</v>
      </c>
      <c r="O395" s="10">
        <v>15</v>
      </c>
      <c r="P395" s="10" t="str">
        <f t="shared" si="12"/>
        <v>RAJENDRA|Kundarki</v>
      </c>
      <c r="Q395" s="4">
        <f>VLOOKUP(P:P,'[1]2017'!$D:$E,2,0)</f>
        <v>0</v>
      </c>
      <c r="R395" s="4" t="str">
        <f>VLOOKUP(P:P,'[1]2017'!$D:$F,3,0)</f>
        <v>Literate</v>
      </c>
      <c r="S395" s="4" t="str">
        <f>VLOOKUP(P:P,'[1]2017'!$D:$G,4,0)</f>
        <v>Rs 37,03,200</v>
      </c>
      <c r="T395" s="4" t="str">
        <f>VLOOKUP(P:P,'[1]2017'!$D:$H,5,0)</f>
        <v>Rs 60,75,000</v>
      </c>
      <c r="U395" s="4" t="str">
        <f>VLOOKUP(P:P,'[1]2017'!$D:$I,6,0)</f>
        <v>Jan Shakti Dal</v>
      </c>
      <c r="V395">
        <f t="shared" si="13"/>
        <v>0</v>
      </c>
    </row>
    <row r="396" spans="1:22" x14ac:dyDescent="0.3">
      <c r="A396" s="10" t="s">
        <v>105</v>
      </c>
      <c r="B396" s="10" t="s">
        <v>106</v>
      </c>
      <c r="C396" s="10">
        <v>3</v>
      </c>
      <c r="D396" s="10">
        <v>2017</v>
      </c>
      <c r="E396" s="4" t="s">
        <v>449</v>
      </c>
      <c r="F396" s="10">
        <v>30</v>
      </c>
      <c r="G396" s="10" t="s">
        <v>528</v>
      </c>
      <c r="H396" s="10" t="s">
        <v>15</v>
      </c>
      <c r="I396" s="11" t="s">
        <v>529</v>
      </c>
      <c r="J396" s="10" t="s">
        <v>16</v>
      </c>
      <c r="K396" s="10" t="s">
        <v>15</v>
      </c>
      <c r="L396" s="10">
        <v>38</v>
      </c>
      <c r="M396" s="10" t="s">
        <v>139</v>
      </c>
      <c r="N396" s="10">
        <v>85682</v>
      </c>
      <c r="O396" s="10">
        <v>1</v>
      </c>
      <c r="P396" s="10" t="str">
        <f t="shared" si="12"/>
        <v>MOHD. FAEEM|Bilari</v>
      </c>
      <c r="Q396" s="4">
        <f>VLOOKUP(P:P,'[1]2017'!$D:$E,2,0)</f>
        <v>0</v>
      </c>
      <c r="R396" s="4" t="str">
        <f>VLOOKUP(P:P,'[1]2017'!$D:$F,3,0)</f>
        <v>Graduate Professional</v>
      </c>
      <c r="S396" s="4" t="str">
        <f>VLOOKUP(P:P,'[1]2017'!$D:$G,4,0)</f>
        <v>Rs 2,82,08,643</v>
      </c>
      <c r="T396" s="4" t="str">
        <f>VLOOKUP(P:P,'[1]2017'!$D:$H,5,0)</f>
        <v>Rs 0</v>
      </c>
      <c r="U396" s="4" t="str">
        <f>VLOOKUP(P:P,'[1]2017'!$D:$I,6,0)</f>
        <v>SP</v>
      </c>
      <c r="V396">
        <f t="shared" si="13"/>
        <v>1</v>
      </c>
    </row>
    <row r="397" spans="1:22" x14ac:dyDescent="0.3">
      <c r="A397" s="10" t="s">
        <v>105</v>
      </c>
      <c r="B397" s="10" t="s">
        <v>106</v>
      </c>
      <c r="C397" s="10">
        <v>3</v>
      </c>
      <c r="D397" s="10">
        <v>2017</v>
      </c>
      <c r="E397" s="4" t="s">
        <v>530</v>
      </c>
      <c r="F397" s="10">
        <v>30</v>
      </c>
      <c r="G397" s="10" t="s">
        <v>528</v>
      </c>
      <c r="H397" s="10" t="s">
        <v>15</v>
      </c>
      <c r="I397" s="11" t="s">
        <v>529</v>
      </c>
      <c r="J397" s="10" t="s">
        <v>16</v>
      </c>
      <c r="K397" s="10" t="s">
        <v>15</v>
      </c>
      <c r="L397" s="10">
        <v>38</v>
      </c>
      <c r="M397" s="10" t="s">
        <v>139</v>
      </c>
      <c r="N397" s="10">
        <v>85682</v>
      </c>
      <c r="O397" s="10">
        <v>2</v>
      </c>
      <c r="P397" s="10" t="str">
        <f t="shared" si="12"/>
        <v>MOHD. FAEEM|Bilari</v>
      </c>
      <c r="Q397" s="4">
        <f>VLOOKUP(P:P,'[1]2017'!$D:$E,2,0)</f>
        <v>0</v>
      </c>
      <c r="R397" s="4" t="str">
        <f>VLOOKUP(P:P,'[1]2017'!$D:$F,3,0)</f>
        <v>Graduate Professional</v>
      </c>
      <c r="S397" s="4" t="str">
        <f>VLOOKUP(P:P,'[1]2017'!$D:$G,4,0)</f>
        <v>Rs 2,82,08,643</v>
      </c>
      <c r="T397" s="4" t="str">
        <f>VLOOKUP(P:P,'[1]2017'!$D:$H,5,0)</f>
        <v>Rs 0</v>
      </c>
      <c r="U397" s="4" t="str">
        <f>VLOOKUP(P:P,'[1]2017'!$D:$I,6,0)</f>
        <v>SP</v>
      </c>
      <c r="V397">
        <f t="shared" si="13"/>
        <v>0</v>
      </c>
    </row>
    <row r="398" spans="1:22" x14ac:dyDescent="0.3">
      <c r="A398" s="10" t="s">
        <v>105</v>
      </c>
      <c r="B398" s="10" t="s">
        <v>106</v>
      </c>
      <c r="C398" s="10">
        <v>3</v>
      </c>
      <c r="D398" s="10">
        <v>2017</v>
      </c>
      <c r="E398" s="4" t="s">
        <v>449</v>
      </c>
      <c r="F398" s="10">
        <v>30</v>
      </c>
      <c r="G398" s="10" t="s">
        <v>528</v>
      </c>
      <c r="H398" s="10" t="s">
        <v>15</v>
      </c>
      <c r="I398" s="11" t="s">
        <v>531</v>
      </c>
      <c r="J398" s="10" t="s">
        <v>16</v>
      </c>
      <c r="K398" s="10" t="s">
        <v>15</v>
      </c>
      <c r="L398" s="10">
        <v>57</v>
      </c>
      <c r="M398" s="10" t="s">
        <v>18</v>
      </c>
      <c r="N398" s="10">
        <v>72241</v>
      </c>
      <c r="O398" s="10">
        <v>3</v>
      </c>
      <c r="P398" s="10" t="str">
        <f t="shared" si="12"/>
        <v>SURESH SAINI|Bilari</v>
      </c>
      <c r="Q398" s="4" t="e">
        <f>VLOOKUP(P:P,'[1]2017'!$D:$E,2,0)</f>
        <v>#N/A</v>
      </c>
      <c r="R398" s="4" t="e">
        <f>VLOOKUP(P:P,'[1]2017'!$D:$F,3,0)</f>
        <v>#N/A</v>
      </c>
      <c r="S398" s="4" t="e">
        <f>VLOOKUP(P:P,'[1]2017'!$D:$G,4,0)</f>
        <v>#N/A</v>
      </c>
      <c r="T398" s="4" t="e">
        <f>VLOOKUP(P:P,'[1]2017'!$D:$H,5,0)</f>
        <v>#N/A</v>
      </c>
      <c r="U398" s="4" t="e">
        <f>VLOOKUP(P:P,'[1]2017'!$D:$I,6,0)</f>
        <v>#N/A</v>
      </c>
      <c r="V398">
        <f t="shared" si="13"/>
        <v>0</v>
      </c>
    </row>
    <row r="399" spans="1:22" x14ac:dyDescent="0.3">
      <c r="A399" s="10" t="s">
        <v>105</v>
      </c>
      <c r="B399" s="10" t="s">
        <v>106</v>
      </c>
      <c r="C399" s="10">
        <v>3</v>
      </c>
      <c r="D399" s="10">
        <v>2017</v>
      </c>
      <c r="E399" s="4" t="s">
        <v>530</v>
      </c>
      <c r="F399" s="10">
        <v>30</v>
      </c>
      <c r="G399" s="10" t="s">
        <v>528</v>
      </c>
      <c r="H399" s="10" t="s">
        <v>15</v>
      </c>
      <c r="I399" s="11" t="s">
        <v>531</v>
      </c>
      <c r="J399" s="10" t="s">
        <v>16</v>
      </c>
      <c r="K399" s="10" t="s">
        <v>15</v>
      </c>
      <c r="L399" s="10">
        <v>57</v>
      </c>
      <c r="M399" s="10" t="s">
        <v>18</v>
      </c>
      <c r="N399" s="10">
        <v>72241</v>
      </c>
      <c r="O399" s="10">
        <v>4</v>
      </c>
      <c r="P399" s="10" t="str">
        <f t="shared" si="12"/>
        <v>SURESH SAINI|Bilari</v>
      </c>
      <c r="Q399" s="4" t="e">
        <f>VLOOKUP(P:P,'[1]2017'!$D:$E,2,0)</f>
        <v>#N/A</v>
      </c>
      <c r="R399" s="4" t="e">
        <f>VLOOKUP(P:P,'[1]2017'!$D:$F,3,0)</f>
        <v>#N/A</v>
      </c>
      <c r="S399" s="4" t="e">
        <f>VLOOKUP(P:P,'[1]2017'!$D:$G,4,0)</f>
        <v>#N/A</v>
      </c>
      <c r="T399" s="4" t="e">
        <f>VLOOKUP(P:P,'[1]2017'!$D:$H,5,0)</f>
        <v>#N/A</v>
      </c>
      <c r="U399" s="4" t="e">
        <f>VLOOKUP(P:P,'[1]2017'!$D:$I,6,0)</f>
        <v>#N/A</v>
      </c>
      <c r="V399">
        <f t="shared" si="13"/>
        <v>0</v>
      </c>
    </row>
    <row r="400" spans="1:22" x14ac:dyDescent="0.3">
      <c r="A400" s="10" t="s">
        <v>105</v>
      </c>
      <c r="B400" s="10" t="s">
        <v>106</v>
      </c>
      <c r="C400" s="10">
        <v>3</v>
      </c>
      <c r="D400" s="10">
        <v>2017</v>
      </c>
      <c r="E400" s="4" t="s">
        <v>449</v>
      </c>
      <c r="F400" s="10">
        <v>30</v>
      </c>
      <c r="G400" s="10" t="s">
        <v>528</v>
      </c>
      <c r="H400" s="10" t="s">
        <v>15</v>
      </c>
      <c r="I400" s="11" t="s">
        <v>532</v>
      </c>
      <c r="J400" s="10" t="s">
        <v>16</v>
      </c>
      <c r="K400" s="10" t="s">
        <v>15</v>
      </c>
      <c r="L400" s="10">
        <v>50</v>
      </c>
      <c r="M400" s="10" t="s">
        <v>37</v>
      </c>
      <c r="N400" s="10">
        <v>60976</v>
      </c>
      <c r="O400" s="10">
        <v>5</v>
      </c>
      <c r="P400" s="10" t="str">
        <f t="shared" si="12"/>
        <v>RISHIPAL SINGH|Bilari</v>
      </c>
      <c r="Q400" s="4">
        <f>VLOOKUP(P:P,'[1]2017'!$D:$E,2,0)</f>
        <v>2</v>
      </c>
      <c r="R400" s="4" t="str">
        <f>VLOOKUP(P:P,'[1]2017'!$D:$F,3,0)</f>
        <v>Graduate</v>
      </c>
      <c r="S400" s="4" t="str">
        <f>VLOOKUP(P:P,'[1]2017'!$D:$G,4,0)</f>
        <v>Rs 10,95,96,979</v>
      </c>
      <c r="T400" s="4" t="str">
        <f>VLOOKUP(P:P,'[1]2017'!$D:$H,5,0)</f>
        <v>Rs 1,32,56,976</v>
      </c>
      <c r="U400" s="4" t="str">
        <f>VLOOKUP(P:P,'[1]2017'!$D:$I,6,0)</f>
        <v>BSP</v>
      </c>
      <c r="V400">
        <f t="shared" si="13"/>
        <v>0</v>
      </c>
    </row>
    <row r="401" spans="1:22" x14ac:dyDescent="0.3">
      <c r="A401" s="10" t="s">
        <v>105</v>
      </c>
      <c r="B401" s="10" t="s">
        <v>106</v>
      </c>
      <c r="C401" s="10">
        <v>3</v>
      </c>
      <c r="D401" s="10">
        <v>2017</v>
      </c>
      <c r="E401" s="4" t="s">
        <v>530</v>
      </c>
      <c r="F401" s="10">
        <v>30</v>
      </c>
      <c r="G401" s="10" t="s">
        <v>528</v>
      </c>
      <c r="H401" s="10" t="s">
        <v>15</v>
      </c>
      <c r="I401" s="11" t="s">
        <v>532</v>
      </c>
      <c r="J401" s="10" t="s">
        <v>16</v>
      </c>
      <c r="K401" s="10" t="s">
        <v>15</v>
      </c>
      <c r="L401" s="10">
        <v>50</v>
      </c>
      <c r="M401" s="10" t="s">
        <v>37</v>
      </c>
      <c r="N401" s="10">
        <v>60976</v>
      </c>
      <c r="O401" s="10">
        <v>6</v>
      </c>
      <c r="P401" s="10" t="str">
        <f t="shared" si="12"/>
        <v>RISHIPAL SINGH|Bilari</v>
      </c>
      <c r="Q401" s="4">
        <f>VLOOKUP(P:P,'[1]2017'!$D:$E,2,0)</f>
        <v>2</v>
      </c>
      <c r="R401" s="4" t="str">
        <f>VLOOKUP(P:P,'[1]2017'!$D:$F,3,0)</f>
        <v>Graduate</v>
      </c>
      <c r="S401" s="4" t="str">
        <f>VLOOKUP(P:P,'[1]2017'!$D:$G,4,0)</f>
        <v>Rs 10,95,96,979</v>
      </c>
      <c r="T401" s="4" t="str">
        <f>VLOOKUP(P:P,'[1]2017'!$D:$H,5,0)</f>
        <v>Rs 1,32,56,976</v>
      </c>
      <c r="U401" s="4" t="str">
        <f>VLOOKUP(P:P,'[1]2017'!$D:$I,6,0)</f>
        <v>BSP</v>
      </c>
      <c r="V401">
        <f t="shared" si="13"/>
        <v>0</v>
      </c>
    </row>
    <row r="402" spans="1:22" x14ac:dyDescent="0.3">
      <c r="A402" s="10" t="s">
        <v>105</v>
      </c>
      <c r="B402" s="10" t="s">
        <v>106</v>
      </c>
      <c r="C402" s="10">
        <v>3</v>
      </c>
      <c r="D402" s="10">
        <v>2017</v>
      </c>
      <c r="E402" s="4" t="s">
        <v>449</v>
      </c>
      <c r="F402" s="10">
        <v>30</v>
      </c>
      <c r="G402" s="10" t="s">
        <v>528</v>
      </c>
      <c r="H402" s="10" t="s">
        <v>15</v>
      </c>
      <c r="I402" s="11" t="s">
        <v>533</v>
      </c>
      <c r="J402" s="10" t="s">
        <v>16</v>
      </c>
      <c r="K402" s="10" t="s">
        <v>15</v>
      </c>
      <c r="L402" s="10">
        <v>40</v>
      </c>
      <c r="M402" s="10" t="s">
        <v>232</v>
      </c>
      <c r="N402" s="10">
        <v>2666</v>
      </c>
      <c r="O402" s="10">
        <v>7</v>
      </c>
      <c r="P402" s="10" t="str">
        <f t="shared" si="12"/>
        <v>ARIF HUSAIN|Bilari</v>
      </c>
      <c r="Q402" s="4">
        <f>VLOOKUP(P:P,'[1]2017'!$D:$E,2,0)</f>
        <v>0</v>
      </c>
      <c r="R402" s="4" t="str">
        <f>VLOOKUP(P:P,'[1]2017'!$D:$F,3,0)</f>
        <v>12th Pass</v>
      </c>
      <c r="S402" s="4" t="str">
        <f>VLOOKUP(P:P,'[1]2017'!$D:$G,4,0)</f>
        <v>Rs 67,21,828</v>
      </c>
      <c r="T402" s="4" t="str">
        <f>VLOOKUP(P:P,'[1]2017'!$D:$H,5,0)</f>
        <v>Rs 0</v>
      </c>
      <c r="U402" s="4" t="str">
        <f>VLOOKUP(P:P,'[1]2017'!$D:$I,6,0)</f>
        <v>Peace Party</v>
      </c>
      <c r="V402">
        <f t="shared" si="13"/>
        <v>0</v>
      </c>
    </row>
    <row r="403" spans="1:22" x14ac:dyDescent="0.3">
      <c r="A403" s="10" t="s">
        <v>105</v>
      </c>
      <c r="B403" s="10" t="s">
        <v>106</v>
      </c>
      <c r="C403" s="10">
        <v>3</v>
      </c>
      <c r="D403" s="10">
        <v>2017</v>
      </c>
      <c r="E403" s="4" t="s">
        <v>530</v>
      </c>
      <c r="F403" s="10">
        <v>30</v>
      </c>
      <c r="G403" s="10" t="s">
        <v>528</v>
      </c>
      <c r="H403" s="10" t="s">
        <v>15</v>
      </c>
      <c r="I403" s="11" t="s">
        <v>533</v>
      </c>
      <c r="J403" s="10" t="s">
        <v>16</v>
      </c>
      <c r="K403" s="10" t="s">
        <v>15</v>
      </c>
      <c r="L403" s="10">
        <v>40</v>
      </c>
      <c r="M403" s="10" t="s">
        <v>232</v>
      </c>
      <c r="N403" s="10">
        <v>2666</v>
      </c>
      <c r="O403" s="10">
        <v>8</v>
      </c>
      <c r="P403" s="10" t="str">
        <f t="shared" si="12"/>
        <v>ARIF HUSAIN|Bilari</v>
      </c>
      <c r="Q403" s="4">
        <f>VLOOKUP(P:P,'[1]2017'!$D:$E,2,0)</f>
        <v>0</v>
      </c>
      <c r="R403" s="4" t="str">
        <f>VLOOKUP(P:P,'[1]2017'!$D:$F,3,0)</f>
        <v>12th Pass</v>
      </c>
      <c r="S403" s="4" t="str">
        <f>VLOOKUP(P:P,'[1]2017'!$D:$G,4,0)</f>
        <v>Rs 67,21,828</v>
      </c>
      <c r="T403" s="4" t="str">
        <f>VLOOKUP(P:P,'[1]2017'!$D:$H,5,0)</f>
        <v>Rs 0</v>
      </c>
      <c r="U403" s="4" t="str">
        <f>VLOOKUP(P:P,'[1]2017'!$D:$I,6,0)</f>
        <v>Peace Party</v>
      </c>
      <c r="V403">
        <f t="shared" si="13"/>
        <v>0</v>
      </c>
    </row>
    <row r="404" spans="1:22" x14ac:dyDescent="0.3">
      <c r="A404" s="10" t="s">
        <v>105</v>
      </c>
      <c r="B404" s="10" t="s">
        <v>106</v>
      </c>
      <c r="C404" s="10">
        <v>3</v>
      </c>
      <c r="D404" s="10">
        <v>2017</v>
      </c>
      <c r="E404" s="4" t="s">
        <v>449</v>
      </c>
      <c r="F404" s="10">
        <v>30</v>
      </c>
      <c r="G404" s="10" t="s">
        <v>528</v>
      </c>
      <c r="H404" s="10" t="s">
        <v>15</v>
      </c>
      <c r="I404" s="11" t="s">
        <v>534</v>
      </c>
      <c r="J404" s="10" t="s">
        <v>16</v>
      </c>
      <c r="K404" s="10" t="s">
        <v>15</v>
      </c>
      <c r="L404" s="10">
        <v>48</v>
      </c>
      <c r="M404" s="10" t="s">
        <v>115</v>
      </c>
      <c r="N404" s="10">
        <v>2493</v>
      </c>
      <c r="O404" s="10">
        <v>9</v>
      </c>
      <c r="P404" s="10" t="str">
        <f t="shared" si="12"/>
        <v>ANIL CHAUDHARY|Bilari</v>
      </c>
      <c r="Q404" s="4" t="e">
        <f>VLOOKUP(P:P,'[1]2017'!$D:$E,2,0)</f>
        <v>#N/A</v>
      </c>
      <c r="R404" s="4" t="e">
        <f>VLOOKUP(P:P,'[1]2017'!$D:$F,3,0)</f>
        <v>#N/A</v>
      </c>
      <c r="S404" s="4" t="e">
        <f>VLOOKUP(P:P,'[1]2017'!$D:$G,4,0)</f>
        <v>#N/A</v>
      </c>
      <c r="T404" s="4" t="e">
        <f>VLOOKUP(P:P,'[1]2017'!$D:$H,5,0)</f>
        <v>#N/A</v>
      </c>
      <c r="U404" s="4" t="e">
        <f>VLOOKUP(P:P,'[1]2017'!$D:$I,6,0)</f>
        <v>#N/A</v>
      </c>
      <c r="V404">
        <f t="shared" si="13"/>
        <v>0</v>
      </c>
    </row>
    <row r="405" spans="1:22" x14ac:dyDescent="0.3">
      <c r="A405" s="10" t="s">
        <v>105</v>
      </c>
      <c r="B405" s="10" t="s">
        <v>106</v>
      </c>
      <c r="C405" s="10">
        <v>3</v>
      </c>
      <c r="D405" s="10">
        <v>2017</v>
      </c>
      <c r="E405" s="4" t="s">
        <v>530</v>
      </c>
      <c r="F405" s="10">
        <v>30</v>
      </c>
      <c r="G405" s="10" t="s">
        <v>528</v>
      </c>
      <c r="H405" s="10" t="s">
        <v>15</v>
      </c>
      <c r="I405" s="11" t="s">
        <v>534</v>
      </c>
      <c r="J405" s="10" t="s">
        <v>16</v>
      </c>
      <c r="K405" s="10" t="s">
        <v>15</v>
      </c>
      <c r="L405" s="10">
        <v>48</v>
      </c>
      <c r="M405" s="10" t="s">
        <v>115</v>
      </c>
      <c r="N405" s="10">
        <v>2493</v>
      </c>
      <c r="O405" s="10">
        <v>10</v>
      </c>
      <c r="P405" s="10" t="str">
        <f t="shared" si="12"/>
        <v>ANIL CHAUDHARY|Bilari</v>
      </c>
      <c r="Q405" s="4" t="e">
        <f>VLOOKUP(P:P,'[1]2017'!$D:$E,2,0)</f>
        <v>#N/A</v>
      </c>
      <c r="R405" s="4" t="e">
        <f>VLOOKUP(P:P,'[1]2017'!$D:$F,3,0)</f>
        <v>#N/A</v>
      </c>
      <c r="S405" s="4" t="e">
        <f>VLOOKUP(P:P,'[1]2017'!$D:$G,4,0)</f>
        <v>#N/A</v>
      </c>
      <c r="T405" s="4" t="e">
        <f>VLOOKUP(P:P,'[1]2017'!$D:$H,5,0)</f>
        <v>#N/A</v>
      </c>
      <c r="U405" s="4" t="e">
        <f>VLOOKUP(P:P,'[1]2017'!$D:$I,6,0)</f>
        <v>#N/A</v>
      </c>
      <c r="V405">
        <f t="shared" si="13"/>
        <v>0</v>
      </c>
    </row>
    <row r="406" spans="1:22" x14ac:dyDescent="0.3">
      <c r="A406" s="10" t="s">
        <v>105</v>
      </c>
      <c r="B406" s="10" t="s">
        <v>106</v>
      </c>
      <c r="C406" s="10">
        <v>3</v>
      </c>
      <c r="D406" s="10">
        <v>2017</v>
      </c>
      <c r="E406" s="4" t="s">
        <v>449</v>
      </c>
      <c r="F406" s="10">
        <v>30</v>
      </c>
      <c r="G406" s="10" t="s">
        <v>528</v>
      </c>
      <c r="H406" s="10" t="s">
        <v>15</v>
      </c>
      <c r="I406" s="11" t="s">
        <v>535</v>
      </c>
      <c r="J406" s="10" t="s">
        <v>16</v>
      </c>
      <c r="K406" s="10" t="s">
        <v>15</v>
      </c>
      <c r="L406" s="10">
        <v>42</v>
      </c>
      <c r="M406" s="10" t="s">
        <v>23</v>
      </c>
      <c r="N406" s="10">
        <v>1278</v>
      </c>
      <c r="O406" s="10">
        <v>11</v>
      </c>
      <c r="P406" s="10" t="str">
        <f t="shared" si="12"/>
        <v>YOGENDRA SINGH|Bilari</v>
      </c>
      <c r="Q406" s="4">
        <f>VLOOKUP(P:P,'[1]2017'!$D:$E,2,0)</f>
        <v>0</v>
      </c>
      <c r="R406" s="4" t="str">
        <f>VLOOKUP(P:P,'[1]2017'!$D:$F,3,0)</f>
        <v>Post Graduate</v>
      </c>
      <c r="S406" s="4" t="str">
        <f>VLOOKUP(P:P,'[1]2017'!$D:$G,4,0)</f>
        <v>Rs 84,69,339</v>
      </c>
      <c r="T406" s="4" t="str">
        <f>VLOOKUP(P:P,'[1]2017'!$D:$H,5,0)</f>
        <v>Rs 3,00,000</v>
      </c>
      <c r="U406" s="4" t="str">
        <f>VLOOKUP(P:P,'[1]2017'!$D:$I,6,0)</f>
        <v>IND</v>
      </c>
      <c r="V406">
        <f t="shared" si="13"/>
        <v>0</v>
      </c>
    </row>
    <row r="407" spans="1:22" x14ac:dyDescent="0.3">
      <c r="A407" s="10" t="s">
        <v>105</v>
      </c>
      <c r="B407" s="10" t="s">
        <v>106</v>
      </c>
      <c r="C407" s="10">
        <v>3</v>
      </c>
      <c r="D407" s="10">
        <v>2017</v>
      </c>
      <c r="E407" s="4" t="s">
        <v>530</v>
      </c>
      <c r="F407" s="10">
        <v>30</v>
      </c>
      <c r="G407" s="10" t="s">
        <v>528</v>
      </c>
      <c r="H407" s="10" t="s">
        <v>15</v>
      </c>
      <c r="I407" s="11" t="s">
        <v>535</v>
      </c>
      <c r="J407" s="10" t="s">
        <v>16</v>
      </c>
      <c r="K407" s="10" t="s">
        <v>15</v>
      </c>
      <c r="L407" s="10">
        <v>42</v>
      </c>
      <c r="M407" s="10" t="s">
        <v>23</v>
      </c>
      <c r="N407" s="10">
        <v>1278</v>
      </c>
      <c r="O407" s="10">
        <v>12</v>
      </c>
      <c r="P407" s="10" t="str">
        <f t="shared" ref="P407:P470" si="14">I407&amp;"|"&amp;G407</f>
        <v>YOGENDRA SINGH|Bilari</v>
      </c>
      <c r="Q407" s="4">
        <f>VLOOKUP(P:P,'[1]2017'!$D:$E,2,0)</f>
        <v>0</v>
      </c>
      <c r="R407" s="4" t="str">
        <f>VLOOKUP(P:P,'[1]2017'!$D:$F,3,0)</f>
        <v>Post Graduate</v>
      </c>
      <c r="S407" s="4" t="str">
        <f>VLOOKUP(P:P,'[1]2017'!$D:$G,4,0)</f>
        <v>Rs 84,69,339</v>
      </c>
      <c r="T407" s="4" t="str">
        <f>VLOOKUP(P:P,'[1]2017'!$D:$H,5,0)</f>
        <v>Rs 3,00,000</v>
      </c>
      <c r="U407" s="4" t="str">
        <f>VLOOKUP(P:P,'[1]2017'!$D:$I,6,0)</f>
        <v>IND</v>
      </c>
      <c r="V407">
        <f t="shared" si="13"/>
        <v>0</v>
      </c>
    </row>
    <row r="408" spans="1:22" x14ac:dyDescent="0.3">
      <c r="A408" s="10" t="s">
        <v>105</v>
      </c>
      <c r="B408" s="10" t="s">
        <v>106</v>
      </c>
      <c r="C408" s="10">
        <v>3</v>
      </c>
      <c r="D408" s="10">
        <v>2017</v>
      </c>
      <c r="E408" s="4" t="s">
        <v>449</v>
      </c>
      <c r="F408" s="10">
        <v>30</v>
      </c>
      <c r="G408" s="10" t="s">
        <v>528</v>
      </c>
      <c r="H408" s="10" t="s">
        <v>15</v>
      </c>
      <c r="I408" s="11" t="s">
        <v>19</v>
      </c>
      <c r="J408" s="10" t="s">
        <v>20</v>
      </c>
      <c r="K408" s="10" t="s">
        <v>20</v>
      </c>
      <c r="L408" s="10" t="s">
        <v>20</v>
      </c>
      <c r="M408" s="10" t="s">
        <v>21</v>
      </c>
      <c r="N408" s="10">
        <v>1123</v>
      </c>
      <c r="O408" s="10">
        <v>13</v>
      </c>
      <c r="P408" s="10" t="str">
        <f t="shared" si="14"/>
        <v>None of the Above|Bilari</v>
      </c>
      <c r="Q408" s="4" t="e">
        <f>VLOOKUP(P:P,'[1]2017'!$D:$E,2,0)</f>
        <v>#N/A</v>
      </c>
      <c r="R408" s="4" t="e">
        <f>VLOOKUP(P:P,'[1]2017'!$D:$F,3,0)</f>
        <v>#N/A</v>
      </c>
      <c r="S408" s="4" t="e">
        <f>VLOOKUP(P:P,'[1]2017'!$D:$G,4,0)</f>
        <v>#N/A</v>
      </c>
      <c r="T408" s="4" t="e">
        <f>VLOOKUP(P:P,'[1]2017'!$D:$H,5,0)</f>
        <v>#N/A</v>
      </c>
      <c r="U408" s="4" t="e">
        <f>VLOOKUP(P:P,'[1]2017'!$D:$I,6,0)</f>
        <v>#N/A</v>
      </c>
      <c r="V408">
        <f t="shared" si="13"/>
        <v>0</v>
      </c>
    </row>
    <row r="409" spans="1:22" x14ac:dyDescent="0.3">
      <c r="A409" s="10" t="s">
        <v>105</v>
      </c>
      <c r="B409" s="10" t="s">
        <v>106</v>
      </c>
      <c r="C409" s="10">
        <v>3</v>
      </c>
      <c r="D409" s="10">
        <v>2017</v>
      </c>
      <c r="E409" s="4" t="s">
        <v>530</v>
      </c>
      <c r="F409" s="10">
        <v>30</v>
      </c>
      <c r="G409" s="10" t="s">
        <v>528</v>
      </c>
      <c r="H409" s="10" t="s">
        <v>15</v>
      </c>
      <c r="I409" s="11" t="s">
        <v>19</v>
      </c>
      <c r="J409" s="10" t="s">
        <v>20</v>
      </c>
      <c r="K409" s="10" t="s">
        <v>20</v>
      </c>
      <c r="L409" s="10" t="s">
        <v>20</v>
      </c>
      <c r="M409" s="10" t="s">
        <v>21</v>
      </c>
      <c r="N409" s="10">
        <v>1123</v>
      </c>
      <c r="O409" s="10">
        <v>14</v>
      </c>
      <c r="P409" s="10" t="str">
        <f t="shared" si="14"/>
        <v>None of the Above|Bilari</v>
      </c>
      <c r="Q409" s="4" t="e">
        <f>VLOOKUP(P:P,'[1]2017'!$D:$E,2,0)</f>
        <v>#N/A</v>
      </c>
      <c r="R409" s="4" t="e">
        <f>VLOOKUP(P:P,'[1]2017'!$D:$F,3,0)</f>
        <v>#N/A</v>
      </c>
      <c r="S409" s="4" t="e">
        <f>VLOOKUP(P:P,'[1]2017'!$D:$G,4,0)</f>
        <v>#N/A</v>
      </c>
      <c r="T409" s="4" t="e">
        <f>VLOOKUP(P:P,'[1]2017'!$D:$H,5,0)</f>
        <v>#N/A</v>
      </c>
      <c r="U409" s="4" t="e">
        <f>VLOOKUP(P:P,'[1]2017'!$D:$I,6,0)</f>
        <v>#N/A</v>
      </c>
      <c r="V409">
        <f t="shared" si="13"/>
        <v>0</v>
      </c>
    </row>
    <row r="410" spans="1:22" x14ac:dyDescent="0.3">
      <c r="A410" s="10" t="s">
        <v>105</v>
      </c>
      <c r="B410" s="10" t="s">
        <v>106</v>
      </c>
      <c r="C410" s="10">
        <v>3</v>
      </c>
      <c r="D410" s="10">
        <v>2017</v>
      </c>
      <c r="E410" s="4" t="s">
        <v>449</v>
      </c>
      <c r="F410" s="10">
        <v>30</v>
      </c>
      <c r="G410" s="10" t="s">
        <v>528</v>
      </c>
      <c r="H410" s="10" t="s">
        <v>15</v>
      </c>
      <c r="I410" s="11" t="s">
        <v>536</v>
      </c>
      <c r="J410" s="10" t="s">
        <v>16</v>
      </c>
      <c r="K410" s="10" t="s">
        <v>15</v>
      </c>
      <c r="L410" s="10">
        <v>57</v>
      </c>
      <c r="M410" s="10" t="s">
        <v>23</v>
      </c>
      <c r="N410" s="10">
        <v>790</v>
      </c>
      <c r="O410" s="10">
        <v>15</v>
      </c>
      <c r="P410" s="10" t="str">
        <f t="shared" si="14"/>
        <v>RATANPAL|Bilari</v>
      </c>
      <c r="Q410" s="4">
        <f>VLOOKUP(P:P,'[1]2017'!$D:$E,2,0)</f>
        <v>0</v>
      </c>
      <c r="R410" s="4" t="str">
        <f>VLOOKUP(P:P,'[1]2017'!$D:$F,3,0)</f>
        <v>10th Pass</v>
      </c>
      <c r="S410" s="4" t="str">
        <f>VLOOKUP(P:P,'[1]2017'!$D:$G,4,0)</f>
        <v>Rs 27,03,000</v>
      </c>
      <c r="T410" s="4" t="str">
        <f>VLOOKUP(P:P,'[1]2017'!$D:$H,5,0)</f>
        <v>Rs 0</v>
      </c>
      <c r="U410" s="4" t="str">
        <f>VLOOKUP(P:P,'[1]2017'!$D:$I,6,0)</f>
        <v>IND</v>
      </c>
      <c r="V410">
        <f t="shared" si="13"/>
        <v>0</v>
      </c>
    </row>
    <row r="411" spans="1:22" x14ac:dyDescent="0.3">
      <c r="A411" s="10" t="s">
        <v>105</v>
      </c>
      <c r="B411" s="10" t="s">
        <v>106</v>
      </c>
      <c r="C411" s="10">
        <v>3</v>
      </c>
      <c r="D411" s="10">
        <v>2017</v>
      </c>
      <c r="E411" s="4" t="s">
        <v>530</v>
      </c>
      <c r="F411" s="10">
        <v>30</v>
      </c>
      <c r="G411" s="10" t="s">
        <v>528</v>
      </c>
      <c r="H411" s="10" t="s">
        <v>15</v>
      </c>
      <c r="I411" s="11" t="s">
        <v>536</v>
      </c>
      <c r="J411" s="10" t="s">
        <v>16</v>
      </c>
      <c r="K411" s="10" t="s">
        <v>15</v>
      </c>
      <c r="L411" s="10">
        <v>57</v>
      </c>
      <c r="M411" s="10" t="s">
        <v>23</v>
      </c>
      <c r="N411" s="10">
        <v>790</v>
      </c>
      <c r="O411" s="10">
        <v>16</v>
      </c>
      <c r="P411" s="10" t="str">
        <f t="shared" si="14"/>
        <v>RATANPAL|Bilari</v>
      </c>
      <c r="Q411" s="4">
        <f>VLOOKUP(P:P,'[1]2017'!$D:$E,2,0)</f>
        <v>0</v>
      </c>
      <c r="R411" s="4" t="str">
        <f>VLOOKUP(P:P,'[1]2017'!$D:$F,3,0)</f>
        <v>10th Pass</v>
      </c>
      <c r="S411" s="4" t="str">
        <f>VLOOKUP(P:P,'[1]2017'!$D:$G,4,0)</f>
        <v>Rs 27,03,000</v>
      </c>
      <c r="T411" s="4" t="str">
        <f>VLOOKUP(P:P,'[1]2017'!$D:$H,5,0)</f>
        <v>Rs 0</v>
      </c>
      <c r="U411" s="4" t="str">
        <f>VLOOKUP(P:P,'[1]2017'!$D:$I,6,0)</f>
        <v>IND</v>
      </c>
      <c r="V411">
        <f t="shared" si="13"/>
        <v>0</v>
      </c>
    </row>
    <row r="412" spans="1:22" x14ac:dyDescent="0.3">
      <c r="A412" s="10" t="s">
        <v>105</v>
      </c>
      <c r="B412" s="10" t="s">
        <v>106</v>
      </c>
      <c r="C412" s="10">
        <v>3</v>
      </c>
      <c r="D412" s="10">
        <v>2017</v>
      </c>
      <c r="E412" s="4" t="s">
        <v>449</v>
      </c>
      <c r="F412" s="10">
        <v>30</v>
      </c>
      <c r="G412" s="10" t="s">
        <v>528</v>
      </c>
      <c r="H412" s="10" t="s">
        <v>15</v>
      </c>
      <c r="I412" s="11" t="s">
        <v>537</v>
      </c>
      <c r="J412" s="10" t="s">
        <v>16</v>
      </c>
      <c r="K412" s="10" t="s">
        <v>15</v>
      </c>
      <c r="L412" s="10">
        <v>40</v>
      </c>
      <c r="M412" s="10" t="s">
        <v>23</v>
      </c>
      <c r="N412" s="10">
        <v>704</v>
      </c>
      <c r="O412" s="10">
        <v>17</v>
      </c>
      <c r="P412" s="10" t="str">
        <f t="shared" si="14"/>
        <v>WASEEM AHMAD|Bilari</v>
      </c>
      <c r="Q412" s="4">
        <f>VLOOKUP(P:P,'[1]2017'!$D:$E,2,0)</f>
        <v>0</v>
      </c>
      <c r="R412" s="4" t="str">
        <f>VLOOKUP(P:P,'[1]2017'!$D:$F,3,0)</f>
        <v>Graduate Professional</v>
      </c>
      <c r="S412" s="4" t="str">
        <f>VLOOKUP(P:P,'[1]2017'!$D:$G,4,0)</f>
        <v>Rs 2,74,19,739</v>
      </c>
      <c r="T412" s="4" t="str">
        <f>VLOOKUP(P:P,'[1]2017'!$D:$H,5,0)</f>
        <v>Rs 0</v>
      </c>
      <c r="U412" s="4" t="str">
        <f>VLOOKUP(P:P,'[1]2017'!$D:$I,6,0)</f>
        <v>IND</v>
      </c>
      <c r="V412">
        <f t="shared" si="13"/>
        <v>0</v>
      </c>
    </row>
    <row r="413" spans="1:22" x14ac:dyDescent="0.3">
      <c r="A413" s="10" t="s">
        <v>105</v>
      </c>
      <c r="B413" s="10" t="s">
        <v>106</v>
      </c>
      <c r="C413" s="10">
        <v>3</v>
      </c>
      <c r="D413" s="10">
        <v>2017</v>
      </c>
      <c r="E413" s="4" t="s">
        <v>530</v>
      </c>
      <c r="F413" s="10">
        <v>30</v>
      </c>
      <c r="G413" s="10" t="s">
        <v>528</v>
      </c>
      <c r="H413" s="10" t="s">
        <v>15</v>
      </c>
      <c r="I413" s="11" t="s">
        <v>537</v>
      </c>
      <c r="J413" s="10" t="s">
        <v>16</v>
      </c>
      <c r="K413" s="10" t="s">
        <v>15</v>
      </c>
      <c r="L413" s="10">
        <v>40</v>
      </c>
      <c r="M413" s="10" t="s">
        <v>23</v>
      </c>
      <c r="N413" s="10">
        <v>704</v>
      </c>
      <c r="O413" s="10">
        <v>18</v>
      </c>
      <c r="P413" s="10" t="str">
        <f t="shared" si="14"/>
        <v>WASEEM AHMAD|Bilari</v>
      </c>
      <c r="Q413" s="4">
        <f>VLOOKUP(P:P,'[1]2017'!$D:$E,2,0)</f>
        <v>0</v>
      </c>
      <c r="R413" s="4" t="str">
        <f>VLOOKUP(P:P,'[1]2017'!$D:$F,3,0)</f>
        <v>Graduate Professional</v>
      </c>
      <c r="S413" s="4" t="str">
        <f>VLOOKUP(P:P,'[1]2017'!$D:$G,4,0)</f>
        <v>Rs 2,74,19,739</v>
      </c>
      <c r="T413" s="4" t="str">
        <f>VLOOKUP(P:P,'[1]2017'!$D:$H,5,0)</f>
        <v>Rs 0</v>
      </c>
      <c r="U413" s="4" t="str">
        <f>VLOOKUP(P:P,'[1]2017'!$D:$I,6,0)</f>
        <v>IND</v>
      </c>
      <c r="V413">
        <f t="shared" si="13"/>
        <v>0</v>
      </c>
    </row>
    <row r="414" spans="1:22" x14ac:dyDescent="0.3">
      <c r="A414" s="10" t="s">
        <v>105</v>
      </c>
      <c r="B414" s="10" t="s">
        <v>106</v>
      </c>
      <c r="C414" s="10">
        <v>3</v>
      </c>
      <c r="D414" s="10">
        <v>2017</v>
      </c>
      <c r="E414" s="4" t="s">
        <v>449</v>
      </c>
      <c r="F414" s="10">
        <v>30</v>
      </c>
      <c r="G414" s="10" t="s">
        <v>528</v>
      </c>
      <c r="H414" s="10" t="s">
        <v>15</v>
      </c>
      <c r="I414" s="11" t="s">
        <v>538</v>
      </c>
      <c r="J414" s="10" t="s">
        <v>16</v>
      </c>
      <c r="K414" s="10" t="s">
        <v>15</v>
      </c>
      <c r="L414" s="10">
        <v>31</v>
      </c>
      <c r="M414" s="10" t="s">
        <v>23</v>
      </c>
      <c r="N414" s="10">
        <v>306</v>
      </c>
      <c r="O414" s="10">
        <v>19</v>
      </c>
      <c r="P414" s="10" t="str">
        <f t="shared" si="14"/>
        <v>MOHD MOHSIN KAMAL|Bilari</v>
      </c>
      <c r="Q414" s="4">
        <f>VLOOKUP(P:P,'[1]2017'!$D:$E,2,0)</f>
        <v>0</v>
      </c>
      <c r="R414" s="4" t="str">
        <f>VLOOKUP(P:P,'[1]2017'!$D:$F,3,0)</f>
        <v>Graduate Professional</v>
      </c>
      <c r="S414" s="4" t="str">
        <f>VLOOKUP(P:P,'[1]2017'!$D:$G,4,0)</f>
        <v>Rs 29,70,770</v>
      </c>
      <c r="T414" s="4" t="str">
        <f>VLOOKUP(P:P,'[1]2017'!$D:$H,5,0)</f>
        <v>Rs 0</v>
      </c>
      <c r="U414" s="4" t="str">
        <f>VLOOKUP(P:P,'[1]2017'!$D:$I,6,0)</f>
        <v>IND</v>
      </c>
      <c r="V414">
        <f t="shared" si="13"/>
        <v>0</v>
      </c>
    </row>
    <row r="415" spans="1:22" x14ac:dyDescent="0.3">
      <c r="A415" s="10" t="s">
        <v>105</v>
      </c>
      <c r="B415" s="10" t="s">
        <v>106</v>
      </c>
      <c r="C415" s="10">
        <v>3</v>
      </c>
      <c r="D415" s="10">
        <v>2017</v>
      </c>
      <c r="E415" s="4" t="s">
        <v>530</v>
      </c>
      <c r="F415" s="10">
        <v>30</v>
      </c>
      <c r="G415" s="10" t="s">
        <v>528</v>
      </c>
      <c r="H415" s="10" t="s">
        <v>15</v>
      </c>
      <c r="I415" s="11" t="s">
        <v>538</v>
      </c>
      <c r="J415" s="10" t="s">
        <v>16</v>
      </c>
      <c r="K415" s="10" t="s">
        <v>15</v>
      </c>
      <c r="L415" s="10">
        <v>31</v>
      </c>
      <c r="M415" s="10" t="s">
        <v>23</v>
      </c>
      <c r="N415" s="10">
        <v>306</v>
      </c>
      <c r="O415" s="10">
        <v>20</v>
      </c>
      <c r="P415" s="10" t="str">
        <f t="shared" si="14"/>
        <v>MOHD MOHSIN KAMAL|Bilari</v>
      </c>
      <c r="Q415" s="4">
        <f>VLOOKUP(P:P,'[1]2017'!$D:$E,2,0)</f>
        <v>0</v>
      </c>
      <c r="R415" s="4" t="str">
        <f>VLOOKUP(P:P,'[1]2017'!$D:$F,3,0)</f>
        <v>Graduate Professional</v>
      </c>
      <c r="S415" s="4" t="str">
        <f>VLOOKUP(P:P,'[1]2017'!$D:$G,4,0)</f>
        <v>Rs 29,70,770</v>
      </c>
      <c r="T415" s="4" t="str">
        <f>VLOOKUP(P:P,'[1]2017'!$D:$H,5,0)</f>
        <v>Rs 0</v>
      </c>
      <c r="U415" s="4" t="str">
        <f>VLOOKUP(P:P,'[1]2017'!$D:$I,6,0)</f>
        <v>IND</v>
      </c>
      <c r="V415">
        <f t="shared" si="13"/>
        <v>0</v>
      </c>
    </row>
    <row r="416" spans="1:22" x14ac:dyDescent="0.3">
      <c r="A416" s="10" t="s">
        <v>105</v>
      </c>
      <c r="B416" s="10" t="s">
        <v>106</v>
      </c>
      <c r="C416" s="10">
        <v>3</v>
      </c>
      <c r="D416" s="10">
        <v>2017</v>
      </c>
      <c r="E416" s="4" t="s">
        <v>449</v>
      </c>
      <c r="F416" s="10">
        <v>30</v>
      </c>
      <c r="G416" s="10" t="s">
        <v>528</v>
      </c>
      <c r="H416" s="10" t="s">
        <v>15</v>
      </c>
      <c r="I416" s="11" t="s">
        <v>100</v>
      </c>
      <c r="J416" s="10" t="s">
        <v>16</v>
      </c>
      <c r="K416" s="10" t="s">
        <v>15</v>
      </c>
      <c r="L416" s="10">
        <v>48</v>
      </c>
      <c r="M416" s="10" t="s">
        <v>387</v>
      </c>
      <c r="N416" s="10">
        <v>269</v>
      </c>
      <c r="O416" s="10">
        <v>21</v>
      </c>
      <c r="P416" s="10" t="str">
        <f t="shared" si="14"/>
        <v>HARI SINGH|Bilari</v>
      </c>
      <c r="Q416" s="4">
        <f>VLOOKUP(P:P,'[1]2017'!$D:$E,2,0)</f>
        <v>0</v>
      </c>
      <c r="R416" s="4" t="str">
        <f>VLOOKUP(P:P,'[1]2017'!$D:$F,3,0)</f>
        <v>Literate</v>
      </c>
      <c r="S416" s="4" t="str">
        <f>VLOOKUP(P:P,'[1]2017'!$D:$G,4,0)</f>
        <v>Rs 45,19,900</v>
      </c>
      <c r="T416" s="4" t="str">
        <f>VLOOKUP(P:P,'[1]2017'!$D:$H,5,0)</f>
        <v>Rs 2,80,000</v>
      </c>
      <c r="U416" s="4" t="str">
        <f>VLOOKUP(P:P,'[1]2017'!$D:$I,6,0)</f>
        <v>Bharatiya Subhash Sena</v>
      </c>
      <c r="V416">
        <f t="shared" si="13"/>
        <v>0</v>
      </c>
    </row>
    <row r="417" spans="1:22" x14ac:dyDescent="0.3">
      <c r="A417" s="10" t="s">
        <v>105</v>
      </c>
      <c r="B417" s="10" t="s">
        <v>106</v>
      </c>
      <c r="C417" s="10">
        <v>3</v>
      </c>
      <c r="D417" s="10">
        <v>2017</v>
      </c>
      <c r="E417" s="4" t="s">
        <v>530</v>
      </c>
      <c r="F417" s="10">
        <v>30</v>
      </c>
      <c r="G417" s="10" t="s">
        <v>528</v>
      </c>
      <c r="H417" s="10" t="s">
        <v>15</v>
      </c>
      <c r="I417" s="11" t="s">
        <v>100</v>
      </c>
      <c r="J417" s="10" t="s">
        <v>16</v>
      </c>
      <c r="K417" s="10" t="s">
        <v>15</v>
      </c>
      <c r="L417" s="10">
        <v>48</v>
      </c>
      <c r="M417" s="10" t="s">
        <v>387</v>
      </c>
      <c r="N417" s="10">
        <v>269</v>
      </c>
      <c r="O417" s="10">
        <v>22</v>
      </c>
      <c r="P417" s="10" t="str">
        <f t="shared" si="14"/>
        <v>HARI SINGH|Bilari</v>
      </c>
      <c r="Q417" s="4">
        <f>VLOOKUP(P:P,'[1]2017'!$D:$E,2,0)</f>
        <v>0</v>
      </c>
      <c r="R417" s="4" t="str">
        <f>VLOOKUP(P:P,'[1]2017'!$D:$F,3,0)</f>
        <v>Literate</v>
      </c>
      <c r="S417" s="4" t="str">
        <f>VLOOKUP(P:P,'[1]2017'!$D:$G,4,0)</f>
        <v>Rs 45,19,900</v>
      </c>
      <c r="T417" s="4" t="str">
        <f>VLOOKUP(P:P,'[1]2017'!$D:$H,5,0)</f>
        <v>Rs 2,80,000</v>
      </c>
      <c r="U417" s="4" t="str">
        <f>VLOOKUP(P:P,'[1]2017'!$D:$I,6,0)</f>
        <v>Bharatiya Subhash Sena</v>
      </c>
      <c r="V417">
        <f t="shared" si="13"/>
        <v>0</v>
      </c>
    </row>
    <row r="418" spans="1:22" x14ac:dyDescent="0.3">
      <c r="A418" s="10" t="s">
        <v>105</v>
      </c>
      <c r="B418" s="10" t="s">
        <v>106</v>
      </c>
      <c r="C418" s="10">
        <v>3</v>
      </c>
      <c r="D418" s="10">
        <v>2017</v>
      </c>
      <c r="E418" s="4" t="s">
        <v>449</v>
      </c>
      <c r="F418" s="10">
        <v>30</v>
      </c>
      <c r="G418" s="10" t="s">
        <v>528</v>
      </c>
      <c r="H418" s="10" t="s">
        <v>15</v>
      </c>
      <c r="I418" s="11" t="s">
        <v>539</v>
      </c>
      <c r="J418" s="10" t="s">
        <v>16</v>
      </c>
      <c r="K418" s="10" t="s">
        <v>15</v>
      </c>
      <c r="L418" s="10">
        <v>44</v>
      </c>
      <c r="M418" s="10" t="s">
        <v>23</v>
      </c>
      <c r="N418" s="10">
        <v>220</v>
      </c>
      <c r="O418" s="10">
        <v>23</v>
      </c>
      <c r="P418" s="10" t="str">
        <f t="shared" si="14"/>
        <v>DINESH SHARMA|Bilari</v>
      </c>
      <c r="Q418" s="4">
        <f>VLOOKUP(P:P,'[1]2017'!$D:$E,2,0)</f>
        <v>0</v>
      </c>
      <c r="R418" s="4" t="str">
        <f>VLOOKUP(P:P,'[1]2017'!$D:$F,3,0)</f>
        <v>8th Pass</v>
      </c>
      <c r="S418" s="4" t="str">
        <f>VLOOKUP(P:P,'[1]2017'!$D:$G,4,0)</f>
        <v>Rs 1,40,75,758</v>
      </c>
      <c r="T418" s="4" t="str">
        <f>VLOOKUP(P:P,'[1]2017'!$D:$H,5,0)</f>
        <v>Rs 0</v>
      </c>
      <c r="U418" s="4" t="str">
        <f>VLOOKUP(P:P,'[1]2017'!$D:$I,6,0)</f>
        <v>IND</v>
      </c>
      <c r="V418">
        <f t="shared" si="13"/>
        <v>0</v>
      </c>
    </row>
    <row r="419" spans="1:22" x14ac:dyDescent="0.3">
      <c r="A419" s="10" t="s">
        <v>105</v>
      </c>
      <c r="B419" s="10" t="s">
        <v>106</v>
      </c>
      <c r="C419" s="10">
        <v>3</v>
      </c>
      <c r="D419" s="10">
        <v>2017</v>
      </c>
      <c r="E419" s="4" t="s">
        <v>530</v>
      </c>
      <c r="F419" s="10">
        <v>30</v>
      </c>
      <c r="G419" s="10" t="s">
        <v>528</v>
      </c>
      <c r="H419" s="10" t="s">
        <v>15</v>
      </c>
      <c r="I419" s="11" t="s">
        <v>539</v>
      </c>
      <c r="J419" s="10" t="s">
        <v>16</v>
      </c>
      <c r="K419" s="10" t="s">
        <v>15</v>
      </c>
      <c r="L419" s="10">
        <v>44</v>
      </c>
      <c r="M419" s="10" t="s">
        <v>23</v>
      </c>
      <c r="N419" s="10">
        <v>220</v>
      </c>
      <c r="O419" s="10">
        <v>24</v>
      </c>
      <c r="P419" s="10" t="str">
        <f t="shared" si="14"/>
        <v>DINESH SHARMA|Bilari</v>
      </c>
      <c r="Q419" s="4">
        <f>VLOOKUP(P:P,'[1]2017'!$D:$E,2,0)</f>
        <v>0</v>
      </c>
      <c r="R419" s="4" t="str">
        <f>VLOOKUP(P:P,'[1]2017'!$D:$F,3,0)</f>
        <v>8th Pass</v>
      </c>
      <c r="S419" s="4" t="str">
        <f>VLOOKUP(P:P,'[1]2017'!$D:$G,4,0)</f>
        <v>Rs 1,40,75,758</v>
      </c>
      <c r="T419" s="4" t="str">
        <f>VLOOKUP(P:P,'[1]2017'!$D:$H,5,0)</f>
        <v>Rs 0</v>
      </c>
      <c r="U419" s="4" t="str">
        <f>VLOOKUP(P:P,'[1]2017'!$D:$I,6,0)</f>
        <v>IND</v>
      </c>
      <c r="V419">
        <f t="shared" si="13"/>
        <v>0</v>
      </c>
    </row>
    <row r="420" spans="1:22" x14ac:dyDescent="0.3">
      <c r="A420" s="10" t="s">
        <v>105</v>
      </c>
      <c r="B420" s="10" t="s">
        <v>106</v>
      </c>
      <c r="C420" s="10">
        <v>3</v>
      </c>
      <c r="D420" s="10">
        <v>2017</v>
      </c>
      <c r="E420" s="4" t="s">
        <v>449</v>
      </c>
      <c r="F420" s="10">
        <v>30</v>
      </c>
      <c r="G420" s="10" t="s">
        <v>528</v>
      </c>
      <c r="H420" s="10" t="s">
        <v>15</v>
      </c>
      <c r="I420" s="11" t="s">
        <v>540</v>
      </c>
      <c r="J420" s="10" t="s">
        <v>16</v>
      </c>
      <c r="K420" s="10" t="s">
        <v>15</v>
      </c>
      <c r="L420" s="10">
        <v>35</v>
      </c>
      <c r="M420" s="10" t="s">
        <v>346</v>
      </c>
      <c r="N420" s="10">
        <v>218</v>
      </c>
      <c r="O420" s="10">
        <v>25</v>
      </c>
      <c r="P420" s="10" t="str">
        <f t="shared" si="14"/>
        <v>VIJAY SINGH|Bilari</v>
      </c>
      <c r="Q420" s="4">
        <f>VLOOKUP(P:P,'[1]2017'!$D:$E,2,0)</f>
        <v>0</v>
      </c>
      <c r="R420" s="4" t="str">
        <f>VLOOKUP(P:P,'[1]2017'!$D:$F,3,0)</f>
        <v>Literate</v>
      </c>
      <c r="S420" s="4" t="str">
        <f>VLOOKUP(P:P,'[1]2017'!$D:$G,4,0)</f>
        <v>Rs 20,18,000</v>
      </c>
      <c r="T420" s="4" t="str">
        <f>VLOOKUP(P:P,'[1]2017'!$D:$H,5,0)</f>
        <v>Rs 0</v>
      </c>
      <c r="U420" s="4" t="str">
        <f>VLOOKUP(P:P,'[1]2017'!$D:$I,6,0)</f>
        <v>Bharatiya Momin Front</v>
      </c>
      <c r="V420">
        <f t="shared" si="13"/>
        <v>0</v>
      </c>
    </row>
    <row r="421" spans="1:22" x14ac:dyDescent="0.3">
      <c r="A421" s="10" t="s">
        <v>105</v>
      </c>
      <c r="B421" s="10" t="s">
        <v>106</v>
      </c>
      <c r="C421" s="10">
        <v>3</v>
      </c>
      <c r="D421" s="10">
        <v>2017</v>
      </c>
      <c r="E421" s="4" t="s">
        <v>530</v>
      </c>
      <c r="F421" s="10">
        <v>30</v>
      </c>
      <c r="G421" s="10" t="s">
        <v>528</v>
      </c>
      <c r="H421" s="10" t="s">
        <v>15</v>
      </c>
      <c r="I421" s="11" t="s">
        <v>540</v>
      </c>
      <c r="J421" s="10" t="s">
        <v>16</v>
      </c>
      <c r="K421" s="10" t="s">
        <v>15</v>
      </c>
      <c r="L421" s="10">
        <v>35</v>
      </c>
      <c r="M421" s="10" t="s">
        <v>346</v>
      </c>
      <c r="N421" s="10">
        <v>218</v>
      </c>
      <c r="O421" s="10">
        <v>26</v>
      </c>
      <c r="P421" s="10" t="str">
        <f t="shared" si="14"/>
        <v>VIJAY SINGH|Bilari</v>
      </c>
      <c r="Q421" s="4">
        <f>VLOOKUP(P:P,'[1]2017'!$D:$E,2,0)</f>
        <v>0</v>
      </c>
      <c r="R421" s="4" t="str">
        <f>VLOOKUP(P:P,'[1]2017'!$D:$F,3,0)</f>
        <v>Literate</v>
      </c>
      <c r="S421" s="4" t="str">
        <f>VLOOKUP(P:P,'[1]2017'!$D:$G,4,0)</f>
        <v>Rs 20,18,000</v>
      </c>
      <c r="T421" s="4" t="str">
        <f>VLOOKUP(P:P,'[1]2017'!$D:$H,5,0)</f>
        <v>Rs 0</v>
      </c>
      <c r="U421" s="4" t="str">
        <f>VLOOKUP(P:P,'[1]2017'!$D:$I,6,0)</f>
        <v>Bharatiya Momin Front</v>
      </c>
      <c r="V421">
        <f t="shared" si="13"/>
        <v>0</v>
      </c>
    </row>
    <row r="422" spans="1:22" x14ac:dyDescent="0.3">
      <c r="A422" s="10" t="s">
        <v>105</v>
      </c>
      <c r="B422" s="10" t="s">
        <v>106</v>
      </c>
      <c r="C422" s="10">
        <v>3</v>
      </c>
      <c r="D422" s="10">
        <v>2017</v>
      </c>
      <c r="E422" s="4" t="s">
        <v>449</v>
      </c>
      <c r="F422" s="10">
        <v>30</v>
      </c>
      <c r="G422" s="10" t="s">
        <v>528</v>
      </c>
      <c r="H422" s="10" t="s">
        <v>15</v>
      </c>
      <c r="I422" s="11" t="s">
        <v>541</v>
      </c>
      <c r="J422" s="10" t="s">
        <v>16</v>
      </c>
      <c r="K422" s="10" t="s">
        <v>15</v>
      </c>
      <c r="L422" s="10">
        <v>50</v>
      </c>
      <c r="M422" s="10" t="s">
        <v>23</v>
      </c>
      <c r="N422" s="10">
        <v>150</v>
      </c>
      <c r="O422" s="10">
        <v>27</v>
      </c>
      <c r="P422" s="10" t="str">
        <f t="shared" si="14"/>
        <v>ANANDI|Bilari</v>
      </c>
      <c r="Q422" s="4">
        <f>VLOOKUP(P:P,'[1]2017'!$D:$E,2,0)</f>
        <v>0</v>
      </c>
      <c r="R422" s="4" t="str">
        <f>VLOOKUP(P:P,'[1]2017'!$D:$F,3,0)</f>
        <v>12th Pass</v>
      </c>
      <c r="S422" s="4" t="str">
        <f>VLOOKUP(P:P,'[1]2017'!$D:$G,4,0)</f>
        <v>Rs 12,24,500</v>
      </c>
      <c r="T422" s="4" t="str">
        <f>VLOOKUP(P:P,'[1]2017'!$D:$H,5,0)</f>
        <v>Rs 0</v>
      </c>
      <c r="U422" s="4" t="str">
        <f>VLOOKUP(P:P,'[1]2017'!$D:$I,6,0)</f>
        <v>IND</v>
      </c>
      <c r="V422">
        <f t="shared" si="13"/>
        <v>0</v>
      </c>
    </row>
    <row r="423" spans="1:22" x14ac:dyDescent="0.3">
      <c r="A423" s="10" t="s">
        <v>105</v>
      </c>
      <c r="B423" s="10" t="s">
        <v>106</v>
      </c>
      <c r="C423" s="10">
        <v>3</v>
      </c>
      <c r="D423" s="10">
        <v>2017</v>
      </c>
      <c r="E423" s="4" t="s">
        <v>530</v>
      </c>
      <c r="F423" s="10">
        <v>30</v>
      </c>
      <c r="G423" s="10" t="s">
        <v>528</v>
      </c>
      <c r="H423" s="10" t="s">
        <v>15</v>
      </c>
      <c r="I423" s="11" t="s">
        <v>541</v>
      </c>
      <c r="J423" s="10" t="s">
        <v>16</v>
      </c>
      <c r="K423" s="10" t="s">
        <v>15</v>
      </c>
      <c r="L423" s="10">
        <v>50</v>
      </c>
      <c r="M423" s="10" t="s">
        <v>23</v>
      </c>
      <c r="N423" s="10">
        <v>150</v>
      </c>
      <c r="O423" s="10">
        <v>28</v>
      </c>
      <c r="P423" s="10" t="str">
        <f t="shared" si="14"/>
        <v>ANANDI|Bilari</v>
      </c>
      <c r="Q423" s="4">
        <f>VLOOKUP(P:P,'[1]2017'!$D:$E,2,0)</f>
        <v>0</v>
      </c>
      <c r="R423" s="4" t="str">
        <f>VLOOKUP(P:P,'[1]2017'!$D:$F,3,0)</f>
        <v>12th Pass</v>
      </c>
      <c r="S423" s="4" t="str">
        <f>VLOOKUP(P:P,'[1]2017'!$D:$G,4,0)</f>
        <v>Rs 12,24,500</v>
      </c>
      <c r="T423" s="4" t="str">
        <f>VLOOKUP(P:P,'[1]2017'!$D:$H,5,0)</f>
        <v>Rs 0</v>
      </c>
      <c r="U423" s="4" t="str">
        <f>VLOOKUP(P:P,'[1]2017'!$D:$I,6,0)</f>
        <v>IND</v>
      </c>
      <c r="V423">
        <f t="shared" si="13"/>
        <v>0</v>
      </c>
    </row>
    <row r="424" spans="1:22" x14ac:dyDescent="0.3">
      <c r="A424" s="10" t="s">
        <v>105</v>
      </c>
      <c r="B424" s="10" t="s">
        <v>106</v>
      </c>
      <c r="C424" s="10">
        <v>3</v>
      </c>
      <c r="D424" s="10">
        <v>2017</v>
      </c>
      <c r="E424" s="4" t="s">
        <v>530</v>
      </c>
      <c r="F424" s="10">
        <v>31</v>
      </c>
      <c r="G424" s="10" t="s">
        <v>542</v>
      </c>
      <c r="H424" s="10" t="s">
        <v>25</v>
      </c>
      <c r="I424" s="11" t="s">
        <v>543</v>
      </c>
      <c r="J424" s="10" t="s">
        <v>26</v>
      </c>
      <c r="K424" s="10" t="s">
        <v>25</v>
      </c>
      <c r="L424" s="10">
        <v>61</v>
      </c>
      <c r="M424" s="10" t="s">
        <v>18</v>
      </c>
      <c r="N424" s="10">
        <v>104806</v>
      </c>
      <c r="O424" s="10">
        <v>1</v>
      </c>
      <c r="P424" s="10" t="str">
        <f t="shared" si="14"/>
        <v xml:space="preserve">GULAB DEVI|Chandausi </v>
      </c>
      <c r="Q424" s="4">
        <f>VLOOKUP(P:P,'[1]2017'!$D:$E,2,0)</f>
        <v>0</v>
      </c>
      <c r="R424" s="4" t="str">
        <f>VLOOKUP(P:P,'[1]2017'!$D:$F,3,0)</f>
        <v>Post Graduate</v>
      </c>
      <c r="S424" s="4" t="str">
        <f>VLOOKUP(P:P,'[1]2017'!$D:$G,4,0)</f>
        <v>Rs 40,97,000</v>
      </c>
      <c r="T424" s="4" t="str">
        <f>VLOOKUP(P:P,'[1]2017'!$D:$H,5,0)</f>
        <v>Rs 20,00,000</v>
      </c>
      <c r="U424" s="4" t="str">
        <f>VLOOKUP(P:P,'[1]2017'!$D:$I,6,0)</f>
        <v>BJP</v>
      </c>
      <c r="V424">
        <f t="shared" si="13"/>
        <v>1</v>
      </c>
    </row>
    <row r="425" spans="1:22" x14ac:dyDescent="0.3">
      <c r="A425" s="10" t="s">
        <v>105</v>
      </c>
      <c r="B425" s="10" t="s">
        <v>106</v>
      </c>
      <c r="C425" s="10">
        <v>3</v>
      </c>
      <c r="D425" s="10">
        <v>2017</v>
      </c>
      <c r="E425" s="4" t="s">
        <v>530</v>
      </c>
      <c r="F425" s="10">
        <v>31</v>
      </c>
      <c r="G425" s="10" t="s">
        <v>542</v>
      </c>
      <c r="H425" s="10" t="s">
        <v>25</v>
      </c>
      <c r="I425" s="11" t="s">
        <v>544</v>
      </c>
      <c r="J425" s="10" t="s">
        <v>26</v>
      </c>
      <c r="K425" s="10" t="s">
        <v>25</v>
      </c>
      <c r="L425" s="10">
        <v>34</v>
      </c>
      <c r="M425" s="10" t="s">
        <v>17</v>
      </c>
      <c r="N425" s="10">
        <v>59337</v>
      </c>
      <c r="O425" s="10">
        <v>2</v>
      </c>
      <c r="P425" s="10" t="str">
        <f t="shared" si="14"/>
        <v xml:space="preserve">KM. VIMLESH KUMARI|Chandausi </v>
      </c>
      <c r="Q425" s="4">
        <f>VLOOKUP(P:P,'[1]2017'!$D:$E,2,0)</f>
        <v>1</v>
      </c>
      <c r="R425" s="4" t="str">
        <f>VLOOKUP(P:P,'[1]2017'!$D:$F,3,0)</f>
        <v>Graduate Professional</v>
      </c>
      <c r="S425" s="4" t="str">
        <f>VLOOKUP(P:P,'[1]2017'!$D:$G,4,0)</f>
        <v>Rs 9,22,204</v>
      </c>
      <c r="T425" s="4" t="str">
        <f>VLOOKUP(P:P,'[1]2017'!$D:$H,5,0)</f>
        <v>Rs 0</v>
      </c>
      <c r="U425" s="4" t="str">
        <f>VLOOKUP(P:P,'[1]2017'!$D:$I,6,0)</f>
        <v>INC</v>
      </c>
      <c r="V425">
        <f t="shared" si="13"/>
        <v>0</v>
      </c>
    </row>
    <row r="426" spans="1:22" x14ac:dyDescent="0.3">
      <c r="A426" s="10" t="s">
        <v>105</v>
      </c>
      <c r="B426" s="10" t="s">
        <v>106</v>
      </c>
      <c r="C426" s="10">
        <v>3</v>
      </c>
      <c r="D426" s="10">
        <v>2017</v>
      </c>
      <c r="E426" s="4" t="s">
        <v>530</v>
      </c>
      <c r="F426" s="10">
        <v>31</v>
      </c>
      <c r="G426" s="10" t="s">
        <v>542</v>
      </c>
      <c r="H426" s="10" t="s">
        <v>25</v>
      </c>
      <c r="I426" s="11" t="s">
        <v>545</v>
      </c>
      <c r="J426" s="10" t="s">
        <v>26</v>
      </c>
      <c r="K426" s="10" t="s">
        <v>25</v>
      </c>
      <c r="L426" s="10">
        <v>47</v>
      </c>
      <c r="M426" s="10" t="s">
        <v>37</v>
      </c>
      <c r="N426" s="10">
        <v>51049</v>
      </c>
      <c r="O426" s="10">
        <v>3</v>
      </c>
      <c r="P426" s="10" t="str">
        <f t="shared" si="14"/>
        <v xml:space="preserve">VIRMAWATI|Chandausi </v>
      </c>
      <c r="Q426" s="4">
        <f>VLOOKUP(P:P,'[1]2017'!$D:$E,2,0)</f>
        <v>0</v>
      </c>
      <c r="R426" s="4" t="str">
        <f>VLOOKUP(P:P,'[1]2017'!$D:$F,3,0)</f>
        <v>Literate</v>
      </c>
      <c r="S426" s="4" t="str">
        <f>VLOOKUP(P:P,'[1]2017'!$D:$G,4,0)</f>
        <v>Rs 2,78,08,447</v>
      </c>
      <c r="T426" s="4" t="str">
        <f>VLOOKUP(P:P,'[1]2017'!$D:$H,5,0)</f>
        <v>Rs 71,30,018</v>
      </c>
      <c r="U426" s="4" t="str">
        <f>VLOOKUP(P:P,'[1]2017'!$D:$I,6,0)</f>
        <v>BSP</v>
      </c>
      <c r="V426">
        <f t="shared" si="13"/>
        <v>0</v>
      </c>
    </row>
    <row r="427" spans="1:22" x14ac:dyDescent="0.3">
      <c r="A427" s="10" t="s">
        <v>105</v>
      </c>
      <c r="B427" s="10" t="s">
        <v>106</v>
      </c>
      <c r="C427" s="10">
        <v>3</v>
      </c>
      <c r="D427" s="10">
        <v>2017</v>
      </c>
      <c r="E427" s="4" t="s">
        <v>530</v>
      </c>
      <c r="F427" s="10">
        <v>31</v>
      </c>
      <c r="G427" s="10" t="s">
        <v>542</v>
      </c>
      <c r="H427" s="10" t="s">
        <v>25</v>
      </c>
      <c r="I427" s="11" t="s">
        <v>546</v>
      </c>
      <c r="J427" s="10" t="s">
        <v>26</v>
      </c>
      <c r="K427" s="10" t="s">
        <v>25</v>
      </c>
      <c r="L427" s="10">
        <v>25</v>
      </c>
      <c r="M427" s="10" t="s">
        <v>442</v>
      </c>
      <c r="N427" s="10">
        <v>3615</v>
      </c>
      <c r="O427" s="10">
        <v>4</v>
      </c>
      <c r="P427" s="10" t="str">
        <f t="shared" si="14"/>
        <v xml:space="preserve">JYOTASNA|Chandausi </v>
      </c>
      <c r="Q427" s="4">
        <f>VLOOKUP(P:P,'[1]2017'!$D:$E,2,0)</f>
        <v>0</v>
      </c>
      <c r="R427" s="4" t="str">
        <f>VLOOKUP(P:P,'[1]2017'!$D:$F,3,0)</f>
        <v>12th Pass</v>
      </c>
      <c r="S427" s="4" t="str">
        <f>VLOOKUP(P:P,'[1]2017'!$D:$G,4,0)</f>
        <v>Rs 2,98,262</v>
      </c>
      <c r="T427" s="4" t="str">
        <f>VLOOKUP(P:P,'[1]2017'!$D:$H,5,0)</f>
        <v>Rs 0</v>
      </c>
      <c r="U427" s="4" t="str">
        <f>VLOOKUP(P:P,'[1]2017'!$D:$I,6,0)</f>
        <v>Mahan Dal</v>
      </c>
      <c r="V427">
        <f t="shared" si="13"/>
        <v>0</v>
      </c>
    </row>
    <row r="428" spans="1:22" x14ac:dyDescent="0.3">
      <c r="A428" s="10" t="s">
        <v>105</v>
      </c>
      <c r="B428" s="10" t="s">
        <v>106</v>
      </c>
      <c r="C428" s="10">
        <v>3</v>
      </c>
      <c r="D428" s="10">
        <v>2017</v>
      </c>
      <c r="E428" s="4" t="s">
        <v>530</v>
      </c>
      <c r="F428" s="10">
        <v>31</v>
      </c>
      <c r="G428" s="10" t="s">
        <v>542</v>
      </c>
      <c r="H428" s="10" t="s">
        <v>25</v>
      </c>
      <c r="I428" s="11" t="s">
        <v>19</v>
      </c>
      <c r="J428" s="10" t="s">
        <v>20</v>
      </c>
      <c r="K428" s="10" t="s">
        <v>20</v>
      </c>
      <c r="L428" s="10" t="s">
        <v>20</v>
      </c>
      <c r="M428" s="10" t="s">
        <v>21</v>
      </c>
      <c r="N428" s="10">
        <v>2135</v>
      </c>
      <c r="O428" s="10">
        <v>5</v>
      </c>
      <c r="P428" s="10" t="str">
        <f t="shared" si="14"/>
        <v xml:space="preserve">None of the Above|Chandausi </v>
      </c>
      <c r="Q428" s="4" t="e">
        <f>VLOOKUP(P:P,'[1]2017'!$D:$E,2,0)</f>
        <v>#N/A</v>
      </c>
      <c r="R428" s="4" t="e">
        <f>VLOOKUP(P:P,'[1]2017'!$D:$F,3,0)</f>
        <v>#N/A</v>
      </c>
      <c r="S428" s="4" t="e">
        <f>VLOOKUP(P:P,'[1]2017'!$D:$G,4,0)</f>
        <v>#N/A</v>
      </c>
      <c r="T428" s="4" t="e">
        <f>VLOOKUP(P:P,'[1]2017'!$D:$H,5,0)</f>
        <v>#N/A</v>
      </c>
      <c r="U428" s="4" t="e">
        <f>VLOOKUP(P:P,'[1]2017'!$D:$I,6,0)</f>
        <v>#N/A</v>
      </c>
      <c r="V428">
        <f t="shared" si="13"/>
        <v>0</v>
      </c>
    </row>
    <row r="429" spans="1:22" x14ac:dyDescent="0.3">
      <c r="A429" s="10" t="s">
        <v>105</v>
      </c>
      <c r="B429" s="10" t="s">
        <v>106</v>
      </c>
      <c r="C429" s="10">
        <v>3</v>
      </c>
      <c r="D429" s="10">
        <v>2017</v>
      </c>
      <c r="E429" s="4" t="s">
        <v>530</v>
      </c>
      <c r="F429" s="10">
        <v>31</v>
      </c>
      <c r="G429" s="10" t="s">
        <v>542</v>
      </c>
      <c r="H429" s="10" t="s">
        <v>25</v>
      </c>
      <c r="I429" s="11" t="s">
        <v>547</v>
      </c>
      <c r="J429" s="10" t="s">
        <v>16</v>
      </c>
      <c r="K429" s="10" t="s">
        <v>25</v>
      </c>
      <c r="L429" s="10">
        <v>38</v>
      </c>
      <c r="M429" s="10" t="s">
        <v>115</v>
      </c>
      <c r="N429" s="10">
        <v>1278</v>
      </c>
      <c r="O429" s="10">
        <v>6</v>
      </c>
      <c r="P429" s="10" t="str">
        <f t="shared" si="14"/>
        <v xml:space="preserve">RAVINDRA KUMAR|Chandausi </v>
      </c>
      <c r="Q429" s="4">
        <f>VLOOKUP(P:P,'[1]2017'!$D:$E,2,0)</f>
        <v>0</v>
      </c>
      <c r="R429" s="4" t="str">
        <f>VLOOKUP(P:P,'[1]2017'!$D:$F,3,0)</f>
        <v>Graduate Professional</v>
      </c>
      <c r="S429" s="4" t="str">
        <f>VLOOKUP(P:P,'[1]2017'!$D:$G,4,0)</f>
        <v>Rs 24,33,000</v>
      </c>
      <c r="T429" s="4" t="str">
        <f>VLOOKUP(P:P,'[1]2017'!$D:$H,5,0)</f>
        <v>Rs 0</v>
      </c>
      <c r="U429" s="4" t="str">
        <f>VLOOKUP(P:P,'[1]2017'!$D:$I,6,0)</f>
        <v>RLD</v>
      </c>
      <c r="V429">
        <f t="shared" si="13"/>
        <v>0</v>
      </c>
    </row>
    <row r="430" spans="1:22" x14ac:dyDescent="0.3">
      <c r="A430" s="10" t="s">
        <v>105</v>
      </c>
      <c r="B430" s="10" t="s">
        <v>106</v>
      </c>
      <c r="C430" s="10">
        <v>3</v>
      </c>
      <c r="D430" s="10">
        <v>2017</v>
      </c>
      <c r="E430" s="4" t="s">
        <v>530</v>
      </c>
      <c r="F430" s="10">
        <v>31</v>
      </c>
      <c r="G430" s="10" t="s">
        <v>542</v>
      </c>
      <c r="H430" s="10" t="s">
        <v>25</v>
      </c>
      <c r="I430" s="11" t="s">
        <v>548</v>
      </c>
      <c r="J430" s="10" t="s">
        <v>16</v>
      </c>
      <c r="K430" s="10" t="s">
        <v>25</v>
      </c>
      <c r="L430" s="10">
        <v>46</v>
      </c>
      <c r="M430" s="10" t="s">
        <v>23</v>
      </c>
      <c r="N430" s="10">
        <v>1257</v>
      </c>
      <c r="O430" s="10">
        <v>7</v>
      </c>
      <c r="P430" s="10" t="str">
        <f t="shared" si="14"/>
        <v xml:space="preserve">BRHAM DEV|Chandausi </v>
      </c>
      <c r="Q430" s="4" t="e">
        <f>VLOOKUP(P:P,'[1]2017'!$D:$E,2,0)</f>
        <v>#N/A</v>
      </c>
      <c r="R430" s="4" t="e">
        <f>VLOOKUP(P:P,'[1]2017'!$D:$F,3,0)</f>
        <v>#N/A</v>
      </c>
      <c r="S430" s="4" t="e">
        <f>VLOOKUP(P:P,'[1]2017'!$D:$G,4,0)</f>
        <v>#N/A</v>
      </c>
      <c r="T430" s="4" t="e">
        <f>VLOOKUP(P:P,'[1]2017'!$D:$H,5,0)</f>
        <v>#N/A</v>
      </c>
      <c r="U430" s="4" t="e">
        <f>VLOOKUP(P:P,'[1]2017'!$D:$I,6,0)</f>
        <v>#N/A</v>
      </c>
      <c r="V430">
        <f t="shared" si="13"/>
        <v>0</v>
      </c>
    </row>
    <row r="431" spans="1:22" x14ac:dyDescent="0.3">
      <c r="A431" s="10" t="s">
        <v>105</v>
      </c>
      <c r="B431" s="10" t="s">
        <v>106</v>
      </c>
      <c r="C431" s="10">
        <v>3</v>
      </c>
      <c r="D431" s="10">
        <v>2017</v>
      </c>
      <c r="E431" s="4" t="s">
        <v>530</v>
      </c>
      <c r="F431" s="10">
        <v>31</v>
      </c>
      <c r="G431" s="10" t="s">
        <v>542</v>
      </c>
      <c r="H431" s="10" t="s">
        <v>25</v>
      </c>
      <c r="I431" s="11" t="s">
        <v>549</v>
      </c>
      <c r="J431" s="10" t="s">
        <v>16</v>
      </c>
      <c r="K431" s="10" t="s">
        <v>25</v>
      </c>
      <c r="L431" s="10">
        <v>67</v>
      </c>
      <c r="M431" s="10" t="s">
        <v>23</v>
      </c>
      <c r="N431" s="10">
        <v>597</v>
      </c>
      <c r="O431" s="10">
        <v>8</v>
      </c>
      <c r="P431" s="10" t="str">
        <f t="shared" si="14"/>
        <v xml:space="preserve">RAMPAL SINGH|Chandausi </v>
      </c>
      <c r="Q431" s="4">
        <f>VLOOKUP(P:P,'[1]2017'!$D:$E,2,0)</f>
        <v>0</v>
      </c>
      <c r="R431" s="4" t="str">
        <f>VLOOKUP(P:P,'[1]2017'!$D:$F,3,0)</f>
        <v>Not Given</v>
      </c>
      <c r="S431" s="4" t="str">
        <f>VLOOKUP(P:P,'[1]2017'!$D:$G,4,0)</f>
        <v>Rs 32,60,000</v>
      </c>
      <c r="T431" s="4" t="str">
        <f>VLOOKUP(P:P,'[1]2017'!$D:$H,5,0)</f>
        <v>Rs 4,00,000</v>
      </c>
      <c r="U431" s="4" t="str">
        <f>VLOOKUP(P:P,'[1]2017'!$D:$I,6,0)</f>
        <v>IND</v>
      </c>
      <c r="V431">
        <f t="shared" si="13"/>
        <v>0</v>
      </c>
    </row>
    <row r="432" spans="1:22" x14ac:dyDescent="0.3">
      <c r="A432" s="10" t="s">
        <v>105</v>
      </c>
      <c r="B432" s="10" t="s">
        <v>106</v>
      </c>
      <c r="C432" s="10">
        <v>3</v>
      </c>
      <c r="D432" s="10">
        <v>2017</v>
      </c>
      <c r="E432" s="4" t="s">
        <v>530</v>
      </c>
      <c r="F432" s="10">
        <v>32</v>
      </c>
      <c r="G432" s="10" t="s">
        <v>550</v>
      </c>
      <c r="H432" s="10" t="s">
        <v>15</v>
      </c>
      <c r="I432" s="11" t="s">
        <v>551</v>
      </c>
      <c r="J432" s="10" t="s">
        <v>26</v>
      </c>
      <c r="K432" s="10" t="s">
        <v>15</v>
      </c>
      <c r="L432" s="10">
        <v>35</v>
      </c>
      <c r="M432" s="10" t="s">
        <v>139</v>
      </c>
      <c r="N432" s="10">
        <v>97610</v>
      </c>
      <c r="O432" s="10">
        <v>1</v>
      </c>
      <c r="P432" s="10" t="str">
        <f t="shared" si="14"/>
        <v>PINKI YADAV|Asmoli</v>
      </c>
      <c r="Q432" s="4" t="e">
        <f>VLOOKUP(P:P,'[1]2017'!$D:$E,2,0)</f>
        <v>#N/A</v>
      </c>
      <c r="R432" s="4" t="e">
        <f>VLOOKUP(P:P,'[1]2017'!$D:$F,3,0)</f>
        <v>#N/A</v>
      </c>
      <c r="S432" s="4" t="e">
        <f>VLOOKUP(P:P,'[1]2017'!$D:$G,4,0)</f>
        <v>#N/A</v>
      </c>
      <c r="T432" s="4" t="e">
        <f>VLOOKUP(P:P,'[1]2017'!$D:$H,5,0)</f>
        <v>#N/A</v>
      </c>
      <c r="U432" s="4" t="e">
        <f>VLOOKUP(P:P,'[1]2017'!$D:$I,6,0)</f>
        <v>#N/A</v>
      </c>
      <c r="V432">
        <f t="shared" si="13"/>
        <v>1</v>
      </c>
    </row>
    <row r="433" spans="1:22" x14ac:dyDescent="0.3">
      <c r="A433" s="10" t="s">
        <v>105</v>
      </c>
      <c r="B433" s="10" t="s">
        <v>106</v>
      </c>
      <c r="C433" s="10">
        <v>3</v>
      </c>
      <c r="D433" s="10">
        <v>2017</v>
      </c>
      <c r="E433" s="4" t="s">
        <v>530</v>
      </c>
      <c r="F433" s="10">
        <v>32</v>
      </c>
      <c r="G433" s="10" t="s">
        <v>550</v>
      </c>
      <c r="H433" s="10" t="s">
        <v>15</v>
      </c>
      <c r="I433" s="11" t="s">
        <v>552</v>
      </c>
      <c r="J433" s="10" t="s">
        <v>16</v>
      </c>
      <c r="K433" s="10" t="s">
        <v>15</v>
      </c>
      <c r="L433" s="10">
        <v>65</v>
      </c>
      <c r="M433" s="10" t="s">
        <v>18</v>
      </c>
      <c r="N433" s="10">
        <v>76484</v>
      </c>
      <c r="O433" s="10">
        <v>2</v>
      </c>
      <c r="P433" s="10" t="str">
        <f t="shared" si="14"/>
        <v>NARENDRA SINGH|Asmoli</v>
      </c>
      <c r="Q433" s="4">
        <f>VLOOKUP(P:P,'[1]2017'!$D:$E,2,0)</f>
        <v>2</v>
      </c>
      <c r="R433" s="4" t="str">
        <f>VLOOKUP(P:P,'[1]2017'!$D:$F,3,0)</f>
        <v>12th Pass</v>
      </c>
      <c r="S433" s="4" t="str">
        <f>VLOOKUP(P:P,'[1]2017'!$D:$G,4,0)</f>
        <v>Rs 1,90,79,562</v>
      </c>
      <c r="T433" s="4" t="str">
        <f>VLOOKUP(P:P,'[1]2017'!$D:$H,5,0)</f>
        <v>Rs 13,00,000</v>
      </c>
      <c r="U433" s="4" t="str">
        <f>VLOOKUP(P:P,'[1]2017'!$D:$I,6,0)</f>
        <v>BJP</v>
      </c>
      <c r="V433">
        <f t="shared" si="13"/>
        <v>0</v>
      </c>
    </row>
    <row r="434" spans="1:22" x14ac:dyDescent="0.3">
      <c r="A434" s="10" t="s">
        <v>105</v>
      </c>
      <c r="B434" s="10" t="s">
        <v>106</v>
      </c>
      <c r="C434" s="10">
        <v>3</v>
      </c>
      <c r="D434" s="10">
        <v>2017</v>
      </c>
      <c r="E434" s="4" t="s">
        <v>530</v>
      </c>
      <c r="F434" s="10">
        <v>32</v>
      </c>
      <c r="G434" s="10" t="s">
        <v>550</v>
      </c>
      <c r="H434" s="10" t="s">
        <v>15</v>
      </c>
      <c r="I434" s="11" t="s">
        <v>553</v>
      </c>
      <c r="J434" s="10" t="s">
        <v>16</v>
      </c>
      <c r="K434" s="10" t="s">
        <v>15</v>
      </c>
      <c r="L434" s="10">
        <v>55</v>
      </c>
      <c r="M434" s="10" t="s">
        <v>37</v>
      </c>
      <c r="N434" s="10">
        <v>67457</v>
      </c>
      <c r="O434" s="10">
        <v>3</v>
      </c>
      <c r="P434" s="10" t="str">
        <f t="shared" si="14"/>
        <v>AQEELURREHMAN KHAN|Asmoli</v>
      </c>
      <c r="Q434" s="4">
        <f>VLOOKUP(P:P,'[1]2017'!$D:$E,2,0)</f>
        <v>0</v>
      </c>
      <c r="R434" s="4" t="str">
        <f>VLOOKUP(P:P,'[1]2017'!$D:$F,3,0)</f>
        <v>Post Graduate</v>
      </c>
      <c r="S434" s="4" t="str">
        <f>VLOOKUP(P:P,'[1]2017'!$D:$G,4,0)</f>
        <v>Rs 3,28,89,119</v>
      </c>
      <c r="T434" s="4" t="str">
        <f>VLOOKUP(P:P,'[1]2017'!$D:$H,5,0)</f>
        <v>Rs 19,22,216</v>
      </c>
      <c r="U434" s="4" t="str">
        <f>VLOOKUP(P:P,'[1]2017'!$D:$I,6,0)</f>
        <v>BSP</v>
      </c>
      <c r="V434">
        <f t="shared" si="13"/>
        <v>0</v>
      </c>
    </row>
    <row r="435" spans="1:22" x14ac:dyDescent="0.3">
      <c r="A435" s="10" t="s">
        <v>105</v>
      </c>
      <c r="B435" s="10" t="s">
        <v>106</v>
      </c>
      <c r="C435" s="10">
        <v>3</v>
      </c>
      <c r="D435" s="10">
        <v>2017</v>
      </c>
      <c r="E435" s="4" t="s">
        <v>530</v>
      </c>
      <c r="F435" s="10">
        <v>32</v>
      </c>
      <c r="G435" s="10" t="s">
        <v>550</v>
      </c>
      <c r="H435" s="10" t="s">
        <v>15</v>
      </c>
      <c r="I435" s="11" t="s">
        <v>19</v>
      </c>
      <c r="J435" s="10" t="s">
        <v>20</v>
      </c>
      <c r="K435" s="10" t="s">
        <v>20</v>
      </c>
      <c r="L435" s="10" t="s">
        <v>20</v>
      </c>
      <c r="M435" s="10" t="s">
        <v>21</v>
      </c>
      <c r="N435" s="10">
        <v>1872</v>
      </c>
      <c r="O435" s="10">
        <v>4</v>
      </c>
      <c r="P435" s="10" t="str">
        <f t="shared" si="14"/>
        <v>None of the Above|Asmoli</v>
      </c>
      <c r="Q435" s="4" t="e">
        <f>VLOOKUP(P:P,'[1]2017'!$D:$E,2,0)</f>
        <v>#N/A</v>
      </c>
      <c r="R435" s="4" t="e">
        <f>VLOOKUP(P:P,'[1]2017'!$D:$F,3,0)</f>
        <v>#N/A</v>
      </c>
      <c r="S435" s="4" t="e">
        <f>VLOOKUP(P:P,'[1]2017'!$D:$G,4,0)</f>
        <v>#N/A</v>
      </c>
      <c r="T435" s="4" t="e">
        <f>VLOOKUP(P:P,'[1]2017'!$D:$H,5,0)</f>
        <v>#N/A</v>
      </c>
      <c r="U435" s="4" t="e">
        <f>VLOOKUP(P:P,'[1]2017'!$D:$I,6,0)</f>
        <v>#N/A</v>
      </c>
      <c r="V435">
        <f t="shared" si="13"/>
        <v>0</v>
      </c>
    </row>
    <row r="436" spans="1:22" x14ac:dyDescent="0.3">
      <c r="A436" s="10" t="s">
        <v>105</v>
      </c>
      <c r="B436" s="10" t="s">
        <v>106</v>
      </c>
      <c r="C436" s="10">
        <v>3</v>
      </c>
      <c r="D436" s="10">
        <v>2017</v>
      </c>
      <c r="E436" s="4" t="s">
        <v>530</v>
      </c>
      <c r="F436" s="10">
        <v>32</v>
      </c>
      <c r="G436" s="10" t="s">
        <v>550</v>
      </c>
      <c r="H436" s="10" t="s">
        <v>15</v>
      </c>
      <c r="I436" s="11" t="s">
        <v>554</v>
      </c>
      <c r="J436" s="10" t="s">
        <v>16</v>
      </c>
      <c r="K436" s="10" t="s">
        <v>15</v>
      </c>
      <c r="L436" s="10">
        <v>43</v>
      </c>
      <c r="M436" s="10" t="s">
        <v>199</v>
      </c>
      <c r="N436" s="10">
        <v>1689</v>
      </c>
      <c r="O436" s="10">
        <v>5</v>
      </c>
      <c r="P436" s="10" t="str">
        <f t="shared" si="14"/>
        <v>RAMSARAN|Asmoli</v>
      </c>
      <c r="Q436" s="4">
        <f>VLOOKUP(P:P,'[1]2017'!$D:$E,2,0)</f>
        <v>1</v>
      </c>
      <c r="R436" s="4" t="str">
        <f>VLOOKUP(P:P,'[1]2017'!$D:$F,3,0)</f>
        <v>Graduate Professional</v>
      </c>
      <c r="S436" s="4" t="str">
        <f>VLOOKUP(P:P,'[1]2017'!$D:$G,4,0)</f>
        <v>Rs 38,41,714</v>
      </c>
      <c r="T436" s="4" t="str">
        <f>VLOOKUP(P:P,'[1]2017'!$D:$H,5,0)</f>
        <v>Rs 46,896</v>
      </c>
      <c r="U436" s="4" t="str">
        <f>VLOOKUP(P:P,'[1]2017'!$D:$I,6,0)</f>
        <v>Sarv Sambhaav Party</v>
      </c>
      <c r="V436">
        <f t="shared" si="13"/>
        <v>0</v>
      </c>
    </row>
    <row r="437" spans="1:22" x14ac:dyDescent="0.3">
      <c r="A437" s="10" t="s">
        <v>105</v>
      </c>
      <c r="B437" s="10" t="s">
        <v>106</v>
      </c>
      <c r="C437" s="10">
        <v>3</v>
      </c>
      <c r="D437" s="10">
        <v>2017</v>
      </c>
      <c r="E437" s="4" t="s">
        <v>530</v>
      </c>
      <c r="F437" s="10">
        <v>32</v>
      </c>
      <c r="G437" s="10" t="s">
        <v>550</v>
      </c>
      <c r="H437" s="10" t="s">
        <v>15</v>
      </c>
      <c r="I437" s="11" t="s">
        <v>555</v>
      </c>
      <c r="J437" s="10" t="s">
        <v>16</v>
      </c>
      <c r="K437" s="10" t="s">
        <v>15</v>
      </c>
      <c r="L437" s="10">
        <v>65</v>
      </c>
      <c r="M437" s="10" t="s">
        <v>115</v>
      </c>
      <c r="N437" s="10">
        <v>1027</v>
      </c>
      <c r="O437" s="10">
        <v>6</v>
      </c>
      <c r="P437" s="10" t="str">
        <f t="shared" si="14"/>
        <v>DHIRENDRA YADAV|Asmoli</v>
      </c>
      <c r="Q437" s="4">
        <f>VLOOKUP(P:P,'[1]2017'!$D:$E,2,0)</f>
        <v>0</v>
      </c>
      <c r="R437" s="4" t="str">
        <f>VLOOKUP(P:P,'[1]2017'!$D:$F,3,0)</f>
        <v>Graduate Professional</v>
      </c>
      <c r="S437" s="4" t="str">
        <f>VLOOKUP(P:P,'[1]2017'!$D:$G,4,0)</f>
        <v>Rs 2,75,58,000</v>
      </c>
      <c r="T437" s="4" t="str">
        <f>VLOOKUP(P:P,'[1]2017'!$D:$H,5,0)</f>
        <v>Rs 0</v>
      </c>
      <c r="U437" s="4" t="str">
        <f>VLOOKUP(P:P,'[1]2017'!$D:$I,6,0)</f>
        <v>RLD</v>
      </c>
      <c r="V437">
        <f t="shared" si="13"/>
        <v>0</v>
      </c>
    </row>
    <row r="438" spans="1:22" x14ac:dyDescent="0.3">
      <c r="A438" s="10" t="s">
        <v>105</v>
      </c>
      <c r="B438" s="10" t="s">
        <v>106</v>
      </c>
      <c r="C438" s="10">
        <v>3</v>
      </c>
      <c r="D438" s="10">
        <v>2017</v>
      </c>
      <c r="E438" s="4" t="s">
        <v>530</v>
      </c>
      <c r="F438" s="10">
        <v>32</v>
      </c>
      <c r="G438" s="10" t="s">
        <v>550</v>
      </c>
      <c r="H438" s="10" t="s">
        <v>15</v>
      </c>
      <c r="I438" s="11" t="s">
        <v>556</v>
      </c>
      <c r="J438" s="10" t="s">
        <v>16</v>
      </c>
      <c r="K438" s="10" t="s">
        <v>25</v>
      </c>
      <c r="L438" s="10">
        <v>34</v>
      </c>
      <c r="M438" s="10" t="s">
        <v>23</v>
      </c>
      <c r="N438" s="10">
        <v>960</v>
      </c>
      <c r="O438" s="10">
        <v>7</v>
      </c>
      <c r="P438" s="10" t="str">
        <f t="shared" si="14"/>
        <v>PAPPU|Asmoli</v>
      </c>
      <c r="Q438" s="4">
        <f>VLOOKUP(P:P,'[1]2017'!$D:$E,2,0)</f>
        <v>0</v>
      </c>
      <c r="R438" s="4" t="str">
        <f>VLOOKUP(P:P,'[1]2017'!$D:$F,3,0)</f>
        <v>Literate</v>
      </c>
      <c r="S438" s="4" t="str">
        <f>VLOOKUP(P:P,'[1]2017'!$D:$G,4,0)</f>
        <v>Rs 3,30,000</v>
      </c>
      <c r="T438" s="4" t="str">
        <f>VLOOKUP(P:P,'[1]2017'!$D:$H,5,0)</f>
        <v>Rs 0</v>
      </c>
      <c r="U438" s="4" t="str">
        <f>VLOOKUP(P:P,'[1]2017'!$D:$I,6,0)</f>
        <v>IND</v>
      </c>
      <c r="V438">
        <f t="shared" si="13"/>
        <v>0</v>
      </c>
    </row>
    <row r="439" spans="1:22" x14ac:dyDescent="0.3">
      <c r="A439" s="10" t="s">
        <v>105</v>
      </c>
      <c r="B439" s="10" t="s">
        <v>106</v>
      </c>
      <c r="C439" s="10">
        <v>3</v>
      </c>
      <c r="D439" s="10">
        <v>2017</v>
      </c>
      <c r="E439" s="4" t="s">
        <v>530</v>
      </c>
      <c r="F439" s="10">
        <v>32</v>
      </c>
      <c r="G439" s="10" t="s">
        <v>550</v>
      </c>
      <c r="H439" s="10" t="s">
        <v>15</v>
      </c>
      <c r="I439" s="11" t="s">
        <v>557</v>
      </c>
      <c r="J439" s="10" t="s">
        <v>16</v>
      </c>
      <c r="K439" s="10" t="s">
        <v>15</v>
      </c>
      <c r="L439" s="10">
        <v>26</v>
      </c>
      <c r="M439" s="10" t="s">
        <v>190</v>
      </c>
      <c r="N439" s="10">
        <v>906</v>
      </c>
      <c r="O439" s="10">
        <v>8</v>
      </c>
      <c r="P439" s="10" t="str">
        <f t="shared" si="14"/>
        <v>ASHARAF|Asmoli</v>
      </c>
      <c r="Q439" s="4" t="e">
        <f>VLOOKUP(P:P,'[1]2017'!$D:$E,2,0)</f>
        <v>#N/A</v>
      </c>
      <c r="R439" s="4" t="e">
        <f>VLOOKUP(P:P,'[1]2017'!$D:$F,3,0)</f>
        <v>#N/A</v>
      </c>
      <c r="S439" s="4" t="e">
        <f>VLOOKUP(P:P,'[1]2017'!$D:$G,4,0)</f>
        <v>#N/A</v>
      </c>
      <c r="T439" s="4" t="e">
        <f>VLOOKUP(P:P,'[1]2017'!$D:$H,5,0)</f>
        <v>#N/A</v>
      </c>
      <c r="U439" s="4" t="e">
        <f>VLOOKUP(P:P,'[1]2017'!$D:$I,6,0)</f>
        <v>#N/A</v>
      </c>
      <c r="V439">
        <f t="shared" si="13"/>
        <v>0</v>
      </c>
    </row>
    <row r="440" spans="1:22" x14ac:dyDescent="0.3">
      <c r="A440" s="10" t="s">
        <v>105</v>
      </c>
      <c r="B440" s="10" t="s">
        <v>106</v>
      </c>
      <c r="C440" s="10">
        <v>3</v>
      </c>
      <c r="D440" s="10">
        <v>2017</v>
      </c>
      <c r="E440" s="4" t="s">
        <v>530</v>
      </c>
      <c r="F440" s="10">
        <v>32</v>
      </c>
      <c r="G440" s="10" t="s">
        <v>550</v>
      </c>
      <c r="H440" s="10" t="s">
        <v>15</v>
      </c>
      <c r="I440" s="11" t="s">
        <v>379</v>
      </c>
      <c r="J440" s="10" t="s">
        <v>16</v>
      </c>
      <c r="K440" s="10" t="s">
        <v>15</v>
      </c>
      <c r="L440" s="10">
        <v>45</v>
      </c>
      <c r="M440" s="10" t="s">
        <v>23</v>
      </c>
      <c r="N440" s="10">
        <v>646</v>
      </c>
      <c r="O440" s="10">
        <v>9</v>
      </c>
      <c r="P440" s="10" t="str">
        <f t="shared" si="14"/>
        <v>AJAY KUMAR|Asmoli</v>
      </c>
      <c r="Q440" s="4">
        <f>VLOOKUP(P:P,'[1]2017'!$D:$E,2,0)</f>
        <v>0</v>
      </c>
      <c r="R440" s="4" t="str">
        <f>VLOOKUP(P:P,'[1]2017'!$D:$F,3,0)</f>
        <v>Not Given</v>
      </c>
      <c r="S440" s="4" t="str">
        <f>VLOOKUP(P:P,'[1]2017'!$D:$G,4,0)</f>
        <v>Rs 1,70,55,000</v>
      </c>
      <c r="T440" s="4" t="str">
        <f>VLOOKUP(P:P,'[1]2017'!$D:$H,5,0)</f>
        <v>Rs 0</v>
      </c>
      <c r="U440" s="4" t="str">
        <f>VLOOKUP(P:P,'[1]2017'!$D:$I,6,0)</f>
        <v>IND</v>
      </c>
      <c r="V440">
        <f t="shared" si="13"/>
        <v>0</v>
      </c>
    </row>
    <row r="441" spans="1:22" x14ac:dyDescent="0.3">
      <c r="A441" s="10" t="s">
        <v>105</v>
      </c>
      <c r="B441" s="10" t="s">
        <v>106</v>
      </c>
      <c r="C441" s="10">
        <v>3</v>
      </c>
      <c r="D441" s="10">
        <v>2017</v>
      </c>
      <c r="E441" s="4" t="s">
        <v>530</v>
      </c>
      <c r="F441" s="10">
        <v>32</v>
      </c>
      <c r="G441" s="10" t="s">
        <v>550</v>
      </c>
      <c r="H441" s="10" t="s">
        <v>15</v>
      </c>
      <c r="I441" s="11" t="s">
        <v>558</v>
      </c>
      <c r="J441" s="10" t="s">
        <v>16</v>
      </c>
      <c r="K441" s="10" t="s">
        <v>15</v>
      </c>
      <c r="L441" s="10">
        <v>62</v>
      </c>
      <c r="M441" s="10" t="s">
        <v>23</v>
      </c>
      <c r="N441" s="10">
        <v>542</v>
      </c>
      <c r="O441" s="10">
        <v>10</v>
      </c>
      <c r="P441" s="10" t="str">
        <f t="shared" si="14"/>
        <v>MAHARAM SINGH|Asmoli</v>
      </c>
      <c r="Q441" s="4">
        <f>VLOOKUP(P:P,'[1]2017'!$D:$E,2,0)</f>
        <v>0</v>
      </c>
      <c r="R441" s="4" t="str">
        <f>VLOOKUP(P:P,'[1]2017'!$D:$F,3,0)</f>
        <v>12th Pass</v>
      </c>
      <c r="S441" s="4" t="str">
        <f>VLOOKUP(P:P,'[1]2017'!$D:$G,4,0)</f>
        <v>Rs 37,92,000</v>
      </c>
      <c r="T441" s="4" t="str">
        <f>VLOOKUP(P:P,'[1]2017'!$D:$H,5,0)</f>
        <v>Rs 4,23,000</v>
      </c>
      <c r="U441" s="4" t="str">
        <f>VLOOKUP(P:P,'[1]2017'!$D:$I,6,0)</f>
        <v>IND</v>
      </c>
      <c r="V441">
        <f t="shared" si="13"/>
        <v>0</v>
      </c>
    </row>
    <row r="442" spans="1:22" x14ac:dyDescent="0.3">
      <c r="A442" s="10" t="s">
        <v>105</v>
      </c>
      <c r="B442" s="10" t="s">
        <v>106</v>
      </c>
      <c r="C442" s="10">
        <v>3</v>
      </c>
      <c r="D442" s="10">
        <v>2017</v>
      </c>
      <c r="E442" s="4" t="s">
        <v>530</v>
      </c>
      <c r="F442" s="10">
        <v>32</v>
      </c>
      <c r="G442" s="10" t="s">
        <v>550</v>
      </c>
      <c r="H442" s="10" t="s">
        <v>15</v>
      </c>
      <c r="I442" s="11" t="s">
        <v>559</v>
      </c>
      <c r="J442" s="10" t="s">
        <v>16</v>
      </c>
      <c r="K442" s="10" t="s">
        <v>15</v>
      </c>
      <c r="L442" s="10">
        <v>54</v>
      </c>
      <c r="M442" s="10" t="s">
        <v>23</v>
      </c>
      <c r="N442" s="10">
        <v>534</v>
      </c>
      <c r="O442" s="10">
        <v>11</v>
      </c>
      <c r="P442" s="10" t="str">
        <f t="shared" si="14"/>
        <v>ZAKIR HUSAIN|Asmoli</v>
      </c>
      <c r="Q442" s="4" t="e">
        <f>VLOOKUP(P:P,'[1]2017'!$D:$E,2,0)</f>
        <v>#N/A</v>
      </c>
      <c r="R442" s="4" t="e">
        <f>VLOOKUP(P:P,'[1]2017'!$D:$F,3,0)</f>
        <v>#N/A</v>
      </c>
      <c r="S442" s="4" t="e">
        <f>VLOOKUP(P:P,'[1]2017'!$D:$G,4,0)</f>
        <v>#N/A</v>
      </c>
      <c r="T442" s="4" t="e">
        <f>VLOOKUP(P:P,'[1]2017'!$D:$H,5,0)</f>
        <v>#N/A</v>
      </c>
      <c r="U442" s="4" t="e">
        <f>VLOOKUP(P:P,'[1]2017'!$D:$I,6,0)</f>
        <v>#N/A</v>
      </c>
      <c r="V442">
        <f t="shared" si="13"/>
        <v>0</v>
      </c>
    </row>
    <row r="443" spans="1:22" x14ac:dyDescent="0.3">
      <c r="A443" s="10" t="s">
        <v>105</v>
      </c>
      <c r="B443" s="10" t="s">
        <v>106</v>
      </c>
      <c r="C443" s="10">
        <v>3</v>
      </c>
      <c r="D443" s="10">
        <v>2017</v>
      </c>
      <c r="E443" s="4" t="s">
        <v>530</v>
      </c>
      <c r="F443" s="10">
        <v>32</v>
      </c>
      <c r="G443" s="10" t="s">
        <v>550</v>
      </c>
      <c r="H443" s="10" t="s">
        <v>15</v>
      </c>
      <c r="I443" s="11" t="s">
        <v>560</v>
      </c>
      <c r="J443" s="10" t="s">
        <v>16</v>
      </c>
      <c r="K443" s="10" t="s">
        <v>15</v>
      </c>
      <c r="L443" s="10">
        <v>44</v>
      </c>
      <c r="M443" s="10" t="s">
        <v>23</v>
      </c>
      <c r="N443" s="10">
        <v>318</v>
      </c>
      <c r="O443" s="10">
        <v>12</v>
      </c>
      <c r="P443" s="10" t="str">
        <f t="shared" si="14"/>
        <v>ZAKIR KHAN|Asmoli</v>
      </c>
      <c r="Q443" s="4" t="e">
        <f>VLOOKUP(P:P,'[1]2017'!$D:$E,2,0)</f>
        <v>#N/A</v>
      </c>
      <c r="R443" s="4" t="e">
        <f>VLOOKUP(P:P,'[1]2017'!$D:$F,3,0)</f>
        <v>#N/A</v>
      </c>
      <c r="S443" s="4" t="e">
        <f>VLOOKUP(P:P,'[1]2017'!$D:$G,4,0)</f>
        <v>#N/A</v>
      </c>
      <c r="T443" s="4" t="e">
        <f>VLOOKUP(P:P,'[1]2017'!$D:$H,5,0)</f>
        <v>#N/A</v>
      </c>
      <c r="U443" s="4" t="e">
        <f>VLOOKUP(P:P,'[1]2017'!$D:$I,6,0)</f>
        <v>#N/A</v>
      </c>
      <c r="V443">
        <f t="shared" si="13"/>
        <v>0</v>
      </c>
    </row>
    <row r="444" spans="1:22" x14ac:dyDescent="0.3">
      <c r="A444" s="10" t="s">
        <v>105</v>
      </c>
      <c r="B444" s="10" t="s">
        <v>106</v>
      </c>
      <c r="C444" s="10">
        <v>3</v>
      </c>
      <c r="D444" s="10">
        <v>2017</v>
      </c>
      <c r="E444" s="4" t="s">
        <v>530</v>
      </c>
      <c r="F444" s="10">
        <v>33</v>
      </c>
      <c r="G444" s="10" t="s">
        <v>530</v>
      </c>
      <c r="H444" s="10" t="s">
        <v>15</v>
      </c>
      <c r="I444" s="11" t="s">
        <v>4869</v>
      </c>
      <c r="J444" s="10" t="s">
        <v>16</v>
      </c>
      <c r="K444" s="10" t="s">
        <v>15</v>
      </c>
      <c r="L444" s="10">
        <v>64</v>
      </c>
      <c r="M444" s="10" t="s">
        <v>139</v>
      </c>
      <c r="N444" s="10">
        <v>79248</v>
      </c>
      <c r="O444" s="10">
        <v>1</v>
      </c>
      <c r="P444" s="10" t="str">
        <f t="shared" si="14"/>
        <v>IQBAL MAHMOOD|Sambhal</v>
      </c>
      <c r="Q444" s="4">
        <f>VLOOKUP(P:P,'[1]2017'!$D:$E,2,0)</f>
        <v>1</v>
      </c>
      <c r="R444" s="4" t="str">
        <f>VLOOKUP(P:P,'[1]2017'!$D:$F,3,0)</f>
        <v>Graduate</v>
      </c>
      <c r="S444" s="4" t="str">
        <f>VLOOKUP(P:P,'[1]2017'!$D:$G,4,0)</f>
        <v>Rs 5,17,34,976</v>
      </c>
      <c r="T444" s="4" t="str">
        <f>VLOOKUP(P:P,'[1]2017'!$D:$H,5,0)</f>
        <v>Rs 0</v>
      </c>
      <c r="U444" s="4" t="str">
        <f>VLOOKUP(P:P,'[1]2017'!$D:$I,6,0)</f>
        <v>SP</v>
      </c>
      <c r="V444">
        <f t="shared" si="13"/>
        <v>1</v>
      </c>
    </row>
    <row r="445" spans="1:22" x14ac:dyDescent="0.3">
      <c r="A445" s="10" t="s">
        <v>105</v>
      </c>
      <c r="B445" s="10" t="s">
        <v>106</v>
      </c>
      <c r="C445" s="10">
        <v>3</v>
      </c>
      <c r="D445" s="10">
        <v>2017</v>
      </c>
      <c r="E445" s="4" t="s">
        <v>530</v>
      </c>
      <c r="F445" s="10">
        <v>33</v>
      </c>
      <c r="G445" s="10" t="s">
        <v>530</v>
      </c>
      <c r="H445" s="10" t="s">
        <v>15</v>
      </c>
      <c r="I445" s="11" t="s">
        <v>136</v>
      </c>
      <c r="J445" s="10" t="s">
        <v>16</v>
      </c>
      <c r="K445" s="10" t="s">
        <v>15</v>
      </c>
      <c r="L445" s="10">
        <v>60</v>
      </c>
      <c r="M445" s="10" t="s">
        <v>18</v>
      </c>
      <c r="N445" s="10">
        <v>59976</v>
      </c>
      <c r="O445" s="10">
        <v>2</v>
      </c>
      <c r="P445" s="10" t="str">
        <f t="shared" si="14"/>
        <v>ARVIND|Sambhal</v>
      </c>
      <c r="Q445" s="4">
        <f>VLOOKUP(P:P,'[1]2017'!$D:$E,2,0)</f>
        <v>0</v>
      </c>
      <c r="R445" s="4" t="str">
        <f>VLOOKUP(P:P,'[1]2017'!$D:$F,3,0)</f>
        <v>Post Graduate</v>
      </c>
      <c r="S445" s="4" t="str">
        <f>VLOOKUP(P:P,'[1]2017'!$D:$G,4,0)</f>
        <v>Rs 15,89,28,910</v>
      </c>
      <c r="T445" s="4" t="str">
        <f>VLOOKUP(P:P,'[1]2017'!$D:$H,5,0)</f>
        <v>Rs 4,20,81,520</v>
      </c>
      <c r="U445" s="4" t="str">
        <f>VLOOKUP(P:P,'[1]2017'!$D:$I,6,0)</f>
        <v>BJP</v>
      </c>
      <c r="V445">
        <f t="shared" si="13"/>
        <v>0</v>
      </c>
    </row>
    <row r="446" spans="1:22" x14ac:dyDescent="0.3">
      <c r="A446" s="10" t="s">
        <v>105</v>
      </c>
      <c r="B446" s="10" t="s">
        <v>106</v>
      </c>
      <c r="C446" s="10">
        <v>3</v>
      </c>
      <c r="D446" s="10">
        <v>2017</v>
      </c>
      <c r="E446" s="4" t="s">
        <v>530</v>
      </c>
      <c r="F446" s="10">
        <v>33</v>
      </c>
      <c r="G446" s="10" t="s">
        <v>530</v>
      </c>
      <c r="H446" s="10" t="s">
        <v>15</v>
      </c>
      <c r="I446" s="11" t="s">
        <v>561</v>
      </c>
      <c r="J446" s="10" t="s">
        <v>16</v>
      </c>
      <c r="K446" s="10" t="s">
        <v>15</v>
      </c>
      <c r="L446" s="10">
        <v>29</v>
      </c>
      <c r="M446" s="10" t="s">
        <v>144</v>
      </c>
      <c r="N446" s="10">
        <v>59336</v>
      </c>
      <c r="O446" s="10">
        <v>3</v>
      </c>
      <c r="P446" s="10" t="str">
        <f t="shared" si="14"/>
        <v>ZIAURREHMAN|Sambhal</v>
      </c>
      <c r="Q446" s="4">
        <f>VLOOKUP(P:P,'[1]2017'!$D:$E,2,0)</f>
        <v>0</v>
      </c>
      <c r="R446" s="4" t="str">
        <f>VLOOKUP(P:P,'[1]2017'!$D:$F,3,0)</f>
        <v>Graduate Professional</v>
      </c>
      <c r="S446" s="4" t="str">
        <f>VLOOKUP(P:P,'[1]2017'!$D:$G,4,0)</f>
        <v>Rs 44,50,379</v>
      </c>
      <c r="T446" s="4" t="str">
        <f>VLOOKUP(P:P,'[1]2017'!$D:$H,5,0)</f>
        <v>Rs 0</v>
      </c>
      <c r="U446" s="4" t="str">
        <f>VLOOKUP(P:P,'[1]2017'!$D:$I,6,0)</f>
        <v>All India Majlis-E-Ittehadul Muslimeen</v>
      </c>
      <c r="V446">
        <f t="shared" si="13"/>
        <v>0</v>
      </c>
    </row>
    <row r="447" spans="1:22" x14ac:dyDescent="0.3">
      <c r="A447" s="10" t="s">
        <v>105</v>
      </c>
      <c r="B447" s="10" t="s">
        <v>106</v>
      </c>
      <c r="C447" s="10">
        <v>3</v>
      </c>
      <c r="D447" s="10">
        <v>2017</v>
      </c>
      <c r="E447" s="4" t="s">
        <v>530</v>
      </c>
      <c r="F447" s="10">
        <v>33</v>
      </c>
      <c r="G447" s="10" t="s">
        <v>530</v>
      </c>
      <c r="H447" s="10" t="s">
        <v>15</v>
      </c>
      <c r="I447" s="11" t="s">
        <v>562</v>
      </c>
      <c r="J447" s="10" t="s">
        <v>16</v>
      </c>
      <c r="K447" s="10" t="s">
        <v>15</v>
      </c>
      <c r="L447" s="10">
        <v>57</v>
      </c>
      <c r="M447" s="10" t="s">
        <v>37</v>
      </c>
      <c r="N447" s="10">
        <v>36705</v>
      </c>
      <c r="O447" s="10">
        <v>4</v>
      </c>
      <c r="P447" s="10" t="str">
        <f t="shared" si="14"/>
        <v>RAFATULLA|Sambhal</v>
      </c>
      <c r="Q447" s="4">
        <f>VLOOKUP(P:P,'[1]2017'!$D:$E,2,0)</f>
        <v>0</v>
      </c>
      <c r="R447" s="4" t="str">
        <f>VLOOKUP(P:P,'[1]2017'!$D:$F,3,0)</f>
        <v>Literate</v>
      </c>
      <c r="S447" s="4" t="str">
        <f>VLOOKUP(P:P,'[1]2017'!$D:$G,4,0)</f>
        <v>Rs 2,45,25,883</v>
      </c>
      <c r="T447" s="4" t="str">
        <f>VLOOKUP(P:P,'[1]2017'!$D:$H,5,0)</f>
        <v>Rs 0</v>
      </c>
      <c r="U447" s="4" t="str">
        <f>VLOOKUP(P:P,'[1]2017'!$D:$I,6,0)</f>
        <v>BSP</v>
      </c>
      <c r="V447">
        <f t="shared" si="13"/>
        <v>0</v>
      </c>
    </row>
    <row r="448" spans="1:22" x14ac:dyDescent="0.3">
      <c r="A448" s="10" t="s">
        <v>105</v>
      </c>
      <c r="B448" s="10" t="s">
        <v>106</v>
      </c>
      <c r="C448" s="10">
        <v>3</v>
      </c>
      <c r="D448" s="10">
        <v>2017</v>
      </c>
      <c r="E448" s="4" t="s">
        <v>530</v>
      </c>
      <c r="F448" s="10">
        <v>33</v>
      </c>
      <c r="G448" s="10" t="s">
        <v>530</v>
      </c>
      <c r="H448" s="10" t="s">
        <v>15</v>
      </c>
      <c r="I448" s="11" t="s">
        <v>19</v>
      </c>
      <c r="J448" s="10" t="s">
        <v>20</v>
      </c>
      <c r="K448" s="10" t="s">
        <v>20</v>
      </c>
      <c r="L448" s="10" t="s">
        <v>20</v>
      </c>
      <c r="M448" s="10" t="s">
        <v>21</v>
      </c>
      <c r="N448" s="10">
        <v>1683</v>
      </c>
      <c r="O448" s="10">
        <v>5</v>
      </c>
      <c r="P448" s="10" t="str">
        <f t="shared" si="14"/>
        <v>None of the Above|Sambhal</v>
      </c>
      <c r="Q448" s="4" t="e">
        <f>VLOOKUP(P:P,'[1]2017'!$D:$E,2,0)</f>
        <v>#N/A</v>
      </c>
      <c r="R448" s="4" t="e">
        <f>VLOOKUP(P:P,'[1]2017'!$D:$F,3,0)</f>
        <v>#N/A</v>
      </c>
      <c r="S448" s="4" t="e">
        <f>VLOOKUP(P:P,'[1]2017'!$D:$G,4,0)</f>
        <v>#N/A</v>
      </c>
      <c r="T448" s="4" t="e">
        <f>VLOOKUP(P:P,'[1]2017'!$D:$H,5,0)</f>
        <v>#N/A</v>
      </c>
      <c r="U448" s="4" t="e">
        <f>VLOOKUP(P:P,'[1]2017'!$D:$I,6,0)</f>
        <v>#N/A</v>
      </c>
      <c r="V448">
        <f t="shared" si="13"/>
        <v>0</v>
      </c>
    </row>
    <row r="449" spans="1:22" x14ac:dyDescent="0.3">
      <c r="A449" s="10" t="s">
        <v>105</v>
      </c>
      <c r="B449" s="10" t="s">
        <v>106</v>
      </c>
      <c r="C449" s="10">
        <v>3</v>
      </c>
      <c r="D449" s="10">
        <v>2017</v>
      </c>
      <c r="E449" s="4" t="s">
        <v>530</v>
      </c>
      <c r="F449" s="10">
        <v>33</v>
      </c>
      <c r="G449" s="10" t="s">
        <v>530</v>
      </c>
      <c r="H449" s="10" t="s">
        <v>15</v>
      </c>
      <c r="I449" s="11" t="s">
        <v>379</v>
      </c>
      <c r="J449" s="10" t="s">
        <v>16</v>
      </c>
      <c r="K449" s="10" t="s">
        <v>25</v>
      </c>
      <c r="L449" s="10">
        <v>46</v>
      </c>
      <c r="M449" s="10" t="s">
        <v>23</v>
      </c>
      <c r="N449" s="10">
        <v>1361</v>
      </c>
      <c r="O449" s="10">
        <v>6</v>
      </c>
      <c r="P449" s="10" t="str">
        <f t="shared" si="14"/>
        <v>AJAY KUMAR|Sambhal</v>
      </c>
      <c r="Q449" s="4">
        <f>VLOOKUP(P:P,'[1]2017'!$D:$E,2,0)</f>
        <v>0</v>
      </c>
      <c r="R449" s="4" t="str">
        <f>VLOOKUP(P:P,'[1]2017'!$D:$F,3,0)</f>
        <v>12th Pass</v>
      </c>
      <c r="S449" s="4" t="str">
        <f>VLOOKUP(P:P,'[1]2017'!$D:$G,4,0)</f>
        <v>Rs 2,16,00,000</v>
      </c>
      <c r="T449" s="4" t="str">
        <f>VLOOKUP(P:P,'[1]2017'!$D:$H,5,0)</f>
        <v>Rs 5,00,000</v>
      </c>
      <c r="U449" s="4" t="str">
        <f>VLOOKUP(P:P,'[1]2017'!$D:$I,6,0)</f>
        <v>IND</v>
      </c>
      <c r="V449">
        <f t="shared" si="13"/>
        <v>0</v>
      </c>
    </row>
    <row r="450" spans="1:22" x14ac:dyDescent="0.3">
      <c r="A450" s="10" t="s">
        <v>105</v>
      </c>
      <c r="B450" s="10" t="s">
        <v>106</v>
      </c>
      <c r="C450" s="10">
        <v>3</v>
      </c>
      <c r="D450" s="10">
        <v>2017</v>
      </c>
      <c r="E450" s="4" t="s">
        <v>530</v>
      </c>
      <c r="F450" s="10">
        <v>33</v>
      </c>
      <c r="G450" s="10" t="s">
        <v>530</v>
      </c>
      <c r="H450" s="10" t="s">
        <v>15</v>
      </c>
      <c r="I450" s="11" t="s">
        <v>563</v>
      </c>
      <c r="J450" s="10" t="s">
        <v>16</v>
      </c>
      <c r="K450" s="10" t="s">
        <v>15</v>
      </c>
      <c r="L450" s="10">
        <v>40</v>
      </c>
      <c r="M450" s="10" t="s">
        <v>115</v>
      </c>
      <c r="N450" s="10">
        <v>920</v>
      </c>
      <c r="O450" s="10">
        <v>7</v>
      </c>
      <c r="P450" s="10" t="str">
        <f t="shared" si="14"/>
        <v>QAISER ABBAS|Sambhal</v>
      </c>
      <c r="Q450" s="4" t="e">
        <f>VLOOKUP(P:P,'[1]2017'!$D:$E,2,0)</f>
        <v>#N/A</v>
      </c>
      <c r="R450" s="4" t="e">
        <f>VLOOKUP(P:P,'[1]2017'!$D:$F,3,0)</f>
        <v>#N/A</v>
      </c>
      <c r="S450" s="4" t="e">
        <f>VLOOKUP(P:P,'[1]2017'!$D:$G,4,0)</f>
        <v>#N/A</v>
      </c>
      <c r="T450" s="4" t="e">
        <f>VLOOKUP(P:P,'[1]2017'!$D:$H,5,0)</f>
        <v>#N/A</v>
      </c>
      <c r="U450" s="4" t="e">
        <f>VLOOKUP(P:P,'[1]2017'!$D:$I,6,0)</f>
        <v>#N/A</v>
      </c>
      <c r="V450">
        <f t="shared" ref="V450:V513" si="15">IF(O:O=1,1,0)</f>
        <v>0</v>
      </c>
    </row>
    <row r="451" spans="1:22" x14ac:dyDescent="0.3">
      <c r="A451" s="10" t="s">
        <v>105</v>
      </c>
      <c r="B451" s="10" t="s">
        <v>106</v>
      </c>
      <c r="C451" s="10">
        <v>3</v>
      </c>
      <c r="D451" s="10">
        <v>2017</v>
      </c>
      <c r="E451" s="4" t="s">
        <v>530</v>
      </c>
      <c r="F451" s="10">
        <v>33</v>
      </c>
      <c r="G451" s="10" t="s">
        <v>530</v>
      </c>
      <c r="H451" s="10" t="s">
        <v>15</v>
      </c>
      <c r="I451" s="11" t="s">
        <v>564</v>
      </c>
      <c r="J451" s="10" t="s">
        <v>26</v>
      </c>
      <c r="K451" s="10" t="s">
        <v>15</v>
      </c>
      <c r="L451" s="10">
        <v>50</v>
      </c>
      <c r="M451" s="10" t="s">
        <v>23</v>
      </c>
      <c r="N451" s="10">
        <v>842</v>
      </c>
      <c r="O451" s="10">
        <v>8</v>
      </c>
      <c r="P451" s="10" t="str">
        <f t="shared" si="14"/>
        <v>SANTOSH KUMARI|Sambhal</v>
      </c>
      <c r="Q451" s="4">
        <f>VLOOKUP(P:P,'[1]2017'!$D:$E,2,0)</f>
        <v>0</v>
      </c>
      <c r="R451" s="4" t="str">
        <f>VLOOKUP(P:P,'[1]2017'!$D:$F,3,0)</f>
        <v>12th Pass</v>
      </c>
      <c r="S451" s="4" t="str">
        <f>VLOOKUP(P:P,'[1]2017'!$D:$G,4,0)</f>
        <v>Rs 1,10,07,000</v>
      </c>
      <c r="T451" s="4" t="str">
        <f>VLOOKUP(P:P,'[1]2017'!$D:$H,5,0)</f>
        <v>Rs 45,56,740</v>
      </c>
      <c r="U451" s="4" t="str">
        <f>VLOOKUP(P:P,'[1]2017'!$D:$I,6,0)</f>
        <v>IND</v>
      </c>
      <c r="V451">
        <f t="shared" si="15"/>
        <v>0</v>
      </c>
    </row>
    <row r="452" spans="1:22" x14ac:dyDescent="0.3">
      <c r="A452" s="10" t="s">
        <v>105</v>
      </c>
      <c r="B452" s="10" t="s">
        <v>106</v>
      </c>
      <c r="C452" s="10">
        <v>3</v>
      </c>
      <c r="D452" s="10">
        <v>2017</v>
      </c>
      <c r="E452" s="4" t="s">
        <v>530</v>
      </c>
      <c r="F452" s="10">
        <v>33</v>
      </c>
      <c r="G452" s="10" t="s">
        <v>530</v>
      </c>
      <c r="H452" s="10" t="s">
        <v>15</v>
      </c>
      <c r="I452" s="11" t="s">
        <v>565</v>
      </c>
      <c r="J452" s="10" t="s">
        <v>16</v>
      </c>
      <c r="K452" s="10" t="s">
        <v>15</v>
      </c>
      <c r="L452" s="10">
        <v>37</v>
      </c>
      <c r="M452" s="10" t="s">
        <v>23</v>
      </c>
      <c r="N452" s="10">
        <v>623</v>
      </c>
      <c r="O452" s="10">
        <v>9</v>
      </c>
      <c r="P452" s="10" t="str">
        <f t="shared" si="14"/>
        <v>FARHAD A.|Sambhal</v>
      </c>
      <c r="Q452" s="4" t="e">
        <f>VLOOKUP(P:P,'[1]2017'!$D:$E,2,0)</f>
        <v>#N/A</v>
      </c>
      <c r="R452" s="4" t="e">
        <f>VLOOKUP(P:P,'[1]2017'!$D:$F,3,0)</f>
        <v>#N/A</v>
      </c>
      <c r="S452" s="4" t="e">
        <f>VLOOKUP(P:P,'[1]2017'!$D:$G,4,0)</f>
        <v>#N/A</v>
      </c>
      <c r="T452" s="4" t="e">
        <f>VLOOKUP(P:P,'[1]2017'!$D:$H,5,0)</f>
        <v>#N/A</v>
      </c>
      <c r="U452" s="4" t="e">
        <f>VLOOKUP(P:P,'[1]2017'!$D:$I,6,0)</f>
        <v>#N/A</v>
      </c>
      <c r="V452">
        <f t="shared" si="15"/>
        <v>0</v>
      </c>
    </row>
    <row r="453" spans="1:22" x14ac:dyDescent="0.3">
      <c r="A453" s="10" t="s">
        <v>105</v>
      </c>
      <c r="B453" s="10" t="s">
        <v>106</v>
      </c>
      <c r="C453" s="10">
        <v>3</v>
      </c>
      <c r="D453" s="10">
        <v>2017</v>
      </c>
      <c r="E453" s="4" t="s">
        <v>530</v>
      </c>
      <c r="F453" s="10">
        <v>33</v>
      </c>
      <c r="G453" s="10" t="s">
        <v>530</v>
      </c>
      <c r="H453" s="10" t="s">
        <v>15</v>
      </c>
      <c r="I453" s="11" t="s">
        <v>566</v>
      </c>
      <c r="J453" s="10" t="s">
        <v>16</v>
      </c>
      <c r="K453" s="10" t="s">
        <v>25</v>
      </c>
      <c r="L453" s="10">
        <v>40</v>
      </c>
      <c r="M453" s="10" t="s">
        <v>527</v>
      </c>
      <c r="N453" s="10">
        <v>600</v>
      </c>
      <c r="O453" s="10">
        <v>10</v>
      </c>
      <c r="P453" s="10" t="str">
        <f t="shared" si="14"/>
        <v>NEM SINGH JATAV ADVOCATE|Sambhal</v>
      </c>
      <c r="Q453" s="4" t="e">
        <f>VLOOKUP(P:P,'[1]2017'!$D:$E,2,0)</f>
        <v>#N/A</v>
      </c>
      <c r="R453" s="4" t="e">
        <f>VLOOKUP(P:P,'[1]2017'!$D:$F,3,0)</f>
        <v>#N/A</v>
      </c>
      <c r="S453" s="4" t="e">
        <f>VLOOKUP(P:P,'[1]2017'!$D:$G,4,0)</f>
        <v>#N/A</v>
      </c>
      <c r="T453" s="4" t="e">
        <f>VLOOKUP(P:P,'[1]2017'!$D:$H,5,0)</f>
        <v>#N/A</v>
      </c>
      <c r="U453" s="4" t="e">
        <f>VLOOKUP(P:P,'[1]2017'!$D:$I,6,0)</f>
        <v>#N/A</v>
      </c>
      <c r="V453">
        <f t="shared" si="15"/>
        <v>0</v>
      </c>
    </row>
    <row r="454" spans="1:22" x14ac:dyDescent="0.3">
      <c r="A454" s="10" t="s">
        <v>105</v>
      </c>
      <c r="B454" s="10" t="s">
        <v>106</v>
      </c>
      <c r="C454" s="10">
        <v>3</v>
      </c>
      <c r="D454" s="10">
        <v>2017</v>
      </c>
      <c r="E454" s="4" t="s">
        <v>567</v>
      </c>
      <c r="F454" s="10">
        <v>34</v>
      </c>
      <c r="G454" s="10" t="s">
        <v>568</v>
      </c>
      <c r="H454" s="10" t="s">
        <v>15</v>
      </c>
      <c r="I454" s="11" t="s">
        <v>569</v>
      </c>
      <c r="J454" s="10" t="s">
        <v>16</v>
      </c>
      <c r="K454" s="10" t="s">
        <v>15</v>
      </c>
      <c r="L454" s="10">
        <v>26</v>
      </c>
      <c r="M454" s="10" t="s">
        <v>139</v>
      </c>
      <c r="N454" s="10">
        <v>106443</v>
      </c>
      <c r="O454" s="10">
        <v>1</v>
      </c>
      <c r="P454" s="10" t="str">
        <f t="shared" si="14"/>
        <v>MOHAMMAD ABDULLAH AZAM KHAN|Suar</v>
      </c>
      <c r="Q454" s="4">
        <f>VLOOKUP(P:P,'[1]2017'!$D:$E,2,0)</f>
        <v>0</v>
      </c>
      <c r="R454" s="4" t="str">
        <f>VLOOKUP(P:P,'[1]2017'!$D:$F,3,0)</f>
        <v>Post Graduate</v>
      </c>
      <c r="S454" s="4" t="str">
        <f>VLOOKUP(P:P,'[1]2017'!$D:$G,4,0)</f>
        <v>Rs 47,39,051</v>
      </c>
      <c r="T454" s="4" t="str">
        <f>VLOOKUP(P:P,'[1]2017'!$D:$H,5,0)</f>
        <v>Rs 0</v>
      </c>
      <c r="U454" s="4" t="str">
        <f>VLOOKUP(P:P,'[1]2017'!$D:$I,6,0)</f>
        <v>SP</v>
      </c>
      <c r="V454">
        <f t="shared" si="15"/>
        <v>1</v>
      </c>
    </row>
    <row r="455" spans="1:22" x14ac:dyDescent="0.3">
      <c r="A455" s="10" t="s">
        <v>105</v>
      </c>
      <c r="B455" s="10" t="s">
        <v>106</v>
      </c>
      <c r="C455" s="10">
        <v>3</v>
      </c>
      <c r="D455" s="10">
        <v>2017</v>
      </c>
      <c r="E455" s="4" t="s">
        <v>567</v>
      </c>
      <c r="F455" s="10">
        <v>34</v>
      </c>
      <c r="G455" s="10" t="s">
        <v>568</v>
      </c>
      <c r="H455" s="10" t="s">
        <v>15</v>
      </c>
      <c r="I455" s="11" t="s">
        <v>570</v>
      </c>
      <c r="J455" s="10" t="s">
        <v>26</v>
      </c>
      <c r="K455" s="10" t="s">
        <v>15</v>
      </c>
      <c r="L455" s="10">
        <v>30</v>
      </c>
      <c r="M455" s="10" t="s">
        <v>18</v>
      </c>
      <c r="N455" s="10">
        <v>53347</v>
      </c>
      <c r="O455" s="10">
        <v>2</v>
      </c>
      <c r="P455" s="10" t="str">
        <f t="shared" si="14"/>
        <v>LAXMI SAINI|Suar</v>
      </c>
      <c r="Q455" s="4">
        <f>VLOOKUP(P:P,'[1]2017'!$D:$E,2,0)</f>
        <v>0</v>
      </c>
      <c r="R455" s="4" t="str">
        <f>VLOOKUP(P:P,'[1]2017'!$D:$F,3,0)</f>
        <v>Post Graduate</v>
      </c>
      <c r="S455" s="4" t="str">
        <f>VLOOKUP(P:P,'[1]2017'!$D:$G,4,0)</f>
        <v>Rs 51,80,105</v>
      </c>
      <c r="T455" s="4" t="str">
        <f>VLOOKUP(P:P,'[1]2017'!$D:$H,5,0)</f>
        <v>Rs 85,000</v>
      </c>
      <c r="U455" s="4" t="str">
        <f>VLOOKUP(P:P,'[1]2017'!$D:$I,6,0)</f>
        <v>BJP</v>
      </c>
      <c r="V455">
        <f t="shared" si="15"/>
        <v>0</v>
      </c>
    </row>
    <row r="456" spans="1:22" x14ac:dyDescent="0.3">
      <c r="A456" s="10" t="s">
        <v>105</v>
      </c>
      <c r="B456" s="10" t="s">
        <v>106</v>
      </c>
      <c r="C456" s="10">
        <v>3</v>
      </c>
      <c r="D456" s="10">
        <v>2017</v>
      </c>
      <c r="E456" s="4" t="s">
        <v>567</v>
      </c>
      <c r="F456" s="10">
        <v>34</v>
      </c>
      <c r="G456" s="10" t="s">
        <v>568</v>
      </c>
      <c r="H456" s="10" t="s">
        <v>15</v>
      </c>
      <c r="I456" s="11" t="s">
        <v>571</v>
      </c>
      <c r="J456" s="10" t="s">
        <v>16</v>
      </c>
      <c r="K456" s="10" t="s">
        <v>15</v>
      </c>
      <c r="L456" s="10">
        <v>56</v>
      </c>
      <c r="M456" s="10" t="s">
        <v>37</v>
      </c>
      <c r="N456" s="10">
        <v>42233</v>
      </c>
      <c r="O456" s="10">
        <v>3</v>
      </c>
      <c r="P456" s="10" t="str">
        <f t="shared" si="14"/>
        <v>NAWAB KAZIM ALI KHAN|Suar</v>
      </c>
      <c r="Q456" s="4">
        <f>VLOOKUP(P:P,'[1]2017'!$D:$E,2,0)</f>
        <v>1</v>
      </c>
      <c r="R456" s="4" t="str">
        <f>VLOOKUP(P:P,'[1]2017'!$D:$F,3,0)</f>
        <v>Post Graduate</v>
      </c>
      <c r="S456" s="4" t="str">
        <f>VLOOKUP(P:P,'[1]2017'!$D:$G,4,0)</f>
        <v>Rs 97,23,60,731</v>
      </c>
      <c r="T456" s="4" t="str">
        <f>VLOOKUP(P:P,'[1]2017'!$D:$H,5,0)</f>
        <v>Rs 1,17,85,000</v>
      </c>
      <c r="U456" s="4" t="str">
        <f>VLOOKUP(P:P,'[1]2017'!$D:$I,6,0)</f>
        <v>BSP</v>
      </c>
      <c r="V456">
        <f t="shared" si="15"/>
        <v>0</v>
      </c>
    </row>
    <row r="457" spans="1:22" x14ac:dyDescent="0.3">
      <c r="A457" s="10" t="s">
        <v>105</v>
      </c>
      <c r="B457" s="10" t="s">
        <v>106</v>
      </c>
      <c r="C457" s="10">
        <v>3</v>
      </c>
      <c r="D457" s="10">
        <v>2017</v>
      </c>
      <c r="E457" s="4" t="s">
        <v>567</v>
      </c>
      <c r="F457" s="10">
        <v>34</v>
      </c>
      <c r="G457" s="10" t="s">
        <v>568</v>
      </c>
      <c r="H457" s="10" t="s">
        <v>15</v>
      </c>
      <c r="I457" s="11" t="s">
        <v>572</v>
      </c>
      <c r="J457" s="10" t="s">
        <v>16</v>
      </c>
      <c r="K457" s="10" t="s">
        <v>15</v>
      </c>
      <c r="L457" s="10">
        <v>34</v>
      </c>
      <c r="M457" s="10" t="s">
        <v>573</v>
      </c>
      <c r="N457" s="10">
        <v>1283</v>
      </c>
      <c r="O457" s="10">
        <v>4</v>
      </c>
      <c r="P457" s="10" t="str">
        <f t="shared" si="14"/>
        <v>ARSHAD WARSI|Suar</v>
      </c>
      <c r="Q457" s="4">
        <f>VLOOKUP(P:P,'[1]2017'!$D:$E,2,0)</f>
        <v>1</v>
      </c>
      <c r="R457" s="4" t="str">
        <f>VLOOKUP(P:P,'[1]2017'!$D:$F,3,0)</f>
        <v>Literate</v>
      </c>
      <c r="S457" s="4" t="str">
        <f>VLOOKUP(P:P,'[1]2017'!$D:$G,4,0)</f>
        <v>Rs 8,71,500</v>
      </c>
      <c r="T457" s="4" t="str">
        <f>VLOOKUP(P:P,'[1]2017'!$D:$H,5,0)</f>
        <v>Rs 0</v>
      </c>
      <c r="U457" s="4" t="str">
        <f>VLOOKUP(P:P,'[1]2017'!$D:$I,6,0)</f>
        <v>Minorities Democratic Party</v>
      </c>
      <c r="V457">
        <f t="shared" si="15"/>
        <v>0</v>
      </c>
    </row>
    <row r="458" spans="1:22" x14ac:dyDescent="0.3">
      <c r="A458" s="10" t="s">
        <v>105</v>
      </c>
      <c r="B458" s="10" t="s">
        <v>106</v>
      </c>
      <c r="C458" s="10">
        <v>3</v>
      </c>
      <c r="D458" s="10">
        <v>2017</v>
      </c>
      <c r="E458" s="4" t="s">
        <v>567</v>
      </c>
      <c r="F458" s="10">
        <v>34</v>
      </c>
      <c r="G458" s="10" t="s">
        <v>568</v>
      </c>
      <c r="H458" s="10" t="s">
        <v>15</v>
      </c>
      <c r="I458" s="11" t="s">
        <v>574</v>
      </c>
      <c r="J458" s="10" t="s">
        <v>16</v>
      </c>
      <c r="K458" s="10" t="s">
        <v>15</v>
      </c>
      <c r="L458" s="10">
        <v>50</v>
      </c>
      <c r="M458" s="10" t="s">
        <v>115</v>
      </c>
      <c r="N458" s="10">
        <v>902</v>
      </c>
      <c r="O458" s="10">
        <v>5</v>
      </c>
      <c r="P458" s="10" t="str">
        <f t="shared" si="14"/>
        <v>NAVIN KUMAR|Suar</v>
      </c>
      <c r="Q458" s="4">
        <f>VLOOKUP(P:P,'[1]2017'!$D:$E,2,0)</f>
        <v>0</v>
      </c>
      <c r="R458" s="4" t="str">
        <f>VLOOKUP(P:P,'[1]2017'!$D:$F,3,0)</f>
        <v>5th Pass</v>
      </c>
      <c r="S458" s="4" t="str">
        <f>VLOOKUP(P:P,'[1]2017'!$D:$G,4,0)</f>
        <v>Rs 15,95,000</v>
      </c>
      <c r="T458" s="4" t="str">
        <f>VLOOKUP(P:P,'[1]2017'!$D:$H,5,0)</f>
        <v>Rs 80,000</v>
      </c>
      <c r="U458" s="4" t="str">
        <f>VLOOKUP(P:P,'[1]2017'!$D:$I,6,0)</f>
        <v>RLD</v>
      </c>
      <c r="V458">
        <f t="shared" si="15"/>
        <v>0</v>
      </c>
    </row>
    <row r="459" spans="1:22" x14ac:dyDescent="0.3">
      <c r="A459" s="10" t="s">
        <v>105</v>
      </c>
      <c r="B459" s="10" t="s">
        <v>106</v>
      </c>
      <c r="C459" s="10">
        <v>3</v>
      </c>
      <c r="D459" s="10">
        <v>2017</v>
      </c>
      <c r="E459" s="4" t="s">
        <v>567</v>
      </c>
      <c r="F459" s="10">
        <v>34</v>
      </c>
      <c r="G459" s="10" t="s">
        <v>568</v>
      </c>
      <c r="H459" s="10" t="s">
        <v>15</v>
      </c>
      <c r="I459" s="11" t="s">
        <v>19</v>
      </c>
      <c r="J459" s="10" t="s">
        <v>20</v>
      </c>
      <c r="K459" s="10" t="s">
        <v>20</v>
      </c>
      <c r="L459" s="10" t="s">
        <v>20</v>
      </c>
      <c r="M459" s="10" t="s">
        <v>21</v>
      </c>
      <c r="N459" s="10">
        <v>872</v>
      </c>
      <c r="O459" s="10">
        <v>6</v>
      </c>
      <c r="P459" s="10" t="str">
        <f t="shared" si="14"/>
        <v>None of the Above|Suar</v>
      </c>
      <c r="Q459" s="4" t="e">
        <f>VLOOKUP(P:P,'[1]2017'!$D:$E,2,0)</f>
        <v>#N/A</v>
      </c>
      <c r="R459" s="4" t="e">
        <f>VLOOKUP(P:P,'[1]2017'!$D:$F,3,0)</f>
        <v>#N/A</v>
      </c>
      <c r="S459" s="4" t="e">
        <f>VLOOKUP(P:P,'[1]2017'!$D:$G,4,0)</f>
        <v>#N/A</v>
      </c>
      <c r="T459" s="4" t="e">
        <f>VLOOKUP(P:P,'[1]2017'!$D:$H,5,0)</f>
        <v>#N/A</v>
      </c>
      <c r="U459" s="4" t="e">
        <f>VLOOKUP(P:P,'[1]2017'!$D:$I,6,0)</f>
        <v>#N/A</v>
      </c>
      <c r="V459">
        <f t="shared" si="15"/>
        <v>0</v>
      </c>
    </row>
    <row r="460" spans="1:22" x14ac:dyDescent="0.3">
      <c r="A460" s="10" t="s">
        <v>105</v>
      </c>
      <c r="B460" s="10" t="s">
        <v>106</v>
      </c>
      <c r="C460" s="10">
        <v>3</v>
      </c>
      <c r="D460" s="10">
        <v>2017</v>
      </c>
      <c r="E460" s="4" t="s">
        <v>567</v>
      </c>
      <c r="F460" s="10">
        <v>34</v>
      </c>
      <c r="G460" s="10" t="s">
        <v>568</v>
      </c>
      <c r="H460" s="10" t="s">
        <v>15</v>
      </c>
      <c r="I460" s="11" t="s">
        <v>575</v>
      </c>
      <c r="J460" s="10" t="s">
        <v>16</v>
      </c>
      <c r="K460" s="10" t="s">
        <v>15</v>
      </c>
      <c r="L460" s="10">
        <v>40</v>
      </c>
      <c r="M460" s="10" t="s">
        <v>387</v>
      </c>
      <c r="N460" s="10">
        <v>583</v>
      </c>
      <c r="O460" s="10">
        <v>7</v>
      </c>
      <c r="P460" s="10" t="str">
        <f t="shared" si="14"/>
        <v>MAHAVEER SINGH|Suar</v>
      </c>
      <c r="Q460" s="4">
        <f>VLOOKUP(P:P,'[1]2017'!$D:$E,2,0)</f>
        <v>0</v>
      </c>
      <c r="R460" s="4" t="str">
        <f>VLOOKUP(P:P,'[1]2017'!$D:$F,3,0)</f>
        <v>8th Pass</v>
      </c>
      <c r="S460" s="4" t="str">
        <f>VLOOKUP(P:P,'[1]2017'!$D:$G,4,0)</f>
        <v>Rs 50,000</v>
      </c>
      <c r="T460" s="4" t="str">
        <f>VLOOKUP(P:P,'[1]2017'!$D:$H,5,0)</f>
        <v>Rs 0</v>
      </c>
      <c r="U460" s="4" t="str">
        <f>VLOOKUP(P:P,'[1]2017'!$D:$I,6,0)</f>
        <v>Bharatiya Subhash Sena</v>
      </c>
      <c r="V460">
        <f t="shared" si="15"/>
        <v>0</v>
      </c>
    </row>
    <row r="461" spans="1:22" x14ac:dyDescent="0.3">
      <c r="A461" s="10" t="s">
        <v>105</v>
      </c>
      <c r="B461" s="10" t="s">
        <v>106</v>
      </c>
      <c r="C461" s="10">
        <v>3</v>
      </c>
      <c r="D461" s="10">
        <v>2017</v>
      </c>
      <c r="E461" s="4" t="s">
        <v>567</v>
      </c>
      <c r="F461" s="10">
        <v>34</v>
      </c>
      <c r="G461" s="10" t="s">
        <v>568</v>
      </c>
      <c r="H461" s="10" t="s">
        <v>15</v>
      </c>
      <c r="I461" s="11" t="s">
        <v>576</v>
      </c>
      <c r="J461" s="10" t="s">
        <v>16</v>
      </c>
      <c r="K461" s="10" t="s">
        <v>15</v>
      </c>
      <c r="L461" s="10">
        <v>25</v>
      </c>
      <c r="M461" s="10" t="s">
        <v>23</v>
      </c>
      <c r="N461" s="10">
        <v>299</v>
      </c>
      <c r="O461" s="10">
        <v>8</v>
      </c>
      <c r="P461" s="10" t="str">
        <f t="shared" si="14"/>
        <v>IKRAM|Suar</v>
      </c>
      <c r="Q461" s="4">
        <f>VLOOKUP(P:P,'[1]2017'!$D:$E,2,0)</f>
        <v>0</v>
      </c>
      <c r="R461" s="4" t="str">
        <f>VLOOKUP(P:P,'[1]2017'!$D:$F,3,0)</f>
        <v>Illiterate</v>
      </c>
      <c r="S461" s="4" t="str">
        <f>VLOOKUP(P:P,'[1]2017'!$D:$G,4,0)</f>
        <v>Rs 2,11,000</v>
      </c>
      <c r="T461" s="4" t="str">
        <f>VLOOKUP(P:P,'[1]2017'!$D:$H,5,0)</f>
        <v>Rs 0</v>
      </c>
      <c r="U461" s="4" t="str">
        <f>VLOOKUP(P:P,'[1]2017'!$D:$I,6,0)</f>
        <v>IND</v>
      </c>
      <c r="V461">
        <f t="shared" si="15"/>
        <v>0</v>
      </c>
    </row>
    <row r="462" spans="1:22" x14ac:dyDescent="0.3">
      <c r="A462" s="10" t="s">
        <v>105</v>
      </c>
      <c r="B462" s="10" t="s">
        <v>106</v>
      </c>
      <c r="C462" s="10">
        <v>3</v>
      </c>
      <c r="D462" s="10">
        <v>2017</v>
      </c>
      <c r="E462" s="4" t="s">
        <v>567</v>
      </c>
      <c r="F462" s="10">
        <v>35</v>
      </c>
      <c r="G462" s="10" t="s">
        <v>577</v>
      </c>
      <c r="H462" s="10" t="s">
        <v>15</v>
      </c>
      <c r="I462" s="11" t="s">
        <v>578</v>
      </c>
      <c r="J462" s="10" t="s">
        <v>16</v>
      </c>
      <c r="K462" s="10" t="s">
        <v>15</v>
      </c>
      <c r="L462" s="10">
        <v>79</v>
      </c>
      <c r="M462" s="10" t="s">
        <v>139</v>
      </c>
      <c r="N462" s="10">
        <v>87400</v>
      </c>
      <c r="O462" s="10">
        <v>1</v>
      </c>
      <c r="P462" s="10" t="str">
        <f t="shared" si="14"/>
        <v>NASEER AHMAD KHAN|Chamraua</v>
      </c>
      <c r="Q462" s="4">
        <f>VLOOKUP(P:P,'[1]2017'!$D:$E,2,0)</f>
        <v>0</v>
      </c>
      <c r="R462" s="4" t="str">
        <f>VLOOKUP(P:P,'[1]2017'!$D:$F,3,0)</f>
        <v>Post Graduate</v>
      </c>
      <c r="S462" s="4" t="str">
        <f>VLOOKUP(P:P,'[1]2017'!$D:$G,4,0)</f>
        <v>Rs 3,51,28,461</v>
      </c>
      <c r="T462" s="4" t="str">
        <f>VLOOKUP(P:P,'[1]2017'!$D:$H,5,0)</f>
        <v>Rs 0</v>
      </c>
      <c r="U462" s="4" t="str">
        <f>VLOOKUP(P:P,'[1]2017'!$D:$I,6,0)</f>
        <v>SP</v>
      </c>
      <c r="V462">
        <f t="shared" si="15"/>
        <v>1</v>
      </c>
    </row>
    <row r="463" spans="1:22" x14ac:dyDescent="0.3">
      <c r="A463" s="10" t="s">
        <v>105</v>
      </c>
      <c r="B463" s="10" t="s">
        <v>106</v>
      </c>
      <c r="C463" s="10">
        <v>3</v>
      </c>
      <c r="D463" s="10">
        <v>2017</v>
      </c>
      <c r="E463" s="4" t="s">
        <v>567</v>
      </c>
      <c r="F463" s="10">
        <v>35</v>
      </c>
      <c r="G463" s="10" t="s">
        <v>577</v>
      </c>
      <c r="H463" s="10" t="s">
        <v>15</v>
      </c>
      <c r="I463" s="11" t="s">
        <v>579</v>
      </c>
      <c r="J463" s="10" t="s">
        <v>16</v>
      </c>
      <c r="K463" s="10" t="s">
        <v>15</v>
      </c>
      <c r="L463" s="10">
        <v>42</v>
      </c>
      <c r="M463" s="10" t="s">
        <v>37</v>
      </c>
      <c r="N463" s="10">
        <v>53024</v>
      </c>
      <c r="O463" s="10">
        <v>2</v>
      </c>
      <c r="P463" s="10" t="str">
        <f t="shared" si="14"/>
        <v>ALI YUSUF ALI|Chamraua</v>
      </c>
      <c r="Q463" s="4">
        <f>VLOOKUP(P:P,'[1]2017'!$D:$E,2,0)</f>
        <v>14</v>
      </c>
      <c r="R463" s="4" t="str">
        <f>VLOOKUP(P:P,'[1]2017'!$D:$F,3,0)</f>
        <v>10th Pass</v>
      </c>
      <c r="S463" s="4" t="str">
        <f>VLOOKUP(P:P,'[1]2017'!$D:$G,4,0)</f>
        <v>Rs 3,63,77,573</v>
      </c>
      <c r="T463" s="4" t="str">
        <f>VLOOKUP(P:P,'[1]2017'!$D:$H,5,0)</f>
        <v>Rs 10,00,000</v>
      </c>
      <c r="U463" s="4" t="str">
        <f>VLOOKUP(P:P,'[1]2017'!$D:$I,6,0)</f>
        <v>BSP</v>
      </c>
      <c r="V463">
        <f t="shared" si="15"/>
        <v>0</v>
      </c>
    </row>
    <row r="464" spans="1:22" x14ac:dyDescent="0.3">
      <c r="A464" s="10" t="s">
        <v>105</v>
      </c>
      <c r="B464" s="10" t="s">
        <v>106</v>
      </c>
      <c r="C464" s="10">
        <v>3</v>
      </c>
      <c r="D464" s="10">
        <v>2017</v>
      </c>
      <c r="E464" s="4" t="s">
        <v>567</v>
      </c>
      <c r="F464" s="10">
        <v>35</v>
      </c>
      <c r="G464" s="10" t="s">
        <v>577</v>
      </c>
      <c r="H464" s="10" t="s">
        <v>15</v>
      </c>
      <c r="I464" s="11" t="s">
        <v>580</v>
      </c>
      <c r="J464" s="10" t="s">
        <v>16</v>
      </c>
      <c r="K464" s="10" t="s">
        <v>15</v>
      </c>
      <c r="L464" s="10">
        <v>40</v>
      </c>
      <c r="M464" s="10" t="s">
        <v>18</v>
      </c>
      <c r="N464" s="10">
        <v>50954</v>
      </c>
      <c r="O464" s="10">
        <v>3</v>
      </c>
      <c r="P464" s="10" t="str">
        <f t="shared" si="14"/>
        <v>MOHAN KUMAR LODHI|Chamraua</v>
      </c>
      <c r="Q464" s="4" t="e">
        <f>VLOOKUP(P:P,'[1]2017'!$D:$E,2,0)</f>
        <v>#N/A</v>
      </c>
      <c r="R464" s="4" t="e">
        <f>VLOOKUP(P:P,'[1]2017'!$D:$F,3,0)</f>
        <v>#N/A</v>
      </c>
      <c r="S464" s="4" t="e">
        <f>VLOOKUP(P:P,'[1]2017'!$D:$G,4,0)</f>
        <v>#N/A</v>
      </c>
      <c r="T464" s="4" t="e">
        <f>VLOOKUP(P:P,'[1]2017'!$D:$H,5,0)</f>
        <v>#N/A</v>
      </c>
      <c r="U464" s="4" t="e">
        <f>VLOOKUP(P:P,'[1]2017'!$D:$I,6,0)</f>
        <v>#N/A</v>
      </c>
      <c r="V464">
        <f t="shared" si="15"/>
        <v>0</v>
      </c>
    </row>
    <row r="465" spans="1:22" x14ac:dyDescent="0.3">
      <c r="A465" s="10" t="s">
        <v>105</v>
      </c>
      <c r="B465" s="10" t="s">
        <v>106</v>
      </c>
      <c r="C465" s="10">
        <v>3</v>
      </c>
      <c r="D465" s="10">
        <v>2017</v>
      </c>
      <c r="E465" s="4" t="s">
        <v>567</v>
      </c>
      <c r="F465" s="10">
        <v>35</v>
      </c>
      <c r="G465" s="10" t="s">
        <v>577</v>
      </c>
      <c r="H465" s="10" t="s">
        <v>15</v>
      </c>
      <c r="I465" s="11" t="s">
        <v>19</v>
      </c>
      <c r="J465" s="10" t="s">
        <v>20</v>
      </c>
      <c r="K465" s="10" t="s">
        <v>20</v>
      </c>
      <c r="L465" s="10" t="s">
        <v>20</v>
      </c>
      <c r="M465" s="10" t="s">
        <v>21</v>
      </c>
      <c r="N465" s="10">
        <v>1077</v>
      </c>
      <c r="O465" s="10">
        <v>4</v>
      </c>
      <c r="P465" s="10" t="str">
        <f t="shared" si="14"/>
        <v>None of the Above|Chamraua</v>
      </c>
      <c r="Q465" s="4" t="e">
        <f>VLOOKUP(P:P,'[1]2017'!$D:$E,2,0)</f>
        <v>#N/A</v>
      </c>
      <c r="R465" s="4" t="e">
        <f>VLOOKUP(P:P,'[1]2017'!$D:$F,3,0)</f>
        <v>#N/A</v>
      </c>
      <c r="S465" s="4" t="e">
        <f>VLOOKUP(P:P,'[1]2017'!$D:$G,4,0)</f>
        <v>#N/A</v>
      </c>
      <c r="T465" s="4" t="e">
        <f>VLOOKUP(P:P,'[1]2017'!$D:$H,5,0)</f>
        <v>#N/A</v>
      </c>
      <c r="U465" s="4" t="e">
        <f>VLOOKUP(P:P,'[1]2017'!$D:$I,6,0)</f>
        <v>#N/A</v>
      </c>
      <c r="V465">
        <f t="shared" si="15"/>
        <v>0</v>
      </c>
    </row>
    <row r="466" spans="1:22" x14ac:dyDescent="0.3">
      <c r="A466" s="10" t="s">
        <v>105</v>
      </c>
      <c r="B466" s="10" t="s">
        <v>106</v>
      </c>
      <c r="C466" s="10">
        <v>3</v>
      </c>
      <c r="D466" s="10">
        <v>2017</v>
      </c>
      <c r="E466" s="4" t="s">
        <v>567</v>
      </c>
      <c r="F466" s="10">
        <v>35</v>
      </c>
      <c r="G466" s="10" t="s">
        <v>577</v>
      </c>
      <c r="H466" s="10" t="s">
        <v>15</v>
      </c>
      <c r="I466" s="11" t="s">
        <v>581</v>
      </c>
      <c r="J466" s="10" t="s">
        <v>16</v>
      </c>
      <c r="K466" s="10" t="s">
        <v>15</v>
      </c>
      <c r="L466" s="10">
        <v>34</v>
      </c>
      <c r="M466" s="10" t="s">
        <v>582</v>
      </c>
      <c r="N466" s="10">
        <v>815</v>
      </c>
      <c r="O466" s="10">
        <v>5</v>
      </c>
      <c r="P466" s="10" t="str">
        <f t="shared" si="14"/>
        <v>RAKESH KUMAR|Chamraua</v>
      </c>
      <c r="Q466" s="4">
        <f>VLOOKUP(P:P,'[1]2017'!$D:$E,2,0)</f>
        <v>0</v>
      </c>
      <c r="R466" s="4" t="str">
        <f>VLOOKUP(P:P,'[1]2017'!$D:$F,3,0)</f>
        <v>Graduate</v>
      </c>
      <c r="S466" s="4" t="str">
        <f>VLOOKUP(P:P,'[1]2017'!$D:$G,4,0)</f>
        <v>Rs 2,26,000</v>
      </c>
      <c r="T466" s="4" t="str">
        <f>VLOOKUP(P:P,'[1]2017'!$D:$H,5,0)</f>
        <v>Rs 0</v>
      </c>
      <c r="U466" s="4" t="str">
        <f>VLOOKUP(P:P,'[1]2017'!$D:$I,6,0)</f>
        <v>Jan Seva Sahayak Party</v>
      </c>
      <c r="V466">
        <f t="shared" si="15"/>
        <v>0</v>
      </c>
    </row>
    <row r="467" spans="1:22" x14ac:dyDescent="0.3">
      <c r="A467" s="10" t="s">
        <v>105</v>
      </c>
      <c r="B467" s="10" t="s">
        <v>106</v>
      </c>
      <c r="C467" s="10">
        <v>3</v>
      </c>
      <c r="D467" s="10">
        <v>2017</v>
      </c>
      <c r="E467" s="4" t="s">
        <v>567</v>
      </c>
      <c r="F467" s="10">
        <v>35</v>
      </c>
      <c r="G467" s="10" t="s">
        <v>577</v>
      </c>
      <c r="H467" s="10" t="s">
        <v>15</v>
      </c>
      <c r="I467" s="11" t="s">
        <v>583</v>
      </c>
      <c r="J467" s="10" t="s">
        <v>16</v>
      </c>
      <c r="K467" s="10" t="s">
        <v>15</v>
      </c>
      <c r="L467" s="10">
        <v>28</v>
      </c>
      <c r="M467" s="10" t="s">
        <v>23</v>
      </c>
      <c r="N467" s="10">
        <v>523</v>
      </c>
      <c r="O467" s="10">
        <v>6</v>
      </c>
      <c r="P467" s="10" t="str">
        <f t="shared" si="14"/>
        <v>MURSHAD ALI|Chamraua</v>
      </c>
      <c r="Q467" s="4">
        <f>VLOOKUP(P:P,'[1]2017'!$D:$E,2,0)</f>
        <v>0</v>
      </c>
      <c r="R467" s="4" t="str">
        <f>VLOOKUP(P:P,'[1]2017'!$D:$F,3,0)</f>
        <v>Graduate</v>
      </c>
      <c r="S467" s="4" t="str">
        <f>VLOOKUP(P:P,'[1]2017'!$D:$G,4,0)</f>
        <v>Rs 32,64,000</v>
      </c>
      <c r="T467" s="4" t="str">
        <f>VLOOKUP(P:P,'[1]2017'!$D:$H,5,0)</f>
        <v>Rs 0</v>
      </c>
      <c r="U467" s="4" t="str">
        <f>VLOOKUP(P:P,'[1]2017'!$D:$I,6,0)</f>
        <v>IND</v>
      </c>
      <c r="V467">
        <f t="shared" si="15"/>
        <v>0</v>
      </c>
    </row>
    <row r="468" spans="1:22" x14ac:dyDescent="0.3">
      <c r="A468" s="10" t="s">
        <v>105</v>
      </c>
      <c r="B468" s="10" t="s">
        <v>106</v>
      </c>
      <c r="C468" s="10">
        <v>3</v>
      </c>
      <c r="D468" s="10">
        <v>2017</v>
      </c>
      <c r="E468" s="4" t="s">
        <v>567</v>
      </c>
      <c r="F468" s="10">
        <v>35</v>
      </c>
      <c r="G468" s="10" t="s">
        <v>577</v>
      </c>
      <c r="H468" s="10" t="s">
        <v>15</v>
      </c>
      <c r="I468" s="11" t="s">
        <v>584</v>
      </c>
      <c r="J468" s="10" t="s">
        <v>16</v>
      </c>
      <c r="K468" s="10" t="s">
        <v>15</v>
      </c>
      <c r="L468" s="10">
        <v>69</v>
      </c>
      <c r="M468" s="10" t="s">
        <v>23</v>
      </c>
      <c r="N468" s="10">
        <v>492</v>
      </c>
      <c r="O468" s="10">
        <v>7</v>
      </c>
      <c r="P468" s="10" t="str">
        <f t="shared" si="14"/>
        <v>MOHD. RAFI|Chamraua</v>
      </c>
      <c r="Q468" s="4" t="e">
        <f>VLOOKUP(P:P,'[1]2017'!$D:$E,2,0)</f>
        <v>#N/A</v>
      </c>
      <c r="R468" s="4" t="e">
        <f>VLOOKUP(P:P,'[1]2017'!$D:$F,3,0)</f>
        <v>#N/A</v>
      </c>
      <c r="S468" s="4" t="e">
        <f>VLOOKUP(P:P,'[1]2017'!$D:$G,4,0)</f>
        <v>#N/A</v>
      </c>
      <c r="T468" s="4" t="e">
        <f>VLOOKUP(P:P,'[1]2017'!$D:$H,5,0)</f>
        <v>#N/A</v>
      </c>
      <c r="U468" s="4" t="e">
        <f>VLOOKUP(P:P,'[1]2017'!$D:$I,6,0)</f>
        <v>#N/A</v>
      </c>
      <c r="V468">
        <f t="shared" si="15"/>
        <v>0</v>
      </c>
    </row>
    <row r="469" spans="1:22" x14ac:dyDescent="0.3">
      <c r="A469" s="10" t="s">
        <v>105</v>
      </c>
      <c r="B469" s="10" t="s">
        <v>106</v>
      </c>
      <c r="C469" s="10">
        <v>3</v>
      </c>
      <c r="D469" s="10">
        <v>2017</v>
      </c>
      <c r="E469" s="4" t="s">
        <v>567</v>
      </c>
      <c r="F469" s="10">
        <v>36</v>
      </c>
      <c r="G469" s="10" t="s">
        <v>585</v>
      </c>
      <c r="H469" s="10" t="s">
        <v>15</v>
      </c>
      <c r="I469" s="11" t="s">
        <v>586</v>
      </c>
      <c r="J469" s="10" t="s">
        <v>16</v>
      </c>
      <c r="K469" s="10" t="s">
        <v>15</v>
      </c>
      <c r="L469" s="10">
        <v>57</v>
      </c>
      <c r="M469" s="10" t="s">
        <v>18</v>
      </c>
      <c r="N469" s="10">
        <v>99100</v>
      </c>
      <c r="O469" s="10">
        <v>1</v>
      </c>
      <c r="P469" s="10" t="str">
        <f t="shared" si="14"/>
        <v>BALDEV SINGH AULAKH|Bilaspur</v>
      </c>
      <c r="Q469" s="4">
        <f>VLOOKUP(P:P,'[1]2017'!$D:$E,2,0)</f>
        <v>0</v>
      </c>
      <c r="R469" s="4" t="str">
        <f>VLOOKUP(P:P,'[1]2017'!$D:$F,3,0)</f>
        <v>Post Graduate</v>
      </c>
      <c r="S469" s="4" t="str">
        <f>VLOOKUP(P:P,'[1]2017'!$D:$G,4,0)</f>
        <v>Rs 1,98,61,454</v>
      </c>
      <c r="T469" s="4" t="str">
        <f>VLOOKUP(P:P,'[1]2017'!$D:$H,5,0)</f>
        <v>Rs 30,45,142</v>
      </c>
      <c r="U469" s="4" t="str">
        <f>VLOOKUP(P:P,'[1]2017'!$D:$I,6,0)</f>
        <v>BJP</v>
      </c>
      <c r="V469">
        <f t="shared" si="15"/>
        <v>1</v>
      </c>
    </row>
    <row r="470" spans="1:22" x14ac:dyDescent="0.3">
      <c r="A470" s="10" t="s">
        <v>105</v>
      </c>
      <c r="B470" s="10" t="s">
        <v>106</v>
      </c>
      <c r="C470" s="10">
        <v>3</v>
      </c>
      <c r="D470" s="10">
        <v>2017</v>
      </c>
      <c r="E470" s="4" t="s">
        <v>567</v>
      </c>
      <c r="F470" s="10">
        <v>36</v>
      </c>
      <c r="G470" s="10" t="s">
        <v>585</v>
      </c>
      <c r="H470" s="10" t="s">
        <v>15</v>
      </c>
      <c r="I470" s="11" t="s">
        <v>587</v>
      </c>
      <c r="J470" s="10" t="s">
        <v>16</v>
      </c>
      <c r="K470" s="10" t="s">
        <v>15</v>
      </c>
      <c r="L470" s="10">
        <v>54</v>
      </c>
      <c r="M470" s="10" t="s">
        <v>17</v>
      </c>
      <c r="N470" s="10">
        <v>76741</v>
      </c>
      <c r="O470" s="10">
        <v>2</v>
      </c>
      <c r="P470" s="10" t="str">
        <f t="shared" si="14"/>
        <v>SANJAY KAPOOR|Bilaspur</v>
      </c>
      <c r="Q470" s="4">
        <f>VLOOKUP(P:P,'[1]2017'!$D:$E,2,0)</f>
        <v>1</v>
      </c>
      <c r="R470" s="4" t="str">
        <f>VLOOKUP(P:P,'[1]2017'!$D:$F,3,0)</f>
        <v>Graduate Professional</v>
      </c>
      <c r="S470" s="4" t="str">
        <f>VLOOKUP(P:P,'[1]2017'!$D:$G,4,0)</f>
        <v>Rs 6,12,82,000</v>
      </c>
      <c r="T470" s="4" t="str">
        <f>VLOOKUP(P:P,'[1]2017'!$D:$H,5,0)</f>
        <v>Rs 21,67,000</v>
      </c>
      <c r="U470" s="4" t="str">
        <f>VLOOKUP(P:P,'[1]2017'!$D:$I,6,0)</f>
        <v>INC</v>
      </c>
      <c r="V470">
        <f t="shared" si="15"/>
        <v>0</v>
      </c>
    </row>
    <row r="471" spans="1:22" x14ac:dyDescent="0.3">
      <c r="A471" s="10" t="s">
        <v>105</v>
      </c>
      <c r="B471" s="10" t="s">
        <v>106</v>
      </c>
      <c r="C471" s="10">
        <v>3</v>
      </c>
      <c r="D471" s="10">
        <v>2017</v>
      </c>
      <c r="E471" s="4" t="s">
        <v>567</v>
      </c>
      <c r="F471" s="10">
        <v>36</v>
      </c>
      <c r="G471" s="10" t="s">
        <v>585</v>
      </c>
      <c r="H471" s="10" t="s">
        <v>15</v>
      </c>
      <c r="I471" s="11" t="s">
        <v>193</v>
      </c>
      <c r="J471" s="10" t="s">
        <v>16</v>
      </c>
      <c r="K471" s="10" t="s">
        <v>15</v>
      </c>
      <c r="L471" s="10">
        <v>40</v>
      </c>
      <c r="M471" s="10" t="s">
        <v>37</v>
      </c>
      <c r="N471" s="10">
        <v>39344</v>
      </c>
      <c r="O471" s="10">
        <v>3</v>
      </c>
      <c r="P471" s="10" t="str">
        <f t="shared" ref="P471:P534" si="16">I471&amp;"|"&amp;G471</f>
        <v>PRADEEP KUMAR|Bilaspur</v>
      </c>
      <c r="Q471" s="4">
        <f>VLOOKUP(P:P,'[1]2017'!$D:$E,2,0)</f>
        <v>0</v>
      </c>
      <c r="R471" s="4" t="str">
        <f>VLOOKUP(P:P,'[1]2017'!$D:$F,3,0)</f>
        <v>Graduate</v>
      </c>
      <c r="S471" s="4" t="str">
        <f>VLOOKUP(P:P,'[1]2017'!$D:$G,4,0)</f>
        <v>Rs 14,16,27,419</v>
      </c>
      <c r="T471" s="4" t="str">
        <f>VLOOKUP(P:P,'[1]2017'!$D:$H,5,0)</f>
        <v>Rs 19,59,677</v>
      </c>
      <c r="U471" s="4" t="str">
        <f>VLOOKUP(P:P,'[1]2017'!$D:$I,6,0)</f>
        <v>BSP</v>
      </c>
      <c r="V471">
        <f t="shared" si="15"/>
        <v>0</v>
      </c>
    </row>
    <row r="472" spans="1:22" x14ac:dyDescent="0.3">
      <c r="A472" s="10" t="s">
        <v>105</v>
      </c>
      <c r="B472" s="10" t="s">
        <v>106</v>
      </c>
      <c r="C472" s="10">
        <v>3</v>
      </c>
      <c r="D472" s="10">
        <v>2017</v>
      </c>
      <c r="E472" s="4" t="s">
        <v>567</v>
      </c>
      <c r="F472" s="10">
        <v>36</v>
      </c>
      <c r="G472" s="10" t="s">
        <v>585</v>
      </c>
      <c r="H472" s="10" t="s">
        <v>15</v>
      </c>
      <c r="I472" s="11" t="s">
        <v>588</v>
      </c>
      <c r="J472" s="10" t="s">
        <v>16</v>
      </c>
      <c r="K472" s="10" t="s">
        <v>15</v>
      </c>
      <c r="L472" s="10">
        <v>51</v>
      </c>
      <c r="M472" s="10" t="s">
        <v>232</v>
      </c>
      <c r="N472" s="10">
        <v>2688</v>
      </c>
      <c r="O472" s="10">
        <v>4</v>
      </c>
      <c r="P472" s="10" t="str">
        <f t="shared" si="16"/>
        <v>SHAHID HUSSAIN KHAN|Bilaspur</v>
      </c>
      <c r="Q472" s="4" t="e">
        <f>VLOOKUP(P:P,'[1]2017'!$D:$E,2,0)</f>
        <v>#N/A</v>
      </c>
      <c r="R472" s="4" t="e">
        <f>VLOOKUP(P:P,'[1]2017'!$D:$F,3,0)</f>
        <v>#N/A</v>
      </c>
      <c r="S472" s="4" t="e">
        <f>VLOOKUP(P:P,'[1]2017'!$D:$G,4,0)</f>
        <v>#N/A</v>
      </c>
      <c r="T472" s="4" t="e">
        <f>VLOOKUP(P:P,'[1]2017'!$D:$H,5,0)</f>
        <v>#N/A</v>
      </c>
      <c r="U472" s="4" t="e">
        <f>VLOOKUP(P:P,'[1]2017'!$D:$I,6,0)</f>
        <v>#N/A</v>
      </c>
      <c r="V472">
        <f t="shared" si="15"/>
        <v>0</v>
      </c>
    </row>
    <row r="473" spans="1:22" x14ac:dyDescent="0.3">
      <c r="A473" s="10" t="s">
        <v>105</v>
      </c>
      <c r="B473" s="10" t="s">
        <v>106</v>
      </c>
      <c r="C473" s="10">
        <v>3</v>
      </c>
      <c r="D473" s="10">
        <v>2017</v>
      </c>
      <c r="E473" s="4" t="s">
        <v>567</v>
      </c>
      <c r="F473" s="10">
        <v>36</v>
      </c>
      <c r="G473" s="10" t="s">
        <v>585</v>
      </c>
      <c r="H473" s="10" t="s">
        <v>15</v>
      </c>
      <c r="I473" s="11" t="s">
        <v>589</v>
      </c>
      <c r="J473" s="10" t="s">
        <v>16</v>
      </c>
      <c r="K473" s="10" t="s">
        <v>15</v>
      </c>
      <c r="L473" s="10">
        <v>45</v>
      </c>
      <c r="M473" s="10" t="s">
        <v>115</v>
      </c>
      <c r="N473" s="10">
        <v>2439</v>
      </c>
      <c r="O473" s="10">
        <v>5</v>
      </c>
      <c r="P473" s="10" t="str">
        <f t="shared" si="16"/>
        <v>SANTOSH SHARMA|Bilaspur</v>
      </c>
      <c r="Q473" s="4">
        <f>VLOOKUP(P:P,'[1]2017'!$D:$E,2,0)</f>
        <v>1</v>
      </c>
      <c r="R473" s="4" t="str">
        <f>VLOOKUP(P:P,'[1]2017'!$D:$F,3,0)</f>
        <v>Graduate</v>
      </c>
      <c r="S473" s="4" t="str">
        <f>VLOOKUP(P:P,'[1]2017'!$D:$G,4,0)</f>
        <v>Rs 2,05,55,007</v>
      </c>
      <c r="T473" s="4" t="str">
        <f>VLOOKUP(P:P,'[1]2017'!$D:$H,5,0)</f>
        <v>Rs 4,89,398</v>
      </c>
      <c r="U473" s="4" t="str">
        <f>VLOOKUP(P:P,'[1]2017'!$D:$I,6,0)</f>
        <v>RLD</v>
      </c>
      <c r="V473">
        <f t="shared" si="15"/>
        <v>0</v>
      </c>
    </row>
    <row r="474" spans="1:22" x14ac:dyDescent="0.3">
      <c r="A474" s="10" t="s">
        <v>105</v>
      </c>
      <c r="B474" s="10" t="s">
        <v>106</v>
      </c>
      <c r="C474" s="10">
        <v>3</v>
      </c>
      <c r="D474" s="10">
        <v>2017</v>
      </c>
      <c r="E474" s="4" t="s">
        <v>567</v>
      </c>
      <c r="F474" s="10">
        <v>36</v>
      </c>
      <c r="G474" s="10" t="s">
        <v>585</v>
      </c>
      <c r="H474" s="10" t="s">
        <v>15</v>
      </c>
      <c r="I474" s="11" t="s">
        <v>19</v>
      </c>
      <c r="J474" s="10" t="s">
        <v>20</v>
      </c>
      <c r="K474" s="10" t="s">
        <v>20</v>
      </c>
      <c r="L474" s="10" t="s">
        <v>20</v>
      </c>
      <c r="M474" s="10" t="s">
        <v>21</v>
      </c>
      <c r="N474" s="10">
        <v>1227</v>
      </c>
      <c r="O474" s="10">
        <v>6</v>
      </c>
      <c r="P474" s="10" t="str">
        <f t="shared" si="16"/>
        <v>None of the Above|Bilaspur</v>
      </c>
      <c r="Q474" s="4" t="e">
        <f>VLOOKUP(P:P,'[1]2017'!$D:$E,2,0)</f>
        <v>#N/A</v>
      </c>
      <c r="R474" s="4" t="e">
        <f>VLOOKUP(P:P,'[1]2017'!$D:$F,3,0)</f>
        <v>#N/A</v>
      </c>
      <c r="S474" s="4" t="e">
        <f>VLOOKUP(P:P,'[1]2017'!$D:$G,4,0)</f>
        <v>#N/A</v>
      </c>
      <c r="T474" s="4" t="e">
        <f>VLOOKUP(P:P,'[1]2017'!$D:$H,5,0)</f>
        <v>#N/A</v>
      </c>
      <c r="U474" s="4" t="e">
        <f>VLOOKUP(P:P,'[1]2017'!$D:$I,6,0)</f>
        <v>#N/A</v>
      </c>
      <c r="V474">
        <f t="shared" si="15"/>
        <v>0</v>
      </c>
    </row>
    <row r="475" spans="1:22" x14ac:dyDescent="0.3">
      <c r="A475" s="10" t="s">
        <v>105</v>
      </c>
      <c r="B475" s="10" t="s">
        <v>106</v>
      </c>
      <c r="C475" s="10">
        <v>3</v>
      </c>
      <c r="D475" s="10">
        <v>2017</v>
      </c>
      <c r="E475" s="4" t="s">
        <v>567</v>
      </c>
      <c r="F475" s="10">
        <v>36</v>
      </c>
      <c r="G475" s="10" t="s">
        <v>585</v>
      </c>
      <c r="H475" s="10" t="s">
        <v>15</v>
      </c>
      <c r="I475" s="11" t="s">
        <v>590</v>
      </c>
      <c r="J475" s="10" t="s">
        <v>16</v>
      </c>
      <c r="K475" s="10" t="s">
        <v>15</v>
      </c>
      <c r="L475" s="10">
        <v>37</v>
      </c>
      <c r="M475" s="10" t="s">
        <v>591</v>
      </c>
      <c r="N475" s="10">
        <v>781</v>
      </c>
      <c r="O475" s="10">
        <v>7</v>
      </c>
      <c r="P475" s="10" t="str">
        <f t="shared" si="16"/>
        <v>HARENDER SINGH|Bilaspur</v>
      </c>
      <c r="Q475" s="4">
        <f>VLOOKUP(P:P,'[1]2017'!$D:$E,2,0)</f>
        <v>0</v>
      </c>
      <c r="R475" s="4" t="str">
        <f>VLOOKUP(P:P,'[1]2017'!$D:$F,3,0)</f>
        <v>8th Pass</v>
      </c>
      <c r="S475" s="4" t="str">
        <f>VLOOKUP(P:P,'[1]2017'!$D:$G,4,0)</f>
        <v>Rs 52,90,000</v>
      </c>
      <c r="T475" s="4" t="str">
        <f>VLOOKUP(P:P,'[1]2017'!$D:$H,5,0)</f>
        <v>Rs 0</v>
      </c>
      <c r="U475" s="4" t="str">
        <f>VLOOKUP(P:P,'[1]2017'!$D:$I,6,0)</f>
        <v>Labour Party of India (V.V. Prasad)</v>
      </c>
      <c r="V475">
        <f t="shared" si="15"/>
        <v>0</v>
      </c>
    </row>
    <row r="476" spans="1:22" x14ac:dyDescent="0.3">
      <c r="A476" s="10" t="s">
        <v>105</v>
      </c>
      <c r="B476" s="10" t="s">
        <v>106</v>
      </c>
      <c r="C476" s="10">
        <v>3</v>
      </c>
      <c r="D476" s="10">
        <v>2017</v>
      </c>
      <c r="E476" s="4" t="s">
        <v>567</v>
      </c>
      <c r="F476" s="10">
        <v>36</v>
      </c>
      <c r="G476" s="10" t="s">
        <v>585</v>
      </c>
      <c r="H476" s="10" t="s">
        <v>15</v>
      </c>
      <c r="I476" s="11" t="s">
        <v>592</v>
      </c>
      <c r="J476" s="10" t="s">
        <v>16</v>
      </c>
      <c r="K476" s="10" t="s">
        <v>15</v>
      </c>
      <c r="L476" s="10">
        <v>50</v>
      </c>
      <c r="M476" s="10" t="s">
        <v>23</v>
      </c>
      <c r="N476" s="10">
        <v>748</v>
      </c>
      <c r="O476" s="10">
        <v>8</v>
      </c>
      <c r="P476" s="10" t="str">
        <f t="shared" si="16"/>
        <v>MAKDOOM AHMED|Bilaspur</v>
      </c>
      <c r="Q476" s="4">
        <f>VLOOKUP(P:P,'[1]2017'!$D:$E,2,0)</f>
        <v>0</v>
      </c>
      <c r="R476" s="4" t="str">
        <f>VLOOKUP(P:P,'[1]2017'!$D:$F,3,0)</f>
        <v>5th Pass</v>
      </c>
      <c r="S476" s="4" t="str">
        <f>VLOOKUP(P:P,'[1]2017'!$D:$G,4,0)</f>
        <v>Rs 7,95,253</v>
      </c>
      <c r="T476" s="4" t="str">
        <f>VLOOKUP(P:P,'[1]2017'!$D:$H,5,0)</f>
        <v>Rs 50,000</v>
      </c>
      <c r="U476" s="4" t="str">
        <f>VLOOKUP(P:P,'[1]2017'!$D:$I,6,0)</f>
        <v>IND</v>
      </c>
      <c r="V476">
        <f t="shared" si="15"/>
        <v>0</v>
      </c>
    </row>
    <row r="477" spans="1:22" x14ac:dyDescent="0.3">
      <c r="A477" s="10" t="s">
        <v>105</v>
      </c>
      <c r="B477" s="10" t="s">
        <v>106</v>
      </c>
      <c r="C477" s="10">
        <v>3</v>
      </c>
      <c r="D477" s="10">
        <v>2017</v>
      </c>
      <c r="E477" s="4" t="s">
        <v>567</v>
      </c>
      <c r="F477" s="10">
        <v>36</v>
      </c>
      <c r="G477" s="10" t="s">
        <v>585</v>
      </c>
      <c r="H477" s="10" t="s">
        <v>15</v>
      </c>
      <c r="I477" s="11" t="s">
        <v>593</v>
      </c>
      <c r="J477" s="10" t="s">
        <v>16</v>
      </c>
      <c r="K477" s="10" t="s">
        <v>15</v>
      </c>
      <c r="L477" s="10">
        <v>39</v>
      </c>
      <c r="M477" s="10" t="s">
        <v>23</v>
      </c>
      <c r="N477" s="10">
        <v>626</v>
      </c>
      <c r="O477" s="10">
        <v>9</v>
      </c>
      <c r="P477" s="10" t="str">
        <f t="shared" si="16"/>
        <v>SATYA PRAKASH|Bilaspur</v>
      </c>
      <c r="Q477" s="4">
        <f>VLOOKUP(P:P,'[1]2017'!$D:$E,2,0)</f>
        <v>0</v>
      </c>
      <c r="R477" s="4" t="str">
        <f>VLOOKUP(P:P,'[1]2017'!$D:$F,3,0)</f>
        <v>Graduate</v>
      </c>
      <c r="S477" s="4" t="str">
        <f>VLOOKUP(P:P,'[1]2017'!$D:$G,4,0)</f>
        <v>Rs 1,12,274</v>
      </c>
      <c r="T477" s="4" t="str">
        <f>VLOOKUP(P:P,'[1]2017'!$D:$H,5,0)</f>
        <v>Rs 0</v>
      </c>
      <c r="U477" s="4" t="str">
        <f>VLOOKUP(P:P,'[1]2017'!$D:$I,6,0)</f>
        <v>IND</v>
      </c>
      <c r="V477">
        <f t="shared" si="15"/>
        <v>0</v>
      </c>
    </row>
    <row r="478" spans="1:22" x14ac:dyDescent="0.3">
      <c r="A478" s="10" t="s">
        <v>105</v>
      </c>
      <c r="B478" s="10" t="s">
        <v>106</v>
      </c>
      <c r="C478" s="10">
        <v>3</v>
      </c>
      <c r="D478" s="10">
        <v>2017</v>
      </c>
      <c r="E478" s="4" t="s">
        <v>567</v>
      </c>
      <c r="F478" s="10">
        <v>37</v>
      </c>
      <c r="G478" s="10" t="s">
        <v>594</v>
      </c>
      <c r="H478" s="10" t="s">
        <v>15</v>
      </c>
      <c r="I478" s="11" t="s">
        <v>595</v>
      </c>
      <c r="J478" s="10" t="s">
        <v>16</v>
      </c>
      <c r="K478" s="10" t="s">
        <v>15</v>
      </c>
      <c r="L478" s="10">
        <v>62</v>
      </c>
      <c r="M478" s="10" t="s">
        <v>139</v>
      </c>
      <c r="N478" s="10">
        <v>102100</v>
      </c>
      <c r="O478" s="10">
        <v>1</v>
      </c>
      <c r="P478" s="10" t="str">
        <f t="shared" si="16"/>
        <v xml:space="preserve">MOHAMMAD AZAM KHAN|Rampur  </v>
      </c>
      <c r="Q478" s="4" t="e">
        <f>VLOOKUP(P:P,'[1]2017'!$D:$E,2,0)</f>
        <v>#N/A</v>
      </c>
      <c r="R478" s="4" t="e">
        <f>VLOOKUP(P:P,'[1]2017'!$D:$F,3,0)</f>
        <v>#N/A</v>
      </c>
      <c r="S478" s="4" t="e">
        <f>VLOOKUP(P:P,'[1]2017'!$D:$G,4,0)</f>
        <v>#N/A</v>
      </c>
      <c r="T478" s="4" t="e">
        <f>VLOOKUP(P:P,'[1]2017'!$D:$H,5,0)</f>
        <v>#N/A</v>
      </c>
      <c r="U478" s="4" t="e">
        <f>VLOOKUP(P:P,'[1]2017'!$D:$I,6,0)</f>
        <v>#N/A</v>
      </c>
      <c r="V478">
        <f t="shared" si="15"/>
        <v>1</v>
      </c>
    </row>
    <row r="479" spans="1:22" x14ac:dyDescent="0.3">
      <c r="A479" s="10" t="s">
        <v>105</v>
      </c>
      <c r="B479" s="10" t="s">
        <v>106</v>
      </c>
      <c r="C479" s="10">
        <v>3</v>
      </c>
      <c r="D479" s="10">
        <v>2017</v>
      </c>
      <c r="E479" s="4" t="s">
        <v>567</v>
      </c>
      <c r="F479" s="10">
        <v>37</v>
      </c>
      <c r="G479" s="10" t="s">
        <v>594</v>
      </c>
      <c r="H479" s="10" t="s">
        <v>15</v>
      </c>
      <c r="I479" s="11" t="s">
        <v>596</v>
      </c>
      <c r="J479" s="10" t="s">
        <v>16</v>
      </c>
      <c r="K479" s="10" t="s">
        <v>15</v>
      </c>
      <c r="L479" s="10">
        <v>64</v>
      </c>
      <c r="M479" s="10" t="s">
        <v>18</v>
      </c>
      <c r="N479" s="10">
        <v>55258</v>
      </c>
      <c r="O479" s="10">
        <v>2</v>
      </c>
      <c r="P479" s="10" t="str">
        <f t="shared" si="16"/>
        <v xml:space="preserve">SHIV BAHADUR SAXENA|Rampur  </v>
      </c>
      <c r="Q479" s="4" t="e">
        <f>VLOOKUP(P:P,'[1]2017'!$D:$E,2,0)</f>
        <v>#N/A</v>
      </c>
      <c r="R479" s="4" t="e">
        <f>VLOOKUP(P:P,'[1]2017'!$D:$F,3,0)</f>
        <v>#N/A</v>
      </c>
      <c r="S479" s="4" t="e">
        <f>VLOOKUP(P:P,'[1]2017'!$D:$G,4,0)</f>
        <v>#N/A</v>
      </c>
      <c r="T479" s="4" t="e">
        <f>VLOOKUP(P:P,'[1]2017'!$D:$H,5,0)</f>
        <v>#N/A</v>
      </c>
      <c r="U479" s="4" t="e">
        <f>VLOOKUP(P:P,'[1]2017'!$D:$I,6,0)</f>
        <v>#N/A</v>
      </c>
      <c r="V479">
        <f t="shared" si="15"/>
        <v>0</v>
      </c>
    </row>
    <row r="480" spans="1:22" x14ac:dyDescent="0.3">
      <c r="A480" s="10" t="s">
        <v>105</v>
      </c>
      <c r="B480" s="10" t="s">
        <v>106</v>
      </c>
      <c r="C480" s="10">
        <v>3</v>
      </c>
      <c r="D480" s="10">
        <v>2017</v>
      </c>
      <c r="E480" s="4" t="s">
        <v>567</v>
      </c>
      <c r="F480" s="10">
        <v>37</v>
      </c>
      <c r="G480" s="10" t="s">
        <v>594</v>
      </c>
      <c r="H480" s="10" t="s">
        <v>15</v>
      </c>
      <c r="I480" s="11" t="s">
        <v>4870</v>
      </c>
      <c r="J480" s="10" t="s">
        <v>16</v>
      </c>
      <c r="K480" s="10" t="s">
        <v>15</v>
      </c>
      <c r="L480" s="10">
        <v>50</v>
      </c>
      <c r="M480" s="10" t="s">
        <v>37</v>
      </c>
      <c r="N480" s="10">
        <v>54248</v>
      </c>
      <c r="O480" s="10">
        <v>3</v>
      </c>
      <c r="P480" s="10" t="str">
        <f t="shared" si="16"/>
        <v xml:space="preserve">TANVEER AHMAD KHAN|Rampur  </v>
      </c>
      <c r="Q480" s="4" t="e">
        <f>VLOOKUP(P:P,'[1]2017'!$D:$E,2,0)</f>
        <v>#N/A</v>
      </c>
      <c r="R480" s="4" t="e">
        <f>VLOOKUP(P:P,'[1]2017'!$D:$F,3,0)</f>
        <v>#N/A</v>
      </c>
      <c r="S480" s="4" t="e">
        <f>VLOOKUP(P:P,'[1]2017'!$D:$G,4,0)</f>
        <v>#N/A</v>
      </c>
      <c r="T480" s="4" t="e">
        <f>VLOOKUP(P:P,'[1]2017'!$D:$H,5,0)</f>
        <v>#N/A</v>
      </c>
      <c r="U480" s="4" t="e">
        <f>VLOOKUP(P:P,'[1]2017'!$D:$I,6,0)</f>
        <v>#N/A</v>
      </c>
      <c r="V480">
        <f t="shared" si="15"/>
        <v>0</v>
      </c>
    </row>
    <row r="481" spans="1:22" x14ac:dyDescent="0.3">
      <c r="A481" s="10" t="s">
        <v>105</v>
      </c>
      <c r="B481" s="10" t="s">
        <v>106</v>
      </c>
      <c r="C481" s="10">
        <v>3</v>
      </c>
      <c r="D481" s="10">
        <v>2017</v>
      </c>
      <c r="E481" s="4" t="s">
        <v>567</v>
      </c>
      <c r="F481" s="10">
        <v>37</v>
      </c>
      <c r="G481" s="10" t="s">
        <v>594</v>
      </c>
      <c r="H481" s="10" t="s">
        <v>15</v>
      </c>
      <c r="I481" s="11" t="s">
        <v>19</v>
      </c>
      <c r="J481" s="10" t="s">
        <v>20</v>
      </c>
      <c r="K481" s="10" t="s">
        <v>20</v>
      </c>
      <c r="L481" s="10" t="s">
        <v>20</v>
      </c>
      <c r="M481" s="10" t="s">
        <v>21</v>
      </c>
      <c r="N481" s="10">
        <v>1191</v>
      </c>
      <c r="O481" s="10">
        <v>4</v>
      </c>
      <c r="P481" s="10" t="str">
        <f t="shared" si="16"/>
        <v xml:space="preserve">None of the Above|Rampur  </v>
      </c>
      <c r="Q481" s="4" t="e">
        <f>VLOOKUP(P:P,'[1]2017'!$D:$E,2,0)</f>
        <v>#N/A</v>
      </c>
      <c r="R481" s="4" t="e">
        <f>VLOOKUP(P:P,'[1]2017'!$D:$F,3,0)</f>
        <v>#N/A</v>
      </c>
      <c r="S481" s="4" t="e">
        <f>VLOOKUP(P:P,'[1]2017'!$D:$G,4,0)</f>
        <v>#N/A</v>
      </c>
      <c r="T481" s="4" t="e">
        <f>VLOOKUP(P:P,'[1]2017'!$D:$H,5,0)</f>
        <v>#N/A</v>
      </c>
      <c r="U481" s="4" t="e">
        <f>VLOOKUP(P:P,'[1]2017'!$D:$I,6,0)</f>
        <v>#N/A</v>
      </c>
      <c r="V481">
        <f t="shared" si="15"/>
        <v>0</v>
      </c>
    </row>
    <row r="482" spans="1:22" x14ac:dyDescent="0.3">
      <c r="A482" s="10" t="s">
        <v>105</v>
      </c>
      <c r="B482" s="10" t="s">
        <v>106</v>
      </c>
      <c r="C482" s="10">
        <v>3</v>
      </c>
      <c r="D482" s="10">
        <v>2017</v>
      </c>
      <c r="E482" s="4" t="s">
        <v>567</v>
      </c>
      <c r="F482" s="10">
        <v>37</v>
      </c>
      <c r="G482" s="10" t="s">
        <v>594</v>
      </c>
      <c r="H482" s="10" t="s">
        <v>15</v>
      </c>
      <c r="I482" s="11" t="s">
        <v>597</v>
      </c>
      <c r="J482" s="10" t="s">
        <v>16</v>
      </c>
      <c r="K482" s="10" t="s">
        <v>15</v>
      </c>
      <c r="L482" s="10">
        <v>61</v>
      </c>
      <c r="M482" s="10" t="s">
        <v>23</v>
      </c>
      <c r="N482" s="10">
        <v>952</v>
      </c>
      <c r="O482" s="10">
        <v>5</v>
      </c>
      <c r="P482" s="10" t="str">
        <f t="shared" si="16"/>
        <v xml:space="preserve">AHMAD ALI|Rampur  </v>
      </c>
      <c r="Q482" s="4" t="e">
        <f>VLOOKUP(P:P,'[1]2017'!$D:$E,2,0)</f>
        <v>#N/A</v>
      </c>
      <c r="R482" s="4" t="e">
        <f>VLOOKUP(P:P,'[1]2017'!$D:$F,3,0)</f>
        <v>#N/A</v>
      </c>
      <c r="S482" s="4" t="e">
        <f>VLOOKUP(P:P,'[1]2017'!$D:$G,4,0)</f>
        <v>#N/A</v>
      </c>
      <c r="T482" s="4" t="e">
        <f>VLOOKUP(P:P,'[1]2017'!$D:$H,5,0)</f>
        <v>#N/A</v>
      </c>
      <c r="U482" s="4" t="e">
        <f>VLOOKUP(P:P,'[1]2017'!$D:$I,6,0)</f>
        <v>#N/A</v>
      </c>
      <c r="V482">
        <f t="shared" si="15"/>
        <v>0</v>
      </c>
    </row>
    <row r="483" spans="1:22" x14ac:dyDescent="0.3">
      <c r="A483" s="10" t="s">
        <v>105</v>
      </c>
      <c r="B483" s="10" t="s">
        <v>106</v>
      </c>
      <c r="C483" s="10">
        <v>3</v>
      </c>
      <c r="D483" s="10">
        <v>2017</v>
      </c>
      <c r="E483" s="4" t="s">
        <v>567</v>
      </c>
      <c r="F483" s="10">
        <v>37</v>
      </c>
      <c r="G483" s="10" t="s">
        <v>594</v>
      </c>
      <c r="H483" s="10" t="s">
        <v>15</v>
      </c>
      <c r="I483" s="11" t="s">
        <v>598</v>
      </c>
      <c r="J483" s="10" t="s">
        <v>16</v>
      </c>
      <c r="K483" s="10" t="s">
        <v>15</v>
      </c>
      <c r="L483" s="10">
        <v>46</v>
      </c>
      <c r="M483" s="10" t="s">
        <v>115</v>
      </c>
      <c r="N483" s="10">
        <v>901</v>
      </c>
      <c r="O483" s="10">
        <v>6</v>
      </c>
      <c r="P483" s="10" t="str">
        <f t="shared" si="16"/>
        <v xml:space="preserve">ASIM KHAN|Rampur  </v>
      </c>
      <c r="Q483" s="4" t="e">
        <f>VLOOKUP(P:P,'[1]2017'!$D:$E,2,0)</f>
        <v>#N/A</v>
      </c>
      <c r="R483" s="4" t="e">
        <f>VLOOKUP(P:P,'[1]2017'!$D:$F,3,0)</f>
        <v>#N/A</v>
      </c>
      <c r="S483" s="4" t="e">
        <f>VLOOKUP(P:P,'[1]2017'!$D:$G,4,0)</f>
        <v>#N/A</v>
      </c>
      <c r="T483" s="4" t="e">
        <f>VLOOKUP(P:P,'[1]2017'!$D:$H,5,0)</f>
        <v>#N/A</v>
      </c>
      <c r="U483" s="4" t="e">
        <f>VLOOKUP(P:P,'[1]2017'!$D:$I,6,0)</f>
        <v>#N/A</v>
      </c>
      <c r="V483">
        <f t="shared" si="15"/>
        <v>0</v>
      </c>
    </row>
    <row r="484" spans="1:22" x14ac:dyDescent="0.3">
      <c r="A484" s="10" t="s">
        <v>105</v>
      </c>
      <c r="B484" s="10" t="s">
        <v>106</v>
      </c>
      <c r="C484" s="10">
        <v>3</v>
      </c>
      <c r="D484" s="10">
        <v>2017</v>
      </c>
      <c r="E484" s="4" t="s">
        <v>567</v>
      </c>
      <c r="F484" s="10">
        <v>37</v>
      </c>
      <c r="G484" s="10" t="s">
        <v>594</v>
      </c>
      <c r="H484" s="10" t="s">
        <v>15</v>
      </c>
      <c r="I484" s="11" t="s">
        <v>599</v>
      </c>
      <c r="J484" s="10" t="s">
        <v>16</v>
      </c>
      <c r="K484" s="10" t="s">
        <v>15</v>
      </c>
      <c r="L484" s="10">
        <v>63</v>
      </c>
      <c r="M484" s="10" t="s">
        <v>23</v>
      </c>
      <c r="N484" s="10">
        <v>423</v>
      </c>
      <c r="O484" s="10">
        <v>7</v>
      </c>
      <c r="P484" s="10" t="str">
        <f t="shared" si="16"/>
        <v xml:space="preserve">MOHD. HANEEF KHAN|Rampur  </v>
      </c>
      <c r="Q484" s="4" t="e">
        <f>VLOOKUP(P:P,'[1]2017'!$D:$E,2,0)</f>
        <v>#N/A</v>
      </c>
      <c r="R484" s="4" t="e">
        <f>VLOOKUP(P:P,'[1]2017'!$D:$F,3,0)</f>
        <v>#N/A</v>
      </c>
      <c r="S484" s="4" t="e">
        <f>VLOOKUP(P:P,'[1]2017'!$D:$G,4,0)</f>
        <v>#N/A</v>
      </c>
      <c r="T484" s="4" t="e">
        <f>VLOOKUP(P:P,'[1]2017'!$D:$H,5,0)</f>
        <v>#N/A</v>
      </c>
      <c r="U484" s="4" t="e">
        <f>VLOOKUP(P:P,'[1]2017'!$D:$I,6,0)</f>
        <v>#N/A</v>
      </c>
      <c r="V484">
        <f t="shared" si="15"/>
        <v>0</v>
      </c>
    </row>
    <row r="485" spans="1:22" x14ac:dyDescent="0.3">
      <c r="A485" s="10" t="s">
        <v>105</v>
      </c>
      <c r="B485" s="10" t="s">
        <v>106</v>
      </c>
      <c r="C485" s="10">
        <v>3</v>
      </c>
      <c r="D485" s="10">
        <v>2017</v>
      </c>
      <c r="E485" s="4" t="s">
        <v>567</v>
      </c>
      <c r="F485" s="10">
        <v>38</v>
      </c>
      <c r="G485" s="10" t="s">
        <v>600</v>
      </c>
      <c r="H485" s="10" t="s">
        <v>25</v>
      </c>
      <c r="I485" s="11" t="s">
        <v>601</v>
      </c>
      <c r="J485" s="10" t="s">
        <v>26</v>
      </c>
      <c r="K485" s="10" t="s">
        <v>25</v>
      </c>
      <c r="L485" s="10">
        <v>34</v>
      </c>
      <c r="M485" s="10" t="s">
        <v>18</v>
      </c>
      <c r="N485" s="10">
        <v>89861</v>
      </c>
      <c r="O485" s="10">
        <v>1</v>
      </c>
      <c r="P485" s="10" t="str">
        <f t="shared" si="16"/>
        <v xml:space="preserve">RAJBALA|Milak </v>
      </c>
      <c r="Q485" s="4" t="e">
        <f>VLOOKUP(P:P,'[1]2017'!$D:$E,2,0)</f>
        <v>#N/A</v>
      </c>
      <c r="R485" s="4" t="e">
        <f>VLOOKUP(P:P,'[1]2017'!$D:$F,3,0)</f>
        <v>#N/A</v>
      </c>
      <c r="S485" s="4" t="e">
        <f>VLOOKUP(P:P,'[1]2017'!$D:$G,4,0)</f>
        <v>#N/A</v>
      </c>
      <c r="T485" s="4" t="e">
        <f>VLOOKUP(P:P,'[1]2017'!$D:$H,5,0)</f>
        <v>#N/A</v>
      </c>
      <c r="U485" s="4" t="e">
        <f>VLOOKUP(P:P,'[1]2017'!$D:$I,6,0)</f>
        <v>#N/A</v>
      </c>
      <c r="V485">
        <f t="shared" si="15"/>
        <v>1</v>
      </c>
    </row>
    <row r="486" spans="1:22" x14ac:dyDescent="0.3">
      <c r="A486" s="10" t="s">
        <v>105</v>
      </c>
      <c r="B486" s="10" t="s">
        <v>106</v>
      </c>
      <c r="C486" s="10">
        <v>3</v>
      </c>
      <c r="D486" s="10">
        <v>2017</v>
      </c>
      <c r="E486" s="4" t="s">
        <v>567</v>
      </c>
      <c r="F486" s="10">
        <v>38</v>
      </c>
      <c r="G486" s="10" t="s">
        <v>600</v>
      </c>
      <c r="H486" s="10" t="s">
        <v>25</v>
      </c>
      <c r="I486" s="11" t="s">
        <v>540</v>
      </c>
      <c r="J486" s="10" t="s">
        <v>16</v>
      </c>
      <c r="K486" s="10" t="s">
        <v>25</v>
      </c>
      <c r="L486" s="10">
        <v>57</v>
      </c>
      <c r="M486" s="10" t="s">
        <v>139</v>
      </c>
      <c r="N486" s="10">
        <v>73194</v>
      </c>
      <c r="O486" s="10">
        <v>2</v>
      </c>
      <c r="P486" s="10" t="str">
        <f t="shared" si="16"/>
        <v xml:space="preserve">VIJAY SINGH|Milak </v>
      </c>
      <c r="Q486" s="4">
        <f>VLOOKUP(P:P,'[1]2017'!$D:$E,2,0)</f>
        <v>1</v>
      </c>
      <c r="R486" s="4" t="str">
        <f>VLOOKUP(P:P,'[1]2017'!$D:$F,3,0)</f>
        <v>Others</v>
      </c>
      <c r="S486" s="4" t="str">
        <f>VLOOKUP(P:P,'[1]2017'!$D:$G,4,0)</f>
        <v>Rs 1,24,83,687</v>
      </c>
      <c r="T486" s="4" t="str">
        <f>VLOOKUP(P:P,'[1]2017'!$D:$H,5,0)</f>
        <v>Rs 7,96,471</v>
      </c>
      <c r="U486" s="4" t="str">
        <f>VLOOKUP(P:P,'[1]2017'!$D:$I,6,0)</f>
        <v>SP</v>
      </c>
      <c r="V486">
        <f t="shared" si="15"/>
        <v>0</v>
      </c>
    </row>
    <row r="487" spans="1:22" x14ac:dyDescent="0.3">
      <c r="A487" s="10" t="s">
        <v>105</v>
      </c>
      <c r="B487" s="10" t="s">
        <v>106</v>
      </c>
      <c r="C487" s="10">
        <v>3</v>
      </c>
      <c r="D487" s="10">
        <v>2017</v>
      </c>
      <c r="E487" s="4" t="s">
        <v>567</v>
      </c>
      <c r="F487" s="10">
        <v>38</v>
      </c>
      <c r="G487" s="10" t="s">
        <v>600</v>
      </c>
      <c r="H487" s="10" t="s">
        <v>25</v>
      </c>
      <c r="I487" s="11" t="s">
        <v>602</v>
      </c>
      <c r="J487" s="10" t="s">
        <v>16</v>
      </c>
      <c r="K487" s="10" t="s">
        <v>25</v>
      </c>
      <c r="L487" s="10">
        <v>53</v>
      </c>
      <c r="M487" s="10" t="s">
        <v>37</v>
      </c>
      <c r="N487" s="10">
        <v>39271</v>
      </c>
      <c r="O487" s="10">
        <v>3</v>
      </c>
      <c r="P487" s="10" t="str">
        <f t="shared" si="16"/>
        <v xml:space="preserve">RADHEY SHYAM RAHI|Milak </v>
      </c>
      <c r="Q487" s="4" t="e">
        <f>VLOOKUP(P:P,'[1]2017'!$D:$E,2,0)</f>
        <v>#N/A</v>
      </c>
      <c r="R487" s="4" t="e">
        <f>VLOOKUP(P:P,'[1]2017'!$D:$F,3,0)</f>
        <v>#N/A</v>
      </c>
      <c r="S487" s="4" t="e">
        <f>VLOOKUP(P:P,'[1]2017'!$D:$G,4,0)</f>
        <v>#N/A</v>
      </c>
      <c r="T487" s="4" t="e">
        <f>VLOOKUP(P:P,'[1]2017'!$D:$H,5,0)</f>
        <v>#N/A</v>
      </c>
      <c r="U487" s="4" t="e">
        <f>VLOOKUP(P:P,'[1]2017'!$D:$I,6,0)</f>
        <v>#N/A</v>
      </c>
      <c r="V487">
        <f t="shared" si="15"/>
        <v>0</v>
      </c>
    </row>
    <row r="488" spans="1:22" x14ac:dyDescent="0.3">
      <c r="A488" s="10" t="s">
        <v>105</v>
      </c>
      <c r="B488" s="10" t="s">
        <v>106</v>
      </c>
      <c r="C488" s="10">
        <v>3</v>
      </c>
      <c r="D488" s="10">
        <v>2017</v>
      </c>
      <c r="E488" s="4" t="s">
        <v>567</v>
      </c>
      <c r="F488" s="10">
        <v>38</v>
      </c>
      <c r="G488" s="10" t="s">
        <v>600</v>
      </c>
      <c r="H488" s="10" t="s">
        <v>25</v>
      </c>
      <c r="I488" s="11" t="s">
        <v>407</v>
      </c>
      <c r="J488" s="10" t="s">
        <v>16</v>
      </c>
      <c r="K488" s="10" t="s">
        <v>25</v>
      </c>
      <c r="L488" s="10">
        <v>66</v>
      </c>
      <c r="M488" s="10" t="s">
        <v>23</v>
      </c>
      <c r="N488" s="10">
        <v>7914</v>
      </c>
      <c r="O488" s="10">
        <v>4</v>
      </c>
      <c r="P488" s="10" t="str">
        <f t="shared" si="16"/>
        <v xml:space="preserve">CHANDRAPAL SINGH|Milak </v>
      </c>
      <c r="Q488" s="4">
        <f>VLOOKUP(P:P,'[1]2017'!$D:$E,2,0)</f>
        <v>1</v>
      </c>
      <c r="R488" s="4" t="str">
        <f>VLOOKUP(P:P,'[1]2017'!$D:$F,3,0)</f>
        <v>Post Graduate</v>
      </c>
      <c r="S488" s="4" t="str">
        <f>VLOOKUP(P:P,'[1]2017'!$D:$G,4,0)</f>
        <v>Rs 2,74,60,472</v>
      </c>
      <c r="T488" s="4" t="str">
        <f>VLOOKUP(P:P,'[1]2017'!$D:$H,5,0)</f>
        <v>Rs 43,51,352</v>
      </c>
      <c r="U488" s="4" t="str">
        <f>VLOOKUP(P:P,'[1]2017'!$D:$I,6,0)</f>
        <v>IND</v>
      </c>
      <c r="V488">
        <f t="shared" si="15"/>
        <v>0</v>
      </c>
    </row>
    <row r="489" spans="1:22" x14ac:dyDescent="0.3">
      <c r="A489" s="10" t="s">
        <v>105</v>
      </c>
      <c r="B489" s="10" t="s">
        <v>106</v>
      </c>
      <c r="C489" s="10">
        <v>3</v>
      </c>
      <c r="D489" s="10">
        <v>2017</v>
      </c>
      <c r="E489" s="4" t="s">
        <v>567</v>
      </c>
      <c r="F489" s="10">
        <v>38</v>
      </c>
      <c r="G489" s="10" t="s">
        <v>600</v>
      </c>
      <c r="H489" s="10" t="s">
        <v>25</v>
      </c>
      <c r="I489" s="11" t="s">
        <v>603</v>
      </c>
      <c r="J489" s="10" t="s">
        <v>16</v>
      </c>
      <c r="K489" s="10" t="s">
        <v>25</v>
      </c>
      <c r="L489" s="10">
        <v>37</v>
      </c>
      <c r="M489" s="10" t="s">
        <v>34</v>
      </c>
      <c r="N489" s="10">
        <v>1637</v>
      </c>
      <c r="O489" s="10">
        <v>5</v>
      </c>
      <c r="P489" s="10" t="str">
        <f t="shared" si="16"/>
        <v xml:space="preserve">KAPIL DEV|Milak </v>
      </c>
      <c r="Q489" s="4">
        <f>VLOOKUP(P:P,'[1]2017'!$D:$E,2,0)</f>
        <v>4</v>
      </c>
      <c r="R489" s="4" t="str">
        <f>VLOOKUP(P:P,'[1]2017'!$D:$F,3,0)</f>
        <v>Others</v>
      </c>
      <c r="S489" s="4" t="str">
        <f>VLOOKUP(P:P,'[1]2017'!$D:$G,4,0)</f>
        <v>Rs 3,49,08,897</v>
      </c>
      <c r="T489" s="4" t="str">
        <f>VLOOKUP(P:P,'[1]2017'!$D:$H,5,0)</f>
        <v>Rs 0</v>
      </c>
      <c r="U489" s="4" t="str">
        <f>VLOOKUP(P:P,'[1]2017'!$D:$I,6,0)</f>
        <v>RPI(A)</v>
      </c>
      <c r="V489">
        <f t="shared" si="15"/>
        <v>0</v>
      </c>
    </row>
    <row r="490" spans="1:22" x14ac:dyDescent="0.3">
      <c r="A490" s="10" t="s">
        <v>105</v>
      </c>
      <c r="B490" s="10" t="s">
        <v>106</v>
      </c>
      <c r="C490" s="10">
        <v>3</v>
      </c>
      <c r="D490" s="10">
        <v>2017</v>
      </c>
      <c r="E490" s="4" t="s">
        <v>567</v>
      </c>
      <c r="F490" s="10">
        <v>38</v>
      </c>
      <c r="G490" s="10" t="s">
        <v>600</v>
      </c>
      <c r="H490" s="10" t="s">
        <v>25</v>
      </c>
      <c r="I490" s="11" t="s">
        <v>19</v>
      </c>
      <c r="J490" s="10" t="s">
        <v>20</v>
      </c>
      <c r="K490" s="10" t="s">
        <v>20</v>
      </c>
      <c r="L490" s="10" t="s">
        <v>20</v>
      </c>
      <c r="M490" s="10" t="s">
        <v>21</v>
      </c>
      <c r="N490" s="10">
        <v>1477</v>
      </c>
      <c r="O490" s="10">
        <v>6</v>
      </c>
      <c r="P490" s="10" t="str">
        <f t="shared" si="16"/>
        <v xml:space="preserve">None of the Above|Milak </v>
      </c>
      <c r="Q490" s="4" t="e">
        <f>VLOOKUP(P:P,'[1]2017'!$D:$E,2,0)</f>
        <v>#N/A</v>
      </c>
      <c r="R490" s="4" t="e">
        <f>VLOOKUP(P:P,'[1]2017'!$D:$F,3,0)</f>
        <v>#N/A</v>
      </c>
      <c r="S490" s="4" t="e">
        <f>VLOOKUP(P:P,'[1]2017'!$D:$G,4,0)</f>
        <v>#N/A</v>
      </c>
      <c r="T490" s="4" t="e">
        <f>VLOOKUP(P:P,'[1]2017'!$D:$H,5,0)</f>
        <v>#N/A</v>
      </c>
      <c r="U490" s="4" t="e">
        <f>VLOOKUP(P:P,'[1]2017'!$D:$I,6,0)</f>
        <v>#N/A</v>
      </c>
      <c r="V490">
        <f t="shared" si="15"/>
        <v>0</v>
      </c>
    </row>
    <row r="491" spans="1:22" x14ac:dyDescent="0.3">
      <c r="A491" s="10" t="s">
        <v>105</v>
      </c>
      <c r="B491" s="10" t="s">
        <v>106</v>
      </c>
      <c r="C491" s="10">
        <v>3</v>
      </c>
      <c r="D491" s="10">
        <v>2017</v>
      </c>
      <c r="E491" s="4" t="s">
        <v>567</v>
      </c>
      <c r="F491" s="10">
        <v>38</v>
      </c>
      <c r="G491" s="10" t="s">
        <v>600</v>
      </c>
      <c r="H491" s="10" t="s">
        <v>25</v>
      </c>
      <c r="I491" s="11" t="s">
        <v>604</v>
      </c>
      <c r="J491" s="10" t="s">
        <v>16</v>
      </c>
      <c r="K491" s="10" t="s">
        <v>25</v>
      </c>
      <c r="L491" s="10">
        <v>69</v>
      </c>
      <c r="M491" s="10" t="s">
        <v>115</v>
      </c>
      <c r="N491" s="10">
        <v>1328</v>
      </c>
      <c r="O491" s="10">
        <v>7</v>
      </c>
      <c r="P491" s="10" t="str">
        <f t="shared" si="16"/>
        <v xml:space="preserve">INDRA SINGH MEHRA|Milak </v>
      </c>
      <c r="Q491" s="4" t="e">
        <f>VLOOKUP(P:P,'[1]2017'!$D:$E,2,0)</f>
        <v>#N/A</v>
      </c>
      <c r="R491" s="4" t="e">
        <f>VLOOKUP(P:P,'[1]2017'!$D:$F,3,0)</f>
        <v>#N/A</v>
      </c>
      <c r="S491" s="4" t="e">
        <f>VLOOKUP(P:P,'[1]2017'!$D:$G,4,0)</f>
        <v>#N/A</v>
      </c>
      <c r="T491" s="4" t="e">
        <f>VLOOKUP(P:P,'[1]2017'!$D:$H,5,0)</f>
        <v>#N/A</v>
      </c>
      <c r="U491" s="4" t="e">
        <f>VLOOKUP(P:P,'[1]2017'!$D:$I,6,0)</f>
        <v>#N/A</v>
      </c>
      <c r="V491">
        <f t="shared" si="15"/>
        <v>0</v>
      </c>
    </row>
    <row r="492" spans="1:22" x14ac:dyDescent="0.3">
      <c r="A492" s="10" t="s">
        <v>105</v>
      </c>
      <c r="B492" s="10" t="s">
        <v>106</v>
      </c>
      <c r="C492" s="10">
        <v>3</v>
      </c>
      <c r="D492" s="10">
        <v>2017</v>
      </c>
      <c r="E492" s="4" t="s">
        <v>567</v>
      </c>
      <c r="F492" s="10">
        <v>38</v>
      </c>
      <c r="G492" s="10" t="s">
        <v>600</v>
      </c>
      <c r="H492" s="10" t="s">
        <v>25</v>
      </c>
      <c r="I492" s="11" t="s">
        <v>605</v>
      </c>
      <c r="J492" s="10" t="s">
        <v>26</v>
      </c>
      <c r="K492" s="10" t="s">
        <v>25</v>
      </c>
      <c r="L492" s="10">
        <v>42</v>
      </c>
      <c r="M492" s="10" t="s">
        <v>606</v>
      </c>
      <c r="N492" s="10">
        <v>827</v>
      </c>
      <c r="O492" s="10">
        <v>8</v>
      </c>
      <c r="P492" s="10" t="str">
        <f t="shared" si="16"/>
        <v xml:space="preserve">MADHUBALA|Milak </v>
      </c>
      <c r="Q492" s="4">
        <f>VLOOKUP(P:P,'[1]2017'!$D:$E,2,0)</f>
        <v>0</v>
      </c>
      <c r="R492" s="4" t="str">
        <f>VLOOKUP(P:P,'[1]2017'!$D:$F,3,0)</f>
        <v>12th Pass</v>
      </c>
      <c r="S492" s="4" t="str">
        <f>VLOOKUP(P:P,'[1]2017'!$D:$G,4,0)</f>
        <v>Rs 1,000</v>
      </c>
      <c r="T492" s="4" t="str">
        <f>VLOOKUP(P:P,'[1]2017'!$D:$H,5,0)</f>
        <v>Rs 0</v>
      </c>
      <c r="U492" s="4" t="str">
        <f>VLOOKUP(P:P,'[1]2017'!$D:$I,6,0)</f>
        <v>Sarvajan Kalyan Loktantrik Party</v>
      </c>
      <c r="V492">
        <f t="shared" si="15"/>
        <v>0</v>
      </c>
    </row>
    <row r="493" spans="1:22" x14ac:dyDescent="0.3">
      <c r="A493" s="10" t="s">
        <v>105</v>
      </c>
      <c r="B493" s="10" t="s">
        <v>106</v>
      </c>
      <c r="C493" s="10">
        <v>3</v>
      </c>
      <c r="D493" s="10">
        <v>2017</v>
      </c>
      <c r="E493" s="4" t="s">
        <v>567</v>
      </c>
      <c r="F493" s="10">
        <v>38</v>
      </c>
      <c r="G493" s="10" t="s">
        <v>600</v>
      </c>
      <c r="H493" s="10" t="s">
        <v>25</v>
      </c>
      <c r="I493" s="11" t="s">
        <v>607</v>
      </c>
      <c r="J493" s="10" t="s">
        <v>16</v>
      </c>
      <c r="K493" s="10" t="s">
        <v>25</v>
      </c>
      <c r="L493" s="10">
        <v>49</v>
      </c>
      <c r="M493" s="10" t="s">
        <v>23</v>
      </c>
      <c r="N493" s="10">
        <v>825</v>
      </c>
      <c r="O493" s="10">
        <v>9</v>
      </c>
      <c r="P493" s="10" t="str">
        <f t="shared" si="16"/>
        <v xml:space="preserve">JAGATSINGH|Milak </v>
      </c>
      <c r="Q493" s="4" t="e">
        <f>VLOOKUP(P:P,'[1]2017'!$D:$E,2,0)</f>
        <v>#N/A</v>
      </c>
      <c r="R493" s="4" t="e">
        <f>VLOOKUP(P:P,'[1]2017'!$D:$F,3,0)</f>
        <v>#N/A</v>
      </c>
      <c r="S493" s="4" t="e">
        <f>VLOOKUP(P:P,'[1]2017'!$D:$G,4,0)</f>
        <v>#N/A</v>
      </c>
      <c r="T493" s="4" t="e">
        <f>VLOOKUP(P:P,'[1]2017'!$D:$H,5,0)</f>
        <v>#N/A</v>
      </c>
      <c r="U493" s="4" t="e">
        <f>VLOOKUP(P:P,'[1]2017'!$D:$I,6,0)</f>
        <v>#N/A</v>
      </c>
      <c r="V493">
        <f t="shared" si="15"/>
        <v>0</v>
      </c>
    </row>
    <row r="494" spans="1:22" x14ac:dyDescent="0.3">
      <c r="A494" s="10" t="s">
        <v>105</v>
      </c>
      <c r="B494" s="10" t="s">
        <v>106</v>
      </c>
      <c r="C494" s="10">
        <v>3</v>
      </c>
      <c r="D494" s="10">
        <v>2017</v>
      </c>
      <c r="E494" s="4" t="s">
        <v>608</v>
      </c>
      <c r="F494" s="10">
        <v>39</v>
      </c>
      <c r="G494" s="10" t="s">
        <v>609</v>
      </c>
      <c r="H494" s="10" t="s">
        <v>25</v>
      </c>
      <c r="I494" s="11" t="s">
        <v>80</v>
      </c>
      <c r="J494" s="10" t="s">
        <v>16</v>
      </c>
      <c r="K494" s="10" t="s">
        <v>25</v>
      </c>
      <c r="L494" s="10">
        <v>36</v>
      </c>
      <c r="M494" s="10" t="s">
        <v>18</v>
      </c>
      <c r="N494" s="10">
        <v>102943</v>
      </c>
      <c r="O494" s="10">
        <v>1</v>
      </c>
      <c r="P494" s="10" t="str">
        <f t="shared" si="16"/>
        <v xml:space="preserve">RAJEEV KUMAR|Dhanaura </v>
      </c>
      <c r="Q494" s="4">
        <f>VLOOKUP(P:P,'[1]2017'!$D:$E,2,0)</f>
        <v>0</v>
      </c>
      <c r="R494" s="4" t="str">
        <f>VLOOKUP(P:P,'[1]2017'!$D:$F,3,0)</f>
        <v>Post Graduate</v>
      </c>
      <c r="S494" s="4" t="str">
        <f>VLOOKUP(P:P,'[1]2017'!$D:$G,4,0)</f>
        <v>Rs 1,08,34,395</v>
      </c>
      <c r="T494" s="4" t="str">
        <f>VLOOKUP(P:P,'[1]2017'!$D:$H,5,0)</f>
        <v>Rs 24,12,573</v>
      </c>
      <c r="U494" s="4" t="str">
        <f>VLOOKUP(P:P,'[1]2017'!$D:$I,6,0)</f>
        <v>BJP</v>
      </c>
      <c r="V494">
        <f t="shared" si="15"/>
        <v>1</v>
      </c>
    </row>
    <row r="495" spans="1:22" x14ac:dyDescent="0.3">
      <c r="A495" s="10" t="s">
        <v>105</v>
      </c>
      <c r="B495" s="10" t="s">
        <v>106</v>
      </c>
      <c r="C495" s="10">
        <v>3</v>
      </c>
      <c r="D495" s="10">
        <v>2017</v>
      </c>
      <c r="E495" s="4" t="s">
        <v>608</v>
      </c>
      <c r="F495" s="10">
        <v>39</v>
      </c>
      <c r="G495" s="10" t="s">
        <v>609</v>
      </c>
      <c r="H495" s="10" t="s">
        <v>25</v>
      </c>
      <c r="I495" s="11" t="s">
        <v>610</v>
      </c>
      <c r="J495" s="10" t="s">
        <v>16</v>
      </c>
      <c r="K495" s="10" t="s">
        <v>25</v>
      </c>
      <c r="L495" s="10">
        <v>58</v>
      </c>
      <c r="M495" s="10" t="s">
        <v>139</v>
      </c>
      <c r="N495" s="10">
        <v>64714</v>
      </c>
      <c r="O495" s="10">
        <v>2</v>
      </c>
      <c r="P495" s="10" t="str">
        <f t="shared" si="16"/>
        <v xml:space="preserve">JAGRAM SINGH|Dhanaura </v>
      </c>
      <c r="Q495" s="4">
        <f>VLOOKUP(P:P,'[1]2017'!$D:$E,2,0)</f>
        <v>1</v>
      </c>
      <c r="R495" s="4" t="str">
        <f>VLOOKUP(P:P,'[1]2017'!$D:$F,3,0)</f>
        <v>Graduate</v>
      </c>
      <c r="S495" s="4" t="str">
        <f>VLOOKUP(P:P,'[1]2017'!$D:$G,4,0)</f>
        <v>Rs 85,20,501</v>
      </c>
      <c r="T495" s="4" t="str">
        <f>VLOOKUP(P:P,'[1]2017'!$D:$H,5,0)</f>
        <v>Rs 0</v>
      </c>
      <c r="U495" s="4" t="str">
        <f>VLOOKUP(P:P,'[1]2017'!$D:$I,6,0)</f>
        <v>SP</v>
      </c>
      <c r="V495">
        <f t="shared" si="15"/>
        <v>0</v>
      </c>
    </row>
    <row r="496" spans="1:22" x14ac:dyDescent="0.3">
      <c r="A496" s="10" t="s">
        <v>105</v>
      </c>
      <c r="B496" s="10" t="s">
        <v>106</v>
      </c>
      <c r="C496" s="10">
        <v>3</v>
      </c>
      <c r="D496" s="10">
        <v>2017</v>
      </c>
      <c r="E496" s="4" t="s">
        <v>608</v>
      </c>
      <c r="F496" s="10">
        <v>39</v>
      </c>
      <c r="G496" s="10" t="s">
        <v>609</v>
      </c>
      <c r="H496" s="10" t="s">
        <v>25</v>
      </c>
      <c r="I496" s="11" t="s">
        <v>611</v>
      </c>
      <c r="J496" s="10" t="s">
        <v>16</v>
      </c>
      <c r="K496" s="10" t="s">
        <v>25</v>
      </c>
      <c r="L496" s="10">
        <v>53</v>
      </c>
      <c r="M496" s="10" t="s">
        <v>37</v>
      </c>
      <c r="N496" s="10">
        <v>51952</v>
      </c>
      <c r="O496" s="10">
        <v>3</v>
      </c>
      <c r="P496" s="10" t="str">
        <f t="shared" si="16"/>
        <v xml:space="preserve">SANJEEV LAL|Dhanaura </v>
      </c>
      <c r="Q496" s="4">
        <f>VLOOKUP(P:P,'[1]2017'!$D:$E,2,0)</f>
        <v>0</v>
      </c>
      <c r="R496" s="4" t="str">
        <f>VLOOKUP(P:P,'[1]2017'!$D:$F,3,0)</f>
        <v>Graduate Professional</v>
      </c>
      <c r="S496" s="4" t="str">
        <f>VLOOKUP(P:P,'[1]2017'!$D:$G,4,0)</f>
        <v>Rs 17,43,19,227</v>
      </c>
      <c r="T496" s="4" t="str">
        <f>VLOOKUP(P:P,'[1]2017'!$D:$H,5,0)</f>
        <v>Rs 18,24,936</v>
      </c>
      <c r="U496" s="4" t="str">
        <f>VLOOKUP(P:P,'[1]2017'!$D:$I,6,0)</f>
        <v>BSP</v>
      </c>
      <c r="V496">
        <f t="shared" si="15"/>
        <v>0</v>
      </c>
    </row>
    <row r="497" spans="1:22" x14ac:dyDescent="0.3">
      <c r="A497" s="10" t="s">
        <v>105</v>
      </c>
      <c r="B497" s="10" t="s">
        <v>106</v>
      </c>
      <c r="C497" s="10">
        <v>3</v>
      </c>
      <c r="D497" s="10">
        <v>2017</v>
      </c>
      <c r="E497" s="4" t="s">
        <v>608</v>
      </c>
      <c r="F497" s="10">
        <v>39</v>
      </c>
      <c r="G497" s="10" t="s">
        <v>609</v>
      </c>
      <c r="H497" s="10" t="s">
        <v>25</v>
      </c>
      <c r="I497" s="11" t="s">
        <v>612</v>
      </c>
      <c r="J497" s="10" t="s">
        <v>16</v>
      </c>
      <c r="K497" s="10" t="s">
        <v>25</v>
      </c>
      <c r="L497" s="10">
        <v>36</v>
      </c>
      <c r="M497" s="10" t="s">
        <v>115</v>
      </c>
      <c r="N497" s="10">
        <v>3747</v>
      </c>
      <c r="O497" s="10">
        <v>4</v>
      </c>
      <c r="P497" s="10" t="str">
        <f t="shared" si="16"/>
        <v xml:space="preserve">KAPIL CHANDRA|Dhanaura </v>
      </c>
      <c r="Q497" s="4">
        <f>VLOOKUP(P:P,'[1]2017'!$D:$E,2,0)</f>
        <v>0</v>
      </c>
      <c r="R497" s="4" t="str">
        <f>VLOOKUP(P:P,'[1]2017'!$D:$F,3,0)</f>
        <v>12th Pass</v>
      </c>
      <c r="S497" s="4" t="str">
        <f>VLOOKUP(P:P,'[1]2017'!$D:$G,4,0)</f>
        <v>Rs 2,25,78,864</v>
      </c>
      <c r="T497" s="4" t="str">
        <f>VLOOKUP(P:P,'[1]2017'!$D:$H,5,0)</f>
        <v>Rs 0</v>
      </c>
      <c r="U497" s="4" t="str">
        <f>VLOOKUP(P:P,'[1]2017'!$D:$I,6,0)</f>
        <v>RLD</v>
      </c>
      <c r="V497">
        <f t="shared" si="15"/>
        <v>0</v>
      </c>
    </row>
    <row r="498" spans="1:22" x14ac:dyDescent="0.3">
      <c r="A498" s="10" t="s">
        <v>105</v>
      </c>
      <c r="B498" s="10" t="s">
        <v>106</v>
      </c>
      <c r="C498" s="10">
        <v>3</v>
      </c>
      <c r="D498" s="10">
        <v>2017</v>
      </c>
      <c r="E498" s="4" t="s">
        <v>608</v>
      </c>
      <c r="F498" s="10">
        <v>39</v>
      </c>
      <c r="G498" s="10" t="s">
        <v>609</v>
      </c>
      <c r="H498" s="10" t="s">
        <v>25</v>
      </c>
      <c r="I498" s="11" t="s">
        <v>19</v>
      </c>
      <c r="J498" s="10" t="s">
        <v>20</v>
      </c>
      <c r="K498" s="10" t="s">
        <v>20</v>
      </c>
      <c r="L498" s="10" t="s">
        <v>20</v>
      </c>
      <c r="M498" s="10" t="s">
        <v>21</v>
      </c>
      <c r="N498" s="10">
        <v>1824</v>
      </c>
      <c r="O498" s="10">
        <v>5</v>
      </c>
      <c r="P498" s="10" t="str">
        <f t="shared" si="16"/>
        <v xml:space="preserve">None of the Above|Dhanaura </v>
      </c>
      <c r="Q498" s="4" t="e">
        <f>VLOOKUP(P:P,'[1]2017'!$D:$E,2,0)</f>
        <v>#N/A</v>
      </c>
      <c r="R498" s="4" t="e">
        <f>VLOOKUP(P:P,'[1]2017'!$D:$F,3,0)</f>
        <v>#N/A</v>
      </c>
      <c r="S498" s="4" t="e">
        <f>VLOOKUP(P:P,'[1]2017'!$D:$G,4,0)</f>
        <v>#N/A</v>
      </c>
      <c r="T498" s="4" t="e">
        <f>VLOOKUP(P:P,'[1]2017'!$D:$H,5,0)</f>
        <v>#N/A</v>
      </c>
      <c r="U498" s="4" t="e">
        <f>VLOOKUP(P:P,'[1]2017'!$D:$I,6,0)</f>
        <v>#N/A</v>
      </c>
      <c r="V498">
        <f t="shared" si="15"/>
        <v>0</v>
      </c>
    </row>
    <row r="499" spans="1:22" x14ac:dyDescent="0.3">
      <c r="A499" s="10" t="s">
        <v>105</v>
      </c>
      <c r="B499" s="10" t="s">
        <v>106</v>
      </c>
      <c r="C499" s="10">
        <v>3</v>
      </c>
      <c r="D499" s="10">
        <v>2017</v>
      </c>
      <c r="E499" s="4" t="s">
        <v>608</v>
      </c>
      <c r="F499" s="10">
        <v>40</v>
      </c>
      <c r="G499" s="10" t="s">
        <v>613</v>
      </c>
      <c r="H499" s="10" t="s">
        <v>15</v>
      </c>
      <c r="I499" s="11" t="s">
        <v>614</v>
      </c>
      <c r="J499" s="10" t="s">
        <v>16</v>
      </c>
      <c r="K499" s="10" t="s">
        <v>15</v>
      </c>
      <c r="L499" s="10">
        <v>69</v>
      </c>
      <c r="M499" s="10" t="s">
        <v>18</v>
      </c>
      <c r="N499" s="10">
        <v>97030</v>
      </c>
      <c r="O499" s="10">
        <v>1</v>
      </c>
      <c r="P499" s="10" t="str">
        <f t="shared" si="16"/>
        <v>CHETAN CHAUHAN|Naugawan Sadat</v>
      </c>
      <c r="Q499" s="4">
        <f>VLOOKUP(P:P,'[1]2017'!$D:$E,2,0)</f>
        <v>0</v>
      </c>
      <c r="R499" s="4" t="str">
        <f>VLOOKUP(P:P,'[1]2017'!$D:$F,3,0)</f>
        <v>Graduate</v>
      </c>
      <c r="S499" s="4" t="str">
        <f>VLOOKUP(P:P,'[1]2017'!$D:$G,4,0)</f>
        <v>Rs 6,78,81,230</v>
      </c>
      <c r="T499" s="4" t="str">
        <f>VLOOKUP(P:P,'[1]2017'!$D:$H,5,0)</f>
        <v>Rs 57,31,416</v>
      </c>
      <c r="U499" s="4" t="str">
        <f>VLOOKUP(P:P,'[1]2017'!$D:$I,6,0)</f>
        <v>BJP</v>
      </c>
      <c r="V499">
        <f t="shared" si="15"/>
        <v>1</v>
      </c>
    </row>
    <row r="500" spans="1:22" x14ac:dyDescent="0.3">
      <c r="A500" s="10" t="s">
        <v>105</v>
      </c>
      <c r="B500" s="10" t="s">
        <v>106</v>
      </c>
      <c r="C500" s="10">
        <v>3</v>
      </c>
      <c r="D500" s="10">
        <v>2017</v>
      </c>
      <c r="E500" s="4" t="s">
        <v>608</v>
      </c>
      <c r="F500" s="10">
        <v>40</v>
      </c>
      <c r="G500" s="10" t="s">
        <v>613</v>
      </c>
      <c r="H500" s="10" t="s">
        <v>15</v>
      </c>
      <c r="I500" s="11" t="s">
        <v>615</v>
      </c>
      <c r="J500" s="10" t="s">
        <v>16</v>
      </c>
      <c r="K500" s="10" t="s">
        <v>15</v>
      </c>
      <c r="L500" s="10">
        <v>51</v>
      </c>
      <c r="M500" s="10" t="s">
        <v>139</v>
      </c>
      <c r="N500" s="10">
        <v>76382</v>
      </c>
      <c r="O500" s="10">
        <v>2</v>
      </c>
      <c r="P500" s="10" t="str">
        <f t="shared" si="16"/>
        <v>JAVED ABBAS|Naugawan Sadat</v>
      </c>
      <c r="Q500" s="4">
        <f>VLOOKUP(P:P,'[1]2017'!$D:$E,2,0)</f>
        <v>0</v>
      </c>
      <c r="R500" s="4" t="str">
        <f>VLOOKUP(P:P,'[1]2017'!$D:$F,3,0)</f>
        <v>Post Graduate</v>
      </c>
      <c r="S500" s="4" t="str">
        <f>VLOOKUP(P:P,'[1]2017'!$D:$G,4,0)</f>
        <v>Rs 3,92,72,000</v>
      </c>
      <c r="T500" s="4" t="str">
        <f>VLOOKUP(P:P,'[1]2017'!$D:$H,5,0)</f>
        <v>Rs 0</v>
      </c>
      <c r="U500" s="4" t="str">
        <f>VLOOKUP(P:P,'[1]2017'!$D:$I,6,0)</f>
        <v>SP</v>
      </c>
      <c r="V500">
        <f t="shared" si="15"/>
        <v>0</v>
      </c>
    </row>
    <row r="501" spans="1:22" x14ac:dyDescent="0.3">
      <c r="A501" s="10" t="s">
        <v>105</v>
      </c>
      <c r="B501" s="10" t="s">
        <v>106</v>
      </c>
      <c r="C501" s="10">
        <v>3</v>
      </c>
      <c r="D501" s="10">
        <v>2017</v>
      </c>
      <c r="E501" s="4" t="s">
        <v>608</v>
      </c>
      <c r="F501" s="10">
        <v>40</v>
      </c>
      <c r="G501" s="10" t="s">
        <v>613</v>
      </c>
      <c r="H501" s="10" t="s">
        <v>15</v>
      </c>
      <c r="I501" s="11" t="s">
        <v>616</v>
      </c>
      <c r="J501" s="10" t="s">
        <v>16</v>
      </c>
      <c r="K501" s="10" t="s">
        <v>15</v>
      </c>
      <c r="L501" s="10">
        <v>43</v>
      </c>
      <c r="M501" s="10" t="s">
        <v>37</v>
      </c>
      <c r="N501" s="10">
        <v>40172</v>
      </c>
      <c r="O501" s="10">
        <v>3</v>
      </c>
      <c r="P501" s="10" t="str">
        <f t="shared" si="16"/>
        <v>JAIDEV|Naugawan Sadat</v>
      </c>
      <c r="Q501" s="4">
        <f>VLOOKUP(P:P,'[1]2017'!$D:$E,2,0)</f>
        <v>0</v>
      </c>
      <c r="R501" s="4" t="str">
        <f>VLOOKUP(P:P,'[1]2017'!$D:$F,3,0)</f>
        <v>8th Pass</v>
      </c>
      <c r="S501" s="4" t="str">
        <f>VLOOKUP(P:P,'[1]2017'!$D:$G,4,0)</f>
        <v>Rs 4,54,49,200</v>
      </c>
      <c r="T501" s="4" t="str">
        <f>VLOOKUP(P:P,'[1]2017'!$D:$H,5,0)</f>
        <v>Rs 14,00,149</v>
      </c>
      <c r="U501" s="4" t="str">
        <f>VLOOKUP(P:P,'[1]2017'!$D:$I,6,0)</f>
        <v>BSP</v>
      </c>
      <c r="V501">
        <f t="shared" si="15"/>
        <v>0</v>
      </c>
    </row>
    <row r="502" spans="1:22" x14ac:dyDescent="0.3">
      <c r="A502" s="10" t="s">
        <v>105</v>
      </c>
      <c r="B502" s="10" t="s">
        <v>106</v>
      </c>
      <c r="C502" s="10">
        <v>3</v>
      </c>
      <c r="D502" s="10">
        <v>2017</v>
      </c>
      <c r="E502" s="4" t="s">
        <v>608</v>
      </c>
      <c r="F502" s="10">
        <v>40</v>
      </c>
      <c r="G502" s="10" t="s">
        <v>613</v>
      </c>
      <c r="H502" s="10" t="s">
        <v>15</v>
      </c>
      <c r="I502" s="11" t="s">
        <v>617</v>
      </c>
      <c r="J502" s="10" t="s">
        <v>16</v>
      </c>
      <c r="K502" s="10" t="s">
        <v>15</v>
      </c>
      <c r="L502" s="10">
        <v>48</v>
      </c>
      <c r="M502" s="10" t="s">
        <v>115</v>
      </c>
      <c r="N502" s="10">
        <v>14597</v>
      </c>
      <c r="O502" s="10">
        <v>4</v>
      </c>
      <c r="P502" s="10" t="str">
        <f t="shared" si="16"/>
        <v>ASHFAQ ALI KHAN|Naugawan Sadat</v>
      </c>
      <c r="Q502" s="4">
        <f>VLOOKUP(P:P,'[1]2017'!$D:$E,2,0)</f>
        <v>0</v>
      </c>
      <c r="R502" s="4" t="str">
        <f>VLOOKUP(P:P,'[1]2017'!$D:$F,3,0)</f>
        <v>Graduate Professional</v>
      </c>
      <c r="S502" s="4" t="str">
        <f>VLOOKUP(P:P,'[1]2017'!$D:$G,4,0)</f>
        <v>Rs 1,29,50,634</v>
      </c>
      <c r="T502" s="4" t="str">
        <f>VLOOKUP(P:P,'[1]2017'!$D:$H,5,0)</f>
        <v>Rs 7,98,125</v>
      </c>
      <c r="U502" s="4" t="str">
        <f>VLOOKUP(P:P,'[1]2017'!$D:$I,6,0)</f>
        <v>RLD</v>
      </c>
      <c r="V502">
        <f t="shared" si="15"/>
        <v>0</v>
      </c>
    </row>
    <row r="503" spans="1:22" x14ac:dyDescent="0.3">
      <c r="A503" s="10" t="s">
        <v>105</v>
      </c>
      <c r="B503" s="10" t="s">
        <v>106</v>
      </c>
      <c r="C503" s="10">
        <v>3</v>
      </c>
      <c r="D503" s="10">
        <v>2017</v>
      </c>
      <c r="E503" s="4" t="s">
        <v>608</v>
      </c>
      <c r="F503" s="10">
        <v>40</v>
      </c>
      <c r="G503" s="10" t="s">
        <v>613</v>
      </c>
      <c r="H503" s="10" t="s">
        <v>15</v>
      </c>
      <c r="I503" s="11" t="s">
        <v>618</v>
      </c>
      <c r="J503" s="10" t="s">
        <v>16</v>
      </c>
      <c r="K503" s="10" t="s">
        <v>15</v>
      </c>
      <c r="L503" s="10">
        <v>43</v>
      </c>
      <c r="M503" s="10" t="s">
        <v>252</v>
      </c>
      <c r="N503" s="10">
        <v>1528</v>
      </c>
      <c r="O503" s="10">
        <v>5</v>
      </c>
      <c r="P503" s="10" t="str">
        <f t="shared" si="16"/>
        <v>SORAN SINGH|Naugawan Sadat</v>
      </c>
      <c r="Q503" s="4">
        <f>VLOOKUP(P:P,'[1]2017'!$D:$E,2,0)</f>
        <v>7</v>
      </c>
      <c r="R503" s="4" t="str">
        <f>VLOOKUP(P:P,'[1]2017'!$D:$F,3,0)</f>
        <v>Doctorate</v>
      </c>
      <c r="S503" s="4" t="str">
        <f>VLOOKUP(P:P,'[1]2017'!$D:$G,4,0)</f>
        <v>Rs 1,52,32,000</v>
      </c>
      <c r="T503" s="4" t="str">
        <f>VLOOKUP(P:P,'[1]2017'!$D:$H,5,0)</f>
        <v>Rs 14,00,000</v>
      </c>
      <c r="U503" s="4" t="str">
        <f>VLOOKUP(P:P,'[1]2017'!$D:$I,6,0)</f>
        <v>Rashtriya Kisan Majdoor Party</v>
      </c>
      <c r="V503">
        <f t="shared" si="15"/>
        <v>0</v>
      </c>
    </row>
    <row r="504" spans="1:22" x14ac:dyDescent="0.3">
      <c r="A504" s="10" t="s">
        <v>105</v>
      </c>
      <c r="B504" s="10" t="s">
        <v>106</v>
      </c>
      <c r="C504" s="10">
        <v>3</v>
      </c>
      <c r="D504" s="10">
        <v>2017</v>
      </c>
      <c r="E504" s="4" t="s">
        <v>608</v>
      </c>
      <c r="F504" s="10">
        <v>40</v>
      </c>
      <c r="G504" s="10" t="s">
        <v>613</v>
      </c>
      <c r="H504" s="10" t="s">
        <v>15</v>
      </c>
      <c r="I504" s="11" t="s">
        <v>19</v>
      </c>
      <c r="J504" s="10" t="s">
        <v>20</v>
      </c>
      <c r="K504" s="10" t="s">
        <v>20</v>
      </c>
      <c r="L504" s="10" t="s">
        <v>20</v>
      </c>
      <c r="M504" s="10" t="s">
        <v>21</v>
      </c>
      <c r="N504" s="10">
        <v>1132</v>
      </c>
      <c r="O504" s="10">
        <v>6</v>
      </c>
      <c r="P504" s="10" t="str">
        <f t="shared" si="16"/>
        <v>None of the Above|Naugawan Sadat</v>
      </c>
      <c r="Q504" s="4" t="e">
        <f>VLOOKUP(P:P,'[1]2017'!$D:$E,2,0)</f>
        <v>#N/A</v>
      </c>
      <c r="R504" s="4" t="e">
        <f>VLOOKUP(P:P,'[1]2017'!$D:$F,3,0)</f>
        <v>#N/A</v>
      </c>
      <c r="S504" s="4" t="e">
        <f>VLOOKUP(P:P,'[1]2017'!$D:$G,4,0)</f>
        <v>#N/A</v>
      </c>
      <c r="T504" s="4" t="e">
        <f>VLOOKUP(P:P,'[1]2017'!$D:$H,5,0)</f>
        <v>#N/A</v>
      </c>
      <c r="U504" s="4" t="e">
        <f>VLOOKUP(P:P,'[1]2017'!$D:$I,6,0)</f>
        <v>#N/A</v>
      </c>
      <c r="V504">
        <f t="shared" si="15"/>
        <v>0</v>
      </c>
    </row>
    <row r="505" spans="1:22" x14ac:dyDescent="0.3">
      <c r="A505" s="10" t="s">
        <v>105</v>
      </c>
      <c r="B505" s="10" t="s">
        <v>106</v>
      </c>
      <c r="C505" s="10">
        <v>3</v>
      </c>
      <c r="D505" s="10">
        <v>2017</v>
      </c>
      <c r="E505" s="4" t="s">
        <v>608</v>
      </c>
      <c r="F505" s="10">
        <v>40</v>
      </c>
      <c r="G505" s="10" t="s">
        <v>613</v>
      </c>
      <c r="H505" s="10" t="s">
        <v>15</v>
      </c>
      <c r="I505" s="11" t="s">
        <v>619</v>
      </c>
      <c r="J505" s="10" t="s">
        <v>16</v>
      </c>
      <c r="K505" s="10" t="s">
        <v>15</v>
      </c>
      <c r="L505" s="10">
        <v>43</v>
      </c>
      <c r="M505" s="10" t="s">
        <v>23</v>
      </c>
      <c r="N505" s="10">
        <v>856</v>
      </c>
      <c r="O505" s="10">
        <v>7</v>
      </c>
      <c r="P505" s="10" t="str">
        <f t="shared" si="16"/>
        <v>BRAHAM SINGH|Naugawan Sadat</v>
      </c>
      <c r="Q505" s="4">
        <f>VLOOKUP(P:P,'[1]2017'!$D:$E,2,0)</f>
        <v>0</v>
      </c>
      <c r="R505" s="4" t="str">
        <f>VLOOKUP(P:P,'[1]2017'!$D:$F,3,0)</f>
        <v>Graduate</v>
      </c>
      <c r="S505" s="4" t="str">
        <f>VLOOKUP(P:P,'[1]2017'!$D:$G,4,0)</f>
        <v>Rs 2,21,854</v>
      </c>
      <c r="T505" s="4" t="str">
        <f>VLOOKUP(P:P,'[1]2017'!$D:$H,5,0)</f>
        <v>Rs 0</v>
      </c>
      <c r="U505" s="4" t="str">
        <f>VLOOKUP(P:P,'[1]2017'!$D:$I,6,0)</f>
        <v>IND</v>
      </c>
      <c r="V505">
        <f t="shared" si="15"/>
        <v>0</v>
      </c>
    </row>
    <row r="506" spans="1:22" x14ac:dyDescent="0.3">
      <c r="A506" s="10" t="s">
        <v>105</v>
      </c>
      <c r="B506" s="10" t="s">
        <v>106</v>
      </c>
      <c r="C506" s="10">
        <v>3</v>
      </c>
      <c r="D506" s="10">
        <v>2017</v>
      </c>
      <c r="E506" s="4" t="s">
        <v>608</v>
      </c>
      <c r="F506" s="10">
        <v>40</v>
      </c>
      <c r="G506" s="10" t="s">
        <v>613</v>
      </c>
      <c r="H506" s="10" t="s">
        <v>15</v>
      </c>
      <c r="I506" s="11" t="s">
        <v>78</v>
      </c>
      <c r="J506" s="10" t="s">
        <v>16</v>
      </c>
      <c r="K506" s="10" t="s">
        <v>15</v>
      </c>
      <c r="L506" s="10">
        <v>64</v>
      </c>
      <c r="M506" s="10" t="s">
        <v>23</v>
      </c>
      <c r="N506" s="10">
        <v>583</v>
      </c>
      <c r="O506" s="10">
        <v>8</v>
      </c>
      <c r="P506" s="10" t="str">
        <f t="shared" si="16"/>
        <v>CHARAN SINGH|Naugawan Sadat</v>
      </c>
      <c r="Q506" s="4">
        <f>VLOOKUP(P:P,'[1]2017'!$D:$E,2,0)</f>
        <v>0</v>
      </c>
      <c r="R506" s="4" t="str">
        <f>VLOOKUP(P:P,'[1]2017'!$D:$F,3,0)</f>
        <v>12th Pass</v>
      </c>
      <c r="S506" s="4" t="str">
        <f>VLOOKUP(P:P,'[1]2017'!$D:$G,4,0)</f>
        <v>Rs 55,45,000</v>
      </c>
      <c r="T506" s="4" t="str">
        <f>VLOOKUP(P:P,'[1]2017'!$D:$H,5,0)</f>
        <v>Rs 0</v>
      </c>
      <c r="U506" s="4" t="str">
        <f>VLOOKUP(P:P,'[1]2017'!$D:$I,6,0)</f>
        <v>IND</v>
      </c>
      <c r="V506">
        <f t="shared" si="15"/>
        <v>0</v>
      </c>
    </row>
    <row r="507" spans="1:22" x14ac:dyDescent="0.3">
      <c r="A507" s="10" t="s">
        <v>105</v>
      </c>
      <c r="B507" s="10" t="s">
        <v>106</v>
      </c>
      <c r="C507" s="10">
        <v>3</v>
      </c>
      <c r="D507" s="10">
        <v>2017</v>
      </c>
      <c r="E507" s="4" t="s">
        <v>608</v>
      </c>
      <c r="F507" s="10">
        <v>40</v>
      </c>
      <c r="G507" s="10" t="s">
        <v>613</v>
      </c>
      <c r="H507" s="10" t="s">
        <v>15</v>
      </c>
      <c r="I507" s="11" t="s">
        <v>620</v>
      </c>
      <c r="J507" s="10" t="s">
        <v>16</v>
      </c>
      <c r="K507" s="10" t="s">
        <v>15</v>
      </c>
      <c r="L507" s="10">
        <v>77</v>
      </c>
      <c r="M507" s="10" t="s">
        <v>34</v>
      </c>
      <c r="N507" s="10">
        <v>578</v>
      </c>
      <c r="O507" s="10">
        <v>9</v>
      </c>
      <c r="P507" s="10" t="str">
        <f t="shared" si="16"/>
        <v>IMAMULLA|Naugawan Sadat</v>
      </c>
      <c r="Q507" s="4">
        <f>VLOOKUP(P:P,'[1]2017'!$D:$E,2,0)</f>
        <v>0</v>
      </c>
      <c r="R507" s="4" t="str">
        <f>VLOOKUP(P:P,'[1]2017'!$D:$F,3,0)</f>
        <v>Literate</v>
      </c>
      <c r="S507" s="4" t="str">
        <f>VLOOKUP(P:P,'[1]2017'!$D:$G,4,0)</f>
        <v>Rs 25,11,000</v>
      </c>
      <c r="T507" s="4" t="str">
        <f>VLOOKUP(P:P,'[1]2017'!$D:$H,5,0)</f>
        <v>Rs 0</v>
      </c>
      <c r="U507" s="4" t="str">
        <f>VLOOKUP(P:P,'[1]2017'!$D:$I,6,0)</f>
        <v>RPI(A)</v>
      </c>
      <c r="V507">
        <f t="shared" si="15"/>
        <v>0</v>
      </c>
    </row>
    <row r="508" spans="1:22" x14ac:dyDescent="0.3">
      <c r="A508" s="10" t="s">
        <v>105</v>
      </c>
      <c r="B508" s="10" t="s">
        <v>106</v>
      </c>
      <c r="C508" s="10">
        <v>3</v>
      </c>
      <c r="D508" s="10">
        <v>2017</v>
      </c>
      <c r="E508" s="4" t="s">
        <v>608</v>
      </c>
      <c r="F508" s="10">
        <v>40</v>
      </c>
      <c r="G508" s="10" t="s">
        <v>613</v>
      </c>
      <c r="H508" s="10" t="s">
        <v>15</v>
      </c>
      <c r="I508" s="11" t="s">
        <v>621</v>
      </c>
      <c r="J508" s="10" t="s">
        <v>16</v>
      </c>
      <c r="K508" s="10" t="s">
        <v>15</v>
      </c>
      <c r="L508" s="10">
        <v>40</v>
      </c>
      <c r="M508" s="10" t="s">
        <v>23</v>
      </c>
      <c r="N508" s="10">
        <v>494</v>
      </c>
      <c r="O508" s="10">
        <v>10</v>
      </c>
      <c r="P508" s="10" t="str">
        <f t="shared" si="16"/>
        <v>AMOD KUMAR|Naugawan Sadat</v>
      </c>
      <c r="Q508" s="4">
        <f>VLOOKUP(P:P,'[1]2017'!$D:$E,2,0)</f>
        <v>1</v>
      </c>
      <c r="R508" s="4" t="str">
        <f>VLOOKUP(P:P,'[1]2017'!$D:$F,3,0)</f>
        <v>10th Pass</v>
      </c>
      <c r="S508" s="4" t="str">
        <f>VLOOKUP(P:P,'[1]2017'!$D:$G,4,0)</f>
        <v>Rs 49,77,023</v>
      </c>
      <c r="T508" s="4" t="str">
        <f>VLOOKUP(P:P,'[1]2017'!$D:$H,5,0)</f>
        <v>Rs 5,18,700</v>
      </c>
      <c r="U508" s="4" t="str">
        <f>VLOOKUP(P:P,'[1]2017'!$D:$I,6,0)</f>
        <v>IND</v>
      </c>
      <c r="V508">
        <f t="shared" si="15"/>
        <v>0</v>
      </c>
    </row>
    <row r="509" spans="1:22" x14ac:dyDescent="0.3">
      <c r="A509" s="10" t="s">
        <v>105</v>
      </c>
      <c r="B509" s="10" t="s">
        <v>106</v>
      </c>
      <c r="C509" s="10">
        <v>3</v>
      </c>
      <c r="D509" s="10">
        <v>2017</v>
      </c>
      <c r="E509" s="4" t="s">
        <v>608</v>
      </c>
      <c r="F509" s="10">
        <v>40</v>
      </c>
      <c r="G509" s="10" t="s">
        <v>613</v>
      </c>
      <c r="H509" s="10" t="s">
        <v>15</v>
      </c>
      <c r="I509" s="11" t="s">
        <v>622</v>
      </c>
      <c r="J509" s="10" t="s">
        <v>16</v>
      </c>
      <c r="K509" s="10" t="s">
        <v>15</v>
      </c>
      <c r="L509" s="10">
        <v>34</v>
      </c>
      <c r="M509" s="10" t="s">
        <v>66</v>
      </c>
      <c r="N509" s="10">
        <v>324</v>
      </c>
      <c r="O509" s="10">
        <v>11</v>
      </c>
      <c r="P509" s="10" t="str">
        <f t="shared" si="16"/>
        <v>SURENDRA|Naugawan Sadat</v>
      </c>
      <c r="Q509" s="4">
        <f>VLOOKUP(P:P,'[1]2017'!$D:$E,2,0)</f>
        <v>0</v>
      </c>
      <c r="R509" s="4" t="str">
        <f>VLOOKUP(P:P,'[1]2017'!$D:$F,3,0)</f>
        <v>12th Pass</v>
      </c>
      <c r="S509" s="4" t="str">
        <f>VLOOKUP(P:P,'[1]2017'!$D:$G,4,0)</f>
        <v>Rs 78,16,000</v>
      </c>
      <c r="T509" s="4" t="str">
        <f>VLOOKUP(P:P,'[1]2017'!$D:$H,5,0)</f>
        <v>Rs 0</v>
      </c>
      <c r="U509" s="4" t="str">
        <f>VLOOKUP(P:P,'[1]2017'!$D:$I,6,0)</f>
        <v>Inqalab Vikas Dal</v>
      </c>
      <c r="V509">
        <f t="shared" si="15"/>
        <v>0</v>
      </c>
    </row>
    <row r="510" spans="1:22" x14ac:dyDescent="0.3">
      <c r="A510" s="10" t="s">
        <v>105</v>
      </c>
      <c r="B510" s="10" t="s">
        <v>106</v>
      </c>
      <c r="C510" s="10">
        <v>3</v>
      </c>
      <c r="D510" s="10">
        <v>2017</v>
      </c>
      <c r="E510" s="4" t="s">
        <v>608</v>
      </c>
      <c r="F510" s="10">
        <v>40</v>
      </c>
      <c r="G510" s="10" t="s">
        <v>613</v>
      </c>
      <c r="H510" s="10" t="s">
        <v>15</v>
      </c>
      <c r="I510" s="11" t="s">
        <v>623</v>
      </c>
      <c r="J510" s="10" t="s">
        <v>16</v>
      </c>
      <c r="K510" s="10" t="s">
        <v>15</v>
      </c>
      <c r="L510" s="10">
        <v>40</v>
      </c>
      <c r="M510" s="10" t="s">
        <v>163</v>
      </c>
      <c r="N510" s="10">
        <v>261</v>
      </c>
      <c r="O510" s="10">
        <v>12</v>
      </c>
      <c r="P510" s="10" t="str">
        <f t="shared" si="16"/>
        <v>PAWAN KUMAR|Naugawan Sadat</v>
      </c>
      <c r="Q510" s="4">
        <f>VLOOKUP(P:P,'[1]2017'!$D:$E,2,0)</f>
        <v>0</v>
      </c>
      <c r="R510" s="4" t="str">
        <f>VLOOKUP(P:P,'[1]2017'!$D:$F,3,0)</f>
        <v>10th Pass</v>
      </c>
      <c r="S510" s="4" t="str">
        <f>VLOOKUP(P:P,'[1]2017'!$D:$G,4,0)</f>
        <v>Rs 11,65,000</v>
      </c>
      <c r="T510" s="4" t="str">
        <f>VLOOKUP(P:P,'[1]2017'!$D:$H,5,0)</f>
        <v>Rs 0</v>
      </c>
      <c r="U510" s="4" t="str">
        <f>VLOOKUP(P:P,'[1]2017'!$D:$I,6,0)</f>
        <v>Lok Dal</v>
      </c>
      <c r="V510">
        <f t="shared" si="15"/>
        <v>0</v>
      </c>
    </row>
    <row r="511" spans="1:22" x14ac:dyDescent="0.3">
      <c r="A511" s="10" t="s">
        <v>105</v>
      </c>
      <c r="B511" s="10" t="s">
        <v>106</v>
      </c>
      <c r="C511" s="10">
        <v>3</v>
      </c>
      <c r="D511" s="10">
        <v>2017</v>
      </c>
      <c r="E511" s="4" t="s">
        <v>608</v>
      </c>
      <c r="F511" s="10">
        <v>40</v>
      </c>
      <c r="G511" s="10" t="s">
        <v>613</v>
      </c>
      <c r="H511" s="10" t="s">
        <v>15</v>
      </c>
      <c r="I511" s="11" t="s">
        <v>624</v>
      </c>
      <c r="J511" s="10" t="s">
        <v>16</v>
      </c>
      <c r="K511" s="10" t="s">
        <v>15</v>
      </c>
      <c r="L511" s="10">
        <v>27</v>
      </c>
      <c r="M511" s="10" t="s">
        <v>625</v>
      </c>
      <c r="N511" s="10">
        <v>128</v>
      </c>
      <c r="O511" s="10">
        <v>13</v>
      </c>
      <c r="P511" s="10" t="str">
        <f t="shared" si="16"/>
        <v>UMESH|Naugawan Sadat</v>
      </c>
      <c r="Q511" s="4">
        <f>VLOOKUP(P:P,'[1]2017'!$D:$E,2,0)</f>
        <v>0</v>
      </c>
      <c r="R511" s="4" t="str">
        <f>VLOOKUP(P:P,'[1]2017'!$D:$F,3,0)</f>
        <v>Literate</v>
      </c>
      <c r="S511" s="4" t="str">
        <f>VLOOKUP(P:P,'[1]2017'!$D:$G,4,0)</f>
        <v>Rs 6,70,000</v>
      </c>
      <c r="T511" s="4" t="str">
        <f>VLOOKUP(P:P,'[1]2017'!$D:$H,5,0)</f>
        <v>Rs 0</v>
      </c>
      <c r="U511" s="4" t="str">
        <f>VLOOKUP(P:P,'[1]2017'!$D:$I,6,0)</f>
        <v>New All India Congress Party</v>
      </c>
      <c r="V511">
        <f t="shared" si="15"/>
        <v>0</v>
      </c>
    </row>
    <row r="512" spans="1:22" x14ac:dyDescent="0.3">
      <c r="A512" s="10" t="s">
        <v>105</v>
      </c>
      <c r="B512" s="10" t="s">
        <v>106</v>
      </c>
      <c r="C512" s="10">
        <v>3</v>
      </c>
      <c r="D512" s="10">
        <v>2017</v>
      </c>
      <c r="E512" s="4" t="s">
        <v>608</v>
      </c>
      <c r="F512" s="10">
        <v>40</v>
      </c>
      <c r="G512" s="10" t="s">
        <v>613</v>
      </c>
      <c r="H512" s="10" t="s">
        <v>15</v>
      </c>
      <c r="I512" s="11" t="s">
        <v>626</v>
      </c>
      <c r="J512" s="10" t="s">
        <v>16</v>
      </c>
      <c r="K512" s="10" t="s">
        <v>15</v>
      </c>
      <c r="L512" s="10">
        <v>47</v>
      </c>
      <c r="M512" s="10" t="s">
        <v>627</v>
      </c>
      <c r="N512" s="10">
        <v>125</v>
      </c>
      <c r="O512" s="10">
        <v>14</v>
      </c>
      <c r="P512" s="10" t="str">
        <f t="shared" si="16"/>
        <v>KRISHNA PAL|Naugawan Sadat</v>
      </c>
      <c r="Q512" s="4">
        <f>VLOOKUP(P:P,'[1]2017'!$D:$E,2,0)</f>
        <v>0</v>
      </c>
      <c r="R512" s="4" t="str">
        <f>VLOOKUP(P:P,'[1]2017'!$D:$F,3,0)</f>
        <v>12th Pass</v>
      </c>
      <c r="S512" s="4" t="str">
        <f>VLOOKUP(P:P,'[1]2017'!$D:$G,4,0)</f>
        <v>Rs 16,28,426</v>
      </c>
      <c r="T512" s="4" t="str">
        <f>VLOOKUP(P:P,'[1]2017'!$D:$H,5,0)</f>
        <v>Rs 66,000</v>
      </c>
      <c r="U512" s="4" t="str">
        <f>VLOOKUP(P:P,'[1]2017'!$D:$I,6,0)</f>
        <v>Rashtriya Mahila Janshakti Party</v>
      </c>
      <c r="V512">
        <f t="shared" si="15"/>
        <v>0</v>
      </c>
    </row>
    <row r="513" spans="1:22" x14ac:dyDescent="0.3">
      <c r="A513" s="10" t="s">
        <v>105</v>
      </c>
      <c r="B513" s="10" t="s">
        <v>106</v>
      </c>
      <c r="C513" s="10">
        <v>3</v>
      </c>
      <c r="D513" s="10">
        <v>2017</v>
      </c>
      <c r="E513" s="4" t="s">
        <v>608</v>
      </c>
      <c r="F513" s="10">
        <v>41</v>
      </c>
      <c r="G513" s="10" t="s">
        <v>608</v>
      </c>
      <c r="H513" s="10" t="s">
        <v>15</v>
      </c>
      <c r="I513" s="11" t="s">
        <v>628</v>
      </c>
      <c r="J513" s="10" t="s">
        <v>16</v>
      </c>
      <c r="K513" s="10" t="s">
        <v>15</v>
      </c>
      <c r="L513" s="10">
        <v>64</v>
      </c>
      <c r="M513" s="10" t="s">
        <v>139</v>
      </c>
      <c r="N513" s="10">
        <v>74713</v>
      </c>
      <c r="O513" s="10">
        <v>1</v>
      </c>
      <c r="P513" s="10" t="str">
        <f t="shared" si="16"/>
        <v>MEHBOOB ALI|Amroha</v>
      </c>
      <c r="Q513" s="4">
        <f>VLOOKUP(P:P,'[1]2017'!$D:$E,2,0)</f>
        <v>3</v>
      </c>
      <c r="R513" s="4" t="str">
        <f>VLOOKUP(P:P,'[1]2017'!$D:$F,3,0)</f>
        <v>12th Pass</v>
      </c>
      <c r="S513" s="4" t="str">
        <f>VLOOKUP(P:P,'[1]2017'!$D:$G,4,0)</f>
        <v>Rs 4,84,78,248</v>
      </c>
      <c r="T513" s="4" t="str">
        <f>VLOOKUP(P:P,'[1]2017'!$D:$H,5,0)</f>
        <v>Rs 0</v>
      </c>
      <c r="U513" s="4" t="str">
        <f>VLOOKUP(P:P,'[1]2017'!$D:$I,6,0)</f>
        <v>SP</v>
      </c>
      <c r="V513">
        <f t="shared" si="15"/>
        <v>1</v>
      </c>
    </row>
    <row r="514" spans="1:22" x14ac:dyDescent="0.3">
      <c r="A514" s="10" t="s">
        <v>105</v>
      </c>
      <c r="B514" s="10" t="s">
        <v>106</v>
      </c>
      <c r="C514" s="10">
        <v>3</v>
      </c>
      <c r="D514" s="10">
        <v>2017</v>
      </c>
      <c r="E514" s="4" t="s">
        <v>608</v>
      </c>
      <c r="F514" s="10">
        <v>41</v>
      </c>
      <c r="G514" s="10" t="s">
        <v>608</v>
      </c>
      <c r="H514" s="10" t="s">
        <v>15</v>
      </c>
      <c r="I514" s="11" t="s">
        <v>629</v>
      </c>
      <c r="J514" s="10" t="s">
        <v>16</v>
      </c>
      <c r="K514" s="10" t="s">
        <v>15</v>
      </c>
      <c r="L514" s="10">
        <v>37</v>
      </c>
      <c r="M514" s="10" t="s">
        <v>37</v>
      </c>
      <c r="N514" s="10">
        <v>59671</v>
      </c>
      <c r="O514" s="10">
        <v>2</v>
      </c>
      <c r="P514" s="10" t="str">
        <f t="shared" si="16"/>
        <v>NAUSHAD ALI|Amroha</v>
      </c>
      <c r="Q514" s="4">
        <f>VLOOKUP(P:P,'[1]2017'!$D:$E,2,0)</f>
        <v>1</v>
      </c>
      <c r="R514" s="4" t="str">
        <f>VLOOKUP(P:P,'[1]2017'!$D:$F,3,0)</f>
        <v>Graduate Professional</v>
      </c>
      <c r="S514" s="4" t="str">
        <f>VLOOKUP(P:P,'[1]2017'!$D:$G,4,0)</f>
        <v>Rs 1,08,89,576</v>
      </c>
      <c r="T514" s="4" t="str">
        <f>VLOOKUP(P:P,'[1]2017'!$D:$H,5,0)</f>
        <v>Rs 0</v>
      </c>
      <c r="U514" s="4" t="str">
        <f>VLOOKUP(P:P,'[1]2017'!$D:$I,6,0)</f>
        <v>BSP</v>
      </c>
      <c r="V514">
        <f t="shared" ref="V514:V577" si="17">IF(O:O=1,1,0)</f>
        <v>0</v>
      </c>
    </row>
    <row r="515" spans="1:22" x14ac:dyDescent="0.3">
      <c r="A515" s="10" t="s">
        <v>105</v>
      </c>
      <c r="B515" s="10" t="s">
        <v>106</v>
      </c>
      <c r="C515" s="10">
        <v>3</v>
      </c>
      <c r="D515" s="10">
        <v>2017</v>
      </c>
      <c r="E515" s="4" t="s">
        <v>608</v>
      </c>
      <c r="F515" s="10">
        <v>41</v>
      </c>
      <c r="G515" s="10" t="s">
        <v>608</v>
      </c>
      <c r="H515" s="10" t="s">
        <v>15</v>
      </c>
      <c r="I515" s="11" t="s">
        <v>630</v>
      </c>
      <c r="J515" s="10" t="s">
        <v>16</v>
      </c>
      <c r="K515" s="10" t="s">
        <v>15</v>
      </c>
      <c r="L515" s="10">
        <v>53</v>
      </c>
      <c r="M515" s="10" t="s">
        <v>18</v>
      </c>
      <c r="N515" s="10">
        <v>45420</v>
      </c>
      <c r="O515" s="10">
        <v>3</v>
      </c>
      <c r="P515" s="10" t="str">
        <f t="shared" si="16"/>
        <v>DR. KUNWAR SAIN SAINI|Amroha</v>
      </c>
      <c r="Q515" s="4" t="e">
        <f>VLOOKUP(P:P,'[1]2017'!$D:$E,2,0)</f>
        <v>#N/A</v>
      </c>
      <c r="R515" s="4" t="e">
        <f>VLOOKUP(P:P,'[1]2017'!$D:$F,3,0)</f>
        <v>#N/A</v>
      </c>
      <c r="S515" s="4" t="e">
        <f>VLOOKUP(P:P,'[1]2017'!$D:$G,4,0)</f>
        <v>#N/A</v>
      </c>
      <c r="T515" s="4" t="e">
        <f>VLOOKUP(P:P,'[1]2017'!$D:$H,5,0)</f>
        <v>#N/A</v>
      </c>
      <c r="U515" s="4" t="e">
        <f>VLOOKUP(P:P,'[1]2017'!$D:$I,6,0)</f>
        <v>#N/A</v>
      </c>
      <c r="V515">
        <f t="shared" si="17"/>
        <v>0</v>
      </c>
    </row>
    <row r="516" spans="1:22" x14ac:dyDescent="0.3">
      <c r="A516" s="10" t="s">
        <v>105</v>
      </c>
      <c r="B516" s="10" t="s">
        <v>106</v>
      </c>
      <c r="C516" s="10">
        <v>3</v>
      </c>
      <c r="D516" s="10">
        <v>2017</v>
      </c>
      <c r="E516" s="4" t="s">
        <v>608</v>
      </c>
      <c r="F516" s="10">
        <v>41</v>
      </c>
      <c r="G516" s="10" t="s">
        <v>608</v>
      </c>
      <c r="H516" s="10" t="s">
        <v>15</v>
      </c>
      <c r="I516" s="11" t="s">
        <v>631</v>
      </c>
      <c r="J516" s="10" t="s">
        <v>16</v>
      </c>
      <c r="K516" s="10" t="s">
        <v>15</v>
      </c>
      <c r="L516" s="10">
        <v>49</v>
      </c>
      <c r="M516" s="10" t="s">
        <v>115</v>
      </c>
      <c r="N516" s="10">
        <v>14132</v>
      </c>
      <c r="O516" s="10">
        <v>4</v>
      </c>
      <c r="P516" s="10" t="str">
        <f t="shared" si="16"/>
        <v>SALEEM KHAN|Amroha</v>
      </c>
      <c r="Q516" s="4">
        <f>VLOOKUP(P:P,'[1]2017'!$D:$E,2,0)</f>
        <v>0</v>
      </c>
      <c r="R516" s="4" t="str">
        <f>VLOOKUP(P:P,'[1]2017'!$D:$F,3,0)</f>
        <v>Graduate Professional</v>
      </c>
      <c r="S516" s="4" t="str">
        <f>VLOOKUP(P:P,'[1]2017'!$D:$G,4,0)</f>
        <v>Rs 5,79,96,910</v>
      </c>
      <c r="T516" s="4" t="str">
        <f>VLOOKUP(P:P,'[1]2017'!$D:$H,5,0)</f>
        <v>Rs 6,83,865</v>
      </c>
      <c r="U516" s="4" t="str">
        <f>VLOOKUP(P:P,'[1]2017'!$D:$I,6,0)</f>
        <v>RLD</v>
      </c>
      <c r="V516">
        <f t="shared" si="17"/>
        <v>0</v>
      </c>
    </row>
    <row r="517" spans="1:22" x14ac:dyDescent="0.3">
      <c r="A517" s="10" t="s">
        <v>105</v>
      </c>
      <c r="B517" s="10" t="s">
        <v>106</v>
      </c>
      <c r="C517" s="10">
        <v>3</v>
      </c>
      <c r="D517" s="10">
        <v>2017</v>
      </c>
      <c r="E517" s="4" t="s">
        <v>608</v>
      </c>
      <c r="F517" s="10">
        <v>41</v>
      </c>
      <c r="G517" s="10" t="s">
        <v>608</v>
      </c>
      <c r="H517" s="10" t="s">
        <v>15</v>
      </c>
      <c r="I517" s="11" t="s">
        <v>632</v>
      </c>
      <c r="J517" s="10" t="s">
        <v>16</v>
      </c>
      <c r="K517" s="10" t="s">
        <v>15</v>
      </c>
      <c r="L517" s="10">
        <v>56</v>
      </c>
      <c r="M517" s="10" t="s">
        <v>144</v>
      </c>
      <c r="N517" s="10">
        <v>2861</v>
      </c>
      <c r="O517" s="10">
        <v>5</v>
      </c>
      <c r="P517" s="10" t="str">
        <f t="shared" si="16"/>
        <v>SHAMEEM AHMAD|Amroha</v>
      </c>
      <c r="Q517" s="4">
        <f>VLOOKUP(P:P,'[1]2017'!$D:$E,2,0)</f>
        <v>0</v>
      </c>
      <c r="R517" s="4" t="str">
        <f>VLOOKUP(P:P,'[1]2017'!$D:$F,3,0)</f>
        <v>Post Graduate</v>
      </c>
      <c r="S517" s="4" t="str">
        <f>VLOOKUP(P:P,'[1]2017'!$D:$G,4,0)</f>
        <v>Rs 1,33,13,034</v>
      </c>
      <c r="T517" s="4" t="str">
        <f>VLOOKUP(P:P,'[1]2017'!$D:$H,5,0)</f>
        <v>Rs 5,00,000</v>
      </c>
      <c r="U517" s="4" t="str">
        <f>VLOOKUP(P:P,'[1]2017'!$D:$I,6,0)</f>
        <v>All India Majlis-E-Ittehadul Muslimeen</v>
      </c>
      <c r="V517">
        <f t="shared" si="17"/>
        <v>0</v>
      </c>
    </row>
    <row r="518" spans="1:22" x14ac:dyDescent="0.3">
      <c r="A518" s="10" t="s">
        <v>105</v>
      </c>
      <c r="B518" s="10" t="s">
        <v>106</v>
      </c>
      <c r="C518" s="10">
        <v>3</v>
      </c>
      <c r="D518" s="10">
        <v>2017</v>
      </c>
      <c r="E518" s="4" t="s">
        <v>608</v>
      </c>
      <c r="F518" s="10">
        <v>41</v>
      </c>
      <c r="G518" s="10" t="s">
        <v>608</v>
      </c>
      <c r="H518" s="10" t="s">
        <v>15</v>
      </c>
      <c r="I518" s="11" t="s">
        <v>19</v>
      </c>
      <c r="J518" s="10" t="s">
        <v>20</v>
      </c>
      <c r="K518" s="10" t="s">
        <v>20</v>
      </c>
      <c r="L518" s="10" t="s">
        <v>20</v>
      </c>
      <c r="M518" s="10" t="s">
        <v>21</v>
      </c>
      <c r="N518" s="10">
        <v>1219</v>
      </c>
      <c r="O518" s="10">
        <v>6</v>
      </c>
      <c r="P518" s="10" t="str">
        <f t="shared" si="16"/>
        <v>None of the Above|Amroha</v>
      </c>
      <c r="Q518" s="4" t="e">
        <f>VLOOKUP(P:P,'[1]2017'!$D:$E,2,0)</f>
        <v>#N/A</v>
      </c>
      <c r="R518" s="4" t="e">
        <f>VLOOKUP(P:P,'[1]2017'!$D:$F,3,0)</f>
        <v>#N/A</v>
      </c>
      <c r="S518" s="4" t="e">
        <f>VLOOKUP(P:P,'[1]2017'!$D:$G,4,0)</f>
        <v>#N/A</v>
      </c>
      <c r="T518" s="4" t="e">
        <f>VLOOKUP(P:P,'[1]2017'!$D:$H,5,0)</f>
        <v>#N/A</v>
      </c>
      <c r="U518" s="4" t="e">
        <f>VLOOKUP(P:P,'[1]2017'!$D:$I,6,0)</f>
        <v>#N/A</v>
      </c>
      <c r="V518">
        <f t="shared" si="17"/>
        <v>0</v>
      </c>
    </row>
    <row r="519" spans="1:22" x14ac:dyDescent="0.3">
      <c r="A519" s="10" t="s">
        <v>105</v>
      </c>
      <c r="B519" s="10" t="s">
        <v>106</v>
      </c>
      <c r="C519" s="10">
        <v>3</v>
      </c>
      <c r="D519" s="10">
        <v>2017</v>
      </c>
      <c r="E519" s="4" t="s">
        <v>608</v>
      </c>
      <c r="F519" s="10">
        <v>41</v>
      </c>
      <c r="G519" s="10" t="s">
        <v>608</v>
      </c>
      <c r="H519" s="10" t="s">
        <v>15</v>
      </c>
      <c r="I519" s="11" t="s">
        <v>633</v>
      </c>
      <c r="J519" s="10" t="s">
        <v>16</v>
      </c>
      <c r="K519" s="10" t="s">
        <v>15</v>
      </c>
      <c r="L519" s="10">
        <v>46</v>
      </c>
      <c r="M519" s="10" t="s">
        <v>252</v>
      </c>
      <c r="N519" s="10">
        <v>1050</v>
      </c>
      <c r="O519" s="10">
        <v>7</v>
      </c>
      <c r="P519" s="10" t="str">
        <f t="shared" si="16"/>
        <v>MOHD SHOEB|Amroha</v>
      </c>
      <c r="Q519" s="4">
        <f>VLOOKUP(P:P,'[1]2017'!$D:$E,2,0)</f>
        <v>1</v>
      </c>
      <c r="R519" s="4" t="str">
        <f>VLOOKUP(P:P,'[1]2017'!$D:$F,3,0)</f>
        <v>12th Pass</v>
      </c>
      <c r="S519" s="4" t="str">
        <f>VLOOKUP(P:P,'[1]2017'!$D:$G,4,0)</f>
        <v>Rs 10,19,000</v>
      </c>
      <c r="T519" s="4" t="str">
        <f>VLOOKUP(P:P,'[1]2017'!$D:$H,5,0)</f>
        <v>Rs 0</v>
      </c>
      <c r="U519" s="4" t="str">
        <f>VLOOKUP(P:P,'[1]2017'!$D:$I,6,0)</f>
        <v>Rashtriya Kisan Majdoor Party</v>
      </c>
      <c r="V519">
        <f t="shared" si="17"/>
        <v>0</v>
      </c>
    </row>
    <row r="520" spans="1:22" x14ac:dyDescent="0.3">
      <c r="A520" s="10" t="s">
        <v>105</v>
      </c>
      <c r="B520" s="10" t="s">
        <v>106</v>
      </c>
      <c r="C520" s="10">
        <v>3</v>
      </c>
      <c r="D520" s="10">
        <v>2017</v>
      </c>
      <c r="E520" s="4" t="s">
        <v>608</v>
      </c>
      <c r="F520" s="10">
        <v>41</v>
      </c>
      <c r="G520" s="10" t="s">
        <v>608</v>
      </c>
      <c r="H520" s="10" t="s">
        <v>15</v>
      </c>
      <c r="I520" s="11" t="s">
        <v>634</v>
      </c>
      <c r="J520" s="10" t="s">
        <v>16</v>
      </c>
      <c r="K520" s="10" t="s">
        <v>15</v>
      </c>
      <c r="L520" s="10">
        <v>34</v>
      </c>
      <c r="M520" s="10" t="s">
        <v>23</v>
      </c>
      <c r="N520" s="10">
        <v>786</v>
      </c>
      <c r="O520" s="10">
        <v>8</v>
      </c>
      <c r="P520" s="10" t="str">
        <f t="shared" si="16"/>
        <v>MOHD HASEEN|Amroha</v>
      </c>
      <c r="Q520" s="4">
        <f>VLOOKUP(P:P,'[1]2017'!$D:$E,2,0)</f>
        <v>0</v>
      </c>
      <c r="R520" s="4" t="str">
        <f>VLOOKUP(P:P,'[1]2017'!$D:$F,3,0)</f>
        <v>Post Graduate</v>
      </c>
      <c r="S520" s="4" t="str">
        <f>VLOOKUP(P:P,'[1]2017'!$D:$G,4,0)</f>
        <v>Rs 59,74,758</v>
      </c>
      <c r="T520" s="4" t="str">
        <f>VLOOKUP(P:P,'[1]2017'!$D:$H,5,0)</f>
        <v>Rs 0</v>
      </c>
      <c r="U520" s="4" t="str">
        <f>VLOOKUP(P:P,'[1]2017'!$D:$I,6,0)</f>
        <v>IND</v>
      </c>
      <c r="V520">
        <f t="shared" si="17"/>
        <v>0</v>
      </c>
    </row>
    <row r="521" spans="1:22" x14ac:dyDescent="0.3">
      <c r="A521" s="10" t="s">
        <v>105</v>
      </c>
      <c r="B521" s="10" t="s">
        <v>106</v>
      </c>
      <c r="C521" s="10">
        <v>3</v>
      </c>
      <c r="D521" s="10">
        <v>2017</v>
      </c>
      <c r="E521" s="4" t="s">
        <v>608</v>
      </c>
      <c r="F521" s="10">
        <v>41</v>
      </c>
      <c r="G521" s="10" t="s">
        <v>608</v>
      </c>
      <c r="H521" s="10" t="s">
        <v>15</v>
      </c>
      <c r="I521" s="11" t="s">
        <v>635</v>
      </c>
      <c r="J521" s="10" t="s">
        <v>26</v>
      </c>
      <c r="K521" s="10" t="s">
        <v>15</v>
      </c>
      <c r="L521" s="10">
        <v>44</v>
      </c>
      <c r="M521" s="10" t="s">
        <v>23</v>
      </c>
      <c r="N521" s="10">
        <v>497</v>
      </c>
      <c r="O521" s="10">
        <v>9</v>
      </c>
      <c r="P521" s="10" t="str">
        <f t="shared" si="16"/>
        <v>SHASHI|Amroha</v>
      </c>
      <c r="Q521" s="4">
        <f>VLOOKUP(P:P,'[1]2017'!$D:$E,2,0)</f>
        <v>0</v>
      </c>
      <c r="R521" s="4" t="str">
        <f>VLOOKUP(P:P,'[1]2017'!$D:$F,3,0)</f>
        <v>Literate</v>
      </c>
      <c r="S521" s="4" t="str">
        <f>VLOOKUP(P:P,'[1]2017'!$D:$G,4,0)</f>
        <v>Rs 6,90,800</v>
      </c>
      <c r="T521" s="4" t="str">
        <f>VLOOKUP(P:P,'[1]2017'!$D:$H,5,0)</f>
        <v>Rs 0</v>
      </c>
      <c r="U521" s="4" t="str">
        <f>VLOOKUP(P:P,'[1]2017'!$D:$I,6,0)</f>
        <v>IND</v>
      </c>
      <c r="V521">
        <f t="shared" si="17"/>
        <v>0</v>
      </c>
    </row>
    <row r="522" spans="1:22" x14ac:dyDescent="0.3">
      <c r="A522" s="10" t="s">
        <v>105</v>
      </c>
      <c r="B522" s="10" t="s">
        <v>106</v>
      </c>
      <c r="C522" s="10">
        <v>3</v>
      </c>
      <c r="D522" s="10">
        <v>2017</v>
      </c>
      <c r="E522" s="4" t="s">
        <v>608</v>
      </c>
      <c r="F522" s="10">
        <v>41</v>
      </c>
      <c r="G522" s="10" t="s">
        <v>608</v>
      </c>
      <c r="H522" s="10" t="s">
        <v>15</v>
      </c>
      <c r="I522" s="11" t="s">
        <v>636</v>
      </c>
      <c r="J522" s="10" t="s">
        <v>16</v>
      </c>
      <c r="K522" s="10" t="s">
        <v>15</v>
      </c>
      <c r="L522" s="10">
        <v>32</v>
      </c>
      <c r="M522" s="10" t="s">
        <v>232</v>
      </c>
      <c r="N522" s="10">
        <v>384</v>
      </c>
      <c r="O522" s="10">
        <v>10</v>
      </c>
      <c r="P522" s="10" t="str">
        <f t="shared" si="16"/>
        <v>MOHD RIZWAN|Amroha</v>
      </c>
      <c r="Q522" s="4">
        <f>VLOOKUP(P:P,'[1]2017'!$D:$E,2,0)</f>
        <v>0</v>
      </c>
      <c r="R522" s="4" t="str">
        <f>VLOOKUP(P:P,'[1]2017'!$D:$F,3,0)</f>
        <v>Literate</v>
      </c>
      <c r="S522" s="4" t="str">
        <f>VLOOKUP(P:P,'[1]2017'!$D:$G,4,0)</f>
        <v>Rs 34,70,000</v>
      </c>
      <c r="T522" s="4" t="str">
        <f>VLOOKUP(P:P,'[1]2017'!$D:$H,5,0)</f>
        <v>Rs 0</v>
      </c>
      <c r="U522" s="4" t="str">
        <f>VLOOKUP(P:P,'[1]2017'!$D:$I,6,0)</f>
        <v>Peace Party</v>
      </c>
      <c r="V522">
        <f t="shared" si="17"/>
        <v>0</v>
      </c>
    </row>
    <row r="523" spans="1:22" x14ac:dyDescent="0.3">
      <c r="A523" s="10" t="s">
        <v>105</v>
      </c>
      <c r="B523" s="10" t="s">
        <v>106</v>
      </c>
      <c r="C523" s="10">
        <v>3</v>
      </c>
      <c r="D523" s="10">
        <v>2017</v>
      </c>
      <c r="E523" s="4" t="s">
        <v>608</v>
      </c>
      <c r="F523" s="10">
        <v>41</v>
      </c>
      <c r="G523" s="10" t="s">
        <v>608</v>
      </c>
      <c r="H523" s="10" t="s">
        <v>15</v>
      </c>
      <c r="I523" s="11" t="s">
        <v>637</v>
      </c>
      <c r="J523" s="10" t="s">
        <v>16</v>
      </c>
      <c r="K523" s="10" t="s">
        <v>15</v>
      </c>
      <c r="L523" s="10">
        <v>31</v>
      </c>
      <c r="M523" s="10" t="s">
        <v>23</v>
      </c>
      <c r="N523" s="10">
        <v>235</v>
      </c>
      <c r="O523" s="10">
        <v>11</v>
      </c>
      <c r="P523" s="10" t="str">
        <f t="shared" si="16"/>
        <v>YASIR ABDULLA|Amroha</v>
      </c>
      <c r="Q523" s="4">
        <f>VLOOKUP(P:P,'[1]2017'!$D:$E,2,0)</f>
        <v>1</v>
      </c>
      <c r="R523" s="4" t="str">
        <f>VLOOKUP(P:P,'[1]2017'!$D:$F,3,0)</f>
        <v>Post Graduate</v>
      </c>
      <c r="S523" s="4" t="str">
        <f>VLOOKUP(P:P,'[1]2017'!$D:$G,4,0)</f>
        <v>Rs 1,40,000</v>
      </c>
      <c r="T523" s="4" t="str">
        <f>VLOOKUP(P:P,'[1]2017'!$D:$H,5,0)</f>
        <v>Rs 0</v>
      </c>
      <c r="U523" s="4" t="str">
        <f>VLOOKUP(P:P,'[1]2017'!$D:$I,6,0)</f>
        <v>IND</v>
      </c>
      <c r="V523">
        <f t="shared" si="17"/>
        <v>0</v>
      </c>
    </row>
    <row r="524" spans="1:22" x14ac:dyDescent="0.3">
      <c r="A524" s="10" t="s">
        <v>105</v>
      </c>
      <c r="B524" s="10" t="s">
        <v>106</v>
      </c>
      <c r="C524" s="10">
        <v>3</v>
      </c>
      <c r="D524" s="10">
        <v>2017</v>
      </c>
      <c r="E524" s="4" t="s">
        <v>608</v>
      </c>
      <c r="F524" s="10">
        <v>41</v>
      </c>
      <c r="G524" s="10" t="s">
        <v>608</v>
      </c>
      <c r="H524" s="10" t="s">
        <v>15</v>
      </c>
      <c r="I524" s="11" t="s">
        <v>638</v>
      </c>
      <c r="J524" s="10" t="s">
        <v>16</v>
      </c>
      <c r="K524" s="10" t="s">
        <v>15</v>
      </c>
      <c r="L524" s="10">
        <v>34</v>
      </c>
      <c r="M524" s="10" t="s">
        <v>23</v>
      </c>
      <c r="N524" s="10">
        <v>149</v>
      </c>
      <c r="O524" s="10">
        <v>12</v>
      </c>
      <c r="P524" s="10" t="str">
        <f t="shared" si="16"/>
        <v>BHOLEY|Amroha</v>
      </c>
      <c r="Q524" s="4">
        <f>VLOOKUP(P:P,'[1]2017'!$D:$E,2,0)</f>
        <v>0</v>
      </c>
      <c r="R524" s="4" t="str">
        <f>VLOOKUP(P:P,'[1]2017'!$D:$F,3,0)</f>
        <v>8th Pass</v>
      </c>
      <c r="S524" s="4" t="str">
        <f>VLOOKUP(P:P,'[1]2017'!$D:$G,4,0)</f>
        <v>Rs 11,06,500</v>
      </c>
      <c r="T524" s="4" t="str">
        <f>VLOOKUP(P:P,'[1]2017'!$D:$H,5,0)</f>
        <v>Rs 0</v>
      </c>
      <c r="U524" s="4" t="str">
        <f>VLOOKUP(P:P,'[1]2017'!$D:$I,6,0)</f>
        <v>IND</v>
      </c>
      <c r="V524">
        <f t="shared" si="17"/>
        <v>0</v>
      </c>
    </row>
    <row r="525" spans="1:22" x14ac:dyDescent="0.3">
      <c r="A525" s="10" t="s">
        <v>105</v>
      </c>
      <c r="B525" s="10" t="s">
        <v>106</v>
      </c>
      <c r="C525" s="10">
        <v>3</v>
      </c>
      <c r="D525" s="10">
        <v>2017</v>
      </c>
      <c r="E525" s="4" t="s">
        <v>608</v>
      </c>
      <c r="F525" s="10">
        <v>41</v>
      </c>
      <c r="G525" s="10" t="s">
        <v>608</v>
      </c>
      <c r="H525" s="10" t="s">
        <v>15</v>
      </c>
      <c r="I525" s="11" t="s">
        <v>639</v>
      </c>
      <c r="J525" s="10" t="s">
        <v>16</v>
      </c>
      <c r="K525" s="10" t="s">
        <v>15</v>
      </c>
      <c r="L525" s="10">
        <v>33</v>
      </c>
      <c r="M525" s="10" t="s">
        <v>23</v>
      </c>
      <c r="N525" s="10">
        <v>144</v>
      </c>
      <c r="O525" s="10">
        <v>13</v>
      </c>
      <c r="P525" s="10" t="str">
        <f t="shared" si="16"/>
        <v>DHARMVEER SINGH SAINI|Amroha</v>
      </c>
      <c r="Q525" s="4">
        <f>VLOOKUP(P:P,'[1]2017'!$D:$E,2,0)</f>
        <v>0</v>
      </c>
      <c r="R525" s="4" t="str">
        <f>VLOOKUP(P:P,'[1]2017'!$D:$F,3,0)</f>
        <v>Post Graduate</v>
      </c>
      <c r="S525" s="4" t="str">
        <f>VLOOKUP(P:P,'[1]2017'!$D:$G,4,0)</f>
        <v>Rs 1,95,714</v>
      </c>
      <c r="T525" s="4" t="str">
        <f>VLOOKUP(P:P,'[1]2017'!$D:$H,5,0)</f>
        <v>Rs 46,700</v>
      </c>
      <c r="U525" s="4" t="str">
        <f>VLOOKUP(P:P,'[1]2017'!$D:$I,6,0)</f>
        <v>IND</v>
      </c>
      <c r="V525">
        <f t="shared" si="17"/>
        <v>0</v>
      </c>
    </row>
    <row r="526" spans="1:22" x14ac:dyDescent="0.3">
      <c r="A526" s="10" t="s">
        <v>105</v>
      </c>
      <c r="B526" s="10" t="s">
        <v>106</v>
      </c>
      <c r="C526" s="10">
        <v>3</v>
      </c>
      <c r="D526" s="10">
        <v>2017</v>
      </c>
      <c r="E526" s="4" t="s">
        <v>608</v>
      </c>
      <c r="F526" s="10">
        <v>41</v>
      </c>
      <c r="G526" s="10" t="s">
        <v>608</v>
      </c>
      <c r="H526" s="10" t="s">
        <v>15</v>
      </c>
      <c r="I526" s="11" t="s">
        <v>640</v>
      </c>
      <c r="J526" s="10" t="s">
        <v>16</v>
      </c>
      <c r="K526" s="10" t="s">
        <v>15</v>
      </c>
      <c r="L526" s="10">
        <v>35</v>
      </c>
      <c r="M526" s="10" t="s">
        <v>23</v>
      </c>
      <c r="N526" s="10">
        <v>116</v>
      </c>
      <c r="O526" s="10">
        <v>14</v>
      </c>
      <c r="P526" s="10" t="str">
        <f t="shared" si="16"/>
        <v>KHUSHREED AHMAD|Amroha</v>
      </c>
      <c r="Q526" s="4">
        <f>VLOOKUP(P:P,'[1]2017'!$D:$E,2,0)</f>
        <v>0</v>
      </c>
      <c r="R526" s="4" t="str">
        <f>VLOOKUP(P:P,'[1]2017'!$D:$F,3,0)</f>
        <v>10th Pass</v>
      </c>
      <c r="S526" s="4" t="str">
        <f>VLOOKUP(P:P,'[1]2017'!$D:$G,4,0)</f>
        <v>Rs 76,89,430</v>
      </c>
      <c r="T526" s="4" t="str">
        <f>VLOOKUP(P:P,'[1]2017'!$D:$H,5,0)</f>
        <v>Rs 0</v>
      </c>
      <c r="U526" s="4" t="str">
        <f>VLOOKUP(P:P,'[1]2017'!$D:$I,6,0)</f>
        <v>IND</v>
      </c>
      <c r="V526">
        <f t="shared" si="17"/>
        <v>0</v>
      </c>
    </row>
    <row r="527" spans="1:22" x14ac:dyDescent="0.3">
      <c r="A527" s="10" t="s">
        <v>105</v>
      </c>
      <c r="B527" s="10" t="s">
        <v>106</v>
      </c>
      <c r="C527" s="10">
        <v>3</v>
      </c>
      <c r="D527" s="10">
        <v>2017</v>
      </c>
      <c r="E527" s="4" t="s">
        <v>608</v>
      </c>
      <c r="F527" s="10">
        <v>42</v>
      </c>
      <c r="G527" s="10" t="s">
        <v>641</v>
      </c>
      <c r="H527" s="10" t="s">
        <v>15</v>
      </c>
      <c r="I527" s="11" t="s">
        <v>642</v>
      </c>
      <c r="J527" s="10" t="s">
        <v>16</v>
      </c>
      <c r="K527" s="10" t="s">
        <v>15</v>
      </c>
      <c r="L527" s="10">
        <v>45</v>
      </c>
      <c r="M527" s="10" t="s">
        <v>18</v>
      </c>
      <c r="N527" s="10">
        <v>111269</v>
      </c>
      <c r="O527" s="10">
        <v>1</v>
      </c>
      <c r="P527" s="10" t="str">
        <f t="shared" si="16"/>
        <v>MAHENDRA SINGH KHARGVANSHI|Hasanpur</v>
      </c>
      <c r="Q527" s="4" t="e">
        <f>VLOOKUP(P:P,'[1]2017'!$D:$E,2,0)</f>
        <v>#N/A</v>
      </c>
      <c r="R527" s="4" t="e">
        <f>VLOOKUP(P:P,'[1]2017'!$D:$F,3,0)</f>
        <v>#N/A</v>
      </c>
      <c r="S527" s="4" t="e">
        <f>VLOOKUP(P:P,'[1]2017'!$D:$G,4,0)</f>
        <v>#N/A</v>
      </c>
      <c r="T527" s="4" t="e">
        <f>VLOOKUP(P:P,'[1]2017'!$D:$H,5,0)</f>
        <v>#N/A</v>
      </c>
      <c r="U527" s="4" t="e">
        <f>VLOOKUP(P:P,'[1]2017'!$D:$I,6,0)</f>
        <v>#N/A</v>
      </c>
      <c r="V527">
        <f t="shared" si="17"/>
        <v>1</v>
      </c>
    </row>
    <row r="528" spans="1:22" x14ac:dyDescent="0.3">
      <c r="A528" s="10" t="s">
        <v>105</v>
      </c>
      <c r="B528" s="10" t="s">
        <v>106</v>
      </c>
      <c r="C528" s="10">
        <v>3</v>
      </c>
      <c r="D528" s="10">
        <v>2017</v>
      </c>
      <c r="E528" s="4" t="s">
        <v>608</v>
      </c>
      <c r="F528" s="10">
        <v>42</v>
      </c>
      <c r="G528" s="10" t="s">
        <v>641</v>
      </c>
      <c r="H528" s="10" t="s">
        <v>15</v>
      </c>
      <c r="I528" s="11" t="s">
        <v>643</v>
      </c>
      <c r="J528" s="10" t="s">
        <v>16</v>
      </c>
      <c r="K528" s="10" t="s">
        <v>15</v>
      </c>
      <c r="L528" s="10">
        <v>46</v>
      </c>
      <c r="M528" s="10" t="s">
        <v>139</v>
      </c>
      <c r="N528" s="10">
        <v>83499</v>
      </c>
      <c r="O528" s="10">
        <v>2</v>
      </c>
      <c r="P528" s="10" t="str">
        <f t="shared" si="16"/>
        <v>KAMAL AKHTAR|Hasanpur</v>
      </c>
      <c r="Q528" s="4">
        <f>VLOOKUP(P:P,'[1]2017'!$D:$E,2,0)</f>
        <v>0</v>
      </c>
      <c r="R528" s="4" t="str">
        <f>VLOOKUP(P:P,'[1]2017'!$D:$F,3,0)</f>
        <v>Graduate Professional</v>
      </c>
      <c r="S528" s="4" t="str">
        <f>VLOOKUP(P:P,'[1]2017'!$D:$G,4,0)</f>
        <v>Rs 2,66,80,375</v>
      </c>
      <c r="T528" s="4" t="str">
        <f>VLOOKUP(P:P,'[1]2017'!$D:$H,5,0)</f>
        <v>Rs 0</v>
      </c>
      <c r="U528" s="4" t="str">
        <f>VLOOKUP(P:P,'[1]2017'!$D:$I,6,0)</f>
        <v>SP</v>
      </c>
      <c r="V528">
        <f t="shared" si="17"/>
        <v>0</v>
      </c>
    </row>
    <row r="529" spans="1:22" x14ac:dyDescent="0.3">
      <c r="A529" s="10" t="s">
        <v>105</v>
      </c>
      <c r="B529" s="10" t="s">
        <v>106</v>
      </c>
      <c r="C529" s="10">
        <v>3</v>
      </c>
      <c r="D529" s="10">
        <v>2017</v>
      </c>
      <c r="E529" s="4" t="s">
        <v>608</v>
      </c>
      <c r="F529" s="10">
        <v>42</v>
      </c>
      <c r="G529" s="10" t="s">
        <v>641</v>
      </c>
      <c r="H529" s="10" t="s">
        <v>15</v>
      </c>
      <c r="I529" s="11" t="s">
        <v>644</v>
      </c>
      <c r="J529" s="10" t="s">
        <v>16</v>
      </c>
      <c r="K529" s="10" t="s">
        <v>15</v>
      </c>
      <c r="L529" s="10">
        <v>63</v>
      </c>
      <c r="M529" s="10" t="s">
        <v>37</v>
      </c>
      <c r="N529" s="10">
        <v>51930</v>
      </c>
      <c r="O529" s="10">
        <v>3</v>
      </c>
      <c r="P529" s="10" t="str">
        <f t="shared" si="16"/>
        <v>GANGASARAN KHADGVANSI|Hasanpur</v>
      </c>
      <c r="Q529" s="4" t="e">
        <f>VLOOKUP(P:P,'[1]2017'!$D:$E,2,0)</f>
        <v>#N/A</v>
      </c>
      <c r="R529" s="4" t="e">
        <f>VLOOKUP(P:P,'[1]2017'!$D:$F,3,0)</f>
        <v>#N/A</v>
      </c>
      <c r="S529" s="4" t="e">
        <f>VLOOKUP(P:P,'[1]2017'!$D:$G,4,0)</f>
        <v>#N/A</v>
      </c>
      <c r="T529" s="4" t="e">
        <f>VLOOKUP(P:P,'[1]2017'!$D:$H,5,0)</f>
        <v>#N/A</v>
      </c>
      <c r="U529" s="4" t="e">
        <f>VLOOKUP(P:P,'[1]2017'!$D:$I,6,0)</f>
        <v>#N/A</v>
      </c>
      <c r="V529">
        <f t="shared" si="17"/>
        <v>0</v>
      </c>
    </row>
    <row r="530" spans="1:22" x14ac:dyDescent="0.3">
      <c r="A530" s="10" t="s">
        <v>105</v>
      </c>
      <c r="B530" s="10" t="s">
        <v>106</v>
      </c>
      <c r="C530" s="10">
        <v>3</v>
      </c>
      <c r="D530" s="10">
        <v>2017</v>
      </c>
      <c r="E530" s="4" t="s">
        <v>608</v>
      </c>
      <c r="F530" s="10">
        <v>42</v>
      </c>
      <c r="G530" s="10" t="s">
        <v>641</v>
      </c>
      <c r="H530" s="10" t="s">
        <v>15</v>
      </c>
      <c r="I530" s="11" t="s">
        <v>19</v>
      </c>
      <c r="J530" s="10" t="s">
        <v>20</v>
      </c>
      <c r="K530" s="10" t="s">
        <v>20</v>
      </c>
      <c r="L530" s="10" t="s">
        <v>20</v>
      </c>
      <c r="M530" s="10" t="s">
        <v>21</v>
      </c>
      <c r="N530" s="10">
        <v>1693</v>
      </c>
      <c r="O530" s="10">
        <v>4</v>
      </c>
      <c r="P530" s="10" t="str">
        <f t="shared" si="16"/>
        <v>None of the Above|Hasanpur</v>
      </c>
      <c r="Q530" s="4" t="e">
        <f>VLOOKUP(P:P,'[1]2017'!$D:$E,2,0)</f>
        <v>#N/A</v>
      </c>
      <c r="R530" s="4" t="e">
        <f>VLOOKUP(P:P,'[1]2017'!$D:$F,3,0)</f>
        <v>#N/A</v>
      </c>
      <c r="S530" s="4" t="e">
        <f>VLOOKUP(P:P,'[1]2017'!$D:$G,4,0)</f>
        <v>#N/A</v>
      </c>
      <c r="T530" s="4" t="e">
        <f>VLOOKUP(P:P,'[1]2017'!$D:$H,5,0)</f>
        <v>#N/A</v>
      </c>
      <c r="U530" s="4" t="e">
        <f>VLOOKUP(P:P,'[1]2017'!$D:$I,6,0)</f>
        <v>#N/A</v>
      </c>
      <c r="V530">
        <f t="shared" si="17"/>
        <v>0</v>
      </c>
    </row>
    <row r="531" spans="1:22" x14ac:dyDescent="0.3">
      <c r="A531" s="10" t="s">
        <v>105</v>
      </c>
      <c r="B531" s="10" t="s">
        <v>106</v>
      </c>
      <c r="C531" s="10">
        <v>3</v>
      </c>
      <c r="D531" s="10">
        <v>2017</v>
      </c>
      <c r="E531" s="4" t="s">
        <v>608</v>
      </c>
      <c r="F531" s="10">
        <v>42</v>
      </c>
      <c r="G531" s="10" t="s">
        <v>641</v>
      </c>
      <c r="H531" s="10" t="s">
        <v>15</v>
      </c>
      <c r="I531" s="11" t="s">
        <v>645</v>
      </c>
      <c r="J531" s="10" t="s">
        <v>16</v>
      </c>
      <c r="K531" s="10" t="s">
        <v>15</v>
      </c>
      <c r="L531" s="10">
        <v>36</v>
      </c>
      <c r="M531" s="10" t="s">
        <v>344</v>
      </c>
      <c r="N531" s="10">
        <v>1283</v>
      </c>
      <c r="O531" s="10">
        <v>5</v>
      </c>
      <c r="P531" s="10" t="str">
        <f t="shared" si="16"/>
        <v>INDRAJEET|Hasanpur</v>
      </c>
      <c r="Q531" s="4">
        <f>VLOOKUP(P:P,'[1]2017'!$D:$E,2,0)</f>
        <v>0</v>
      </c>
      <c r="R531" s="4" t="str">
        <f>VLOOKUP(P:P,'[1]2017'!$D:$F,3,0)</f>
        <v>Literate</v>
      </c>
      <c r="S531" s="4" t="str">
        <f>VLOOKUP(P:P,'[1]2017'!$D:$G,4,0)</f>
        <v>Rs 3,41,600</v>
      </c>
      <c r="T531" s="4" t="str">
        <f>VLOOKUP(P:P,'[1]2017'!$D:$H,5,0)</f>
        <v>Rs 0</v>
      </c>
      <c r="U531" s="4" t="str">
        <f>VLOOKUP(P:P,'[1]2017'!$D:$I,6,0)</f>
        <v>Apna Desh Party</v>
      </c>
      <c r="V531">
        <f t="shared" si="17"/>
        <v>0</v>
      </c>
    </row>
    <row r="532" spans="1:22" x14ac:dyDescent="0.3">
      <c r="A532" s="10" t="s">
        <v>105</v>
      </c>
      <c r="B532" s="10" t="s">
        <v>106</v>
      </c>
      <c r="C532" s="10">
        <v>3</v>
      </c>
      <c r="D532" s="10">
        <v>2017</v>
      </c>
      <c r="E532" s="4" t="s">
        <v>608</v>
      </c>
      <c r="F532" s="10">
        <v>42</v>
      </c>
      <c r="G532" s="10" t="s">
        <v>641</v>
      </c>
      <c r="H532" s="10" t="s">
        <v>15</v>
      </c>
      <c r="I532" s="11" t="s">
        <v>629</v>
      </c>
      <c r="J532" s="10" t="s">
        <v>16</v>
      </c>
      <c r="K532" s="10" t="s">
        <v>15</v>
      </c>
      <c r="L532" s="10">
        <v>35</v>
      </c>
      <c r="M532" s="10" t="s">
        <v>144</v>
      </c>
      <c r="N532" s="10">
        <v>1235</v>
      </c>
      <c r="O532" s="10">
        <v>6</v>
      </c>
      <c r="P532" s="10" t="str">
        <f t="shared" si="16"/>
        <v>NAUSHAD ALI|Hasanpur</v>
      </c>
      <c r="Q532" s="4">
        <f>VLOOKUP(P:P,'[1]2017'!$D:$E,2,0)</f>
        <v>0</v>
      </c>
      <c r="R532" s="4" t="str">
        <f>VLOOKUP(P:P,'[1]2017'!$D:$F,3,0)</f>
        <v>Graduate Professional</v>
      </c>
      <c r="S532" s="4" t="str">
        <f>VLOOKUP(P:P,'[1]2017'!$D:$G,4,0)</f>
        <v>Rs 59,80,000</v>
      </c>
      <c r="T532" s="4" t="str">
        <f>VLOOKUP(P:P,'[1]2017'!$D:$H,5,0)</f>
        <v>Rs 50,000</v>
      </c>
      <c r="U532" s="4" t="str">
        <f>VLOOKUP(P:P,'[1]2017'!$D:$I,6,0)</f>
        <v>All India Majlis-E-Ittehadul Muslimeen</v>
      </c>
      <c r="V532">
        <f t="shared" si="17"/>
        <v>0</v>
      </c>
    </row>
    <row r="533" spans="1:22" x14ac:dyDescent="0.3">
      <c r="A533" s="10" t="s">
        <v>105</v>
      </c>
      <c r="B533" s="10" t="s">
        <v>106</v>
      </c>
      <c r="C533" s="10">
        <v>3</v>
      </c>
      <c r="D533" s="10">
        <v>2017</v>
      </c>
      <c r="E533" s="4" t="s">
        <v>608</v>
      </c>
      <c r="F533" s="10">
        <v>42</v>
      </c>
      <c r="G533" s="10" t="s">
        <v>641</v>
      </c>
      <c r="H533" s="10" t="s">
        <v>15</v>
      </c>
      <c r="I533" s="11" t="s">
        <v>646</v>
      </c>
      <c r="J533" s="10" t="s">
        <v>16</v>
      </c>
      <c r="K533" s="10" t="s">
        <v>15</v>
      </c>
      <c r="L533" s="10">
        <v>38</v>
      </c>
      <c r="M533" s="10" t="s">
        <v>115</v>
      </c>
      <c r="N533" s="10">
        <v>1034</v>
      </c>
      <c r="O533" s="10">
        <v>7</v>
      </c>
      <c r="P533" s="10" t="str">
        <f t="shared" si="16"/>
        <v>MAHAVEER|Hasanpur</v>
      </c>
      <c r="Q533" s="4">
        <f>VLOOKUP(P:P,'[1]2017'!$D:$E,2,0)</f>
        <v>0</v>
      </c>
      <c r="R533" s="4" t="str">
        <f>VLOOKUP(P:P,'[1]2017'!$D:$F,3,0)</f>
        <v>8th Pass</v>
      </c>
      <c r="S533" s="4" t="str">
        <f>VLOOKUP(P:P,'[1]2017'!$D:$G,4,0)</f>
        <v>Rs 24,93,500</v>
      </c>
      <c r="T533" s="4" t="str">
        <f>VLOOKUP(P:P,'[1]2017'!$D:$H,5,0)</f>
        <v>Rs 2,30,000</v>
      </c>
      <c r="U533" s="4" t="str">
        <f>VLOOKUP(P:P,'[1]2017'!$D:$I,6,0)</f>
        <v>RLD</v>
      </c>
      <c r="V533">
        <f t="shared" si="17"/>
        <v>0</v>
      </c>
    </row>
    <row r="534" spans="1:22" x14ac:dyDescent="0.3">
      <c r="A534" s="10" t="s">
        <v>105</v>
      </c>
      <c r="B534" s="10" t="s">
        <v>106</v>
      </c>
      <c r="C534" s="10">
        <v>3</v>
      </c>
      <c r="D534" s="10">
        <v>2017</v>
      </c>
      <c r="E534" s="4" t="s">
        <v>608</v>
      </c>
      <c r="F534" s="10">
        <v>42</v>
      </c>
      <c r="G534" s="10" t="s">
        <v>641</v>
      </c>
      <c r="H534" s="10" t="s">
        <v>15</v>
      </c>
      <c r="I534" s="11" t="s">
        <v>647</v>
      </c>
      <c r="J534" s="10" t="s">
        <v>26</v>
      </c>
      <c r="K534" s="10" t="s">
        <v>15</v>
      </c>
      <c r="L534" s="10">
        <v>35</v>
      </c>
      <c r="M534" s="10" t="s">
        <v>648</v>
      </c>
      <c r="N534" s="10">
        <v>966</v>
      </c>
      <c r="O534" s="10">
        <v>8</v>
      </c>
      <c r="P534" s="10" t="str">
        <f t="shared" si="16"/>
        <v>LEELA DEVI|Hasanpur</v>
      </c>
      <c r="Q534" s="4">
        <f>VLOOKUP(P:P,'[1]2017'!$D:$E,2,0)</f>
        <v>0</v>
      </c>
      <c r="R534" s="4" t="str">
        <f>VLOOKUP(P:P,'[1]2017'!$D:$F,3,0)</f>
        <v>12th Pass</v>
      </c>
      <c r="S534" s="4" t="str">
        <f>VLOOKUP(P:P,'[1]2017'!$D:$G,4,0)</f>
        <v>Rs 4,50,000</v>
      </c>
      <c r="T534" s="4" t="str">
        <f>VLOOKUP(P:P,'[1]2017'!$D:$H,5,0)</f>
        <v>Rs 0</v>
      </c>
      <c r="U534" s="4" t="str">
        <f>VLOOKUP(P:P,'[1]2017'!$D:$I,6,0)</f>
        <v>Rashtriya Janhit Sangharsh Party</v>
      </c>
      <c r="V534">
        <f t="shared" si="17"/>
        <v>0</v>
      </c>
    </row>
    <row r="535" spans="1:22" x14ac:dyDescent="0.3">
      <c r="A535" s="10" t="s">
        <v>105</v>
      </c>
      <c r="B535" s="10" t="s">
        <v>106</v>
      </c>
      <c r="C535" s="10">
        <v>3</v>
      </c>
      <c r="D535" s="10">
        <v>2017</v>
      </c>
      <c r="E535" s="4" t="s">
        <v>608</v>
      </c>
      <c r="F535" s="10">
        <v>42</v>
      </c>
      <c r="G535" s="10" t="s">
        <v>641</v>
      </c>
      <c r="H535" s="10" t="s">
        <v>15</v>
      </c>
      <c r="I535" s="11" t="s">
        <v>649</v>
      </c>
      <c r="J535" s="10" t="s">
        <v>16</v>
      </c>
      <c r="K535" s="10" t="s">
        <v>15</v>
      </c>
      <c r="L535" s="10">
        <v>43</v>
      </c>
      <c r="M535" s="10" t="s">
        <v>34</v>
      </c>
      <c r="N535" s="10">
        <v>850</v>
      </c>
      <c r="O535" s="10">
        <v>9</v>
      </c>
      <c r="P535" s="10" t="str">
        <f t="shared" ref="P535:P598" si="18">I535&amp;"|"&amp;G535</f>
        <v>VIJAYPAL|Hasanpur</v>
      </c>
      <c r="Q535" s="4">
        <f>VLOOKUP(P:P,'[1]2017'!$D:$E,2,0)</f>
        <v>0</v>
      </c>
      <c r="R535" s="4" t="str">
        <f>VLOOKUP(P:P,'[1]2017'!$D:$F,3,0)</f>
        <v>8th Pass</v>
      </c>
      <c r="S535" s="4" t="str">
        <f>VLOOKUP(P:P,'[1]2017'!$D:$G,4,0)</f>
        <v>Rs 31,80,000</v>
      </c>
      <c r="T535" s="4" t="str">
        <f>VLOOKUP(P:P,'[1]2017'!$D:$H,5,0)</f>
        <v>Rs 0</v>
      </c>
      <c r="U535" s="4" t="str">
        <f>VLOOKUP(P:P,'[1]2017'!$D:$I,6,0)</f>
        <v>RPI(A)</v>
      </c>
      <c r="V535">
        <f t="shared" si="17"/>
        <v>0</v>
      </c>
    </row>
    <row r="536" spans="1:22" x14ac:dyDescent="0.3">
      <c r="A536" s="10" t="s">
        <v>105</v>
      </c>
      <c r="B536" s="10" t="s">
        <v>106</v>
      </c>
      <c r="C536" s="10">
        <v>3</v>
      </c>
      <c r="D536" s="10">
        <v>2017</v>
      </c>
      <c r="E536" s="4" t="s">
        <v>608</v>
      </c>
      <c r="F536" s="10">
        <v>42</v>
      </c>
      <c r="G536" s="10" t="s">
        <v>641</v>
      </c>
      <c r="H536" s="10" t="s">
        <v>15</v>
      </c>
      <c r="I536" s="11" t="s">
        <v>650</v>
      </c>
      <c r="J536" s="10" t="s">
        <v>16</v>
      </c>
      <c r="K536" s="10" t="s">
        <v>15</v>
      </c>
      <c r="L536" s="10">
        <v>32</v>
      </c>
      <c r="M536" s="10" t="s">
        <v>23</v>
      </c>
      <c r="N536" s="10">
        <v>788</v>
      </c>
      <c r="O536" s="10">
        <v>10</v>
      </c>
      <c r="P536" s="10" t="str">
        <f t="shared" si="18"/>
        <v>RAJENDRA SINGH|Hasanpur</v>
      </c>
      <c r="Q536" s="4">
        <f>VLOOKUP(P:P,'[1]2017'!$D:$E,2,0)</f>
        <v>0</v>
      </c>
      <c r="R536" s="4" t="str">
        <f>VLOOKUP(P:P,'[1]2017'!$D:$F,3,0)</f>
        <v>12th Pass</v>
      </c>
      <c r="S536" s="4" t="str">
        <f>VLOOKUP(P:P,'[1]2017'!$D:$G,4,0)</f>
        <v>Rs 49,63,000</v>
      </c>
      <c r="T536" s="4" t="str">
        <f>VLOOKUP(P:P,'[1]2017'!$D:$H,5,0)</f>
        <v>Rs 0</v>
      </c>
      <c r="U536" s="4" t="str">
        <f>VLOOKUP(P:P,'[1]2017'!$D:$I,6,0)</f>
        <v>IND</v>
      </c>
      <c r="V536">
        <f t="shared" si="17"/>
        <v>0</v>
      </c>
    </row>
    <row r="537" spans="1:22" x14ac:dyDescent="0.3">
      <c r="A537" s="10" t="s">
        <v>105</v>
      </c>
      <c r="B537" s="10" t="s">
        <v>106</v>
      </c>
      <c r="C537" s="10">
        <v>3</v>
      </c>
      <c r="D537" s="10">
        <v>2017</v>
      </c>
      <c r="E537" s="4" t="s">
        <v>608</v>
      </c>
      <c r="F537" s="10">
        <v>42</v>
      </c>
      <c r="G537" s="10" t="s">
        <v>641</v>
      </c>
      <c r="H537" s="10" t="s">
        <v>15</v>
      </c>
      <c r="I537" s="11" t="s">
        <v>651</v>
      </c>
      <c r="J537" s="10" t="s">
        <v>16</v>
      </c>
      <c r="K537" s="10" t="s">
        <v>15</v>
      </c>
      <c r="L537" s="10">
        <v>28</v>
      </c>
      <c r="M537" s="10" t="s">
        <v>652</v>
      </c>
      <c r="N537" s="10">
        <v>372</v>
      </c>
      <c r="O537" s="10">
        <v>11</v>
      </c>
      <c r="P537" s="10" t="str">
        <f t="shared" si="18"/>
        <v>VINAY BHAIYA|Hasanpur</v>
      </c>
      <c r="Q537" s="4" t="e">
        <f>VLOOKUP(P:P,'[1]2017'!$D:$E,2,0)</f>
        <v>#N/A</v>
      </c>
      <c r="R537" s="4" t="e">
        <f>VLOOKUP(P:P,'[1]2017'!$D:$F,3,0)</f>
        <v>#N/A</v>
      </c>
      <c r="S537" s="4" t="e">
        <f>VLOOKUP(P:P,'[1]2017'!$D:$G,4,0)</f>
        <v>#N/A</v>
      </c>
      <c r="T537" s="4" t="e">
        <f>VLOOKUP(P:P,'[1]2017'!$D:$H,5,0)</f>
        <v>#N/A</v>
      </c>
      <c r="U537" s="4" t="e">
        <f>VLOOKUP(P:P,'[1]2017'!$D:$I,6,0)</f>
        <v>#N/A</v>
      </c>
      <c r="V537">
        <f t="shared" si="17"/>
        <v>0</v>
      </c>
    </row>
    <row r="538" spans="1:22" x14ac:dyDescent="0.3">
      <c r="A538" s="10" t="s">
        <v>105</v>
      </c>
      <c r="B538" s="10" t="s">
        <v>106</v>
      </c>
      <c r="C538" s="10">
        <v>3</v>
      </c>
      <c r="D538" s="10">
        <v>2017</v>
      </c>
      <c r="E538" s="4" t="s">
        <v>653</v>
      </c>
      <c r="F538" s="10">
        <v>43</v>
      </c>
      <c r="G538" s="10" t="s">
        <v>654</v>
      </c>
      <c r="H538" s="10" t="s">
        <v>15</v>
      </c>
      <c r="I538" s="11" t="s">
        <v>4838</v>
      </c>
      <c r="J538" s="10" t="s">
        <v>16</v>
      </c>
      <c r="K538" s="10" t="s">
        <v>15</v>
      </c>
      <c r="L538" s="10">
        <v>47</v>
      </c>
      <c r="M538" s="10" t="s">
        <v>18</v>
      </c>
      <c r="N538" s="10">
        <v>72842</v>
      </c>
      <c r="O538" s="10">
        <v>1</v>
      </c>
      <c r="P538" s="10" t="str">
        <f t="shared" si="18"/>
        <v>JITENDRA PAL SINGH|Siwalkhas</v>
      </c>
      <c r="Q538" s="4">
        <f>VLOOKUP(P:P,'[1]2017'!$D:$E,2,0)</f>
        <v>0</v>
      </c>
      <c r="R538" s="4" t="str">
        <f>VLOOKUP(P:P,'[1]2017'!$D:$F,3,0)</f>
        <v>Post Graduate</v>
      </c>
      <c r="S538" s="4" t="str">
        <f>VLOOKUP(P:P,'[1]2017'!$D:$G,4,0)</f>
        <v>Rs 78,73,475</v>
      </c>
      <c r="T538" s="4" t="str">
        <f>VLOOKUP(P:P,'[1]2017'!$D:$H,5,0)</f>
        <v>Rs 5,86,376</v>
      </c>
      <c r="U538" s="4" t="str">
        <f>VLOOKUP(P:P,'[1]2017'!$D:$I,6,0)</f>
        <v>BJP</v>
      </c>
      <c r="V538">
        <f t="shared" si="17"/>
        <v>1</v>
      </c>
    </row>
    <row r="539" spans="1:22" x14ac:dyDescent="0.3">
      <c r="A539" s="10" t="s">
        <v>105</v>
      </c>
      <c r="B539" s="10" t="s">
        <v>106</v>
      </c>
      <c r="C539" s="10">
        <v>3</v>
      </c>
      <c r="D539" s="10">
        <v>2017</v>
      </c>
      <c r="E539" s="4" t="s">
        <v>653</v>
      </c>
      <c r="F539" s="10">
        <v>43</v>
      </c>
      <c r="G539" s="10" t="s">
        <v>654</v>
      </c>
      <c r="H539" s="10" t="s">
        <v>15</v>
      </c>
      <c r="I539" s="11" t="s">
        <v>655</v>
      </c>
      <c r="J539" s="10" t="s">
        <v>16</v>
      </c>
      <c r="K539" s="10" t="s">
        <v>15</v>
      </c>
      <c r="L539" s="10">
        <v>64</v>
      </c>
      <c r="M539" s="10" t="s">
        <v>139</v>
      </c>
      <c r="N539" s="10">
        <v>61421</v>
      </c>
      <c r="O539" s="10">
        <v>2</v>
      </c>
      <c r="P539" s="10" t="str">
        <f t="shared" si="18"/>
        <v>GHULAM MOHAMMAD|Siwalkhas</v>
      </c>
      <c r="Q539" s="4" t="e">
        <f>VLOOKUP(P:P,'[1]2017'!$D:$E,2,0)</f>
        <v>#N/A</v>
      </c>
      <c r="R539" s="4" t="e">
        <f>VLOOKUP(P:P,'[1]2017'!$D:$F,3,0)</f>
        <v>#N/A</v>
      </c>
      <c r="S539" s="4" t="e">
        <f>VLOOKUP(P:P,'[1]2017'!$D:$G,4,0)</f>
        <v>#N/A</v>
      </c>
      <c r="T539" s="4" t="e">
        <f>VLOOKUP(P:P,'[1]2017'!$D:$H,5,0)</f>
        <v>#N/A</v>
      </c>
      <c r="U539" s="4" t="e">
        <f>VLOOKUP(P:P,'[1]2017'!$D:$I,6,0)</f>
        <v>#N/A</v>
      </c>
      <c r="V539">
        <f t="shared" si="17"/>
        <v>0</v>
      </c>
    </row>
    <row r="540" spans="1:22" x14ac:dyDescent="0.3">
      <c r="A540" s="10" t="s">
        <v>105</v>
      </c>
      <c r="B540" s="10" t="s">
        <v>106</v>
      </c>
      <c r="C540" s="10">
        <v>3</v>
      </c>
      <c r="D540" s="10">
        <v>2017</v>
      </c>
      <c r="E540" s="4" t="s">
        <v>653</v>
      </c>
      <c r="F540" s="10">
        <v>43</v>
      </c>
      <c r="G540" s="10" t="s">
        <v>654</v>
      </c>
      <c r="H540" s="10" t="s">
        <v>15</v>
      </c>
      <c r="I540" s="11" t="s">
        <v>656</v>
      </c>
      <c r="J540" s="10" t="s">
        <v>16</v>
      </c>
      <c r="K540" s="10" t="s">
        <v>15</v>
      </c>
      <c r="L540" s="10">
        <v>57</v>
      </c>
      <c r="M540" s="10" t="s">
        <v>115</v>
      </c>
      <c r="N540" s="10">
        <v>44710</v>
      </c>
      <c r="O540" s="10">
        <v>3</v>
      </c>
      <c r="P540" s="10" t="str">
        <f t="shared" si="18"/>
        <v>YASHVEER SINGH|Siwalkhas</v>
      </c>
      <c r="Q540" s="4" t="e">
        <f>VLOOKUP(P:P,'[1]2017'!$D:$E,2,0)</f>
        <v>#N/A</v>
      </c>
      <c r="R540" s="4" t="e">
        <f>VLOOKUP(P:P,'[1]2017'!$D:$F,3,0)</f>
        <v>#N/A</v>
      </c>
      <c r="S540" s="4" t="e">
        <f>VLOOKUP(P:P,'[1]2017'!$D:$G,4,0)</f>
        <v>#N/A</v>
      </c>
      <c r="T540" s="4" t="e">
        <f>VLOOKUP(P:P,'[1]2017'!$D:$H,5,0)</f>
        <v>#N/A</v>
      </c>
      <c r="U540" s="4" t="e">
        <f>VLOOKUP(P:P,'[1]2017'!$D:$I,6,0)</f>
        <v>#N/A</v>
      </c>
      <c r="V540">
        <f t="shared" si="17"/>
        <v>0</v>
      </c>
    </row>
    <row r="541" spans="1:22" x14ac:dyDescent="0.3">
      <c r="A541" s="10" t="s">
        <v>105</v>
      </c>
      <c r="B541" s="10" t="s">
        <v>106</v>
      </c>
      <c r="C541" s="10">
        <v>3</v>
      </c>
      <c r="D541" s="10">
        <v>2017</v>
      </c>
      <c r="E541" s="4" t="s">
        <v>653</v>
      </c>
      <c r="F541" s="10">
        <v>43</v>
      </c>
      <c r="G541" s="10" t="s">
        <v>654</v>
      </c>
      <c r="H541" s="10" t="s">
        <v>15</v>
      </c>
      <c r="I541" s="11" t="s">
        <v>657</v>
      </c>
      <c r="J541" s="10" t="s">
        <v>16</v>
      </c>
      <c r="K541" s="10" t="s">
        <v>15</v>
      </c>
      <c r="L541" s="10">
        <v>34</v>
      </c>
      <c r="M541" s="10" t="s">
        <v>37</v>
      </c>
      <c r="N541" s="10">
        <v>42524</v>
      </c>
      <c r="O541" s="10">
        <v>4</v>
      </c>
      <c r="P541" s="10" t="str">
        <f t="shared" si="18"/>
        <v>NADEEM AHAMAD URF NADEEM CHAUHAN|Siwalkhas</v>
      </c>
      <c r="Q541" s="4" t="e">
        <f>VLOOKUP(P:P,'[1]2017'!$D:$E,2,0)</f>
        <v>#N/A</v>
      </c>
      <c r="R541" s="4" t="e">
        <f>VLOOKUP(P:P,'[1]2017'!$D:$F,3,0)</f>
        <v>#N/A</v>
      </c>
      <c r="S541" s="4" t="e">
        <f>VLOOKUP(P:P,'[1]2017'!$D:$G,4,0)</f>
        <v>#N/A</v>
      </c>
      <c r="T541" s="4" t="e">
        <f>VLOOKUP(P:P,'[1]2017'!$D:$H,5,0)</f>
        <v>#N/A</v>
      </c>
      <c r="U541" s="4" t="e">
        <f>VLOOKUP(P:P,'[1]2017'!$D:$I,6,0)</f>
        <v>#N/A</v>
      </c>
      <c r="V541">
        <f t="shared" si="17"/>
        <v>0</v>
      </c>
    </row>
    <row r="542" spans="1:22" x14ac:dyDescent="0.3">
      <c r="A542" s="10" t="s">
        <v>105</v>
      </c>
      <c r="B542" s="10" t="s">
        <v>106</v>
      </c>
      <c r="C542" s="10">
        <v>3</v>
      </c>
      <c r="D542" s="10">
        <v>2017</v>
      </c>
      <c r="E542" s="4" t="s">
        <v>653</v>
      </c>
      <c r="F542" s="10">
        <v>43</v>
      </c>
      <c r="G542" s="10" t="s">
        <v>654</v>
      </c>
      <c r="H542" s="10" t="s">
        <v>15</v>
      </c>
      <c r="I542" s="11" t="s">
        <v>19</v>
      </c>
      <c r="J542" s="10" t="s">
        <v>20</v>
      </c>
      <c r="K542" s="10" t="s">
        <v>20</v>
      </c>
      <c r="L542" s="10" t="s">
        <v>20</v>
      </c>
      <c r="M542" s="10" t="s">
        <v>21</v>
      </c>
      <c r="N542" s="10">
        <v>1086</v>
      </c>
      <c r="O542" s="10">
        <v>5</v>
      </c>
      <c r="P542" s="10" t="str">
        <f t="shared" si="18"/>
        <v>None of the Above|Siwalkhas</v>
      </c>
      <c r="Q542" s="4" t="e">
        <f>VLOOKUP(P:P,'[1]2017'!$D:$E,2,0)</f>
        <v>#N/A</v>
      </c>
      <c r="R542" s="4" t="e">
        <f>VLOOKUP(P:P,'[1]2017'!$D:$F,3,0)</f>
        <v>#N/A</v>
      </c>
      <c r="S542" s="4" t="e">
        <f>VLOOKUP(P:P,'[1]2017'!$D:$G,4,0)</f>
        <v>#N/A</v>
      </c>
      <c r="T542" s="4" t="e">
        <f>VLOOKUP(P:P,'[1]2017'!$D:$H,5,0)</f>
        <v>#N/A</v>
      </c>
      <c r="U542" s="4" t="e">
        <f>VLOOKUP(P:P,'[1]2017'!$D:$I,6,0)</f>
        <v>#N/A</v>
      </c>
      <c r="V542">
        <f t="shared" si="17"/>
        <v>0</v>
      </c>
    </row>
    <row r="543" spans="1:22" x14ac:dyDescent="0.3">
      <c r="A543" s="10" t="s">
        <v>105</v>
      </c>
      <c r="B543" s="10" t="s">
        <v>106</v>
      </c>
      <c r="C543" s="10">
        <v>3</v>
      </c>
      <c r="D543" s="10">
        <v>2017</v>
      </c>
      <c r="E543" s="4" t="s">
        <v>653</v>
      </c>
      <c r="F543" s="10">
        <v>43</v>
      </c>
      <c r="G543" s="10" t="s">
        <v>654</v>
      </c>
      <c r="H543" s="10" t="s">
        <v>15</v>
      </c>
      <c r="I543" s="11" t="s">
        <v>658</v>
      </c>
      <c r="J543" s="10" t="s">
        <v>16</v>
      </c>
      <c r="K543" s="10" t="s">
        <v>15</v>
      </c>
      <c r="L543" s="10">
        <v>33</v>
      </c>
      <c r="M543" s="10" t="s">
        <v>121</v>
      </c>
      <c r="N543" s="10">
        <v>1010</v>
      </c>
      <c r="O543" s="10">
        <v>6</v>
      </c>
      <c r="P543" s="10" t="str">
        <f t="shared" si="18"/>
        <v>DEEPAK RAM|Siwalkhas</v>
      </c>
      <c r="Q543" s="4">
        <f>VLOOKUP(P:P,'[1]2017'!$D:$E,2,0)</f>
        <v>0</v>
      </c>
      <c r="R543" s="4" t="str">
        <f>VLOOKUP(P:P,'[1]2017'!$D:$F,3,0)</f>
        <v>8th Pass</v>
      </c>
      <c r="S543" s="4" t="str">
        <f>VLOOKUP(P:P,'[1]2017'!$D:$G,4,0)</f>
        <v>Rs 8,52,000</v>
      </c>
      <c r="T543" s="4" t="str">
        <f>VLOOKUP(P:P,'[1]2017'!$D:$H,5,0)</f>
        <v>Rs 0</v>
      </c>
      <c r="U543" s="4" t="str">
        <f>VLOOKUP(P:P,'[1]2017'!$D:$I,6,0)</f>
        <v>Bhartiya Tarak Samaj Party</v>
      </c>
      <c r="V543">
        <f t="shared" si="17"/>
        <v>0</v>
      </c>
    </row>
    <row r="544" spans="1:22" x14ac:dyDescent="0.3">
      <c r="A544" s="10" t="s">
        <v>105</v>
      </c>
      <c r="B544" s="10" t="s">
        <v>106</v>
      </c>
      <c r="C544" s="10">
        <v>3</v>
      </c>
      <c r="D544" s="10">
        <v>2017</v>
      </c>
      <c r="E544" s="4" t="s">
        <v>653</v>
      </c>
      <c r="F544" s="10">
        <v>43</v>
      </c>
      <c r="G544" s="10" t="s">
        <v>654</v>
      </c>
      <c r="H544" s="10" t="s">
        <v>15</v>
      </c>
      <c r="I544" s="11" t="s">
        <v>659</v>
      </c>
      <c r="J544" s="10" t="s">
        <v>16</v>
      </c>
      <c r="K544" s="10" t="s">
        <v>15</v>
      </c>
      <c r="L544" s="10">
        <v>45</v>
      </c>
      <c r="M544" s="10" t="s">
        <v>23</v>
      </c>
      <c r="N544" s="10">
        <v>592</v>
      </c>
      <c r="O544" s="10">
        <v>7</v>
      </c>
      <c r="P544" s="10" t="str">
        <f t="shared" si="18"/>
        <v>HARENDRA|Siwalkhas</v>
      </c>
      <c r="Q544" s="4">
        <f>VLOOKUP(P:P,'[1]2017'!$D:$E,2,0)</f>
        <v>0</v>
      </c>
      <c r="R544" s="4" t="str">
        <f>VLOOKUP(P:P,'[1]2017'!$D:$F,3,0)</f>
        <v>Graduate</v>
      </c>
      <c r="S544" s="4" t="str">
        <f>VLOOKUP(P:P,'[1]2017'!$D:$G,4,0)</f>
        <v>Rs 2,15,000</v>
      </c>
      <c r="T544" s="4" t="str">
        <f>VLOOKUP(P:P,'[1]2017'!$D:$H,5,0)</f>
        <v>Rs 0</v>
      </c>
      <c r="U544" s="4" t="str">
        <f>VLOOKUP(P:P,'[1]2017'!$D:$I,6,0)</f>
        <v>IND</v>
      </c>
      <c r="V544">
        <f t="shared" si="17"/>
        <v>0</v>
      </c>
    </row>
    <row r="545" spans="1:22" x14ac:dyDescent="0.3">
      <c r="A545" s="10" t="s">
        <v>105</v>
      </c>
      <c r="B545" s="10" t="s">
        <v>106</v>
      </c>
      <c r="C545" s="10">
        <v>3</v>
      </c>
      <c r="D545" s="10">
        <v>2017</v>
      </c>
      <c r="E545" s="4" t="s">
        <v>653</v>
      </c>
      <c r="F545" s="10">
        <v>43</v>
      </c>
      <c r="G545" s="10" t="s">
        <v>654</v>
      </c>
      <c r="H545" s="10" t="s">
        <v>15</v>
      </c>
      <c r="I545" s="11" t="s">
        <v>660</v>
      </c>
      <c r="J545" s="10" t="s">
        <v>16</v>
      </c>
      <c r="K545" s="10" t="s">
        <v>25</v>
      </c>
      <c r="L545" s="10">
        <v>42</v>
      </c>
      <c r="M545" s="10" t="s">
        <v>23</v>
      </c>
      <c r="N545" s="10">
        <v>551</v>
      </c>
      <c r="O545" s="10">
        <v>8</v>
      </c>
      <c r="P545" s="10" t="str">
        <f t="shared" si="18"/>
        <v>SUBHASH|Siwalkhas</v>
      </c>
      <c r="Q545" s="4">
        <f>VLOOKUP(P:P,'[1]2017'!$D:$E,2,0)</f>
        <v>0</v>
      </c>
      <c r="R545" s="4" t="str">
        <f>VLOOKUP(P:P,'[1]2017'!$D:$F,3,0)</f>
        <v>Literate</v>
      </c>
      <c r="S545" s="4" t="str">
        <f>VLOOKUP(P:P,'[1]2017'!$D:$G,4,0)</f>
        <v>Rs 1,00,000</v>
      </c>
      <c r="T545" s="4" t="str">
        <f>VLOOKUP(P:P,'[1]2017'!$D:$H,5,0)</f>
        <v>Rs 5,000</v>
      </c>
      <c r="U545" s="4" t="str">
        <f>VLOOKUP(P:P,'[1]2017'!$D:$I,6,0)</f>
        <v>IND</v>
      </c>
      <c r="V545">
        <f t="shared" si="17"/>
        <v>0</v>
      </c>
    </row>
    <row r="546" spans="1:22" x14ac:dyDescent="0.3">
      <c r="A546" s="10" t="s">
        <v>105</v>
      </c>
      <c r="B546" s="10" t="s">
        <v>106</v>
      </c>
      <c r="C546" s="10">
        <v>3</v>
      </c>
      <c r="D546" s="10">
        <v>2017</v>
      </c>
      <c r="E546" s="4" t="s">
        <v>653</v>
      </c>
      <c r="F546" s="10">
        <v>43</v>
      </c>
      <c r="G546" s="10" t="s">
        <v>654</v>
      </c>
      <c r="H546" s="10" t="s">
        <v>15</v>
      </c>
      <c r="I546" s="11" t="s">
        <v>661</v>
      </c>
      <c r="J546" s="10" t="s">
        <v>16</v>
      </c>
      <c r="K546" s="10" t="s">
        <v>15</v>
      </c>
      <c r="L546" s="10">
        <v>26</v>
      </c>
      <c r="M546" s="10" t="s">
        <v>23</v>
      </c>
      <c r="N546" s="10">
        <v>342</v>
      </c>
      <c r="O546" s="10">
        <v>9</v>
      </c>
      <c r="P546" s="10" t="str">
        <f t="shared" si="18"/>
        <v>WASI MOHAMMAD|Siwalkhas</v>
      </c>
      <c r="Q546" s="4">
        <f>VLOOKUP(P:P,'[1]2017'!$D:$E,2,0)</f>
        <v>0</v>
      </c>
      <c r="R546" s="4" t="str">
        <f>VLOOKUP(P:P,'[1]2017'!$D:$F,3,0)</f>
        <v>8th Pass</v>
      </c>
      <c r="S546" s="4" t="str">
        <f>VLOOKUP(P:P,'[1]2017'!$D:$G,4,0)</f>
        <v>Rs 2,17,000</v>
      </c>
      <c r="T546" s="4" t="str">
        <f>VLOOKUP(P:P,'[1]2017'!$D:$H,5,0)</f>
        <v>Rs 0</v>
      </c>
      <c r="U546" s="4" t="str">
        <f>VLOOKUP(P:P,'[1]2017'!$D:$I,6,0)</f>
        <v>IND</v>
      </c>
      <c r="V546">
        <f t="shared" si="17"/>
        <v>0</v>
      </c>
    </row>
    <row r="547" spans="1:22" x14ac:dyDescent="0.3">
      <c r="A547" s="10" t="s">
        <v>105</v>
      </c>
      <c r="B547" s="10" t="s">
        <v>106</v>
      </c>
      <c r="C547" s="10">
        <v>3</v>
      </c>
      <c r="D547" s="10">
        <v>2017</v>
      </c>
      <c r="E547" s="4" t="s">
        <v>653</v>
      </c>
      <c r="F547" s="10">
        <v>43</v>
      </c>
      <c r="G547" s="10" t="s">
        <v>654</v>
      </c>
      <c r="H547" s="10" t="s">
        <v>15</v>
      </c>
      <c r="I547" s="11" t="s">
        <v>662</v>
      </c>
      <c r="J547" s="10" t="s">
        <v>16</v>
      </c>
      <c r="K547" s="10" t="s">
        <v>15</v>
      </c>
      <c r="L547" s="10">
        <v>27</v>
      </c>
      <c r="M547" s="10" t="s">
        <v>23</v>
      </c>
      <c r="N547" s="10">
        <v>287</v>
      </c>
      <c r="O547" s="10">
        <v>10</v>
      </c>
      <c r="P547" s="10" t="str">
        <f t="shared" si="18"/>
        <v>VIKRANT CHOUDHARY|Siwalkhas</v>
      </c>
      <c r="Q547" s="4">
        <f>VLOOKUP(P:P,'[1]2017'!$D:$E,2,0)</f>
        <v>0</v>
      </c>
      <c r="R547" s="4" t="str">
        <f>VLOOKUP(P:P,'[1]2017'!$D:$F,3,0)</f>
        <v>Graduate</v>
      </c>
      <c r="S547" s="4" t="str">
        <f>VLOOKUP(P:P,'[1]2017'!$D:$G,4,0)</f>
        <v>Rs 20,000</v>
      </c>
      <c r="T547" s="4" t="str">
        <f>VLOOKUP(P:P,'[1]2017'!$D:$H,5,0)</f>
        <v>Rs 0</v>
      </c>
      <c r="U547" s="4" t="str">
        <f>VLOOKUP(P:P,'[1]2017'!$D:$I,6,0)</f>
        <v>IND</v>
      </c>
      <c r="V547">
        <f t="shared" si="17"/>
        <v>0</v>
      </c>
    </row>
    <row r="548" spans="1:22" x14ac:dyDescent="0.3">
      <c r="A548" s="10" t="s">
        <v>105</v>
      </c>
      <c r="B548" s="10" t="s">
        <v>106</v>
      </c>
      <c r="C548" s="10">
        <v>3</v>
      </c>
      <c r="D548" s="10">
        <v>2017</v>
      </c>
      <c r="E548" s="4" t="s">
        <v>653</v>
      </c>
      <c r="F548" s="10">
        <v>44</v>
      </c>
      <c r="G548" s="10" t="s">
        <v>663</v>
      </c>
      <c r="H548" s="10" t="s">
        <v>15</v>
      </c>
      <c r="I548" s="11" t="s">
        <v>664</v>
      </c>
      <c r="J548" s="10" t="s">
        <v>16</v>
      </c>
      <c r="K548" s="10" t="s">
        <v>15</v>
      </c>
      <c r="L548" s="10">
        <v>37</v>
      </c>
      <c r="M548" s="10" t="s">
        <v>18</v>
      </c>
      <c r="N548" s="10">
        <v>97921</v>
      </c>
      <c r="O548" s="10">
        <v>1</v>
      </c>
      <c r="P548" s="10" t="str">
        <f t="shared" si="18"/>
        <v>SANGEET SINGH SOM|Sardhana</v>
      </c>
      <c r="Q548" s="4">
        <f>VLOOKUP(P:P,'[1]2017'!$D:$E,2,0)</f>
        <v>5</v>
      </c>
      <c r="R548" s="4" t="str">
        <f>VLOOKUP(P:P,'[1]2017'!$D:$F,3,0)</f>
        <v>12th Pass</v>
      </c>
      <c r="S548" s="4" t="str">
        <f>VLOOKUP(P:P,'[1]2017'!$D:$G,4,0)</f>
        <v>Rs 31,06,56,322</v>
      </c>
      <c r="T548" s="4" t="str">
        <f>VLOOKUP(P:P,'[1]2017'!$D:$H,5,0)</f>
        <v>Rs 2,37,35,534</v>
      </c>
      <c r="U548" s="4" t="str">
        <f>VLOOKUP(P:P,'[1]2017'!$D:$I,6,0)</f>
        <v>BJP</v>
      </c>
      <c r="V548">
        <f t="shared" si="17"/>
        <v>1</v>
      </c>
    </row>
    <row r="549" spans="1:22" x14ac:dyDescent="0.3">
      <c r="A549" s="10" t="s">
        <v>105</v>
      </c>
      <c r="B549" s="10" t="s">
        <v>106</v>
      </c>
      <c r="C549" s="10">
        <v>3</v>
      </c>
      <c r="D549" s="10">
        <v>2017</v>
      </c>
      <c r="E549" s="4" t="s">
        <v>653</v>
      </c>
      <c r="F549" s="10">
        <v>44</v>
      </c>
      <c r="G549" s="10" t="s">
        <v>663</v>
      </c>
      <c r="H549" s="10" t="s">
        <v>15</v>
      </c>
      <c r="I549" s="11" t="s">
        <v>665</v>
      </c>
      <c r="J549" s="10" t="s">
        <v>16</v>
      </c>
      <c r="K549" s="10" t="s">
        <v>15</v>
      </c>
      <c r="L549" s="10">
        <v>33</v>
      </c>
      <c r="M549" s="10" t="s">
        <v>139</v>
      </c>
      <c r="N549" s="10">
        <v>76296</v>
      </c>
      <c r="O549" s="10">
        <v>2</v>
      </c>
      <c r="P549" s="10" t="str">
        <f t="shared" si="18"/>
        <v>ATUL PRADHAN|Sardhana</v>
      </c>
      <c r="Q549" s="4" t="e">
        <f>VLOOKUP(P:P,'[1]2017'!$D:$E,2,0)</f>
        <v>#N/A</v>
      </c>
      <c r="R549" s="4" t="e">
        <f>VLOOKUP(P:P,'[1]2017'!$D:$F,3,0)</f>
        <v>#N/A</v>
      </c>
      <c r="S549" s="4" t="e">
        <f>VLOOKUP(P:P,'[1]2017'!$D:$G,4,0)</f>
        <v>#N/A</v>
      </c>
      <c r="T549" s="4" t="e">
        <f>VLOOKUP(P:P,'[1]2017'!$D:$H,5,0)</f>
        <v>#N/A</v>
      </c>
      <c r="U549" s="4" t="e">
        <f>VLOOKUP(P:P,'[1]2017'!$D:$I,6,0)</f>
        <v>#N/A</v>
      </c>
      <c r="V549">
        <f t="shared" si="17"/>
        <v>0</v>
      </c>
    </row>
    <row r="550" spans="1:22" x14ac:dyDescent="0.3">
      <c r="A550" s="10" t="s">
        <v>105</v>
      </c>
      <c r="B550" s="10" t="s">
        <v>106</v>
      </c>
      <c r="C550" s="10">
        <v>3</v>
      </c>
      <c r="D550" s="10">
        <v>2017</v>
      </c>
      <c r="E550" s="4" t="s">
        <v>653</v>
      </c>
      <c r="F550" s="10">
        <v>44</v>
      </c>
      <c r="G550" s="10" t="s">
        <v>663</v>
      </c>
      <c r="H550" s="10" t="s">
        <v>15</v>
      </c>
      <c r="I550" s="11" t="s">
        <v>666</v>
      </c>
      <c r="J550" s="10" t="s">
        <v>16</v>
      </c>
      <c r="K550" s="10" t="s">
        <v>15</v>
      </c>
      <c r="L550" s="10">
        <v>32</v>
      </c>
      <c r="M550" s="10" t="s">
        <v>37</v>
      </c>
      <c r="N550" s="10">
        <v>57239</v>
      </c>
      <c r="O550" s="10">
        <v>3</v>
      </c>
      <c r="P550" s="10" t="str">
        <f t="shared" si="18"/>
        <v>HAFIZ IMRAN YAQOOB|Sardhana</v>
      </c>
      <c r="Q550" s="4" t="e">
        <f>VLOOKUP(P:P,'[1]2017'!$D:$E,2,0)</f>
        <v>#N/A</v>
      </c>
      <c r="R550" s="4" t="e">
        <f>VLOOKUP(P:P,'[1]2017'!$D:$F,3,0)</f>
        <v>#N/A</v>
      </c>
      <c r="S550" s="4" t="e">
        <f>VLOOKUP(P:P,'[1]2017'!$D:$G,4,0)</f>
        <v>#N/A</v>
      </c>
      <c r="T550" s="4" t="e">
        <f>VLOOKUP(P:P,'[1]2017'!$D:$H,5,0)</f>
        <v>#N/A</v>
      </c>
      <c r="U550" s="4" t="e">
        <f>VLOOKUP(P:P,'[1]2017'!$D:$I,6,0)</f>
        <v>#N/A</v>
      </c>
      <c r="V550">
        <f t="shared" si="17"/>
        <v>0</v>
      </c>
    </row>
    <row r="551" spans="1:22" x14ac:dyDescent="0.3">
      <c r="A551" s="10" t="s">
        <v>105</v>
      </c>
      <c r="B551" s="10" t="s">
        <v>106</v>
      </c>
      <c r="C551" s="10">
        <v>3</v>
      </c>
      <c r="D551" s="10">
        <v>2017</v>
      </c>
      <c r="E551" s="4" t="s">
        <v>653</v>
      </c>
      <c r="F551" s="10">
        <v>44</v>
      </c>
      <c r="G551" s="10" t="s">
        <v>663</v>
      </c>
      <c r="H551" s="10" t="s">
        <v>15</v>
      </c>
      <c r="I551" s="11" t="s">
        <v>667</v>
      </c>
      <c r="J551" s="10" t="s">
        <v>16</v>
      </c>
      <c r="K551" s="10" t="s">
        <v>15</v>
      </c>
      <c r="L551" s="10">
        <v>42</v>
      </c>
      <c r="M551" s="10" t="s">
        <v>115</v>
      </c>
      <c r="N551" s="10">
        <v>3920</v>
      </c>
      <c r="O551" s="10">
        <v>4</v>
      </c>
      <c r="P551" s="10" t="str">
        <f t="shared" si="18"/>
        <v>VAKIL CHAUDHARY|Sardhana</v>
      </c>
      <c r="Q551" s="4" t="e">
        <f>VLOOKUP(P:P,'[1]2017'!$D:$E,2,0)</f>
        <v>#N/A</v>
      </c>
      <c r="R551" s="4" t="e">
        <f>VLOOKUP(P:P,'[1]2017'!$D:$F,3,0)</f>
        <v>#N/A</v>
      </c>
      <c r="S551" s="4" t="e">
        <f>VLOOKUP(P:P,'[1]2017'!$D:$G,4,0)</f>
        <v>#N/A</v>
      </c>
      <c r="T551" s="4" t="e">
        <f>VLOOKUP(P:P,'[1]2017'!$D:$H,5,0)</f>
        <v>#N/A</v>
      </c>
      <c r="U551" s="4" t="e">
        <f>VLOOKUP(P:P,'[1]2017'!$D:$I,6,0)</f>
        <v>#N/A</v>
      </c>
      <c r="V551">
        <f t="shared" si="17"/>
        <v>0</v>
      </c>
    </row>
    <row r="552" spans="1:22" x14ac:dyDescent="0.3">
      <c r="A552" s="10" t="s">
        <v>105</v>
      </c>
      <c r="B552" s="10" t="s">
        <v>106</v>
      </c>
      <c r="C552" s="10">
        <v>3</v>
      </c>
      <c r="D552" s="10">
        <v>2017</v>
      </c>
      <c r="E552" s="4" t="s">
        <v>653</v>
      </c>
      <c r="F552" s="10">
        <v>44</v>
      </c>
      <c r="G552" s="10" t="s">
        <v>663</v>
      </c>
      <c r="H552" s="10" t="s">
        <v>15</v>
      </c>
      <c r="I552" s="11" t="s">
        <v>19</v>
      </c>
      <c r="J552" s="10" t="s">
        <v>20</v>
      </c>
      <c r="K552" s="10" t="s">
        <v>20</v>
      </c>
      <c r="L552" s="10" t="s">
        <v>20</v>
      </c>
      <c r="M552" s="10" t="s">
        <v>21</v>
      </c>
      <c r="N552" s="10">
        <v>1087</v>
      </c>
      <c r="O552" s="10">
        <v>5</v>
      </c>
      <c r="P552" s="10" t="str">
        <f t="shared" si="18"/>
        <v>None of the Above|Sardhana</v>
      </c>
      <c r="Q552" s="4" t="e">
        <f>VLOOKUP(P:P,'[1]2017'!$D:$E,2,0)</f>
        <v>#N/A</v>
      </c>
      <c r="R552" s="4" t="e">
        <f>VLOOKUP(P:P,'[1]2017'!$D:$F,3,0)</f>
        <v>#N/A</v>
      </c>
      <c r="S552" s="4" t="e">
        <f>VLOOKUP(P:P,'[1]2017'!$D:$G,4,0)</f>
        <v>#N/A</v>
      </c>
      <c r="T552" s="4" t="e">
        <f>VLOOKUP(P:P,'[1]2017'!$D:$H,5,0)</f>
        <v>#N/A</v>
      </c>
      <c r="U552" s="4" t="e">
        <f>VLOOKUP(P:P,'[1]2017'!$D:$I,6,0)</f>
        <v>#N/A</v>
      </c>
      <c r="V552">
        <f t="shared" si="17"/>
        <v>0</v>
      </c>
    </row>
    <row r="553" spans="1:22" x14ac:dyDescent="0.3">
      <c r="A553" s="10" t="s">
        <v>105</v>
      </c>
      <c r="B553" s="10" t="s">
        <v>106</v>
      </c>
      <c r="C553" s="10">
        <v>3</v>
      </c>
      <c r="D553" s="10">
        <v>2017</v>
      </c>
      <c r="E553" s="4" t="s">
        <v>653</v>
      </c>
      <c r="F553" s="10">
        <v>44</v>
      </c>
      <c r="G553" s="10" t="s">
        <v>663</v>
      </c>
      <c r="H553" s="10" t="s">
        <v>15</v>
      </c>
      <c r="I553" s="11" t="s">
        <v>668</v>
      </c>
      <c r="J553" s="10" t="s">
        <v>16</v>
      </c>
      <c r="K553" s="10" t="s">
        <v>15</v>
      </c>
      <c r="L553" s="10">
        <v>37</v>
      </c>
      <c r="M553" s="10" t="s">
        <v>23</v>
      </c>
      <c r="N553" s="10">
        <v>964</v>
      </c>
      <c r="O553" s="10">
        <v>6</v>
      </c>
      <c r="P553" s="10" t="str">
        <f t="shared" si="18"/>
        <v>VASIF ALI|Sardhana</v>
      </c>
      <c r="Q553" s="4">
        <f>VLOOKUP(P:P,'[1]2017'!$D:$E,2,0)</f>
        <v>0</v>
      </c>
      <c r="R553" s="4" t="str">
        <f>VLOOKUP(P:P,'[1]2017'!$D:$F,3,0)</f>
        <v>10th Pass</v>
      </c>
      <c r="S553" s="4" t="str">
        <f>VLOOKUP(P:P,'[1]2017'!$D:$G,4,0)</f>
        <v>Rs 82,423</v>
      </c>
      <c r="T553" s="4" t="str">
        <f>VLOOKUP(P:P,'[1]2017'!$D:$H,5,0)</f>
        <v>Rs 0</v>
      </c>
      <c r="U553" s="4" t="str">
        <f>VLOOKUP(P:P,'[1]2017'!$D:$I,6,0)</f>
        <v>IND</v>
      </c>
      <c r="V553">
        <f t="shared" si="17"/>
        <v>0</v>
      </c>
    </row>
    <row r="554" spans="1:22" x14ac:dyDescent="0.3">
      <c r="A554" s="10" t="s">
        <v>105</v>
      </c>
      <c r="B554" s="10" t="s">
        <v>106</v>
      </c>
      <c r="C554" s="10">
        <v>3</v>
      </c>
      <c r="D554" s="10">
        <v>2017</v>
      </c>
      <c r="E554" s="4" t="s">
        <v>653</v>
      </c>
      <c r="F554" s="10">
        <v>44</v>
      </c>
      <c r="G554" s="10" t="s">
        <v>663</v>
      </c>
      <c r="H554" s="10" t="s">
        <v>15</v>
      </c>
      <c r="I554" s="11" t="s">
        <v>669</v>
      </c>
      <c r="J554" s="10" t="s">
        <v>16</v>
      </c>
      <c r="K554" s="10" t="s">
        <v>15</v>
      </c>
      <c r="L554" s="10">
        <v>45</v>
      </c>
      <c r="M554" s="10" t="s">
        <v>121</v>
      </c>
      <c r="N554" s="10">
        <v>583</v>
      </c>
      <c r="O554" s="10">
        <v>7</v>
      </c>
      <c r="P554" s="10" t="str">
        <f t="shared" si="18"/>
        <v>VIKAS VERMA|Sardhana</v>
      </c>
      <c r="Q554" s="4">
        <f>VLOOKUP(P:P,'[1]2017'!$D:$E,2,0)</f>
        <v>0</v>
      </c>
      <c r="R554" s="4" t="str">
        <f>VLOOKUP(P:P,'[1]2017'!$D:$F,3,0)</f>
        <v>8th Pass</v>
      </c>
      <c r="S554" s="4" t="str">
        <f>VLOOKUP(P:P,'[1]2017'!$D:$G,4,0)</f>
        <v>Rs 14,20,000</v>
      </c>
      <c r="T554" s="4" t="str">
        <f>VLOOKUP(P:P,'[1]2017'!$D:$H,5,0)</f>
        <v>Rs 0</v>
      </c>
      <c r="U554" s="4" t="str">
        <f>VLOOKUP(P:P,'[1]2017'!$D:$I,6,0)</f>
        <v>Bhartiya Tarak Samaj Party</v>
      </c>
      <c r="V554">
        <f t="shared" si="17"/>
        <v>0</v>
      </c>
    </row>
    <row r="555" spans="1:22" x14ac:dyDescent="0.3">
      <c r="A555" s="10" t="s">
        <v>105</v>
      </c>
      <c r="B555" s="10" t="s">
        <v>106</v>
      </c>
      <c r="C555" s="10">
        <v>3</v>
      </c>
      <c r="D555" s="10">
        <v>2017</v>
      </c>
      <c r="E555" s="4" t="s">
        <v>653</v>
      </c>
      <c r="F555" s="10">
        <v>44</v>
      </c>
      <c r="G555" s="10" t="s">
        <v>663</v>
      </c>
      <c r="H555" s="10" t="s">
        <v>15</v>
      </c>
      <c r="I555" s="11" t="s">
        <v>670</v>
      </c>
      <c r="J555" s="10" t="s">
        <v>16</v>
      </c>
      <c r="K555" s="10" t="s">
        <v>25</v>
      </c>
      <c r="L555" s="10">
        <v>28</v>
      </c>
      <c r="M555" s="10" t="s">
        <v>310</v>
      </c>
      <c r="N555" s="10">
        <v>433</v>
      </c>
      <c r="O555" s="10">
        <v>8</v>
      </c>
      <c r="P555" s="10" t="str">
        <f t="shared" si="18"/>
        <v>TARUN KUMAR|Sardhana</v>
      </c>
      <c r="Q555" s="4">
        <f>VLOOKUP(P:P,'[1]2017'!$D:$E,2,0)</f>
        <v>0</v>
      </c>
      <c r="R555" s="4" t="str">
        <f>VLOOKUP(P:P,'[1]2017'!$D:$F,3,0)</f>
        <v>12th Pass</v>
      </c>
      <c r="S555" s="4" t="str">
        <f>VLOOKUP(P:P,'[1]2017'!$D:$G,4,0)</f>
        <v>Rs 17,85,000</v>
      </c>
      <c r="T555" s="4" t="str">
        <f>VLOOKUP(P:P,'[1]2017'!$D:$H,5,0)</f>
        <v>Rs 0</v>
      </c>
      <c r="U555" s="4" t="str">
        <f>VLOOKUP(P:P,'[1]2017'!$D:$I,6,0)</f>
        <v>Bharatiya Bahujan Parivartan Party</v>
      </c>
      <c r="V555">
        <f t="shared" si="17"/>
        <v>0</v>
      </c>
    </row>
    <row r="556" spans="1:22" x14ac:dyDescent="0.3">
      <c r="A556" s="10" t="s">
        <v>105</v>
      </c>
      <c r="B556" s="10" t="s">
        <v>106</v>
      </c>
      <c r="C556" s="10">
        <v>3</v>
      </c>
      <c r="D556" s="10">
        <v>2017</v>
      </c>
      <c r="E556" s="4" t="s">
        <v>653</v>
      </c>
      <c r="F556" s="10">
        <v>44</v>
      </c>
      <c r="G556" s="10" t="s">
        <v>663</v>
      </c>
      <c r="H556" s="10" t="s">
        <v>15</v>
      </c>
      <c r="I556" s="11" t="s">
        <v>671</v>
      </c>
      <c r="J556" s="10" t="s">
        <v>16</v>
      </c>
      <c r="K556" s="10" t="s">
        <v>15</v>
      </c>
      <c r="L556" s="10">
        <v>42</v>
      </c>
      <c r="M556" s="10" t="s">
        <v>23</v>
      </c>
      <c r="N556" s="10">
        <v>387</v>
      </c>
      <c r="O556" s="10">
        <v>9</v>
      </c>
      <c r="P556" s="10" t="str">
        <f t="shared" si="18"/>
        <v>DEVENDER|Sardhana</v>
      </c>
      <c r="Q556" s="4">
        <f>VLOOKUP(P:P,'[1]2017'!$D:$E,2,0)</f>
        <v>0</v>
      </c>
      <c r="R556" s="4" t="str">
        <f>VLOOKUP(P:P,'[1]2017'!$D:$F,3,0)</f>
        <v>10th Pass</v>
      </c>
      <c r="S556" s="4" t="str">
        <f>VLOOKUP(P:P,'[1]2017'!$D:$G,4,0)</f>
        <v>Rs 9,61,172</v>
      </c>
      <c r="T556" s="4" t="str">
        <f>VLOOKUP(P:P,'[1]2017'!$D:$H,5,0)</f>
        <v>Rs 0</v>
      </c>
      <c r="U556" s="4" t="str">
        <f>VLOOKUP(P:P,'[1]2017'!$D:$I,6,0)</f>
        <v>IND</v>
      </c>
      <c r="V556">
        <f t="shared" si="17"/>
        <v>0</v>
      </c>
    </row>
    <row r="557" spans="1:22" x14ac:dyDescent="0.3">
      <c r="A557" s="10" t="s">
        <v>105</v>
      </c>
      <c r="B557" s="10" t="s">
        <v>106</v>
      </c>
      <c r="C557" s="10">
        <v>3</v>
      </c>
      <c r="D557" s="10">
        <v>2017</v>
      </c>
      <c r="E557" s="4" t="s">
        <v>653</v>
      </c>
      <c r="F557" s="10">
        <v>44</v>
      </c>
      <c r="G557" s="10" t="s">
        <v>663</v>
      </c>
      <c r="H557" s="10" t="s">
        <v>15</v>
      </c>
      <c r="I557" s="11" t="s">
        <v>672</v>
      </c>
      <c r="J557" s="10" t="s">
        <v>16</v>
      </c>
      <c r="K557" s="10" t="s">
        <v>15</v>
      </c>
      <c r="L557" s="10">
        <v>34</v>
      </c>
      <c r="M557" s="10" t="s">
        <v>23</v>
      </c>
      <c r="N557" s="10">
        <v>273</v>
      </c>
      <c r="O557" s="10">
        <v>10</v>
      </c>
      <c r="P557" s="10" t="str">
        <f t="shared" si="18"/>
        <v>NARESH KASHYAP|Sardhana</v>
      </c>
      <c r="Q557" s="4">
        <f>VLOOKUP(P:P,'[1]2017'!$D:$E,2,0)</f>
        <v>0</v>
      </c>
      <c r="R557" s="4" t="str">
        <f>VLOOKUP(P:P,'[1]2017'!$D:$F,3,0)</f>
        <v>8th Pass</v>
      </c>
      <c r="S557" s="4" t="str">
        <f>VLOOKUP(P:P,'[1]2017'!$D:$G,4,0)</f>
        <v>Rs 25,800</v>
      </c>
      <c r="T557" s="4" t="str">
        <f>VLOOKUP(P:P,'[1]2017'!$D:$H,5,0)</f>
        <v>Rs 0</v>
      </c>
      <c r="U557" s="4" t="str">
        <f>VLOOKUP(P:P,'[1]2017'!$D:$I,6,0)</f>
        <v>IND</v>
      </c>
      <c r="V557">
        <f t="shared" si="17"/>
        <v>0</v>
      </c>
    </row>
    <row r="558" spans="1:22" x14ac:dyDescent="0.3">
      <c r="A558" s="10" t="s">
        <v>105</v>
      </c>
      <c r="B558" s="10" t="s">
        <v>106</v>
      </c>
      <c r="C558" s="10">
        <v>3</v>
      </c>
      <c r="D558" s="10">
        <v>2017</v>
      </c>
      <c r="E558" s="4" t="s">
        <v>653</v>
      </c>
      <c r="F558" s="10">
        <v>44</v>
      </c>
      <c r="G558" s="10" t="s">
        <v>663</v>
      </c>
      <c r="H558" s="10" t="s">
        <v>15</v>
      </c>
      <c r="I558" s="11" t="s">
        <v>673</v>
      </c>
      <c r="J558" s="10" t="s">
        <v>26</v>
      </c>
      <c r="K558" s="10" t="s">
        <v>25</v>
      </c>
      <c r="L558" s="10">
        <v>36</v>
      </c>
      <c r="M558" s="10" t="s">
        <v>674</v>
      </c>
      <c r="N558" s="10">
        <v>148</v>
      </c>
      <c r="O558" s="10">
        <v>11</v>
      </c>
      <c r="P558" s="10" t="str">
        <f t="shared" si="18"/>
        <v>MAMTA|Sardhana</v>
      </c>
      <c r="Q558" s="4">
        <f>VLOOKUP(P:P,'[1]2017'!$D:$E,2,0)</f>
        <v>0</v>
      </c>
      <c r="R558" s="4" t="str">
        <f>VLOOKUP(P:P,'[1]2017'!$D:$F,3,0)</f>
        <v>10th Pass</v>
      </c>
      <c r="S558" s="4" t="str">
        <f>VLOOKUP(P:P,'[1]2017'!$D:$G,4,0)</f>
        <v>Rs 12,65,000</v>
      </c>
      <c r="T558" s="4" t="str">
        <f>VLOOKUP(P:P,'[1]2017'!$D:$H,5,0)</f>
        <v>Rs 0</v>
      </c>
      <c r="U558" s="4" t="str">
        <f>VLOOKUP(P:P,'[1]2017'!$D:$I,6,0)</f>
        <v>United Democratic Front Secular</v>
      </c>
      <c r="V558">
        <f t="shared" si="17"/>
        <v>0</v>
      </c>
    </row>
    <row r="559" spans="1:22" x14ac:dyDescent="0.3">
      <c r="A559" s="10" t="s">
        <v>105</v>
      </c>
      <c r="B559" s="10" t="s">
        <v>106</v>
      </c>
      <c r="C559" s="10">
        <v>3</v>
      </c>
      <c r="D559" s="10">
        <v>2017</v>
      </c>
      <c r="E559" s="4" t="s">
        <v>653</v>
      </c>
      <c r="F559" s="10">
        <v>45</v>
      </c>
      <c r="G559" s="10" t="s">
        <v>675</v>
      </c>
      <c r="H559" s="10" t="s">
        <v>25</v>
      </c>
      <c r="I559" s="11" t="s">
        <v>676</v>
      </c>
      <c r="J559" s="10" t="s">
        <v>16</v>
      </c>
      <c r="K559" s="10" t="s">
        <v>25</v>
      </c>
      <c r="L559" s="10">
        <v>40</v>
      </c>
      <c r="M559" s="10" t="s">
        <v>18</v>
      </c>
      <c r="N559" s="10">
        <v>99436</v>
      </c>
      <c r="O559" s="10">
        <v>1</v>
      </c>
      <c r="P559" s="10" t="str">
        <f t="shared" si="18"/>
        <v xml:space="preserve">DINESH KHATIK|Hastinapur </v>
      </c>
      <c r="Q559" s="4">
        <f>VLOOKUP(P:P,'[1]2017'!$D:$E,2,0)</f>
        <v>0</v>
      </c>
      <c r="R559" s="4" t="str">
        <f>VLOOKUP(P:P,'[1]2017'!$D:$F,3,0)</f>
        <v>8th Pass</v>
      </c>
      <c r="S559" s="4" t="str">
        <f>VLOOKUP(P:P,'[1]2017'!$D:$G,4,0)</f>
        <v>Rs 1,79,10,787</v>
      </c>
      <c r="T559" s="4" t="str">
        <f>VLOOKUP(P:P,'[1]2017'!$D:$H,5,0)</f>
        <v>Rs 82,95,479</v>
      </c>
      <c r="U559" s="4" t="str">
        <f>VLOOKUP(P:P,'[1]2017'!$D:$I,6,0)</f>
        <v>BJP</v>
      </c>
      <c r="V559">
        <f t="shared" si="17"/>
        <v>1</v>
      </c>
    </row>
    <row r="560" spans="1:22" x14ac:dyDescent="0.3">
      <c r="A560" s="10" t="s">
        <v>105</v>
      </c>
      <c r="B560" s="10" t="s">
        <v>106</v>
      </c>
      <c r="C560" s="10">
        <v>3</v>
      </c>
      <c r="D560" s="10">
        <v>2017</v>
      </c>
      <c r="E560" s="4" t="s">
        <v>653</v>
      </c>
      <c r="F560" s="10">
        <v>45</v>
      </c>
      <c r="G560" s="10" t="s">
        <v>675</v>
      </c>
      <c r="H560" s="10" t="s">
        <v>25</v>
      </c>
      <c r="I560" s="11" t="s">
        <v>677</v>
      </c>
      <c r="J560" s="10" t="s">
        <v>16</v>
      </c>
      <c r="K560" s="10" t="s">
        <v>25</v>
      </c>
      <c r="L560" s="10">
        <v>48</v>
      </c>
      <c r="M560" s="10" t="s">
        <v>37</v>
      </c>
      <c r="N560" s="10">
        <v>63374</v>
      </c>
      <c r="O560" s="10">
        <v>2</v>
      </c>
      <c r="P560" s="10" t="str">
        <f t="shared" si="18"/>
        <v xml:space="preserve">YOGESH VERMA|Hastinapur </v>
      </c>
      <c r="Q560" s="4">
        <f>VLOOKUP(P:P,'[1]2017'!$D:$E,2,0)</f>
        <v>5</v>
      </c>
      <c r="R560" s="4" t="str">
        <f>VLOOKUP(P:P,'[1]2017'!$D:$F,3,0)</f>
        <v>12th Pass</v>
      </c>
      <c r="S560" s="4" t="str">
        <f>VLOOKUP(P:P,'[1]2017'!$D:$G,4,0)</f>
        <v>Rs 2,68,75,816</v>
      </c>
      <c r="T560" s="4" t="str">
        <f>VLOOKUP(P:P,'[1]2017'!$D:$H,5,0)</f>
        <v>Rs 78,37,052</v>
      </c>
      <c r="U560" s="4" t="str">
        <f>VLOOKUP(P:P,'[1]2017'!$D:$I,6,0)</f>
        <v>BSP</v>
      </c>
      <c r="V560">
        <f t="shared" si="17"/>
        <v>0</v>
      </c>
    </row>
    <row r="561" spans="1:22" x14ac:dyDescent="0.3">
      <c r="A561" s="10" t="s">
        <v>105</v>
      </c>
      <c r="B561" s="10" t="s">
        <v>106</v>
      </c>
      <c r="C561" s="10">
        <v>3</v>
      </c>
      <c r="D561" s="10">
        <v>2017</v>
      </c>
      <c r="E561" s="4" t="s">
        <v>653</v>
      </c>
      <c r="F561" s="10">
        <v>45</v>
      </c>
      <c r="G561" s="10" t="s">
        <v>675</v>
      </c>
      <c r="H561" s="10" t="s">
        <v>25</v>
      </c>
      <c r="I561" s="11" t="s">
        <v>678</v>
      </c>
      <c r="J561" s="10" t="s">
        <v>16</v>
      </c>
      <c r="K561" s="10" t="s">
        <v>25</v>
      </c>
      <c r="L561" s="10">
        <v>53</v>
      </c>
      <c r="M561" s="10" t="s">
        <v>139</v>
      </c>
      <c r="N561" s="10">
        <v>48979</v>
      </c>
      <c r="O561" s="10">
        <v>3</v>
      </c>
      <c r="P561" s="10" t="str">
        <f t="shared" si="18"/>
        <v xml:space="preserve">PRABHUDAYAL BALMIKI|Hastinapur </v>
      </c>
      <c r="Q561" s="4">
        <f>VLOOKUP(P:P,'[1]2017'!$D:$E,2,0)</f>
        <v>0</v>
      </c>
      <c r="R561" s="4" t="str">
        <f>VLOOKUP(P:P,'[1]2017'!$D:$F,3,0)</f>
        <v>10th Pass</v>
      </c>
      <c r="S561" s="4" t="str">
        <f>VLOOKUP(P:P,'[1]2017'!$D:$G,4,0)</f>
        <v>Rs 1,47,67,260</v>
      </c>
      <c r="T561" s="4" t="str">
        <f>VLOOKUP(P:P,'[1]2017'!$D:$H,5,0)</f>
        <v>Rs 0</v>
      </c>
      <c r="U561" s="4" t="str">
        <f>VLOOKUP(P:P,'[1]2017'!$D:$I,6,0)</f>
        <v>SP</v>
      </c>
      <c r="V561">
        <f t="shared" si="17"/>
        <v>0</v>
      </c>
    </row>
    <row r="562" spans="1:22" x14ac:dyDescent="0.3">
      <c r="A562" s="10" t="s">
        <v>105</v>
      </c>
      <c r="B562" s="10" t="s">
        <v>106</v>
      </c>
      <c r="C562" s="10">
        <v>3</v>
      </c>
      <c r="D562" s="10">
        <v>2017</v>
      </c>
      <c r="E562" s="4" t="s">
        <v>653</v>
      </c>
      <c r="F562" s="10">
        <v>45</v>
      </c>
      <c r="G562" s="10" t="s">
        <v>675</v>
      </c>
      <c r="H562" s="10" t="s">
        <v>25</v>
      </c>
      <c r="I562" s="11" t="s">
        <v>486</v>
      </c>
      <c r="J562" s="10" t="s">
        <v>26</v>
      </c>
      <c r="K562" s="10" t="s">
        <v>25</v>
      </c>
      <c r="L562" s="10">
        <v>30</v>
      </c>
      <c r="M562" s="10" t="s">
        <v>115</v>
      </c>
      <c r="N562" s="10">
        <v>6538</v>
      </c>
      <c r="O562" s="10">
        <v>4</v>
      </c>
      <c r="P562" s="10" t="str">
        <f t="shared" si="18"/>
        <v xml:space="preserve">KUSUM|Hastinapur </v>
      </c>
      <c r="Q562" s="4">
        <f>VLOOKUP(P:P,'[1]2017'!$D:$E,2,0)</f>
        <v>0</v>
      </c>
      <c r="R562" s="4" t="str">
        <f>VLOOKUP(P:P,'[1]2017'!$D:$F,3,0)</f>
        <v>5th Pass</v>
      </c>
      <c r="S562" s="4" t="str">
        <f>VLOOKUP(P:P,'[1]2017'!$D:$G,4,0)</f>
        <v>Rs 27,52,813</v>
      </c>
      <c r="T562" s="4" t="str">
        <f>VLOOKUP(P:P,'[1]2017'!$D:$H,5,0)</f>
        <v>Rs 0</v>
      </c>
      <c r="U562" s="4" t="str">
        <f>VLOOKUP(P:P,'[1]2017'!$D:$I,6,0)</f>
        <v>RLD</v>
      </c>
      <c r="V562">
        <f t="shared" si="17"/>
        <v>0</v>
      </c>
    </row>
    <row r="563" spans="1:22" x14ac:dyDescent="0.3">
      <c r="A563" s="10" t="s">
        <v>105</v>
      </c>
      <c r="B563" s="10" t="s">
        <v>106</v>
      </c>
      <c r="C563" s="10">
        <v>3</v>
      </c>
      <c r="D563" s="10">
        <v>2017</v>
      </c>
      <c r="E563" s="4" t="s">
        <v>653</v>
      </c>
      <c r="F563" s="10">
        <v>45</v>
      </c>
      <c r="G563" s="10" t="s">
        <v>675</v>
      </c>
      <c r="H563" s="10" t="s">
        <v>25</v>
      </c>
      <c r="I563" s="11" t="s">
        <v>679</v>
      </c>
      <c r="J563" s="10" t="s">
        <v>16</v>
      </c>
      <c r="K563" s="10" t="s">
        <v>25</v>
      </c>
      <c r="L563" s="10">
        <v>33</v>
      </c>
      <c r="M563" s="10" t="s">
        <v>252</v>
      </c>
      <c r="N563" s="10">
        <v>1178</v>
      </c>
      <c r="O563" s="10">
        <v>5</v>
      </c>
      <c r="P563" s="10" t="str">
        <f t="shared" si="18"/>
        <v xml:space="preserve">RAJKUMAR|Hastinapur </v>
      </c>
      <c r="Q563" s="4" t="e">
        <f>VLOOKUP(P:P,'[1]2017'!$D:$E,2,0)</f>
        <v>#N/A</v>
      </c>
      <c r="R563" s="4" t="e">
        <f>VLOOKUP(P:P,'[1]2017'!$D:$F,3,0)</f>
        <v>#N/A</v>
      </c>
      <c r="S563" s="4" t="e">
        <f>VLOOKUP(P:P,'[1]2017'!$D:$G,4,0)</f>
        <v>#N/A</v>
      </c>
      <c r="T563" s="4" t="e">
        <f>VLOOKUP(P:P,'[1]2017'!$D:$H,5,0)</f>
        <v>#N/A</v>
      </c>
      <c r="U563" s="4" t="e">
        <f>VLOOKUP(P:P,'[1]2017'!$D:$I,6,0)</f>
        <v>#N/A</v>
      </c>
      <c r="V563">
        <f t="shared" si="17"/>
        <v>0</v>
      </c>
    </row>
    <row r="564" spans="1:22" x14ac:dyDescent="0.3">
      <c r="A564" s="10" t="s">
        <v>105</v>
      </c>
      <c r="B564" s="10" t="s">
        <v>106</v>
      </c>
      <c r="C564" s="10">
        <v>3</v>
      </c>
      <c r="D564" s="10">
        <v>2017</v>
      </c>
      <c r="E564" s="4" t="s">
        <v>653</v>
      </c>
      <c r="F564" s="10">
        <v>45</v>
      </c>
      <c r="G564" s="10" t="s">
        <v>675</v>
      </c>
      <c r="H564" s="10" t="s">
        <v>25</v>
      </c>
      <c r="I564" s="11" t="s">
        <v>19</v>
      </c>
      <c r="J564" s="10" t="s">
        <v>20</v>
      </c>
      <c r="K564" s="10" t="s">
        <v>20</v>
      </c>
      <c r="L564" s="10" t="s">
        <v>20</v>
      </c>
      <c r="M564" s="10" t="s">
        <v>21</v>
      </c>
      <c r="N564" s="10">
        <v>1013</v>
      </c>
      <c r="O564" s="10">
        <v>6</v>
      </c>
      <c r="P564" s="10" t="str">
        <f t="shared" si="18"/>
        <v xml:space="preserve">None of the Above|Hastinapur </v>
      </c>
      <c r="Q564" s="4" t="e">
        <f>VLOOKUP(P:P,'[1]2017'!$D:$E,2,0)</f>
        <v>#N/A</v>
      </c>
      <c r="R564" s="4" t="e">
        <f>VLOOKUP(P:P,'[1]2017'!$D:$F,3,0)</f>
        <v>#N/A</v>
      </c>
      <c r="S564" s="4" t="e">
        <f>VLOOKUP(P:P,'[1]2017'!$D:$G,4,0)</f>
        <v>#N/A</v>
      </c>
      <c r="T564" s="4" t="e">
        <f>VLOOKUP(P:P,'[1]2017'!$D:$H,5,0)</f>
        <v>#N/A</v>
      </c>
      <c r="U564" s="4" t="e">
        <f>VLOOKUP(P:P,'[1]2017'!$D:$I,6,0)</f>
        <v>#N/A</v>
      </c>
      <c r="V564">
        <f t="shared" si="17"/>
        <v>0</v>
      </c>
    </row>
    <row r="565" spans="1:22" x14ac:dyDescent="0.3">
      <c r="A565" s="10" t="s">
        <v>105</v>
      </c>
      <c r="B565" s="10" t="s">
        <v>106</v>
      </c>
      <c r="C565" s="10">
        <v>3</v>
      </c>
      <c r="D565" s="10">
        <v>2017</v>
      </c>
      <c r="E565" s="4" t="s">
        <v>653</v>
      </c>
      <c r="F565" s="10">
        <v>45</v>
      </c>
      <c r="G565" s="10" t="s">
        <v>675</v>
      </c>
      <c r="H565" s="10" t="s">
        <v>25</v>
      </c>
      <c r="I565" s="11" t="s">
        <v>680</v>
      </c>
      <c r="J565" s="10" t="s">
        <v>16</v>
      </c>
      <c r="K565" s="10" t="s">
        <v>25</v>
      </c>
      <c r="L565" s="10">
        <v>65</v>
      </c>
      <c r="M565" s="10" t="s">
        <v>24</v>
      </c>
      <c r="N565" s="10">
        <v>853</v>
      </c>
      <c r="O565" s="10">
        <v>7</v>
      </c>
      <c r="P565" s="10" t="str">
        <f t="shared" si="18"/>
        <v xml:space="preserve">DURYODHAN|Hastinapur </v>
      </c>
      <c r="Q565" s="4">
        <f>VLOOKUP(P:P,'[1]2017'!$D:$E,2,0)</f>
        <v>0</v>
      </c>
      <c r="R565" s="4" t="str">
        <f>VLOOKUP(P:P,'[1]2017'!$D:$F,3,0)</f>
        <v>5th Pass</v>
      </c>
      <c r="S565" s="4" t="str">
        <f>VLOOKUP(P:P,'[1]2017'!$D:$G,4,0)</f>
        <v>Rs 40,000</v>
      </c>
      <c r="T565" s="4" t="str">
        <f>VLOOKUP(P:P,'[1]2017'!$D:$H,5,0)</f>
        <v>Rs 0</v>
      </c>
      <c r="U565" s="4" t="str">
        <f>VLOOKUP(P:P,'[1]2017'!$D:$I,6,0)</f>
        <v>Bahujan Mukti Party</v>
      </c>
      <c r="V565">
        <f t="shared" si="17"/>
        <v>0</v>
      </c>
    </row>
    <row r="566" spans="1:22" x14ac:dyDescent="0.3">
      <c r="A566" s="10" t="s">
        <v>105</v>
      </c>
      <c r="B566" s="10" t="s">
        <v>106</v>
      </c>
      <c r="C566" s="10">
        <v>3</v>
      </c>
      <c r="D566" s="10">
        <v>2017</v>
      </c>
      <c r="E566" s="4" t="s">
        <v>653</v>
      </c>
      <c r="F566" s="10">
        <v>46</v>
      </c>
      <c r="G566" s="10" t="s">
        <v>681</v>
      </c>
      <c r="H566" s="10" t="s">
        <v>15</v>
      </c>
      <c r="I566" s="11" t="s">
        <v>682</v>
      </c>
      <c r="J566" s="10" t="s">
        <v>16</v>
      </c>
      <c r="K566" s="10" t="s">
        <v>15</v>
      </c>
      <c r="L566" s="10">
        <v>63</v>
      </c>
      <c r="M566" s="10" t="s">
        <v>18</v>
      </c>
      <c r="N566" s="10">
        <v>90622</v>
      </c>
      <c r="O566" s="10">
        <v>1</v>
      </c>
      <c r="P566" s="10" t="str">
        <f t="shared" si="18"/>
        <v>SATYAVIR TYAGI|Kithore</v>
      </c>
      <c r="Q566" s="4">
        <f>VLOOKUP(P:P,'[1]2017'!$D:$E,2,0)</f>
        <v>2</v>
      </c>
      <c r="R566" s="4" t="str">
        <f>VLOOKUP(P:P,'[1]2017'!$D:$F,3,0)</f>
        <v>12th Pass</v>
      </c>
      <c r="S566" s="4" t="str">
        <f>VLOOKUP(P:P,'[1]2017'!$D:$G,4,0)</f>
        <v>Rs 3,03,13,852</v>
      </c>
      <c r="T566" s="4" t="str">
        <f>VLOOKUP(P:P,'[1]2017'!$D:$H,5,0)</f>
        <v>Rs 8,13,960</v>
      </c>
      <c r="U566" s="4" t="str">
        <f>VLOOKUP(P:P,'[1]2017'!$D:$I,6,0)</f>
        <v>BJP</v>
      </c>
      <c r="V566">
        <f t="shared" si="17"/>
        <v>1</v>
      </c>
    </row>
    <row r="567" spans="1:22" x14ac:dyDescent="0.3">
      <c r="A567" s="10" t="s">
        <v>105</v>
      </c>
      <c r="B567" s="10" t="s">
        <v>106</v>
      </c>
      <c r="C567" s="10">
        <v>3</v>
      </c>
      <c r="D567" s="10">
        <v>2017</v>
      </c>
      <c r="E567" s="4" t="s">
        <v>653</v>
      </c>
      <c r="F567" s="10">
        <v>46</v>
      </c>
      <c r="G567" s="10" t="s">
        <v>681</v>
      </c>
      <c r="H567" s="10" t="s">
        <v>15</v>
      </c>
      <c r="I567" s="11" t="s">
        <v>683</v>
      </c>
      <c r="J567" s="10" t="s">
        <v>16</v>
      </c>
      <c r="K567" s="10" t="s">
        <v>15</v>
      </c>
      <c r="L567" s="10">
        <v>62</v>
      </c>
      <c r="M567" s="10" t="s">
        <v>139</v>
      </c>
      <c r="N567" s="10">
        <v>79800</v>
      </c>
      <c r="O567" s="10">
        <v>2</v>
      </c>
      <c r="P567" s="10" t="str">
        <f t="shared" si="18"/>
        <v>SHAHID MANZOOR|Kithore</v>
      </c>
      <c r="Q567" s="4">
        <f>VLOOKUP(P:P,'[1]2017'!$D:$E,2,0)</f>
        <v>0</v>
      </c>
      <c r="R567" s="4" t="str">
        <f>VLOOKUP(P:P,'[1]2017'!$D:$F,3,0)</f>
        <v>Post Graduate</v>
      </c>
      <c r="S567" s="4" t="str">
        <f>VLOOKUP(P:P,'[1]2017'!$D:$G,4,0)</f>
        <v>Rs 3,24,36,217</v>
      </c>
      <c r="T567" s="4" t="str">
        <f>VLOOKUP(P:P,'[1]2017'!$D:$H,5,0)</f>
        <v>Rs 0</v>
      </c>
      <c r="U567" s="4" t="str">
        <f>VLOOKUP(P:P,'[1]2017'!$D:$I,6,0)</f>
        <v>SP</v>
      </c>
      <c r="V567">
        <f t="shared" si="17"/>
        <v>0</v>
      </c>
    </row>
    <row r="568" spans="1:22" x14ac:dyDescent="0.3">
      <c r="A568" s="10" t="s">
        <v>105</v>
      </c>
      <c r="B568" s="10" t="s">
        <v>106</v>
      </c>
      <c r="C568" s="10">
        <v>3</v>
      </c>
      <c r="D568" s="10">
        <v>2017</v>
      </c>
      <c r="E568" s="4" t="s">
        <v>653</v>
      </c>
      <c r="F568" s="10">
        <v>46</v>
      </c>
      <c r="G568" s="10" t="s">
        <v>681</v>
      </c>
      <c r="H568" s="10" t="s">
        <v>15</v>
      </c>
      <c r="I568" s="11" t="s">
        <v>411</v>
      </c>
      <c r="J568" s="10" t="s">
        <v>16</v>
      </c>
      <c r="K568" s="10" t="s">
        <v>15</v>
      </c>
      <c r="L568" s="10">
        <v>50</v>
      </c>
      <c r="M568" s="10" t="s">
        <v>37</v>
      </c>
      <c r="N568" s="10">
        <v>62503</v>
      </c>
      <c r="O568" s="10">
        <v>3</v>
      </c>
      <c r="P568" s="10" t="str">
        <f t="shared" si="18"/>
        <v>GAJRAJ SINGH|Kithore</v>
      </c>
      <c r="Q568" s="4">
        <f>VLOOKUP(P:P,'[1]2017'!$D:$E,2,0)</f>
        <v>0</v>
      </c>
      <c r="R568" s="4" t="str">
        <f>VLOOKUP(P:P,'[1]2017'!$D:$F,3,0)</f>
        <v>Others</v>
      </c>
      <c r="S568" s="4" t="str">
        <f>VLOOKUP(P:P,'[1]2017'!$D:$G,4,0)</f>
        <v>Rs 11,48,64,968</v>
      </c>
      <c r="T568" s="4" t="str">
        <f>VLOOKUP(P:P,'[1]2017'!$D:$H,5,0)</f>
        <v>Rs 44,02,285</v>
      </c>
      <c r="U568" s="4" t="str">
        <f>VLOOKUP(P:P,'[1]2017'!$D:$I,6,0)</f>
        <v>BSP</v>
      </c>
      <c r="V568">
        <f t="shared" si="17"/>
        <v>0</v>
      </c>
    </row>
    <row r="569" spans="1:22" x14ac:dyDescent="0.3">
      <c r="A569" s="10" t="s">
        <v>105</v>
      </c>
      <c r="B569" s="10" t="s">
        <v>106</v>
      </c>
      <c r="C569" s="10">
        <v>3</v>
      </c>
      <c r="D569" s="10">
        <v>2017</v>
      </c>
      <c r="E569" s="4" t="s">
        <v>653</v>
      </c>
      <c r="F569" s="10">
        <v>46</v>
      </c>
      <c r="G569" s="10" t="s">
        <v>681</v>
      </c>
      <c r="H569" s="10" t="s">
        <v>15</v>
      </c>
      <c r="I569" s="11" t="s">
        <v>684</v>
      </c>
      <c r="J569" s="10" t="s">
        <v>16</v>
      </c>
      <c r="K569" s="10" t="s">
        <v>15</v>
      </c>
      <c r="L569" s="10">
        <v>49</v>
      </c>
      <c r="M569" s="10" t="s">
        <v>115</v>
      </c>
      <c r="N569" s="10">
        <v>6598</v>
      </c>
      <c r="O569" s="10">
        <v>4</v>
      </c>
      <c r="P569" s="10" t="str">
        <f t="shared" si="18"/>
        <v>MATLOOB GAUR|Kithore</v>
      </c>
      <c r="Q569" s="4" t="e">
        <f>VLOOKUP(P:P,'[1]2017'!$D:$E,2,0)</f>
        <v>#N/A</v>
      </c>
      <c r="R569" s="4" t="e">
        <f>VLOOKUP(P:P,'[1]2017'!$D:$F,3,0)</f>
        <v>#N/A</v>
      </c>
      <c r="S569" s="4" t="e">
        <f>VLOOKUP(P:P,'[1]2017'!$D:$G,4,0)</f>
        <v>#N/A</v>
      </c>
      <c r="T569" s="4" t="e">
        <f>VLOOKUP(P:P,'[1]2017'!$D:$H,5,0)</f>
        <v>#N/A</v>
      </c>
      <c r="U569" s="4" t="e">
        <f>VLOOKUP(P:P,'[1]2017'!$D:$I,6,0)</f>
        <v>#N/A</v>
      </c>
      <c r="V569">
        <f t="shared" si="17"/>
        <v>0</v>
      </c>
    </row>
    <row r="570" spans="1:22" x14ac:dyDescent="0.3">
      <c r="A570" s="10" t="s">
        <v>105</v>
      </c>
      <c r="B570" s="10" t="s">
        <v>106</v>
      </c>
      <c r="C570" s="10">
        <v>3</v>
      </c>
      <c r="D570" s="10">
        <v>2017</v>
      </c>
      <c r="E570" s="4" t="s">
        <v>653</v>
      </c>
      <c r="F570" s="10">
        <v>46</v>
      </c>
      <c r="G570" s="10" t="s">
        <v>681</v>
      </c>
      <c r="H570" s="10" t="s">
        <v>15</v>
      </c>
      <c r="I570" s="11" t="s">
        <v>19</v>
      </c>
      <c r="J570" s="10" t="s">
        <v>20</v>
      </c>
      <c r="K570" s="10" t="s">
        <v>20</v>
      </c>
      <c r="L570" s="10" t="s">
        <v>20</v>
      </c>
      <c r="M570" s="10" t="s">
        <v>21</v>
      </c>
      <c r="N570" s="10">
        <v>1224</v>
      </c>
      <c r="O570" s="10">
        <v>5</v>
      </c>
      <c r="P570" s="10" t="str">
        <f t="shared" si="18"/>
        <v>None of the Above|Kithore</v>
      </c>
      <c r="Q570" s="4" t="e">
        <f>VLOOKUP(P:P,'[1]2017'!$D:$E,2,0)</f>
        <v>#N/A</v>
      </c>
      <c r="R570" s="4" t="e">
        <f>VLOOKUP(P:P,'[1]2017'!$D:$F,3,0)</f>
        <v>#N/A</v>
      </c>
      <c r="S570" s="4" t="e">
        <f>VLOOKUP(P:P,'[1]2017'!$D:$G,4,0)</f>
        <v>#N/A</v>
      </c>
      <c r="T570" s="4" t="e">
        <f>VLOOKUP(P:P,'[1]2017'!$D:$H,5,0)</f>
        <v>#N/A</v>
      </c>
      <c r="U570" s="4" t="e">
        <f>VLOOKUP(P:P,'[1]2017'!$D:$I,6,0)</f>
        <v>#N/A</v>
      </c>
      <c r="V570">
        <f t="shared" si="17"/>
        <v>0</v>
      </c>
    </row>
    <row r="571" spans="1:22" x14ac:dyDescent="0.3">
      <c r="A571" s="10" t="s">
        <v>105</v>
      </c>
      <c r="B571" s="10" t="s">
        <v>106</v>
      </c>
      <c r="C571" s="10">
        <v>3</v>
      </c>
      <c r="D571" s="10">
        <v>2017</v>
      </c>
      <c r="E571" s="4" t="s">
        <v>653</v>
      </c>
      <c r="F571" s="10">
        <v>46</v>
      </c>
      <c r="G571" s="10" t="s">
        <v>681</v>
      </c>
      <c r="H571" s="10" t="s">
        <v>15</v>
      </c>
      <c r="I571" s="11" t="s">
        <v>685</v>
      </c>
      <c r="J571" s="10" t="s">
        <v>16</v>
      </c>
      <c r="K571" s="10" t="s">
        <v>15</v>
      </c>
      <c r="L571" s="10">
        <v>46</v>
      </c>
      <c r="M571" s="10" t="s">
        <v>23</v>
      </c>
      <c r="N571" s="10">
        <v>1008</v>
      </c>
      <c r="O571" s="10">
        <v>6</v>
      </c>
      <c r="P571" s="10" t="str">
        <f t="shared" si="18"/>
        <v>AMRISH KUMAR TYAGI|Kithore</v>
      </c>
      <c r="Q571" s="4" t="e">
        <f>VLOOKUP(P:P,'[1]2017'!$D:$E,2,0)</f>
        <v>#N/A</v>
      </c>
      <c r="R571" s="4" t="e">
        <f>VLOOKUP(P:P,'[1]2017'!$D:$F,3,0)</f>
        <v>#N/A</v>
      </c>
      <c r="S571" s="4" t="e">
        <f>VLOOKUP(P:P,'[1]2017'!$D:$G,4,0)</f>
        <v>#N/A</v>
      </c>
      <c r="T571" s="4" t="e">
        <f>VLOOKUP(P:P,'[1]2017'!$D:$H,5,0)</f>
        <v>#N/A</v>
      </c>
      <c r="U571" s="4" t="e">
        <f>VLOOKUP(P:P,'[1]2017'!$D:$I,6,0)</f>
        <v>#N/A</v>
      </c>
      <c r="V571">
        <f t="shared" si="17"/>
        <v>0</v>
      </c>
    </row>
    <row r="572" spans="1:22" x14ac:dyDescent="0.3">
      <c r="A572" s="10" t="s">
        <v>105</v>
      </c>
      <c r="B572" s="10" t="s">
        <v>106</v>
      </c>
      <c r="C572" s="10">
        <v>3</v>
      </c>
      <c r="D572" s="10">
        <v>2017</v>
      </c>
      <c r="E572" s="4" t="s">
        <v>653</v>
      </c>
      <c r="F572" s="10">
        <v>46</v>
      </c>
      <c r="G572" s="10" t="s">
        <v>681</v>
      </c>
      <c r="H572" s="10" t="s">
        <v>15</v>
      </c>
      <c r="I572" s="11" t="s">
        <v>686</v>
      </c>
      <c r="J572" s="10" t="s">
        <v>16</v>
      </c>
      <c r="K572" s="10" t="s">
        <v>15</v>
      </c>
      <c r="L572" s="10">
        <v>62</v>
      </c>
      <c r="M572" s="10" t="s">
        <v>23</v>
      </c>
      <c r="N572" s="10">
        <v>777</v>
      </c>
      <c r="O572" s="10">
        <v>7</v>
      </c>
      <c r="P572" s="10" t="str">
        <f t="shared" si="18"/>
        <v>JAN MOHAMMAD|Kithore</v>
      </c>
      <c r="Q572" s="4">
        <f>VLOOKUP(P:P,'[1]2017'!$D:$E,2,0)</f>
        <v>0</v>
      </c>
      <c r="R572" s="4" t="str">
        <f>VLOOKUP(P:P,'[1]2017'!$D:$F,3,0)</f>
        <v>Illiterate</v>
      </c>
      <c r="S572" s="4" t="str">
        <f>VLOOKUP(P:P,'[1]2017'!$D:$G,4,0)</f>
        <v>Rs 53,39,000</v>
      </c>
      <c r="T572" s="4" t="str">
        <f>VLOOKUP(P:P,'[1]2017'!$D:$H,5,0)</f>
        <v>Rs 0</v>
      </c>
      <c r="U572" s="4" t="str">
        <f>VLOOKUP(P:P,'[1]2017'!$D:$I,6,0)</f>
        <v>IND</v>
      </c>
      <c r="V572">
        <f t="shared" si="17"/>
        <v>0</v>
      </c>
    </row>
    <row r="573" spans="1:22" x14ac:dyDescent="0.3">
      <c r="A573" s="10" t="s">
        <v>105</v>
      </c>
      <c r="B573" s="10" t="s">
        <v>106</v>
      </c>
      <c r="C573" s="10">
        <v>3</v>
      </c>
      <c r="D573" s="10">
        <v>2017</v>
      </c>
      <c r="E573" s="4" t="s">
        <v>653</v>
      </c>
      <c r="F573" s="10">
        <v>46</v>
      </c>
      <c r="G573" s="10" t="s">
        <v>681</v>
      </c>
      <c r="H573" s="10" t="s">
        <v>15</v>
      </c>
      <c r="I573" s="11" t="s">
        <v>221</v>
      </c>
      <c r="J573" s="10" t="s">
        <v>16</v>
      </c>
      <c r="K573" s="10" t="s">
        <v>15</v>
      </c>
      <c r="L573" s="10">
        <v>60</v>
      </c>
      <c r="M573" s="10" t="s">
        <v>23</v>
      </c>
      <c r="N573" s="10">
        <v>347</v>
      </c>
      <c r="O573" s="10">
        <v>8</v>
      </c>
      <c r="P573" s="10" t="str">
        <f t="shared" si="18"/>
        <v>RAHAT ALI|Kithore</v>
      </c>
      <c r="Q573" s="4">
        <f>VLOOKUP(P:P,'[1]2017'!$D:$E,2,0)</f>
        <v>0</v>
      </c>
      <c r="R573" s="4" t="str">
        <f>VLOOKUP(P:P,'[1]2017'!$D:$F,3,0)</f>
        <v>10th Pass</v>
      </c>
      <c r="S573" s="4" t="str">
        <f>VLOOKUP(P:P,'[1]2017'!$D:$G,4,0)</f>
        <v>Rs 60,38,157</v>
      </c>
      <c r="T573" s="4" t="str">
        <f>VLOOKUP(P:P,'[1]2017'!$D:$H,5,0)</f>
        <v>Rs 0</v>
      </c>
      <c r="U573" s="4" t="str">
        <f>VLOOKUP(P:P,'[1]2017'!$D:$I,6,0)</f>
        <v>IND</v>
      </c>
      <c r="V573">
        <f t="shared" si="17"/>
        <v>0</v>
      </c>
    </row>
    <row r="574" spans="1:22" x14ac:dyDescent="0.3">
      <c r="A574" s="10" t="s">
        <v>105</v>
      </c>
      <c r="B574" s="10" t="s">
        <v>106</v>
      </c>
      <c r="C574" s="10">
        <v>3</v>
      </c>
      <c r="D574" s="10">
        <v>2017</v>
      </c>
      <c r="E574" s="4" t="s">
        <v>653</v>
      </c>
      <c r="F574" s="10">
        <v>47</v>
      </c>
      <c r="G574" s="10" t="s">
        <v>687</v>
      </c>
      <c r="H574" s="10" t="s">
        <v>15</v>
      </c>
      <c r="I574" s="11" t="s">
        <v>688</v>
      </c>
      <c r="J574" s="10" t="s">
        <v>16</v>
      </c>
      <c r="K574" s="10" t="s">
        <v>15</v>
      </c>
      <c r="L574" s="10">
        <v>77</v>
      </c>
      <c r="M574" s="10" t="s">
        <v>18</v>
      </c>
      <c r="N574" s="10">
        <v>132518</v>
      </c>
      <c r="O574" s="10">
        <v>1</v>
      </c>
      <c r="P574" s="10" t="str">
        <f t="shared" si="18"/>
        <v>SATYA PRAKASH AGARWAL|Meerut Cantt.</v>
      </c>
      <c r="Q574" s="4" t="e">
        <f>VLOOKUP(P:P,'[1]2017'!$D:$E,2,0)</f>
        <v>#N/A</v>
      </c>
      <c r="R574" s="4" t="e">
        <f>VLOOKUP(P:P,'[1]2017'!$D:$F,3,0)</f>
        <v>#N/A</v>
      </c>
      <c r="S574" s="4" t="e">
        <f>VLOOKUP(P:P,'[1]2017'!$D:$G,4,0)</f>
        <v>#N/A</v>
      </c>
      <c r="T574" s="4" t="e">
        <f>VLOOKUP(P:P,'[1]2017'!$D:$H,5,0)</f>
        <v>#N/A</v>
      </c>
      <c r="U574" s="4" t="e">
        <f>VLOOKUP(P:P,'[1]2017'!$D:$I,6,0)</f>
        <v>#N/A</v>
      </c>
      <c r="V574">
        <f t="shared" si="17"/>
        <v>1</v>
      </c>
    </row>
    <row r="575" spans="1:22" x14ac:dyDescent="0.3">
      <c r="A575" s="10" t="s">
        <v>105</v>
      </c>
      <c r="B575" s="10" t="s">
        <v>106</v>
      </c>
      <c r="C575" s="10">
        <v>3</v>
      </c>
      <c r="D575" s="10">
        <v>2017</v>
      </c>
      <c r="E575" s="4" t="s">
        <v>653</v>
      </c>
      <c r="F575" s="10">
        <v>47</v>
      </c>
      <c r="G575" s="10" t="s">
        <v>687</v>
      </c>
      <c r="H575" s="10" t="s">
        <v>15</v>
      </c>
      <c r="I575" s="11" t="s">
        <v>689</v>
      </c>
      <c r="J575" s="10" t="s">
        <v>16</v>
      </c>
      <c r="K575" s="10" t="s">
        <v>15</v>
      </c>
      <c r="L575" s="10">
        <v>50</v>
      </c>
      <c r="M575" s="10" t="s">
        <v>37</v>
      </c>
      <c r="N575" s="10">
        <v>55899</v>
      </c>
      <c r="O575" s="10">
        <v>2</v>
      </c>
      <c r="P575" s="10" t="str">
        <f t="shared" si="18"/>
        <v>SATENDRA SOLANKI|Meerut Cantt.</v>
      </c>
      <c r="Q575" s="4">
        <f>VLOOKUP(P:P,'[1]2017'!$D:$E,2,0)</f>
        <v>3</v>
      </c>
      <c r="R575" s="4" t="str">
        <f>VLOOKUP(P:P,'[1]2017'!$D:$F,3,0)</f>
        <v>Graduate</v>
      </c>
      <c r="S575" s="4" t="str">
        <f>VLOOKUP(P:P,'[1]2017'!$D:$G,4,0)</f>
        <v>Rs 3,62,53,819</v>
      </c>
      <c r="T575" s="4" t="str">
        <f>VLOOKUP(P:P,'[1]2017'!$D:$H,5,0)</f>
        <v>Rs 33,95,837</v>
      </c>
      <c r="U575" s="4" t="str">
        <f>VLOOKUP(P:P,'[1]2017'!$D:$I,6,0)</f>
        <v>BSP</v>
      </c>
      <c r="V575">
        <f t="shared" si="17"/>
        <v>0</v>
      </c>
    </row>
    <row r="576" spans="1:22" x14ac:dyDescent="0.3">
      <c r="A576" s="10" t="s">
        <v>105</v>
      </c>
      <c r="B576" s="10" t="s">
        <v>106</v>
      </c>
      <c r="C576" s="10">
        <v>3</v>
      </c>
      <c r="D576" s="10">
        <v>2017</v>
      </c>
      <c r="E576" s="4" t="s">
        <v>653</v>
      </c>
      <c r="F576" s="10">
        <v>47</v>
      </c>
      <c r="G576" s="10" t="s">
        <v>687</v>
      </c>
      <c r="H576" s="10" t="s">
        <v>15</v>
      </c>
      <c r="I576" s="11" t="s">
        <v>690</v>
      </c>
      <c r="J576" s="10" t="s">
        <v>16</v>
      </c>
      <c r="K576" s="10" t="s">
        <v>15</v>
      </c>
      <c r="L576" s="10">
        <v>62</v>
      </c>
      <c r="M576" s="10" t="s">
        <v>17</v>
      </c>
      <c r="N576" s="10">
        <v>39650</v>
      </c>
      <c r="O576" s="10">
        <v>3</v>
      </c>
      <c r="P576" s="10" t="str">
        <f t="shared" si="18"/>
        <v>RAMESH DHINGRA|Meerut Cantt.</v>
      </c>
      <c r="Q576" s="4">
        <f>VLOOKUP(P:P,'[1]2017'!$D:$E,2,0)</f>
        <v>0</v>
      </c>
      <c r="R576" s="4" t="str">
        <f>VLOOKUP(P:P,'[1]2017'!$D:$F,3,0)</f>
        <v>10th Pass</v>
      </c>
      <c r="S576" s="4" t="str">
        <f>VLOOKUP(P:P,'[1]2017'!$D:$G,4,0)</f>
        <v>Rs 2,54,00,942</v>
      </c>
      <c r="T576" s="4" t="str">
        <f>VLOOKUP(P:P,'[1]2017'!$D:$H,5,0)</f>
        <v>Rs 9,00,000</v>
      </c>
      <c r="U576" s="4" t="str">
        <f>VLOOKUP(P:P,'[1]2017'!$D:$I,6,0)</f>
        <v>INC</v>
      </c>
      <c r="V576">
        <f t="shared" si="17"/>
        <v>0</v>
      </c>
    </row>
    <row r="577" spans="1:22" x14ac:dyDescent="0.3">
      <c r="A577" s="10" t="s">
        <v>105</v>
      </c>
      <c r="B577" s="10" t="s">
        <v>106</v>
      </c>
      <c r="C577" s="10">
        <v>3</v>
      </c>
      <c r="D577" s="10">
        <v>2017</v>
      </c>
      <c r="E577" s="4" t="s">
        <v>653</v>
      </c>
      <c r="F577" s="10">
        <v>47</v>
      </c>
      <c r="G577" s="10" t="s">
        <v>687</v>
      </c>
      <c r="H577" s="10" t="s">
        <v>15</v>
      </c>
      <c r="I577" s="11" t="s">
        <v>691</v>
      </c>
      <c r="J577" s="10" t="s">
        <v>16</v>
      </c>
      <c r="K577" s="10" t="s">
        <v>15</v>
      </c>
      <c r="L577" s="10">
        <v>41</v>
      </c>
      <c r="M577" s="10" t="s">
        <v>115</v>
      </c>
      <c r="N577" s="10">
        <v>3851</v>
      </c>
      <c r="O577" s="10">
        <v>4</v>
      </c>
      <c r="P577" s="10" t="str">
        <f t="shared" si="18"/>
        <v>SANJEEV DHAMA|Meerut Cantt.</v>
      </c>
      <c r="Q577" s="4">
        <f>VLOOKUP(P:P,'[1]2017'!$D:$E,2,0)</f>
        <v>2</v>
      </c>
      <c r="R577" s="4" t="str">
        <f>VLOOKUP(P:P,'[1]2017'!$D:$F,3,0)</f>
        <v>Post Graduate</v>
      </c>
      <c r="S577" s="4" t="str">
        <f>VLOOKUP(P:P,'[1]2017'!$D:$G,4,0)</f>
        <v>Rs 2,16,27,320</v>
      </c>
      <c r="T577" s="4" t="str">
        <f>VLOOKUP(P:P,'[1]2017'!$D:$H,5,0)</f>
        <v>Rs 50,67,000</v>
      </c>
      <c r="U577" s="4" t="str">
        <f>VLOOKUP(P:P,'[1]2017'!$D:$I,6,0)</f>
        <v>RLD</v>
      </c>
      <c r="V577">
        <f t="shared" si="17"/>
        <v>0</v>
      </c>
    </row>
    <row r="578" spans="1:22" x14ac:dyDescent="0.3">
      <c r="A578" s="10" t="s">
        <v>105</v>
      </c>
      <c r="B578" s="10" t="s">
        <v>106</v>
      </c>
      <c r="C578" s="10">
        <v>3</v>
      </c>
      <c r="D578" s="10">
        <v>2017</v>
      </c>
      <c r="E578" s="4" t="s">
        <v>653</v>
      </c>
      <c r="F578" s="10">
        <v>47</v>
      </c>
      <c r="G578" s="10" t="s">
        <v>687</v>
      </c>
      <c r="H578" s="10" t="s">
        <v>15</v>
      </c>
      <c r="I578" s="11" t="s">
        <v>19</v>
      </c>
      <c r="J578" s="10" t="s">
        <v>20</v>
      </c>
      <c r="K578" s="10" t="s">
        <v>20</v>
      </c>
      <c r="L578" s="10" t="s">
        <v>20</v>
      </c>
      <c r="M578" s="10" t="s">
        <v>21</v>
      </c>
      <c r="N578" s="10">
        <v>1110</v>
      </c>
      <c r="O578" s="10">
        <v>5</v>
      </c>
      <c r="P578" s="10" t="str">
        <f t="shared" si="18"/>
        <v>None of the Above|Meerut Cantt.</v>
      </c>
      <c r="Q578" s="4" t="e">
        <f>VLOOKUP(P:P,'[1]2017'!$D:$E,2,0)</f>
        <v>#N/A</v>
      </c>
      <c r="R578" s="4" t="e">
        <f>VLOOKUP(P:P,'[1]2017'!$D:$F,3,0)</f>
        <v>#N/A</v>
      </c>
      <c r="S578" s="4" t="e">
        <f>VLOOKUP(P:P,'[1]2017'!$D:$G,4,0)</f>
        <v>#N/A</v>
      </c>
      <c r="T578" s="4" t="e">
        <f>VLOOKUP(P:P,'[1]2017'!$D:$H,5,0)</f>
        <v>#N/A</v>
      </c>
      <c r="U578" s="4" t="e">
        <f>VLOOKUP(P:P,'[1]2017'!$D:$I,6,0)</f>
        <v>#N/A</v>
      </c>
      <c r="V578">
        <f t="shared" ref="V578:V641" si="19">IF(O:O=1,1,0)</f>
        <v>0</v>
      </c>
    </row>
    <row r="579" spans="1:22" x14ac:dyDescent="0.3">
      <c r="A579" s="10" t="s">
        <v>105</v>
      </c>
      <c r="B579" s="10" t="s">
        <v>106</v>
      </c>
      <c r="C579" s="10">
        <v>3</v>
      </c>
      <c r="D579" s="10">
        <v>2017</v>
      </c>
      <c r="E579" s="4" t="s">
        <v>653</v>
      </c>
      <c r="F579" s="10">
        <v>47</v>
      </c>
      <c r="G579" s="10" t="s">
        <v>687</v>
      </c>
      <c r="H579" s="10" t="s">
        <v>15</v>
      </c>
      <c r="I579" s="11" t="s">
        <v>692</v>
      </c>
      <c r="J579" s="10" t="s">
        <v>16</v>
      </c>
      <c r="K579" s="10" t="s">
        <v>15</v>
      </c>
      <c r="L579" s="10">
        <v>38</v>
      </c>
      <c r="M579" s="10" t="s">
        <v>23</v>
      </c>
      <c r="N579" s="10">
        <v>950</v>
      </c>
      <c r="O579" s="10">
        <v>6</v>
      </c>
      <c r="P579" s="10" t="str">
        <f t="shared" si="18"/>
        <v>VINOD CHAUDHARY URF VINOD KUMAR|Meerut Cantt.</v>
      </c>
      <c r="Q579" s="4" t="e">
        <f>VLOOKUP(P:P,'[1]2017'!$D:$E,2,0)</f>
        <v>#N/A</v>
      </c>
      <c r="R579" s="4" t="e">
        <f>VLOOKUP(P:P,'[1]2017'!$D:$F,3,0)</f>
        <v>#N/A</v>
      </c>
      <c r="S579" s="4" t="e">
        <f>VLOOKUP(P:P,'[1]2017'!$D:$G,4,0)</f>
        <v>#N/A</v>
      </c>
      <c r="T579" s="4" t="e">
        <f>VLOOKUP(P:P,'[1]2017'!$D:$H,5,0)</f>
        <v>#N/A</v>
      </c>
      <c r="U579" s="4" t="e">
        <f>VLOOKUP(P:P,'[1]2017'!$D:$I,6,0)</f>
        <v>#N/A</v>
      </c>
      <c r="V579">
        <f t="shared" si="19"/>
        <v>0</v>
      </c>
    </row>
    <row r="580" spans="1:22" x14ac:dyDescent="0.3">
      <c r="A580" s="10" t="s">
        <v>105</v>
      </c>
      <c r="B580" s="10" t="s">
        <v>106</v>
      </c>
      <c r="C580" s="10">
        <v>3</v>
      </c>
      <c r="D580" s="10">
        <v>2017</v>
      </c>
      <c r="E580" s="4" t="s">
        <v>653</v>
      </c>
      <c r="F580" s="10">
        <v>47</v>
      </c>
      <c r="G580" s="10" t="s">
        <v>687</v>
      </c>
      <c r="H580" s="10" t="s">
        <v>15</v>
      </c>
      <c r="I580" s="11" t="s">
        <v>693</v>
      </c>
      <c r="J580" s="10" t="s">
        <v>16</v>
      </c>
      <c r="K580" s="10" t="s">
        <v>15</v>
      </c>
      <c r="L580" s="10">
        <v>37</v>
      </c>
      <c r="M580" s="10" t="s">
        <v>23</v>
      </c>
      <c r="N580" s="10">
        <v>617</v>
      </c>
      <c r="O580" s="10">
        <v>7</v>
      </c>
      <c r="P580" s="10" t="str">
        <f t="shared" si="18"/>
        <v>PRADEEP SHARMA|Meerut Cantt.</v>
      </c>
      <c r="Q580" s="4">
        <f>VLOOKUP(P:P,'[1]2017'!$D:$E,2,0)</f>
        <v>0</v>
      </c>
      <c r="R580" s="4" t="str">
        <f>VLOOKUP(P:P,'[1]2017'!$D:$F,3,0)</f>
        <v>10th Pass</v>
      </c>
      <c r="S580" s="4" t="str">
        <f>VLOOKUP(P:P,'[1]2017'!$D:$G,4,0)</f>
        <v>Rs 1,53,200</v>
      </c>
      <c r="T580" s="4" t="str">
        <f>VLOOKUP(P:P,'[1]2017'!$D:$H,5,0)</f>
        <v>Rs 0</v>
      </c>
      <c r="U580" s="4" t="str">
        <f>VLOOKUP(P:P,'[1]2017'!$D:$I,6,0)</f>
        <v>IND</v>
      </c>
      <c r="V580">
        <f t="shared" si="19"/>
        <v>0</v>
      </c>
    </row>
    <row r="581" spans="1:22" x14ac:dyDescent="0.3">
      <c r="A581" s="10" t="s">
        <v>105</v>
      </c>
      <c r="B581" s="10" t="s">
        <v>106</v>
      </c>
      <c r="C581" s="10">
        <v>3</v>
      </c>
      <c r="D581" s="10">
        <v>2017</v>
      </c>
      <c r="E581" s="4" t="s">
        <v>653</v>
      </c>
      <c r="F581" s="10">
        <v>47</v>
      </c>
      <c r="G581" s="10" t="s">
        <v>687</v>
      </c>
      <c r="H581" s="10" t="s">
        <v>15</v>
      </c>
      <c r="I581" s="11" t="s">
        <v>694</v>
      </c>
      <c r="J581" s="10" t="s">
        <v>16</v>
      </c>
      <c r="K581" s="10" t="s">
        <v>15</v>
      </c>
      <c r="L581" s="10">
        <v>39</v>
      </c>
      <c r="M581" s="10" t="s">
        <v>121</v>
      </c>
      <c r="N581" s="10">
        <v>610</v>
      </c>
      <c r="O581" s="10">
        <v>8</v>
      </c>
      <c r="P581" s="10" t="str">
        <f t="shared" si="18"/>
        <v>SANJAY VERMA|Meerut Cantt.</v>
      </c>
      <c r="Q581" s="4">
        <f>VLOOKUP(P:P,'[1]2017'!$D:$E,2,0)</f>
        <v>0</v>
      </c>
      <c r="R581" s="4" t="str">
        <f>VLOOKUP(P:P,'[1]2017'!$D:$F,3,0)</f>
        <v>8th Pass</v>
      </c>
      <c r="S581" s="4" t="str">
        <f>VLOOKUP(P:P,'[1]2017'!$D:$G,4,0)</f>
        <v>Rs 32,411</v>
      </c>
      <c r="T581" s="4" t="str">
        <f>VLOOKUP(P:P,'[1]2017'!$D:$H,5,0)</f>
        <v>Rs 0</v>
      </c>
      <c r="U581" s="4" t="str">
        <f>VLOOKUP(P:P,'[1]2017'!$D:$I,6,0)</f>
        <v>Bhartiya Tarak Samaj Party</v>
      </c>
      <c r="V581">
        <f t="shared" si="19"/>
        <v>0</v>
      </c>
    </row>
    <row r="582" spans="1:22" x14ac:dyDescent="0.3">
      <c r="A582" s="10" t="s">
        <v>105</v>
      </c>
      <c r="B582" s="10" t="s">
        <v>106</v>
      </c>
      <c r="C582" s="10">
        <v>3</v>
      </c>
      <c r="D582" s="10">
        <v>2017</v>
      </c>
      <c r="E582" s="4" t="s">
        <v>653</v>
      </c>
      <c r="F582" s="10">
        <v>47</v>
      </c>
      <c r="G582" s="10" t="s">
        <v>687</v>
      </c>
      <c r="H582" s="10" t="s">
        <v>15</v>
      </c>
      <c r="I582" s="11" t="s">
        <v>695</v>
      </c>
      <c r="J582" s="10" t="s">
        <v>16</v>
      </c>
      <c r="K582" s="10" t="s">
        <v>15</v>
      </c>
      <c r="L582" s="10">
        <v>58</v>
      </c>
      <c r="M582" s="10" t="s">
        <v>23</v>
      </c>
      <c r="N582" s="10">
        <v>394</v>
      </c>
      <c r="O582" s="10">
        <v>9</v>
      </c>
      <c r="P582" s="10" t="str">
        <f t="shared" si="18"/>
        <v>DR. NARESH CHANDRA|Meerut Cantt.</v>
      </c>
      <c r="Q582" s="4">
        <f>VLOOKUP(P:P,'[1]2017'!$D:$E,2,0)</f>
        <v>4</v>
      </c>
      <c r="R582" s="4" t="str">
        <f>VLOOKUP(P:P,'[1]2017'!$D:$F,3,0)</f>
        <v>Doctorate</v>
      </c>
      <c r="S582" s="4" t="str">
        <f>VLOOKUP(P:P,'[1]2017'!$D:$G,4,0)</f>
        <v>Rs 6,23,43,589</v>
      </c>
      <c r="T582" s="4" t="str">
        <f>VLOOKUP(P:P,'[1]2017'!$D:$H,5,0)</f>
        <v>Rs 14,90,244</v>
      </c>
      <c r="U582" s="4" t="str">
        <f>VLOOKUP(P:P,'[1]2017'!$D:$I,6,0)</f>
        <v>IND</v>
      </c>
      <c r="V582">
        <f t="shared" si="19"/>
        <v>0</v>
      </c>
    </row>
    <row r="583" spans="1:22" x14ac:dyDescent="0.3">
      <c r="A583" s="10" t="s">
        <v>105</v>
      </c>
      <c r="B583" s="10" t="s">
        <v>106</v>
      </c>
      <c r="C583" s="10">
        <v>3</v>
      </c>
      <c r="D583" s="10">
        <v>2017</v>
      </c>
      <c r="E583" s="4" t="s">
        <v>653</v>
      </c>
      <c r="F583" s="10">
        <v>47</v>
      </c>
      <c r="G583" s="10" t="s">
        <v>687</v>
      </c>
      <c r="H583" s="10" t="s">
        <v>15</v>
      </c>
      <c r="I583" s="11" t="s">
        <v>696</v>
      </c>
      <c r="J583" s="10" t="s">
        <v>16</v>
      </c>
      <c r="K583" s="10" t="s">
        <v>15</v>
      </c>
      <c r="L583" s="10">
        <v>43</v>
      </c>
      <c r="M583" s="10" t="s">
        <v>65</v>
      </c>
      <c r="N583" s="10">
        <v>332</v>
      </c>
      <c r="O583" s="10">
        <v>10</v>
      </c>
      <c r="P583" s="10" t="str">
        <f t="shared" si="18"/>
        <v>KRISHAN KUMAR|Meerut Cantt.</v>
      </c>
      <c r="Q583" s="4">
        <f>VLOOKUP(P:P,'[1]2017'!$D:$E,2,0)</f>
        <v>0</v>
      </c>
      <c r="R583" s="4" t="str">
        <f>VLOOKUP(P:P,'[1]2017'!$D:$F,3,0)</f>
        <v>Illiterate</v>
      </c>
      <c r="S583" s="4" t="str">
        <f>VLOOKUP(P:P,'[1]2017'!$D:$G,4,0)</f>
        <v>Rs 12,66,508</v>
      </c>
      <c r="T583" s="4" t="str">
        <f>VLOOKUP(P:P,'[1]2017'!$D:$H,5,0)</f>
        <v>Rs 0</v>
      </c>
      <c r="U583" s="4" t="str">
        <f>VLOOKUP(P:P,'[1]2017'!$D:$I,6,0)</f>
        <v>Hindusthan Nirman Dal</v>
      </c>
      <c r="V583">
        <f t="shared" si="19"/>
        <v>0</v>
      </c>
    </row>
    <row r="584" spans="1:22" x14ac:dyDescent="0.3">
      <c r="A584" s="10" t="s">
        <v>105</v>
      </c>
      <c r="B584" s="10" t="s">
        <v>106</v>
      </c>
      <c r="C584" s="10">
        <v>3</v>
      </c>
      <c r="D584" s="10">
        <v>2017</v>
      </c>
      <c r="E584" s="4" t="s">
        <v>653</v>
      </c>
      <c r="F584" s="10">
        <v>47</v>
      </c>
      <c r="G584" s="10" t="s">
        <v>687</v>
      </c>
      <c r="H584" s="10" t="s">
        <v>15</v>
      </c>
      <c r="I584" s="11" t="s">
        <v>697</v>
      </c>
      <c r="J584" s="10" t="s">
        <v>16</v>
      </c>
      <c r="K584" s="10" t="s">
        <v>15</v>
      </c>
      <c r="L584" s="10">
        <v>46</v>
      </c>
      <c r="M584" s="10" t="s">
        <v>232</v>
      </c>
      <c r="N584" s="10">
        <v>285</v>
      </c>
      <c r="O584" s="10">
        <v>11</v>
      </c>
      <c r="P584" s="10" t="str">
        <f t="shared" si="18"/>
        <v>MOHD FIROZ|Meerut Cantt.</v>
      </c>
      <c r="Q584" s="4" t="e">
        <f>VLOOKUP(P:P,'[1]2017'!$D:$E,2,0)</f>
        <v>#N/A</v>
      </c>
      <c r="R584" s="4" t="e">
        <f>VLOOKUP(P:P,'[1]2017'!$D:$F,3,0)</f>
        <v>#N/A</v>
      </c>
      <c r="S584" s="4" t="e">
        <f>VLOOKUP(P:P,'[1]2017'!$D:$G,4,0)</f>
        <v>#N/A</v>
      </c>
      <c r="T584" s="4" t="e">
        <f>VLOOKUP(P:P,'[1]2017'!$D:$H,5,0)</f>
        <v>#N/A</v>
      </c>
      <c r="U584" s="4" t="e">
        <f>VLOOKUP(P:P,'[1]2017'!$D:$I,6,0)</f>
        <v>#N/A</v>
      </c>
      <c r="V584">
        <f t="shared" si="19"/>
        <v>0</v>
      </c>
    </row>
    <row r="585" spans="1:22" x14ac:dyDescent="0.3">
      <c r="A585" s="10" t="s">
        <v>105</v>
      </c>
      <c r="B585" s="10" t="s">
        <v>106</v>
      </c>
      <c r="C585" s="10">
        <v>3</v>
      </c>
      <c r="D585" s="10">
        <v>2017</v>
      </c>
      <c r="E585" s="4" t="s">
        <v>653</v>
      </c>
      <c r="F585" s="10">
        <v>47</v>
      </c>
      <c r="G585" s="10" t="s">
        <v>687</v>
      </c>
      <c r="H585" s="10" t="s">
        <v>15</v>
      </c>
      <c r="I585" s="11" t="s">
        <v>698</v>
      </c>
      <c r="J585" s="10" t="s">
        <v>16</v>
      </c>
      <c r="K585" s="10" t="s">
        <v>15</v>
      </c>
      <c r="L585" s="10">
        <v>48</v>
      </c>
      <c r="M585" s="10" t="s">
        <v>27</v>
      </c>
      <c r="N585" s="10">
        <v>254</v>
      </c>
      <c r="O585" s="10">
        <v>12</v>
      </c>
      <c r="P585" s="10" t="str">
        <f t="shared" si="18"/>
        <v>JILE SINGH|Meerut Cantt.</v>
      </c>
      <c r="Q585" s="4" t="e">
        <f>VLOOKUP(P:P,'[1]2017'!$D:$E,2,0)</f>
        <v>#N/A</v>
      </c>
      <c r="R585" s="4" t="e">
        <f>VLOOKUP(P:P,'[1]2017'!$D:$F,3,0)</f>
        <v>#N/A</v>
      </c>
      <c r="S585" s="4" t="e">
        <f>VLOOKUP(P:P,'[1]2017'!$D:$G,4,0)</f>
        <v>#N/A</v>
      </c>
      <c r="T585" s="4" t="e">
        <f>VLOOKUP(P:P,'[1]2017'!$D:$H,5,0)</f>
        <v>#N/A</v>
      </c>
      <c r="U585" s="4" t="e">
        <f>VLOOKUP(P:P,'[1]2017'!$D:$I,6,0)</f>
        <v>#N/A</v>
      </c>
      <c r="V585">
        <f t="shared" si="19"/>
        <v>0</v>
      </c>
    </row>
    <row r="586" spans="1:22" x14ac:dyDescent="0.3">
      <c r="A586" s="10" t="s">
        <v>105</v>
      </c>
      <c r="B586" s="10" t="s">
        <v>106</v>
      </c>
      <c r="C586" s="10">
        <v>3</v>
      </c>
      <c r="D586" s="10">
        <v>2017</v>
      </c>
      <c r="E586" s="4" t="s">
        <v>653</v>
      </c>
      <c r="F586" s="10">
        <v>47</v>
      </c>
      <c r="G586" s="10" t="s">
        <v>687</v>
      </c>
      <c r="H586" s="10" t="s">
        <v>15</v>
      </c>
      <c r="I586" s="11" t="s">
        <v>699</v>
      </c>
      <c r="J586" s="10" t="s">
        <v>16</v>
      </c>
      <c r="K586" s="10" t="s">
        <v>25</v>
      </c>
      <c r="L586" s="10">
        <v>64</v>
      </c>
      <c r="M586" s="10" t="s">
        <v>24</v>
      </c>
      <c r="N586" s="10">
        <v>205</v>
      </c>
      <c r="O586" s="10">
        <v>13</v>
      </c>
      <c r="P586" s="10" t="str">
        <f t="shared" si="18"/>
        <v>V. P. SINGH|Meerut Cantt.</v>
      </c>
      <c r="Q586" s="4">
        <f>VLOOKUP(P:P,'[1]2017'!$D:$E,2,0)</f>
        <v>0</v>
      </c>
      <c r="R586" s="4" t="str">
        <f>VLOOKUP(P:P,'[1]2017'!$D:$F,3,0)</f>
        <v>Post Graduate</v>
      </c>
      <c r="S586" s="4" t="str">
        <f>VLOOKUP(P:P,'[1]2017'!$D:$G,4,0)</f>
        <v>Rs 3,44,733</v>
      </c>
      <c r="T586" s="4" t="str">
        <f>VLOOKUP(P:P,'[1]2017'!$D:$H,5,0)</f>
        <v>Rs 0</v>
      </c>
      <c r="U586" s="4" t="str">
        <f>VLOOKUP(P:P,'[1]2017'!$D:$I,6,0)</f>
        <v>Bahujan Mukti Party</v>
      </c>
      <c r="V586">
        <f t="shared" si="19"/>
        <v>0</v>
      </c>
    </row>
    <row r="587" spans="1:22" x14ac:dyDescent="0.3">
      <c r="A587" s="10" t="s">
        <v>105</v>
      </c>
      <c r="B587" s="10" t="s">
        <v>106</v>
      </c>
      <c r="C587" s="10">
        <v>3</v>
      </c>
      <c r="D587" s="10">
        <v>2017</v>
      </c>
      <c r="E587" s="4" t="s">
        <v>653</v>
      </c>
      <c r="F587" s="10">
        <v>47</v>
      </c>
      <c r="G587" s="10" t="s">
        <v>687</v>
      </c>
      <c r="H587" s="10" t="s">
        <v>15</v>
      </c>
      <c r="I587" s="11" t="s">
        <v>700</v>
      </c>
      <c r="J587" s="10" t="s">
        <v>16</v>
      </c>
      <c r="K587" s="10" t="s">
        <v>15</v>
      </c>
      <c r="L587" s="10">
        <v>64</v>
      </c>
      <c r="M587" s="10" t="s">
        <v>361</v>
      </c>
      <c r="N587" s="10">
        <v>149</v>
      </c>
      <c r="O587" s="10">
        <v>14</v>
      </c>
      <c r="P587" s="10" t="str">
        <f t="shared" si="18"/>
        <v>SATISH CHAND|Meerut Cantt.</v>
      </c>
      <c r="Q587" s="4">
        <f>VLOOKUP(P:P,'[1]2017'!$D:$E,2,0)</f>
        <v>0</v>
      </c>
      <c r="R587" s="4" t="str">
        <f>VLOOKUP(P:P,'[1]2017'!$D:$F,3,0)</f>
        <v>10th Pass</v>
      </c>
      <c r="S587" s="4" t="str">
        <f>VLOOKUP(P:P,'[1]2017'!$D:$G,4,0)</f>
        <v>Rs 33,16,300</v>
      </c>
      <c r="T587" s="4" t="str">
        <f>VLOOKUP(P:P,'[1]2017'!$D:$H,5,0)</f>
        <v>Rs 8,00,000</v>
      </c>
      <c r="U587" s="4" t="str">
        <f>VLOOKUP(P:P,'[1]2017'!$D:$I,6,0)</f>
        <v>Rashtriya Lok Samta Party</v>
      </c>
      <c r="V587">
        <f t="shared" si="19"/>
        <v>0</v>
      </c>
    </row>
    <row r="588" spans="1:22" x14ac:dyDescent="0.3">
      <c r="A588" s="10" t="s">
        <v>105</v>
      </c>
      <c r="B588" s="10" t="s">
        <v>106</v>
      </c>
      <c r="C588" s="10">
        <v>3</v>
      </c>
      <c r="D588" s="10">
        <v>2017</v>
      </c>
      <c r="E588" s="4" t="s">
        <v>653</v>
      </c>
      <c r="F588" s="10">
        <v>47</v>
      </c>
      <c r="G588" s="10" t="s">
        <v>687</v>
      </c>
      <c r="H588" s="10" t="s">
        <v>15</v>
      </c>
      <c r="I588" s="11" t="s">
        <v>701</v>
      </c>
      <c r="J588" s="10" t="s">
        <v>16</v>
      </c>
      <c r="K588" s="10" t="s">
        <v>15</v>
      </c>
      <c r="L588" s="10">
        <v>43</v>
      </c>
      <c r="M588" s="10" t="s">
        <v>674</v>
      </c>
      <c r="N588" s="10">
        <v>102</v>
      </c>
      <c r="O588" s="10">
        <v>15</v>
      </c>
      <c r="P588" s="10" t="str">
        <f t="shared" si="18"/>
        <v>LOKESH NYAYI|Meerut Cantt.</v>
      </c>
      <c r="Q588" s="4">
        <f>VLOOKUP(P:P,'[1]2017'!$D:$E,2,0)</f>
        <v>0</v>
      </c>
      <c r="R588" s="4" t="str">
        <f>VLOOKUP(P:P,'[1]2017'!$D:$F,3,0)</f>
        <v>Graduate Professional</v>
      </c>
      <c r="S588" s="4" t="str">
        <f>VLOOKUP(P:P,'[1]2017'!$D:$G,4,0)</f>
        <v>Rs 22,32,200</v>
      </c>
      <c r="T588" s="4" t="str">
        <f>VLOOKUP(P:P,'[1]2017'!$D:$H,5,0)</f>
        <v>Rs 0</v>
      </c>
      <c r="U588" s="4" t="str">
        <f>VLOOKUP(P:P,'[1]2017'!$D:$I,6,0)</f>
        <v>United Democratic Front Secular</v>
      </c>
      <c r="V588">
        <f t="shared" si="19"/>
        <v>0</v>
      </c>
    </row>
    <row r="589" spans="1:22" x14ac:dyDescent="0.3">
      <c r="A589" s="10" t="s">
        <v>105</v>
      </c>
      <c r="B589" s="10" t="s">
        <v>106</v>
      </c>
      <c r="C589" s="10">
        <v>3</v>
      </c>
      <c r="D589" s="10">
        <v>2017</v>
      </c>
      <c r="E589" s="4" t="s">
        <v>653</v>
      </c>
      <c r="F589" s="10">
        <v>48</v>
      </c>
      <c r="G589" s="10" t="s">
        <v>702</v>
      </c>
      <c r="H589" s="10" t="s">
        <v>15</v>
      </c>
      <c r="I589" s="11" t="s">
        <v>703</v>
      </c>
      <c r="J589" s="10" t="s">
        <v>16</v>
      </c>
      <c r="K589" s="10" t="s">
        <v>15</v>
      </c>
      <c r="L589" s="10">
        <v>55</v>
      </c>
      <c r="M589" s="10" t="s">
        <v>139</v>
      </c>
      <c r="N589" s="10">
        <v>103217</v>
      </c>
      <c r="O589" s="10">
        <v>1</v>
      </c>
      <c r="P589" s="10" t="str">
        <f t="shared" si="18"/>
        <v xml:space="preserve">RAFIQ ANSARI|Meerut  </v>
      </c>
      <c r="Q589" s="4" t="e">
        <f>VLOOKUP(P:P,'[1]2017'!$D:$E,2,0)</f>
        <v>#N/A</v>
      </c>
      <c r="R589" s="4" t="e">
        <f>VLOOKUP(P:P,'[1]2017'!$D:$F,3,0)</f>
        <v>#N/A</v>
      </c>
      <c r="S589" s="4" t="e">
        <f>VLOOKUP(P:P,'[1]2017'!$D:$G,4,0)</f>
        <v>#N/A</v>
      </c>
      <c r="T589" s="4" t="e">
        <f>VLOOKUP(P:P,'[1]2017'!$D:$H,5,0)</f>
        <v>#N/A</v>
      </c>
      <c r="U589" s="4" t="e">
        <f>VLOOKUP(P:P,'[1]2017'!$D:$I,6,0)</f>
        <v>#N/A</v>
      </c>
      <c r="V589">
        <f t="shared" si="19"/>
        <v>1</v>
      </c>
    </row>
    <row r="590" spans="1:22" x14ac:dyDescent="0.3">
      <c r="A590" s="10" t="s">
        <v>105</v>
      </c>
      <c r="B590" s="10" t="s">
        <v>106</v>
      </c>
      <c r="C590" s="10">
        <v>3</v>
      </c>
      <c r="D590" s="10">
        <v>2017</v>
      </c>
      <c r="E590" s="4" t="s">
        <v>653</v>
      </c>
      <c r="F590" s="10">
        <v>48</v>
      </c>
      <c r="G590" s="10" t="s">
        <v>702</v>
      </c>
      <c r="H590" s="10" t="s">
        <v>15</v>
      </c>
      <c r="I590" s="11" t="s">
        <v>4871</v>
      </c>
      <c r="J590" s="10" t="s">
        <v>16</v>
      </c>
      <c r="K590" s="10" t="s">
        <v>15</v>
      </c>
      <c r="L590" s="10">
        <v>66</v>
      </c>
      <c r="M590" s="10" t="s">
        <v>18</v>
      </c>
      <c r="N590" s="10">
        <v>74448</v>
      </c>
      <c r="O590" s="10">
        <v>2</v>
      </c>
      <c r="P590" s="10" t="str">
        <f t="shared" si="18"/>
        <v xml:space="preserve">LAXMIKANT BAJPAI|Meerut  </v>
      </c>
      <c r="Q590" s="4" t="e">
        <f>VLOOKUP(P:P,'[1]2017'!$D:$E,2,0)</f>
        <v>#N/A</v>
      </c>
      <c r="R590" s="4" t="e">
        <f>VLOOKUP(P:P,'[1]2017'!$D:$F,3,0)</f>
        <v>#N/A</v>
      </c>
      <c r="S590" s="4" t="e">
        <f>VLOOKUP(P:P,'[1]2017'!$D:$G,4,0)</f>
        <v>#N/A</v>
      </c>
      <c r="T590" s="4" t="e">
        <f>VLOOKUP(P:P,'[1]2017'!$D:$H,5,0)</f>
        <v>#N/A</v>
      </c>
      <c r="U590" s="4" t="e">
        <f>VLOOKUP(P:P,'[1]2017'!$D:$I,6,0)</f>
        <v>#N/A</v>
      </c>
      <c r="V590">
        <f t="shared" si="19"/>
        <v>0</v>
      </c>
    </row>
    <row r="591" spans="1:22" x14ac:dyDescent="0.3">
      <c r="A591" s="10" t="s">
        <v>105</v>
      </c>
      <c r="B591" s="10" t="s">
        <v>106</v>
      </c>
      <c r="C591" s="10">
        <v>3</v>
      </c>
      <c r="D591" s="10">
        <v>2017</v>
      </c>
      <c r="E591" s="4" t="s">
        <v>653</v>
      </c>
      <c r="F591" s="10">
        <v>48</v>
      </c>
      <c r="G591" s="10" t="s">
        <v>702</v>
      </c>
      <c r="H591" s="10" t="s">
        <v>15</v>
      </c>
      <c r="I591" s="11" t="s">
        <v>704</v>
      </c>
      <c r="J591" s="10" t="s">
        <v>16</v>
      </c>
      <c r="K591" s="10" t="s">
        <v>15</v>
      </c>
      <c r="L591" s="10">
        <v>42</v>
      </c>
      <c r="M591" s="10" t="s">
        <v>37</v>
      </c>
      <c r="N591" s="10">
        <v>12636</v>
      </c>
      <c r="O591" s="10">
        <v>3</v>
      </c>
      <c r="P591" s="10" t="str">
        <f t="shared" si="18"/>
        <v xml:space="preserve">PANKAJ JAULI|Meerut  </v>
      </c>
      <c r="Q591" s="4" t="e">
        <f>VLOOKUP(P:P,'[1]2017'!$D:$E,2,0)</f>
        <v>#N/A</v>
      </c>
      <c r="R591" s="4" t="e">
        <f>VLOOKUP(P:P,'[1]2017'!$D:$F,3,0)</f>
        <v>#N/A</v>
      </c>
      <c r="S591" s="4" t="e">
        <f>VLOOKUP(P:P,'[1]2017'!$D:$G,4,0)</f>
        <v>#N/A</v>
      </c>
      <c r="T591" s="4" t="e">
        <f>VLOOKUP(P:P,'[1]2017'!$D:$H,5,0)</f>
        <v>#N/A</v>
      </c>
      <c r="U591" s="4" t="e">
        <f>VLOOKUP(P:P,'[1]2017'!$D:$I,6,0)</f>
        <v>#N/A</v>
      </c>
      <c r="V591">
        <f t="shared" si="19"/>
        <v>0</v>
      </c>
    </row>
    <row r="592" spans="1:22" x14ac:dyDescent="0.3">
      <c r="A592" s="10" t="s">
        <v>105</v>
      </c>
      <c r="B592" s="10" t="s">
        <v>106</v>
      </c>
      <c r="C592" s="10">
        <v>3</v>
      </c>
      <c r="D592" s="10">
        <v>2017</v>
      </c>
      <c r="E592" s="4" t="s">
        <v>653</v>
      </c>
      <c r="F592" s="10">
        <v>48</v>
      </c>
      <c r="G592" s="10" t="s">
        <v>702</v>
      </c>
      <c r="H592" s="10" t="s">
        <v>15</v>
      </c>
      <c r="I592" s="11" t="s">
        <v>705</v>
      </c>
      <c r="J592" s="10" t="s">
        <v>16</v>
      </c>
      <c r="K592" s="10" t="s">
        <v>15</v>
      </c>
      <c r="L592" s="10">
        <v>49</v>
      </c>
      <c r="M592" s="10" t="s">
        <v>23</v>
      </c>
      <c r="N592" s="10">
        <v>1391</v>
      </c>
      <c r="O592" s="10">
        <v>4</v>
      </c>
      <c r="P592" s="10" t="str">
        <f t="shared" si="18"/>
        <v xml:space="preserve">MEHFOOZ|Meerut  </v>
      </c>
      <c r="Q592" s="4" t="e">
        <f>VLOOKUP(P:P,'[1]2017'!$D:$E,2,0)</f>
        <v>#N/A</v>
      </c>
      <c r="R592" s="4" t="e">
        <f>VLOOKUP(P:P,'[1]2017'!$D:$F,3,0)</f>
        <v>#N/A</v>
      </c>
      <c r="S592" s="4" t="e">
        <f>VLOOKUP(P:P,'[1]2017'!$D:$G,4,0)</f>
        <v>#N/A</v>
      </c>
      <c r="T592" s="4" t="e">
        <f>VLOOKUP(P:P,'[1]2017'!$D:$H,5,0)</f>
        <v>#N/A</v>
      </c>
      <c r="U592" s="4" t="e">
        <f>VLOOKUP(P:P,'[1]2017'!$D:$I,6,0)</f>
        <v>#N/A</v>
      </c>
      <c r="V592">
        <f t="shared" si="19"/>
        <v>0</v>
      </c>
    </row>
    <row r="593" spans="1:22" x14ac:dyDescent="0.3">
      <c r="A593" s="10" t="s">
        <v>105</v>
      </c>
      <c r="B593" s="10" t="s">
        <v>106</v>
      </c>
      <c r="C593" s="10">
        <v>3</v>
      </c>
      <c r="D593" s="10">
        <v>2017</v>
      </c>
      <c r="E593" s="4" t="s">
        <v>653</v>
      </c>
      <c r="F593" s="10">
        <v>48</v>
      </c>
      <c r="G593" s="10" t="s">
        <v>702</v>
      </c>
      <c r="H593" s="10" t="s">
        <v>15</v>
      </c>
      <c r="I593" s="11" t="s">
        <v>19</v>
      </c>
      <c r="J593" s="10" t="s">
        <v>20</v>
      </c>
      <c r="K593" s="10" t="s">
        <v>20</v>
      </c>
      <c r="L593" s="10" t="s">
        <v>20</v>
      </c>
      <c r="M593" s="10" t="s">
        <v>21</v>
      </c>
      <c r="N593" s="10">
        <v>738</v>
      </c>
      <c r="O593" s="10">
        <v>5</v>
      </c>
      <c r="P593" s="10" t="str">
        <f t="shared" si="18"/>
        <v xml:space="preserve">None of the Above|Meerut  </v>
      </c>
      <c r="Q593" s="4" t="e">
        <f>VLOOKUP(P:P,'[1]2017'!$D:$E,2,0)</f>
        <v>#N/A</v>
      </c>
      <c r="R593" s="4" t="e">
        <f>VLOOKUP(P:P,'[1]2017'!$D:$F,3,0)</f>
        <v>#N/A</v>
      </c>
      <c r="S593" s="4" t="e">
        <f>VLOOKUP(P:P,'[1]2017'!$D:$G,4,0)</f>
        <v>#N/A</v>
      </c>
      <c r="T593" s="4" t="e">
        <f>VLOOKUP(P:P,'[1]2017'!$D:$H,5,0)</f>
        <v>#N/A</v>
      </c>
      <c r="U593" s="4" t="e">
        <f>VLOOKUP(P:P,'[1]2017'!$D:$I,6,0)</f>
        <v>#N/A</v>
      </c>
      <c r="V593">
        <f t="shared" si="19"/>
        <v>0</v>
      </c>
    </row>
    <row r="594" spans="1:22" x14ac:dyDescent="0.3">
      <c r="A594" s="10" t="s">
        <v>105</v>
      </c>
      <c r="B594" s="10" t="s">
        <v>106</v>
      </c>
      <c r="C594" s="10">
        <v>3</v>
      </c>
      <c r="D594" s="10">
        <v>2017</v>
      </c>
      <c r="E594" s="4" t="s">
        <v>653</v>
      </c>
      <c r="F594" s="10">
        <v>48</v>
      </c>
      <c r="G594" s="10" t="s">
        <v>702</v>
      </c>
      <c r="H594" s="10" t="s">
        <v>15</v>
      </c>
      <c r="I594" s="11" t="s">
        <v>706</v>
      </c>
      <c r="J594" s="10" t="s">
        <v>16</v>
      </c>
      <c r="K594" s="10" t="s">
        <v>15</v>
      </c>
      <c r="L594" s="10">
        <v>51</v>
      </c>
      <c r="M594" s="10" t="s">
        <v>115</v>
      </c>
      <c r="N594" s="10">
        <v>667</v>
      </c>
      <c r="O594" s="10">
        <v>6</v>
      </c>
      <c r="P594" s="10" t="str">
        <f t="shared" si="18"/>
        <v xml:space="preserve">GYANENDRA KUMAR SHARMA|Meerut  </v>
      </c>
      <c r="Q594" s="4" t="e">
        <f>VLOOKUP(P:P,'[1]2017'!$D:$E,2,0)</f>
        <v>#N/A</v>
      </c>
      <c r="R594" s="4" t="e">
        <f>VLOOKUP(P:P,'[1]2017'!$D:$F,3,0)</f>
        <v>#N/A</v>
      </c>
      <c r="S594" s="4" t="e">
        <f>VLOOKUP(P:P,'[1]2017'!$D:$G,4,0)</f>
        <v>#N/A</v>
      </c>
      <c r="T594" s="4" t="e">
        <f>VLOOKUP(P:P,'[1]2017'!$D:$H,5,0)</f>
        <v>#N/A</v>
      </c>
      <c r="U594" s="4" t="e">
        <f>VLOOKUP(P:P,'[1]2017'!$D:$I,6,0)</f>
        <v>#N/A</v>
      </c>
      <c r="V594">
        <f t="shared" si="19"/>
        <v>0</v>
      </c>
    </row>
    <row r="595" spans="1:22" x14ac:dyDescent="0.3">
      <c r="A595" s="10" t="s">
        <v>105</v>
      </c>
      <c r="B595" s="10" t="s">
        <v>106</v>
      </c>
      <c r="C595" s="10">
        <v>3</v>
      </c>
      <c r="D595" s="10">
        <v>2017</v>
      </c>
      <c r="E595" s="4" t="s">
        <v>653</v>
      </c>
      <c r="F595" s="10">
        <v>48</v>
      </c>
      <c r="G595" s="10" t="s">
        <v>702</v>
      </c>
      <c r="H595" s="10" t="s">
        <v>15</v>
      </c>
      <c r="I595" s="11" t="s">
        <v>707</v>
      </c>
      <c r="J595" s="10" t="s">
        <v>16</v>
      </c>
      <c r="K595" s="10" t="s">
        <v>15</v>
      </c>
      <c r="L595" s="10">
        <v>60</v>
      </c>
      <c r="M595" s="10" t="s">
        <v>23</v>
      </c>
      <c r="N595" s="10">
        <v>500</v>
      </c>
      <c r="O595" s="10">
        <v>7</v>
      </c>
      <c r="P595" s="10" t="str">
        <f t="shared" si="18"/>
        <v xml:space="preserve">WASIQUL HASAN ZAIDI|Meerut  </v>
      </c>
      <c r="Q595" s="4" t="e">
        <f>VLOOKUP(P:P,'[1]2017'!$D:$E,2,0)</f>
        <v>#N/A</v>
      </c>
      <c r="R595" s="4" t="e">
        <f>VLOOKUP(P:P,'[1]2017'!$D:$F,3,0)</f>
        <v>#N/A</v>
      </c>
      <c r="S595" s="4" t="e">
        <f>VLOOKUP(P:P,'[1]2017'!$D:$G,4,0)</f>
        <v>#N/A</v>
      </c>
      <c r="T595" s="4" t="e">
        <f>VLOOKUP(P:P,'[1]2017'!$D:$H,5,0)</f>
        <v>#N/A</v>
      </c>
      <c r="U595" s="4" t="e">
        <f>VLOOKUP(P:P,'[1]2017'!$D:$I,6,0)</f>
        <v>#N/A</v>
      </c>
      <c r="V595">
        <f t="shared" si="19"/>
        <v>0</v>
      </c>
    </row>
    <row r="596" spans="1:22" x14ac:dyDescent="0.3">
      <c r="A596" s="10" t="s">
        <v>105</v>
      </c>
      <c r="B596" s="10" t="s">
        <v>106</v>
      </c>
      <c r="C596" s="10">
        <v>3</v>
      </c>
      <c r="D596" s="10">
        <v>2017</v>
      </c>
      <c r="E596" s="4" t="s">
        <v>653</v>
      </c>
      <c r="F596" s="10">
        <v>48</v>
      </c>
      <c r="G596" s="10" t="s">
        <v>702</v>
      </c>
      <c r="H596" s="10" t="s">
        <v>15</v>
      </c>
      <c r="I596" s="11" t="s">
        <v>708</v>
      </c>
      <c r="J596" s="10" t="s">
        <v>16</v>
      </c>
      <c r="K596" s="10" t="s">
        <v>15</v>
      </c>
      <c r="L596" s="10">
        <v>36</v>
      </c>
      <c r="M596" s="10" t="s">
        <v>23</v>
      </c>
      <c r="N596" s="10">
        <v>340</v>
      </c>
      <c r="O596" s="10">
        <v>8</v>
      </c>
      <c r="P596" s="10" t="str">
        <f t="shared" si="18"/>
        <v xml:space="preserve">RAJEEV KUMAR GARG|Meerut  </v>
      </c>
      <c r="Q596" s="4" t="e">
        <f>VLOOKUP(P:P,'[1]2017'!$D:$E,2,0)</f>
        <v>#N/A</v>
      </c>
      <c r="R596" s="4" t="e">
        <f>VLOOKUP(P:P,'[1]2017'!$D:$F,3,0)</f>
        <v>#N/A</v>
      </c>
      <c r="S596" s="4" t="e">
        <f>VLOOKUP(P:P,'[1]2017'!$D:$G,4,0)</f>
        <v>#N/A</v>
      </c>
      <c r="T596" s="4" t="e">
        <f>VLOOKUP(P:P,'[1]2017'!$D:$H,5,0)</f>
        <v>#N/A</v>
      </c>
      <c r="U596" s="4" t="e">
        <f>VLOOKUP(P:P,'[1]2017'!$D:$I,6,0)</f>
        <v>#N/A</v>
      </c>
      <c r="V596">
        <f t="shared" si="19"/>
        <v>0</v>
      </c>
    </row>
    <row r="597" spans="1:22" x14ac:dyDescent="0.3">
      <c r="A597" s="10" t="s">
        <v>105</v>
      </c>
      <c r="B597" s="10" t="s">
        <v>106</v>
      </c>
      <c r="C597" s="10">
        <v>3</v>
      </c>
      <c r="D597" s="10">
        <v>2017</v>
      </c>
      <c r="E597" s="4" t="s">
        <v>653</v>
      </c>
      <c r="F597" s="10">
        <v>48</v>
      </c>
      <c r="G597" s="10" t="s">
        <v>702</v>
      </c>
      <c r="H597" s="10" t="s">
        <v>15</v>
      </c>
      <c r="I597" s="11" t="s">
        <v>709</v>
      </c>
      <c r="J597" s="10" t="s">
        <v>16</v>
      </c>
      <c r="K597" s="10" t="s">
        <v>15</v>
      </c>
      <c r="L597" s="10">
        <v>49</v>
      </c>
      <c r="M597" s="10" t="s">
        <v>23</v>
      </c>
      <c r="N597" s="10">
        <v>323</v>
      </c>
      <c r="O597" s="10">
        <v>9</v>
      </c>
      <c r="P597" s="10" t="str">
        <f t="shared" si="18"/>
        <v xml:space="preserve">RAJESH MOHAN SHARMA|Meerut  </v>
      </c>
      <c r="Q597" s="4" t="e">
        <f>VLOOKUP(P:P,'[1]2017'!$D:$E,2,0)</f>
        <v>#N/A</v>
      </c>
      <c r="R597" s="4" t="e">
        <f>VLOOKUP(P:P,'[1]2017'!$D:$F,3,0)</f>
        <v>#N/A</v>
      </c>
      <c r="S597" s="4" t="e">
        <f>VLOOKUP(P:P,'[1]2017'!$D:$G,4,0)</f>
        <v>#N/A</v>
      </c>
      <c r="T597" s="4" t="e">
        <f>VLOOKUP(P:P,'[1]2017'!$D:$H,5,0)</f>
        <v>#N/A</v>
      </c>
      <c r="U597" s="4" t="e">
        <f>VLOOKUP(P:P,'[1]2017'!$D:$I,6,0)</f>
        <v>#N/A</v>
      </c>
      <c r="V597">
        <f t="shared" si="19"/>
        <v>0</v>
      </c>
    </row>
    <row r="598" spans="1:22" x14ac:dyDescent="0.3">
      <c r="A598" s="10" t="s">
        <v>105</v>
      </c>
      <c r="B598" s="10" t="s">
        <v>106</v>
      </c>
      <c r="C598" s="10">
        <v>3</v>
      </c>
      <c r="D598" s="10">
        <v>2017</v>
      </c>
      <c r="E598" s="4" t="s">
        <v>653</v>
      </c>
      <c r="F598" s="10">
        <v>48</v>
      </c>
      <c r="G598" s="10" t="s">
        <v>702</v>
      </c>
      <c r="H598" s="10" t="s">
        <v>15</v>
      </c>
      <c r="I598" s="11" t="s">
        <v>710</v>
      </c>
      <c r="J598" s="10" t="s">
        <v>16</v>
      </c>
      <c r="K598" s="10" t="s">
        <v>15</v>
      </c>
      <c r="L598" s="10">
        <v>35</v>
      </c>
      <c r="M598" s="10" t="s">
        <v>27</v>
      </c>
      <c r="N598" s="10">
        <v>279</v>
      </c>
      <c r="O598" s="10">
        <v>10</v>
      </c>
      <c r="P598" s="10" t="str">
        <f t="shared" si="18"/>
        <v xml:space="preserve">DHEERAJ GOYAL|Meerut  </v>
      </c>
      <c r="Q598" s="4" t="e">
        <f>VLOOKUP(P:P,'[1]2017'!$D:$E,2,0)</f>
        <v>#N/A</v>
      </c>
      <c r="R598" s="4" t="e">
        <f>VLOOKUP(P:P,'[1]2017'!$D:$F,3,0)</f>
        <v>#N/A</v>
      </c>
      <c r="S598" s="4" t="e">
        <f>VLOOKUP(P:P,'[1]2017'!$D:$G,4,0)</f>
        <v>#N/A</v>
      </c>
      <c r="T598" s="4" t="e">
        <f>VLOOKUP(P:P,'[1]2017'!$D:$H,5,0)</f>
        <v>#N/A</v>
      </c>
      <c r="U598" s="4" t="e">
        <f>VLOOKUP(P:P,'[1]2017'!$D:$I,6,0)</f>
        <v>#N/A</v>
      </c>
      <c r="V598">
        <f t="shared" si="19"/>
        <v>0</v>
      </c>
    </row>
    <row r="599" spans="1:22" x14ac:dyDescent="0.3">
      <c r="A599" s="10" t="s">
        <v>105</v>
      </c>
      <c r="B599" s="10" t="s">
        <v>106</v>
      </c>
      <c r="C599" s="10">
        <v>3</v>
      </c>
      <c r="D599" s="10">
        <v>2017</v>
      </c>
      <c r="E599" s="4" t="s">
        <v>653</v>
      </c>
      <c r="F599" s="10">
        <v>48</v>
      </c>
      <c r="G599" s="10" t="s">
        <v>702</v>
      </c>
      <c r="H599" s="10" t="s">
        <v>15</v>
      </c>
      <c r="I599" s="11" t="s">
        <v>71</v>
      </c>
      <c r="J599" s="10" t="s">
        <v>16</v>
      </c>
      <c r="K599" s="10" t="s">
        <v>15</v>
      </c>
      <c r="L599" s="10">
        <v>37</v>
      </c>
      <c r="M599" s="10" t="s">
        <v>65</v>
      </c>
      <c r="N599" s="10">
        <v>275</v>
      </c>
      <c r="O599" s="10">
        <v>11</v>
      </c>
      <c r="P599" s="10" t="str">
        <f t="shared" ref="P599:P662" si="20">I599&amp;"|"&amp;G599</f>
        <v xml:space="preserve">AMIT SHARMA|Meerut  </v>
      </c>
      <c r="Q599" s="4" t="e">
        <f>VLOOKUP(P:P,'[1]2017'!$D:$E,2,0)</f>
        <v>#N/A</v>
      </c>
      <c r="R599" s="4" t="e">
        <f>VLOOKUP(P:P,'[1]2017'!$D:$F,3,0)</f>
        <v>#N/A</v>
      </c>
      <c r="S599" s="4" t="e">
        <f>VLOOKUP(P:P,'[1]2017'!$D:$G,4,0)</f>
        <v>#N/A</v>
      </c>
      <c r="T599" s="4" t="e">
        <f>VLOOKUP(P:P,'[1]2017'!$D:$H,5,0)</f>
        <v>#N/A</v>
      </c>
      <c r="U599" s="4" t="e">
        <f>VLOOKUP(P:P,'[1]2017'!$D:$I,6,0)</f>
        <v>#N/A</v>
      </c>
      <c r="V599">
        <f t="shared" si="19"/>
        <v>0</v>
      </c>
    </row>
    <row r="600" spans="1:22" x14ac:dyDescent="0.3">
      <c r="A600" s="10" t="s">
        <v>105</v>
      </c>
      <c r="B600" s="10" t="s">
        <v>106</v>
      </c>
      <c r="C600" s="10">
        <v>3</v>
      </c>
      <c r="D600" s="10">
        <v>2017</v>
      </c>
      <c r="E600" s="4" t="s">
        <v>653</v>
      </c>
      <c r="F600" s="10">
        <v>48</v>
      </c>
      <c r="G600" s="10" t="s">
        <v>702</v>
      </c>
      <c r="H600" s="10" t="s">
        <v>15</v>
      </c>
      <c r="I600" s="11" t="s">
        <v>711</v>
      </c>
      <c r="J600" s="10" t="s">
        <v>16</v>
      </c>
      <c r="K600" s="10" t="s">
        <v>15</v>
      </c>
      <c r="L600" s="10">
        <v>45</v>
      </c>
      <c r="M600" s="10" t="s">
        <v>23</v>
      </c>
      <c r="N600" s="10">
        <v>258</v>
      </c>
      <c r="O600" s="10">
        <v>12</v>
      </c>
      <c r="P600" s="10" t="str">
        <f t="shared" si="20"/>
        <v xml:space="preserve">JITENDRA VERMA|Meerut  </v>
      </c>
      <c r="Q600" s="4" t="e">
        <f>VLOOKUP(P:P,'[1]2017'!$D:$E,2,0)</f>
        <v>#N/A</v>
      </c>
      <c r="R600" s="4" t="e">
        <f>VLOOKUP(P:P,'[1]2017'!$D:$F,3,0)</f>
        <v>#N/A</v>
      </c>
      <c r="S600" s="4" t="e">
        <f>VLOOKUP(P:P,'[1]2017'!$D:$G,4,0)</f>
        <v>#N/A</v>
      </c>
      <c r="T600" s="4" t="e">
        <f>VLOOKUP(P:P,'[1]2017'!$D:$H,5,0)</f>
        <v>#N/A</v>
      </c>
      <c r="U600" s="4" t="e">
        <f>VLOOKUP(P:P,'[1]2017'!$D:$I,6,0)</f>
        <v>#N/A</v>
      </c>
      <c r="V600">
        <f t="shared" si="19"/>
        <v>0</v>
      </c>
    </row>
    <row r="601" spans="1:22" x14ac:dyDescent="0.3">
      <c r="A601" s="10" t="s">
        <v>105</v>
      </c>
      <c r="B601" s="10" t="s">
        <v>106</v>
      </c>
      <c r="C601" s="10">
        <v>3</v>
      </c>
      <c r="D601" s="10">
        <v>2017</v>
      </c>
      <c r="E601" s="4" t="s">
        <v>653</v>
      </c>
      <c r="F601" s="10">
        <v>48</v>
      </c>
      <c r="G601" s="10" t="s">
        <v>702</v>
      </c>
      <c r="H601" s="10" t="s">
        <v>15</v>
      </c>
      <c r="I601" s="11" t="s">
        <v>712</v>
      </c>
      <c r="J601" s="10" t="s">
        <v>16</v>
      </c>
      <c r="K601" s="10" t="s">
        <v>15</v>
      </c>
      <c r="L601" s="10">
        <v>44</v>
      </c>
      <c r="M601" s="10" t="s">
        <v>23</v>
      </c>
      <c r="N601" s="10">
        <v>145</v>
      </c>
      <c r="O601" s="10">
        <v>13</v>
      </c>
      <c r="P601" s="10" t="str">
        <f t="shared" si="20"/>
        <v xml:space="preserve">MURTUJA|Meerut  </v>
      </c>
      <c r="Q601" s="4" t="e">
        <f>VLOOKUP(P:P,'[1]2017'!$D:$E,2,0)</f>
        <v>#N/A</v>
      </c>
      <c r="R601" s="4" t="e">
        <f>VLOOKUP(P:P,'[1]2017'!$D:$F,3,0)</f>
        <v>#N/A</v>
      </c>
      <c r="S601" s="4" t="e">
        <f>VLOOKUP(P:P,'[1]2017'!$D:$G,4,0)</f>
        <v>#N/A</v>
      </c>
      <c r="T601" s="4" t="e">
        <f>VLOOKUP(P:P,'[1]2017'!$D:$H,5,0)</f>
        <v>#N/A</v>
      </c>
      <c r="U601" s="4" t="e">
        <f>VLOOKUP(P:P,'[1]2017'!$D:$I,6,0)</f>
        <v>#N/A</v>
      </c>
      <c r="V601">
        <f t="shared" si="19"/>
        <v>0</v>
      </c>
    </row>
    <row r="602" spans="1:22" x14ac:dyDescent="0.3">
      <c r="A602" s="10" t="s">
        <v>105</v>
      </c>
      <c r="B602" s="10" t="s">
        <v>106</v>
      </c>
      <c r="C602" s="10">
        <v>3</v>
      </c>
      <c r="D602" s="10">
        <v>2017</v>
      </c>
      <c r="E602" s="4" t="s">
        <v>653</v>
      </c>
      <c r="F602" s="10">
        <v>48</v>
      </c>
      <c r="G602" s="10" t="s">
        <v>702</v>
      </c>
      <c r="H602" s="10" t="s">
        <v>15</v>
      </c>
      <c r="I602" s="11" t="s">
        <v>4839</v>
      </c>
      <c r="J602" s="10" t="s">
        <v>16</v>
      </c>
      <c r="K602" s="10" t="s">
        <v>15</v>
      </c>
      <c r="L602" s="10">
        <v>40</v>
      </c>
      <c r="M602" s="10" t="s">
        <v>23</v>
      </c>
      <c r="N602" s="10">
        <v>109</v>
      </c>
      <c r="O602" s="10">
        <v>14</v>
      </c>
      <c r="P602" s="10" t="str">
        <f t="shared" si="20"/>
        <v xml:space="preserve">ABDUL WAHAB ADVOCATE|Meerut  </v>
      </c>
      <c r="Q602" s="4" t="e">
        <f>VLOOKUP(P:P,'[1]2017'!$D:$E,2,0)</f>
        <v>#N/A</v>
      </c>
      <c r="R602" s="4" t="e">
        <f>VLOOKUP(P:P,'[1]2017'!$D:$F,3,0)</f>
        <v>#N/A</v>
      </c>
      <c r="S602" s="4" t="e">
        <f>VLOOKUP(P:P,'[1]2017'!$D:$G,4,0)</f>
        <v>#N/A</v>
      </c>
      <c r="T602" s="4" t="e">
        <f>VLOOKUP(P:P,'[1]2017'!$D:$H,5,0)</f>
        <v>#N/A</v>
      </c>
      <c r="U602" s="4" t="e">
        <f>VLOOKUP(P:P,'[1]2017'!$D:$I,6,0)</f>
        <v>#N/A</v>
      </c>
      <c r="V602">
        <f t="shared" si="19"/>
        <v>0</v>
      </c>
    </row>
    <row r="603" spans="1:22" x14ac:dyDescent="0.3">
      <c r="A603" s="10" t="s">
        <v>105</v>
      </c>
      <c r="B603" s="10" t="s">
        <v>106</v>
      </c>
      <c r="C603" s="10">
        <v>3</v>
      </c>
      <c r="D603" s="10">
        <v>2017</v>
      </c>
      <c r="E603" s="4" t="s">
        <v>653</v>
      </c>
      <c r="F603" s="10">
        <v>48</v>
      </c>
      <c r="G603" s="10" t="s">
        <v>702</v>
      </c>
      <c r="H603" s="10" t="s">
        <v>15</v>
      </c>
      <c r="I603" s="11" t="s">
        <v>713</v>
      </c>
      <c r="J603" s="10" t="s">
        <v>26</v>
      </c>
      <c r="K603" s="10" t="s">
        <v>25</v>
      </c>
      <c r="L603" s="10">
        <v>25</v>
      </c>
      <c r="M603" s="10" t="s">
        <v>23</v>
      </c>
      <c r="N603" s="10">
        <v>98</v>
      </c>
      <c r="O603" s="10">
        <v>15</v>
      </c>
      <c r="P603" s="10" t="str">
        <f t="shared" si="20"/>
        <v xml:space="preserve">PRITI|Meerut  </v>
      </c>
      <c r="Q603" s="4" t="e">
        <f>VLOOKUP(P:P,'[1]2017'!$D:$E,2,0)</f>
        <v>#N/A</v>
      </c>
      <c r="R603" s="4" t="e">
        <f>VLOOKUP(P:P,'[1]2017'!$D:$F,3,0)</f>
        <v>#N/A</v>
      </c>
      <c r="S603" s="4" t="e">
        <f>VLOOKUP(P:P,'[1]2017'!$D:$G,4,0)</f>
        <v>#N/A</v>
      </c>
      <c r="T603" s="4" t="e">
        <f>VLOOKUP(P:P,'[1]2017'!$D:$H,5,0)</f>
        <v>#N/A</v>
      </c>
      <c r="U603" s="4" t="e">
        <f>VLOOKUP(P:P,'[1]2017'!$D:$I,6,0)</f>
        <v>#N/A</v>
      </c>
      <c r="V603">
        <f t="shared" si="19"/>
        <v>0</v>
      </c>
    </row>
    <row r="604" spans="1:22" x14ac:dyDescent="0.3">
      <c r="A604" s="10" t="s">
        <v>105</v>
      </c>
      <c r="B604" s="10" t="s">
        <v>106</v>
      </c>
      <c r="C604" s="10">
        <v>3</v>
      </c>
      <c r="D604" s="10">
        <v>2017</v>
      </c>
      <c r="E604" s="4" t="s">
        <v>653</v>
      </c>
      <c r="F604" s="10">
        <v>48</v>
      </c>
      <c r="G604" s="10" t="s">
        <v>702</v>
      </c>
      <c r="H604" s="10" t="s">
        <v>15</v>
      </c>
      <c r="I604" s="11" t="s">
        <v>714</v>
      </c>
      <c r="J604" s="10" t="s">
        <v>16</v>
      </c>
      <c r="K604" s="10" t="s">
        <v>15</v>
      </c>
      <c r="L604" s="10">
        <v>46</v>
      </c>
      <c r="M604" s="10" t="s">
        <v>674</v>
      </c>
      <c r="N604" s="10">
        <v>92</v>
      </c>
      <c r="O604" s="10">
        <v>16</v>
      </c>
      <c r="P604" s="10" t="str">
        <f t="shared" si="20"/>
        <v xml:space="preserve">AFZAL|Meerut  </v>
      </c>
      <c r="Q604" s="4" t="e">
        <f>VLOOKUP(P:P,'[1]2017'!$D:$E,2,0)</f>
        <v>#N/A</v>
      </c>
      <c r="R604" s="4" t="e">
        <f>VLOOKUP(P:P,'[1]2017'!$D:$F,3,0)</f>
        <v>#N/A</v>
      </c>
      <c r="S604" s="4" t="e">
        <f>VLOOKUP(P:P,'[1]2017'!$D:$G,4,0)</f>
        <v>#N/A</v>
      </c>
      <c r="T604" s="4" t="e">
        <f>VLOOKUP(P:P,'[1]2017'!$D:$H,5,0)</f>
        <v>#N/A</v>
      </c>
      <c r="U604" s="4" t="e">
        <f>VLOOKUP(P:P,'[1]2017'!$D:$I,6,0)</f>
        <v>#N/A</v>
      </c>
      <c r="V604">
        <f t="shared" si="19"/>
        <v>0</v>
      </c>
    </row>
    <row r="605" spans="1:22" x14ac:dyDescent="0.3">
      <c r="A605" s="10" t="s">
        <v>105</v>
      </c>
      <c r="B605" s="10" t="s">
        <v>106</v>
      </c>
      <c r="C605" s="10">
        <v>3</v>
      </c>
      <c r="D605" s="10">
        <v>2017</v>
      </c>
      <c r="E605" s="4" t="s">
        <v>653</v>
      </c>
      <c r="F605" s="10">
        <v>49</v>
      </c>
      <c r="G605" s="10" t="s">
        <v>715</v>
      </c>
      <c r="H605" s="10" t="s">
        <v>15</v>
      </c>
      <c r="I605" s="11" t="s">
        <v>716</v>
      </c>
      <c r="J605" s="10" t="s">
        <v>16</v>
      </c>
      <c r="K605" s="10" t="s">
        <v>15</v>
      </c>
      <c r="L605" s="10">
        <v>36</v>
      </c>
      <c r="M605" s="10" t="s">
        <v>18</v>
      </c>
      <c r="N605" s="10">
        <v>113225</v>
      </c>
      <c r="O605" s="10">
        <v>1</v>
      </c>
      <c r="P605" s="10" t="str">
        <f t="shared" si="20"/>
        <v>DR. SOMENDRA TOMAR|Meerut South</v>
      </c>
      <c r="Q605" s="4" t="e">
        <f>VLOOKUP(P:P,'[1]2017'!$D:$E,2,0)</f>
        <v>#N/A</v>
      </c>
      <c r="R605" s="4" t="e">
        <f>VLOOKUP(P:P,'[1]2017'!$D:$F,3,0)</f>
        <v>#N/A</v>
      </c>
      <c r="S605" s="4" t="e">
        <f>VLOOKUP(P:P,'[1]2017'!$D:$G,4,0)</f>
        <v>#N/A</v>
      </c>
      <c r="T605" s="4" t="e">
        <f>VLOOKUP(P:P,'[1]2017'!$D:$H,5,0)</f>
        <v>#N/A</v>
      </c>
      <c r="U605" s="4" t="e">
        <f>VLOOKUP(P:P,'[1]2017'!$D:$I,6,0)</f>
        <v>#N/A</v>
      </c>
      <c r="V605">
        <f t="shared" si="19"/>
        <v>1</v>
      </c>
    </row>
    <row r="606" spans="1:22" x14ac:dyDescent="0.3">
      <c r="A606" s="10" t="s">
        <v>105</v>
      </c>
      <c r="B606" s="10" t="s">
        <v>106</v>
      </c>
      <c r="C606" s="10">
        <v>3</v>
      </c>
      <c r="D606" s="10">
        <v>2017</v>
      </c>
      <c r="E606" s="4" t="s">
        <v>653</v>
      </c>
      <c r="F606" s="10">
        <v>49</v>
      </c>
      <c r="G606" s="10" t="s">
        <v>715</v>
      </c>
      <c r="H606" s="10" t="s">
        <v>15</v>
      </c>
      <c r="I606" s="11" t="s">
        <v>717</v>
      </c>
      <c r="J606" s="10" t="s">
        <v>16</v>
      </c>
      <c r="K606" s="10" t="s">
        <v>15</v>
      </c>
      <c r="L606" s="10">
        <v>58</v>
      </c>
      <c r="M606" s="10" t="s">
        <v>37</v>
      </c>
      <c r="N606" s="10">
        <v>77830</v>
      </c>
      <c r="O606" s="10">
        <v>2</v>
      </c>
      <c r="P606" s="10" t="str">
        <f t="shared" si="20"/>
        <v>HAJI MOHAMMAD YAQUB|Meerut South</v>
      </c>
      <c r="Q606" s="4">
        <f>VLOOKUP(P:P,'[1]2017'!$D:$E,2,0)</f>
        <v>4</v>
      </c>
      <c r="R606" s="4" t="str">
        <f>VLOOKUP(P:P,'[1]2017'!$D:$F,3,0)</f>
        <v>8th Pass</v>
      </c>
      <c r="S606" s="4" t="str">
        <f>VLOOKUP(P:P,'[1]2017'!$D:$G,4,0)</f>
        <v>Rs 7,66,86,715</v>
      </c>
      <c r="T606" s="4" t="str">
        <f>VLOOKUP(P:P,'[1]2017'!$D:$H,5,0)</f>
        <v>Rs 1,59,075</v>
      </c>
      <c r="U606" s="4" t="str">
        <f>VLOOKUP(P:P,'[1]2017'!$D:$I,6,0)</f>
        <v>BSP</v>
      </c>
      <c r="V606">
        <f t="shared" si="19"/>
        <v>0</v>
      </c>
    </row>
    <row r="607" spans="1:22" x14ac:dyDescent="0.3">
      <c r="A607" s="10" t="s">
        <v>105</v>
      </c>
      <c r="B607" s="10" t="s">
        <v>106</v>
      </c>
      <c r="C607" s="10">
        <v>3</v>
      </c>
      <c r="D607" s="10">
        <v>2017</v>
      </c>
      <c r="E607" s="4" t="s">
        <v>653</v>
      </c>
      <c r="F607" s="10">
        <v>49</v>
      </c>
      <c r="G607" s="10" t="s">
        <v>715</v>
      </c>
      <c r="H607" s="10" t="s">
        <v>15</v>
      </c>
      <c r="I607" s="11" t="s">
        <v>718</v>
      </c>
      <c r="J607" s="10" t="s">
        <v>16</v>
      </c>
      <c r="K607" s="10" t="s">
        <v>15</v>
      </c>
      <c r="L607" s="10">
        <v>38</v>
      </c>
      <c r="M607" s="10" t="s">
        <v>17</v>
      </c>
      <c r="N607" s="10">
        <v>69117</v>
      </c>
      <c r="O607" s="10">
        <v>3</v>
      </c>
      <c r="P607" s="10" t="str">
        <f t="shared" si="20"/>
        <v>MOHAMMAD AZAD SAIFI|Meerut South</v>
      </c>
      <c r="Q607" s="4">
        <f>VLOOKUP(P:P,'[1]2017'!$D:$E,2,0)</f>
        <v>0</v>
      </c>
      <c r="R607" s="4" t="str">
        <f>VLOOKUP(P:P,'[1]2017'!$D:$F,3,0)</f>
        <v>12th Pass</v>
      </c>
      <c r="S607" s="4" t="str">
        <f>VLOOKUP(P:P,'[1]2017'!$D:$G,4,0)</f>
        <v>Rs 2,36,90,000</v>
      </c>
      <c r="T607" s="4" t="str">
        <f>VLOOKUP(P:P,'[1]2017'!$D:$H,5,0)</f>
        <v>Rs 11,50,000</v>
      </c>
      <c r="U607" s="4" t="str">
        <f>VLOOKUP(P:P,'[1]2017'!$D:$I,6,0)</f>
        <v>INC</v>
      </c>
      <c r="V607">
        <f t="shared" si="19"/>
        <v>0</v>
      </c>
    </row>
    <row r="608" spans="1:22" x14ac:dyDescent="0.3">
      <c r="A608" s="10" t="s">
        <v>105</v>
      </c>
      <c r="B608" s="10" t="s">
        <v>106</v>
      </c>
      <c r="C608" s="10">
        <v>3</v>
      </c>
      <c r="D608" s="10">
        <v>2017</v>
      </c>
      <c r="E608" s="4" t="s">
        <v>653</v>
      </c>
      <c r="F608" s="10">
        <v>49</v>
      </c>
      <c r="G608" s="10" t="s">
        <v>715</v>
      </c>
      <c r="H608" s="10" t="s">
        <v>15</v>
      </c>
      <c r="I608" s="11" t="s">
        <v>719</v>
      </c>
      <c r="J608" s="10" t="s">
        <v>16</v>
      </c>
      <c r="K608" s="10" t="s">
        <v>15</v>
      </c>
      <c r="L608" s="10">
        <v>46</v>
      </c>
      <c r="M608" s="10" t="s">
        <v>115</v>
      </c>
      <c r="N608" s="10">
        <v>5462</v>
      </c>
      <c r="O608" s="10">
        <v>4</v>
      </c>
      <c r="P608" s="10" t="str">
        <f t="shared" si="20"/>
        <v>PAPPU GURJAR|Meerut South</v>
      </c>
      <c r="Q608" s="4" t="e">
        <f>VLOOKUP(P:P,'[1]2017'!$D:$E,2,0)</f>
        <v>#N/A</v>
      </c>
      <c r="R608" s="4" t="e">
        <f>VLOOKUP(P:P,'[1]2017'!$D:$F,3,0)</f>
        <v>#N/A</v>
      </c>
      <c r="S608" s="4" t="e">
        <f>VLOOKUP(P:P,'[1]2017'!$D:$G,4,0)</f>
        <v>#N/A</v>
      </c>
      <c r="T608" s="4" t="e">
        <f>VLOOKUP(P:P,'[1]2017'!$D:$H,5,0)</f>
        <v>#N/A</v>
      </c>
      <c r="U608" s="4" t="e">
        <f>VLOOKUP(P:P,'[1]2017'!$D:$I,6,0)</f>
        <v>#N/A</v>
      </c>
      <c r="V608">
        <f t="shared" si="19"/>
        <v>0</v>
      </c>
    </row>
    <row r="609" spans="1:22" x14ac:dyDescent="0.3">
      <c r="A609" s="10" t="s">
        <v>105</v>
      </c>
      <c r="B609" s="10" t="s">
        <v>106</v>
      </c>
      <c r="C609" s="10">
        <v>3</v>
      </c>
      <c r="D609" s="10">
        <v>2017</v>
      </c>
      <c r="E609" s="4" t="s">
        <v>653</v>
      </c>
      <c r="F609" s="10">
        <v>49</v>
      </c>
      <c r="G609" s="10" t="s">
        <v>715</v>
      </c>
      <c r="H609" s="10" t="s">
        <v>15</v>
      </c>
      <c r="I609" s="11" t="s">
        <v>19</v>
      </c>
      <c r="J609" s="10" t="s">
        <v>20</v>
      </c>
      <c r="K609" s="10" t="s">
        <v>20</v>
      </c>
      <c r="L609" s="10" t="s">
        <v>20</v>
      </c>
      <c r="M609" s="10" t="s">
        <v>21</v>
      </c>
      <c r="N609" s="10">
        <v>1401</v>
      </c>
      <c r="O609" s="10">
        <v>5</v>
      </c>
      <c r="P609" s="10" t="str">
        <f t="shared" si="20"/>
        <v>None of the Above|Meerut South</v>
      </c>
      <c r="Q609" s="4" t="e">
        <f>VLOOKUP(P:P,'[1]2017'!$D:$E,2,0)</f>
        <v>#N/A</v>
      </c>
      <c r="R609" s="4" t="e">
        <f>VLOOKUP(P:P,'[1]2017'!$D:$F,3,0)</f>
        <v>#N/A</v>
      </c>
      <c r="S609" s="4" t="e">
        <f>VLOOKUP(P:P,'[1]2017'!$D:$G,4,0)</f>
        <v>#N/A</v>
      </c>
      <c r="T609" s="4" t="e">
        <f>VLOOKUP(P:P,'[1]2017'!$D:$H,5,0)</f>
        <v>#N/A</v>
      </c>
      <c r="U609" s="4" t="e">
        <f>VLOOKUP(P:P,'[1]2017'!$D:$I,6,0)</f>
        <v>#N/A</v>
      </c>
      <c r="V609">
        <f t="shared" si="19"/>
        <v>0</v>
      </c>
    </row>
    <row r="610" spans="1:22" x14ac:dyDescent="0.3">
      <c r="A610" s="10" t="s">
        <v>105</v>
      </c>
      <c r="B610" s="10" t="s">
        <v>106</v>
      </c>
      <c r="C610" s="10">
        <v>3</v>
      </c>
      <c r="D610" s="10">
        <v>2017</v>
      </c>
      <c r="E610" s="4" t="s">
        <v>653</v>
      </c>
      <c r="F610" s="10">
        <v>49</v>
      </c>
      <c r="G610" s="10" t="s">
        <v>715</v>
      </c>
      <c r="H610" s="10" t="s">
        <v>15</v>
      </c>
      <c r="I610" s="11" t="s">
        <v>720</v>
      </c>
      <c r="J610" s="10" t="s">
        <v>16</v>
      </c>
      <c r="K610" s="10" t="s">
        <v>15</v>
      </c>
      <c r="L610" s="10">
        <v>61</v>
      </c>
      <c r="M610" s="10" t="s">
        <v>27</v>
      </c>
      <c r="N610" s="10">
        <v>692</v>
      </c>
      <c r="O610" s="10">
        <v>6</v>
      </c>
      <c r="P610" s="10" t="str">
        <f t="shared" si="20"/>
        <v>CHAHAN SINGH|Meerut South</v>
      </c>
      <c r="Q610" s="4" t="e">
        <f>VLOOKUP(P:P,'[1]2017'!$D:$E,2,0)</f>
        <v>#N/A</v>
      </c>
      <c r="R610" s="4" t="e">
        <f>VLOOKUP(P:P,'[1]2017'!$D:$F,3,0)</f>
        <v>#N/A</v>
      </c>
      <c r="S610" s="4" t="e">
        <f>VLOOKUP(P:P,'[1]2017'!$D:$G,4,0)</f>
        <v>#N/A</v>
      </c>
      <c r="T610" s="4" t="e">
        <f>VLOOKUP(P:P,'[1]2017'!$D:$H,5,0)</f>
        <v>#N/A</v>
      </c>
      <c r="U610" s="4" t="e">
        <f>VLOOKUP(P:P,'[1]2017'!$D:$I,6,0)</f>
        <v>#N/A</v>
      </c>
      <c r="V610">
        <f t="shared" si="19"/>
        <v>0</v>
      </c>
    </row>
    <row r="611" spans="1:22" x14ac:dyDescent="0.3">
      <c r="A611" s="10" t="s">
        <v>105</v>
      </c>
      <c r="B611" s="10" t="s">
        <v>106</v>
      </c>
      <c r="C611" s="10">
        <v>3</v>
      </c>
      <c r="D611" s="10">
        <v>2017</v>
      </c>
      <c r="E611" s="4" t="s">
        <v>653</v>
      </c>
      <c r="F611" s="10">
        <v>49</v>
      </c>
      <c r="G611" s="10" t="s">
        <v>715</v>
      </c>
      <c r="H611" s="10" t="s">
        <v>15</v>
      </c>
      <c r="I611" s="11" t="s">
        <v>193</v>
      </c>
      <c r="J611" s="10" t="s">
        <v>16</v>
      </c>
      <c r="K611" s="10" t="s">
        <v>15</v>
      </c>
      <c r="L611" s="10">
        <v>43</v>
      </c>
      <c r="M611" s="10" t="s">
        <v>23</v>
      </c>
      <c r="N611" s="10">
        <v>649</v>
      </c>
      <c r="O611" s="10">
        <v>7</v>
      </c>
      <c r="P611" s="10" t="str">
        <f t="shared" si="20"/>
        <v>PRADEEP KUMAR|Meerut South</v>
      </c>
      <c r="Q611" s="4">
        <f>VLOOKUP(P:P,'[1]2017'!$D:$E,2,0)</f>
        <v>0</v>
      </c>
      <c r="R611" s="4" t="str">
        <f>VLOOKUP(P:P,'[1]2017'!$D:$F,3,0)</f>
        <v>10th Pass</v>
      </c>
      <c r="S611" s="4" t="str">
        <f>VLOOKUP(P:P,'[1]2017'!$D:$G,4,0)</f>
        <v>Rs 24,02,414</v>
      </c>
      <c r="T611" s="4" t="str">
        <f>VLOOKUP(P:P,'[1]2017'!$D:$H,5,0)</f>
        <v>Rs 7,33,894</v>
      </c>
      <c r="U611" s="4" t="str">
        <f>VLOOKUP(P:P,'[1]2017'!$D:$I,6,0)</f>
        <v>IND</v>
      </c>
      <c r="V611">
        <f t="shared" si="19"/>
        <v>0</v>
      </c>
    </row>
    <row r="612" spans="1:22" x14ac:dyDescent="0.3">
      <c r="A612" s="10" t="s">
        <v>105</v>
      </c>
      <c r="B612" s="10" t="s">
        <v>106</v>
      </c>
      <c r="C612" s="10">
        <v>3</v>
      </c>
      <c r="D612" s="10">
        <v>2017</v>
      </c>
      <c r="E612" s="4" t="s">
        <v>653</v>
      </c>
      <c r="F612" s="10">
        <v>49</v>
      </c>
      <c r="G612" s="10" t="s">
        <v>715</v>
      </c>
      <c r="H612" s="10" t="s">
        <v>15</v>
      </c>
      <c r="I612" s="11" t="s">
        <v>721</v>
      </c>
      <c r="J612" s="10" t="s">
        <v>16</v>
      </c>
      <c r="K612" s="10" t="s">
        <v>25</v>
      </c>
      <c r="L612" s="10">
        <v>42</v>
      </c>
      <c r="M612" s="10" t="s">
        <v>23</v>
      </c>
      <c r="N612" s="10">
        <v>637</v>
      </c>
      <c r="O612" s="10">
        <v>8</v>
      </c>
      <c r="P612" s="10" t="str">
        <f t="shared" si="20"/>
        <v>HOSIYAR SINGH|Meerut South</v>
      </c>
      <c r="Q612" s="4">
        <f>VLOOKUP(P:P,'[1]2017'!$D:$E,2,0)</f>
        <v>0</v>
      </c>
      <c r="R612" s="4" t="str">
        <f>VLOOKUP(P:P,'[1]2017'!$D:$F,3,0)</f>
        <v>8th Pass</v>
      </c>
      <c r="S612" s="4" t="str">
        <f>VLOOKUP(P:P,'[1]2017'!$D:$G,4,0)</f>
        <v>Rs 20,92,000</v>
      </c>
      <c r="T612" s="4" t="str">
        <f>VLOOKUP(P:P,'[1]2017'!$D:$H,5,0)</f>
        <v>Rs 0</v>
      </c>
      <c r="U612" s="4" t="str">
        <f>VLOOKUP(P:P,'[1]2017'!$D:$I,6,0)</f>
        <v>IND</v>
      </c>
      <c r="V612">
        <f t="shared" si="19"/>
        <v>0</v>
      </c>
    </row>
    <row r="613" spans="1:22" x14ac:dyDescent="0.3">
      <c r="A613" s="10" t="s">
        <v>105</v>
      </c>
      <c r="B613" s="10" t="s">
        <v>106</v>
      </c>
      <c r="C613" s="10">
        <v>3</v>
      </c>
      <c r="D613" s="10">
        <v>2017</v>
      </c>
      <c r="E613" s="4" t="s">
        <v>653</v>
      </c>
      <c r="F613" s="10">
        <v>49</v>
      </c>
      <c r="G613" s="10" t="s">
        <v>715</v>
      </c>
      <c r="H613" s="10" t="s">
        <v>15</v>
      </c>
      <c r="I613" s="11" t="s">
        <v>722</v>
      </c>
      <c r="J613" s="10" t="s">
        <v>16</v>
      </c>
      <c r="K613" s="10" t="s">
        <v>15</v>
      </c>
      <c r="L613" s="10">
        <v>25</v>
      </c>
      <c r="M613" s="10" t="s">
        <v>23</v>
      </c>
      <c r="N613" s="10">
        <v>624</v>
      </c>
      <c r="O613" s="10">
        <v>9</v>
      </c>
      <c r="P613" s="10" t="str">
        <f t="shared" si="20"/>
        <v>RAM SARAN SAINI|Meerut South</v>
      </c>
      <c r="Q613" s="4">
        <f>VLOOKUP(P:P,'[1]2017'!$D:$E,2,0)</f>
        <v>0</v>
      </c>
      <c r="R613" s="4" t="str">
        <f>VLOOKUP(P:P,'[1]2017'!$D:$F,3,0)</f>
        <v>10th Pass</v>
      </c>
      <c r="S613" s="4" t="str">
        <f>VLOOKUP(P:P,'[1]2017'!$D:$G,4,0)</f>
        <v>Rs 63,700</v>
      </c>
      <c r="T613" s="4" t="str">
        <f>VLOOKUP(P:P,'[1]2017'!$D:$H,5,0)</f>
        <v>Rs 50,000</v>
      </c>
      <c r="U613" s="4" t="str">
        <f>VLOOKUP(P:P,'[1]2017'!$D:$I,6,0)</f>
        <v>IND</v>
      </c>
      <c r="V613">
        <f t="shared" si="19"/>
        <v>0</v>
      </c>
    </row>
    <row r="614" spans="1:22" x14ac:dyDescent="0.3">
      <c r="A614" s="10" t="s">
        <v>105</v>
      </c>
      <c r="B614" s="10" t="s">
        <v>106</v>
      </c>
      <c r="C614" s="10">
        <v>3</v>
      </c>
      <c r="D614" s="10">
        <v>2017</v>
      </c>
      <c r="E614" s="4" t="s">
        <v>653</v>
      </c>
      <c r="F614" s="10">
        <v>49</v>
      </c>
      <c r="G614" s="10" t="s">
        <v>715</v>
      </c>
      <c r="H614" s="10" t="s">
        <v>15</v>
      </c>
      <c r="I614" s="11" t="s">
        <v>723</v>
      </c>
      <c r="J614" s="10" t="s">
        <v>16</v>
      </c>
      <c r="K614" s="10" t="s">
        <v>15</v>
      </c>
      <c r="L614" s="10">
        <v>43</v>
      </c>
      <c r="M614" s="10" t="s">
        <v>65</v>
      </c>
      <c r="N614" s="10">
        <v>547</v>
      </c>
      <c r="O614" s="10">
        <v>10</v>
      </c>
      <c r="P614" s="10" t="str">
        <f t="shared" si="20"/>
        <v>PANDIT RAVI BHATT|Meerut South</v>
      </c>
      <c r="Q614" s="4" t="e">
        <f>VLOOKUP(P:P,'[1]2017'!$D:$E,2,0)</f>
        <v>#N/A</v>
      </c>
      <c r="R614" s="4" t="e">
        <f>VLOOKUP(P:P,'[1]2017'!$D:$F,3,0)</f>
        <v>#N/A</v>
      </c>
      <c r="S614" s="4" t="e">
        <f>VLOOKUP(P:P,'[1]2017'!$D:$G,4,0)</f>
        <v>#N/A</v>
      </c>
      <c r="T614" s="4" t="e">
        <f>VLOOKUP(P:P,'[1]2017'!$D:$H,5,0)</f>
        <v>#N/A</v>
      </c>
      <c r="U614" s="4" t="e">
        <f>VLOOKUP(P:P,'[1]2017'!$D:$I,6,0)</f>
        <v>#N/A</v>
      </c>
      <c r="V614">
        <f t="shared" si="19"/>
        <v>0</v>
      </c>
    </row>
    <row r="615" spans="1:22" x14ac:dyDescent="0.3">
      <c r="A615" s="10" t="s">
        <v>105</v>
      </c>
      <c r="B615" s="10" t="s">
        <v>106</v>
      </c>
      <c r="C615" s="10">
        <v>3</v>
      </c>
      <c r="D615" s="10">
        <v>2017</v>
      </c>
      <c r="E615" s="4" t="s">
        <v>653</v>
      </c>
      <c r="F615" s="10">
        <v>49</v>
      </c>
      <c r="G615" s="10" t="s">
        <v>715</v>
      </c>
      <c r="H615" s="10" t="s">
        <v>15</v>
      </c>
      <c r="I615" s="11" t="s">
        <v>724</v>
      </c>
      <c r="J615" s="10" t="s">
        <v>16</v>
      </c>
      <c r="K615" s="10" t="s">
        <v>25</v>
      </c>
      <c r="L615" s="10">
        <v>30</v>
      </c>
      <c r="M615" s="10" t="s">
        <v>23</v>
      </c>
      <c r="N615" s="10">
        <v>336</v>
      </c>
      <c r="O615" s="10">
        <v>11</v>
      </c>
      <c r="P615" s="10" t="str">
        <f t="shared" si="20"/>
        <v>ATUL KHODAWAL|Meerut South</v>
      </c>
      <c r="Q615" s="4">
        <f>VLOOKUP(P:P,'[1]2017'!$D:$E,2,0)</f>
        <v>0</v>
      </c>
      <c r="R615" s="4" t="str">
        <f>VLOOKUP(P:P,'[1]2017'!$D:$F,3,0)</f>
        <v>Illiterate</v>
      </c>
      <c r="S615" s="4" t="str">
        <f>VLOOKUP(P:P,'[1]2017'!$D:$G,4,0)</f>
        <v>Rs 73,000</v>
      </c>
      <c r="T615" s="4" t="str">
        <f>VLOOKUP(P:P,'[1]2017'!$D:$H,5,0)</f>
        <v>Rs 0</v>
      </c>
      <c r="U615" s="4" t="str">
        <f>VLOOKUP(P:P,'[1]2017'!$D:$I,6,0)</f>
        <v>IND</v>
      </c>
      <c r="V615">
        <f t="shared" si="19"/>
        <v>0</v>
      </c>
    </row>
    <row r="616" spans="1:22" x14ac:dyDescent="0.3">
      <c r="A616" s="10" t="s">
        <v>105</v>
      </c>
      <c r="B616" s="10" t="s">
        <v>106</v>
      </c>
      <c r="C616" s="10">
        <v>3</v>
      </c>
      <c r="D616" s="10">
        <v>2017</v>
      </c>
      <c r="E616" s="4" t="s">
        <v>653</v>
      </c>
      <c r="F616" s="10">
        <v>49</v>
      </c>
      <c r="G616" s="10" t="s">
        <v>715</v>
      </c>
      <c r="H616" s="10" t="s">
        <v>15</v>
      </c>
      <c r="I616" s="11" t="s">
        <v>725</v>
      </c>
      <c r="J616" s="10" t="s">
        <v>16</v>
      </c>
      <c r="K616" s="10" t="s">
        <v>25</v>
      </c>
      <c r="L616" s="10">
        <v>36</v>
      </c>
      <c r="M616" s="10" t="s">
        <v>310</v>
      </c>
      <c r="N616" s="10">
        <v>276</v>
      </c>
      <c r="O616" s="10">
        <v>12</v>
      </c>
      <c r="P616" s="10" t="str">
        <f t="shared" si="20"/>
        <v>PRABUDH KUMAR|Meerut South</v>
      </c>
      <c r="Q616" s="4">
        <f>VLOOKUP(P:P,'[1]2017'!$D:$E,2,0)</f>
        <v>0</v>
      </c>
      <c r="R616" s="4" t="str">
        <f>VLOOKUP(P:P,'[1]2017'!$D:$F,3,0)</f>
        <v>12th Pass</v>
      </c>
      <c r="S616" s="4" t="str">
        <f>VLOOKUP(P:P,'[1]2017'!$D:$G,4,0)</f>
        <v>Rs 33,64,700</v>
      </c>
      <c r="T616" s="4" t="str">
        <f>VLOOKUP(P:P,'[1]2017'!$D:$H,5,0)</f>
        <v>Rs 0</v>
      </c>
      <c r="U616" s="4" t="str">
        <f>VLOOKUP(P:P,'[1]2017'!$D:$I,6,0)</f>
        <v>Bharatiya Bahujan Parivartan Party</v>
      </c>
      <c r="V616">
        <f t="shared" si="19"/>
        <v>0</v>
      </c>
    </row>
    <row r="617" spans="1:22" x14ac:dyDescent="0.3">
      <c r="A617" s="10" t="s">
        <v>105</v>
      </c>
      <c r="B617" s="10" t="s">
        <v>106</v>
      </c>
      <c r="C617" s="10">
        <v>3</v>
      </c>
      <c r="D617" s="10">
        <v>2017</v>
      </c>
      <c r="E617" s="4" t="s">
        <v>726</v>
      </c>
      <c r="F617" s="10">
        <v>50</v>
      </c>
      <c r="G617" s="10" t="s">
        <v>727</v>
      </c>
      <c r="H617" s="10" t="s">
        <v>15</v>
      </c>
      <c r="I617" s="11" t="s">
        <v>728</v>
      </c>
      <c r="J617" s="10" t="s">
        <v>16</v>
      </c>
      <c r="K617" s="10" t="s">
        <v>15</v>
      </c>
      <c r="L617" s="10">
        <v>53</v>
      </c>
      <c r="M617" s="10" t="s">
        <v>115</v>
      </c>
      <c r="N617" s="10">
        <v>65124</v>
      </c>
      <c r="O617" s="10">
        <v>1</v>
      </c>
      <c r="P617" s="10" t="str">
        <f t="shared" si="20"/>
        <v>SAHENDER SINGH RAMALA|Chhaprauli</v>
      </c>
      <c r="Q617" s="4" t="e">
        <f>VLOOKUP(P:P,'[1]2017'!$D:$E,2,0)</f>
        <v>#N/A</v>
      </c>
      <c r="R617" s="4" t="e">
        <f>VLOOKUP(P:P,'[1]2017'!$D:$F,3,0)</f>
        <v>#N/A</v>
      </c>
      <c r="S617" s="4" t="e">
        <f>VLOOKUP(P:P,'[1]2017'!$D:$G,4,0)</f>
        <v>#N/A</v>
      </c>
      <c r="T617" s="4" t="e">
        <f>VLOOKUP(P:P,'[1]2017'!$D:$H,5,0)</f>
        <v>#N/A</v>
      </c>
      <c r="U617" s="4" t="e">
        <f>VLOOKUP(P:P,'[1]2017'!$D:$I,6,0)</f>
        <v>#N/A</v>
      </c>
      <c r="V617">
        <f t="shared" si="19"/>
        <v>1</v>
      </c>
    </row>
    <row r="618" spans="1:22" x14ac:dyDescent="0.3">
      <c r="A618" s="10" t="s">
        <v>105</v>
      </c>
      <c r="B618" s="10" t="s">
        <v>106</v>
      </c>
      <c r="C618" s="10">
        <v>3</v>
      </c>
      <c r="D618" s="10">
        <v>2017</v>
      </c>
      <c r="E618" s="4" t="s">
        <v>726</v>
      </c>
      <c r="F618" s="10">
        <v>50</v>
      </c>
      <c r="G618" s="10" t="s">
        <v>727</v>
      </c>
      <c r="H618" s="10" t="s">
        <v>15</v>
      </c>
      <c r="I618" s="11" t="s">
        <v>729</v>
      </c>
      <c r="J618" s="10" t="s">
        <v>16</v>
      </c>
      <c r="K618" s="10" t="s">
        <v>15</v>
      </c>
      <c r="L618" s="10">
        <v>49</v>
      </c>
      <c r="M618" s="10" t="s">
        <v>18</v>
      </c>
      <c r="N618" s="10">
        <v>61282</v>
      </c>
      <c r="O618" s="10">
        <v>2</v>
      </c>
      <c r="P618" s="10" t="str">
        <f t="shared" si="20"/>
        <v>SATENDER SINGH|Chhaprauli</v>
      </c>
      <c r="Q618" s="4">
        <f>VLOOKUP(P:P,'[1]2017'!$D:$E,2,0)</f>
        <v>0</v>
      </c>
      <c r="R618" s="4" t="str">
        <f>VLOOKUP(P:P,'[1]2017'!$D:$F,3,0)</f>
        <v>12th Pass</v>
      </c>
      <c r="S618" s="4" t="str">
        <f>VLOOKUP(P:P,'[1]2017'!$D:$G,4,0)</f>
        <v>Rs 49,96,039</v>
      </c>
      <c r="T618" s="4" t="str">
        <f>VLOOKUP(P:P,'[1]2017'!$D:$H,5,0)</f>
        <v>Rs 0</v>
      </c>
      <c r="U618" s="4" t="str">
        <f>VLOOKUP(P:P,'[1]2017'!$D:$I,6,0)</f>
        <v>BJP</v>
      </c>
      <c r="V618">
        <f t="shared" si="19"/>
        <v>0</v>
      </c>
    </row>
    <row r="619" spans="1:22" x14ac:dyDescent="0.3">
      <c r="A619" s="10" t="s">
        <v>105</v>
      </c>
      <c r="B619" s="10" t="s">
        <v>106</v>
      </c>
      <c r="C619" s="10">
        <v>3</v>
      </c>
      <c r="D619" s="10">
        <v>2017</v>
      </c>
      <c r="E619" s="4" t="s">
        <v>726</v>
      </c>
      <c r="F619" s="10">
        <v>50</v>
      </c>
      <c r="G619" s="10" t="s">
        <v>727</v>
      </c>
      <c r="H619" s="10" t="s">
        <v>15</v>
      </c>
      <c r="I619" s="11" t="s">
        <v>159</v>
      </c>
      <c r="J619" s="10" t="s">
        <v>16</v>
      </c>
      <c r="K619" s="10" t="s">
        <v>15</v>
      </c>
      <c r="L619" s="10">
        <v>41</v>
      </c>
      <c r="M619" s="10" t="s">
        <v>139</v>
      </c>
      <c r="N619" s="10">
        <v>39841</v>
      </c>
      <c r="O619" s="10">
        <v>3</v>
      </c>
      <c r="P619" s="10" t="str">
        <f t="shared" si="20"/>
        <v>MANOJ CHAUDHARY|Chhaprauli</v>
      </c>
      <c r="Q619" s="4" t="e">
        <f>VLOOKUP(P:P,'[1]2017'!$D:$E,2,0)</f>
        <v>#N/A</v>
      </c>
      <c r="R619" s="4" t="e">
        <f>VLOOKUP(P:P,'[1]2017'!$D:$F,3,0)</f>
        <v>#N/A</v>
      </c>
      <c r="S619" s="4" t="e">
        <f>VLOOKUP(P:P,'[1]2017'!$D:$G,4,0)</f>
        <v>#N/A</v>
      </c>
      <c r="T619" s="4" t="e">
        <f>VLOOKUP(P:P,'[1]2017'!$D:$H,5,0)</f>
        <v>#N/A</v>
      </c>
      <c r="U619" s="4" t="e">
        <f>VLOOKUP(P:P,'[1]2017'!$D:$I,6,0)</f>
        <v>#N/A</v>
      </c>
      <c r="V619">
        <f t="shared" si="19"/>
        <v>0</v>
      </c>
    </row>
    <row r="620" spans="1:22" x14ac:dyDescent="0.3">
      <c r="A620" s="10" t="s">
        <v>105</v>
      </c>
      <c r="B620" s="10" t="s">
        <v>106</v>
      </c>
      <c r="C620" s="10">
        <v>3</v>
      </c>
      <c r="D620" s="10">
        <v>2017</v>
      </c>
      <c r="E620" s="4" t="s">
        <v>726</v>
      </c>
      <c r="F620" s="10">
        <v>50</v>
      </c>
      <c r="G620" s="10" t="s">
        <v>727</v>
      </c>
      <c r="H620" s="10" t="s">
        <v>15</v>
      </c>
      <c r="I620" s="11" t="s">
        <v>601</v>
      </c>
      <c r="J620" s="10" t="s">
        <v>26</v>
      </c>
      <c r="K620" s="10" t="s">
        <v>15</v>
      </c>
      <c r="L620" s="10">
        <v>57</v>
      </c>
      <c r="M620" s="10" t="s">
        <v>37</v>
      </c>
      <c r="N620" s="10">
        <v>30241</v>
      </c>
      <c r="O620" s="10">
        <v>4</v>
      </c>
      <c r="P620" s="10" t="str">
        <f t="shared" si="20"/>
        <v>RAJBALA|Chhaprauli</v>
      </c>
      <c r="Q620" s="4">
        <f>VLOOKUP(P:P,'[1]2017'!$D:$E,2,0)</f>
        <v>2</v>
      </c>
      <c r="R620" s="4" t="str">
        <f>VLOOKUP(P:P,'[1]2017'!$D:$F,3,0)</f>
        <v>5th Pass</v>
      </c>
      <c r="S620" s="4" t="str">
        <f>VLOOKUP(P:P,'[1]2017'!$D:$G,4,0)</f>
        <v>Rs 35,76,918</v>
      </c>
      <c r="T620" s="4" t="str">
        <f>VLOOKUP(P:P,'[1]2017'!$D:$H,5,0)</f>
        <v>Rs 0</v>
      </c>
      <c r="U620" s="4" t="str">
        <f>VLOOKUP(P:P,'[1]2017'!$D:$I,6,0)</f>
        <v>BSP</v>
      </c>
      <c r="V620">
        <f t="shared" si="19"/>
        <v>0</v>
      </c>
    </row>
    <row r="621" spans="1:22" x14ac:dyDescent="0.3">
      <c r="A621" s="10" t="s">
        <v>105</v>
      </c>
      <c r="B621" s="10" t="s">
        <v>106</v>
      </c>
      <c r="C621" s="10">
        <v>3</v>
      </c>
      <c r="D621" s="10">
        <v>2017</v>
      </c>
      <c r="E621" s="4" t="s">
        <v>726</v>
      </c>
      <c r="F621" s="10">
        <v>50</v>
      </c>
      <c r="G621" s="10" t="s">
        <v>727</v>
      </c>
      <c r="H621" s="10" t="s">
        <v>15</v>
      </c>
      <c r="I621" s="11" t="s">
        <v>19</v>
      </c>
      <c r="J621" s="10" t="s">
        <v>20</v>
      </c>
      <c r="K621" s="10" t="s">
        <v>20</v>
      </c>
      <c r="L621" s="10" t="s">
        <v>20</v>
      </c>
      <c r="M621" s="10" t="s">
        <v>21</v>
      </c>
      <c r="N621" s="10">
        <v>1027</v>
      </c>
      <c r="O621" s="10">
        <v>5</v>
      </c>
      <c r="P621" s="10" t="str">
        <f t="shared" si="20"/>
        <v>None of the Above|Chhaprauli</v>
      </c>
      <c r="Q621" s="4" t="e">
        <f>VLOOKUP(P:P,'[1]2017'!$D:$E,2,0)</f>
        <v>#N/A</v>
      </c>
      <c r="R621" s="4" t="e">
        <f>VLOOKUP(P:P,'[1]2017'!$D:$F,3,0)</f>
        <v>#N/A</v>
      </c>
      <c r="S621" s="4" t="e">
        <f>VLOOKUP(P:P,'[1]2017'!$D:$G,4,0)</f>
        <v>#N/A</v>
      </c>
      <c r="T621" s="4" t="e">
        <f>VLOOKUP(P:P,'[1]2017'!$D:$H,5,0)</f>
        <v>#N/A</v>
      </c>
      <c r="U621" s="4" t="e">
        <f>VLOOKUP(P:P,'[1]2017'!$D:$I,6,0)</f>
        <v>#N/A</v>
      </c>
      <c r="V621">
        <f t="shared" si="19"/>
        <v>0</v>
      </c>
    </row>
    <row r="622" spans="1:22" x14ac:dyDescent="0.3">
      <c r="A622" s="10" t="s">
        <v>105</v>
      </c>
      <c r="B622" s="10" t="s">
        <v>106</v>
      </c>
      <c r="C622" s="10">
        <v>3</v>
      </c>
      <c r="D622" s="10">
        <v>2017</v>
      </c>
      <c r="E622" s="4" t="s">
        <v>726</v>
      </c>
      <c r="F622" s="10">
        <v>50</v>
      </c>
      <c r="G622" s="10" t="s">
        <v>727</v>
      </c>
      <c r="H622" s="10" t="s">
        <v>15</v>
      </c>
      <c r="I622" s="11" t="s">
        <v>730</v>
      </c>
      <c r="J622" s="10" t="s">
        <v>16</v>
      </c>
      <c r="K622" s="10" t="s">
        <v>15</v>
      </c>
      <c r="L622" s="10">
        <v>45</v>
      </c>
      <c r="M622" s="10" t="s">
        <v>23</v>
      </c>
      <c r="N622" s="10">
        <v>758</v>
      </c>
      <c r="O622" s="10">
        <v>6</v>
      </c>
      <c r="P622" s="10" t="str">
        <f t="shared" si="20"/>
        <v>SUBHASH SINGH|Chhaprauli</v>
      </c>
      <c r="Q622" s="4">
        <f>VLOOKUP(P:P,'[1]2017'!$D:$E,2,0)</f>
        <v>0</v>
      </c>
      <c r="R622" s="4" t="str">
        <f>VLOOKUP(P:P,'[1]2017'!$D:$F,3,0)</f>
        <v>Post Graduate</v>
      </c>
      <c r="S622" s="4" t="str">
        <f>VLOOKUP(P:P,'[1]2017'!$D:$G,4,0)</f>
        <v>Rs 1,20,26,000</v>
      </c>
      <c r="T622" s="4" t="str">
        <f>VLOOKUP(P:P,'[1]2017'!$D:$H,5,0)</f>
        <v>Rs 0</v>
      </c>
      <c r="U622" s="4" t="str">
        <f>VLOOKUP(P:P,'[1]2017'!$D:$I,6,0)</f>
        <v>IND</v>
      </c>
      <c r="V622">
        <f t="shared" si="19"/>
        <v>0</v>
      </c>
    </row>
    <row r="623" spans="1:22" x14ac:dyDescent="0.3">
      <c r="A623" s="10" t="s">
        <v>105</v>
      </c>
      <c r="B623" s="10" t="s">
        <v>106</v>
      </c>
      <c r="C623" s="10">
        <v>3</v>
      </c>
      <c r="D623" s="10">
        <v>2017</v>
      </c>
      <c r="E623" s="4" t="s">
        <v>726</v>
      </c>
      <c r="F623" s="10">
        <v>50</v>
      </c>
      <c r="G623" s="10" t="s">
        <v>727</v>
      </c>
      <c r="H623" s="10" t="s">
        <v>15</v>
      </c>
      <c r="I623" s="11" t="s">
        <v>731</v>
      </c>
      <c r="J623" s="10" t="s">
        <v>16</v>
      </c>
      <c r="K623" s="10" t="s">
        <v>15</v>
      </c>
      <c r="L623" s="10">
        <v>84</v>
      </c>
      <c r="M623" s="10" t="s">
        <v>732</v>
      </c>
      <c r="N623" s="10">
        <v>451</v>
      </c>
      <c r="O623" s="10">
        <v>7</v>
      </c>
      <c r="P623" s="10" t="str">
        <f t="shared" si="20"/>
        <v>HUKAMCHAND|Chhaprauli</v>
      </c>
      <c r="Q623" s="4" t="e">
        <f>VLOOKUP(P:P,'[1]2017'!$D:$E,2,0)</f>
        <v>#N/A</v>
      </c>
      <c r="R623" s="4" t="e">
        <f>VLOOKUP(P:P,'[1]2017'!$D:$F,3,0)</f>
        <v>#N/A</v>
      </c>
      <c r="S623" s="4" t="e">
        <f>VLOOKUP(P:P,'[1]2017'!$D:$G,4,0)</f>
        <v>#N/A</v>
      </c>
      <c r="T623" s="4" t="e">
        <f>VLOOKUP(P:P,'[1]2017'!$D:$H,5,0)</f>
        <v>#N/A</v>
      </c>
      <c r="U623" s="4" t="e">
        <f>VLOOKUP(P:P,'[1]2017'!$D:$I,6,0)</f>
        <v>#N/A</v>
      </c>
      <c r="V623">
        <f t="shared" si="19"/>
        <v>0</v>
      </c>
    </row>
    <row r="624" spans="1:22" x14ac:dyDescent="0.3">
      <c r="A624" s="10" t="s">
        <v>105</v>
      </c>
      <c r="B624" s="10" t="s">
        <v>106</v>
      </c>
      <c r="C624" s="10">
        <v>3</v>
      </c>
      <c r="D624" s="10">
        <v>2017</v>
      </c>
      <c r="E624" s="4" t="s">
        <v>726</v>
      </c>
      <c r="F624" s="10">
        <v>50</v>
      </c>
      <c r="G624" s="10" t="s">
        <v>727</v>
      </c>
      <c r="H624" s="10" t="s">
        <v>15</v>
      </c>
      <c r="I624" s="11" t="s">
        <v>733</v>
      </c>
      <c r="J624" s="10" t="s">
        <v>16</v>
      </c>
      <c r="K624" s="10" t="s">
        <v>15</v>
      </c>
      <c r="L624" s="10">
        <v>40</v>
      </c>
      <c r="M624" s="10" t="s">
        <v>734</v>
      </c>
      <c r="N624" s="10">
        <v>444</v>
      </c>
      <c r="O624" s="10">
        <v>8</v>
      </c>
      <c r="P624" s="10" t="str">
        <f t="shared" si="20"/>
        <v>ASAPHAK|Chhaprauli</v>
      </c>
      <c r="Q624" s="4">
        <f>VLOOKUP(P:P,'[1]2017'!$D:$E,2,0)</f>
        <v>1</v>
      </c>
      <c r="R624" s="4" t="str">
        <f>VLOOKUP(P:P,'[1]2017'!$D:$F,3,0)</f>
        <v>8th Pass</v>
      </c>
      <c r="S624" s="4" t="str">
        <f>VLOOKUP(P:P,'[1]2017'!$D:$G,4,0)</f>
        <v>Rs 22,14,788</v>
      </c>
      <c r="T624" s="4" t="str">
        <f>VLOOKUP(P:P,'[1]2017'!$D:$H,5,0)</f>
        <v>Rs 0</v>
      </c>
      <c r="U624" s="4" t="str">
        <f>VLOOKUP(P:P,'[1]2017'!$D:$I,6,0)</f>
        <v>Ittehad-E-Millait Council</v>
      </c>
      <c r="V624">
        <f t="shared" si="19"/>
        <v>0</v>
      </c>
    </row>
    <row r="625" spans="1:22" x14ac:dyDescent="0.3">
      <c r="A625" s="10" t="s">
        <v>105</v>
      </c>
      <c r="B625" s="10" t="s">
        <v>106</v>
      </c>
      <c r="C625" s="10">
        <v>3</v>
      </c>
      <c r="D625" s="10">
        <v>2017</v>
      </c>
      <c r="E625" s="4" t="s">
        <v>726</v>
      </c>
      <c r="F625" s="10">
        <v>50</v>
      </c>
      <c r="G625" s="10" t="s">
        <v>727</v>
      </c>
      <c r="H625" s="10" t="s">
        <v>15</v>
      </c>
      <c r="I625" s="11" t="s">
        <v>735</v>
      </c>
      <c r="J625" s="10" t="s">
        <v>26</v>
      </c>
      <c r="K625" s="10" t="s">
        <v>15</v>
      </c>
      <c r="L625" s="10">
        <v>58</v>
      </c>
      <c r="M625" s="10" t="s">
        <v>24</v>
      </c>
      <c r="N625" s="10">
        <v>386</v>
      </c>
      <c r="O625" s="10">
        <v>9</v>
      </c>
      <c r="P625" s="10" t="str">
        <f t="shared" si="20"/>
        <v>SAVITA MALIK|Chhaprauli</v>
      </c>
      <c r="Q625" s="4">
        <f>VLOOKUP(P:P,'[1]2017'!$D:$E,2,0)</f>
        <v>0</v>
      </c>
      <c r="R625" s="4" t="str">
        <f>VLOOKUP(P:P,'[1]2017'!$D:$F,3,0)</f>
        <v>Literate</v>
      </c>
      <c r="S625" s="4" t="str">
        <f>VLOOKUP(P:P,'[1]2017'!$D:$G,4,0)</f>
        <v>Rs 1,47,500</v>
      </c>
      <c r="T625" s="4" t="str">
        <f>VLOOKUP(P:P,'[1]2017'!$D:$H,5,0)</f>
        <v>Rs 0</v>
      </c>
      <c r="U625" s="4" t="str">
        <f>VLOOKUP(P:P,'[1]2017'!$D:$I,6,0)</f>
        <v>Bahujan Mukti Party</v>
      </c>
      <c r="V625">
        <f t="shared" si="19"/>
        <v>0</v>
      </c>
    </row>
    <row r="626" spans="1:22" x14ac:dyDescent="0.3">
      <c r="A626" s="10" t="s">
        <v>105</v>
      </c>
      <c r="B626" s="10" t="s">
        <v>106</v>
      </c>
      <c r="C626" s="10">
        <v>3</v>
      </c>
      <c r="D626" s="10">
        <v>2017</v>
      </c>
      <c r="E626" s="4" t="s">
        <v>726</v>
      </c>
      <c r="F626" s="10">
        <v>50</v>
      </c>
      <c r="G626" s="10" t="s">
        <v>727</v>
      </c>
      <c r="H626" s="10" t="s">
        <v>15</v>
      </c>
      <c r="I626" s="11" t="s">
        <v>736</v>
      </c>
      <c r="J626" s="10" t="s">
        <v>26</v>
      </c>
      <c r="K626" s="10" t="s">
        <v>15</v>
      </c>
      <c r="L626" s="10">
        <v>46</v>
      </c>
      <c r="M626" s="10" t="s">
        <v>737</v>
      </c>
      <c r="N626" s="10">
        <v>348</v>
      </c>
      <c r="O626" s="10">
        <v>10</v>
      </c>
      <c r="P626" s="10" t="str">
        <f t="shared" si="20"/>
        <v>INDU SINGH CHHAPRAULI|Chhaprauli</v>
      </c>
      <c r="Q626" s="4" t="e">
        <f>VLOOKUP(P:P,'[1]2017'!$D:$E,2,0)</f>
        <v>#N/A</v>
      </c>
      <c r="R626" s="4" t="e">
        <f>VLOOKUP(P:P,'[1]2017'!$D:$F,3,0)</f>
        <v>#N/A</v>
      </c>
      <c r="S626" s="4" t="e">
        <f>VLOOKUP(P:P,'[1]2017'!$D:$G,4,0)</f>
        <v>#N/A</v>
      </c>
      <c r="T626" s="4" t="e">
        <f>VLOOKUP(P:P,'[1]2017'!$D:$H,5,0)</f>
        <v>#N/A</v>
      </c>
      <c r="U626" s="4" t="e">
        <f>VLOOKUP(P:P,'[1]2017'!$D:$I,6,0)</f>
        <v>#N/A</v>
      </c>
      <c r="V626">
        <f t="shared" si="19"/>
        <v>0</v>
      </c>
    </row>
    <row r="627" spans="1:22" x14ac:dyDescent="0.3">
      <c r="A627" s="10" t="s">
        <v>105</v>
      </c>
      <c r="B627" s="10" t="s">
        <v>106</v>
      </c>
      <c r="C627" s="10">
        <v>3</v>
      </c>
      <c r="D627" s="10">
        <v>2017</v>
      </c>
      <c r="E627" s="4" t="s">
        <v>726</v>
      </c>
      <c r="F627" s="10">
        <v>50</v>
      </c>
      <c r="G627" s="10" t="s">
        <v>727</v>
      </c>
      <c r="H627" s="10" t="s">
        <v>15</v>
      </c>
      <c r="I627" s="11" t="s">
        <v>738</v>
      </c>
      <c r="J627" s="10" t="s">
        <v>16</v>
      </c>
      <c r="K627" s="10" t="s">
        <v>15</v>
      </c>
      <c r="L627" s="10">
        <v>55</v>
      </c>
      <c r="M627" s="10" t="s">
        <v>739</v>
      </c>
      <c r="N627" s="10">
        <v>250</v>
      </c>
      <c r="O627" s="10">
        <v>11</v>
      </c>
      <c r="P627" s="10" t="str">
        <f t="shared" si="20"/>
        <v>CHAMAN SINGH|Chhaprauli</v>
      </c>
      <c r="Q627" s="4">
        <f>VLOOKUP(P:P,'[1]2017'!$D:$E,2,0)</f>
        <v>0</v>
      </c>
      <c r="R627" s="4" t="str">
        <f>VLOOKUP(P:P,'[1]2017'!$D:$F,3,0)</f>
        <v>12th Pass</v>
      </c>
      <c r="S627" s="4" t="str">
        <f>VLOOKUP(P:P,'[1]2017'!$D:$G,4,0)</f>
        <v>Rs 6,10,000</v>
      </c>
      <c r="T627" s="4" t="str">
        <f>VLOOKUP(P:P,'[1]2017'!$D:$H,5,0)</f>
        <v>Rs 0</v>
      </c>
      <c r="U627" s="4" t="str">
        <f>VLOOKUP(P:P,'[1]2017'!$D:$I,6,0)</f>
        <v>Aam Janta Party Rashtriya</v>
      </c>
      <c r="V627">
        <f t="shared" si="19"/>
        <v>0</v>
      </c>
    </row>
    <row r="628" spans="1:22" x14ac:dyDescent="0.3">
      <c r="A628" s="10" t="s">
        <v>105</v>
      </c>
      <c r="B628" s="10" t="s">
        <v>106</v>
      </c>
      <c r="C628" s="10">
        <v>3</v>
      </c>
      <c r="D628" s="10">
        <v>2017</v>
      </c>
      <c r="E628" s="4" t="s">
        <v>726</v>
      </c>
      <c r="F628" s="10">
        <v>51</v>
      </c>
      <c r="G628" s="10" t="s">
        <v>740</v>
      </c>
      <c r="H628" s="10" t="s">
        <v>15</v>
      </c>
      <c r="I628" s="11" t="s">
        <v>741</v>
      </c>
      <c r="J628" s="10" t="s">
        <v>16</v>
      </c>
      <c r="K628" s="10" t="s">
        <v>15</v>
      </c>
      <c r="L628" s="10">
        <v>56</v>
      </c>
      <c r="M628" s="10" t="s">
        <v>18</v>
      </c>
      <c r="N628" s="10">
        <v>79427</v>
      </c>
      <c r="O628" s="10">
        <v>1</v>
      </c>
      <c r="P628" s="10" t="str">
        <f t="shared" si="20"/>
        <v>KRISHANPAL MALIK URF KRISHANPAL MALIK|Baraut</v>
      </c>
      <c r="Q628" s="4">
        <f>VLOOKUP(P:P,'[1]2017'!$D:$E,2,0)</f>
        <v>1</v>
      </c>
      <c r="R628" s="4" t="str">
        <f>VLOOKUP(P:P,'[1]2017'!$D:$F,3,0)</f>
        <v>10th Pass</v>
      </c>
      <c r="S628" s="4" t="str">
        <f>VLOOKUP(P:P,'[1]2017'!$D:$G,4,0)</f>
        <v>Rs 11,93,73,055</v>
      </c>
      <c r="T628" s="4" t="str">
        <f>VLOOKUP(P:P,'[1]2017'!$D:$H,5,0)</f>
        <v>Rs 1,58,43,747</v>
      </c>
      <c r="U628" s="4" t="str">
        <f>VLOOKUP(P:P,'[1]2017'!$D:$I,6,0)</f>
        <v>BJP</v>
      </c>
      <c r="V628">
        <f t="shared" si="19"/>
        <v>1</v>
      </c>
    </row>
    <row r="629" spans="1:22" x14ac:dyDescent="0.3">
      <c r="A629" s="10" t="s">
        <v>105</v>
      </c>
      <c r="B629" s="10" t="s">
        <v>106</v>
      </c>
      <c r="C629" s="10">
        <v>3</v>
      </c>
      <c r="D629" s="10">
        <v>2017</v>
      </c>
      <c r="E629" s="4" t="s">
        <v>726</v>
      </c>
      <c r="F629" s="10">
        <v>51</v>
      </c>
      <c r="G629" s="10" t="s">
        <v>740</v>
      </c>
      <c r="H629" s="10" t="s">
        <v>15</v>
      </c>
      <c r="I629" s="11" t="s">
        <v>742</v>
      </c>
      <c r="J629" s="10" t="s">
        <v>16</v>
      </c>
      <c r="K629" s="10" t="s">
        <v>15</v>
      </c>
      <c r="L629" s="10">
        <v>70</v>
      </c>
      <c r="M629" s="10" t="s">
        <v>115</v>
      </c>
      <c r="N629" s="10">
        <v>52941</v>
      </c>
      <c r="O629" s="10">
        <v>2</v>
      </c>
      <c r="P629" s="10" t="str">
        <f t="shared" si="20"/>
        <v>SAHAB SINGH|Baraut</v>
      </c>
      <c r="Q629" s="4">
        <f>VLOOKUP(P:P,'[1]2017'!$D:$E,2,0)</f>
        <v>2</v>
      </c>
      <c r="R629" s="4" t="str">
        <f>VLOOKUP(P:P,'[1]2017'!$D:$F,3,0)</f>
        <v>Graduate</v>
      </c>
      <c r="S629" s="4" t="str">
        <f>VLOOKUP(P:P,'[1]2017'!$D:$G,4,0)</f>
        <v>Rs 5,51,17,487</v>
      </c>
      <c r="T629" s="4" t="str">
        <f>VLOOKUP(P:P,'[1]2017'!$D:$H,5,0)</f>
        <v>Rs 4,83,386</v>
      </c>
      <c r="U629" s="4" t="str">
        <f>VLOOKUP(P:P,'[1]2017'!$D:$I,6,0)</f>
        <v>RLD</v>
      </c>
      <c r="V629">
        <f t="shared" si="19"/>
        <v>0</v>
      </c>
    </row>
    <row r="630" spans="1:22" x14ac:dyDescent="0.3">
      <c r="A630" s="10" t="s">
        <v>105</v>
      </c>
      <c r="B630" s="10" t="s">
        <v>106</v>
      </c>
      <c r="C630" s="10">
        <v>3</v>
      </c>
      <c r="D630" s="10">
        <v>2017</v>
      </c>
      <c r="E630" s="4" t="s">
        <v>726</v>
      </c>
      <c r="F630" s="10">
        <v>51</v>
      </c>
      <c r="G630" s="10" t="s">
        <v>740</v>
      </c>
      <c r="H630" s="10" t="s">
        <v>15</v>
      </c>
      <c r="I630" s="11" t="s">
        <v>743</v>
      </c>
      <c r="J630" s="10" t="s">
        <v>16</v>
      </c>
      <c r="K630" s="10" t="s">
        <v>15</v>
      </c>
      <c r="L630" s="10">
        <v>36</v>
      </c>
      <c r="M630" s="10" t="s">
        <v>139</v>
      </c>
      <c r="N630" s="10">
        <v>28376</v>
      </c>
      <c r="O630" s="10">
        <v>3</v>
      </c>
      <c r="P630" s="10" t="str">
        <f t="shared" si="20"/>
        <v>SHOKENDRA|Baraut</v>
      </c>
      <c r="Q630" s="4">
        <f>VLOOKUP(P:P,'[1]2017'!$D:$E,2,0)</f>
        <v>0</v>
      </c>
      <c r="R630" s="4" t="str">
        <f>VLOOKUP(P:P,'[1]2017'!$D:$F,3,0)</f>
        <v>12th Pass</v>
      </c>
      <c r="S630" s="4" t="str">
        <f>VLOOKUP(P:P,'[1]2017'!$D:$G,4,0)</f>
        <v>Rs 55,89,010</v>
      </c>
      <c r="T630" s="4" t="str">
        <f>VLOOKUP(P:P,'[1]2017'!$D:$H,5,0)</f>
        <v>Rs 0</v>
      </c>
      <c r="U630" s="4" t="str">
        <f>VLOOKUP(P:P,'[1]2017'!$D:$I,6,0)</f>
        <v>SP</v>
      </c>
      <c r="V630">
        <f t="shared" si="19"/>
        <v>0</v>
      </c>
    </row>
    <row r="631" spans="1:22" x14ac:dyDescent="0.3">
      <c r="A631" s="10" t="s">
        <v>105</v>
      </c>
      <c r="B631" s="10" t="s">
        <v>106</v>
      </c>
      <c r="C631" s="10">
        <v>3</v>
      </c>
      <c r="D631" s="10">
        <v>2017</v>
      </c>
      <c r="E631" s="4" t="s">
        <v>726</v>
      </c>
      <c r="F631" s="10">
        <v>51</v>
      </c>
      <c r="G631" s="10" t="s">
        <v>740</v>
      </c>
      <c r="H631" s="10" t="s">
        <v>15</v>
      </c>
      <c r="I631" s="11" t="s">
        <v>744</v>
      </c>
      <c r="J631" s="10" t="s">
        <v>16</v>
      </c>
      <c r="K631" s="10" t="s">
        <v>15</v>
      </c>
      <c r="L631" s="10">
        <v>51</v>
      </c>
      <c r="M631" s="10" t="s">
        <v>37</v>
      </c>
      <c r="N631" s="10">
        <v>22071</v>
      </c>
      <c r="O631" s="10">
        <v>4</v>
      </c>
      <c r="P631" s="10" t="str">
        <f t="shared" si="20"/>
        <v>LOKESH DIXIT|Baraut</v>
      </c>
      <c r="Q631" s="4">
        <f>VLOOKUP(P:P,'[1]2017'!$D:$E,2,0)</f>
        <v>0</v>
      </c>
      <c r="R631" s="4" t="str">
        <f>VLOOKUP(P:P,'[1]2017'!$D:$F,3,0)</f>
        <v>10th Pass</v>
      </c>
      <c r="S631" s="4" t="str">
        <f>VLOOKUP(P:P,'[1]2017'!$D:$G,4,0)</f>
        <v>Rs 5,70,75,886</v>
      </c>
      <c r="T631" s="4" t="str">
        <f>VLOOKUP(P:P,'[1]2017'!$D:$H,5,0)</f>
        <v>Rs 0</v>
      </c>
      <c r="U631" s="4" t="str">
        <f>VLOOKUP(P:P,'[1]2017'!$D:$I,6,0)</f>
        <v>BSP</v>
      </c>
      <c r="V631">
        <f t="shared" si="19"/>
        <v>0</v>
      </c>
    </row>
    <row r="632" spans="1:22" x14ac:dyDescent="0.3">
      <c r="A632" s="10" t="s">
        <v>105</v>
      </c>
      <c r="B632" s="10" t="s">
        <v>106</v>
      </c>
      <c r="C632" s="10">
        <v>3</v>
      </c>
      <c r="D632" s="10">
        <v>2017</v>
      </c>
      <c r="E632" s="4" t="s">
        <v>726</v>
      </c>
      <c r="F632" s="10">
        <v>51</v>
      </c>
      <c r="G632" s="10" t="s">
        <v>740</v>
      </c>
      <c r="H632" s="10" t="s">
        <v>15</v>
      </c>
      <c r="I632" s="11" t="s">
        <v>19</v>
      </c>
      <c r="J632" s="10" t="s">
        <v>20</v>
      </c>
      <c r="K632" s="10" t="s">
        <v>20</v>
      </c>
      <c r="L632" s="10" t="s">
        <v>20</v>
      </c>
      <c r="M632" s="10" t="s">
        <v>21</v>
      </c>
      <c r="N632" s="10">
        <v>870</v>
      </c>
      <c r="O632" s="10">
        <v>5</v>
      </c>
      <c r="P632" s="10" t="str">
        <f t="shared" si="20"/>
        <v>None of the Above|Baraut</v>
      </c>
      <c r="Q632" s="4" t="e">
        <f>VLOOKUP(P:P,'[1]2017'!$D:$E,2,0)</f>
        <v>#N/A</v>
      </c>
      <c r="R632" s="4" t="e">
        <f>VLOOKUP(P:P,'[1]2017'!$D:$F,3,0)</f>
        <v>#N/A</v>
      </c>
      <c r="S632" s="4" t="e">
        <f>VLOOKUP(P:P,'[1]2017'!$D:$G,4,0)</f>
        <v>#N/A</v>
      </c>
      <c r="T632" s="4" t="e">
        <f>VLOOKUP(P:P,'[1]2017'!$D:$H,5,0)</f>
        <v>#N/A</v>
      </c>
      <c r="U632" s="4" t="e">
        <f>VLOOKUP(P:P,'[1]2017'!$D:$I,6,0)</f>
        <v>#N/A</v>
      </c>
      <c r="V632">
        <f t="shared" si="19"/>
        <v>0</v>
      </c>
    </row>
    <row r="633" spans="1:22" x14ac:dyDescent="0.3">
      <c r="A633" s="10" t="s">
        <v>105</v>
      </c>
      <c r="B633" s="10" t="s">
        <v>106</v>
      </c>
      <c r="C633" s="10">
        <v>3</v>
      </c>
      <c r="D633" s="10">
        <v>2017</v>
      </c>
      <c r="E633" s="4" t="s">
        <v>726</v>
      </c>
      <c r="F633" s="10">
        <v>51</v>
      </c>
      <c r="G633" s="10" t="s">
        <v>740</v>
      </c>
      <c r="H633" s="10" t="s">
        <v>15</v>
      </c>
      <c r="I633" s="11" t="s">
        <v>745</v>
      </c>
      <c r="J633" s="10" t="s">
        <v>16</v>
      </c>
      <c r="K633" s="10" t="s">
        <v>15</v>
      </c>
      <c r="L633" s="10">
        <v>38</v>
      </c>
      <c r="M633" s="10" t="s">
        <v>734</v>
      </c>
      <c r="N633" s="10">
        <v>537</v>
      </c>
      <c r="O633" s="10">
        <v>6</v>
      </c>
      <c r="P633" s="10" t="str">
        <f t="shared" si="20"/>
        <v>ANISH|Baraut</v>
      </c>
      <c r="Q633" s="4">
        <f>VLOOKUP(P:P,'[1]2017'!$D:$E,2,0)</f>
        <v>3</v>
      </c>
      <c r="R633" s="4" t="str">
        <f>VLOOKUP(P:P,'[1]2017'!$D:$F,3,0)</f>
        <v>10th Pass</v>
      </c>
      <c r="S633" s="4" t="str">
        <f>VLOOKUP(P:P,'[1]2017'!$D:$G,4,0)</f>
        <v>Rs 1,30,000</v>
      </c>
      <c r="T633" s="4" t="str">
        <f>VLOOKUP(P:P,'[1]2017'!$D:$H,5,0)</f>
        <v>Rs 0</v>
      </c>
      <c r="U633" s="4" t="str">
        <f>VLOOKUP(P:P,'[1]2017'!$D:$I,6,0)</f>
        <v>Ittehad-E-Millait Council</v>
      </c>
      <c r="V633">
        <f t="shared" si="19"/>
        <v>0</v>
      </c>
    </row>
    <row r="634" spans="1:22" x14ac:dyDescent="0.3">
      <c r="A634" s="10" t="s">
        <v>105</v>
      </c>
      <c r="B634" s="10" t="s">
        <v>106</v>
      </c>
      <c r="C634" s="10">
        <v>3</v>
      </c>
      <c r="D634" s="10">
        <v>2017</v>
      </c>
      <c r="E634" s="4" t="s">
        <v>726</v>
      </c>
      <c r="F634" s="10">
        <v>51</v>
      </c>
      <c r="G634" s="10" t="s">
        <v>740</v>
      </c>
      <c r="H634" s="10" t="s">
        <v>15</v>
      </c>
      <c r="I634" s="11" t="s">
        <v>746</v>
      </c>
      <c r="J634" s="10" t="s">
        <v>16</v>
      </c>
      <c r="K634" s="10" t="s">
        <v>15</v>
      </c>
      <c r="L634" s="10">
        <v>43</v>
      </c>
      <c r="M634" s="10" t="s">
        <v>23</v>
      </c>
      <c r="N634" s="10">
        <v>465</v>
      </c>
      <c r="O634" s="10">
        <v>7</v>
      </c>
      <c r="P634" s="10" t="str">
        <f t="shared" si="20"/>
        <v>SHARAD JAIN|Baraut</v>
      </c>
      <c r="Q634" s="4">
        <f>VLOOKUP(P:P,'[1]2017'!$D:$E,2,0)</f>
        <v>0</v>
      </c>
      <c r="R634" s="4" t="str">
        <f>VLOOKUP(P:P,'[1]2017'!$D:$F,3,0)</f>
        <v>Post Graduate</v>
      </c>
      <c r="S634" s="4" t="str">
        <f>VLOOKUP(P:P,'[1]2017'!$D:$G,4,0)</f>
        <v>Rs 15,46,700</v>
      </c>
      <c r="T634" s="4" t="str">
        <f>VLOOKUP(P:P,'[1]2017'!$D:$H,5,0)</f>
        <v>Rs 0</v>
      </c>
      <c r="U634" s="4" t="str">
        <f>VLOOKUP(P:P,'[1]2017'!$D:$I,6,0)</f>
        <v>IND</v>
      </c>
      <c r="V634">
        <f t="shared" si="19"/>
        <v>0</v>
      </c>
    </row>
    <row r="635" spans="1:22" x14ac:dyDescent="0.3">
      <c r="A635" s="10" t="s">
        <v>105</v>
      </c>
      <c r="B635" s="10" t="s">
        <v>106</v>
      </c>
      <c r="C635" s="10">
        <v>3</v>
      </c>
      <c r="D635" s="10">
        <v>2017</v>
      </c>
      <c r="E635" s="4" t="s">
        <v>726</v>
      </c>
      <c r="F635" s="10">
        <v>51</v>
      </c>
      <c r="G635" s="10" t="s">
        <v>740</v>
      </c>
      <c r="H635" s="10" t="s">
        <v>15</v>
      </c>
      <c r="I635" s="11" t="s">
        <v>747</v>
      </c>
      <c r="J635" s="10" t="s">
        <v>16</v>
      </c>
      <c r="K635" s="10" t="s">
        <v>15</v>
      </c>
      <c r="L635" s="10">
        <v>49</v>
      </c>
      <c r="M635" s="10" t="s">
        <v>748</v>
      </c>
      <c r="N635" s="10">
        <v>280</v>
      </c>
      <c r="O635" s="10">
        <v>8</v>
      </c>
      <c r="P635" s="10" t="str">
        <f t="shared" si="20"/>
        <v>SUDHIR|Baraut</v>
      </c>
      <c r="Q635" s="4">
        <f>VLOOKUP(P:P,'[1]2017'!$D:$E,2,0)</f>
        <v>0</v>
      </c>
      <c r="R635" s="4" t="str">
        <f>VLOOKUP(P:P,'[1]2017'!$D:$F,3,0)</f>
        <v>Post Graduate</v>
      </c>
      <c r="S635" s="4" t="str">
        <f>VLOOKUP(P:P,'[1]2017'!$D:$G,4,0)</f>
        <v>Rs 83,99,000</v>
      </c>
      <c r="T635" s="4" t="str">
        <f>VLOOKUP(P:P,'[1]2017'!$D:$H,5,0)</f>
        <v>Rs 0</v>
      </c>
      <c r="U635" s="4" t="str">
        <f>VLOOKUP(P:P,'[1]2017'!$D:$I,6,0)</f>
        <v>Swarajya Party Of India</v>
      </c>
      <c r="V635">
        <f t="shared" si="19"/>
        <v>0</v>
      </c>
    </row>
    <row r="636" spans="1:22" x14ac:dyDescent="0.3">
      <c r="A636" s="10" t="s">
        <v>105</v>
      </c>
      <c r="B636" s="10" t="s">
        <v>106</v>
      </c>
      <c r="C636" s="10">
        <v>3</v>
      </c>
      <c r="D636" s="10">
        <v>2017</v>
      </c>
      <c r="E636" s="4" t="s">
        <v>726</v>
      </c>
      <c r="F636" s="10">
        <v>51</v>
      </c>
      <c r="G636" s="10" t="s">
        <v>740</v>
      </c>
      <c r="H636" s="10" t="s">
        <v>15</v>
      </c>
      <c r="I636" s="11" t="s">
        <v>167</v>
      </c>
      <c r="J636" s="10" t="s">
        <v>16</v>
      </c>
      <c r="K636" s="10" t="s">
        <v>15</v>
      </c>
      <c r="L636" s="10">
        <v>31</v>
      </c>
      <c r="M636" s="10" t="s">
        <v>23</v>
      </c>
      <c r="N636" s="10">
        <v>211</v>
      </c>
      <c r="O636" s="10">
        <v>9</v>
      </c>
      <c r="P636" s="10" t="str">
        <f t="shared" si="20"/>
        <v>BABLU|Baraut</v>
      </c>
      <c r="Q636" s="4">
        <f>VLOOKUP(P:P,'[1]2017'!$D:$E,2,0)</f>
        <v>0</v>
      </c>
      <c r="R636" s="4" t="str">
        <f>VLOOKUP(P:P,'[1]2017'!$D:$F,3,0)</f>
        <v>Graduate</v>
      </c>
      <c r="S636" s="4" t="str">
        <f>VLOOKUP(P:P,'[1]2017'!$D:$G,4,0)</f>
        <v>Rs 6,50,185</v>
      </c>
      <c r="T636" s="4" t="str">
        <f>VLOOKUP(P:P,'[1]2017'!$D:$H,5,0)</f>
        <v>Rs 0</v>
      </c>
      <c r="U636" s="4" t="str">
        <f>VLOOKUP(P:P,'[1]2017'!$D:$I,6,0)</f>
        <v>IND</v>
      </c>
      <c r="V636">
        <f t="shared" si="19"/>
        <v>0</v>
      </c>
    </row>
    <row r="637" spans="1:22" x14ac:dyDescent="0.3">
      <c r="A637" s="10" t="s">
        <v>105</v>
      </c>
      <c r="B637" s="10" t="s">
        <v>106</v>
      </c>
      <c r="C637" s="10">
        <v>3</v>
      </c>
      <c r="D637" s="10">
        <v>2017</v>
      </c>
      <c r="E637" s="4" t="s">
        <v>726</v>
      </c>
      <c r="F637" s="10">
        <v>52</v>
      </c>
      <c r="G637" s="10" t="s">
        <v>726</v>
      </c>
      <c r="H637" s="10" t="s">
        <v>15</v>
      </c>
      <c r="I637" s="11" t="s">
        <v>749</v>
      </c>
      <c r="J637" s="10" t="s">
        <v>16</v>
      </c>
      <c r="K637" s="10" t="s">
        <v>15</v>
      </c>
      <c r="L637" s="10">
        <v>41</v>
      </c>
      <c r="M637" s="10" t="s">
        <v>18</v>
      </c>
      <c r="N637" s="10">
        <v>92566</v>
      </c>
      <c r="O637" s="10">
        <v>1</v>
      </c>
      <c r="P637" s="10" t="str">
        <f t="shared" si="20"/>
        <v>YOGESH DHAMA|Baghpat</v>
      </c>
      <c r="Q637" s="4">
        <f>VLOOKUP(P:P,'[1]2017'!$D:$E,2,0)</f>
        <v>1</v>
      </c>
      <c r="R637" s="4" t="str">
        <f>VLOOKUP(P:P,'[1]2017'!$D:$F,3,0)</f>
        <v>Graduate</v>
      </c>
      <c r="S637" s="4" t="str">
        <f>VLOOKUP(P:P,'[1]2017'!$D:$G,4,0)</f>
        <v>Rs 2,54,76,703</v>
      </c>
      <c r="T637" s="4" t="str">
        <f>VLOOKUP(P:P,'[1]2017'!$D:$H,5,0)</f>
        <v>Rs 0</v>
      </c>
      <c r="U637" s="4" t="str">
        <f>VLOOKUP(P:P,'[1]2017'!$D:$I,6,0)</f>
        <v>BJP</v>
      </c>
      <c r="V637">
        <f t="shared" si="19"/>
        <v>1</v>
      </c>
    </row>
    <row r="638" spans="1:22" x14ac:dyDescent="0.3">
      <c r="A638" s="10" t="s">
        <v>105</v>
      </c>
      <c r="B638" s="10" t="s">
        <v>106</v>
      </c>
      <c r="C638" s="10">
        <v>3</v>
      </c>
      <c r="D638" s="10">
        <v>2017</v>
      </c>
      <c r="E638" s="4" t="s">
        <v>726</v>
      </c>
      <c r="F638" s="10">
        <v>52</v>
      </c>
      <c r="G638" s="10" t="s">
        <v>726</v>
      </c>
      <c r="H638" s="10" t="s">
        <v>15</v>
      </c>
      <c r="I638" s="11" t="s">
        <v>750</v>
      </c>
      <c r="J638" s="10" t="s">
        <v>16</v>
      </c>
      <c r="K638" s="10" t="s">
        <v>15</v>
      </c>
      <c r="L638" s="10">
        <v>36</v>
      </c>
      <c r="M638" s="10" t="s">
        <v>37</v>
      </c>
      <c r="N638" s="10">
        <v>61206</v>
      </c>
      <c r="O638" s="10">
        <v>2</v>
      </c>
      <c r="P638" s="10" t="str">
        <f t="shared" si="20"/>
        <v>AHMED HAMEED|Baghpat</v>
      </c>
      <c r="Q638" s="4">
        <f>VLOOKUP(P:P,'[1]2017'!$D:$E,2,0)</f>
        <v>0</v>
      </c>
      <c r="R638" s="4" t="str">
        <f>VLOOKUP(P:P,'[1]2017'!$D:$F,3,0)</f>
        <v>Post Graduate</v>
      </c>
      <c r="S638" s="4" t="str">
        <f>VLOOKUP(P:P,'[1]2017'!$D:$G,4,0)</f>
        <v>Rs 25,40,88,021</v>
      </c>
      <c r="T638" s="4" t="str">
        <f>VLOOKUP(P:P,'[1]2017'!$D:$H,5,0)</f>
        <v>Rs 3,22,906</v>
      </c>
      <c r="U638" s="4" t="str">
        <f>VLOOKUP(P:P,'[1]2017'!$D:$I,6,0)</f>
        <v>BSP</v>
      </c>
      <c r="V638">
        <f t="shared" si="19"/>
        <v>0</v>
      </c>
    </row>
    <row r="639" spans="1:22" x14ac:dyDescent="0.3">
      <c r="A639" s="10" t="s">
        <v>105</v>
      </c>
      <c r="B639" s="10" t="s">
        <v>106</v>
      </c>
      <c r="C639" s="10">
        <v>3</v>
      </c>
      <c r="D639" s="10">
        <v>2017</v>
      </c>
      <c r="E639" s="4" t="s">
        <v>726</v>
      </c>
      <c r="F639" s="10">
        <v>52</v>
      </c>
      <c r="G639" s="10" t="s">
        <v>726</v>
      </c>
      <c r="H639" s="10" t="s">
        <v>15</v>
      </c>
      <c r="I639" s="11" t="s">
        <v>751</v>
      </c>
      <c r="J639" s="10" t="s">
        <v>16</v>
      </c>
      <c r="K639" s="10" t="s">
        <v>15</v>
      </c>
      <c r="L639" s="10">
        <v>59</v>
      </c>
      <c r="M639" s="10" t="s">
        <v>115</v>
      </c>
      <c r="N639" s="10">
        <v>21751</v>
      </c>
      <c r="O639" s="10">
        <v>3</v>
      </c>
      <c r="P639" s="10" t="str">
        <f t="shared" si="20"/>
        <v>KARTAR SINGH BHADANA|Baghpat</v>
      </c>
      <c r="Q639" s="4">
        <f>VLOOKUP(P:P,'[1]2017'!$D:$E,2,0)</f>
        <v>2</v>
      </c>
      <c r="R639" s="4" t="str">
        <f>VLOOKUP(P:P,'[1]2017'!$D:$F,3,0)</f>
        <v>8th Pass</v>
      </c>
      <c r="S639" s="4" t="str">
        <f>VLOOKUP(P:P,'[1]2017'!$D:$G,4,0)</f>
        <v>Rs 38,78,61,634</v>
      </c>
      <c r="T639" s="4" t="str">
        <f>VLOOKUP(P:P,'[1]2017'!$D:$H,5,0)</f>
        <v>Rs 25,55,000</v>
      </c>
      <c r="U639" s="4" t="str">
        <f>VLOOKUP(P:P,'[1]2017'!$D:$I,6,0)</f>
        <v>RLD</v>
      </c>
      <c r="V639">
        <f t="shared" si="19"/>
        <v>0</v>
      </c>
    </row>
    <row r="640" spans="1:22" x14ac:dyDescent="0.3">
      <c r="A640" s="10" t="s">
        <v>105</v>
      </c>
      <c r="B640" s="10" t="s">
        <v>106</v>
      </c>
      <c r="C640" s="10">
        <v>3</v>
      </c>
      <c r="D640" s="10">
        <v>2017</v>
      </c>
      <c r="E640" s="4" t="s">
        <v>726</v>
      </c>
      <c r="F640" s="10">
        <v>52</v>
      </c>
      <c r="G640" s="10" t="s">
        <v>726</v>
      </c>
      <c r="H640" s="10" t="s">
        <v>15</v>
      </c>
      <c r="I640" s="11" t="s">
        <v>752</v>
      </c>
      <c r="J640" s="10" t="s">
        <v>16</v>
      </c>
      <c r="K640" s="10" t="s">
        <v>15</v>
      </c>
      <c r="L640" s="10">
        <v>42</v>
      </c>
      <c r="M640" s="10" t="s">
        <v>17</v>
      </c>
      <c r="N640" s="10">
        <v>19091</v>
      </c>
      <c r="O640" s="10">
        <v>4</v>
      </c>
      <c r="P640" s="10" t="str">
        <f t="shared" si="20"/>
        <v>DR.KULDEEP UJJWAL|Baghpat</v>
      </c>
      <c r="Q640" s="4" t="e">
        <f>VLOOKUP(P:P,'[1]2017'!$D:$E,2,0)</f>
        <v>#N/A</v>
      </c>
      <c r="R640" s="4" t="e">
        <f>VLOOKUP(P:P,'[1]2017'!$D:$F,3,0)</f>
        <v>#N/A</v>
      </c>
      <c r="S640" s="4" t="e">
        <f>VLOOKUP(P:P,'[1]2017'!$D:$G,4,0)</f>
        <v>#N/A</v>
      </c>
      <c r="T640" s="4" t="e">
        <f>VLOOKUP(P:P,'[1]2017'!$D:$H,5,0)</f>
        <v>#N/A</v>
      </c>
      <c r="U640" s="4" t="e">
        <f>VLOOKUP(P:P,'[1]2017'!$D:$I,6,0)</f>
        <v>#N/A</v>
      </c>
      <c r="V640">
        <f t="shared" si="19"/>
        <v>0</v>
      </c>
    </row>
    <row r="641" spans="1:22" x14ac:dyDescent="0.3">
      <c r="A641" s="10" t="s">
        <v>105</v>
      </c>
      <c r="B641" s="10" t="s">
        <v>106</v>
      </c>
      <c r="C641" s="10">
        <v>3</v>
      </c>
      <c r="D641" s="10">
        <v>2017</v>
      </c>
      <c r="E641" s="4" t="s">
        <v>726</v>
      </c>
      <c r="F641" s="10">
        <v>52</v>
      </c>
      <c r="G641" s="10" t="s">
        <v>726</v>
      </c>
      <c r="H641" s="10" t="s">
        <v>15</v>
      </c>
      <c r="I641" s="11" t="s">
        <v>19</v>
      </c>
      <c r="J641" s="10" t="s">
        <v>20</v>
      </c>
      <c r="K641" s="10" t="s">
        <v>20</v>
      </c>
      <c r="L641" s="10" t="s">
        <v>20</v>
      </c>
      <c r="M641" s="10" t="s">
        <v>21</v>
      </c>
      <c r="N641" s="10">
        <v>954</v>
      </c>
      <c r="O641" s="10">
        <v>5</v>
      </c>
      <c r="P641" s="10" t="str">
        <f t="shared" si="20"/>
        <v>None of the Above|Baghpat</v>
      </c>
      <c r="Q641" s="4" t="e">
        <f>VLOOKUP(P:P,'[1]2017'!$D:$E,2,0)</f>
        <v>#N/A</v>
      </c>
      <c r="R641" s="4" t="e">
        <f>VLOOKUP(P:P,'[1]2017'!$D:$F,3,0)</f>
        <v>#N/A</v>
      </c>
      <c r="S641" s="4" t="e">
        <f>VLOOKUP(P:P,'[1]2017'!$D:$G,4,0)</f>
        <v>#N/A</v>
      </c>
      <c r="T641" s="4" t="e">
        <f>VLOOKUP(P:P,'[1]2017'!$D:$H,5,0)</f>
        <v>#N/A</v>
      </c>
      <c r="U641" s="4" t="e">
        <f>VLOOKUP(P:P,'[1]2017'!$D:$I,6,0)</f>
        <v>#N/A</v>
      </c>
      <c r="V641">
        <f t="shared" si="19"/>
        <v>0</v>
      </c>
    </row>
    <row r="642" spans="1:22" x14ac:dyDescent="0.3">
      <c r="A642" s="10" t="s">
        <v>105</v>
      </c>
      <c r="B642" s="10" t="s">
        <v>106</v>
      </c>
      <c r="C642" s="10">
        <v>3</v>
      </c>
      <c r="D642" s="10">
        <v>2017</v>
      </c>
      <c r="E642" s="4" t="s">
        <v>726</v>
      </c>
      <c r="F642" s="10">
        <v>52</v>
      </c>
      <c r="G642" s="10" t="s">
        <v>726</v>
      </c>
      <c r="H642" s="10" t="s">
        <v>15</v>
      </c>
      <c r="I642" s="11" t="s">
        <v>753</v>
      </c>
      <c r="J642" s="10" t="s">
        <v>16</v>
      </c>
      <c r="K642" s="10" t="s">
        <v>15</v>
      </c>
      <c r="L642" s="10">
        <v>31</v>
      </c>
      <c r="M642" s="10" t="s">
        <v>23</v>
      </c>
      <c r="N642" s="10">
        <v>609</v>
      </c>
      <c r="O642" s="10">
        <v>6</v>
      </c>
      <c r="P642" s="10" t="str">
        <f t="shared" si="20"/>
        <v>VIKAL SHARMA|Baghpat</v>
      </c>
      <c r="Q642" s="4">
        <f>VLOOKUP(P:P,'[1]2017'!$D:$E,2,0)</f>
        <v>1</v>
      </c>
      <c r="R642" s="4" t="str">
        <f>VLOOKUP(P:P,'[1]2017'!$D:$F,3,0)</f>
        <v>Graduate</v>
      </c>
      <c r="S642" s="4" t="str">
        <f>VLOOKUP(P:P,'[1]2017'!$D:$G,4,0)</f>
        <v>Rs 92,000</v>
      </c>
      <c r="T642" s="4" t="str">
        <f>VLOOKUP(P:P,'[1]2017'!$D:$H,5,0)</f>
        <v>Rs 0</v>
      </c>
      <c r="U642" s="4" t="str">
        <f>VLOOKUP(P:P,'[1]2017'!$D:$I,6,0)</f>
        <v>IND</v>
      </c>
      <c r="V642">
        <f t="shared" ref="V642:V705" si="21">IF(O:O=1,1,0)</f>
        <v>0</v>
      </c>
    </row>
    <row r="643" spans="1:22" x14ac:dyDescent="0.3">
      <c r="A643" s="10" t="s">
        <v>105</v>
      </c>
      <c r="B643" s="10" t="s">
        <v>106</v>
      </c>
      <c r="C643" s="10">
        <v>3</v>
      </c>
      <c r="D643" s="10">
        <v>2017</v>
      </c>
      <c r="E643" s="4" t="s">
        <v>726</v>
      </c>
      <c r="F643" s="10">
        <v>52</v>
      </c>
      <c r="G643" s="10" t="s">
        <v>726</v>
      </c>
      <c r="H643" s="10" t="s">
        <v>15</v>
      </c>
      <c r="I643" s="11" t="s">
        <v>754</v>
      </c>
      <c r="J643" s="10" t="s">
        <v>16</v>
      </c>
      <c r="K643" s="10" t="s">
        <v>15</v>
      </c>
      <c r="L643" s="10">
        <v>25</v>
      </c>
      <c r="M643" s="10" t="s">
        <v>23</v>
      </c>
      <c r="N643" s="10">
        <v>508</v>
      </c>
      <c r="O643" s="10">
        <v>7</v>
      </c>
      <c r="P643" s="10" t="str">
        <f t="shared" si="20"/>
        <v>ASHISH TYAGI|Baghpat</v>
      </c>
      <c r="Q643" s="4">
        <f>VLOOKUP(P:P,'[1]2017'!$D:$E,2,0)</f>
        <v>0</v>
      </c>
      <c r="R643" s="4" t="str">
        <f>VLOOKUP(P:P,'[1]2017'!$D:$F,3,0)</f>
        <v>5th Pass</v>
      </c>
      <c r="S643" s="4" t="str">
        <f>VLOOKUP(P:P,'[1]2017'!$D:$G,4,0)</f>
        <v>Rs 3,13,525</v>
      </c>
      <c r="T643" s="4" t="str">
        <f>VLOOKUP(P:P,'[1]2017'!$D:$H,5,0)</f>
        <v>Rs 0</v>
      </c>
      <c r="U643" s="4" t="str">
        <f>VLOOKUP(P:P,'[1]2017'!$D:$I,6,0)</f>
        <v>IND</v>
      </c>
      <c r="V643">
        <f t="shared" si="21"/>
        <v>0</v>
      </c>
    </row>
    <row r="644" spans="1:22" x14ac:dyDescent="0.3">
      <c r="A644" s="10" t="s">
        <v>105</v>
      </c>
      <c r="B644" s="10" t="s">
        <v>106</v>
      </c>
      <c r="C644" s="10">
        <v>3</v>
      </c>
      <c r="D644" s="10">
        <v>2017</v>
      </c>
      <c r="E644" s="4" t="s">
        <v>726</v>
      </c>
      <c r="F644" s="10">
        <v>52</v>
      </c>
      <c r="G644" s="10" t="s">
        <v>726</v>
      </c>
      <c r="H644" s="10" t="s">
        <v>15</v>
      </c>
      <c r="I644" s="11" t="s">
        <v>755</v>
      </c>
      <c r="J644" s="10" t="s">
        <v>16</v>
      </c>
      <c r="K644" s="10" t="s">
        <v>15</v>
      </c>
      <c r="L644" s="10">
        <v>46</v>
      </c>
      <c r="M644" s="10" t="s">
        <v>732</v>
      </c>
      <c r="N644" s="10">
        <v>477</v>
      </c>
      <c r="O644" s="10">
        <v>8</v>
      </c>
      <c r="P644" s="10" t="str">
        <f t="shared" si="20"/>
        <v>KURBAN|Baghpat</v>
      </c>
      <c r="Q644" s="4">
        <f>VLOOKUP(P:P,'[1]2017'!$D:$E,2,0)</f>
        <v>1</v>
      </c>
      <c r="R644" s="4" t="str">
        <f>VLOOKUP(P:P,'[1]2017'!$D:$F,3,0)</f>
        <v>Literate</v>
      </c>
      <c r="S644" s="4" t="str">
        <f>VLOOKUP(P:P,'[1]2017'!$D:$G,4,0)</f>
        <v>Rs 2,79,500</v>
      </c>
      <c r="T644" s="4" t="str">
        <f>VLOOKUP(P:P,'[1]2017'!$D:$H,5,0)</f>
        <v>Rs 0</v>
      </c>
      <c r="U644" s="4" t="str">
        <f>VLOOKUP(P:P,'[1]2017'!$D:$I,6,0)</f>
        <v>Sarvjan Samta Party</v>
      </c>
      <c r="V644">
        <f t="shared" si="21"/>
        <v>0</v>
      </c>
    </row>
    <row r="645" spans="1:22" x14ac:dyDescent="0.3">
      <c r="A645" s="10" t="s">
        <v>105</v>
      </c>
      <c r="B645" s="10" t="s">
        <v>106</v>
      </c>
      <c r="C645" s="10">
        <v>3</v>
      </c>
      <c r="D645" s="10">
        <v>2017</v>
      </c>
      <c r="E645" s="4" t="s">
        <v>726</v>
      </c>
      <c r="F645" s="10">
        <v>52</v>
      </c>
      <c r="G645" s="10" t="s">
        <v>726</v>
      </c>
      <c r="H645" s="10" t="s">
        <v>15</v>
      </c>
      <c r="I645" s="11" t="s">
        <v>756</v>
      </c>
      <c r="J645" s="10" t="s">
        <v>16</v>
      </c>
      <c r="K645" s="10" t="s">
        <v>15</v>
      </c>
      <c r="L645" s="10">
        <v>25</v>
      </c>
      <c r="M645" s="10" t="s">
        <v>23</v>
      </c>
      <c r="N645" s="10">
        <v>333</v>
      </c>
      <c r="O645" s="10">
        <v>9</v>
      </c>
      <c r="P645" s="10" t="str">
        <f t="shared" si="20"/>
        <v>PANKAJ KUMAR SINGH|Baghpat</v>
      </c>
      <c r="Q645" s="4">
        <f>VLOOKUP(P:P,'[1]2017'!$D:$E,2,0)</f>
        <v>0</v>
      </c>
      <c r="R645" s="4" t="str">
        <f>VLOOKUP(P:P,'[1]2017'!$D:$F,3,0)</f>
        <v>Graduate</v>
      </c>
      <c r="S645" s="4" t="str">
        <f>VLOOKUP(P:P,'[1]2017'!$D:$G,4,0)</f>
        <v>Rs 12,48,000</v>
      </c>
      <c r="T645" s="4" t="str">
        <f>VLOOKUP(P:P,'[1]2017'!$D:$H,5,0)</f>
        <v>Rs 0</v>
      </c>
      <c r="U645" s="4" t="str">
        <f>VLOOKUP(P:P,'[1]2017'!$D:$I,6,0)</f>
        <v>IND</v>
      </c>
      <c r="V645">
        <f t="shared" si="21"/>
        <v>0</v>
      </c>
    </row>
    <row r="646" spans="1:22" x14ac:dyDescent="0.3">
      <c r="A646" s="10" t="s">
        <v>105</v>
      </c>
      <c r="B646" s="10" t="s">
        <v>106</v>
      </c>
      <c r="C646" s="10">
        <v>3</v>
      </c>
      <c r="D646" s="10">
        <v>2017</v>
      </c>
      <c r="E646" s="4" t="s">
        <v>726</v>
      </c>
      <c r="F646" s="10">
        <v>52</v>
      </c>
      <c r="G646" s="10" t="s">
        <v>726</v>
      </c>
      <c r="H646" s="10" t="s">
        <v>15</v>
      </c>
      <c r="I646" s="11" t="s">
        <v>757</v>
      </c>
      <c r="J646" s="10" t="s">
        <v>26</v>
      </c>
      <c r="K646" s="10" t="s">
        <v>15</v>
      </c>
      <c r="L646" s="10">
        <v>25</v>
      </c>
      <c r="M646" s="10" t="s">
        <v>199</v>
      </c>
      <c r="N646" s="10">
        <v>311</v>
      </c>
      <c r="O646" s="10">
        <v>10</v>
      </c>
      <c r="P646" s="10" t="str">
        <f t="shared" si="20"/>
        <v>GEETA KASHYAP|Baghpat</v>
      </c>
      <c r="Q646" s="4">
        <f>VLOOKUP(P:P,'[1]2017'!$D:$E,2,0)</f>
        <v>0</v>
      </c>
      <c r="R646" s="4" t="str">
        <f>VLOOKUP(P:P,'[1]2017'!$D:$F,3,0)</f>
        <v>8th Pass</v>
      </c>
      <c r="S646" s="4" t="str">
        <f>VLOOKUP(P:P,'[1]2017'!$D:$G,4,0)</f>
        <v>Rs 4,000</v>
      </c>
      <c r="T646" s="4" t="str">
        <f>VLOOKUP(P:P,'[1]2017'!$D:$H,5,0)</f>
        <v>Rs 0</v>
      </c>
      <c r="U646" s="4" t="str">
        <f>VLOOKUP(P:P,'[1]2017'!$D:$I,6,0)</f>
        <v>Sarv Sambhaav Party</v>
      </c>
      <c r="V646">
        <f t="shared" si="21"/>
        <v>0</v>
      </c>
    </row>
    <row r="647" spans="1:22" x14ac:dyDescent="0.3">
      <c r="A647" s="10" t="s">
        <v>105</v>
      </c>
      <c r="B647" s="10" t="s">
        <v>106</v>
      </c>
      <c r="C647" s="10">
        <v>3</v>
      </c>
      <c r="D647" s="10">
        <v>2017</v>
      </c>
      <c r="E647" s="4" t="s">
        <v>726</v>
      </c>
      <c r="F647" s="10">
        <v>52</v>
      </c>
      <c r="G647" s="10" t="s">
        <v>726</v>
      </c>
      <c r="H647" s="10" t="s">
        <v>15</v>
      </c>
      <c r="I647" s="11" t="s">
        <v>758</v>
      </c>
      <c r="J647" s="10" t="s">
        <v>16</v>
      </c>
      <c r="K647" s="10" t="s">
        <v>15</v>
      </c>
      <c r="L647" s="10">
        <v>45</v>
      </c>
      <c r="M647" s="10" t="s">
        <v>121</v>
      </c>
      <c r="N647" s="10">
        <v>227</v>
      </c>
      <c r="O647" s="10">
        <v>11</v>
      </c>
      <c r="P647" s="10" t="str">
        <f t="shared" si="20"/>
        <v>NORAJ SINGH|Baghpat</v>
      </c>
      <c r="Q647" s="4">
        <f>VLOOKUP(P:P,'[1]2017'!$D:$E,2,0)</f>
        <v>0</v>
      </c>
      <c r="R647" s="4" t="str">
        <f>VLOOKUP(P:P,'[1]2017'!$D:$F,3,0)</f>
        <v>10th Pass</v>
      </c>
      <c r="S647" s="4" t="str">
        <f>VLOOKUP(P:P,'[1]2017'!$D:$G,4,0)</f>
        <v>Rs 33,67,232</v>
      </c>
      <c r="T647" s="4" t="str">
        <f>VLOOKUP(P:P,'[1]2017'!$D:$H,5,0)</f>
        <v>Rs 0</v>
      </c>
      <c r="U647" s="4" t="str">
        <f>VLOOKUP(P:P,'[1]2017'!$D:$I,6,0)</f>
        <v>Bhartiya Tarak Samaj Party</v>
      </c>
      <c r="V647">
        <f t="shared" si="21"/>
        <v>0</v>
      </c>
    </row>
    <row r="648" spans="1:22" x14ac:dyDescent="0.3">
      <c r="A648" s="10" t="s">
        <v>105</v>
      </c>
      <c r="B648" s="10" t="s">
        <v>106</v>
      </c>
      <c r="C648" s="10">
        <v>3</v>
      </c>
      <c r="D648" s="10">
        <v>2017</v>
      </c>
      <c r="E648" s="4" t="s">
        <v>726</v>
      </c>
      <c r="F648" s="10">
        <v>52</v>
      </c>
      <c r="G648" s="10" t="s">
        <v>726</v>
      </c>
      <c r="H648" s="10" t="s">
        <v>15</v>
      </c>
      <c r="I648" s="11" t="s">
        <v>759</v>
      </c>
      <c r="J648" s="10" t="s">
        <v>16</v>
      </c>
      <c r="K648" s="10" t="s">
        <v>15</v>
      </c>
      <c r="L648" s="10">
        <v>50</v>
      </c>
      <c r="M648" s="10" t="s">
        <v>734</v>
      </c>
      <c r="N648" s="10">
        <v>207</v>
      </c>
      <c r="O648" s="10">
        <v>12</v>
      </c>
      <c r="P648" s="10" t="str">
        <f t="shared" si="20"/>
        <v>MAKASUD|Baghpat</v>
      </c>
      <c r="Q648" s="4" t="e">
        <f>VLOOKUP(P:P,'[1]2017'!$D:$E,2,0)</f>
        <v>#N/A</v>
      </c>
      <c r="R648" s="4" t="e">
        <f>VLOOKUP(P:P,'[1]2017'!$D:$F,3,0)</f>
        <v>#N/A</v>
      </c>
      <c r="S648" s="4" t="e">
        <f>VLOOKUP(P:P,'[1]2017'!$D:$G,4,0)</f>
        <v>#N/A</v>
      </c>
      <c r="T648" s="4" t="e">
        <f>VLOOKUP(P:P,'[1]2017'!$D:$H,5,0)</f>
        <v>#N/A</v>
      </c>
      <c r="U648" s="4" t="e">
        <f>VLOOKUP(P:P,'[1]2017'!$D:$I,6,0)</f>
        <v>#N/A</v>
      </c>
      <c r="V648">
        <f t="shared" si="21"/>
        <v>0</v>
      </c>
    </row>
    <row r="649" spans="1:22" x14ac:dyDescent="0.3">
      <c r="A649" s="10" t="s">
        <v>105</v>
      </c>
      <c r="B649" s="10" t="s">
        <v>106</v>
      </c>
      <c r="C649" s="10">
        <v>3</v>
      </c>
      <c r="D649" s="10">
        <v>2017</v>
      </c>
      <c r="E649" s="4" t="s">
        <v>726</v>
      </c>
      <c r="F649" s="10">
        <v>52</v>
      </c>
      <c r="G649" s="10" t="s">
        <v>726</v>
      </c>
      <c r="H649" s="10" t="s">
        <v>15</v>
      </c>
      <c r="I649" s="11" t="s">
        <v>760</v>
      </c>
      <c r="J649" s="10" t="s">
        <v>16</v>
      </c>
      <c r="K649" s="10" t="s">
        <v>15</v>
      </c>
      <c r="L649" s="10">
        <v>40</v>
      </c>
      <c r="M649" s="10" t="s">
        <v>761</v>
      </c>
      <c r="N649" s="10">
        <v>204</v>
      </c>
      <c r="O649" s="10">
        <v>13</v>
      </c>
      <c r="P649" s="10" t="str">
        <f t="shared" si="20"/>
        <v>PRAMOD ALIAS PRAMOD KUMAR GOSWAMI|Baghpat</v>
      </c>
      <c r="Q649" s="4">
        <f>VLOOKUP(P:P,'[1]2017'!$D:$E,2,0)</f>
        <v>0</v>
      </c>
      <c r="R649" s="4" t="str">
        <f>VLOOKUP(P:P,'[1]2017'!$D:$F,3,0)</f>
        <v>8th Pass</v>
      </c>
      <c r="S649" s="4" t="str">
        <f>VLOOKUP(P:P,'[1]2017'!$D:$G,4,0)</f>
        <v>Rs 15,85,000</v>
      </c>
      <c r="T649" s="4" t="str">
        <f>VLOOKUP(P:P,'[1]2017'!$D:$H,5,0)</f>
        <v>Rs 2,50,000</v>
      </c>
      <c r="U649" s="4" t="str">
        <f>VLOOKUP(P:P,'[1]2017'!$D:$I,6,0)</f>
        <v>Bhartiya Naujawan Inklav Party</v>
      </c>
      <c r="V649">
        <f t="shared" si="21"/>
        <v>0</v>
      </c>
    </row>
    <row r="650" spans="1:22" x14ac:dyDescent="0.3">
      <c r="A650" s="10" t="s">
        <v>105</v>
      </c>
      <c r="B650" s="10" t="s">
        <v>106</v>
      </c>
      <c r="C650" s="10">
        <v>3</v>
      </c>
      <c r="D650" s="10">
        <v>2017</v>
      </c>
      <c r="E650" s="4" t="s">
        <v>726</v>
      </c>
      <c r="F650" s="10">
        <v>52</v>
      </c>
      <c r="G650" s="10" t="s">
        <v>726</v>
      </c>
      <c r="H650" s="10" t="s">
        <v>15</v>
      </c>
      <c r="I650" s="11" t="s">
        <v>762</v>
      </c>
      <c r="J650" s="10" t="s">
        <v>16</v>
      </c>
      <c r="K650" s="10" t="s">
        <v>25</v>
      </c>
      <c r="L650" s="10">
        <v>46</v>
      </c>
      <c r="M650" s="10" t="s">
        <v>24</v>
      </c>
      <c r="N650" s="10">
        <v>169</v>
      </c>
      <c r="O650" s="10">
        <v>14</v>
      </c>
      <c r="P650" s="10" t="str">
        <f t="shared" si="20"/>
        <v>SOHANVEER SINGH BAUDH|Baghpat</v>
      </c>
      <c r="Q650" s="4">
        <f>VLOOKUP(P:P,'[1]2017'!$D:$E,2,0)</f>
        <v>1</v>
      </c>
      <c r="R650" s="4" t="str">
        <f>VLOOKUP(P:P,'[1]2017'!$D:$F,3,0)</f>
        <v>Literate</v>
      </c>
      <c r="S650" s="4" t="str">
        <f>VLOOKUP(P:P,'[1]2017'!$D:$G,4,0)</f>
        <v>Rs 67,500</v>
      </c>
      <c r="T650" s="4" t="str">
        <f>VLOOKUP(P:P,'[1]2017'!$D:$H,5,0)</f>
        <v>Rs 0</v>
      </c>
      <c r="U650" s="4" t="str">
        <f>VLOOKUP(P:P,'[1]2017'!$D:$I,6,0)</f>
        <v>Bahujan Mukti Party</v>
      </c>
      <c r="V650">
        <f t="shared" si="21"/>
        <v>0</v>
      </c>
    </row>
    <row r="651" spans="1:22" x14ac:dyDescent="0.3">
      <c r="A651" s="10" t="s">
        <v>105</v>
      </c>
      <c r="B651" s="10" t="s">
        <v>106</v>
      </c>
      <c r="C651" s="10">
        <v>3</v>
      </c>
      <c r="D651" s="10">
        <v>2017</v>
      </c>
      <c r="E651" s="4" t="s">
        <v>763</v>
      </c>
      <c r="F651" s="10">
        <v>53</v>
      </c>
      <c r="G651" s="10" t="s">
        <v>764</v>
      </c>
      <c r="H651" s="10" t="s">
        <v>15</v>
      </c>
      <c r="I651" s="11" t="s">
        <v>765</v>
      </c>
      <c r="J651" s="10" t="s">
        <v>16</v>
      </c>
      <c r="K651" s="10" t="s">
        <v>15</v>
      </c>
      <c r="L651" s="10">
        <v>41</v>
      </c>
      <c r="M651" s="10" t="s">
        <v>18</v>
      </c>
      <c r="N651" s="10">
        <v>113088</v>
      </c>
      <c r="O651" s="10">
        <v>1</v>
      </c>
      <c r="P651" s="10" t="str">
        <f t="shared" si="20"/>
        <v>NANDKISHOR|Loni</v>
      </c>
      <c r="Q651" s="4">
        <f>VLOOKUP(P:P,'[1]2017'!$D:$E,2,0)</f>
        <v>5</v>
      </c>
      <c r="R651" s="4" t="str">
        <f>VLOOKUP(P:P,'[1]2017'!$D:$F,3,0)</f>
        <v>Post Graduate</v>
      </c>
      <c r="S651" s="4" t="str">
        <f>VLOOKUP(P:P,'[1]2017'!$D:$G,4,0)</f>
        <v>Rs 1,48,62,924</v>
      </c>
      <c r="T651" s="4" t="str">
        <f>VLOOKUP(P:P,'[1]2017'!$D:$H,5,0)</f>
        <v>Rs 4,49,817</v>
      </c>
      <c r="U651" s="4" t="str">
        <f>VLOOKUP(P:P,'[1]2017'!$D:$I,6,0)</f>
        <v>BJP</v>
      </c>
      <c r="V651">
        <f t="shared" si="21"/>
        <v>1</v>
      </c>
    </row>
    <row r="652" spans="1:22" x14ac:dyDescent="0.3">
      <c r="A652" s="10" t="s">
        <v>105</v>
      </c>
      <c r="B652" s="10" t="s">
        <v>106</v>
      </c>
      <c r="C652" s="10">
        <v>3</v>
      </c>
      <c r="D652" s="10">
        <v>2017</v>
      </c>
      <c r="E652" s="4" t="s">
        <v>763</v>
      </c>
      <c r="F652" s="10">
        <v>53</v>
      </c>
      <c r="G652" s="10" t="s">
        <v>764</v>
      </c>
      <c r="H652" s="10" t="s">
        <v>15</v>
      </c>
      <c r="I652" s="11" t="s">
        <v>766</v>
      </c>
      <c r="J652" s="10" t="s">
        <v>16</v>
      </c>
      <c r="K652" s="10" t="s">
        <v>15</v>
      </c>
      <c r="L652" s="10">
        <v>38</v>
      </c>
      <c r="M652" s="10" t="s">
        <v>37</v>
      </c>
      <c r="N652" s="10">
        <v>70275</v>
      </c>
      <c r="O652" s="10">
        <v>2</v>
      </c>
      <c r="P652" s="10" t="str">
        <f t="shared" si="20"/>
        <v>ZAKIR ALI|Loni</v>
      </c>
      <c r="Q652" s="4">
        <f>VLOOKUP(P:P,'[1]2017'!$D:$E,2,0)</f>
        <v>0</v>
      </c>
      <c r="R652" s="4" t="str">
        <f>VLOOKUP(P:P,'[1]2017'!$D:$F,3,0)</f>
        <v>10th Pass</v>
      </c>
      <c r="S652" s="4" t="str">
        <f>VLOOKUP(P:P,'[1]2017'!$D:$G,4,0)</f>
        <v>Rs 18,97,50,228</v>
      </c>
      <c r="T652" s="4" t="str">
        <f>VLOOKUP(P:P,'[1]2017'!$D:$H,5,0)</f>
        <v>Rs 0</v>
      </c>
      <c r="U652" s="4" t="str">
        <f>VLOOKUP(P:P,'[1]2017'!$D:$I,6,0)</f>
        <v>BSP</v>
      </c>
      <c r="V652">
        <f t="shared" si="21"/>
        <v>0</v>
      </c>
    </row>
    <row r="653" spans="1:22" x14ac:dyDescent="0.3">
      <c r="A653" s="10" t="s">
        <v>105</v>
      </c>
      <c r="B653" s="10" t="s">
        <v>106</v>
      </c>
      <c r="C653" s="10">
        <v>3</v>
      </c>
      <c r="D653" s="10">
        <v>2017</v>
      </c>
      <c r="E653" s="4" t="s">
        <v>763</v>
      </c>
      <c r="F653" s="10">
        <v>53</v>
      </c>
      <c r="G653" s="10" t="s">
        <v>764</v>
      </c>
      <c r="H653" s="10" t="s">
        <v>15</v>
      </c>
      <c r="I653" s="11" t="s">
        <v>767</v>
      </c>
      <c r="J653" s="10" t="s">
        <v>16</v>
      </c>
      <c r="K653" s="10" t="s">
        <v>15</v>
      </c>
      <c r="L653" s="10">
        <v>57</v>
      </c>
      <c r="M653" s="10" t="s">
        <v>115</v>
      </c>
      <c r="N653" s="10">
        <v>42539</v>
      </c>
      <c r="O653" s="10">
        <v>3</v>
      </c>
      <c r="P653" s="10" t="str">
        <f t="shared" si="20"/>
        <v>MADAN BHAIYA|Loni</v>
      </c>
      <c r="Q653" s="4">
        <f>VLOOKUP(P:P,'[1]2017'!$D:$E,2,0)</f>
        <v>3</v>
      </c>
      <c r="R653" s="4" t="str">
        <f>VLOOKUP(P:P,'[1]2017'!$D:$F,3,0)</f>
        <v>Graduate</v>
      </c>
      <c r="S653" s="4" t="str">
        <f>VLOOKUP(P:P,'[1]2017'!$D:$G,4,0)</f>
        <v>Rs 10,15,57,183</v>
      </c>
      <c r="T653" s="4" t="str">
        <f>VLOOKUP(P:P,'[1]2017'!$D:$H,5,0)</f>
        <v>Rs 70,00,000</v>
      </c>
      <c r="U653" s="4" t="str">
        <f>VLOOKUP(P:P,'[1]2017'!$D:$I,6,0)</f>
        <v>RLD</v>
      </c>
      <c r="V653">
        <f t="shared" si="21"/>
        <v>0</v>
      </c>
    </row>
    <row r="654" spans="1:22" x14ac:dyDescent="0.3">
      <c r="A654" s="10" t="s">
        <v>105</v>
      </c>
      <c r="B654" s="10" t="s">
        <v>106</v>
      </c>
      <c r="C654" s="10">
        <v>3</v>
      </c>
      <c r="D654" s="10">
        <v>2017</v>
      </c>
      <c r="E654" s="4" t="s">
        <v>763</v>
      </c>
      <c r="F654" s="10">
        <v>53</v>
      </c>
      <c r="G654" s="10" t="s">
        <v>764</v>
      </c>
      <c r="H654" s="10" t="s">
        <v>15</v>
      </c>
      <c r="I654" s="11" t="s">
        <v>768</v>
      </c>
      <c r="J654" s="10" t="s">
        <v>16</v>
      </c>
      <c r="K654" s="10" t="s">
        <v>15</v>
      </c>
      <c r="L654" s="10">
        <v>35</v>
      </c>
      <c r="M654" s="10" t="s">
        <v>139</v>
      </c>
      <c r="N654" s="10">
        <v>42302</v>
      </c>
      <c r="O654" s="10">
        <v>4</v>
      </c>
      <c r="P654" s="10" t="str">
        <f t="shared" si="20"/>
        <v>RASHID MALIK|Loni</v>
      </c>
      <c r="Q654" s="4">
        <f>VLOOKUP(P:P,'[1]2017'!$D:$E,2,0)</f>
        <v>0</v>
      </c>
      <c r="R654" s="4" t="str">
        <f>VLOOKUP(P:P,'[1]2017'!$D:$F,3,0)</f>
        <v>8th Pass</v>
      </c>
      <c r="S654" s="4" t="str">
        <f>VLOOKUP(P:P,'[1]2017'!$D:$G,4,0)</f>
        <v>Rs 3,79,76,516</v>
      </c>
      <c r="T654" s="4" t="str">
        <f>VLOOKUP(P:P,'[1]2017'!$D:$H,5,0)</f>
        <v>Rs 0</v>
      </c>
      <c r="U654" s="4" t="str">
        <f>VLOOKUP(P:P,'[1]2017'!$D:$I,6,0)</f>
        <v>SP</v>
      </c>
      <c r="V654">
        <f t="shared" si="21"/>
        <v>0</v>
      </c>
    </row>
    <row r="655" spans="1:22" x14ac:dyDescent="0.3">
      <c r="A655" s="10" t="s">
        <v>105</v>
      </c>
      <c r="B655" s="10" t="s">
        <v>106</v>
      </c>
      <c r="C655" s="10">
        <v>3</v>
      </c>
      <c r="D655" s="10">
        <v>2017</v>
      </c>
      <c r="E655" s="4" t="s">
        <v>763</v>
      </c>
      <c r="F655" s="10">
        <v>53</v>
      </c>
      <c r="G655" s="10" t="s">
        <v>764</v>
      </c>
      <c r="H655" s="10" t="s">
        <v>15</v>
      </c>
      <c r="I655" s="11" t="s">
        <v>769</v>
      </c>
      <c r="J655" s="10" t="s">
        <v>16</v>
      </c>
      <c r="K655" s="10" t="s">
        <v>15</v>
      </c>
      <c r="L655" s="10">
        <v>25</v>
      </c>
      <c r="M655" s="10" t="s">
        <v>23</v>
      </c>
      <c r="N655" s="10">
        <v>3808</v>
      </c>
      <c r="O655" s="10">
        <v>5</v>
      </c>
      <c r="P655" s="10" t="str">
        <f t="shared" si="20"/>
        <v>AMIT KUMAR|Loni</v>
      </c>
      <c r="Q655" s="4">
        <f>VLOOKUP(P:P,'[1]2017'!$D:$E,2,0)</f>
        <v>2</v>
      </c>
      <c r="R655" s="4" t="str">
        <f>VLOOKUP(P:P,'[1]2017'!$D:$F,3,0)</f>
        <v>8th Pass</v>
      </c>
      <c r="S655" s="4" t="str">
        <f>VLOOKUP(P:P,'[1]2017'!$D:$G,4,0)</f>
        <v>Rs 21,000</v>
      </c>
      <c r="T655" s="4" t="str">
        <f>VLOOKUP(P:P,'[1]2017'!$D:$H,5,0)</f>
        <v>Rs 0</v>
      </c>
      <c r="U655" s="4" t="str">
        <f>VLOOKUP(P:P,'[1]2017'!$D:$I,6,0)</f>
        <v>IND</v>
      </c>
      <c r="V655">
        <f t="shared" si="21"/>
        <v>0</v>
      </c>
    </row>
    <row r="656" spans="1:22" x14ac:dyDescent="0.3">
      <c r="A656" s="10" t="s">
        <v>105</v>
      </c>
      <c r="B656" s="10" t="s">
        <v>106</v>
      </c>
      <c r="C656" s="10">
        <v>3</v>
      </c>
      <c r="D656" s="10">
        <v>2017</v>
      </c>
      <c r="E656" s="4" t="s">
        <v>763</v>
      </c>
      <c r="F656" s="10">
        <v>53</v>
      </c>
      <c r="G656" s="10" t="s">
        <v>764</v>
      </c>
      <c r="H656" s="10" t="s">
        <v>15</v>
      </c>
      <c r="I656" s="11" t="s">
        <v>19</v>
      </c>
      <c r="J656" s="10" t="s">
        <v>20</v>
      </c>
      <c r="K656" s="10" t="s">
        <v>20</v>
      </c>
      <c r="L656" s="10" t="s">
        <v>20</v>
      </c>
      <c r="M656" s="10" t="s">
        <v>21</v>
      </c>
      <c r="N656" s="10">
        <v>1663</v>
      </c>
      <c r="O656" s="10">
        <v>6</v>
      </c>
      <c r="P656" s="10" t="str">
        <f t="shared" si="20"/>
        <v>None of the Above|Loni</v>
      </c>
      <c r="Q656" s="4" t="e">
        <f>VLOOKUP(P:P,'[1]2017'!$D:$E,2,0)</f>
        <v>#N/A</v>
      </c>
      <c r="R656" s="4" t="e">
        <f>VLOOKUP(P:P,'[1]2017'!$D:$F,3,0)</f>
        <v>#N/A</v>
      </c>
      <c r="S656" s="4" t="e">
        <f>VLOOKUP(P:P,'[1]2017'!$D:$G,4,0)</f>
        <v>#N/A</v>
      </c>
      <c r="T656" s="4" t="e">
        <f>VLOOKUP(P:P,'[1]2017'!$D:$H,5,0)</f>
        <v>#N/A</v>
      </c>
      <c r="U656" s="4" t="e">
        <f>VLOOKUP(P:P,'[1]2017'!$D:$I,6,0)</f>
        <v>#N/A</v>
      </c>
      <c r="V656">
        <f t="shared" si="21"/>
        <v>0</v>
      </c>
    </row>
    <row r="657" spans="1:22" x14ac:dyDescent="0.3">
      <c r="A657" s="10" t="s">
        <v>105</v>
      </c>
      <c r="B657" s="10" t="s">
        <v>106</v>
      </c>
      <c r="C657" s="10">
        <v>3</v>
      </c>
      <c r="D657" s="10">
        <v>2017</v>
      </c>
      <c r="E657" s="4" t="s">
        <v>763</v>
      </c>
      <c r="F657" s="10">
        <v>53</v>
      </c>
      <c r="G657" s="10" t="s">
        <v>764</v>
      </c>
      <c r="H657" s="10" t="s">
        <v>15</v>
      </c>
      <c r="I657" s="11" t="s">
        <v>770</v>
      </c>
      <c r="J657" s="10" t="s">
        <v>26</v>
      </c>
      <c r="K657" s="10" t="s">
        <v>15</v>
      </c>
      <c r="L657" s="10">
        <v>46</v>
      </c>
      <c r="M657" s="10" t="s">
        <v>23</v>
      </c>
      <c r="N657" s="10">
        <v>880</v>
      </c>
      <c r="O657" s="10">
        <v>7</v>
      </c>
      <c r="P657" s="10" t="str">
        <f t="shared" si="20"/>
        <v>NASIM|Loni</v>
      </c>
      <c r="Q657" s="4">
        <f>VLOOKUP(P:P,'[1]2017'!$D:$E,2,0)</f>
        <v>0</v>
      </c>
      <c r="R657" s="4" t="str">
        <f>VLOOKUP(P:P,'[1]2017'!$D:$F,3,0)</f>
        <v>Illiterate</v>
      </c>
      <c r="S657" s="4" t="str">
        <f>VLOOKUP(P:P,'[1]2017'!$D:$G,4,0)</f>
        <v>Rs 21,51,450</v>
      </c>
      <c r="T657" s="4" t="str">
        <f>VLOOKUP(P:P,'[1]2017'!$D:$H,5,0)</f>
        <v>Rs 0</v>
      </c>
      <c r="U657" s="4" t="str">
        <f>VLOOKUP(P:P,'[1]2017'!$D:$I,6,0)</f>
        <v>IND</v>
      </c>
      <c r="V657">
        <f t="shared" si="21"/>
        <v>0</v>
      </c>
    </row>
    <row r="658" spans="1:22" x14ac:dyDescent="0.3">
      <c r="A658" s="10" t="s">
        <v>105</v>
      </c>
      <c r="B658" s="10" t="s">
        <v>106</v>
      </c>
      <c r="C658" s="10">
        <v>3</v>
      </c>
      <c r="D658" s="10">
        <v>2017</v>
      </c>
      <c r="E658" s="4" t="s">
        <v>763</v>
      </c>
      <c r="F658" s="10">
        <v>54</v>
      </c>
      <c r="G658" s="10" t="s">
        <v>771</v>
      </c>
      <c r="H658" s="10" t="s">
        <v>15</v>
      </c>
      <c r="I658" s="11" t="s">
        <v>772</v>
      </c>
      <c r="J658" s="10" t="s">
        <v>16</v>
      </c>
      <c r="K658" s="10" t="s">
        <v>15</v>
      </c>
      <c r="L658" s="10">
        <v>43</v>
      </c>
      <c r="M658" s="10" t="s">
        <v>18</v>
      </c>
      <c r="N658" s="10">
        <v>140759</v>
      </c>
      <c r="O658" s="10">
        <v>1</v>
      </c>
      <c r="P658" s="10" t="str">
        <f t="shared" si="20"/>
        <v>AJIT PAL TYAGI|Muradnagar</v>
      </c>
      <c r="Q658" s="4">
        <f>VLOOKUP(P:P,'[1]2017'!$D:$E,2,0)</f>
        <v>0</v>
      </c>
      <c r="R658" s="4" t="str">
        <f>VLOOKUP(P:P,'[1]2017'!$D:$F,3,0)</f>
        <v>Graduate Professional</v>
      </c>
      <c r="S658" s="4" t="str">
        <f>VLOOKUP(P:P,'[1]2017'!$D:$G,4,0)</f>
        <v>Rs 5,88,49,760</v>
      </c>
      <c r="T658" s="4" t="str">
        <f>VLOOKUP(P:P,'[1]2017'!$D:$H,5,0)</f>
        <v>Rs 31,00,000</v>
      </c>
      <c r="U658" s="4" t="str">
        <f>VLOOKUP(P:P,'[1]2017'!$D:$I,6,0)</f>
        <v>BJP</v>
      </c>
      <c r="V658">
        <f t="shared" si="21"/>
        <v>1</v>
      </c>
    </row>
    <row r="659" spans="1:22" x14ac:dyDescent="0.3">
      <c r="A659" s="10" t="s">
        <v>105</v>
      </c>
      <c r="B659" s="10" t="s">
        <v>106</v>
      </c>
      <c r="C659" s="10">
        <v>3</v>
      </c>
      <c r="D659" s="10">
        <v>2017</v>
      </c>
      <c r="E659" s="4" t="s">
        <v>763</v>
      </c>
      <c r="F659" s="10">
        <v>54</v>
      </c>
      <c r="G659" s="10" t="s">
        <v>771</v>
      </c>
      <c r="H659" s="10" t="s">
        <v>15</v>
      </c>
      <c r="I659" s="11" t="s">
        <v>773</v>
      </c>
      <c r="J659" s="10" t="s">
        <v>16</v>
      </c>
      <c r="K659" s="10" t="s">
        <v>15</v>
      </c>
      <c r="L659" s="10">
        <v>50</v>
      </c>
      <c r="M659" s="10" t="s">
        <v>37</v>
      </c>
      <c r="N659" s="10">
        <v>51147</v>
      </c>
      <c r="O659" s="10">
        <v>2</v>
      </c>
      <c r="P659" s="10" t="str">
        <f t="shared" si="20"/>
        <v>SUDHAN KUMAR|Muradnagar</v>
      </c>
      <c r="Q659" s="4">
        <f>VLOOKUP(P:P,'[1]2017'!$D:$E,2,0)</f>
        <v>0</v>
      </c>
      <c r="R659" s="4" t="str">
        <f>VLOOKUP(P:P,'[1]2017'!$D:$F,3,0)</f>
        <v>Graduate</v>
      </c>
      <c r="S659" s="4" t="str">
        <f>VLOOKUP(P:P,'[1]2017'!$D:$G,4,0)</f>
        <v>Rs 33,30,37,721</v>
      </c>
      <c r="T659" s="4" t="str">
        <f>VLOOKUP(P:P,'[1]2017'!$D:$H,5,0)</f>
        <v>Rs 0</v>
      </c>
      <c r="U659" s="4" t="str">
        <f>VLOOKUP(P:P,'[1]2017'!$D:$I,6,0)</f>
        <v>BSP</v>
      </c>
      <c r="V659">
        <f t="shared" si="21"/>
        <v>0</v>
      </c>
    </row>
    <row r="660" spans="1:22" x14ac:dyDescent="0.3">
      <c r="A660" s="10" t="s">
        <v>105</v>
      </c>
      <c r="B660" s="10" t="s">
        <v>106</v>
      </c>
      <c r="C660" s="10">
        <v>3</v>
      </c>
      <c r="D660" s="10">
        <v>2017</v>
      </c>
      <c r="E660" s="4" t="s">
        <v>763</v>
      </c>
      <c r="F660" s="10">
        <v>54</v>
      </c>
      <c r="G660" s="10" t="s">
        <v>771</v>
      </c>
      <c r="H660" s="10" t="s">
        <v>15</v>
      </c>
      <c r="I660" s="11" t="s">
        <v>774</v>
      </c>
      <c r="J660" s="10" t="s">
        <v>16</v>
      </c>
      <c r="K660" s="10" t="s">
        <v>15</v>
      </c>
      <c r="L660" s="10">
        <v>70</v>
      </c>
      <c r="M660" s="10" t="s">
        <v>17</v>
      </c>
      <c r="N660" s="10">
        <v>49989</v>
      </c>
      <c r="O660" s="10">
        <v>3</v>
      </c>
      <c r="P660" s="10" t="str">
        <f t="shared" si="20"/>
        <v>SURENDER PRAKASH|Muradnagar</v>
      </c>
      <c r="Q660" s="4">
        <f>VLOOKUP(P:P,'[1]2017'!$D:$E,2,0)</f>
        <v>4</v>
      </c>
      <c r="R660" s="4" t="str">
        <f>VLOOKUP(P:P,'[1]2017'!$D:$F,3,0)</f>
        <v>8th Pass</v>
      </c>
      <c r="S660" s="4" t="str">
        <f>VLOOKUP(P:P,'[1]2017'!$D:$G,4,0)</f>
        <v>Rs 7,12,27,311</v>
      </c>
      <c r="T660" s="4" t="str">
        <f>VLOOKUP(P:P,'[1]2017'!$D:$H,5,0)</f>
        <v>Rs 1,00,000</v>
      </c>
      <c r="U660" s="4" t="str">
        <f>VLOOKUP(P:P,'[1]2017'!$D:$I,6,0)</f>
        <v>INC</v>
      </c>
      <c r="V660">
        <f t="shared" si="21"/>
        <v>0</v>
      </c>
    </row>
    <row r="661" spans="1:22" x14ac:dyDescent="0.3">
      <c r="A661" s="10" t="s">
        <v>105</v>
      </c>
      <c r="B661" s="10" t="s">
        <v>106</v>
      </c>
      <c r="C661" s="10">
        <v>3</v>
      </c>
      <c r="D661" s="10">
        <v>2017</v>
      </c>
      <c r="E661" s="4" t="s">
        <v>763</v>
      </c>
      <c r="F661" s="10">
        <v>54</v>
      </c>
      <c r="G661" s="10" t="s">
        <v>771</v>
      </c>
      <c r="H661" s="10" t="s">
        <v>15</v>
      </c>
      <c r="I661" s="11" t="s">
        <v>775</v>
      </c>
      <c r="J661" s="10" t="s">
        <v>16</v>
      </c>
      <c r="K661" s="10" t="s">
        <v>15</v>
      </c>
      <c r="L661" s="10">
        <v>50</v>
      </c>
      <c r="M661" s="10" t="s">
        <v>115</v>
      </c>
      <c r="N661" s="10">
        <v>6648</v>
      </c>
      <c r="O661" s="10">
        <v>4</v>
      </c>
      <c r="P661" s="10" t="str">
        <f t="shared" si="20"/>
        <v>AJAY PAL SINGH|Muradnagar</v>
      </c>
      <c r="Q661" s="4">
        <f>VLOOKUP(P:P,'[1]2017'!$D:$E,2,0)</f>
        <v>3</v>
      </c>
      <c r="R661" s="4" t="str">
        <f>VLOOKUP(P:P,'[1]2017'!$D:$F,3,0)</f>
        <v>12th Pass</v>
      </c>
      <c r="S661" s="4" t="str">
        <f>VLOOKUP(P:P,'[1]2017'!$D:$G,4,0)</f>
        <v>Rs 8,59,90,212</v>
      </c>
      <c r="T661" s="4" t="str">
        <f>VLOOKUP(P:P,'[1]2017'!$D:$H,5,0)</f>
        <v>Rs 37,90,000</v>
      </c>
      <c r="U661" s="4" t="str">
        <f>VLOOKUP(P:P,'[1]2017'!$D:$I,6,0)</f>
        <v>RLD</v>
      </c>
      <c r="V661">
        <f t="shared" si="21"/>
        <v>0</v>
      </c>
    </row>
    <row r="662" spans="1:22" x14ac:dyDescent="0.3">
      <c r="A662" s="10" t="s">
        <v>105</v>
      </c>
      <c r="B662" s="10" t="s">
        <v>106</v>
      </c>
      <c r="C662" s="10">
        <v>3</v>
      </c>
      <c r="D662" s="10">
        <v>2017</v>
      </c>
      <c r="E662" s="4" t="s">
        <v>763</v>
      </c>
      <c r="F662" s="10">
        <v>54</v>
      </c>
      <c r="G662" s="10" t="s">
        <v>771</v>
      </c>
      <c r="H662" s="10" t="s">
        <v>15</v>
      </c>
      <c r="I662" s="11" t="s">
        <v>19</v>
      </c>
      <c r="J662" s="10" t="s">
        <v>20</v>
      </c>
      <c r="K662" s="10" t="s">
        <v>20</v>
      </c>
      <c r="L662" s="10" t="s">
        <v>20</v>
      </c>
      <c r="M662" s="10" t="s">
        <v>21</v>
      </c>
      <c r="N662" s="10">
        <v>1053</v>
      </c>
      <c r="O662" s="10">
        <v>5</v>
      </c>
      <c r="P662" s="10" t="str">
        <f t="shared" si="20"/>
        <v>None of the Above|Muradnagar</v>
      </c>
      <c r="Q662" s="4" t="e">
        <f>VLOOKUP(P:P,'[1]2017'!$D:$E,2,0)</f>
        <v>#N/A</v>
      </c>
      <c r="R662" s="4" t="e">
        <f>VLOOKUP(P:P,'[1]2017'!$D:$F,3,0)</f>
        <v>#N/A</v>
      </c>
      <c r="S662" s="4" t="e">
        <f>VLOOKUP(P:P,'[1]2017'!$D:$G,4,0)</f>
        <v>#N/A</v>
      </c>
      <c r="T662" s="4" t="e">
        <f>VLOOKUP(P:P,'[1]2017'!$D:$H,5,0)</f>
        <v>#N/A</v>
      </c>
      <c r="U662" s="4" t="e">
        <f>VLOOKUP(P:P,'[1]2017'!$D:$I,6,0)</f>
        <v>#N/A</v>
      </c>
      <c r="V662">
        <f t="shared" si="21"/>
        <v>0</v>
      </c>
    </row>
    <row r="663" spans="1:22" x14ac:dyDescent="0.3">
      <c r="A663" s="10" t="s">
        <v>105</v>
      </c>
      <c r="B663" s="10" t="s">
        <v>106</v>
      </c>
      <c r="C663" s="10">
        <v>3</v>
      </c>
      <c r="D663" s="10">
        <v>2017</v>
      </c>
      <c r="E663" s="4" t="s">
        <v>763</v>
      </c>
      <c r="F663" s="10">
        <v>54</v>
      </c>
      <c r="G663" s="10" t="s">
        <v>771</v>
      </c>
      <c r="H663" s="10" t="s">
        <v>15</v>
      </c>
      <c r="I663" s="11" t="s">
        <v>776</v>
      </c>
      <c r="J663" s="10" t="s">
        <v>16</v>
      </c>
      <c r="K663" s="10" t="s">
        <v>15</v>
      </c>
      <c r="L663" s="10">
        <v>31</v>
      </c>
      <c r="M663" s="10" t="s">
        <v>23</v>
      </c>
      <c r="N663" s="10">
        <v>770</v>
      </c>
      <c r="O663" s="10">
        <v>6</v>
      </c>
      <c r="P663" s="10" t="str">
        <f t="shared" ref="P663:P725" si="22">I663&amp;"|"&amp;G663</f>
        <v>DISHANT TYAGI|Muradnagar</v>
      </c>
      <c r="Q663" s="4">
        <f>VLOOKUP(P:P,'[1]2017'!$D:$E,2,0)</f>
        <v>0</v>
      </c>
      <c r="R663" s="4" t="str">
        <f>VLOOKUP(P:P,'[1]2017'!$D:$F,3,0)</f>
        <v>Graduate</v>
      </c>
      <c r="S663" s="4" t="str">
        <f>VLOOKUP(P:P,'[1]2017'!$D:$G,4,0)</f>
        <v>Rs 70,90,000</v>
      </c>
      <c r="T663" s="4" t="str">
        <f>VLOOKUP(P:P,'[1]2017'!$D:$H,5,0)</f>
        <v>Rs 20,000</v>
      </c>
      <c r="U663" s="4" t="str">
        <f>VLOOKUP(P:P,'[1]2017'!$D:$I,6,0)</f>
        <v>IND</v>
      </c>
      <c r="V663">
        <f t="shared" si="21"/>
        <v>0</v>
      </c>
    </row>
    <row r="664" spans="1:22" x14ac:dyDescent="0.3">
      <c r="A664" s="10" t="s">
        <v>105</v>
      </c>
      <c r="B664" s="10" t="s">
        <v>106</v>
      </c>
      <c r="C664" s="10">
        <v>3</v>
      </c>
      <c r="D664" s="10">
        <v>2017</v>
      </c>
      <c r="E664" s="4" t="s">
        <v>763</v>
      </c>
      <c r="F664" s="10">
        <v>54</v>
      </c>
      <c r="G664" s="10" t="s">
        <v>771</v>
      </c>
      <c r="H664" s="10" t="s">
        <v>15</v>
      </c>
      <c r="I664" s="11" t="s">
        <v>70</v>
      </c>
      <c r="J664" s="10" t="s">
        <v>16</v>
      </c>
      <c r="K664" s="10" t="s">
        <v>15</v>
      </c>
      <c r="L664" s="10">
        <v>44</v>
      </c>
      <c r="M664" s="10" t="s">
        <v>152</v>
      </c>
      <c r="N664" s="10">
        <v>594</v>
      </c>
      <c r="O664" s="10">
        <v>7</v>
      </c>
      <c r="P664" s="10" t="str">
        <f t="shared" si="22"/>
        <v>SANJEEV KUMAR|Muradnagar</v>
      </c>
      <c r="Q664" s="4">
        <f>VLOOKUP(P:P,'[1]2017'!$D:$E,2,0)</f>
        <v>0</v>
      </c>
      <c r="R664" s="4" t="str">
        <f>VLOOKUP(P:P,'[1]2017'!$D:$F,3,0)</f>
        <v>Graduate Professional</v>
      </c>
      <c r="S664" s="4" t="str">
        <f>VLOOKUP(P:P,'[1]2017'!$D:$G,4,0)</f>
        <v>Rs 9,98,773</v>
      </c>
      <c r="T664" s="4" t="str">
        <f>VLOOKUP(P:P,'[1]2017'!$D:$H,5,0)</f>
        <v>Rs 0</v>
      </c>
      <c r="U664" s="4" t="str">
        <f>VLOOKUP(P:P,'[1]2017'!$D:$I,6,0)</f>
        <v>Swatantra Jantaraj Party</v>
      </c>
      <c r="V664">
        <f t="shared" si="21"/>
        <v>0</v>
      </c>
    </row>
    <row r="665" spans="1:22" x14ac:dyDescent="0.3">
      <c r="A665" s="10" t="s">
        <v>105</v>
      </c>
      <c r="B665" s="10" t="s">
        <v>106</v>
      </c>
      <c r="C665" s="10">
        <v>3</v>
      </c>
      <c r="D665" s="10">
        <v>2017</v>
      </c>
      <c r="E665" s="4" t="s">
        <v>763</v>
      </c>
      <c r="F665" s="10">
        <v>54</v>
      </c>
      <c r="G665" s="10" t="s">
        <v>771</v>
      </c>
      <c r="H665" s="10" t="s">
        <v>15</v>
      </c>
      <c r="I665" s="11" t="s">
        <v>777</v>
      </c>
      <c r="J665" s="10" t="s">
        <v>16</v>
      </c>
      <c r="K665" s="10" t="s">
        <v>15</v>
      </c>
      <c r="L665" s="10">
        <v>47</v>
      </c>
      <c r="M665" s="10" t="s">
        <v>23</v>
      </c>
      <c r="N665" s="10">
        <v>575</v>
      </c>
      <c r="O665" s="10">
        <v>8</v>
      </c>
      <c r="P665" s="10" t="str">
        <f t="shared" si="22"/>
        <v>RAVI DUTT|Muradnagar</v>
      </c>
      <c r="Q665" s="4">
        <f>VLOOKUP(P:P,'[1]2017'!$D:$E,2,0)</f>
        <v>0</v>
      </c>
      <c r="R665" s="4" t="str">
        <f>VLOOKUP(P:P,'[1]2017'!$D:$F,3,0)</f>
        <v>12th Pass</v>
      </c>
      <c r="S665" s="4" t="str">
        <f>VLOOKUP(P:P,'[1]2017'!$D:$G,4,0)</f>
        <v>Rs 2,54,12,605</v>
      </c>
      <c r="T665" s="4" t="str">
        <f>VLOOKUP(P:P,'[1]2017'!$D:$H,5,0)</f>
        <v>Rs 0</v>
      </c>
      <c r="U665" s="4" t="str">
        <f>VLOOKUP(P:P,'[1]2017'!$D:$I,6,0)</f>
        <v>IND</v>
      </c>
      <c r="V665">
        <f t="shared" si="21"/>
        <v>0</v>
      </c>
    </row>
    <row r="666" spans="1:22" x14ac:dyDescent="0.3">
      <c r="A666" s="10" t="s">
        <v>105</v>
      </c>
      <c r="B666" s="10" t="s">
        <v>106</v>
      </c>
      <c r="C666" s="10">
        <v>3</v>
      </c>
      <c r="D666" s="10">
        <v>2017</v>
      </c>
      <c r="E666" s="4" t="s">
        <v>763</v>
      </c>
      <c r="F666" s="10">
        <v>54</v>
      </c>
      <c r="G666" s="10" t="s">
        <v>771</v>
      </c>
      <c r="H666" s="10" t="s">
        <v>15</v>
      </c>
      <c r="I666" s="11" t="s">
        <v>778</v>
      </c>
      <c r="J666" s="10" t="s">
        <v>16</v>
      </c>
      <c r="K666" s="10" t="s">
        <v>25</v>
      </c>
      <c r="L666" s="10">
        <v>56</v>
      </c>
      <c r="M666" s="10" t="s">
        <v>23</v>
      </c>
      <c r="N666" s="10">
        <v>423</v>
      </c>
      <c r="O666" s="10">
        <v>9</v>
      </c>
      <c r="P666" s="10" t="str">
        <f t="shared" si="22"/>
        <v>MULCHAND|Muradnagar</v>
      </c>
      <c r="Q666" s="4">
        <f>VLOOKUP(P:P,'[1]2017'!$D:$E,2,0)</f>
        <v>0</v>
      </c>
      <c r="R666" s="4" t="str">
        <f>VLOOKUP(P:P,'[1]2017'!$D:$F,3,0)</f>
        <v>Illiterate</v>
      </c>
      <c r="S666" s="4" t="str">
        <f>VLOOKUP(P:P,'[1]2017'!$D:$G,4,0)</f>
        <v>Rs 1,46,75,000</v>
      </c>
      <c r="T666" s="4" t="str">
        <f>VLOOKUP(P:P,'[1]2017'!$D:$H,5,0)</f>
        <v>Rs 0</v>
      </c>
      <c r="U666" s="4" t="str">
        <f>VLOOKUP(P:P,'[1]2017'!$D:$I,6,0)</f>
        <v>IND</v>
      </c>
      <c r="V666">
        <f t="shared" si="21"/>
        <v>0</v>
      </c>
    </row>
    <row r="667" spans="1:22" x14ac:dyDescent="0.3">
      <c r="A667" s="10" t="s">
        <v>105</v>
      </c>
      <c r="B667" s="10" t="s">
        <v>106</v>
      </c>
      <c r="C667" s="10">
        <v>3</v>
      </c>
      <c r="D667" s="10">
        <v>2017</v>
      </c>
      <c r="E667" s="4" t="s">
        <v>763</v>
      </c>
      <c r="F667" s="10">
        <v>54</v>
      </c>
      <c r="G667" s="10" t="s">
        <v>771</v>
      </c>
      <c r="H667" s="10" t="s">
        <v>15</v>
      </c>
      <c r="I667" s="11" t="s">
        <v>779</v>
      </c>
      <c r="J667" s="10" t="s">
        <v>16</v>
      </c>
      <c r="K667" s="10" t="s">
        <v>15</v>
      </c>
      <c r="L667" s="10">
        <v>65</v>
      </c>
      <c r="M667" s="10" t="s">
        <v>780</v>
      </c>
      <c r="N667" s="10">
        <v>395</v>
      </c>
      <c r="O667" s="10">
        <v>10</v>
      </c>
      <c r="P667" s="10" t="str">
        <f t="shared" si="22"/>
        <v>RAMASHRAY PRASAD|Muradnagar</v>
      </c>
      <c r="Q667" s="4">
        <f>VLOOKUP(P:P,'[1]2017'!$D:$E,2,0)</f>
        <v>0</v>
      </c>
      <c r="R667" s="4" t="str">
        <f>VLOOKUP(P:P,'[1]2017'!$D:$F,3,0)</f>
        <v>Post Graduate</v>
      </c>
      <c r="S667" s="4" t="str">
        <f>VLOOKUP(P:P,'[1]2017'!$D:$G,4,0)</f>
        <v>Rs 2,05,72,640</v>
      </c>
      <c r="T667" s="4" t="str">
        <f>VLOOKUP(P:P,'[1]2017'!$D:$H,5,0)</f>
        <v>Rs 0</v>
      </c>
      <c r="U667" s="4" t="str">
        <f>VLOOKUP(P:P,'[1]2017'!$D:$I,6,0)</f>
        <v>Loktantrik Manavatavadi Party</v>
      </c>
      <c r="V667">
        <f t="shared" si="21"/>
        <v>0</v>
      </c>
    </row>
    <row r="668" spans="1:22" x14ac:dyDescent="0.3">
      <c r="A668" s="10" t="s">
        <v>105</v>
      </c>
      <c r="B668" s="10" t="s">
        <v>106</v>
      </c>
      <c r="C668" s="10">
        <v>3</v>
      </c>
      <c r="D668" s="10">
        <v>2017</v>
      </c>
      <c r="E668" s="4" t="s">
        <v>763</v>
      </c>
      <c r="F668" s="10">
        <v>54</v>
      </c>
      <c r="G668" s="10" t="s">
        <v>771</v>
      </c>
      <c r="H668" s="10" t="s">
        <v>15</v>
      </c>
      <c r="I668" s="11" t="s">
        <v>781</v>
      </c>
      <c r="J668" s="10" t="s">
        <v>16</v>
      </c>
      <c r="K668" s="10" t="s">
        <v>25</v>
      </c>
      <c r="L668" s="10">
        <v>66</v>
      </c>
      <c r="M668" s="10" t="s">
        <v>23</v>
      </c>
      <c r="N668" s="10">
        <v>333</v>
      </c>
      <c r="O668" s="10">
        <v>11</v>
      </c>
      <c r="P668" s="10" t="str">
        <f t="shared" si="22"/>
        <v>NATTHU SINGH CHAUDHARY|Muradnagar</v>
      </c>
      <c r="Q668" s="4">
        <f>VLOOKUP(P:P,'[1]2017'!$D:$E,2,0)</f>
        <v>0</v>
      </c>
      <c r="R668" s="4" t="str">
        <f>VLOOKUP(P:P,'[1]2017'!$D:$F,3,0)</f>
        <v>Post Graduate</v>
      </c>
      <c r="S668" s="4" t="str">
        <f>VLOOKUP(P:P,'[1]2017'!$D:$G,4,0)</f>
        <v>Rs 2,31,52,000</v>
      </c>
      <c r="T668" s="4" t="str">
        <f>VLOOKUP(P:P,'[1]2017'!$D:$H,5,0)</f>
        <v>Rs 0</v>
      </c>
      <c r="U668" s="4" t="str">
        <f>VLOOKUP(P:P,'[1]2017'!$D:$I,6,0)</f>
        <v>IND</v>
      </c>
      <c r="V668">
        <f t="shared" si="21"/>
        <v>0</v>
      </c>
    </row>
    <row r="669" spans="1:22" x14ac:dyDescent="0.3">
      <c r="A669" s="10" t="s">
        <v>105</v>
      </c>
      <c r="B669" s="10" t="s">
        <v>106</v>
      </c>
      <c r="C669" s="10">
        <v>3</v>
      </c>
      <c r="D669" s="10">
        <v>2017</v>
      </c>
      <c r="E669" s="4" t="s">
        <v>763</v>
      </c>
      <c r="F669" s="10">
        <v>54</v>
      </c>
      <c r="G669" s="10" t="s">
        <v>771</v>
      </c>
      <c r="H669" s="10" t="s">
        <v>15</v>
      </c>
      <c r="I669" s="11" t="s">
        <v>782</v>
      </c>
      <c r="J669" s="10" t="s">
        <v>16</v>
      </c>
      <c r="K669" s="10" t="s">
        <v>15</v>
      </c>
      <c r="L669" s="10">
        <v>41</v>
      </c>
      <c r="M669" s="10" t="s">
        <v>23</v>
      </c>
      <c r="N669" s="10">
        <v>333</v>
      </c>
      <c r="O669" s="10">
        <v>12</v>
      </c>
      <c r="P669" s="10" t="str">
        <f t="shared" si="22"/>
        <v>ARUNESH KUMAR TEWATIA|Muradnagar</v>
      </c>
      <c r="Q669" s="4">
        <f>VLOOKUP(P:P,'[1]2017'!$D:$E,2,0)</f>
        <v>0</v>
      </c>
      <c r="R669" s="4" t="str">
        <f>VLOOKUP(P:P,'[1]2017'!$D:$F,3,0)</f>
        <v>Graduate</v>
      </c>
      <c r="S669" s="4" t="str">
        <f>VLOOKUP(P:P,'[1]2017'!$D:$G,4,0)</f>
        <v>Rs 4,11,054</v>
      </c>
      <c r="T669" s="4" t="str">
        <f>VLOOKUP(P:P,'[1]2017'!$D:$H,5,0)</f>
        <v>Rs 0</v>
      </c>
      <c r="U669" s="4" t="str">
        <f>VLOOKUP(P:P,'[1]2017'!$D:$I,6,0)</f>
        <v>IND</v>
      </c>
      <c r="V669">
        <f t="shared" si="21"/>
        <v>0</v>
      </c>
    </row>
    <row r="670" spans="1:22" x14ac:dyDescent="0.3">
      <c r="A670" s="10" t="s">
        <v>105</v>
      </c>
      <c r="B670" s="10" t="s">
        <v>106</v>
      </c>
      <c r="C670" s="10">
        <v>3</v>
      </c>
      <c r="D670" s="10">
        <v>2017</v>
      </c>
      <c r="E670" s="4" t="s">
        <v>763</v>
      </c>
      <c r="F670" s="10">
        <v>54</v>
      </c>
      <c r="G670" s="10" t="s">
        <v>771</v>
      </c>
      <c r="H670" s="10" t="s">
        <v>15</v>
      </c>
      <c r="I670" s="11" t="s">
        <v>783</v>
      </c>
      <c r="J670" s="10" t="s">
        <v>16</v>
      </c>
      <c r="K670" s="10" t="s">
        <v>15</v>
      </c>
      <c r="L670" s="10">
        <v>49</v>
      </c>
      <c r="M670" s="10" t="s">
        <v>23</v>
      </c>
      <c r="N670" s="10">
        <v>247</v>
      </c>
      <c r="O670" s="10">
        <v>13</v>
      </c>
      <c r="P670" s="10" t="str">
        <f t="shared" si="22"/>
        <v>ASHOK KUMAR SHARAMA|Muradnagar</v>
      </c>
      <c r="Q670" s="4">
        <f>VLOOKUP(P:P,'[1]2017'!$D:$E,2,0)</f>
        <v>0</v>
      </c>
      <c r="R670" s="4" t="str">
        <f>VLOOKUP(P:P,'[1]2017'!$D:$F,3,0)</f>
        <v>Graduate Professional</v>
      </c>
      <c r="S670" s="4" t="str">
        <f>VLOOKUP(P:P,'[1]2017'!$D:$G,4,0)</f>
        <v>Rs 1,85,19,252</v>
      </c>
      <c r="T670" s="4" t="str">
        <f>VLOOKUP(P:P,'[1]2017'!$D:$H,5,0)</f>
        <v>Rs 0</v>
      </c>
      <c r="U670" s="4" t="str">
        <f>VLOOKUP(P:P,'[1]2017'!$D:$I,6,0)</f>
        <v>IND</v>
      </c>
      <c r="V670">
        <f t="shared" si="21"/>
        <v>0</v>
      </c>
    </row>
    <row r="671" spans="1:22" x14ac:dyDescent="0.3">
      <c r="A671" s="10" t="s">
        <v>105</v>
      </c>
      <c r="B671" s="10" t="s">
        <v>106</v>
      </c>
      <c r="C671" s="10">
        <v>3</v>
      </c>
      <c r="D671" s="10">
        <v>2017</v>
      </c>
      <c r="E671" s="4" t="s">
        <v>763</v>
      </c>
      <c r="F671" s="10">
        <v>54</v>
      </c>
      <c r="G671" s="10" t="s">
        <v>771</v>
      </c>
      <c r="H671" s="10" t="s">
        <v>15</v>
      </c>
      <c r="I671" s="11" t="s">
        <v>784</v>
      </c>
      <c r="J671" s="10" t="s">
        <v>16</v>
      </c>
      <c r="K671" s="10" t="s">
        <v>15</v>
      </c>
      <c r="L671" s="10">
        <v>41</v>
      </c>
      <c r="M671" s="10" t="s">
        <v>785</v>
      </c>
      <c r="N671" s="10">
        <v>147</v>
      </c>
      <c r="O671" s="10">
        <v>14</v>
      </c>
      <c r="P671" s="10" t="str">
        <f t="shared" si="22"/>
        <v>ROTASH SINGH CHAUHAN|Muradnagar</v>
      </c>
      <c r="Q671" s="4">
        <f>VLOOKUP(P:P,'[1]2017'!$D:$E,2,0)</f>
        <v>0</v>
      </c>
      <c r="R671" s="4" t="str">
        <f>VLOOKUP(P:P,'[1]2017'!$D:$F,3,0)</f>
        <v>8th Pass</v>
      </c>
      <c r="S671" s="4" t="str">
        <f>VLOOKUP(P:P,'[1]2017'!$D:$G,4,0)</f>
        <v>Rs 17,82,000</v>
      </c>
      <c r="T671" s="4" t="str">
        <f>VLOOKUP(P:P,'[1]2017'!$D:$H,5,0)</f>
        <v>Rs 0</v>
      </c>
      <c r="U671" s="4" t="str">
        <f>VLOOKUP(P:P,'[1]2017'!$D:$I,6,0)</f>
        <v>National Youth Party</v>
      </c>
      <c r="V671">
        <f t="shared" si="21"/>
        <v>0</v>
      </c>
    </row>
    <row r="672" spans="1:22" x14ac:dyDescent="0.3">
      <c r="A672" s="10" t="s">
        <v>105</v>
      </c>
      <c r="B672" s="10" t="s">
        <v>106</v>
      </c>
      <c r="C672" s="10">
        <v>3</v>
      </c>
      <c r="D672" s="10">
        <v>2017</v>
      </c>
      <c r="E672" s="4" t="s">
        <v>763</v>
      </c>
      <c r="F672" s="10">
        <v>54</v>
      </c>
      <c r="G672" s="10" t="s">
        <v>771</v>
      </c>
      <c r="H672" s="10" t="s">
        <v>15</v>
      </c>
      <c r="I672" s="11" t="s">
        <v>786</v>
      </c>
      <c r="J672" s="10" t="s">
        <v>16</v>
      </c>
      <c r="K672" s="10" t="s">
        <v>15</v>
      </c>
      <c r="L672" s="10">
        <v>43</v>
      </c>
      <c r="M672" s="10" t="s">
        <v>23</v>
      </c>
      <c r="N672" s="10">
        <v>119</v>
      </c>
      <c r="O672" s="10">
        <v>15</v>
      </c>
      <c r="P672" s="10" t="str">
        <f t="shared" si="22"/>
        <v>TAJ MOHD. (TAJ CHAUDHARY)|Muradnagar</v>
      </c>
      <c r="Q672" s="4">
        <f>VLOOKUP(P:P,'[1]2017'!$D:$E,2,0)</f>
        <v>0</v>
      </c>
      <c r="R672" s="4" t="str">
        <f>VLOOKUP(P:P,'[1]2017'!$D:$F,3,0)</f>
        <v>12th Pass</v>
      </c>
      <c r="S672" s="4" t="str">
        <f>VLOOKUP(P:P,'[1]2017'!$D:$G,4,0)</f>
        <v>Rs 1,13,73,045</v>
      </c>
      <c r="T672" s="4" t="str">
        <f>VLOOKUP(P:P,'[1]2017'!$D:$H,5,0)</f>
        <v>Rs 9,00,000</v>
      </c>
      <c r="U672" s="4" t="str">
        <f>VLOOKUP(P:P,'[1]2017'!$D:$I,6,0)</f>
        <v>IND</v>
      </c>
      <c r="V672">
        <f t="shared" si="21"/>
        <v>0</v>
      </c>
    </row>
    <row r="673" spans="1:22" x14ac:dyDescent="0.3">
      <c r="A673" s="10" t="s">
        <v>105</v>
      </c>
      <c r="B673" s="10" t="s">
        <v>106</v>
      </c>
      <c r="C673" s="10">
        <v>3</v>
      </c>
      <c r="D673" s="10">
        <v>2017</v>
      </c>
      <c r="E673" s="4" t="s">
        <v>763</v>
      </c>
      <c r="F673" s="10">
        <v>55</v>
      </c>
      <c r="G673" s="10" t="s">
        <v>787</v>
      </c>
      <c r="H673" s="10" t="s">
        <v>15</v>
      </c>
      <c r="I673" s="11" t="s">
        <v>788</v>
      </c>
      <c r="J673" s="10" t="s">
        <v>16</v>
      </c>
      <c r="K673" s="10" t="s">
        <v>15</v>
      </c>
      <c r="L673" s="10">
        <v>54</v>
      </c>
      <c r="M673" s="10" t="s">
        <v>18</v>
      </c>
      <c r="N673" s="10">
        <v>262741</v>
      </c>
      <c r="O673" s="10">
        <v>1</v>
      </c>
      <c r="P673" s="10" t="str">
        <f t="shared" si="22"/>
        <v>SUNIL KUMAR SHARMA|Sahibabad</v>
      </c>
      <c r="Q673" s="4">
        <f>VLOOKUP(P:P,'[1]2017'!$D:$E,2,0)</f>
        <v>2</v>
      </c>
      <c r="R673" s="4" t="str">
        <f>VLOOKUP(P:P,'[1]2017'!$D:$F,3,0)</f>
        <v>Post Graduate</v>
      </c>
      <c r="S673" s="4" t="str">
        <f>VLOOKUP(P:P,'[1]2017'!$D:$G,4,0)</f>
        <v>Rs 1,04,01,609</v>
      </c>
      <c r="T673" s="4" t="str">
        <f>VLOOKUP(P:P,'[1]2017'!$D:$H,5,0)</f>
        <v>Rs 16,25,431</v>
      </c>
      <c r="U673" s="4" t="str">
        <f>VLOOKUP(P:P,'[1]2017'!$D:$I,6,0)</f>
        <v>BJP</v>
      </c>
      <c r="V673">
        <f t="shared" si="21"/>
        <v>1</v>
      </c>
    </row>
    <row r="674" spans="1:22" x14ac:dyDescent="0.3">
      <c r="A674" s="10" t="s">
        <v>105</v>
      </c>
      <c r="B674" s="10" t="s">
        <v>106</v>
      </c>
      <c r="C674" s="10">
        <v>3</v>
      </c>
      <c r="D674" s="10">
        <v>2017</v>
      </c>
      <c r="E674" s="4" t="s">
        <v>763</v>
      </c>
      <c r="F674" s="10">
        <v>55</v>
      </c>
      <c r="G674" s="10" t="s">
        <v>787</v>
      </c>
      <c r="H674" s="10" t="s">
        <v>15</v>
      </c>
      <c r="I674" s="11" t="s">
        <v>789</v>
      </c>
      <c r="J674" s="10" t="s">
        <v>16</v>
      </c>
      <c r="K674" s="10" t="s">
        <v>15</v>
      </c>
      <c r="L674" s="10">
        <v>49</v>
      </c>
      <c r="M674" s="10" t="s">
        <v>17</v>
      </c>
      <c r="N674" s="10">
        <v>112056</v>
      </c>
      <c r="O674" s="10">
        <v>2</v>
      </c>
      <c r="P674" s="10" t="str">
        <f t="shared" si="22"/>
        <v>AMARPAL|Sahibabad</v>
      </c>
      <c r="Q674" s="4">
        <f>VLOOKUP(P:P,'[1]2017'!$D:$E,2,0)</f>
        <v>0</v>
      </c>
      <c r="R674" s="4" t="str">
        <f>VLOOKUP(P:P,'[1]2017'!$D:$F,3,0)</f>
        <v>12th Pass</v>
      </c>
      <c r="S674" s="4" t="str">
        <f>VLOOKUP(P:P,'[1]2017'!$D:$G,4,0)</f>
        <v>Rs 24,24,48,764</v>
      </c>
      <c r="T674" s="4" t="str">
        <f>VLOOKUP(P:P,'[1]2017'!$D:$H,5,0)</f>
        <v>Rs 1,27,000</v>
      </c>
      <c r="U674" s="4" t="str">
        <f>VLOOKUP(P:P,'[1]2017'!$D:$I,6,0)</f>
        <v>INC</v>
      </c>
      <c r="V674">
        <f t="shared" si="21"/>
        <v>0</v>
      </c>
    </row>
    <row r="675" spans="1:22" x14ac:dyDescent="0.3">
      <c r="A675" s="10" t="s">
        <v>105</v>
      </c>
      <c r="B675" s="10" t="s">
        <v>106</v>
      </c>
      <c r="C675" s="10">
        <v>3</v>
      </c>
      <c r="D675" s="10">
        <v>2017</v>
      </c>
      <c r="E675" s="4" t="s">
        <v>763</v>
      </c>
      <c r="F675" s="10">
        <v>55</v>
      </c>
      <c r="G675" s="10" t="s">
        <v>787</v>
      </c>
      <c r="H675" s="10" t="s">
        <v>15</v>
      </c>
      <c r="I675" s="11" t="s">
        <v>790</v>
      </c>
      <c r="J675" s="10" t="s">
        <v>16</v>
      </c>
      <c r="K675" s="10" t="s">
        <v>15</v>
      </c>
      <c r="L675" s="10">
        <v>61</v>
      </c>
      <c r="M675" s="10" t="s">
        <v>37</v>
      </c>
      <c r="N675" s="10">
        <v>41654</v>
      </c>
      <c r="O675" s="10">
        <v>3</v>
      </c>
      <c r="P675" s="10" t="str">
        <f t="shared" si="22"/>
        <v>JALALUDDIN|Sahibabad</v>
      </c>
      <c r="Q675" s="4">
        <f>VLOOKUP(P:P,'[1]2017'!$D:$E,2,0)</f>
        <v>2</v>
      </c>
      <c r="R675" s="4" t="str">
        <f>VLOOKUP(P:P,'[1]2017'!$D:$F,3,0)</f>
        <v>Literate</v>
      </c>
      <c r="S675" s="4" t="str">
        <f>VLOOKUP(P:P,'[1]2017'!$D:$G,4,0)</f>
        <v>Rs 20,47,14,417</v>
      </c>
      <c r="T675" s="4" t="str">
        <f>VLOOKUP(P:P,'[1]2017'!$D:$H,5,0)</f>
        <v>Rs 0</v>
      </c>
      <c r="U675" s="4" t="str">
        <f>VLOOKUP(P:P,'[1]2017'!$D:$I,6,0)</f>
        <v>BSP</v>
      </c>
      <c r="V675">
        <f t="shared" si="21"/>
        <v>0</v>
      </c>
    </row>
    <row r="676" spans="1:22" x14ac:dyDescent="0.3">
      <c r="A676" s="10" t="s">
        <v>105</v>
      </c>
      <c r="B676" s="10" t="s">
        <v>106</v>
      </c>
      <c r="C676" s="10">
        <v>3</v>
      </c>
      <c r="D676" s="10">
        <v>2017</v>
      </c>
      <c r="E676" s="4" t="s">
        <v>763</v>
      </c>
      <c r="F676" s="10">
        <v>55</v>
      </c>
      <c r="G676" s="10" t="s">
        <v>787</v>
      </c>
      <c r="H676" s="10" t="s">
        <v>15</v>
      </c>
      <c r="I676" s="11" t="s">
        <v>19</v>
      </c>
      <c r="J676" s="10" t="s">
        <v>20</v>
      </c>
      <c r="K676" s="10" t="s">
        <v>20</v>
      </c>
      <c r="L676" s="10" t="s">
        <v>20</v>
      </c>
      <c r="M676" s="10" t="s">
        <v>21</v>
      </c>
      <c r="N676" s="10">
        <v>3057</v>
      </c>
      <c r="O676" s="10">
        <v>4</v>
      </c>
      <c r="P676" s="10" t="str">
        <f t="shared" si="22"/>
        <v>None of the Above|Sahibabad</v>
      </c>
      <c r="Q676" s="4" t="e">
        <f>VLOOKUP(P:P,'[1]2017'!$D:$E,2,0)</f>
        <v>#N/A</v>
      </c>
      <c r="R676" s="4" t="e">
        <f>VLOOKUP(P:P,'[1]2017'!$D:$F,3,0)</f>
        <v>#N/A</v>
      </c>
      <c r="S676" s="4" t="e">
        <f>VLOOKUP(P:P,'[1]2017'!$D:$G,4,0)</f>
        <v>#N/A</v>
      </c>
      <c r="T676" s="4" t="e">
        <f>VLOOKUP(P:P,'[1]2017'!$D:$H,5,0)</f>
        <v>#N/A</v>
      </c>
      <c r="U676" s="4" t="e">
        <f>VLOOKUP(P:P,'[1]2017'!$D:$I,6,0)</f>
        <v>#N/A</v>
      </c>
      <c r="V676">
        <f t="shared" si="21"/>
        <v>0</v>
      </c>
    </row>
    <row r="677" spans="1:22" x14ac:dyDescent="0.3">
      <c r="A677" s="10" t="s">
        <v>105</v>
      </c>
      <c r="B677" s="10" t="s">
        <v>106</v>
      </c>
      <c r="C677" s="10">
        <v>3</v>
      </c>
      <c r="D677" s="10">
        <v>2017</v>
      </c>
      <c r="E677" s="4" t="s">
        <v>763</v>
      </c>
      <c r="F677" s="10">
        <v>55</v>
      </c>
      <c r="G677" s="10" t="s">
        <v>787</v>
      </c>
      <c r="H677" s="10" t="s">
        <v>15</v>
      </c>
      <c r="I677" s="11" t="s">
        <v>791</v>
      </c>
      <c r="J677" s="10" t="s">
        <v>16</v>
      </c>
      <c r="K677" s="10" t="s">
        <v>15</v>
      </c>
      <c r="L677" s="10">
        <v>45</v>
      </c>
      <c r="M677" s="10" t="s">
        <v>23</v>
      </c>
      <c r="N677" s="10">
        <v>1205</v>
      </c>
      <c r="O677" s="10">
        <v>5</v>
      </c>
      <c r="P677" s="10" t="str">
        <f t="shared" si="22"/>
        <v>RAJEEV SHARMA|Sahibabad</v>
      </c>
      <c r="Q677" s="4">
        <f>VLOOKUP(P:P,'[1]2017'!$D:$E,2,0)</f>
        <v>0</v>
      </c>
      <c r="R677" s="4" t="str">
        <f>VLOOKUP(P:P,'[1]2017'!$D:$F,3,0)</f>
        <v>Graduate</v>
      </c>
      <c r="S677" s="4" t="str">
        <f>VLOOKUP(P:P,'[1]2017'!$D:$G,4,0)</f>
        <v>Rs 1,94,49,367</v>
      </c>
      <c r="T677" s="4" t="str">
        <f>VLOOKUP(P:P,'[1]2017'!$D:$H,5,0)</f>
        <v>Rs 80,01,003</v>
      </c>
      <c r="U677" s="4" t="str">
        <f>VLOOKUP(P:P,'[1]2017'!$D:$I,6,0)</f>
        <v>IND</v>
      </c>
      <c r="V677">
        <f t="shared" si="21"/>
        <v>0</v>
      </c>
    </row>
    <row r="678" spans="1:22" x14ac:dyDescent="0.3">
      <c r="A678" s="10" t="s">
        <v>105</v>
      </c>
      <c r="B678" s="10" t="s">
        <v>106</v>
      </c>
      <c r="C678" s="10">
        <v>3</v>
      </c>
      <c r="D678" s="10">
        <v>2017</v>
      </c>
      <c r="E678" s="4" t="s">
        <v>763</v>
      </c>
      <c r="F678" s="10">
        <v>55</v>
      </c>
      <c r="G678" s="10" t="s">
        <v>787</v>
      </c>
      <c r="H678" s="10" t="s">
        <v>15</v>
      </c>
      <c r="I678" s="11" t="s">
        <v>792</v>
      </c>
      <c r="J678" s="10" t="s">
        <v>16</v>
      </c>
      <c r="K678" s="10" t="s">
        <v>15</v>
      </c>
      <c r="L678" s="10">
        <v>50</v>
      </c>
      <c r="M678" s="10" t="s">
        <v>32</v>
      </c>
      <c r="N678" s="10">
        <v>1087</v>
      </c>
      <c r="O678" s="10">
        <v>6</v>
      </c>
      <c r="P678" s="10" t="str">
        <f t="shared" si="22"/>
        <v>JAGDAMBA PRASAD|Sahibabad</v>
      </c>
      <c r="Q678" s="4">
        <f>VLOOKUP(P:P,'[1]2017'!$D:$E,2,0)</f>
        <v>1</v>
      </c>
      <c r="R678" s="4" t="str">
        <f>VLOOKUP(P:P,'[1]2017'!$D:$F,3,0)</f>
        <v>10th Pass</v>
      </c>
      <c r="S678" s="4" t="str">
        <f>VLOOKUP(P:P,'[1]2017'!$D:$G,4,0)</f>
        <v>Rs 24,78,000</v>
      </c>
      <c r="T678" s="4" t="str">
        <f>VLOOKUP(P:P,'[1]2017'!$D:$H,5,0)</f>
        <v>Rs 0</v>
      </c>
      <c r="U678" s="4" t="str">
        <f>VLOOKUP(P:P,'[1]2017'!$D:$I,6,0)</f>
        <v>CPI(M)</v>
      </c>
      <c r="V678">
        <f t="shared" si="21"/>
        <v>0</v>
      </c>
    </row>
    <row r="679" spans="1:22" x14ac:dyDescent="0.3">
      <c r="A679" s="10" t="s">
        <v>105</v>
      </c>
      <c r="B679" s="10" t="s">
        <v>106</v>
      </c>
      <c r="C679" s="10">
        <v>3</v>
      </c>
      <c r="D679" s="10">
        <v>2017</v>
      </c>
      <c r="E679" s="4" t="s">
        <v>763</v>
      </c>
      <c r="F679" s="10">
        <v>55</v>
      </c>
      <c r="G679" s="10" t="s">
        <v>787</v>
      </c>
      <c r="H679" s="10" t="s">
        <v>15</v>
      </c>
      <c r="I679" s="11" t="s">
        <v>793</v>
      </c>
      <c r="J679" s="10" t="s">
        <v>26</v>
      </c>
      <c r="K679" s="10" t="s">
        <v>15</v>
      </c>
      <c r="L679" s="10">
        <v>42</v>
      </c>
      <c r="M679" s="10" t="s">
        <v>732</v>
      </c>
      <c r="N679" s="10">
        <v>975</v>
      </c>
      <c r="O679" s="10">
        <v>7</v>
      </c>
      <c r="P679" s="10" t="str">
        <f t="shared" si="22"/>
        <v>ANSHU MONEY DHAWAN|Sahibabad</v>
      </c>
      <c r="Q679" s="4" t="e">
        <f>VLOOKUP(P:P,'[1]2017'!$D:$E,2,0)</f>
        <v>#N/A</v>
      </c>
      <c r="R679" s="4" t="e">
        <f>VLOOKUP(P:P,'[1]2017'!$D:$F,3,0)</f>
        <v>#N/A</v>
      </c>
      <c r="S679" s="4" t="e">
        <f>VLOOKUP(P:P,'[1]2017'!$D:$G,4,0)</f>
        <v>#N/A</v>
      </c>
      <c r="T679" s="4" t="e">
        <f>VLOOKUP(P:P,'[1]2017'!$D:$H,5,0)</f>
        <v>#N/A</v>
      </c>
      <c r="U679" s="4" t="e">
        <f>VLOOKUP(P:P,'[1]2017'!$D:$I,6,0)</f>
        <v>#N/A</v>
      </c>
      <c r="V679">
        <f t="shared" si="21"/>
        <v>0</v>
      </c>
    </row>
    <row r="680" spans="1:22" x14ac:dyDescent="0.3">
      <c r="A680" s="10" t="s">
        <v>105</v>
      </c>
      <c r="B680" s="10" t="s">
        <v>106</v>
      </c>
      <c r="C680" s="10">
        <v>3</v>
      </c>
      <c r="D680" s="10">
        <v>2017</v>
      </c>
      <c r="E680" s="4" t="s">
        <v>763</v>
      </c>
      <c r="F680" s="10">
        <v>55</v>
      </c>
      <c r="G680" s="10" t="s">
        <v>787</v>
      </c>
      <c r="H680" s="10" t="s">
        <v>15</v>
      </c>
      <c r="I680" s="11" t="s">
        <v>794</v>
      </c>
      <c r="J680" s="10" t="s">
        <v>16</v>
      </c>
      <c r="K680" s="10" t="s">
        <v>15</v>
      </c>
      <c r="L680" s="10">
        <v>31</v>
      </c>
      <c r="M680" s="10" t="s">
        <v>795</v>
      </c>
      <c r="N680" s="10">
        <v>696</v>
      </c>
      <c r="O680" s="10">
        <v>8</v>
      </c>
      <c r="P680" s="10" t="str">
        <f t="shared" si="22"/>
        <v>NAVNEET|Sahibabad</v>
      </c>
      <c r="Q680" s="4">
        <f>VLOOKUP(P:P,'[1]2017'!$D:$E,2,0)</f>
        <v>0</v>
      </c>
      <c r="R680" s="4" t="str">
        <f>VLOOKUP(P:P,'[1]2017'!$D:$F,3,0)</f>
        <v>Post Graduate</v>
      </c>
      <c r="S680" s="4" t="str">
        <f>VLOOKUP(P:P,'[1]2017'!$D:$G,4,0)</f>
        <v>Rs 3,32,650</v>
      </c>
      <c r="T680" s="4" t="str">
        <f>VLOOKUP(P:P,'[1]2017'!$D:$H,5,0)</f>
        <v>Rs 0</v>
      </c>
      <c r="U680" s="4" t="str">
        <f>VLOOKUP(P:P,'[1]2017'!$D:$I,6,0)</f>
        <v>Apni Zindgi Apna Dal</v>
      </c>
      <c r="V680">
        <f t="shared" si="21"/>
        <v>0</v>
      </c>
    </row>
    <row r="681" spans="1:22" x14ac:dyDescent="0.3">
      <c r="A681" s="10" t="s">
        <v>105</v>
      </c>
      <c r="B681" s="10" t="s">
        <v>106</v>
      </c>
      <c r="C681" s="10">
        <v>3</v>
      </c>
      <c r="D681" s="10">
        <v>2017</v>
      </c>
      <c r="E681" s="4" t="s">
        <v>763</v>
      </c>
      <c r="F681" s="10">
        <v>55</v>
      </c>
      <c r="G681" s="10" t="s">
        <v>787</v>
      </c>
      <c r="H681" s="10" t="s">
        <v>15</v>
      </c>
      <c r="I681" s="11" t="s">
        <v>301</v>
      </c>
      <c r="J681" s="10" t="s">
        <v>16</v>
      </c>
      <c r="K681" s="10" t="s">
        <v>15</v>
      </c>
      <c r="L681" s="10">
        <v>39</v>
      </c>
      <c r="M681" s="10" t="s">
        <v>27</v>
      </c>
      <c r="N681" s="10">
        <v>673</v>
      </c>
      <c r="O681" s="10">
        <v>9</v>
      </c>
      <c r="P681" s="10" t="str">
        <f t="shared" si="22"/>
        <v>VIKRAM SINGH|Sahibabad</v>
      </c>
      <c r="Q681" s="4">
        <f>VLOOKUP(P:P,'[1]2017'!$D:$E,2,0)</f>
        <v>0</v>
      </c>
      <c r="R681" s="4" t="str">
        <f>VLOOKUP(P:P,'[1]2017'!$D:$F,3,0)</f>
        <v>12th Pass</v>
      </c>
      <c r="S681" s="4" t="str">
        <f>VLOOKUP(P:P,'[1]2017'!$D:$G,4,0)</f>
        <v>Rs 45,06,000</v>
      </c>
      <c r="T681" s="4" t="str">
        <f>VLOOKUP(P:P,'[1]2017'!$D:$H,5,0)</f>
        <v>Rs 0</v>
      </c>
      <c r="U681" s="4" t="str">
        <f>VLOOKUP(P:P,'[1]2017'!$D:$I,6,0)</f>
        <v>SHS</v>
      </c>
      <c r="V681">
        <f t="shared" si="21"/>
        <v>0</v>
      </c>
    </row>
    <row r="682" spans="1:22" x14ac:dyDescent="0.3">
      <c r="A682" s="10" t="s">
        <v>105</v>
      </c>
      <c r="B682" s="10" t="s">
        <v>106</v>
      </c>
      <c r="C682" s="10">
        <v>3</v>
      </c>
      <c r="D682" s="10">
        <v>2017</v>
      </c>
      <c r="E682" s="4" t="s">
        <v>763</v>
      </c>
      <c r="F682" s="10">
        <v>55</v>
      </c>
      <c r="G682" s="10" t="s">
        <v>787</v>
      </c>
      <c r="H682" s="10" t="s">
        <v>15</v>
      </c>
      <c r="I682" s="11" t="s">
        <v>796</v>
      </c>
      <c r="J682" s="10" t="s">
        <v>16</v>
      </c>
      <c r="K682" s="10" t="s">
        <v>15</v>
      </c>
      <c r="L682" s="10">
        <v>26</v>
      </c>
      <c r="M682" s="10" t="s">
        <v>152</v>
      </c>
      <c r="N682" s="10">
        <v>665</v>
      </c>
      <c r="O682" s="10">
        <v>10</v>
      </c>
      <c r="P682" s="10" t="str">
        <f t="shared" si="22"/>
        <v>PREMCHAND|Sahibabad</v>
      </c>
      <c r="Q682" s="4" t="e">
        <f>VLOOKUP(P:P,'[1]2017'!$D:$E,2,0)</f>
        <v>#N/A</v>
      </c>
      <c r="R682" s="4" t="e">
        <f>VLOOKUP(P:P,'[1]2017'!$D:$F,3,0)</f>
        <v>#N/A</v>
      </c>
      <c r="S682" s="4" t="e">
        <f>VLOOKUP(P:P,'[1]2017'!$D:$G,4,0)</f>
        <v>#N/A</v>
      </c>
      <c r="T682" s="4" t="e">
        <f>VLOOKUP(P:P,'[1]2017'!$D:$H,5,0)</f>
        <v>#N/A</v>
      </c>
      <c r="U682" s="4" t="e">
        <f>VLOOKUP(P:P,'[1]2017'!$D:$I,6,0)</f>
        <v>#N/A</v>
      </c>
      <c r="V682">
        <f t="shared" si="21"/>
        <v>0</v>
      </c>
    </row>
    <row r="683" spans="1:22" x14ac:dyDescent="0.3">
      <c r="A683" s="10" t="s">
        <v>105</v>
      </c>
      <c r="B683" s="10" t="s">
        <v>106</v>
      </c>
      <c r="C683" s="10">
        <v>3</v>
      </c>
      <c r="D683" s="10">
        <v>2017</v>
      </c>
      <c r="E683" s="4" t="s">
        <v>763</v>
      </c>
      <c r="F683" s="10">
        <v>55</v>
      </c>
      <c r="G683" s="10" t="s">
        <v>787</v>
      </c>
      <c r="H683" s="10" t="s">
        <v>15</v>
      </c>
      <c r="I683" s="11" t="s">
        <v>797</v>
      </c>
      <c r="J683" s="10" t="s">
        <v>16</v>
      </c>
      <c r="K683" s="10" t="s">
        <v>15</v>
      </c>
      <c r="L683" s="10">
        <v>52</v>
      </c>
      <c r="M683" s="10" t="s">
        <v>23</v>
      </c>
      <c r="N683" s="10">
        <v>589</v>
      </c>
      <c r="O683" s="10">
        <v>11</v>
      </c>
      <c r="P683" s="10" t="str">
        <f t="shared" si="22"/>
        <v>SUDHIR BHARDWAJ|Sahibabad</v>
      </c>
      <c r="Q683" s="4">
        <f>VLOOKUP(P:P,'[1]2017'!$D:$E,2,0)</f>
        <v>3</v>
      </c>
      <c r="R683" s="4" t="str">
        <f>VLOOKUP(P:P,'[1]2017'!$D:$F,3,0)</f>
        <v>Illiterate</v>
      </c>
      <c r="S683" s="4" t="str">
        <f>VLOOKUP(P:P,'[1]2017'!$D:$G,4,0)</f>
        <v>Rs 1,78,12,000</v>
      </c>
      <c r="T683" s="4" t="str">
        <f>VLOOKUP(P:P,'[1]2017'!$D:$H,5,0)</f>
        <v>Rs 50,00,000</v>
      </c>
      <c r="U683" s="4" t="str">
        <f>VLOOKUP(P:P,'[1]2017'!$D:$I,6,0)</f>
        <v>IND</v>
      </c>
      <c r="V683">
        <f t="shared" si="21"/>
        <v>0</v>
      </c>
    </row>
    <row r="684" spans="1:22" x14ac:dyDescent="0.3">
      <c r="A684" s="10" t="s">
        <v>105</v>
      </c>
      <c r="B684" s="10" t="s">
        <v>106</v>
      </c>
      <c r="C684" s="10">
        <v>3</v>
      </c>
      <c r="D684" s="10">
        <v>2017</v>
      </c>
      <c r="E684" s="4" t="s">
        <v>763</v>
      </c>
      <c r="F684" s="10">
        <v>55</v>
      </c>
      <c r="G684" s="10" t="s">
        <v>787</v>
      </c>
      <c r="H684" s="10" t="s">
        <v>15</v>
      </c>
      <c r="I684" s="11" t="s">
        <v>86</v>
      </c>
      <c r="J684" s="10" t="s">
        <v>16</v>
      </c>
      <c r="K684" s="10" t="s">
        <v>15</v>
      </c>
      <c r="L684" s="10">
        <v>40</v>
      </c>
      <c r="M684" s="10" t="s">
        <v>23</v>
      </c>
      <c r="N684" s="10">
        <v>470</v>
      </c>
      <c r="O684" s="10">
        <v>12</v>
      </c>
      <c r="P684" s="10" t="str">
        <f t="shared" si="22"/>
        <v>RAKESH|Sahibabad</v>
      </c>
      <c r="Q684" s="4">
        <f>VLOOKUP(P:P,'[1]2017'!$D:$E,2,0)</f>
        <v>0</v>
      </c>
      <c r="R684" s="4" t="str">
        <f>VLOOKUP(P:P,'[1]2017'!$D:$F,3,0)</f>
        <v>Graduate</v>
      </c>
      <c r="S684" s="4" t="str">
        <f>VLOOKUP(P:P,'[1]2017'!$D:$G,4,0)</f>
        <v>Rs 2,25,161</v>
      </c>
      <c r="T684" s="4" t="str">
        <f>VLOOKUP(P:P,'[1]2017'!$D:$H,5,0)</f>
        <v>Rs 0</v>
      </c>
      <c r="U684" s="4" t="str">
        <f>VLOOKUP(P:P,'[1]2017'!$D:$I,6,0)</f>
        <v>IND</v>
      </c>
      <c r="V684">
        <f t="shared" si="21"/>
        <v>0</v>
      </c>
    </row>
    <row r="685" spans="1:22" x14ac:dyDescent="0.3">
      <c r="A685" s="10" t="s">
        <v>105</v>
      </c>
      <c r="B685" s="10" t="s">
        <v>106</v>
      </c>
      <c r="C685" s="10">
        <v>3</v>
      </c>
      <c r="D685" s="10">
        <v>2017</v>
      </c>
      <c r="E685" s="4" t="s">
        <v>763</v>
      </c>
      <c r="F685" s="10">
        <v>56</v>
      </c>
      <c r="G685" s="10" t="s">
        <v>763</v>
      </c>
      <c r="H685" s="10" t="s">
        <v>15</v>
      </c>
      <c r="I685" s="11" t="s">
        <v>798</v>
      </c>
      <c r="J685" s="10" t="s">
        <v>16</v>
      </c>
      <c r="K685" s="10" t="s">
        <v>15</v>
      </c>
      <c r="L685" s="10">
        <v>59</v>
      </c>
      <c r="M685" s="10" t="s">
        <v>18</v>
      </c>
      <c r="N685" s="10">
        <v>124201</v>
      </c>
      <c r="O685" s="10">
        <v>1</v>
      </c>
      <c r="P685" s="10" t="str">
        <f t="shared" si="22"/>
        <v>ATUL GARG|Ghaziabad</v>
      </c>
      <c r="Q685" s="4">
        <f>VLOOKUP(P:P,'[1]2017'!$D:$E,2,0)</f>
        <v>0</v>
      </c>
      <c r="R685" s="4" t="str">
        <f>VLOOKUP(P:P,'[1]2017'!$D:$F,3,0)</f>
        <v>Graduate</v>
      </c>
      <c r="S685" s="4" t="str">
        <f>VLOOKUP(P:P,'[1]2017'!$D:$G,4,0)</f>
        <v>Rs 12,19,66,511</v>
      </c>
      <c r="T685" s="4" t="str">
        <f>VLOOKUP(P:P,'[1]2017'!$D:$H,5,0)</f>
        <v>Rs 8,10,16,447</v>
      </c>
      <c r="U685" s="4" t="str">
        <f>VLOOKUP(P:P,'[1]2017'!$D:$I,6,0)</f>
        <v>BJP</v>
      </c>
      <c r="V685">
        <f t="shared" si="21"/>
        <v>1</v>
      </c>
    </row>
    <row r="686" spans="1:22" x14ac:dyDescent="0.3">
      <c r="A686" s="10" t="s">
        <v>105</v>
      </c>
      <c r="B686" s="10" t="s">
        <v>106</v>
      </c>
      <c r="C686" s="10">
        <v>3</v>
      </c>
      <c r="D686" s="10">
        <v>2017</v>
      </c>
      <c r="E686" s="4" t="s">
        <v>763</v>
      </c>
      <c r="F686" s="10">
        <v>56</v>
      </c>
      <c r="G686" s="10" t="s">
        <v>763</v>
      </c>
      <c r="H686" s="10" t="s">
        <v>15</v>
      </c>
      <c r="I686" s="11" t="s">
        <v>799</v>
      </c>
      <c r="J686" s="10" t="s">
        <v>16</v>
      </c>
      <c r="K686" s="10" t="s">
        <v>15</v>
      </c>
      <c r="L686" s="10">
        <v>74</v>
      </c>
      <c r="M686" s="10" t="s">
        <v>37</v>
      </c>
      <c r="N686" s="10">
        <v>53696</v>
      </c>
      <c r="O686" s="10">
        <v>2</v>
      </c>
      <c r="P686" s="10" t="str">
        <f t="shared" si="22"/>
        <v>SURESH BANSAL|Ghaziabad</v>
      </c>
      <c r="Q686" s="4">
        <f>VLOOKUP(P:P,'[1]2017'!$D:$E,2,0)</f>
        <v>0</v>
      </c>
      <c r="R686" s="4" t="str">
        <f>VLOOKUP(P:P,'[1]2017'!$D:$F,3,0)</f>
        <v>Post Graduate</v>
      </c>
      <c r="S686" s="4" t="str">
        <f>VLOOKUP(P:P,'[1]2017'!$D:$G,4,0)</f>
        <v>Rs 10,81,45,684</v>
      </c>
      <c r="T686" s="4" t="str">
        <f>VLOOKUP(P:P,'[1]2017'!$D:$H,5,0)</f>
        <v>Rs 0</v>
      </c>
      <c r="U686" s="4" t="str">
        <f>VLOOKUP(P:P,'[1]2017'!$D:$I,6,0)</f>
        <v>BSP</v>
      </c>
      <c r="V686">
        <f t="shared" si="21"/>
        <v>0</v>
      </c>
    </row>
    <row r="687" spans="1:22" x14ac:dyDescent="0.3">
      <c r="A687" s="10" t="s">
        <v>105</v>
      </c>
      <c r="B687" s="10" t="s">
        <v>106</v>
      </c>
      <c r="C687" s="10">
        <v>3</v>
      </c>
      <c r="D687" s="10">
        <v>2017</v>
      </c>
      <c r="E687" s="4" t="s">
        <v>763</v>
      </c>
      <c r="F687" s="10">
        <v>56</v>
      </c>
      <c r="G687" s="10" t="s">
        <v>763</v>
      </c>
      <c r="H687" s="10" t="s">
        <v>15</v>
      </c>
      <c r="I687" s="11" t="s">
        <v>800</v>
      </c>
      <c r="J687" s="10" t="s">
        <v>16</v>
      </c>
      <c r="K687" s="10" t="s">
        <v>15</v>
      </c>
      <c r="L687" s="10">
        <v>65</v>
      </c>
      <c r="M687" s="10" t="s">
        <v>17</v>
      </c>
      <c r="N687" s="10">
        <v>39648</v>
      </c>
      <c r="O687" s="10">
        <v>3</v>
      </c>
      <c r="P687" s="10" t="str">
        <f t="shared" si="22"/>
        <v>K K SHARMA|Ghaziabad</v>
      </c>
      <c r="Q687" s="4">
        <f>VLOOKUP(P:P,'[1]2017'!$D:$E,2,0)</f>
        <v>0</v>
      </c>
      <c r="R687" s="4" t="str">
        <f>VLOOKUP(P:P,'[1]2017'!$D:$F,3,0)</f>
        <v>Post Graduate</v>
      </c>
      <c r="S687" s="4" t="str">
        <f>VLOOKUP(P:P,'[1]2017'!$D:$G,4,0)</f>
        <v>Rs 10,90,71,370</v>
      </c>
      <c r="T687" s="4" t="str">
        <f>VLOOKUP(P:P,'[1]2017'!$D:$H,5,0)</f>
        <v>Rs 4,70,000</v>
      </c>
      <c r="U687" s="4" t="str">
        <f>VLOOKUP(P:P,'[1]2017'!$D:$I,6,0)</f>
        <v>INC</v>
      </c>
      <c r="V687">
        <f t="shared" si="21"/>
        <v>0</v>
      </c>
    </row>
    <row r="688" spans="1:22" x14ac:dyDescent="0.3">
      <c r="A688" s="10" t="s">
        <v>105</v>
      </c>
      <c r="B688" s="10" t="s">
        <v>106</v>
      </c>
      <c r="C688" s="10">
        <v>3</v>
      </c>
      <c r="D688" s="10">
        <v>2017</v>
      </c>
      <c r="E688" s="4" t="s">
        <v>763</v>
      </c>
      <c r="F688" s="10">
        <v>56</v>
      </c>
      <c r="G688" s="10" t="s">
        <v>763</v>
      </c>
      <c r="H688" s="10" t="s">
        <v>15</v>
      </c>
      <c r="I688" s="11" t="s">
        <v>801</v>
      </c>
      <c r="J688" s="10" t="s">
        <v>16</v>
      </c>
      <c r="K688" s="10" t="s">
        <v>15</v>
      </c>
      <c r="L688" s="10">
        <v>37</v>
      </c>
      <c r="M688" s="10" t="s">
        <v>23</v>
      </c>
      <c r="N688" s="10">
        <v>2136</v>
      </c>
      <c r="O688" s="10">
        <v>4</v>
      </c>
      <c r="P688" s="10" t="str">
        <f t="shared" si="22"/>
        <v>DHIRENDRA|Ghaziabad</v>
      </c>
      <c r="Q688" s="4">
        <f>VLOOKUP(P:P,'[1]2017'!$D:$E,2,0)</f>
        <v>1</v>
      </c>
      <c r="R688" s="4" t="str">
        <f>VLOOKUP(P:P,'[1]2017'!$D:$F,3,0)</f>
        <v>Graduate</v>
      </c>
      <c r="S688" s="4" t="str">
        <f>VLOOKUP(P:P,'[1]2017'!$D:$G,4,0)</f>
        <v>Rs 14,19,69,741</v>
      </c>
      <c r="T688" s="4" t="str">
        <f>VLOOKUP(P:P,'[1]2017'!$D:$H,5,0)</f>
        <v>Rs 88,48,379</v>
      </c>
      <c r="U688" s="4" t="str">
        <f>VLOOKUP(P:P,'[1]2017'!$D:$I,6,0)</f>
        <v>IND</v>
      </c>
      <c r="V688">
        <f t="shared" si="21"/>
        <v>0</v>
      </c>
    </row>
    <row r="689" spans="1:22" x14ac:dyDescent="0.3">
      <c r="A689" s="10" t="s">
        <v>105</v>
      </c>
      <c r="B689" s="10" t="s">
        <v>106</v>
      </c>
      <c r="C689" s="10">
        <v>3</v>
      </c>
      <c r="D689" s="10">
        <v>2017</v>
      </c>
      <c r="E689" s="4" t="s">
        <v>763</v>
      </c>
      <c r="F689" s="10">
        <v>56</v>
      </c>
      <c r="G689" s="10" t="s">
        <v>763</v>
      </c>
      <c r="H689" s="10" t="s">
        <v>15</v>
      </c>
      <c r="I689" s="11" t="s">
        <v>802</v>
      </c>
      <c r="J689" s="10" t="s">
        <v>16</v>
      </c>
      <c r="K689" s="10" t="s">
        <v>15</v>
      </c>
      <c r="L689" s="10">
        <v>52</v>
      </c>
      <c r="M689" s="10" t="s">
        <v>115</v>
      </c>
      <c r="N689" s="10">
        <v>2072</v>
      </c>
      <c r="O689" s="10">
        <v>5</v>
      </c>
      <c r="P689" s="10" t="str">
        <f t="shared" si="22"/>
        <v>SULTAN SINGH|Ghaziabad</v>
      </c>
      <c r="Q689" s="4">
        <f>VLOOKUP(P:P,'[1]2017'!$D:$E,2,0)</f>
        <v>0</v>
      </c>
      <c r="R689" s="4" t="str">
        <f>VLOOKUP(P:P,'[1]2017'!$D:$F,3,0)</f>
        <v>10th Pass</v>
      </c>
      <c r="S689" s="4" t="str">
        <f>VLOOKUP(P:P,'[1]2017'!$D:$G,4,0)</f>
        <v>Rs 2,34,87,737</v>
      </c>
      <c r="T689" s="4" t="str">
        <f>VLOOKUP(P:P,'[1]2017'!$D:$H,5,0)</f>
        <v>Rs 0</v>
      </c>
      <c r="U689" s="4" t="str">
        <f>VLOOKUP(P:P,'[1]2017'!$D:$I,6,0)</f>
        <v>RLD</v>
      </c>
      <c r="V689">
        <f t="shared" si="21"/>
        <v>0</v>
      </c>
    </row>
    <row r="690" spans="1:22" x14ac:dyDescent="0.3">
      <c r="A690" s="10" t="s">
        <v>105</v>
      </c>
      <c r="B690" s="10" t="s">
        <v>106</v>
      </c>
      <c r="C690" s="10">
        <v>3</v>
      </c>
      <c r="D690" s="10">
        <v>2017</v>
      </c>
      <c r="E690" s="4" t="s">
        <v>763</v>
      </c>
      <c r="F690" s="10">
        <v>56</v>
      </c>
      <c r="G690" s="10" t="s">
        <v>763</v>
      </c>
      <c r="H690" s="10" t="s">
        <v>15</v>
      </c>
      <c r="I690" s="11" t="s">
        <v>19</v>
      </c>
      <c r="J690" s="10" t="s">
        <v>20</v>
      </c>
      <c r="K690" s="10" t="s">
        <v>20</v>
      </c>
      <c r="L690" s="10" t="s">
        <v>20</v>
      </c>
      <c r="M690" s="10" t="s">
        <v>21</v>
      </c>
      <c r="N690" s="10">
        <v>1184</v>
      </c>
      <c r="O690" s="10">
        <v>6</v>
      </c>
      <c r="P690" s="10" t="str">
        <f t="shared" si="22"/>
        <v>None of the Above|Ghaziabad</v>
      </c>
      <c r="Q690" s="4" t="e">
        <f>VLOOKUP(P:P,'[1]2017'!$D:$E,2,0)</f>
        <v>#N/A</v>
      </c>
      <c r="R690" s="4" t="e">
        <f>VLOOKUP(P:P,'[1]2017'!$D:$F,3,0)</f>
        <v>#N/A</v>
      </c>
      <c r="S690" s="4" t="e">
        <f>VLOOKUP(P:P,'[1]2017'!$D:$G,4,0)</f>
        <v>#N/A</v>
      </c>
      <c r="T690" s="4" t="e">
        <f>VLOOKUP(P:P,'[1]2017'!$D:$H,5,0)</f>
        <v>#N/A</v>
      </c>
      <c r="U690" s="4" t="e">
        <f>VLOOKUP(P:P,'[1]2017'!$D:$I,6,0)</f>
        <v>#N/A</v>
      </c>
      <c r="V690">
        <f t="shared" si="21"/>
        <v>0</v>
      </c>
    </row>
    <row r="691" spans="1:22" x14ac:dyDescent="0.3">
      <c r="A691" s="10" t="s">
        <v>105</v>
      </c>
      <c r="B691" s="10" t="s">
        <v>106</v>
      </c>
      <c r="C691" s="10">
        <v>3</v>
      </c>
      <c r="D691" s="10">
        <v>2017</v>
      </c>
      <c r="E691" s="4" t="s">
        <v>763</v>
      </c>
      <c r="F691" s="10">
        <v>56</v>
      </c>
      <c r="G691" s="10" t="s">
        <v>763</v>
      </c>
      <c r="H691" s="10" t="s">
        <v>15</v>
      </c>
      <c r="I691" s="11" t="s">
        <v>803</v>
      </c>
      <c r="J691" s="10" t="s">
        <v>16</v>
      </c>
      <c r="K691" s="10" t="s">
        <v>25</v>
      </c>
      <c r="L691" s="10">
        <v>51</v>
      </c>
      <c r="M691" s="10" t="s">
        <v>152</v>
      </c>
      <c r="N691" s="10">
        <v>913</v>
      </c>
      <c r="O691" s="10">
        <v>7</v>
      </c>
      <c r="P691" s="10" t="str">
        <f t="shared" si="22"/>
        <v>VIKRAM|Ghaziabad</v>
      </c>
      <c r="Q691" s="4">
        <f>VLOOKUP(P:P,'[1]2017'!$D:$E,2,0)</f>
        <v>0</v>
      </c>
      <c r="R691" s="4" t="str">
        <f>VLOOKUP(P:P,'[1]2017'!$D:$F,3,0)</f>
        <v>12th Pass</v>
      </c>
      <c r="S691" s="4" t="str">
        <f>VLOOKUP(P:P,'[1]2017'!$D:$G,4,0)</f>
        <v>Rs 4,81,000</v>
      </c>
      <c r="T691" s="4" t="str">
        <f>VLOOKUP(P:P,'[1]2017'!$D:$H,5,0)</f>
        <v>Rs 0</v>
      </c>
      <c r="U691" s="4" t="str">
        <f>VLOOKUP(P:P,'[1]2017'!$D:$I,6,0)</f>
        <v>Swatantra Jantaraj Party</v>
      </c>
      <c r="V691">
        <f t="shared" si="21"/>
        <v>0</v>
      </c>
    </row>
    <row r="692" spans="1:22" x14ac:dyDescent="0.3">
      <c r="A692" s="10" t="s">
        <v>105</v>
      </c>
      <c r="B692" s="10" t="s">
        <v>106</v>
      </c>
      <c r="C692" s="10">
        <v>3</v>
      </c>
      <c r="D692" s="10">
        <v>2017</v>
      </c>
      <c r="E692" s="4" t="s">
        <v>763</v>
      </c>
      <c r="F692" s="10">
        <v>56</v>
      </c>
      <c r="G692" s="10" t="s">
        <v>763</v>
      </c>
      <c r="H692" s="10" t="s">
        <v>15</v>
      </c>
      <c r="I692" s="11" t="s">
        <v>804</v>
      </c>
      <c r="J692" s="10" t="s">
        <v>16</v>
      </c>
      <c r="K692" s="10" t="s">
        <v>15</v>
      </c>
      <c r="L692" s="10">
        <v>45</v>
      </c>
      <c r="M692" s="10" t="s">
        <v>23</v>
      </c>
      <c r="N692" s="10">
        <v>389</v>
      </c>
      <c r="O692" s="10">
        <v>8</v>
      </c>
      <c r="P692" s="10" t="str">
        <f t="shared" si="22"/>
        <v>SHAMSHER RANA|Ghaziabad</v>
      </c>
      <c r="Q692" s="4">
        <f>VLOOKUP(P:P,'[1]2017'!$D:$E,2,0)</f>
        <v>0</v>
      </c>
      <c r="R692" s="4" t="str">
        <f>VLOOKUP(P:P,'[1]2017'!$D:$F,3,0)</f>
        <v>12th Pass</v>
      </c>
      <c r="S692" s="4" t="str">
        <f>VLOOKUP(P:P,'[1]2017'!$D:$G,4,0)</f>
        <v>Rs 40,42,000</v>
      </c>
      <c r="T692" s="4" t="str">
        <f>VLOOKUP(P:P,'[1]2017'!$D:$H,5,0)</f>
        <v>Rs 0</v>
      </c>
      <c r="U692" s="4" t="str">
        <f>VLOOKUP(P:P,'[1]2017'!$D:$I,6,0)</f>
        <v>IND</v>
      </c>
      <c r="V692">
        <f t="shared" si="21"/>
        <v>0</v>
      </c>
    </row>
    <row r="693" spans="1:22" x14ac:dyDescent="0.3">
      <c r="A693" s="10" t="s">
        <v>105</v>
      </c>
      <c r="B693" s="10" t="s">
        <v>106</v>
      </c>
      <c r="C693" s="10">
        <v>3</v>
      </c>
      <c r="D693" s="10">
        <v>2017</v>
      </c>
      <c r="E693" s="4" t="s">
        <v>763</v>
      </c>
      <c r="F693" s="10">
        <v>56</v>
      </c>
      <c r="G693" s="10" t="s">
        <v>763</v>
      </c>
      <c r="H693" s="10" t="s">
        <v>15</v>
      </c>
      <c r="I693" s="11" t="s">
        <v>805</v>
      </c>
      <c r="J693" s="10" t="s">
        <v>16</v>
      </c>
      <c r="K693" s="10" t="s">
        <v>15</v>
      </c>
      <c r="L693" s="10">
        <v>41</v>
      </c>
      <c r="M693" s="10" t="s">
        <v>23</v>
      </c>
      <c r="N693" s="10">
        <v>386</v>
      </c>
      <c r="O693" s="10">
        <v>9</v>
      </c>
      <c r="P693" s="10" t="str">
        <f t="shared" si="22"/>
        <v>AKHILESH KUMAR|Ghaziabad</v>
      </c>
      <c r="Q693" s="4">
        <f>VLOOKUP(P:P,'[1]2017'!$D:$E,2,0)</f>
        <v>0</v>
      </c>
      <c r="R693" s="4" t="str">
        <f>VLOOKUP(P:P,'[1]2017'!$D:$F,3,0)</f>
        <v>Graduate Professional</v>
      </c>
      <c r="S693" s="4" t="str">
        <f>VLOOKUP(P:P,'[1]2017'!$D:$G,4,0)</f>
        <v>Rs 18,15,000</v>
      </c>
      <c r="T693" s="4" t="str">
        <f>VLOOKUP(P:P,'[1]2017'!$D:$H,5,0)</f>
        <v>Rs 0</v>
      </c>
      <c r="U693" s="4" t="str">
        <f>VLOOKUP(P:P,'[1]2017'!$D:$I,6,0)</f>
        <v>IND</v>
      </c>
      <c r="V693">
        <f t="shared" si="21"/>
        <v>0</v>
      </c>
    </row>
    <row r="694" spans="1:22" x14ac:dyDescent="0.3">
      <c r="A694" s="10" t="s">
        <v>105</v>
      </c>
      <c r="B694" s="10" t="s">
        <v>106</v>
      </c>
      <c r="C694" s="10">
        <v>3</v>
      </c>
      <c r="D694" s="10">
        <v>2017</v>
      </c>
      <c r="E694" s="4" t="s">
        <v>763</v>
      </c>
      <c r="F694" s="10">
        <v>56</v>
      </c>
      <c r="G694" s="10" t="s">
        <v>763</v>
      </c>
      <c r="H694" s="10" t="s">
        <v>15</v>
      </c>
      <c r="I694" s="11" t="s">
        <v>806</v>
      </c>
      <c r="J694" s="10" t="s">
        <v>16</v>
      </c>
      <c r="K694" s="10" t="s">
        <v>15</v>
      </c>
      <c r="L694" s="10">
        <v>38</v>
      </c>
      <c r="M694" s="10" t="s">
        <v>23</v>
      </c>
      <c r="N694" s="10">
        <v>376</v>
      </c>
      <c r="O694" s="10">
        <v>10</v>
      </c>
      <c r="P694" s="10" t="str">
        <f t="shared" si="22"/>
        <v>VIKAS MALHOTRA|Ghaziabad</v>
      </c>
      <c r="Q694" s="4">
        <f>VLOOKUP(P:P,'[1]2017'!$D:$E,2,0)</f>
        <v>0</v>
      </c>
      <c r="R694" s="4" t="str">
        <f>VLOOKUP(P:P,'[1]2017'!$D:$F,3,0)</f>
        <v>Graduate</v>
      </c>
      <c r="S694" s="4" t="str">
        <f>VLOOKUP(P:P,'[1]2017'!$D:$G,4,0)</f>
        <v>Rs 28,000</v>
      </c>
      <c r="T694" s="4" t="str">
        <f>VLOOKUP(P:P,'[1]2017'!$D:$H,5,0)</f>
        <v>Rs 0</v>
      </c>
      <c r="U694" s="4" t="str">
        <f>VLOOKUP(P:P,'[1]2017'!$D:$I,6,0)</f>
        <v>IND</v>
      </c>
      <c r="V694">
        <f t="shared" si="21"/>
        <v>0</v>
      </c>
    </row>
    <row r="695" spans="1:22" x14ac:dyDescent="0.3">
      <c r="A695" s="10" t="s">
        <v>105</v>
      </c>
      <c r="B695" s="10" t="s">
        <v>106</v>
      </c>
      <c r="C695" s="10">
        <v>3</v>
      </c>
      <c r="D695" s="10">
        <v>2017</v>
      </c>
      <c r="E695" s="4" t="s">
        <v>763</v>
      </c>
      <c r="F695" s="10">
        <v>56</v>
      </c>
      <c r="G695" s="10" t="s">
        <v>763</v>
      </c>
      <c r="H695" s="10" t="s">
        <v>15</v>
      </c>
      <c r="I695" s="11" t="s">
        <v>807</v>
      </c>
      <c r="J695" s="10" t="s">
        <v>16</v>
      </c>
      <c r="K695" s="10" t="s">
        <v>15</v>
      </c>
      <c r="L695" s="10">
        <v>44</v>
      </c>
      <c r="M695" s="10" t="s">
        <v>23</v>
      </c>
      <c r="N695" s="10">
        <v>241</v>
      </c>
      <c r="O695" s="10">
        <v>11</v>
      </c>
      <c r="P695" s="10" t="str">
        <f t="shared" si="22"/>
        <v>MAHESH CHAND GAUTAM|Ghaziabad</v>
      </c>
      <c r="Q695" s="4">
        <f>VLOOKUP(P:P,'[1]2017'!$D:$E,2,0)</f>
        <v>0</v>
      </c>
      <c r="R695" s="4" t="str">
        <f>VLOOKUP(P:P,'[1]2017'!$D:$F,3,0)</f>
        <v>12th Pass</v>
      </c>
      <c r="S695" s="4" t="str">
        <f>VLOOKUP(P:P,'[1]2017'!$D:$G,4,0)</f>
        <v>Rs 61,76,500</v>
      </c>
      <c r="T695" s="4" t="str">
        <f>VLOOKUP(P:P,'[1]2017'!$D:$H,5,0)</f>
        <v>Rs 0</v>
      </c>
      <c r="U695" s="4" t="str">
        <f>VLOOKUP(P:P,'[1]2017'!$D:$I,6,0)</f>
        <v>IND</v>
      </c>
      <c r="V695">
        <f t="shared" si="21"/>
        <v>0</v>
      </c>
    </row>
    <row r="696" spans="1:22" x14ac:dyDescent="0.3">
      <c r="A696" s="10" t="s">
        <v>105</v>
      </c>
      <c r="B696" s="10" t="s">
        <v>106</v>
      </c>
      <c r="C696" s="10">
        <v>3</v>
      </c>
      <c r="D696" s="10">
        <v>2017</v>
      </c>
      <c r="E696" s="4" t="s">
        <v>763</v>
      </c>
      <c r="F696" s="10">
        <v>56</v>
      </c>
      <c r="G696" s="10" t="s">
        <v>763</v>
      </c>
      <c r="H696" s="10" t="s">
        <v>15</v>
      </c>
      <c r="I696" s="11" t="s">
        <v>808</v>
      </c>
      <c r="J696" s="10" t="s">
        <v>26</v>
      </c>
      <c r="K696" s="10" t="s">
        <v>15</v>
      </c>
      <c r="L696" s="10">
        <v>38</v>
      </c>
      <c r="M696" s="10" t="s">
        <v>199</v>
      </c>
      <c r="N696" s="10">
        <v>227</v>
      </c>
      <c r="O696" s="10">
        <v>12</v>
      </c>
      <c r="P696" s="10" t="str">
        <f t="shared" si="22"/>
        <v>KIRAN|Ghaziabad</v>
      </c>
      <c r="Q696" s="4">
        <f>VLOOKUP(P:P,'[1]2017'!$D:$E,2,0)</f>
        <v>0</v>
      </c>
      <c r="R696" s="4" t="str">
        <f>VLOOKUP(P:P,'[1]2017'!$D:$F,3,0)</f>
        <v>Graduate Professional</v>
      </c>
      <c r="S696" s="4" t="str">
        <f>VLOOKUP(P:P,'[1]2017'!$D:$G,4,0)</f>
        <v>Rs 4,95,000</v>
      </c>
      <c r="T696" s="4" t="str">
        <f>VLOOKUP(P:P,'[1]2017'!$D:$H,5,0)</f>
        <v>Rs 0</v>
      </c>
      <c r="U696" s="4" t="str">
        <f>VLOOKUP(P:P,'[1]2017'!$D:$I,6,0)</f>
        <v>Sarv Sambhaav Party</v>
      </c>
      <c r="V696">
        <f t="shared" si="21"/>
        <v>0</v>
      </c>
    </row>
    <row r="697" spans="1:22" x14ac:dyDescent="0.3">
      <c r="A697" s="10" t="s">
        <v>105</v>
      </c>
      <c r="B697" s="10" t="s">
        <v>106</v>
      </c>
      <c r="C697" s="10">
        <v>3</v>
      </c>
      <c r="D697" s="10">
        <v>2017</v>
      </c>
      <c r="E697" s="4" t="s">
        <v>763</v>
      </c>
      <c r="F697" s="10">
        <v>56</v>
      </c>
      <c r="G697" s="10" t="s">
        <v>763</v>
      </c>
      <c r="H697" s="10" t="s">
        <v>15</v>
      </c>
      <c r="I697" s="11" t="s">
        <v>809</v>
      </c>
      <c r="J697" s="10" t="s">
        <v>16</v>
      </c>
      <c r="K697" s="10" t="s">
        <v>15</v>
      </c>
      <c r="L697" s="10">
        <v>48</v>
      </c>
      <c r="M697" s="10" t="s">
        <v>24</v>
      </c>
      <c r="N697" s="10">
        <v>205</v>
      </c>
      <c r="O697" s="10">
        <v>13</v>
      </c>
      <c r="P697" s="10" t="str">
        <f t="shared" si="22"/>
        <v>MATBUL AHMAD|Ghaziabad</v>
      </c>
      <c r="Q697" s="4">
        <f>VLOOKUP(P:P,'[1]2017'!$D:$E,2,0)</f>
        <v>0</v>
      </c>
      <c r="R697" s="4" t="str">
        <f>VLOOKUP(P:P,'[1]2017'!$D:$F,3,0)</f>
        <v>Literate</v>
      </c>
      <c r="S697" s="4" t="str">
        <f>VLOOKUP(P:P,'[1]2017'!$D:$G,4,0)</f>
        <v>Rs 20,83,000</v>
      </c>
      <c r="T697" s="4" t="str">
        <f>VLOOKUP(P:P,'[1]2017'!$D:$H,5,0)</f>
        <v>Rs 0</v>
      </c>
      <c r="U697" s="4" t="str">
        <f>VLOOKUP(P:P,'[1]2017'!$D:$I,6,0)</f>
        <v>Bahujan Mukti Party</v>
      </c>
      <c r="V697">
        <f t="shared" si="21"/>
        <v>0</v>
      </c>
    </row>
    <row r="698" spans="1:22" x14ac:dyDescent="0.3">
      <c r="A698" s="10" t="s">
        <v>105</v>
      </c>
      <c r="B698" s="10" t="s">
        <v>106</v>
      </c>
      <c r="C698" s="10">
        <v>3</v>
      </c>
      <c r="D698" s="10">
        <v>2017</v>
      </c>
      <c r="E698" s="4" t="s">
        <v>763</v>
      </c>
      <c r="F698" s="10">
        <v>56</v>
      </c>
      <c r="G698" s="10" t="s">
        <v>763</v>
      </c>
      <c r="H698" s="10" t="s">
        <v>15</v>
      </c>
      <c r="I698" s="11" t="s">
        <v>810</v>
      </c>
      <c r="J698" s="10" t="s">
        <v>26</v>
      </c>
      <c r="K698" s="10" t="s">
        <v>15</v>
      </c>
      <c r="L698" s="10">
        <v>45</v>
      </c>
      <c r="M698" s="10" t="s">
        <v>811</v>
      </c>
      <c r="N698" s="10">
        <v>182</v>
      </c>
      <c r="O698" s="10">
        <v>14</v>
      </c>
      <c r="P698" s="10" t="str">
        <f t="shared" si="22"/>
        <v>AKILA BEGUM|Ghaziabad</v>
      </c>
      <c r="Q698" s="4">
        <f>VLOOKUP(P:P,'[1]2017'!$D:$E,2,0)</f>
        <v>0</v>
      </c>
      <c r="R698" s="4" t="str">
        <f>VLOOKUP(P:P,'[1]2017'!$D:$F,3,0)</f>
        <v>5th Pass</v>
      </c>
      <c r="S698" s="4" t="str">
        <f>VLOOKUP(P:P,'[1]2017'!$D:$G,4,0)</f>
        <v>Rs 29,70,000</v>
      </c>
      <c r="T698" s="4" t="str">
        <f>VLOOKUP(P:P,'[1]2017'!$D:$H,5,0)</f>
        <v>Rs 0</v>
      </c>
      <c r="U698" s="4" t="str">
        <f>VLOOKUP(P:P,'[1]2017'!$D:$I,6,0)</f>
        <v>Bharatiya Janvadi Party</v>
      </c>
      <c r="V698">
        <f t="shared" si="21"/>
        <v>0</v>
      </c>
    </row>
    <row r="699" spans="1:22" x14ac:dyDescent="0.3">
      <c r="A699" s="10" t="s">
        <v>105</v>
      </c>
      <c r="B699" s="10" t="s">
        <v>106</v>
      </c>
      <c r="C699" s="10">
        <v>3</v>
      </c>
      <c r="D699" s="10">
        <v>2017</v>
      </c>
      <c r="E699" s="4" t="s">
        <v>763</v>
      </c>
      <c r="F699" s="10">
        <v>57</v>
      </c>
      <c r="G699" s="10" t="s">
        <v>812</v>
      </c>
      <c r="H699" s="10" t="s">
        <v>15</v>
      </c>
      <c r="I699" s="11" t="s">
        <v>813</v>
      </c>
      <c r="J699" s="10" t="s">
        <v>26</v>
      </c>
      <c r="K699" s="10" t="s">
        <v>15</v>
      </c>
      <c r="L699" s="10">
        <v>55</v>
      </c>
      <c r="M699" s="10" t="s">
        <v>18</v>
      </c>
      <c r="N699" s="10">
        <v>108631</v>
      </c>
      <c r="O699" s="10">
        <v>1</v>
      </c>
      <c r="P699" s="10" t="str">
        <f t="shared" si="22"/>
        <v>DR. MANJU SHIWACH|Modi Nagar</v>
      </c>
      <c r="Q699" s="4" t="e">
        <f>VLOOKUP(P:P,'[1]2017'!$D:$E,2,0)</f>
        <v>#N/A</v>
      </c>
      <c r="R699" s="4" t="e">
        <f>VLOOKUP(P:P,'[1]2017'!$D:$F,3,0)</f>
        <v>#N/A</v>
      </c>
      <c r="S699" s="4" t="e">
        <f>VLOOKUP(P:P,'[1]2017'!$D:$G,4,0)</f>
        <v>#N/A</v>
      </c>
      <c r="T699" s="4" t="e">
        <f>VLOOKUP(P:P,'[1]2017'!$D:$H,5,0)</f>
        <v>#N/A</v>
      </c>
      <c r="U699" s="4" t="e">
        <f>VLOOKUP(P:P,'[1]2017'!$D:$I,6,0)</f>
        <v>#N/A</v>
      </c>
      <c r="V699">
        <f t="shared" si="21"/>
        <v>1</v>
      </c>
    </row>
    <row r="700" spans="1:22" x14ac:dyDescent="0.3">
      <c r="A700" s="10" t="s">
        <v>105</v>
      </c>
      <c r="B700" s="10" t="s">
        <v>106</v>
      </c>
      <c r="C700" s="10">
        <v>3</v>
      </c>
      <c r="D700" s="10">
        <v>2017</v>
      </c>
      <c r="E700" s="4" t="s">
        <v>763</v>
      </c>
      <c r="F700" s="10">
        <v>57</v>
      </c>
      <c r="G700" s="10" t="s">
        <v>812</v>
      </c>
      <c r="H700" s="10" t="s">
        <v>15</v>
      </c>
      <c r="I700" s="11" t="s">
        <v>814</v>
      </c>
      <c r="J700" s="10" t="s">
        <v>16</v>
      </c>
      <c r="K700" s="10" t="s">
        <v>15</v>
      </c>
      <c r="L700" s="10">
        <v>56</v>
      </c>
      <c r="M700" s="10" t="s">
        <v>37</v>
      </c>
      <c r="N700" s="10">
        <v>42049</v>
      </c>
      <c r="O700" s="10">
        <v>2</v>
      </c>
      <c r="P700" s="10" t="str">
        <f t="shared" si="22"/>
        <v>WAHAB|Modi Nagar</v>
      </c>
      <c r="Q700" s="4">
        <f>VLOOKUP(P:P,'[1]2017'!$D:$E,2,0)</f>
        <v>1</v>
      </c>
      <c r="R700" s="4" t="str">
        <f>VLOOKUP(P:P,'[1]2017'!$D:$F,3,0)</f>
        <v>10th Pass</v>
      </c>
      <c r="S700" s="4" t="str">
        <f>VLOOKUP(P:P,'[1]2017'!$D:$G,4,0)</f>
        <v>Rs 7,72,49,000</v>
      </c>
      <c r="T700" s="4" t="str">
        <f>VLOOKUP(P:P,'[1]2017'!$D:$H,5,0)</f>
        <v>Rs 0</v>
      </c>
      <c r="U700" s="4" t="str">
        <f>VLOOKUP(P:P,'[1]2017'!$D:$I,6,0)</f>
        <v>BSP</v>
      </c>
      <c r="V700">
        <f t="shared" si="21"/>
        <v>0</v>
      </c>
    </row>
    <row r="701" spans="1:22" x14ac:dyDescent="0.3">
      <c r="A701" s="10" t="s">
        <v>105</v>
      </c>
      <c r="B701" s="10" t="s">
        <v>106</v>
      </c>
      <c r="C701" s="10">
        <v>3</v>
      </c>
      <c r="D701" s="10">
        <v>2017</v>
      </c>
      <c r="E701" s="4" t="s">
        <v>763</v>
      </c>
      <c r="F701" s="10">
        <v>57</v>
      </c>
      <c r="G701" s="10" t="s">
        <v>812</v>
      </c>
      <c r="H701" s="10" t="s">
        <v>15</v>
      </c>
      <c r="I701" s="11" t="s">
        <v>815</v>
      </c>
      <c r="J701" s="10" t="s">
        <v>16</v>
      </c>
      <c r="K701" s="10" t="s">
        <v>15</v>
      </c>
      <c r="L701" s="10">
        <v>64</v>
      </c>
      <c r="M701" s="10" t="s">
        <v>139</v>
      </c>
      <c r="N701" s="10">
        <v>32507</v>
      </c>
      <c r="O701" s="10">
        <v>3</v>
      </c>
      <c r="P701" s="10" t="str">
        <f t="shared" si="22"/>
        <v>RAM ASRAY SHARMA|Modi Nagar</v>
      </c>
      <c r="Q701" s="4" t="e">
        <f>VLOOKUP(P:P,'[1]2017'!$D:$E,2,0)</f>
        <v>#N/A</v>
      </c>
      <c r="R701" s="4" t="e">
        <f>VLOOKUP(P:P,'[1]2017'!$D:$F,3,0)</f>
        <v>#N/A</v>
      </c>
      <c r="S701" s="4" t="e">
        <f>VLOOKUP(P:P,'[1]2017'!$D:$G,4,0)</f>
        <v>#N/A</v>
      </c>
      <c r="T701" s="4" t="e">
        <f>VLOOKUP(P:P,'[1]2017'!$D:$H,5,0)</f>
        <v>#N/A</v>
      </c>
      <c r="U701" s="4" t="e">
        <f>VLOOKUP(P:P,'[1]2017'!$D:$I,6,0)</f>
        <v>#N/A</v>
      </c>
      <c r="V701">
        <f t="shared" si="21"/>
        <v>0</v>
      </c>
    </row>
    <row r="702" spans="1:22" x14ac:dyDescent="0.3">
      <c r="A702" s="10" t="s">
        <v>105</v>
      </c>
      <c r="B702" s="10" t="s">
        <v>106</v>
      </c>
      <c r="C702" s="10">
        <v>3</v>
      </c>
      <c r="D702" s="10">
        <v>2017</v>
      </c>
      <c r="E702" s="4" t="s">
        <v>763</v>
      </c>
      <c r="F702" s="10">
        <v>57</v>
      </c>
      <c r="G702" s="10" t="s">
        <v>812</v>
      </c>
      <c r="H702" s="10" t="s">
        <v>15</v>
      </c>
      <c r="I702" s="11" t="s">
        <v>816</v>
      </c>
      <c r="J702" s="10" t="s">
        <v>16</v>
      </c>
      <c r="K702" s="10" t="s">
        <v>15</v>
      </c>
      <c r="L702" s="10">
        <v>52</v>
      </c>
      <c r="M702" s="10" t="s">
        <v>115</v>
      </c>
      <c r="N702" s="10">
        <v>29477</v>
      </c>
      <c r="O702" s="10">
        <v>4</v>
      </c>
      <c r="P702" s="10" t="str">
        <f t="shared" si="22"/>
        <v>SUDESH SHARMA|Modi Nagar</v>
      </c>
      <c r="Q702" s="4">
        <f>VLOOKUP(P:P,'[1]2017'!$D:$E,2,0)</f>
        <v>3</v>
      </c>
      <c r="R702" s="4" t="str">
        <f>VLOOKUP(P:P,'[1]2017'!$D:$F,3,0)</f>
        <v>10th Pass</v>
      </c>
      <c r="S702" s="4" t="str">
        <f>VLOOKUP(P:P,'[1]2017'!$D:$G,4,0)</f>
        <v>Rs 7,19,32,933</v>
      </c>
      <c r="T702" s="4" t="str">
        <f>VLOOKUP(P:P,'[1]2017'!$D:$H,5,0)</f>
        <v>Rs 0</v>
      </c>
      <c r="U702" s="4" t="str">
        <f>VLOOKUP(P:P,'[1]2017'!$D:$I,6,0)</f>
        <v>RLD</v>
      </c>
      <c r="V702">
        <f t="shared" si="21"/>
        <v>0</v>
      </c>
    </row>
    <row r="703" spans="1:22" x14ac:dyDescent="0.3">
      <c r="A703" s="10" t="s">
        <v>105</v>
      </c>
      <c r="B703" s="10" t="s">
        <v>106</v>
      </c>
      <c r="C703" s="10">
        <v>3</v>
      </c>
      <c r="D703" s="10">
        <v>2017</v>
      </c>
      <c r="E703" s="4" t="s">
        <v>763</v>
      </c>
      <c r="F703" s="10">
        <v>57</v>
      </c>
      <c r="G703" s="10" t="s">
        <v>812</v>
      </c>
      <c r="H703" s="10" t="s">
        <v>15</v>
      </c>
      <c r="I703" s="11" t="s">
        <v>19</v>
      </c>
      <c r="J703" s="10" t="s">
        <v>20</v>
      </c>
      <c r="K703" s="10" t="s">
        <v>20</v>
      </c>
      <c r="L703" s="10" t="s">
        <v>20</v>
      </c>
      <c r="M703" s="10" t="s">
        <v>21</v>
      </c>
      <c r="N703" s="10">
        <v>1074</v>
      </c>
      <c r="O703" s="10">
        <v>5</v>
      </c>
      <c r="P703" s="10" t="str">
        <f t="shared" si="22"/>
        <v>None of the Above|Modi Nagar</v>
      </c>
      <c r="Q703" s="4" t="e">
        <f>VLOOKUP(P:P,'[1]2017'!$D:$E,2,0)</f>
        <v>#N/A</v>
      </c>
      <c r="R703" s="4" t="e">
        <f>VLOOKUP(P:P,'[1]2017'!$D:$F,3,0)</f>
        <v>#N/A</v>
      </c>
      <c r="S703" s="4" t="e">
        <f>VLOOKUP(P:P,'[1]2017'!$D:$G,4,0)</f>
        <v>#N/A</v>
      </c>
      <c r="T703" s="4" t="e">
        <f>VLOOKUP(P:P,'[1]2017'!$D:$H,5,0)</f>
        <v>#N/A</v>
      </c>
      <c r="U703" s="4" t="e">
        <f>VLOOKUP(P:P,'[1]2017'!$D:$I,6,0)</f>
        <v>#N/A</v>
      </c>
      <c r="V703">
        <f t="shared" si="21"/>
        <v>0</v>
      </c>
    </row>
    <row r="704" spans="1:22" x14ac:dyDescent="0.3">
      <c r="A704" s="10" t="s">
        <v>105</v>
      </c>
      <c r="B704" s="10" t="s">
        <v>106</v>
      </c>
      <c r="C704" s="10">
        <v>3</v>
      </c>
      <c r="D704" s="10">
        <v>2017</v>
      </c>
      <c r="E704" s="4" t="s">
        <v>763</v>
      </c>
      <c r="F704" s="10">
        <v>57</v>
      </c>
      <c r="G704" s="10" t="s">
        <v>812</v>
      </c>
      <c r="H704" s="10" t="s">
        <v>15</v>
      </c>
      <c r="I704" s="11" t="s">
        <v>131</v>
      </c>
      <c r="J704" s="10" t="s">
        <v>16</v>
      </c>
      <c r="K704" s="10" t="s">
        <v>25</v>
      </c>
      <c r="L704" s="10">
        <v>45</v>
      </c>
      <c r="M704" s="10" t="s">
        <v>817</v>
      </c>
      <c r="N704" s="10">
        <v>677</v>
      </c>
      <c r="O704" s="10">
        <v>6</v>
      </c>
      <c r="P704" s="10" t="str">
        <f t="shared" si="22"/>
        <v>RAMKUMAR|Modi Nagar</v>
      </c>
      <c r="Q704" s="4" t="e">
        <f>VLOOKUP(P:P,'[1]2017'!$D:$E,2,0)</f>
        <v>#N/A</v>
      </c>
      <c r="R704" s="4" t="e">
        <f>VLOOKUP(P:P,'[1]2017'!$D:$F,3,0)</f>
        <v>#N/A</v>
      </c>
      <c r="S704" s="4" t="e">
        <f>VLOOKUP(P:P,'[1]2017'!$D:$G,4,0)</f>
        <v>#N/A</v>
      </c>
      <c r="T704" s="4" t="e">
        <f>VLOOKUP(P:P,'[1]2017'!$D:$H,5,0)</f>
        <v>#N/A</v>
      </c>
      <c r="U704" s="4" t="e">
        <f>VLOOKUP(P:P,'[1]2017'!$D:$I,6,0)</f>
        <v>#N/A</v>
      </c>
      <c r="V704">
        <f t="shared" si="21"/>
        <v>0</v>
      </c>
    </row>
    <row r="705" spans="1:22" x14ac:dyDescent="0.3">
      <c r="A705" s="10" t="s">
        <v>105</v>
      </c>
      <c r="B705" s="10" t="s">
        <v>106</v>
      </c>
      <c r="C705" s="10">
        <v>3</v>
      </c>
      <c r="D705" s="10">
        <v>2017</v>
      </c>
      <c r="E705" s="4" t="s">
        <v>763</v>
      </c>
      <c r="F705" s="10">
        <v>57</v>
      </c>
      <c r="G705" s="10" t="s">
        <v>812</v>
      </c>
      <c r="H705" s="10" t="s">
        <v>15</v>
      </c>
      <c r="I705" s="11" t="s">
        <v>818</v>
      </c>
      <c r="J705" s="10" t="s">
        <v>16</v>
      </c>
      <c r="K705" s="10" t="s">
        <v>15</v>
      </c>
      <c r="L705" s="10">
        <v>49</v>
      </c>
      <c r="M705" s="10" t="s">
        <v>23</v>
      </c>
      <c r="N705" s="10">
        <v>490</v>
      </c>
      <c r="O705" s="10">
        <v>7</v>
      </c>
      <c r="P705" s="10" t="str">
        <f t="shared" si="22"/>
        <v>MOHMMAD ALI|Modi Nagar</v>
      </c>
      <c r="Q705" s="4">
        <f>VLOOKUP(P:P,'[1]2017'!$D:$E,2,0)</f>
        <v>1</v>
      </c>
      <c r="R705" s="4" t="str">
        <f>VLOOKUP(P:P,'[1]2017'!$D:$F,3,0)</f>
        <v>8th Pass</v>
      </c>
      <c r="S705" s="4" t="str">
        <f>VLOOKUP(P:P,'[1]2017'!$D:$G,4,0)</f>
        <v>Rs 1,39,49,547</v>
      </c>
      <c r="T705" s="4" t="str">
        <f>VLOOKUP(P:P,'[1]2017'!$D:$H,5,0)</f>
        <v>Rs 0</v>
      </c>
      <c r="U705" s="4" t="str">
        <f>VLOOKUP(P:P,'[1]2017'!$D:$I,6,0)</f>
        <v>IND</v>
      </c>
      <c r="V705">
        <f t="shared" si="21"/>
        <v>0</v>
      </c>
    </row>
    <row r="706" spans="1:22" x14ac:dyDescent="0.3">
      <c r="A706" s="10" t="s">
        <v>105</v>
      </c>
      <c r="B706" s="10" t="s">
        <v>106</v>
      </c>
      <c r="C706" s="10">
        <v>3</v>
      </c>
      <c r="D706" s="10">
        <v>2017</v>
      </c>
      <c r="E706" s="4" t="s">
        <v>763</v>
      </c>
      <c r="F706" s="10">
        <v>57</v>
      </c>
      <c r="G706" s="10" t="s">
        <v>812</v>
      </c>
      <c r="H706" s="10" t="s">
        <v>15</v>
      </c>
      <c r="I706" s="11" t="s">
        <v>819</v>
      </c>
      <c r="J706" s="10" t="s">
        <v>16</v>
      </c>
      <c r="K706" s="10" t="s">
        <v>15</v>
      </c>
      <c r="L706" s="10">
        <v>49</v>
      </c>
      <c r="M706" s="10" t="s">
        <v>23</v>
      </c>
      <c r="N706" s="10">
        <v>405</v>
      </c>
      <c r="O706" s="10">
        <v>8</v>
      </c>
      <c r="P706" s="10" t="str">
        <f t="shared" si="22"/>
        <v>NIZAM|Modi Nagar</v>
      </c>
      <c r="Q706" s="4">
        <f>VLOOKUP(P:P,'[1]2017'!$D:$E,2,0)</f>
        <v>1</v>
      </c>
      <c r="R706" s="4" t="str">
        <f>VLOOKUP(P:P,'[1]2017'!$D:$F,3,0)</f>
        <v>12th Pass</v>
      </c>
      <c r="S706" s="4" t="str">
        <f>VLOOKUP(P:P,'[1]2017'!$D:$G,4,0)</f>
        <v>Rs 24,42,466</v>
      </c>
      <c r="T706" s="4" t="str">
        <f>VLOOKUP(P:P,'[1]2017'!$D:$H,5,0)</f>
        <v>Rs 0</v>
      </c>
      <c r="U706" s="4" t="str">
        <f>VLOOKUP(P:P,'[1]2017'!$D:$I,6,0)</f>
        <v>IND</v>
      </c>
      <c r="V706">
        <f t="shared" ref="V706:V769" si="23">IF(O:O=1,1,0)</f>
        <v>0</v>
      </c>
    </row>
    <row r="707" spans="1:22" x14ac:dyDescent="0.3">
      <c r="A707" s="10" t="s">
        <v>105</v>
      </c>
      <c r="B707" s="10" t="s">
        <v>106</v>
      </c>
      <c r="C707" s="10">
        <v>3</v>
      </c>
      <c r="D707" s="10">
        <v>2017</v>
      </c>
      <c r="E707" s="4" t="s">
        <v>763</v>
      </c>
      <c r="F707" s="10">
        <v>57</v>
      </c>
      <c r="G707" s="10" t="s">
        <v>812</v>
      </c>
      <c r="H707" s="10" t="s">
        <v>15</v>
      </c>
      <c r="I707" s="11" t="s">
        <v>820</v>
      </c>
      <c r="J707" s="10" t="s">
        <v>16</v>
      </c>
      <c r="K707" s="10" t="s">
        <v>25</v>
      </c>
      <c r="L707" s="10">
        <v>28</v>
      </c>
      <c r="M707" s="10" t="s">
        <v>23</v>
      </c>
      <c r="N707" s="10">
        <v>388</v>
      </c>
      <c r="O707" s="10">
        <v>9</v>
      </c>
      <c r="P707" s="10" t="str">
        <f t="shared" si="22"/>
        <v>SUMIT|Modi Nagar</v>
      </c>
      <c r="Q707" s="4">
        <f>VLOOKUP(P:P,'[1]2017'!$D:$E,2,0)</f>
        <v>0</v>
      </c>
      <c r="R707" s="4" t="str">
        <f>VLOOKUP(P:P,'[1]2017'!$D:$F,3,0)</f>
        <v>Graduate</v>
      </c>
      <c r="S707" s="4" t="str">
        <f>VLOOKUP(P:P,'[1]2017'!$D:$G,4,0)</f>
        <v>Rs 26,475</v>
      </c>
      <c r="T707" s="4" t="str">
        <f>VLOOKUP(P:P,'[1]2017'!$D:$H,5,0)</f>
        <v>Rs 0</v>
      </c>
      <c r="U707" s="4" t="str">
        <f>VLOOKUP(P:P,'[1]2017'!$D:$I,6,0)</f>
        <v>IND</v>
      </c>
      <c r="V707">
        <f t="shared" si="23"/>
        <v>0</v>
      </c>
    </row>
    <row r="708" spans="1:22" x14ac:dyDescent="0.3">
      <c r="A708" s="10" t="s">
        <v>105</v>
      </c>
      <c r="B708" s="10" t="s">
        <v>106</v>
      </c>
      <c r="C708" s="10">
        <v>3</v>
      </c>
      <c r="D708" s="10">
        <v>2017</v>
      </c>
      <c r="E708" s="4" t="s">
        <v>763</v>
      </c>
      <c r="F708" s="10">
        <v>57</v>
      </c>
      <c r="G708" s="10" t="s">
        <v>812</v>
      </c>
      <c r="H708" s="10" t="s">
        <v>15</v>
      </c>
      <c r="I708" s="11" t="s">
        <v>821</v>
      </c>
      <c r="J708" s="10" t="s">
        <v>16</v>
      </c>
      <c r="K708" s="10" t="s">
        <v>25</v>
      </c>
      <c r="L708" s="10">
        <v>26</v>
      </c>
      <c r="M708" s="10" t="s">
        <v>652</v>
      </c>
      <c r="N708" s="10">
        <v>169</v>
      </c>
      <c r="O708" s="10">
        <v>10</v>
      </c>
      <c r="P708" s="10" t="str">
        <f t="shared" si="22"/>
        <v>VISHANT|Modi Nagar</v>
      </c>
      <c r="Q708" s="4">
        <f>VLOOKUP(P:P,'[1]2017'!$D:$E,2,0)</f>
        <v>0</v>
      </c>
      <c r="R708" s="4" t="str">
        <f>VLOOKUP(P:P,'[1]2017'!$D:$F,3,0)</f>
        <v>12th Pass</v>
      </c>
      <c r="S708" s="4" t="str">
        <f>VLOOKUP(P:P,'[1]2017'!$D:$G,4,0)</f>
        <v>Rs 12,611</v>
      </c>
      <c r="T708" s="4" t="str">
        <f>VLOOKUP(P:P,'[1]2017'!$D:$H,5,0)</f>
        <v>Rs 0</v>
      </c>
      <c r="U708" s="4" t="str">
        <f>VLOOKUP(P:P,'[1]2017'!$D:$I,6,0)</f>
        <v>Rashtriya Lokraj Party</v>
      </c>
      <c r="V708">
        <f t="shared" si="23"/>
        <v>0</v>
      </c>
    </row>
    <row r="709" spans="1:22" x14ac:dyDescent="0.3">
      <c r="A709" s="10" t="s">
        <v>105</v>
      </c>
      <c r="B709" s="10" t="s">
        <v>106</v>
      </c>
      <c r="C709" s="10">
        <v>3</v>
      </c>
      <c r="D709" s="10">
        <v>2017</v>
      </c>
      <c r="E709" s="4" t="s">
        <v>763</v>
      </c>
      <c r="F709" s="10">
        <v>58</v>
      </c>
      <c r="G709" s="10" t="s">
        <v>822</v>
      </c>
      <c r="H709" s="10" t="s">
        <v>15</v>
      </c>
      <c r="I709" s="11" t="s">
        <v>4842</v>
      </c>
      <c r="J709" s="10" t="s">
        <v>16</v>
      </c>
      <c r="K709" s="10" t="s">
        <v>15</v>
      </c>
      <c r="L709" s="10">
        <v>49</v>
      </c>
      <c r="M709" s="10" t="s">
        <v>37</v>
      </c>
      <c r="N709" s="10">
        <v>88580</v>
      </c>
      <c r="O709" s="10">
        <v>1</v>
      </c>
      <c r="P709" s="10" t="str">
        <f t="shared" si="22"/>
        <v>ASLAM ALI|Dholana</v>
      </c>
      <c r="Q709" s="4">
        <f>VLOOKUP(P:P,'[1]2017'!$D:$E,2,0)</f>
        <v>10</v>
      </c>
      <c r="R709" s="4" t="str">
        <f>VLOOKUP(P:P,'[1]2017'!$D:$F,3,0)</f>
        <v>8th Pass</v>
      </c>
      <c r="S709" s="4" t="str">
        <f>VLOOKUP(P:P,'[1]2017'!$D:$G,4,0)</f>
        <v>Rs 5,34,00,236</v>
      </c>
      <c r="T709" s="4" t="str">
        <f>VLOOKUP(P:P,'[1]2017'!$D:$H,5,0)</f>
        <v>Rs 11,84,304</v>
      </c>
      <c r="U709" s="4" t="str">
        <f>VLOOKUP(P:P,'[1]2017'!$D:$I,6,0)</f>
        <v>BSP</v>
      </c>
      <c r="V709">
        <f t="shared" si="23"/>
        <v>1</v>
      </c>
    </row>
    <row r="710" spans="1:22" x14ac:dyDescent="0.3">
      <c r="A710" s="10" t="s">
        <v>105</v>
      </c>
      <c r="B710" s="10" t="s">
        <v>106</v>
      </c>
      <c r="C710" s="10">
        <v>3</v>
      </c>
      <c r="D710" s="10">
        <v>2017</v>
      </c>
      <c r="E710" s="4" t="s">
        <v>823</v>
      </c>
      <c r="F710" s="10">
        <v>58</v>
      </c>
      <c r="G710" s="10" t="s">
        <v>822</v>
      </c>
      <c r="H710" s="10" t="s">
        <v>15</v>
      </c>
      <c r="I710" s="11" t="s">
        <v>4842</v>
      </c>
      <c r="J710" s="10" t="s">
        <v>16</v>
      </c>
      <c r="K710" s="10" t="s">
        <v>15</v>
      </c>
      <c r="L710" s="10">
        <v>49</v>
      </c>
      <c r="M710" s="10" t="s">
        <v>37</v>
      </c>
      <c r="N710" s="10">
        <v>88580</v>
      </c>
      <c r="O710" s="10">
        <v>2</v>
      </c>
      <c r="P710" s="10" t="str">
        <f t="shared" si="22"/>
        <v>ASLAM ALI|Dholana</v>
      </c>
      <c r="Q710" s="4">
        <f>VLOOKUP(P:P,'[1]2017'!$D:$E,2,0)</f>
        <v>10</v>
      </c>
      <c r="R710" s="4" t="str">
        <f>VLOOKUP(P:P,'[1]2017'!$D:$F,3,0)</f>
        <v>8th Pass</v>
      </c>
      <c r="S710" s="4" t="str">
        <f>VLOOKUP(P:P,'[1]2017'!$D:$G,4,0)</f>
        <v>Rs 5,34,00,236</v>
      </c>
      <c r="T710" s="4" t="str">
        <f>VLOOKUP(P:P,'[1]2017'!$D:$H,5,0)</f>
        <v>Rs 11,84,304</v>
      </c>
      <c r="U710" s="4" t="str">
        <f>VLOOKUP(P:P,'[1]2017'!$D:$I,6,0)</f>
        <v>BSP</v>
      </c>
      <c r="V710">
        <f t="shared" si="23"/>
        <v>0</v>
      </c>
    </row>
    <row r="711" spans="1:22" x14ac:dyDescent="0.3">
      <c r="A711" s="10" t="s">
        <v>105</v>
      </c>
      <c r="B711" s="10" t="s">
        <v>106</v>
      </c>
      <c r="C711" s="10">
        <v>3</v>
      </c>
      <c r="D711" s="10">
        <v>2017</v>
      </c>
      <c r="E711" s="4" t="s">
        <v>823</v>
      </c>
      <c r="F711" s="10">
        <v>58</v>
      </c>
      <c r="G711" s="10" t="s">
        <v>822</v>
      </c>
      <c r="H711" s="10" t="s">
        <v>15</v>
      </c>
      <c r="I711" s="11" t="s">
        <v>824</v>
      </c>
      <c r="J711" s="10" t="s">
        <v>16</v>
      </c>
      <c r="K711" s="10" t="s">
        <v>15</v>
      </c>
      <c r="L711" s="10">
        <v>68</v>
      </c>
      <c r="M711" s="10" t="s">
        <v>18</v>
      </c>
      <c r="N711" s="10">
        <v>85004</v>
      </c>
      <c r="O711" s="10">
        <v>3</v>
      </c>
      <c r="P711" s="10" t="str">
        <f t="shared" si="22"/>
        <v>RAMESH CHAND TOMER|Dholana</v>
      </c>
      <c r="Q711" s="4">
        <f>VLOOKUP(P:P,'[1]2017'!$D:$E,2,0)</f>
        <v>4</v>
      </c>
      <c r="R711" s="4" t="str">
        <f>VLOOKUP(P:P,'[1]2017'!$D:$F,3,0)</f>
        <v>Doctorate</v>
      </c>
      <c r="S711" s="4" t="str">
        <f>VLOOKUP(P:P,'[1]2017'!$D:$G,4,0)</f>
        <v>Rs 10,24,36,820</v>
      </c>
      <c r="T711" s="4" t="str">
        <f>VLOOKUP(P:P,'[1]2017'!$D:$H,5,0)</f>
        <v>Rs 64,00,632</v>
      </c>
      <c r="U711" s="4" t="str">
        <f>VLOOKUP(P:P,'[1]2017'!$D:$I,6,0)</f>
        <v>BJP</v>
      </c>
      <c r="V711">
        <f t="shared" si="23"/>
        <v>0</v>
      </c>
    </row>
    <row r="712" spans="1:22" x14ac:dyDescent="0.3">
      <c r="A712" s="10" t="s">
        <v>105</v>
      </c>
      <c r="B712" s="10" t="s">
        <v>106</v>
      </c>
      <c r="C712" s="10">
        <v>3</v>
      </c>
      <c r="D712" s="10">
        <v>2017</v>
      </c>
      <c r="E712" s="4" t="s">
        <v>763</v>
      </c>
      <c r="F712" s="10">
        <v>58</v>
      </c>
      <c r="G712" s="10" t="s">
        <v>822</v>
      </c>
      <c r="H712" s="10" t="s">
        <v>15</v>
      </c>
      <c r="I712" s="11" t="s">
        <v>824</v>
      </c>
      <c r="J712" s="10" t="s">
        <v>16</v>
      </c>
      <c r="K712" s="10" t="s">
        <v>15</v>
      </c>
      <c r="L712" s="10">
        <v>68</v>
      </c>
      <c r="M712" s="10" t="s">
        <v>18</v>
      </c>
      <c r="N712" s="10">
        <v>85004</v>
      </c>
      <c r="O712" s="10">
        <v>4</v>
      </c>
      <c r="P712" s="10" t="str">
        <f t="shared" si="22"/>
        <v>RAMESH CHAND TOMER|Dholana</v>
      </c>
      <c r="Q712" s="4">
        <f>VLOOKUP(P:P,'[1]2017'!$D:$E,2,0)</f>
        <v>4</v>
      </c>
      <c r="R712" s="4" t="str">
        <f>VLOOKUP(P:P,'[1]2017'!$D:$F,3,0)</f>
        <v>Doctorate</v>
      </c>
      <c r="S712" s="4" t="str">
        <f>VLOOKUP(P:P,'[1]2017'!$D:$G,4,0)</f>
        <v>Rs 10,24,36,820</v>
      </c>
      <c r="T712" s="4" t="str">
        <f>VLOOKUP(P:P,'[1]2017'!$D:$H,5,0)</f>
        <v>Rs 64,00,632</v>
      </c>
      <c r="U712" s="4" t="str">
        <f>VLOOKUP(P:P,'[1]2017'!$D:$I,6,0)</f>
        <v>BJP</v>
      </c>
      <c r="V712">
        <f t="shared" si="23"/>
        <v>0</v>
      </c>
    </row>
    <row r="713" spans="1:22" x14ac:dyDescent="0.3">
      <c r="A713" s="10" t="s">
        <v>105</v>
      </c>
      <c r="B713" s="10" t="s">
        <v>106</v>
      </c>
      <c r="C713" s="10">
        <v>3</v>
      </c>
      <c r="D713" s="10">
        <v>2017</v>
      </c>
      <c r="E713" s="4" t="s">
        <v>763</v>
      </c>
      <c r="F713" s="10">
        <v>58</v>
      </c>
      <c r="G713" s="10" t="s">
        <v>822</v>
      </c>
      <c r="H713" s="10" t="s">
        <v>15</v>
      </c>
      <c r="I713" s="11" t="s">
        <v>825</v>
      </c>
      <c r="J713" s="10" t="s">
        <v>16</v>
      </c>
      <c r="K713" s="10" t="s">
        <v>15</v>
      </c>
      <c r="L713" s="10">
        <v>50</v>
      </c>
      <c r="M713" s="10" t="s">
        <v>139</v>
      </c>
      <c r="N713" s="10">
        <v>71786</v>
      </c>
      <c r="O713" s="10">
        <v>5</v>
      </c>
      <c r="P713" s="10" t="str">
        <f t="shared" si="22"/>
        <v>DHARMESH SINGH TOMAR|Dholana</v>
      </c>
      <c r="Q713" s="4">
        <f>VLOOKUP(P:P,'[1]2017'!$D:$E,2,0)</f>
        <v>0</v>
      </c>
      <c r="R713" s="4" t="str">
        <f>VLOOKUP(P:P,'[1]2017'!$D:$F,3,0)</f>
        <v>Post Graduate</v>
      </c>
      <c r="S713" s="4" t="str">
        <f>VLOOKUP(P:P,'[1]2017'!$D:$G,4,0)</f>
        <v>Rs 5,49,74,659</v>
      </c>
      <c r="T713" s="4" t="str">
        <f>VLOOKUP(P:P,'[1]2017'!$D:$H,5,0)</f>
        <v>Rs 0</v>
      </c>
      <c r="U713" s="4" t="str">
        <f>VLOOKUP(P:P,'[1]2017'!$D:$I,6,0)</f>
        <v>SP</v>
      </c>
      <c r="V713">
        <f t="shared" si="23"/>
        <v>0</v>
      </c>
    </row>
    <row r="714" spans="1:22" x14ac:dyDescent="0.3">
      <c r="A714" s="10" t="s">
        <v>105</v>
      </c>
      <c r="B714" s="10" t="s">
        <v>106</v>
      </c>
      <c r="C714" s="10">
        <v>3</v>
      </c>
      <c r="D714" s="10">
        <v>2017</v>
      </c>
      <c r="E714" s="4" t="s">
        <v>823</v>
      </c>
      <c r="F714" s="10">
        <v>58</v>
      </c>
      <c r="G714" s="10" t="s">
        <v>822</v>
      </c>
      <c r="H714" s="10" t="s">
        <v>15</v>
      </c>
      <c r="I714" s="11" t="s">
        <v>4843</v>
      </c>
      <c r="J714" s="10" t="s">
        <v>16</v>
      </c>
      <c r="K714" s="10" t="s">
        <v>15</v>
      </c>
      <c r="L714" s="10">
        <v>45</v>
      </c>
      <c r="M714" s="10" t="s">
        <v>115</v>
      </c>
      <c r="N714" s="10">
        <v>3025</v>
      </c>
      <c r="O714" s="10">
        <v>7</v>
      </c>
      <c r="P714" s="10" t="str">
        <f t="shared" si="22"/>
        <v>NAGENDAR SINGH|Dholana</v>
      </c>
      <c r="Q714" s="4" t="e">
        <f>VLOOKUP(P:P,'[1]2017'!$D:$E,2,0)</f>
        <v>#N/A</v>
      </c>
      <c r="R714" s="4" t="e">
        <f>VLOOKUP(P:P,'[1]2017'!$D:$F,3,0)</f>
        <v>#N/A</v>
      </c>
      <c r="S714" s="4" t="e">
        <f>VLOOKUP(P:P,'[1]2017'!$D:$G,4,0)</f>
        <v>#N/A</v>
      </c>
      <c r="T714" s="4" t="e">
        <f>VLOOKUP(P:P,'[1]2017'!$D:$H,5,0)</f>
        <v>#N/A</v>
      </c>
      <c r="U714" s="4" t="e">
        <f>VLOOKUP(P:P,'[1]2017'!$D:$I,6,0)</f>
        <v>#N/A</v>
      </c>
      <c r="V714">
        <f t="shared" si="23"/>
        <v>0</v>
      </c>
    </row>
    <row r="715" spans="1:22" x14ac:dyDescent="0.3">
      <c r="A715" s="10" t="s">
        <v>105</v>
      </c>
      <c r="B715" s="10" t="s">
        <v>106</v>
      </c>
      <c r="C715" s="10">
        <v>3</v>
      </c>
      <c r="D715" s="10">
        <v>2017</v>
      </c>
      <c r="E715" s="4" t="s">
        <v>763</v>
      </c>
      <c r="F715" s="10">
        <v>58</v>
      </c>
      <c r="G715" s="10" t="s">
        <v>822</v>
      </c>
      <c r="H715" s="10" t="s">
        <v>15</v>
      </c>
      <c r="I715" s="11" t="s">
        <v>4843</v>
      </c>
      <c r="J715" s="10" t="s">
        <v>16</v>
      </c>
      <c r="K715" s="10" t="s">
        <v>15</v>
      </c>
      <c r="L715" s="10">
        <v>45</v>
      </c>
      <c r="M715" s="10" t="s">
        <v>115</v>
      </c>
      <c r="N715" s="10">
        <v>3025</v>
      </c>
      <c r="O715" s="10">
        <v>8</v>
      </c>
      <c r="P715" s="10" t="str">
        <f t="shared" si="22"/>
        <v>NAGENDAR SINGH|Dholana</v>
      </c>
      <c r="Q715" s="4" t="e">
        <f>VLOOKUP(P:P,'[1]2017'!$D:$E,2,0)</f>
        <v>#N/A</v>
      </c>
      <c r="R715" s="4" t="e">
        <f>VLOOKUP(P:P,'[1]2017'!$D:$F,3,0)</f>
        <v>#N/A</v>
      </c>
      <c r="S715" s="4" t="e">
        <f>VLOOKUP(P:P,'[1]2017'!$D:$G,4,0)</f>
        <v>#N/A</v>
      </c>
      <c r="T715" s="4" t="e">
        <f>VLOOKUP(P:P,'[1]2017'!$D:$H,5,0)</f>
        <v>#N/A</v>
      </c>
      <c r="U715" s="4" t="e">
        <f>VLOOKUP(P:P,'[1]2017'!$D:$I,6,0)</f>
        <v>#N/A</v>
      </c>
      <c r="V715">
        <f t="shared" si="23"/>
        <v>0</v>
      </c>
    </row>
    <row r="716" spans="1:22" x14ac:dyDescent="0.3">
      <c r="A716" s="10" t="s">
        <v>105</v>
      </c>
      <c r="B716" s="10" t="s">
        <v>106</v>
      </c>
      <c r="C716" s="10">
        <v>3</v>
      </c>
      <c r="D716" s="10">
        <v>2017</v>
      </c>
      <c r="E716" s="4" t="s">
        <v>763</v>
      </c>
      <c r="F716" s="10">
        <v>58</v>
      </c>
      <c r="G716" s="10" t="s">
        <v>822</v>
      </c>
      <c r="H716" s="10" t="s">
        <v>15</v>
      </c>
      <c r="I716" s="11" t="s">
        <v>87</v>
      </c>
      <c r="J716" s="10" t="s">
        <v>16</v>
      </c>
      <c r="K716" s="10" t="s">
        <v>25</v>
      </c>
      <c r="L716" s="10">
        <v>40</v>
      </c>
      <c r="M716" s="10" t="s">
        <v>152</v>
      </c>
      <c r="N716" s="10">
        <v>2026</v>
      </c>
      <c r="O716" s="10">
        <v>9</v>
      </c>
      <c r="P716" s="10" t="str">
        <f t="shared" si="22"/>
        <v>MUKESH KUMAR|Dholana</v>
      </c>
      <c r="Q716" s="4">
        <f>VLOOKUP(P:P,'[1]2017'!$D:$E,2,0)</f>
        <v>0</v>
      </c>
      <c r="R716" s="4" t="str">
        <f>VLOOKUP(P:P,'[1]2017'!$D:$F,3,0)</f>
        <v>Graduate</v>
      </c>
      <c r="S716" s="4" t="str">
        <f>VLOOKUP(P:P,'[1]2017'!$D:$G,4,0)</f>
        <v>Rs 1,54,237</v>
      </c>
      <c r="T716" s="4" t="str">
        <f>VLOOKUP(P:P,'[1]2017'!$D:$H,5,0)</f>
        <v>Rs 1,81,108</v>
      </c>
      <c r="U716" s="4" t="str">
        <f>VLOOKUP(P:P,'[1]2017'!$D:$I,6,0)</f>
        <v>Swatantra Jantaraj Party</v>
      </c>
      <c r="V716">
        <f t="shared" si="23"/>
        <v>0</v>
      </c>
    </row>
    <row r="717" spans="1:22" x14ac:dyDescent="0.3">
      <c r="A717" s="10" t="s">
        <v>105</v>
      </c>
      <c r="B717" s="10" t="s">
        <v>106</v>
      </c>
      <c r="C717" s="10">
        <v>3</v>
      </c>
      <c r="D717" s="10">
        <v>2017</v>
      </c>
      <c r="E717" s="4" t="s">
        <v>823</v>
      </c>
      <c r="F717" s="10">
        <v>58</v>
      </c>
      <c r="G717" s="10" t="s">
        <v>822</v>
      </c>
      <c r="H717" s="10" t="s">
        <v>15</v>
      </c>
      <c r="I717" s="11" t="s">
        <v>87</v>
      </c>
      <c r="J717" s="10" t="s">
        <v>16</v>
      </c>
      <c r="K717" s="10" t="s">
        <v>25</v>
      </c>
      <c r="L717" s="10">
        <v>40</v>
      </c>
      <c r="M717" s="10" t="s">
        <v>152</v>
      </c>
      <c r="N717" s="10">
        <v>2026</v>
      </c>
      <c r="O717" s="10">
        <v>10</v>
      </c>
      <c r="P717" s="10" t="str">
        <f t="shared" si="22"/>
        <v>MUKESH KUMAR|Dholana</v>
      </c>
      <c r="Q717" s="4">
        <f>VLOOKUP(P:P,'[1]2017'!$D:$E,2,0)</f>
        <v>0</v>
      </c>
      <c r="R717" s="4" t="str">
        <f>VLOOKUP(P:P,'[1]2017'!$D:$F,3,0)</f>
        <v>Graduate</v>
      </c>
      <c r="S717" s="4" t="str">
        <f>VLOOKUP(P:P,'[1]2017'!$D:$G,4,0)</f>
        <v>Rs 1,54,237</v>
      </c>
      <c r="T717" s="4" t="str">
        <f>VLOOKUP(P:P,'[1]2017'!$D:$H,5,0)</f>
        <v>Rs 1,81,108</v>
      </c>
      <c r="U717" s="4" t="str">
        <f>VLOOKUP(P:P,'[1]2017'!$D:$I,6,0)</f>
        <v>Swatantra Jantaraj Party</v>
      </c>
      <c r="V717">
        <f t="shared" si="23"/>
        <v>0</v>
      </c>
    </row>
    <row r="718" spans="1:22" x14ac:dyDescent="0.3">
      <c r="A718" s="10" t="s">
        <v>105</v>
      </c>
      <c r="B718" s="10" t="s">
        <v>106</v>
      </c>
      <c r="C718" s="10">
        <v>3</v>
      </c>
      <c r="D718" s="10">
        <v>2017</v>
      </c>
      <c r="E718" s="4" t="s">
        <v>823</v>
      </c>
      <c r="F718" s="10">
        <v>58</v>
      </c>
      <c r="G718" s="10" t="s">
        <v>822</v>
      </c>
      <c r="H718" s="10" t="s">
        <v>15</v>
      </c>
      <c r="I718" s="11" t="s">
        <v>19</v>
      </c>
      <c r="J718" s="10" t="s">
        <v>20</v>
      </c>
      <c r="K718" s="10" t="s">
        <v>20</v>
      </c>
      <c r="L718" s="10" t="s">
        <v>20</v>
      </c>
      <c r="M718" s="10" t="s">
        <v>21</v>
      </c>
      <c r="N718" s="10">
        <v>1279</v>
      </c>
      <c r="O718" s="10">
        <v>11</v>
      </c>
      <c r="P718" s="10" t="str">
        <f t="shared" si="22"/>
        <v>None of the Above|Dholana</v>
      </c>
      <c r="Q718" s="4" t="e">
        <f>VLOOKUP(P:P,'[1]2017'!$D:$E,2,0)</f>
        <v>#N/A</v>
      </c>
      <c r="R718" s="4" t="e">
        <f>VLOOKUP(P:P,'[1]2017'!$D:$F,3,0)</f>
        <v>#N/A</v>
      </c>
      <c r="S718" s="4" t="e">
        <f>VLOOKUP(P:P,'[1]2017'!$D:$G,4,0)</f>
        <v>#N/A</v>
      </c>
      <c r="T718" s="4" t="e">
        <f>VLOOKUP(P:P,'[1]2017'!$D:$H,5,0)</f>
        <v>#N/A</v>
      </c>
      <c r="U718" s="4" t="e">
        <f>VLOOKUP(P:P,'[1]2017'!$D:$I,6,0)</f>
        <v>#N/A</v>
      </c>
      <c r="V718">
        <f t="shared" si="23"/>
        <v>0</v>
      </c>
    </row>
    <row r="719" spans="1:22" x14ac:dyDescent="0.3">
      <c r="A719" s="10" t="s">
        <v>105</v>
      </c>
      <c r="B719" s="10" t="s">
        <v>106</v>
      </c>
      <c r="C719" s="10">
        <v>3</v>
      </c>
      <c r="D719" s="10">
        <v>2017</v>
      </c>
      <c r="E719" s="4" t="s">
        <v>763</v>
      </c>
      <c r="F719" s="10">
        <v>58</v>
      </c>
      <c r="G719" s="10" t="s">
        <v>822</v>
      </c>
      <c r="H719" s="10" t="s">
        <v>15</v>
      </c>
      <c r="I719" s="11" t="s">
        <v>19</v>
      </c>
      <c r="J719" s="10" t="s">
        <v>20</v>
      </c>
      <c r="K719" s="10" t="s">
        <v>20</v>
      </c>
      <c r="L719" s="10" t="s">
        <v>20</v>
      </c>
      <c r="M719" s="10" t="s">
        <v>21</v>
      </c>
      <c r="N719" s="10">
        <v>1279</v>
      </c>
      <c r="O719" s="10">
        <v>12</v>
      </c>
      <c r="P719" s="10" t="str">
        <f t="shared" si="22"/>
        <v>None of the Above|Dholana</v>
      </c>
      <c r="Q719" s="4" t="e">
        <f>VLOOKUP(P:P,'[1]2017'!$D:$E,2,0)</f>
        <v>#N/A</v>
      </c>
      <c r="R719" s="4" t="e">
        <f>VLOOKUP(P:P,'[1]2017'!$D:$F,3,0)</f>
        <v>#N/A</v>
      </c>
      <c r="S719" s="4" t="e">
        <f>VLOOKUP(P:P,'[1]2017'!$D:$G,4,0)</f>
        <v>#N/A</v>
      </c>
      <c r="T719" s="4" t="e">
        <f>VLOOKUP(P:P,'[1]2017'!$D:$H,5,0)</f>
        <v>#N/A</v>
      </c>
      <c r="U719" s="4" t="e">
        <f>VLOOKUP(P:P,'[1]2017'!$D:$I,6,0)</f>
        <v>#N/A</v>
      </c>
      <c r="V719">
        <f t="shared" si="23"/>
        <v>0</v>
      </c>
    </row>
    <row r="720" spans="1:22" x14ac:dyDescent="0.3">
      <c r="A720" s="10" t="s">
        <v>105</v>
      </c>
      <c r="B720" s="10" t="s">
        <v>106</v>
      </c>
      <c r="C720" s="10">
        <v>3</v>
      </c>
      <c r="D720" s="10">
        <v>2017</v>
      </c>
      <c r="E720" s="4" t="s">
        <v>763</v>
      </c>
      <c r="F720" s="10">
        <v>58</v>
      </c>
      <c r="G720" s="10" t="s">
        <v>822</v>
      </c>
      <c r="H720" s="10" t="s">
        <v>15</v>
      </c>
      <c r="I720" s="11" t="s">
        <v>347</v>
      </c>
      <c r="J720" s="10" t="s">
        <v>16</v>
      </c>
      <c r="K720" s="10" t="s">
        <v>15</v>
      </c>
      <c r="L720" s="10">
        <v>35</v>
      </c>
      <c r="M720" s="10" t="s">
        <v>23</v>
      </c>
      <c r="N720" s="10">
        <v>414</v>
      </c>
      <c r="O720" s="10">
        <v>13</v>
      </c>
      <c r="P720" s="10" t="str">
        <f t="shared" si="22"/>
        <v>KULDEEP|Dholana</v>
      </c>
      <c r="Q720" s="4">
        <f>VLOOKUP(P:P,'[1]2017'!$D:$E,2,0)</f>
        <v>0</v>
      </c>
      <c r="R720" s="4" t="str">
        <f>VLOOKUP(P:P,'[1]2017'!$D:$F,3,0)</f>
        <v>Graduate Professional</v>
      </c>
      <c r="S720" s="4" t="str">
        <f>VLOOKUP(P:P,'[1]2017'!$D:$G,4,0)</f>
        <v>Rs 4,29,672</v>
      </c>
      <c r="T720" s="4" t="str">
        <f>VLOOKUP(P:P,'[1]2017'!$D:$H,5,0)</f>
        <v>Rs 0</v>
      </c>
      <c r="U720" s="4" t="str">
        <f>VLOOKUP(P:P,'[1]2017'!$D:$I,6,0)</f>
        <v>IND</v>
      </c>
      <c r="V720">
        <f t="shared" si="23"/>
        <v>0</v>
      </c>
    </row>
    <row r="721" spans="1:22" x14ac:dyDescent="0.3">
      <c r="A721" s="10" t="s">
        <v>105</v>
      </c>
      <c r="B721" s="10" t="s">
        <v>106</v>
      </c>
      <c r="C721" s="10">
        <v>3</v>
      </c>
      <c r="D721" s="10">
        <v>2017</v>
      </c>
      <c r="E721" s="4" t="s">
        <v>823</v>
      </c>
      <c r="F721" s="10">
        <v>58</v>
      </c>
      <c r="G721" s="10" t="s">
        <v>822</v>
      </c>
      <c r="H721" s="10" t="s">
        <v>15</v>
      </c>
      <c r="I721" s="11" t="s">
        <v>347</v>
      </c>
      <c r="J721" s="10" t="s">
        <v>16</v>
      </c>
      <c r="K721" s="10" t="s">
        <v>15</v>
      </c>
      <c r="L721" s="10">
        <v>35</v>
      </c>
      <c r="M721" s="10" t="s">
        <v>23</v>
      </c>
      <c r="N721" s="10">
        <v>414</v>
      </c>
      <c r="O721" s="10">
        <v>14</v>
      </c>
      <c r="P721" s="10" t="str">
        <f t="shared" si="22"/>
        <v>KULDEEP|Dholana</v>
      </c>
      <c r="Q721" s="4">
        <f>VLOOKUP(P:P,'[1]2017'!$D:$E,2,0)</f>
        <v>0</v>
      </c>
      <c r="R721" s="4" t="str">
        <f>VLOOKUP(P:P,'[1]2017'!$D:$F,3,0)</f>
        <v>Graduate Professional</v>
      </c>
      <c r="S721" s="4" t="str">
        <f>VLOOKUP(P:P,'[1]2017'!$D:$G,4,0)</f>
        <v>Rs 4,29,672</v>
      </c>
      <c r="T721" s="4" t="str">
        <f>VLOOKUP(P:P,'[1]2017'!$D:$H,5,0)</f>
        <v>Rs 0</v>
      </c>
      <c r="U721" s="4" t="str">
        <f>VLOOKUP(P:P,'[1]2017'!$D:$I,6,0)</f>
        <v>IND</v>
      </c>
      <c r="V721">
        <f t="shared" si="23"/>
        <v>0</v>
      </c>
    </row>
    <row r="722" spans="1:22" x14ac:dyDescent="0.3">
      <c r="A722" s="10" t="s">
        <v>105</v>
      </c>
      <c r="B722" s="10" t="s">
        <v>106</v>
      </c>
      <c r="C722" s="10">
        <v>3</v>
      </c>
      <c r="D722" s="10">
        <v>2017</v>
      </c>
      <c r="E722" s="4" t="s">
        <v>763</v>
      </c>
      <c r="F722" s="10">
        <v>58</v>
      </c>
      <c r="G722" s="10" t="s">
        <v>822</v>
      </c>
      <c r="H722" s="10" t="s">
        <v>15</v>
      </c>
      <c r="I722" s="11" t="s">
        <v>826</v>
      </c>
      <c r="J722" s="10" t="s">
        <v>16</v>
      </c>
      <c r="K722" s="10" t="s">
        <v>15</v>
      </c>
      <c r="L722" s="10">
        <v>48</v>
      </c>
      <c r="M722" s="10" t="s">
        <v>827</v>
      </c>
      <c r="N722" s="10">
        <v>383</v>
      </c>
      <c r="O722" s="10">
        <v>15</v>
      </c>
      <c r="P722" s="10" t="str">
        <f t="shared" si="22"/>
        <v>VIRENDRA|Dholana</v>
      </c>
      <c r="Q722" s="4">
        <f>VLOOKUP(P:P,'[1]2017'!$D:$E,2,0)</f>
        <v>1</v>
      </c>
      <c r="R722" s="4" t="str">
        <f>VLOOKUP(P:P,'[1]2017'!$D:$F,3,0)</f>
        <v>12th Pass</v>
      </c>
      <c r="S722" s="4" t="str">
        <f>VLOOKUP(P:P,'[1]2017'!$D:$G,4,0)</f>
        <v>Rs 36,35,646</v>
      </c>
      <c r="T722" s="4" t="str">
        <f>VLOOKUP(P:P,'[1]2017'!$D:$H,5,0)</f>
        <v>Rs 21,90,000</v>
      </c>
      <c r="U722" s="4" t="str">
        <f>VLOOKUP(P:P,'[1]2017'!$D:$I,6,0)</f>
        <v>Rashtravadi Pratap Sena</v>
      </c>
      <c r="V722">
        <f t="shared" si="23"/>
        <v>0</v>
      </c>
    </row>
    <row r="723" spans="1:22" x14ac:dyDescent="0.3">
      <c r="A723" s="10" t="s">
        <v>105</v>
      </c>
      <c r="B723" s="10" t="s">
        <v>106</v>
      </c>
      <c r="C723" s="10">
        <v>3</v>
      </c>
      <c r="D723" s="10">
        <v>2017</v>
      </c>
      <c r="E723" s="4" t="s">
        <v>823</v>
      </c>
      <c r="F723" s="10">
        <v>58</v>
      </c>
      <c r="G723" s="10" t="s">
        <v>822</v>
      </c>
      <c r="H723" s="10" t="s">
        <v>15</v>
      </c>
      <c r="I723" s="11" t="s">
        <v>826</v>
      </c>
      <c r="J723" s="10" t="s">
        <v>16</v>
      </c>
      <c r="K723" s="10" t="s">
        <v>15</v>
      </c>
      <c r="L723" s="10">
        <v>48</v>
      </c>
      <c r="M723" s="10" t="s">
        <v>827</v>
      </c>
      <c r="N723" s="10">
        <v>383</v>
      </c>
      <c r="O723" s="10">
        <v>16</v>
      </c>
      <c r="P723" s="10" t="str">
        <f t="shared" si="22"/>
        <v>VIRENDRA|Dholana</v>
      </c>
      <c r="Q723" s="4">
        <f>VLOOKUP(P:P,'[1]2017'!$D:$E,2,0)</f>
        <v>1</v>
      </c>
      <c r="R723" s="4" t="str">
        <f>VLOOKUP(P:P,'[1]2017'!$D:$F,3,0)</f>
        <v>12th Pass</v>
      </c>
      <c r="S723" s="4" t="str">
        <f>VLOOKUP(P:P,'[1]2017'!$D:$G,4,0)</f>
        <v>Rs 36,35,646</v>
      </c>
      <c r="T723" s="4" t="str">
        <f>VLOOKUP(P:P,'[1]2017'!$D:$H,5,0)</f>
        <v>Rs 21,90,000</v>
      </c>
      <c r="U723" s="4" t="str">
        <f>VLOOKUP(P:P,'[1]2017'!$D:$I,6,0)</f>
        <v>Rashtravadi Pratap Sena</v>
      </c>
      <c r="V723">
        <f t="shared" si="23"/>
        <v>0</v>
      </c>
    </row>
    <row r="724" spans="1:22" x14ac:dyDescent="0.3">
      <c r="A724" s="10" t="s">
        <v>105</v>
      </c>
      <c r="B724" s="10" t="s">
        <v>106</v>
      </c>
      <c r="C724" s="10">
        <v>3</v>
      </c>
      <c r="D724" s="10">
        <v>2017</v>
      </c>
      <c r="E724" s="4" t="s">
        <v>823</v>
      </c>
      <c r="F724" s="10">
        <v>58</v>
      </c>
      <c r="G724" s="10" t="s">
        <v>822</v>
      </c>
      <c r="H724" s="10" t="s">
        <v>15</v>
      </c>
      <c r="I724" s="11" t="s">
        <v>828</v>
      </c>
      <c r="J724" s="10" t="s">
        <v>16</v>
      </c>
      <c r="K724" s="10" t="s">
        <v>15</v>
      </c>
      <c r="L724" s="10">
        <v>48</v>
      </c>
      <c r="M724" s="10" t="s">
        <v>232</v>
      </c>
      <c r="N724" s="10">
        <v>379</v>
      </c>
      <c r="O724" s="10">
        <v>17</v>
      </c>
      <c r="P724" s="10" t="str">
        <f t="shared" si="22"/>
        <v>LALIT MOHAN SAXENA|Dholana</v>
      </c>
      <c r="Q724" s="4">
        <f>VLOOKUP(P:P,'[1]2017'!$D:$E,2,0)</f>
        <v>1</v>
      </c>
      <c r="R724" s="4" t="str">
        <f>VLOOKUP(P:P,'[1]2017'!$D:$F,3,0)</f>
        <v>8th Pass</v>
      </c>
      <c r="S724" s="4" t="str">
        <f>VLOOKUP(P:P,'[1]2017'!$D:$G,4,0)</f>
        <v>Rs 21,70,000</v>
      </c>
      <c r="T724" s="4" t="str">
        <f>VLOOKUP(P:P,'[1]2017'!$D:$H,5,0)</f>
        <v>Rs 0</v>
      </c>
      <c r="U724" s="4" t="str">
        <f>VLOOKUP(P:P,'[1]2017'!$D:$I,6,0)</f>
        <v>Peace Party</v>
      </c>
      <c r="V724">
        <f t="shared" si="23"/>
        <v>0</v>
      </c>
    </row>
    <row r="725" spans="1:22" x14ac:dyDescent="0.3">
      <c r="A725" s="10" t="s">
        <v>105</v>
      </c>
      <c r="B725" s="10" t="s">
        <v>106</v>
      </c>
      <c r="C725" s="10">
        <v>3</v>
      </c>
      <c r="D725" s="10">
        <v>2017</v>
      </c>
      <c r="E725" s="4" t="s">
        <v>763</v>
      </c>
      <c r="F725" s="10">
        <v>58</v>
      </c>
      <c r="G725" s="10" t="s">
        <v>822</v>
      </c>
      <c r="H725" s="10" t="s">
        <v>15</v>
      </c>
      <c r="I725" s="11" t="s">
        <v>828</v>
      </c>
      <c r="J725" s="10" t="s">
        <v>16</v>
      </c>
      <c r="K725" s="10" t="s">
        <v>15</v>
      </c>
      <c r="L725" s="10">
        <v>48</v>
      </c>
      <c r="M725" s="10" t="s">
        <v>232</v>
      </c>
      <c r="N725" s="10">
        <v>379</v>
      </c>
      <c r="O725" s="10">
        <v>18</v>
      </c>
      <c r="P725" s="10" t="str">
        <f t="shared" si="22"/>
        <v>LALIT MOHAN SAXENA|Dholana</v>
      </c>
      <c r="Q725" s="4">
        <f>VLOOKUP(P:P,'[1]2017'!$D:$E,2,0)</f>
        <v>1</v>
      </c>
      <c r="R725" s="4" t="str">
        <f>VLOOKUP(P:P,'[1]2017'!$D:$F,3,0)</f>
        <v>8th Pass</v>
      </c>
      <c r="S725" s="4" t="str">
        <f>VLOOKUP(P:P,'[1]2017'!$D:$G,4,0)</f>
        <v>Rs 21,70,000</v>
      </c>
      <c r="T725" s="4" t="str">
        <f>VLOOKUP(P:P,'[1]2017'!$D:$H,5,0)</f>
        <v>Rs 0</v>
      </c>
      <c r="U725" s="4" t="str">
        <f>VLOOKUP(P:P,'[1]2017'!$D:$I,6,0)</f>
        <v>Peace Party</v>
      </c>
      <c r="V725">
        <f t="shared" si="23"/>
        <v>0</v>
      </c>
    </row>
    <row r="726" spans="1:22" x14ac:dyDescent="0.3">
      <c r="A726" s="10" t="s">
        <v>105</v>
      </c>
      <c r="B726" s="10" t="s">
        <v>106</v>
      </c>
      <c r="C726" s="10">
        <v>3</v>
      </c>
      <c r="D726" s="10">
        <v>2017</v>
      </c>
      <c r="E726" s="4" t="s">
        <v>823</v>
      </c>
      <c r="F726" s="10">
        <v>58</v>
      </c>
      <c r="G726" s="10" t="s">
        <v>822</v>
      </c>
      <c r="H726" s="10" t="s">
        <v>15</v>
      </c>
      <c r="I726" s="11" t="s">
        <v>829</v>
      </c>
      <c r="J726" s="10" t="s">
        <v>16</v>
      </c>
      <c r="K726" s="10" t="s">
        <v>15</v>
      </c>
      <c r="L726" s="10">
        <v>50</v>
      </c>
      <c r="M726" s="10" t="s">
        <v>250</v>
      </c>
      <c r="N726" s="10">
        <v>367</v>
      </c>
      <c r="O726" s="10">
        <v>19</v>
      </c>
      <c r="P726" s="10" t="str">
        <f t="shared" ref="P726:P789" si="24">I726&amp;"|"&amp;G726</f>
        <v>SHAHID|Dholana</v>
      </c>
      <c r="Q726" s="4">
        <f>VLOOKUP(P:P,'[1]2017'!$D:$E,2,0)</f>
        <v>0</v>
      </c>
      <c r="R726" s="4" t="str">
        <f>VLOOKUP(P:P,'[1]2017'!$D:$F,3,0)</f>
        <v>5th Pass</v>
      </c>
      <c r="S726" s="4" t="str">
        <f>VLOOKUP(P:P,'[1]2017'!$D:$G,4,0)</f>
        <v>Rs 45,22,000</v>
      </c>
      <c r="T726" s="4" t="str">
        <f>VLOOKUP(P:P,'[1]2017'!$D:$H,5,0)</f>
        <v>Rs 0</v>
      </c>
      <c r="U726" s="4" t="str">
        <f>VLOOKUP(P:P,'[1]2017'!$D:$I,6,0)</f>
        <v>National Lokmat Party</v>
      </c>
      <c r="V726">
        <f t="shared" si="23"/>
        <v>0</v>
      </c>
    </row>
    <row r="727" spans="1:22" x14ac:dyDescent="0.3">
      <c r="A727" s="10" t="s">
        <v>105</v>
      </c>
      <c r="B727" s="10" t="s">
        <v>106</v>
      </c>
      <c r="C727" s="10">
        <v>3</v>
      </c>
      <c r="D727" s="10">
        <v>2017</v>
      </c>
      <c r="E727" s="4" t="s">
        <v>763</v>
      </c>
      <c r="F727" s="10">
        <v>58</v>
      </c>
      <c r="G727" s="10" t="s">
        <v>822</v>
      </c>
      <c r="H727" s="10" t="s">
        <v>15</v>
      </c>
      <c r="I727" s="11" t="s">
        <v>829</v>
      </c>
      <c r="J727" s="10" t="s">
        <v>16</v>
      </c>
      <c r="K727" s="10" t="s">
        <v>15</v>
      </c>
      <c r="L727" s="10">
        <v>50</v>
      </c>
      <c r="M727" s="10" t="s">
        <v>250</v>
      </c>
      <c r="N727" s="10">
        <v>367</v>
      </c>
      <c r="O727" s="10">
        <v>20</v>
      </c>
      <c r="P727" s="10" t="str">
        <f t="shared" si="24"/>
        <v>SHAHID|Dholana</v>
      </c>
      <c r="Q727" s="4">
        <f>VLOOKUP(P:P,'[1]2017'!$D:$E,2,0)</f>
        <v>0</v>
      </c>
      <c r="R727" s="4" t="str">
        <f>VLOOKUP(P:P,'[1]2017'!$D:$F,3,0)</f>
        <v>5th Pass</v>
      </c>
      <c r="S727" s="4" t="str">
        <f>VLOOKUP(P:P,'[1]2017'!$D:$G,4,0)</f>
        <v>Rs 45,22,000</v>
      </c>
      <c r="T727" s="4" t="str">
        <f>VLOOKUP(P:P,'[1]2017'!$D:$H,5,0)</f>
        <v>Rs 0</v>
      </c>
      <c r="U727" s="4" t="str">
        <f>VLOOKUP(P:P,'[1]2017'!$D:$I,6,0)</f>
        <v>National Lokmat Party</v>
      </c>
      <c r="V727">
        <f t="shared" si="23"/>
        <v>0</v>
      </c>
    </row>
    <row r="728" spans="1:22" x14ac:dyDescent="0.3">
      <c r="A728" s="10" t="s">
        <v>105</v>
      </c>
      <c r="B728" s="10" t="s">
        <v>106</v>
      </c>
      <c r="C728" s="10">
        <v>3</v>
      </c>
      <c r="D728" s="10">
        <v>2017</v>
      </c>
      <c r="E728" s="4" t="s">
        <v>763</v>
      </c>
      <c r="F728" s="10">
        <v>58</v>
      </c>
      <c r="G728" s="10" t="s">
        <v>822</v>
      </c>
      <c r="H728" s="10" t="s">
        <v>15</v>
      </c>
      <c r="I728" s="11" t="s">
        <v>830</v>
      </c>
      <c r="J728" s="10" t="s">
        <v>16</v>
      </c>
      <c r="K728" s="10" t="s">
        <v>15</v>
      </c>
      <c r="L728" s="10">
        <v>58</v>
      </c>
      <c r="M728" s="10" t="s">
        <v>737</v>
      </c>
      <c r="N728" s="10">
        <v>335</v>
      </c>
      <c r="O728" s="10">
        <v>21</v>
      </c>
      <c r="P728" s="10" t="str">
        <f t="shared" si="24"/>
        <v>RAJESH GIRI|Dholana</v>
      </c>
      <c r="Q728" s="4">
        <f>VLOOKUP(P:P,'[1]2017'!$D:$E,2,0)</f>
        <v>0</v>
      </c>
      <c r="R728" s="4" t="str">
        <f>VLOOKUP(P:P,'[1]2017'!$D:$F,3,0)</f>
        <v>10th Pass</v>
      </c>
      <c r="S728" s="4" t="str">
        <f>VLOOKUP(P:P,'[1]2017'!$D:$G,4,0)</f>
        <v>Rs 10,30,000</v>
      </c>
      <c r="T728" s="4" t="str">
        <f>VLOOKUP(P:P,'[1]2017'!$D:$H,5,0)</f>
        <v>Rs 7,55,895</v>
      </c>
      <c r="U728" s="4" t="str">
        <f>VLOOKUP(P:P,'[1]2017'!$D:$I,6,0)</f>
        <v>Sarvodaya Bharat Party</v>
      </c>
      <c r="V728">
        <f t="shared" si="23"/>
        <v>0</v>
      </c>
    </row>
    <row r="729" spans="1:22" x14ac:dyDescent="0.3">
      <c r="A729" s="10" t="s">
        <v>105</v>
      </c>
      <c r="B729" s="10" t="s">
        <v>106</v>
      </c>
      <c r="C729" s="10">
        <v>3</v>
      </c>
      <c r="D729" s="10">
        <v>2017</v>
      </c>
      <c r="E729" s="4" t="s">
        <v>823</v>
      </c>
      <c r="F729" s="10">
        <v>58</v>
      </c>
      <c r="G729" s="10" t="s">
        <v>822</v>
      </c>
      <c r="H729" s="10" t="s">
        <v>15</v>
      </c>
      <c r="I729" s="11" t="s">
        <v>830</v>
      </c>
      <c r="J729" s="10" t="s">
        <v>16</v>
      </c>
      <c r="K729" s="10" t="s">
        <v>15</v>
      </c>
      <c r="L729" s="10">
        <v>58</v>
      </c>
      <c r="M729" s="10" t="s">
        <v>737</v>
      </c>
      <c r="N729" s="10">
        <v>335</v>
      </c>
      <c r="O729" s="10">
        <v>22</v>
      </c>
      <c r="P729" s="10" t="str">
        <f t="shared" si="24"/>
        <v>RAJESH GIRI|Dholana</v>
      </c>
      <c r="Q729" s="4">
        <f>VLOOKUP(P:P,'[1]2017'!$D:$E,2,0)</f>
        <v>0</v>
      </c>
      <c r="R729" s="4" t="str">
        <f>VLOOKUP(P:P,'[1]2017'!$D:$F,3,0)</f>
        <v>10th Pass</v>
      </c>
      <c r="S729" s="4" t="str">
        <f>VLOOKUP(P:P,'[1]2017'!$D:$G,4,0)</f>
        <v>Rs 10,30,000</v>
      </c>
      <c r="T729" s="4" t="str">
        <f>VLOOKUP(P:P,'[1]2017'!$D:$H,5,0)</f>
        <v>Rs 7,55,895</v>
      </c>
      <c r="U729" s="4" t="str">
        <f>VLOOKUP(P:P,'[1]2017'!$D:$I,6,0)</f>
        <v>Sarvodaya Bharat Party</v>
      </c>
      <c r="V729">
        <f t="shared" si="23"/>
        <v>0</v>
      </c>
    </row>
    <row r="730" spans="1:22" x14ac:dyDescent="0.3">
      <c r="A730" s="10" t="s">
        <v>105</v>
      </c>
      <c r="B730" s="10" t="s">
        <v>106</v>
      </c>
      <c r="C730" s="10">
        <v>3</v>
      </c>
      <c r="D730" s="10">
        <v>2017</v>
      </c>
      <c r="E730" s="4" t="s">
        <v>823</v>
      </c>
      <c r="F730" s="10">
        <v>58</v>
      </c>
      <c r="G730" s="10" t="s">
        <v>822</v>
      </c>
      <c r="H730" s="10" t="s">
        <v>15</v>
      </c>
      <c r="I730" s="11" t="s">
        <v>831</v>
      </c>
      <c r="J730" s="10" t="s">
        <v>16</v>
      </c>
      <c r="K730" s="10" t="s">
        <v>15</v>
      </c>
      <c r="L730" s="10">
        <v>54</v>
      </c>
      <c r="M730" s="10" t="s">
        <v>27</v>
      </c>
      <c r="N730" s="10">
        <v>249</v>
      </c>
      <c r="O730" s="10">
        <v>23</v>
      </c>
      <c r="P730" s="10" t="str">
        <f t="shared" si="24"/>
        <v>SURESH CHAND SHISHODIA|Dholana</v>
      </c>
      <c r="Q730" s="4">
        <f>VLOOKUP(P:P,'[1]2017'!$D:$E,2,0)</f>
        <v>0</v>
      </c>
      <c r="R730" s="4" t="str">
        <f>VLOOKUP(P:P,'[1]2017'!$D:$F,3,0)</f>
        <v>Graduate</v>
      </c>
      <c r="S730" s="4" t="str">
        <f>VLOOKUP(P:P,'[1]2017'!$D:$G,4,0)</f>
        <v>Rs 73,79,499</v>
      </c>
      <c r="T730" s="4" t="str">
        <f>VLOOKUP(P:P,'[1]2017'!$D:$H,5,0)</f>
        <v>Rs 76,710</v>
      </c>
      <c r="U730" s="4" t="str">
        <f>VLOOKUP(P:P,'[1]2017'!$D:$I,6,0)</f>
        <v>SHS</v>
      </c>
      <c r="V730">
        <f t="shared" si="23"/>
        <v>0</v>
      </c>
    </row>
    <row r="731" spans="1:22" x14ac:dyDescent="0.3">
      <c r="A731" s="10" t="s">
        <v>105</v>
      </c>
      <c r="B731" s="10" t="s">
        <v>106</v>
      </c>
      <c r="C731" s="10">
        <v>3</v>
      </c>
      <c r="D731" s="10">
        <v>2017</v>
      </c>
      <c r="E731" s="4" t="s">
        <v>763</v>
      </c>
      <c r="F731" s="10">
        <v>58</v>
      </c>
      <c r="G731" s="10" t="s">
        <v>822</v>
      </c>
      <c r="H731" s="10" t="s">
        <v>15</v>
      </c>
      <c r="I731" s="11" t="s">
        <v>831</v>
      </c>
      <c r="J731" s="10" t="s">
        <v>16</v>
      </c>
      <c r="K731" s="10" t="s">
        <v>15</v>
      </c>
      <c r="L731" s="10">
        <v>54</v>
      </c>
      <c r="M731" s="10" t="s">
        <v>27</v>
      </c>
      <c r="N731" s="10">
        <v>249</v>
      </c>
      <c r="O731" s="10">
        <v>24</v>
      </c>
      <c r="P731" s="10" t="str">
        <f t="shared" si="24"/>
        <v>SURESH CHAND SHISHODIA|Dholana</v>
      </c>
      <c r="Q731" s="4">
        <f>VLOOKUP(P:P,'[1]2017'!$D:$E,2,0)</f>
        <v>0</v>
      </c>
      <c r="R731" s="4" t="str">
        <f>VLOOKUP(P:P,'[1]2017'!$D:$F,3,0)</f>
        <v>Graduate</v>
      </c>
      <c r="S731" s="4" t="str">
        <f>VLOOKUP(P:P,'[1]2017'!$D:$G,4,0)</f>
        <v>Rs 73,79,499</v>
      </c>
      <c r="T731" s="4" t="str">
        <f>VLOOKUP(P:P,'[1]2017'!$D:$H,5,0)</f>
        <v>Rs 76,710</v>
      </c>
      <c r="U731" s="4" t="str">
        <f>VLOOKUP(P:P,'[1]2017'!$D:$I,6,0)</f>
        <v>SHS</v>
      </c>
      <c r="V731">
        <f t="shared" si="23"/>
        <v>0</v>
      </c>
    </row>
    <row r="732" spans="1:22" x14ac:dyDescent="0.3">
      <c r="A732" s="10" t="s">
        <v>105</v>
      </c>
      <c r="B732" s="10" t="s">
        <v>106</v>
      </c>
      <c r="C732" s="10">
        <v>3</v>
      </c>
      <c r="D732" s="10">
        <v>2017</v>
      </c>
      <c r="E732" s="4" t="s">
        <v>823</v>
      </c>
      <c r="F732" s="10">
        <v>59</v>
      </c>
      <c r="G732" s="10" t="s">
        <v>832</v>
      </c>
      <c r="H732" s="10" t="s">
        <v>25</v>
      </c>
      <c r="I732" s="11" t="s">
        <v>4841</v>
      </c>
      <c r="J732" s="10" t="s">
        <v>16</v>
      </c>
      <c r="K732" s="10" t="s">
        <v>25</v>
      </c>
      <c r="L732" s="10">
        <v>41</v>
      </c>
      <c r="M732" s="10" t="s">
        <v>18</v>
      </c>
      <c r="N732" s="10">
        <v>84532</v>
      </c>
      <c r="O732" s="10">
        <v>1</v>
      </c>
      <c r="P732" s="10" t="str">
        <f t="shared" si="24"/>
        <v xml:space="preserve">VIJAY PAL|Hapur </v>
      </c>
      <c r="Q732" s="4" t="e">
        <f>VLOOKUP(P:P,'[1]2017'!$D:$E,2,0)</f>
        <v>#N/A</v>
      </c>
      <c r="R732" s="4" t="e">
        <f>VLOOKUP(P:P,'[1]2017'!$D:$F,3,0)</f>
        <v>#N/A</v>
      </c>
      <c r="S732" s="4" t="e">
        <f>VLOOKUP(P:P,'[1]2017'!$D:$G,4,0)</f>
        <v>#N/A</v>
      </c>
      <c r="T732" s="4" t="e">
        <f>VLOOKUP(P:P,'[1]2017'!$D:$H,5,0)</f>
        <v>#N/A</v>
      </c>
      <c r="U732" s="4" t="e">
        <f>VLOOKUP(P:P,'[1]2017'!$D:$I,6,0)</f>
        <v>#N/A</v>
      </c>
      <c r="V732">
        <f t="shared" si="23"/>
        <v>1</v>
      </c>
    </row>
    <row r="733" spans="1:22" x14ac:dyDescent="0.3">
      <c r="A733" s="10" t="s">
        <v>105</v>
      </c>
      <c r="B733" s="10" t="s">
        <v>106</v>
      </c>
      <c r="C733" s="10">
        <v>3</v>
      </c>
      <c r="D733" s="10">
        <v>2017</v>
      </c>
      <c r="E733" s="4" t="s">
        <v>823</v>
      </c>
      <c r="F733" s="10">
        <v>59</v>
      </c>
      <c r="G733" s="10" t="s">
        <v>832</v>
      </c>
      <c r="H733" s="10" t="s">
        <v>25</v>
      </c>
      <c r="I733" s="11" t="s">
        <v>411</v>
      </c>
      <c r="J733" s="10" t="s">
        <v>16</v>
      </c>
      <c r="K733" s="10" t="s">
        <v>25</v>
      </c>
      <c r="L733" s="10">
        <v>64</v>
      </c>
      <c r="M733" s="10" t="s">
        <v>17</v>
      </c>
      <c r="N733" s="10">
        <v>69526</v>
      </c>
      <c r="O733" s="10">
        <v>2</v>
      </c>
      <c r="P733" s="10" t="str">
        <f t="shared" si="24"/>
        <v xml:space="preserve">GAJRAJ SINGH|Hapur </v>
      </c>
      <c r="Q733" s="4" t="e">
        <f>VLOOKUP(P:P,'[1]2017'!$D:$E,2,0)</f>
        <v>#N/A</v>
      </c>
      <c r="R733" s="4" t="e">
        <f>VLOOKUP(P:P,'[1]2017'!$D:$F,3,0)</f>
        <v>#N/A</v>
      </c>
      <c r="S733" s="4" t="e">
        <f>VLOOKUP(P:P,'[1]2017'!$D:$G,4,0)</f>
        <v>#N/A</v>
      </c>
      <c r="T733" s="4" t="e">
        <f>VLOOKUP(P:P,'[1]2017'!$D:$H,5,0)</f>
        <v>#N/A</v>
      </c>
      <c r="U733" s="4" t="e">
        <f>VLOOKUP(P:P,'[1]2017'!$D:$I,6,0)</f>
        <v>#N/A</v>
      </c>
      <c r="V733">
        <f t="shared" si="23"/>
        <v>0</v>
      </c>
    </row>
    <row r="734" spans="1:22" x14ac:dyDescent="0.3">
      <c r="A734" s="10" t="s">
        <v>105</v>
      </c>
      <c r="B734" s="10" t="s">
        <v>106</v>
      </c>
      <c r="C734" s="10">
        <v>3</v>
      </c>
      <c r="D734" s="10">
        <v>2017</v>
      </c>
      <c r="E734" s="4" t="s">
        <v>823</v>
      </c>
      <c r="F734" s="10">
        <v>59</v>
      </c>
      <c r="G734" s="10" t="s">
        <v>832</v>
      </c>
      <c r="H734" s="10" t="s">
        <v>25</v>
      </c>
      <c r="I734" s="11" t="s">
        <v>833</v>
      </c>
      <c r="J734" s="10" t="s">
        <v>16</v>
      </c>
      <c r="K734" s="10" t="s">
        <v>25</v>
      </c>
      <c r="L734" s="10">
        <v>46</v>
      </c>
      <c r="M734" s="10" t="s">
        <v>37</v>
      </c>
      <c r="N734" s="10">
        <v>58806</v>
      </c>
      <c r="O734" s="10">
        <v>3</v>
      </c>
      <c r="P734" s="10" t="str">
        <f t="shared" si="24"/>
        <v xml:space="preserve">SHRIPAL SINGH|Hapur </v>
      </c>
      <c r="Q734" s="4" t="e">
        <f>VLOOKUP(P:P,'[1]2017'!$D:$E,2,0)</f>
        <v>#N/A</v>
      </c>
      <c r="R734" s="4" t="e">
        <f>VLOOKUP(P:P,'[1]2017'!$D:$F,3,0)</f>
        <v>#N/A</v>
      </c>
      <c r="S734" s="4" t="e">
        <f>VLOOKUP(P:P,'[1]2017'!$D:$G,4,0)</f>
        <v>#N/A</v>
      </c>
      <c r="T734" s="4" t="e">
        <f>VLOOKUP(P:P,'[1]2017'!$D:$H,5,0)</f>
        <v>#N/A</v>
      </c>
      <c r="U734" s="4" t="e">
        <f>VLOOKUP(P:P,'[1]2017'!$D:$I,6,0)</f>
        <v>#N/A</v>
      </c>
      <c r="V734">
        <f t="shared" si="23"/>
        <v>0</v>
      </c>
    </row>
    <row r="735" spans="1:22" x14ac:dyDescent="0.3">
      <c r="A735" s="10" t="s">
        <v>105</v>
      </c>
      <c r="B735" s="10" t="s">
        <v>106</v>
      </c>
      <c r="C735" s="10">
        <v>3</v>
      </c>
      <c r="D735" s="10">
        <v>2017</v>
      </c>
      <c r="E735" s="4" t="s">
        <v>823</v>
      </c>
      <c r="F735" s="10">
        <v>59</v>
      </c>
      <c r="G735" s="10" t="s">
        <v>832</v>
      </c>
      <c r="H735" s="10" t="s">
        <v>25</v>
      </c>
      <c r="I735" s="11" t="s">
        <v>834</v>
      </c>
      <c r="J735" s="10" t="s">
        <v>26</v>
      </c>
      <c r="K735" s="10" t="s">
        <v>25</v>
      </c>
      <c r="L735" s="10">
        <v>32</v>
      </c>
      <c r="M735" s="10" t="s">
        <v>115</v>
      </c>
      <c r="N735" s="10">
        <v>5317</v>
      </c>
      <c r="O735" s="10">
        <v>4</v>
      </c>
      <c r="P735" s="10" t="str">
        <f t="shared" si="24"/>
        <v xml:space="preserve">ANJU URF MUSKAAN|Hapur </v>
      </c>
      <c r="Q735" s="4" t="e">
        <f>VLOOKUP(P:P,'[1]2017'!$D:$E,2,0)</f>
        <v>#N/A</v>
      </c>
      <c r="R735" s="4" t="e">
        <f>VLOOKUP(P:P,'[1]2017'!$D:$F,3,0)</f>
        <v>#N/A</v>
      </c>
      <c r="S735" s="4" t="e">
        <f>VLOOKUP(P:P,'[1]2017'!$D:$G,4,0)</f>
        <v>#N/A</v>
      </c>
      <c r="T735" s="4" t="e">
        <f>VLOOKUP(P:P,'[1]2017'!$D:$H,5,0)</f>
        <v>#N/A</v>
      </c>
      <c r="U735" s="4" t="e">
        <f>VLOOKUP(P:P,'[1]2017'!$D:$I,6,0)</f>
        <v>#N/A</v>
      </c>
      <c r="V735">
        <f t="shared" si="23"/>
        <v>0</v>
      </c>
    </row>
    <row r="736" spans="1:22" x14ac:dyDescent="0.3">
      <c r="A736" s="10" t="s">
        <v>105</v>
      </c>
      <c r="B736" s="10" t="s">
        <v>106</v>
      </c>
      <c r="C736" s="10">
        <v>3</v>
      </c>
      <c r="D736" s="10">
        <v>2017</v>
      </c>
      <c r="E736" s="4" t="s">
        <v>823</v>
      </c>
      <c r="F736" s="10">
        <v>59</v>
      </c>
      <c r="G736" s="10" t="s">
        <v>832</v>
      </c>
      <c r="H736" s="10" t="s">
        <v>25</v>
      </c>
      <c r="I736" s="11" t="s">
        <v>835</v>
      </c>
      <c r="J736" s="10" t="s">
        <v>16</v>
      </c>
      <c r="K736" s="10" t="s">
        <v>25</v>
      </c>
      <c r="L736" s="10">
        <v>38</v>
      </c>
      <c r="M736" s="10" t="s">
        <v>152</v>
      </c>
      <c r="N736" s="10">
        <v>1108</v>
      </c>
      <c r="O736" s="10">
        <v>5</v>
      </c>
      <c r="P736" s="10" t="str">
        <f t="shared" si="24"/>
        <v xml:space="preserve">CHANDRA PAL SINGH|Hapur </v>
      </c>
      <c r="Q736" s="4" t="e">
        <f>VLOOKUP(P:P,'[1]2017'!$D:$E,2,0)</f>
        <v>#N/A</v>
      </c>
      <c r="R736" s="4" t="e">
        <f>VLOOKUP(P:P,'[1]2017'!$D:$F,3,0)</f>
        <v>#N/A</v>
      </c>
      <c r="S736" s="4" t="e">
        <f>VLOOKUP(P:P,'[1]2017'!$D:$G,4,0)</f>
        <v>#N/A</v>
      </c>
      <c r="T736" s="4" t="e">
        <f>VLOOKUP(P:P,'[1]2017'!$D:$H,5,0)</f>
        <v>#N/A</v>
      </c>
      <c r="U736" s="4" t="e">
        <f>VLOOKUP(P:P,'[1]2017'!$D:$I,6,0)</f>
        <v>#N/A</v>
      </c>
      <c r="V736">
        <f t="shared" si="23"/>
        <v>0</v>
      </c>
    </row>
    <row r="737" spans="1:22" x14ac:dyDescent="0.3">
      <c r="A737" s="10" t="s">
        <v>105</v>
      </c>
      <c r="B737" s="10" t="s">
        <v>106</v>
      </c>
      <c r="C737" s="10">
        <v>3</v>
      </c>
      <c r="D737" s="10">
        <v>2017</v>
      </c>
      <c r="E737" s="4" t="s">
        <v>823</v>
      </c>
      <c r="F737" s="10">
        <v>59</v>
      </c>
      <c r="G737" s="10" t="s">
        <v>832</v>
      </c>
      <c r="H737" s="10" t="s">
        <v>25</v>
      </c>
      <c r="I737" s="11" t="s">
        <v>19</v>
      </c>
      <c r="J737" s="10" t="s">
        <v>20</v>
      </c>
      <c r="K737" s="10" t="s">
        <v>20</v>
      </c>
      <c r="L737" s="10" t="s">
        <v>20</v>
      </c>
      <c r="M737" s="10" t="s">
        <v>21</v>
      </c>
      <c r="N737" s="10">
        <v>944</v>
      </c>
      <c r="O737" s="10">
        <v>6</v>
      </c>
      <c r="P737" s="10" t="str">
        <f t="shared" si="24"/>
        <v xml:space="preserve">None of the Above|Hapur </v>
      </c>
      <c r="Q737" s="4" t="e">
        <f>VLOOKUP(P:P,'[1]2017'!$D:$E,2,0)</f>
        <v>#N/A</v>
      </c>
      <c r="R737" s="4" t="e">
        <f>VLOOKUP(P:P,'[1]2017'!$D:$F,3,0)</f>
        <v>#N/A</v>
      </c>
      <c r="S737" s="4" t="e">
        <f>VLOOKUP(P:P,'[1]2017'!$D:$G,4,0)</f>
        <v>#N/A</v>
      </c>
      <c r="T737" s="4" t="e">
        <f>VLOOKUP(P:P,'[1]2017'!$D:$H,5,0)</f>
        <v>#N/A</v>
      </c>
      <c r="U737" s="4" t="e">
        <f>VLOOKUP(P:P,'[1]2017'!$D:$I,6,0)</f>
        <v>#N/A</v>
      </c>
      <c r="V737">
        <f t="shared" si="23"/>
        <v>0</v>
      </c>
    </row>
    <row r="738" spans="1:22" x14ac:dyDescent="0.3">
      <c r="A738" s="10" t="s">
        <v>105</v>
      </c>
      <c r="B738" s="10" t="s">
        <v>106</v>
      </c>
      <c r="C738" s="10">
        <v>3</v>
      </c>
      <c r="D738" s="10">
        <v>2017</v>
      </c>
      <c r="E738" s="4" t="s">
        <v>823</v>
      </c>
      <c r="F738" s="10">
        <v>59</v>
      </c>
      <c r="G738" s="10" t="s">
        <v>832</v>
      </c>
      <c r="H738" s="10" t="s">
        <v>25</v>
      </c>
      <c r="I738" s="11" t="s">
        <v>836</v>
      </c>
      <c r="J738" s="10" t="s">
        <v>16</v>
      </c>
      <c r="K738" s="10" t="s">
        <v>25</v>
      </c>
      <c r="L738" s="10">
        <v>38</v>
      </c>
      <c r="M738" s="10" t="s">
        <v>24</v>
      </c>
      <c r="N738" s="10">
        <v>703</v>
      </c>
      <c r="O738" s="10">
        <v>7</v>
      </c>
      <c r="P738" s="10" t="str">
        <f t="shared" si="24"/>
        <v xml:space="preserve">DHARMENDRA SINGH|Hapur </v>
      </c>
      <c r="Q738" s="4" t="e">
        <f>VLOOKUP(P:P,'[1]2017'!$D:$E,2,0)</f>
        <v>#N/A</v>
      </c>
      <c r="R738" s="4" t="e">
        <f>VLOOKUP(P:P,'[1]2017'!$D:$F,3,0)</f>
        <v>#N/A</v>
      </c>
      <c r="S738" s="4" t="e">
        <f>VLOOKUP(P:P,'[1]2017'!$D:$G,4,0)</f>
        <v>#N/A</v>
      </c>
      <c r="T738" s="4" t="e">
        <f>VLOOKUP(P:P,'[1]2017'!$D:$H,5,0)</f>
        <v>#N/A</v>
      </c>
      <c r="U738" s="4" t="e">
        <f>VLOOKUP(P:P,'[1]2017'!$D:$I,6,0)</f>
        <v>#N/A</v>
      </c>
      <c r="V738">
        <f t="shared" si="23"/>
        <v>0</v>
      </c>
    </row>
    <row r="739" spans="1:22" x14ac:dyDescent="0.3">
      <c r="A739" s="10" t="s">
        <v>105</v>
      </c>
      <c r="B739" s="10" t="s">
        <v>106</v>
      </c>
      <c r="C739" s="10">
        <v>3</v>
      </c>
      <c r="D739" s="10">
        <v>2017</v>
      </c>
      <c r="E739" s="4" t="s">
        <v>823</v>
      </c>
      <c r="F739" s="10">
        <v>59</v>
      </c>
      <c r="G739" s="10" t="s">
        <v>832</v>
      </c>
      <c r="H739" s="10" t="s">
        <v>25</v>
      </c>
      <c r="I739" s="11" t="s">
        <v>837</v>
      </c>
      <c r="J739" s="10" t="s">
        <v>16</v>
      </c>
      <c r="K739" s="10" t="s">
        <v>25</v>
      </c>
      <c r="L739" s="10">
        <v>53</v>
      </c>
      <c r="M739" s="10" t="s">
        <v>737</v>
      </c>
      <c r="N739" s="10">
        <v>687</v>
      </c>
      <c r="O739" s="10">
        <v>8</v>
      </c>
      <c r="P739" s="10" t="str">
        <f t="shared" si="24"/>
        <v xml:space="preserve">ARVIND SEN|Hapur </v>
      </c>
      <c r="Q739" s="4" t="e">
        <f>VLOOKUP(P:P,'[1]2017'!$D:$E,2,0)</f>
        <v>#N/A</v>
      </c>
      <c r="R739" s="4" t="e">
        <f>VLOOKUP(P:P,'[1]2017'!$D:$F,3,0)</f>
        <v>#N/A</v>
      </c>
      <c r="S739" s="4" t="e">
        <f>VLOOKUP(P:P,'[1]2017'!$D:$G,4,0)</f>
        <v>#N/A</v>
      </c>
      <c r="T739" s="4" t="e">
        <f>VLOOKUP(P:P,'[1]2017'!$D:$H,5,0)</f>
        <v>#N/A</v>
      </c>
      <c r="U739" s="4" t="e">
        <f>VLOOKUP(P:P,'[1]2017'!$D:$I,6,0)</f>
        <v>#N/A</v>
      </c>
      <c r="V739">
        <f t="shared" si="23"/>
        <v>0</v>
      </c>
    </row>
    <row r="740" spans="1:22" x14ac:dyDescent="0.3">
      <c r="A740" s="10" t="s">
        <v>105</v>
      </c>
      <c r="B740" s="10" t="s">
        <v>106</v>
      </c>
      <c r="C740" s="10">
        <v>3</v>
      </c>
      <c r="D740" s="10">
        <v>2017</v>
      </c>
      <c r="E740" s="4" t="s">
        <v>823</v>
      </c>
      <c r="F740" s="10">
        <v>59</v>
      </c>
      <c r="G740" s="10" t="s">
        <v>832</v>
      </c>
      <c r="H740" s="10" t="s">
        <v>25</v>
      </c>
      <c r="I740" s="11" t="s">
        <v>838</v>
      </c>
      <c r="J740" s="10" t="s">
        <v>16</v>
      </c>
      <c r="K740" s="10" t="s">
        <v>25</v>
      </c>
      <c r="L740" s="10">
        <v>40</v>
      </c>
      <c r="M740" s="10" t="s">
        <v>23</v>
      </c>
      <c r="N740" s="10">
        <v>617</v>
      </c>
      <c r="O740" s="10">
        <v>9</v>
      </c>
      <c r="P740" s="10" t="str">
        <f t="shared" si="24"/>
        <v xml:space="preserve">LALA RAM GAUTAM|Hapur </v>
      </c>
      <c r="Q740" s="4" t="e">
        <f>VLOOKUP(P:P,'[1]2017'!$D:$E,2,0)</f>
        <v>#N/A</v>
      </c>
      <c r="R740" s="4" t="e">
        <f>VLOOKUP(P:P,'[1]2017'!$D:$F,3,0)</f>
        <v>#N/A</v>
      </c>
      <c r="S740" s="4" t="e">
        <f>VLOOKUP(P:P,'[1]2017'!$D:$G,4,0)</f>
        <v>#N/A</v>
      </c>
      <c r="T740" s="4" t="e">
        <f>VLOOKUP(P:P,'[1]2017'!$D:$H,5,0)</f>
        <v>#N/A</v>
      </c>
      <c r="U740" s="4" t="e">
        <f>VLOOKUP(P:P,'[1]2017'!$D:$I,6,0)</f>
        <v>#N/A</v>
      </c>
      <c r="V740">
        <f t="shared" si="23"/>
        <v>0</v>
      </c>
    </row>
    <row r="741" spans="1:22" x14ac:dyDescent="0.3">
      <c r="A741" s="10" t="s">
        <v>105</v>
      </c>
      <c r="B741" s="10" t="s">
        <v>106</v>
      </c>
      <c r="C741" s="10">
        <v>3</v>
      </c>
      <c r="D741" s="10">
        <v>2017</v>
      </c>
      <c r="E741" s="4" t="s">
        <v>823</v>
      </c>
      <c r="F741" s="10">
        <v>59</v>
      </c>
      <c r="G741" s="10" t="s">
        <v>832</v>
      </c>
      <c r="H741" s="10" t="s">
        <v>25</v>
      </c>
      <c r="I741" s="11" t="s">
        <v>130</v>
      </c>
      <c r="J741" s="10" t="s">
        <v>16</v>
      </c>
      <c r="K741" s="10" t="s">
        <v>25</v>
      </c>
      <c r="L741" s="10">
        <v>60</v>
      </c>
      <c r="M741" s="10" t="s">
        <v>23</v>
      </c>
      <c r="N741" s="10">
        <v>415</v>
      </c>
      <c r="O741" s="10">
        <v>10</v>
      </c>
      <c r="P741" s="10" t="str">
        <f t="shared" si="24"/>
        <v xml:space="preserve">RAJPAL SINGH|Hapur </v>
      </c>
      <c r="Q741" s="4" t="e">
        <f>VLOOKUP(P:P,'[1]2017'!$D:$E,2,0)</f>
        <v>#N/A</v>
      </c>
      <c r="R741" s="4" t="e">
        <f>VLOOKUP(P:P,'[1]2017'!$D:$F,3,0)</f>
        <v>#N/A</v>
      </c>
      <c r="S741" s="4" t="e">
        <f>VLOOKUP(P:P,'[1]2017'!$D:$G,4,0)</f>
        <v>#N/A</v>
      </c>
      <c r="T741" s="4" t="e">
        <f>VLOOKUP(P:P,'[1]2017'!$D:$H,5,0)</f>
        <v>#N/A</v>
      </c>
      <c r="U741" s="4" t="e">
        <f>VLOOKUP(P:P,'[1]2017'!$D:$I,6,0)</f>
        <v>#N/A</v>
      </c>
      <c r="V741">
        <f t="shared" si="23"/>
        <v>0</v>
      </c>
    </row>
    <row r="742" spans="1:22" x14ac:dyDescent="0.3">
      <c r="A742" s="10" t="s">
        <v>105</v>
      </c>
      <c r="B742" s="10" t="s">
        <v>106</v>
      </c>
      <c r="C742" s="10">
        <v>3</v>
      </c>
      <c r="D742" s="10">
        <v>2017</v>
      </c>
      <c r="E742" s="4" t="s">
        <v>823</v>
      </c>
      <c r="F742" s="10">
        <v>60</v>
      </c>
      <c r="G742" s="10" t="s">
        <v>839</v>
      </c>
      <c r="H742" s="10" t="s">
        <v>15</v>
      </c>
      <c r="I742" s="11" t="s">
        <v>840</v>
      </c>
      <c r="J742" s="10" t="s">
        <v>16</v>
      </c>
      <c r="K742" s="10" t="s">
        <v>15</v>
      </c>
      <c r="L742" s="10">
        <v>50</v>
      </c>
      <c r="M742" s="10" t="s">
        <v>18</v>
      </c>
      <c r="N742" s="10">
        <v>91086</v>
      </c>
      <c r="O742" s="10">
        <v>1</v>
      </c>
      <c r="P742" s="10" t="str">
        <f t="shared" si="24"/>
        <v>KAMAL SINGH MALIK|Garhmukteshwar</v>
      </c>
      <c r="Q742" s="4" t="e">
        <f>VLOOKUP(P:P,'[1]2017'!$D:$E,2,0)</f>
        <v>#N/A</v>
      </c>
      <c r="R742" s="4" t="e">
        <f>VLOOKUP(P:P,'[1]2017'!$D:$F,3,0)</f>
        <v>#N/A</v>
      </c>
      <c r="S742" s="4" t="e">
        <f>VLOOKUP(P:P,'[1]2017'!$D:$G,4,0)</f>
        <v>#N/A</v>
      </c>
      <c r="T742" s="4" t="e">
        <f>VLOOKUP(P:P,'[1]2017'!$D:$H,5,0)</f>
        <v>#N/A</v>
      </c>
      <c r="U742" s="4" t="e">
        <f>VLOOKUP(P:P,'[1]2017'!$D:$I,6,0)</f>
        <v>#N/A</v>
      </c>
      <c r="V742">
        <f t="shared" si="23"/>
        <v>1</v>
      </c>
    </row>
    <row r="743" spans="1:22" x14ac:dyDescent="0.3">
      <c r="A743" s="10" t="s">
        <v>105</v>
      </c>
      <c r="B743" s="10" t="s">
        <v>106</v>
      </c>
      <c r="C743" s="10">
        <v>3</v>
      </c>
      <c r="D743" s="10">
        <v>2017</v>
      </c>
      <c r="E743" s="4" t="s">
        <v>823</v>
      </c>
      <c r="F743" s="10">
        <v>60</v>
      </c>
      <c r="G743" s="10" t="s">
        <v>839</v>
      </c>
      <c r="H743" s="10" t="s">
        <v>15</v>
      </c>
      <c r="I743" s="11" t="s">
        <v>841</v>
      </c>
      <c r="J743" s="10" t="s">
        <v>16</v>
      </c>
      <c r="K743" s="10" t="s">
        <v>15</v>
      </c>
      <c r="L743" s="10">
        <v>49</v>
      </c>
      <c r="M743" s="10" t="s">
        <v>37</v>
      </c>
      <c r="N743" s="10">
        <v>55792</v>
      </c>
      <c r="O743" s="10">
        <v>2</v>
      </c>
      <c r="P743" s="10" t="str">
        <f t="shared" si="24"/>
        <v>PRASHANT CHAUDHARY|Garhmukteshwar</v>
      </c>
      <c r="Q743" s="4">
        <f>VLOOKUP(P:P,'[1]2017'!$D:$E,2,0)</f>
        <v>1</v>
      </c>
      <c r="R743" s="4" t="str">
        <f>VLOOKUP(P:P,'[1]2017'!$D:$F,3,0)</f>
        <v>Post Graduate</v>
      </c>
      <c r="S743" s="4" t="str">
        <f>VLOOKUP(P:P,'[1]2017'!$D:$G,4,0)</f>
        <v>Rs 26,57,31,343</v>
      </c>
      <c r="T743" s="4" t="str">
        <f>VLOOKUP(P:P,'[1]2017'!$D:$H,5,0)</f>
        <v>Rs 59,17,980</v>
      </c>
      <c r="U743" s="4" t="str">
        <f>VLOOKUP(P:P,'[1]2017'!$D:$I,6,0)</f>
        <v>BSP</v>
      </c>
      <c r="V743">
        <f t="shared" si="23"/>
        <v>0</v>
      </c>
    </row>
    <row r="744" spans="1:22" x14ac:dyDescent="0.3">
      <c r="A744" s="10" t="s">
        <v>105</v>
      </c>
      <c r="B744" s="10" t="s">
        <v>106</v>
      </c>
      <c r="C744" s="10">
        <v>3</v>
      </c>
      <c r="D744" s="10">
        <v>2017</v>
      </c>
      <c r="E744" s="4" t="s">
        <v>823</v>
      </c>
      <c r="F744" s="10">
        <v>60</v>
      </c>
      <c r="G744" s="10" t="s">
        <v>839</v>
      </c>
      <c r="H744" s="10" t="s">
        <v>15</v>
      </c>
      <c r="I744" s="11" t="s">
        <v>842</v>
      </c>
      <c r="J744" s="10" t="s">
        <v>16</v>
      </c>
      <c r="K744" s="10" t="s">
        <v>15</v>
      </c>
      <c r="L744" s="10">
        <v>60</v>
      </c>
      <c r="M744" s="10" t="s">
        <v>139</v>
      </c>
      <c r="N744" s="10">
        <v>48810</v>
      </c>
      <c r="O744" s="10">
        <v>3</v>
      </c>
      <c r="P744" s="10" t="str">
        <f t="shared" si="24"/>
        <v>MADAN CHAUHAN|Garhmukteshwar</v>
      </c>
      <c r="Q744" s="4">
        <f>VLOOKUP(P:P,'[1]2017'!$D:$E,2,0)</f>
        <v>0</v>
      </c>
      <c r="R744" s="4" t="str">
        <f>VLOOKUP(P:P,'[1]2017'!$D:$F,3,0)</f>
        <v>Graduate</v>
      </c>
      <c r="S744" s="4" t="str">
        <f>VLOOKUP(P:P,'[1]2017'!$D:$G,4,0)</f>
        <v>Rs 7,94,71,089</v>
      </c>
      <c r="T744" s="4" t="str">
        <f>VLOOKUP(P:P,'[1]2017'!$D:$H,5,0)</f>
        <v>Rs 9,55,031</v>
      </c>
      <c r="U744" s="4" t="str">
        <f>VLOOKUP(P:P,'[1]2017'!$D:$I,6,0)</f>
        <v>SP</v>
      </c>
      <c r="V744">
        <f t="shared" si="23"/>
        <v>0</v>
      </c>
    </row>
    <row r="745" spans="1:22" x14ac:dyDescent="0.3">
      <c r="A745" s="10" t="s">
        <v>105</v>
      </c>
      <c r="B745" s="10" t="s">
        <v>106</v>
      </c>
      <c r="C745" s="10">
        <v>3</v>
      </c>
      <c r="D745" s="10">
        <v>2017</v>
      </c>
      <c r="E745" s="4" t="s">
        <v>823</v>
      </c>
      <c r="F745" s="10">
        <v>60</v>
      </c>
      <c r="G745" s="10" t="s">
        <v>839</v>
      </c>
      <c r="H745" s="10" t="s">
        <v>15</v>
      </c>
      <c r="I745" s="11" t="s">
        <v>843</v>
      </c>
      <c r="J745" s="10" t="s">
        <v>16</v>
      </c>
      <c r="K745" s="10" t="s">
        <v>15</v>
      </c>
      <c r="L745" s="10">
        <v>46</v>
      </c>
      <c r="M745" s="10" t="s">
        <v>23</v>
      </c>
      <c r="N745" s="10">
        <v>15089</v>
      </c>
      <c r="O745" s="10">
        <v>4</v>
      </c>
      <c r="P745" s="10" t="str">
        <f t="shared" si="24"/>
        <v>SATPAL YADAV|Garhmukteshwar</v>
      </c>
      <c r="Q745" s="4" t="e">
        <f>VLOOKUP(P:P,'[1]2017'!$D:$E,2,0)</f>
        <v>#N/A</v>
      </c>
      <c r="R745" s="4" t="e">
        <f>VLOOKUP(P:P,'[1]2017'!$D:$F,3,0)</f>
        <v>#N/A</v>
      </c>
      <c r="S745" s="4" t="e">
        <f>VLOOKUP(P:P,'[1]2017'!$D:$G,4,0)</f>
        <v>#N/A</v>
      </c>
      <c r="T745" s="4" t="e">
        <f>VLOOKUP(P:P,'[1]2017'!$D:$H,5,0)</f>
        <v>#N/A</v>
      </c>
      <c r="U745" s="4" t="e">
        <f>VLOOKUP(P:P,'[1]2017'!$D:$I,6,0)</f>
        <v>#N/A</v>
      </c>
      <c r="V745">
        <f t="shared" si="23"/>
        <v>0</v>
      </c>
    </row>
    <row r="746" spans="1:22" x14ac:dyDescent="0.3">
      <c r="A746" s="10" t="s">
        <v>105</v>
      </c>
      <c r="B746" s="10" t="s">
        <v>106</v>
      </c>
      <c r="C746" s="10">
        <v>3</v>
      </c>
      <c r="D746" s="10">
        <v>2017</v>
      </c>
      <c r="E746" s="4" t="s">
        <v>823</v>
      </c>
      <c r="F746" s="10">
        <v>60</v>
      </c>
      <c r="G746" s="10" t="s">
        <v>839</v>
      </c>
      <c r="H746" s="10" t="s">
        <v>15</v>
      </c>
      <c r="I746" s="11" t="s">
        <v>844</v>
      </c>
      <c r="J746" s="10" t="s">
        <v>16</v>
      </c>
      <c r="K746" s="10" t="s">
        <v>15</v>
      </c>
      <c r="L746" s="10">
        <v>59</v>
      </c>
      <c r="M746" s="10" t="s">
        <v>115</v>
      </c>
      <c r="N746" s="10">
        <v>5648</v>
      </c>
      <c r="O746" s="10">
        <v>5</v>
      </c>
      <c r="P746" s="10" t="str">
        <f t="shared" si="24"/>
        <v>KUNWAR AYYUB ALI|Garhmukteshwar</v>
      </c>
      <c r="Q746" s="4" t="e">
        <f>VLOOKUP(P:P,'[1]2017'!$D:$E,2,0)</f>
        <v>#N/A</v>
      </c>
      <c r="R746" s="4" t="e">
        <f>VLOOKUP(P:P,'[1]2017'!$D:$F,3,0)</f>
        <v>#N/A</v>
      </c>
      <c r="S746" s="4" t="e">
        <f>VLOOKUP(P:P,'[1]2017'!$D:$G,4,0)</f>
        <v>#N/A</v>
      </c>
      <c r="T746" s="4" t="e">
        <f>VLOOKUP(P:P,'[1]2017'!$D:$H,5,0)</f>
        <v>#N/A</v>
      </c>
      <c r="U746" s="4" t="e">
        <f>VLOOKUP(P:P,'[1]2017'!$D:$I,6,0)</f>
        <v>#N/A</v>
      </c>
      <c r="V746">
        <f t="shared" si="23"/>
        <v>0</v>
      </c>
    </row>
    <row r="747" spans="1:22" x14ac:dyDescent="0.3">
      <c r="A747" s="10" t="s">
        <v>105</v>
      </c>
      <c r="B747" s="10" t="s">
        <v>106</v>
      </c>
      <c r="C747" s="10">
        <v>3</v>
      </c>
      <c r="D747" s="10">
        <v>2017</v>
      </c>
      <c r="E747" s="4" t="s">
        <v>823</v>
      </c>
      <c r="F747" s="10">
        <v>60</v>
      </c>
      <c r="G747" s="10" t="s">
        <v>839</v>
      </c>
      <c r="H747" s="10" t="s">
        <v>15</v>
      </c>
      <c r="I747" s="11" t="s">
        <v>44</v>
      </c>
      <c r="J747" s="10" t="s">
        <v>16</v>
      </c>
      <c r="K747" s="10" t="s">
        <v>15</v>
      </c>
      <c r="L747" s="10">
        <v>32</v>
      </c>
      <c r="M747" s="10" t="s">
        <v>23</v>
      </c>
      <c r="N747" s="10">
        <v>879</v>
      </c>
      <c r="O747" s="10">
        <v>6</v>
      </c>
      <c r="P747" s="10" t="str">
        <f t="shared" si="24"/>
        <v>SANDEEP KUMAR|Garhmukteshwar</v>
      </c>
      <c r="Q747" s="4">
        <f>VLOOKUP(P:P,'[1]2017'!$D:$E,2,0)</f>
        <v>0</v>
      </c>
      <c r="R747" s="4" t="str">
        <f>VLOOKUP(P:P,'[1]2017'!$D:$F,3,0)</f>
        <v>Post Graduate</v>
      </c>
      <c r="S747" s="4" t="str">
        <f>VLOOKUP(P:P,'[1]2017'!$D:$G,4,0)</f>
        <v>Rs 30,52,278</v>
      </c>
      <c r="T747" s="4" t="str">
        <f>VLOOKUP(P:P,'[1]2017'!$D:$H,5,0)</f>
        <v>Rs 0</v>
      </c>
      <c r="U747" s="4" t="str">
        <f>VLOOKUP(P:P,'[1]2017'!$D:$I,6,0)</f>
        <v>IND</v>
      </c>
      <c r="V747">
        <f t="shared" si="23"/>
        <v>0</v>
      </c>
    </row>
    <row r="748" spans="1:22" x14ac:dyDescent="0.3">
      <c r="A748" s="10" t="s">
        <v>105</v>
      </c>
      <c r="B748" s="10" t="s">
        <v>106</v>
      </c>
      <c r="C748" s="10">
        <v>3</v>
      </c>
      <c r="D748" s="10">
        <v>2017</v>
      </c>
      <c r="E748" s="4" t="s">
        <v>823</v>
      </c>
      <c r="F748" s="10">
        <v>60</v>
      </c>
      <c r="G748" s="10" t="s">
        <v>839</v>
      </c>
      <c r="H748" s="10" t="s">
        <v>15</v>
      </c>
      <c r="I748" s="11" t="s">
        <v>845</v>
      </c>
      <c r="J748" s="10" t="s">
        <v>16</v>
      </c>
      <c r="K748" s="10" t="s">
        <v>25</v>
      </c>
      <c r="L748" s="10">
        <v>59</v>
      </c>
      <c r="M748" s="10" t="s">
        <v>23</v>
      </c>
      <c r="N748" s="10">
        <v>812</v>
      </c>
      <c r="O748" s="10">
        <v>7</v>
      </c>
      <c r="P748" s="10" t="str">
        <f t="shared" si="24"/>
        <v>DR. HUKAM SINGH|Garhmukteshwar</v>
      </c>
      <c r="Q748" s="4" t="e">
        <f>VLOOKUP(P:P,'[1]2017'!$D:$E,2,0)</f>
        <v>#N/A</v>
      </c>
      <c r="R748" s="4" t="e">
        <f>VLOOKUP(P:P,'[1]2017'!$D:$F,3,0)</f>
        <v>#N/A</v>
      </c>
      <c r="S748" s="4" t="e">
        <f>VLOOKUP(P:P,'[1]2017'!$D:$G,4,0)</f>
        <v>#N/A</v>
      </c>
      <c r="T748" s="4" t="e">
        <f>VLOOKUP(P:P,'[1]2017'!$D:$H,5,0)</f>
        <v>#N/A</v>
      </c>
      <c r="U748" s="4" t="e">
        <f>VLOOKUP(P:P,'[1]2017'!$D:$I,6,0)</f>
        <v>#N/A</v>
      </c>
      <c r="V748">
        <f t="shared" si="23"/>
        <v>0</v>
      </c>
    </row>
    <row r="749" spans="1:22" x14ac:dyDescent="0.3">
      <c r="A749" s="10" t="s">
        <v>105</v>
      </c>
      <c r="B749" s="10" t="s">
        <v>106</v>
      </c>
      <c r="C749" s="10">
        <v>3</v>
      </c>
      <c r="D749" s="10">
        <v>2017</v>
      </c>
      <c r="E749" s="4" t="s">
        <v>823</v>
      </c>
      <c r="F749" s="10">
        <v>60</v>
      </c>
      <c r="G749" s="10" t="s">
        <v>839</v>
      </c>
      <c r="H749" s="10" t="s">
        <v>15</v>
      </c>
      <c r="I749" s="11" t="s">
        <v>846</v>
      </c>
      <c r="J749" s="10" t="s">
        <v>16</v>
      </c>
      <c r="K749" s="10" t="s">
        <v>15</v>
      </c>
      <c r="L749" s="10">
        <v>43</v>
      </c>
      <c r="M749" s="10" t="s">
        <v>252</v>
      </c>
      <c r="N749" s="10">
        <v>618</v>
      </c>
      <c r="O749" s="10">
        <v>8</v>
      </c>
      <c r="P749" s="10" t="str">
        <f t="shared" si="24"/>
        <v>VEERESH CHAUDHARY|Garhmukteshwar</v>
      </c>
      <c r="Q749" s="4">
        <f>VLOOKUP(P:P,'[1]2017'!$D:$E,2,0)</f>
        <v>0</v>
      </c>
      <c r="R749" s="4" t="str">
        <f>VLOOKUP(P:P,'[1]2017'!$D:$F,3,0)</f>
        <v>10th Pass</v>
      </c>
      <c r="S749" s="4" t="str">
        <f>VLOOKUP(P:P,'[1]2017'!$D:$G,4,0)</f>
        <v>Rs 1,62,54,406</v>
      </c>
      <c r="T749" s="4" t="str">
        <f>VLOOKUP(P:P,'[1]2017'!$D:$H,5,0)</f>
        <v>Rs 30,000</v>
      </c>
      <c r="U749" s="4" t="str">
        <f>VLOOKUP(P:P,'[1]2017'!$D:$I,6,0)</f>
        <v>Rashtriya Kisan Majdoor Party</v>
      </c>
      <c r="V749">
        <f t="shared" si="23"/>
        <v>0</v>
      </c>
    </row>
    <row r="750" spans="1:22" x14ac:dyDescent="0.3">
      <c r="A750" s="10" t="s">
        <v>105</v>
      </c>
      <c r="B750" s="10" t="s">
        <v>106</v>
      </c>
      <c r="C750" s="10">
        <v>3</v>
      </c>
      <c r="D750" s="10">
        <v>2017</v>
      </c>
      <c r="E750" s="4" t="s">
        <v>823</v>
      </c>
      <c r="F750" s="10">
        <v>60</v>
      </c>
      <c r="G750" s="10" t="s">
        <v>839</v>
      </c>
      <c r="H750" s="10" t="s">
        <v>15</v>
      </c>
      <c r="I750" s="11" t="s">
        <v>4840</v>
      </c>
      <c r="J750" s="10" t="s">
        <v>16</v>
      </c>
      <c r="K750" s="10" t="s">
        <v>15</v>
      </c>
      <c r="L750" s="10">
        <v>39</v>
      </c>
      <c r="M750" s="10" t="s">
        <v>737</v>
      </c>
      <c r="N750" s="10">
        <v>600</v>
      </c>
      <c r="O750" s="10">
        <v>9</v>
      </c>
      <c r="P750" s="10" t="str">
        <f t="shared" si="24"/>
        <v xml:space="preserve"> GOPAL SHARMA|Garhmukteshwar</v>
      </c>
      <c r="Q750" s="4" t="e">
        <f>VLOOKUP(P:P,'[1]2017'!$D:$E,2,0)</f>
        <v>#N/A</v>
      </c>
      <c r="R750" s="4" t="e">
        <f>VLOOKUP(P:P,'[1]2017'!$D:$F,3,0)</f>
        <v>#N/A</v>
      </c>
      <c r="S750" s="4" t="e">
        <f>VLOOKUP(P:P,'[1]2017'!$D:$G,4,0)</f>
        <v>#N/A</v>
      </c>
      <c r="T750" s="4" t="e">
        <f>VLOOKUP(P:P,'[1]2017'!$D:$H,5,0)</f>
        <v>#N/A</v>
      </c>
      <c r="U750" s="4" t="e">
        <f>VLOOKUP(P:P,'[1]2017'!$D:$I,6,0)</f>
        <v>#N/A</v>
      </c>
      <c r="V750">
        <f t="shared" si="23"/>
        <v>0</v>
      </c>
    </row>
    <row r="751" spans="1:22" x14ac:dyDescent="0.3">
      <c r="A751" s="10" t="s">
        <v>105</v>
      </c>
      <c r="B751" s="10" t="s">
        <v>106</v>
      </c>
      <c r="C751" s="10">
        <v>3</v>
      </c>
      <c r="D751" s="10">
        <v>2017</v>
      </c>
      <c r="E751" s="4" t="s">
        <v>823</v>
      </c>
      <c r="F751" s="10">
        <v>60</v>
      </c>
      <c r="G751" s="10" t="s">
        <v>839</v>
      </c>
      <c r="H751" s="10" t="s">
        <v>15</v>
      </c>
      <c r="I751" s="11" t="s">
        <v>19</v>
      </c>
      <c r="J751" s="10" t="s">
        <v>20</v>
      </c>
      <c r="K751" s="10" t="s">
        <v>20</v>
      </c>
      <c r="L751" s="10" t="s">
        <v>20</v>
      </c>
      <c r="M751" s="10" t="s">
        <v>21</v>
      </c>
      <c r="N751" s="10">
        <v>572</v>
      </c>
      <c r="O751" s="10">
        <v>10</v>
      </c>
      <c r="P751" s="10" t="str">
        <f t="shared" si="24"/>
        <v>None of the Above|Garhmukteshwar</v>
      </c>
      <c r="Q751" s="4" t="e">
        <f>VLOOKUP(P:P,'[1]2017'!$D:$E,2,0)</f>
        <v>#N/A</v>
      </c>
      <c r="R751" s="4" t="e">
        <f>VLOOKUP(P:P,'[1]2017'!$D:$F,3,0)</f>
        <v>#N/A</v>
      </c>
      <c r="S751" s="4" t="e">
        <f>VLOOKUP(P:P,'[1]2017'!$D:$G,4,0)</f>
        <v>#N/A</v>
      </c>
      <c r="T751" s="4" t="e">
        <f>VLOOKUP(P:P,'[1]2017'!$D:$H,5,0)</f>
        <v>#N/A</v>
      </c>
      <c r="U751" s="4" t="e">
        <f>VLOOKUP(P:P,'[1]2017'!$D:$I,6,0)</f>
        <v>#N/A</v>
      </c>
      <c r="V751">
        <f t="shared" si="23"/>
        <v>0</v>
      </c>
    </row>
    <row r="752" spans="1:22" x14ac:dyDescent="0.3">
      <c r="A752" s="10" t="s">
        <v>105</v>
      </c>
      <c r="B752" s="10" t="s">
        <v>106</v>
      </c>
      <c r="C752" s="10">
        <v>3</v>
      </c>
      <c r="D752" s="10">
        <v>2017</v>
      </c>
      <c r="E752" s="4" t="s">
        <v>823</v>
      </c>
      <c r="F752" s="10">
        <v>60</v>
      </c>
      <c r="G752" s="10" t="s">
        <v>839</v>
      </c>
      <c r="H752" s="10" t="s">
        <v>15</v>
      </c>
      <c r="I752" s="11" t="s">
        <v>847</v>
      </c>
      <c r="J752" s="10" t="s">
        <v>26</v>
      </c>
      <c r="K752" s="10" t="s">
        <v>25</v>
      </c>
      <c r="L752" s="10">
        <v>49</v>
      </c>
      <c r="M752" s="10" t="s">
        <v>23</v>
      </c>
      <c r="N752" s="10">
        <v>465</v>
      </c>
      <c r="O752" s="10">
        <v>11</v>
      </c>
      <c r="P752" s="10" t="str">
        <f t="shared" si="24"/>
        <v>AMRITA KUMAR|Garhmukteshwar</v>
      </c>
      <c r="Q752" s="4">
        <f>VLOOKUP(P:P,'[1]2017'!$D:$E,2,0)</f>
        <v>0</v>
      </c>
      <c r="R752" s="4" t="str">
        <f>VLOOKUP(P:P,'[1]2017'!$D:$F,3,0)</f>
        <v>Graduate</v>
      </c>
      <c r="S752" s="4" t="str">
        <f>VLOOKUP(P:P,'[1]2017'!$D:$G,4,0)</f>
        <v>Rs 9,84,49,902</v>
      </c>
      <c r="T752" s="4" t="str">
        <f>VLOOKUP(P:P,'[1]2017'!$D:$H,5,0)</f>
        <v>Rs 0</v>
      </c>
      <c r="U752" s="4" t="str">
        <f>VLOOKUP(P:P,'[1]2017'!$D:$I,6,0)</f>
        <v>IND</v>
      </c>
      <c r="V752">
        <f t="shared" si="23"/>
        <v>0</v>
      </c>
    </row>
    <row r="753" spans="1:22" x14ac:dyDescent="0.3">
      <c r="A753" s="10" t="s">
        <v>105</v>
      </c>
      <c r="B753" s="10" t="s">
        <v>106</v>
      </c>
      <c r="C753" s="10">
        <v>3</v>
      </c>
      <c r="D753" s="10">
        <v>2017</v>
      </c>
      <c r="E753" s="4" t="s">
        <v>823</v>
      </c>
      <c r="F753" s="10">
        <v>60</v>
      </c>
      <c r="G753" s="10" t="s">
        <v>839</v>
      </c>
      <c r="H753" s="10" t="s">
        <v>15</v>
      </c>
      <c r="I753" s="11" t="s">
        <v>848</v>
      </c>
      <c r="J753" s="10" t="s">
        <v>16</v>
      </c>
      <c r="K753" s="10" t="s">
        <v>15</v>
      </c>
      <c r="L753" s="10">
        <v>25</v>
      </c>
      <c r="M753" s="10" t="s">
        <v>23</v>
      </c>
      <c r="N753" s="10">
        <v>457</v>
      </c>
      <c r="O753" s="10">
        <v>12</v>
      </c>
      <c r="P753" s="10" t="str">
        <f t="shared" si="24"/>
        <v>SIDDHARTH MALIK|Garhmukteshwar</v>
      </c>
      <c r="Q753" s="4">
        <f>VLOOKUP(P:P,'[1]2017'!$D:$E,2,0)</f>
        <v>0</v>
      </c>
      <c r="R753" s="4" t="str">
        <f>VLOOKUP(P:P,'[1]2017'!$D:$F,3,0)</f>
        <v>Graduate Professional</v>
      </c>
      <c r="S753" s="4" t="str">
        <f>VLOOKUP(P:P,'[1]2017'!$D:$G,4,0)</f>
        <v>Rs 60,00,517</v>
      </c>
      <c r="T753" s="4" t="str">
        <f>VLOOKUP(P:P,'[1]2017'!$D:$H,5,0)</f>
        <v>Rs 0</v>
      </c>
      <c r="U753" s="4" t="str">
        <f>VLOOKUP(P:P,'[1]2017'!$D:$I,6,0)</f>
        <v>IND</v>
      </c>
      <c r="V753">
        <f t="shared" si="23"/>
        <v>0</v>
      </c>
    </row>
    <row r="754" spans="1:22" x14ac:dyDescent="0.3">
      <c r="A754" s="10" t="s">
        <v>105</v>
      </c>
      <c r="B754" s="10" t="s">
        <v>106</v>
      </c>
      <c r="C754" s="10">
        <v>3</v>
      </c>
      <c r="D754" s="10">
        <v>2017</v>
      </c>
      <c r="E754" s="4" t="s">
        <v>823</v>
      </c>
      <c r="F754" s="10">
        <v>60</v>
      </c>
      <c r="G754" s="10" t="s">
        <v>839</v>
      </c>
      <c r="H754" s="10" t="s">
        <v>15</v>
      </c>
      <c r="I754" s="11" t="s">
        <v>849</v>
      </c>
      <c r="J754" s="10" t="s">
        <v>16</v>
      </c>
      <c r="K754" s="10" t="s">
        <v>15</v>
      </c>
      <c r="L754" s="10">
        <v>30</v>
      </c>
      <c r="M754" s="10" t="s">
        <v>850</v>
      </c>
      <c r="N754" s="10">
        <v>349</v>
      </c>
      <c r="O754" s="10">
        <v>13</v>
      </c>
      <c r="P754" s="10" t="str">
        <f t="shared" si="24"/>
        <v>NAFEES AHMAD|Garhmukteshwar</v>
      </c>
      <c r="Q754" s="4">
        <f>VLOOKUP(P:P,'[1]2017'!$D:$E,2,0)</f>
        <v>0</v>
      </c>
      <c r="R754" s="4" t="str">
        <f>VLOOKUP(P:P,'[1]2017'!$D:$F,3,0)</f>
        <v>Not Given</v>
      </c>
      <c r="S754" s="4" t="str">
        <f>VLOOKUP(P:P,'[1]2017'!$D:$G,4,0)</f>
        <v>Rs 30,000</v>
      </c>
      <c r="T754" s="4" t="str">
        <f>VLOOKUP(P:P,'[1]2017'!$D:$H,5,0)</f>
        <v>Rs 0</v>
      </c>
      <c r="U754" s="4" t="str">
        <f>VLOOKUP(P:P,'[1]2017'!$D:$I,6,0)</f>
        <v>Bhartiya Janta Dal</v>
      </c>
      <c r="V754">
        <f t="shared" si="23"/>
        <v>0</v>
      </c>
    </row>
    <row r="755" spans="1:22" x14ac:dyDescent="0.3">
      <c r="A755" s="10" t="s">
        <v>105</v>
      </c>
      <c r="B755" s="10" t="s">
        <v>106</v>
      </c>
      <c r="C755" s="10">
        <v>3</v>
      </c>
      <c r="D755" s="10">
        <v>2017</v>
      </c>
      <c r="E755" s="4" t="s">
        <v>823</v>
      </c>
      <c r="F755" s="10">
        <v>60</v>
      </c>
      <c r="G755" s="10" t="s">
        <v>839</v>
      </c>
      <c r="H755" s="10" t="s">
        <v>15</v>
      </c>
      <c r="I755" s="11" t="s">
        <v>851</v>
      </c>
      <c r="J755" s="10" t="s">
        <v>16</v>
      </c>
      <c r="K755" s="10" t="s">
        <v>15</v>
      </c>
      <c r="L755" s="10">
        <v>37</v>
      </c>
      <c r="M755" s="10" t="s">
        <v>734</v>
      </c>
      <c r="N755" s="10">
        <v>242</v>
      </c>
      <c r="O755" s="10">
        <v>14</v>
      </c>
      <c r="P755" s="10" t="str">
        <f t="shared" si="24"/>
        <v>DEEN MOHAMMAD|Garhmukteshwar</v>
      </c>
      <c r="Q755" s="4">
        <f>VLOOKUP(P:P,'[1]2017'!$D:$E,2,0)</f>
        <v>0</v>
      </c>
      <c r="R755" s="4" t="str">
        <f>VLOOKUP(P:P,'[1]2017'!$D:$F,3,0)</f>
        <v>10th Pass</v>
      </c>
      <c r="S755" s="4" t="str">
        <f>VLOOKUP(P:P,'[1]2017'!$D:$G,4,0)</f>
        <v>Rs 17,75,000</v>
      </c>
      <c r="T755" s="4" t="str">
        <f>VLOOKUP(P:P,'[1]2017'!$D:$H,5,0)</f>
        <v>Rs 0</v>
      </c>
      <c r="U755" s="4" t="str">
        <f>VLOOKUP(P:P,'[1]2017'!$D:$I,6,0)</f>
        <v>Ittehad-E-Millait Council</v>
      </c>
      <c r="V755">
        <f t="shared" si="23"/>
        <v>0</v>
      </c>
    </row>
    <row r="756" spans="1:22" x14ac:dyDescent="0.3">
      <c r="A756" s="10" t="s">
        <v>105</v>
      </c>
      <c r="B756" s="10" t="s">
        <v>106</v>
      </c>
      <c r="C756" s="10">
        <v>3</v>
      </c>
      <c r="D756" s="10">
        <v>2017</v>
      </c>
      <c r="E756" s="4" t="s">
        <v>823</v>
      </c>
      <c r="F756" s="10">
        <v>60</v>
      </c>
      <c r="G756" s="10" t="s">
        <v>839</v>
      </c>
      <c r="H756" s="10" t="s">
        <v>15</v>
      </c>
      <c r="I756" s="11" t="s">
        <v>228</v>
      </c>
      <c r="J756" s="10" t="s">
        <v>16</v>
      </c>
      <c r="K756" s="10" t="s">
        <v>15</v>
      </c>
      <c r="L756" s="10">
        <v>33</v>
      </c>
      <c r="M756" s="10" t="s">
        <v>23</v>
      </c>
      <c r="N756" s="10">
        <v>200</v>
      </c>
      <c r="O756" s="10">
        <v>15</v>
      </c>
      <c r="P756" s="10" t="str">
        <f t="shared" si="24"/>
        <v>BIJENDRA SINGH|Garhmukteshwar</v>
      </c>
      <c r="Q756" s="4">
        <f>VLOOKUP(P:P,'[1]2017'!$D:$E,2,0)</f>
        <v>0</v>
      </c>
      <c r="R756" s="4" t="str">
        <f>VLOOKUP(P:P,'[1]2017'!$D:$F,3,0)</f>
        <v>12th Pass</v>
      </c>
      <c r="S756" s="4" t="str">
        <f>VLOOKUP(P:P,'[1]2017'!$D:$G,4,0)</f>
        <v>Rs 89,88,096</v>
      </c>
      <c r="T756" s="4" t="str">
        <f>VLOOKUP(P:P,'[1]2017'!$D:$H,5,0)</f>
        <v>Rs 0</v>
      </c>
      <c r="U756" s="4" t="str">
        <f>VLOOKUP(P:P,'[1]2017'!$D:$I,6,0)</f>
        <v>IND</v>
      </c>
      <c r="V756">
        <f t="shared" si="23"/>
        <v>0</v>
      </c>
    </row>
    <row r="757" spans="1:22" x14ac:dyDescent="0.3">
      <c r="A757" s="10" t="s">
        <v>105</v>
      </c>
      <c r="B757" s="10" t="s">
        <v>106</v>
      </c>
      <c r="C757" s="10">
        <v>3</v>
      </c>
      <c r="D757" s="10">
        <v>2017</v>
      </c>
      <c r="E757" s="4" t="s">
        <v>823</v>
      </c>
      <c r="F757" s="10">
        <v>60</v>
      </c>
      <c r="G757" s="10" t="s">
        <v>839</v>
      </c>
      <c r="H757" s="10" t="s">
        <v>15</v>
      </c>
      <c r="I757" s="11" t="s">
        <v>90</v>
      </c>
      <c r="J757" s="10" t="s">
        <v>16</v>
      </c>
      <c r="K757" s="10" t="s">
        <v>25</v>
      </c>
      <c r="L757" s="10">
        <v>31</v>
      </c>
      <c r="M757" s="10" t="s">
        <v>852</v>
      </c>
      <c r="N757" s="10">
        <v>136</v>
      </c>
      <c r="O757" s="10">
        <v>16</v>
      </c>
      <c r="P757" s="10" t="str">
        <f t="shared" si="24"/>
        <v>VINOD KUMAR|Garhmukteshwar</v>
      </c>
      <c r="Q757" s="4">
        <f>VLOOKUP(P:P,'[1]2017'!$D:$E,2,0)</f>
        <v>0</v>
      </c>
      <c r="R757" s="4" t="str">
        <f>VLOOKUP(P:P,'[1]2017'!$D:$F,3,0)</f>
        <v>12th Pass</v>
      </c>
      <c r="S757" s="4" t="str">
        <f>VLOOKUP(P:P,'[1]2017'!$D:$G,4,0)</f>
        <v>Rs 2,85,800</v>
      </c>
      <c r="T757" s="4" t="str">
        <f>VLOOKUP(P:P,'[1]2017'!$D:$H,5,0)</f>
        <v>Rs 25,000</v>
      </c>
      <c r="U757" s="4" t="str">
        <f>VLOOKUP(P:P,'[1]2017'!$D:$I,6,0)</f>
        <v>Rajlok Party</v>
      </c>
      <c r="V757">
        <f t="shared" si="23"/>
        <v>0</v>
      </c>
    </row>
    <row r="758" spans="1:22" x14ac:dyDescent="0.3">
      <c r="A758" s="10" t="s">
        <v>105</v>
      </c>
      <c r="B758" s="10" t="s">
        <v>106</v>
      </c>
      <c r="C758" s="10">
        <v>3</v>
      </c>
      <c r="D758" s="10">
        <v>2017</v>
      </c>
      <c r="E758" s="4" t="s">
        <v>853</v>
      </c>
      <c r="F758" s="10">
        <v>61</v>
      </c>
      <c r="G758" s="10" t="s">
        <v>854</v>
      </c>
      <c r="H758" s="10" t="s">
        <v>15</v>
      </c>
      <c r="I758" s="11" t="s">
        <v>855</v>
      </c>
      <c r="J758" s="10" t="s">
        <v>16</v>
      </c>
      <c r="K758" s="10" t="s">
        <v>15</v>
      </c>
      <c r="L758" s="10">
        <v>38</v>
      </c>
      <c r="M758" s="10" t="s">
        <v>18</v>
      </c>
      <c r="N758" s="10">
        <v>162417</v>
      </c>
      <c r="O758" s="10">
        <v>1</v>
      </c>
      <c r="P758" s="10" t="str">
        <f t="shared" si="24"/>
        <v>PANKAJ SINGH|Noida</v>
      </c>
      <c r="Q758" s="4">
        <f>VLOOKUP(P:P,'[1]2017'!$D:$E,2,0)</f>
        <v>0</v>
      </c>
      <c r="R758" s="4" t="str">
        <f>VLOOKUP(P:P,'[1]2017'!$D:$F,3,0)</f>
        <v>Graduate</v>
      </c>
      <c r="S758" s="4" t="str">
        <f>VLOOKUP(P:P,'[1]2017'!$D:$G,4,0)</f>
        <v>Rs 3,03,93,622</v>
      </c>
      <c r="T758" s="4" t="str">
        <f>VLOOKUP(P:P,'[1]2017'!$D:$H,5,0)</f>
        <v>Rs 15,00,000</v>
      </c>
      <c r="U758" s="4" t="str">
        <f>VLOOKUP(P:P,'[1]2017'!$D:$I,6,0)</f>
        <v>BJP</v>
      </c>
      <c r="V758">
        <f t="shared" si="23"/>
        <v>1</v>
      </c>
    </row>
    <row r="759" spans="1:22" x14ac:dyDescent="0.3">
      <c r="A759" s="10" t="s">
        <v>105</v>
      </c>
      <c r="B759" s="10" t="s">
        <v>106</v>
      </c>
      <c r="C759" s="10">
        <v>3</v>
      </c>
      <c r="D759" s="10">
        <v>2017</v>
      </c>
      <c r="E759" s="4" t="s">
        <v>853</v>
      </c>
      <c r="F759" s="10">
        <v>61</v>
      </c>
      <c r="G759" s="10" t="s">
        <v>854</v>
      </c>
      <c r="H759" s="10" t="s">
        <v>15</v>
      </c>
      <c r="I759" s="11" t="s">
        <v>856</v>
      </c>
      <c r="J759" s="10" t="s">
        <v>16</v>
      </c>
      <c r="K759" s="10" t="s">
        <v>15</v>
      </c>
      <c r="L759" s="10">
        <v>38</v>
      </c>
      <c r="M759" s="10" t="s">
        <v>139</v>
      </c>
      <c r="N759" s="10">
        <v>58401</v>
      </c>
      <c r="O759" s="10">
        <v>2</v>
      </c>
      <c r="P759" s="10" t="str">
        <f t="shared" si="24"/>
        <v>SUNIL CHOUDHARY|Noida</v>
      </c>
      <c r="Q759" s="4">
        <f>VLOOKUP(P:P,'[1]2017'!$D:$E,2,0)</f>
        <v>0</v>
      </c>
      <c r="R759" s="4" t="str">
        <f>VLOOKUP(P:P,'[1]2017'!$D:$F,3,0)</f>
        <v>12th Pass</v>
      </c>
      <c r="S759" s="4" t="str">
        <f>VLOOKUP(P:P,'[1]2017'!$D:$G,4,0)</f>
        <v>Rs 15,33,68,960</v>
      </c>
      <c r="T759" s="4" t="str">
        <f>VLOOKUP(P:P,'[1]2017'!$D:$H,5,0)</f>
        <v>Rs 8,58,000</v>
      </c>
      <c r="U759" s="4" t="str">
        <f>VLOOKUP(P:P,'[1]2017'!$D:$I,6,0)</f>
        <v>SP</v>
      </c>
      <c r="V759">
        <f t="shared" si="23"/>
        <v>0</v>
      </c>
    </row>
    <row r="760" spans="1:22" x14ac:dyDescent="0.3">
      <c r="A760" s="10" t="s">
        <v>105</v>
      </c>
      <c r="B760" s="10" t="s">
        <v>106</v>
      </c>
      <c r="C760" s="10">
        <v>3</v>
      </c>
      <c r="D760" s="10">
        <v>2017</v>
      </c>
      <c r="E760" s="4" t="s">
        <v>853</v>
      </c>
      <c r="F760" s="10">
        <v>61</v>
      </c>
      <c r="G760" s="10" t="s">
        <v>854</v>
      </c>
      <c r="H760" s="10" t="s">
        <v>15</v>
      </c>
      <c r="I760" s="11" t="s">
        <v>857</v>
      </c>
      <c r="J760" s="10" t="s">
        <v>16</v>
      </c>
      <c r="K760" s="10" t="s">
        <v>15</v>
      </c>
      <c r="L760" s="10">
        <v>40</v>
      </c>
      <c r="M760" s="10" t="s">
        <v>37</v>
      </c>
      <c r="N760" s="10">
        <v>27365</v>
      </c>
      <c r="O760" s="10">
        <v>3</v>
      </c>
      <c r="P760" s="10" t="str">
        <f t="shared" si="24"/>
        <v>RAVIKANT|Noida</v>
      </c>
      <c r="Q760" s="4">
        <f>VLOOKUP(P:P,'[1]2017'!$D:$E,2,0)</f>
        <v>0</v>
      </c>
      <c r="R760" s="4" t="str">
        <f>VLOOKUP(P:P,'[1]2017'!$D:$F,3,0)</f>
        <v>10th Pass</v>
      </c>
      <c r="S760" s="4" t="str">
        <f>VLOOKUP(P:P,'[1]2017'!$D:$G,4,0)</f>
        <v>Rs 6,47,19,420</v>
      </c>
      <c r="T760" s="4" t="str">
        <f>VLOOKUP(P:P,'[1]2017'!$D:$H,5,0)</f>
        <v>Rs 1,72,04,384</v>
      </c>
      <c r="U760" s="4" t="str">
        <f>VLOOKUP(P:P,'[1]2017'!$D:$I,6,0)</f>
        <v>BSP</v>
      </c>
      <c r="V760">
        <f t="shared" si="23"/>
        <v>0</v>
      </c>
    </row>
    <row r="761" spans="1:22" x14ac:dyDescent="0.3">
      <c r="A761" s="10" t="s">
        <v>105</v>
      </c>
      <c r="B761" s="10" t="s">
        <v>106</v>
      </c>
      <c r="C761" s="10">
        <v>3</v>
      </c>
      <c r="D761" s="10">
        <v>2017</v>
      </c>
      <c r="E761" s="4" t="s">
        <v>853</v>
      </c>
      <c r="F761" s="10">
        <v>61</v>
      </c>
      <c r="G761" s="10" t="s">
        <v>854</v>
      </c>
      <c r="H761" s="10" t="s">
        <v>15</v>
      </c>
      <c r="I761" s="11" t="s">
        <v>19</v>
      </c>
      <c r="J761" s="10" t="s">
        <v>20</v>
      </c>
      <c r="K761" s="10" t="s">
        <v>20</v>
      </c>
      <c r="L761" s="10" t="s">
        <v>20</v>
      </c>
      <c r="M761" s="10" t="s">
        <v>21</v>
      </c>
      <c r="N761" s="10">
        <v>1787</v>
      </c>
      <c r="O761" s="10">
        <v>4</v>
      </c>
      <c r="P761" s="10" t="str">
        <f t="shared" si="24"/>
        <v>None of the Above|Noida</v>
      </c>
      <c r="Q761" s="4" t="e">
        <f>VLOOKUP(P:P,'[1]2017'!$D:$E,2,0)</f>
        <v>#N/A</v>
      </c>
      <c r="R761" s="4" t="e">
        <f>VLOOKUP(P:P,'[1]2017'!$D:$F,3,0)</f>
        <v>#N/A</v>
      </c>
      <c r="S761" s="4" t="e">
        <f>VLOOKUP(P:P,'[1]2017'!$D:$G,4,0)</f>
        <v>#N/A</v>
      </c>
      <c r="T761" s="4" t="e">
        <f>VLOOKUP(P:P,'[1]2017'!$D:$H,5,0)</f>
        <v>#N/A</v>
      </c>
      <c r="U761" s="4" t="e">
        <f>VLOOKUP(P:P,'[1]2017'!$D:$I,6,0)</f>
        <v>#N/A</v>
      </c>
      <c r="V761">
        <f t="shared" si="23"/>
        <v>0</v>
      </c>
    </row>
    <row r="762" spans="1:22" x14ac:dyDescent="0.3">
      <c r="A762" s="10" t="s">
        <v>105</v>
      </c>
      <c r="B762" s="10" t="s">
        <v>106</v>
      </c>
      <c r="C762" s="10">
        <v>3</v>
      </c>
      <c r="D762" s="10">
        <v>2017</v>
      </c>
      <c r="E762" s="4" t="s">
        <v>853</v>
      </c>
      <c r="F762" s="10">
        <v>61</v>
      </c>
      <c r="G762" s="10" t="s">
        <v>854</v>
      </c>
      <c r="H762" s="10" t="s">
        <v>15</v>
      </c>
      <c r="I762" s="11" t="s">
        <v>46</v>
      </c>
      <c r="J762" s="10" t="s">
        <v>16</v>
      </c>
      <c r="K762" s="10" t="s">
        <v>15</v>
      </c>
      <c r="L762" s="10">
        <v>30</v>
      </c>
      <c r="M762" s="10" t="s">
        <v>23</v>
      </c>
      <c r="N762" s="10">
        <v>963</v>
      </c>
      <c r="O762" s="10">
        <v>5</v>
      </c>
      <c r="P762" s="10" t="str">
        <f t="shared" si="24"/>
        <v>VIJAY KUMAR|Noida</v>
      </c>
      <c r="Q762" s="4">
        <f>VLOOKUP(P:P,'[1]2017'!$D:$E,2,0)</f>
        <v>0</v>
      </c>
      <c r="R762" s="4" t="str">
        <f>VLOOKUP(P:P,'[1]2017'!$D:$F,3,0)</f>
        <v>Post Graduate</v>
      </c>
      <c r="S762" s="4" t="str">
        <f>VLOOKUP(P:P,'[1]2017'!$D:$G,4,0)</f>
        <v>Rs 1,41,06,527</v>
      </c>
      <c r="T762" s="4" t="str">
        <f>VLOOKUP(P:P,'[1]2017'!$D:$H,5,0)</f>
        <v>Rs 0</v>
      </c>
      <c r="U762" s="4" t="str">
        <f>VLOOKUP(P:P,'[1]2017'!$D:$I,6,0)</f>
        <v>IND</v>
      </c>
      <c r="V762">
        <f t="shared" si="23"/>
        <v>0</v>
      </c>
    </row>
    <row r="763" spans="1:22" x14ac:dyDescent="0.3">
      <c r="A763" s="10" t="s">
        <v>105</v>
      </c>
      <c r="B763" s="10" t="s">
        <v>106</v>
      </c>
      <c r="C763" s="10">
        <v>3</v>
      </c>
      <c r="D763" s="10">
        <v>2017</v>
      </c>
      <c r="E763" s="4" t="s">
        <v>853</v>
      </c>
      <c r="F763" s="10">
        <v>61</v>
      </c>
      <c r="G763" s="10" t="s">
        <v>854</v>
      </c>
      <c r="H763" s="10" t="s">
        <v>15</v>
      </c>
      <c r="I763" s="11" t="s">
        <v>171</v>
      </c>
      <c r="J763" s="10" t="s">
        <v>16</v>
      </c>
      <c r="K763" s="10" t="s">
        <v>15</v>
      </c>
      <c r="L763" s="10">
        <v>39</v>
      </c>
      <c r="M763" s="10" t="s">
        <v>115</v>
      </c>
      <c r="N763" s="10">
        <v>509</v>
      </c>
      <c r="O763" s="10">
        <v>6</v>
      </c>
      <c r="P763" s="10" t="str">
        <f t="shared" si="24"/>
        <v>BRIJESH|Noida</v>
      </c>
      <c r="Q763" s="4">
        <f>VLOOKUP(P:P,'[1]2017'!$D:$E,2,0)</f>
        <v>0</v>
      </c>
      <c r="R763" s="4" t="str">
        <f>VLOOKUP(P:P,'[1]2017'!$D:$F,3,0)</f>
        <v>12th Pass</v>
      </c>
      <c r="S763" s="4" t="str">
        <f>VLOOKUP(P:P,'[1]2017'!$D:$G,4,0)</f>
        <v>Rs 61,41,500</v>
      </c>
      <c r="T763" s="4" t="str">
        <f>VLOOKUP(P:P,'[1]2017'!$D:$H,5,0)</f>
        <v>Rs 3,00,000</v>
      </c>
      <c r="U763" s="4" t="str">
        <f>VLOOKUP(P:P,'[1]2017'!$D:$I,6,0)</f>
        <v>RLD</v>
      </c>
      <c r="V763">
        <f t="shared" si="23"/>
        <v>0</v>
      </c>
    </row>
    <row r="764" spans="1:22" x14ac:dyDescent="0.3">
      <c r="A764" s="10" t="s">
        <v>105</v>
      </c>
      <c r="B764" s="10" t="s">
        <v>106</v>
      </c>
      <c r="C764" s="10">
        <v>3</v>
      </c>
      <c r="D764" s="10">
        <v>2017</v>
      </c>
      <c r="E764" s="4" t="s">
        <v>853</v>
      </c>
      <c r="F764" s="10">
        <v>61</v>
      </c>
      <c r="G764" s="10" t="s">
        <v>854</v>
      </c>
      <c r="H764" s="10" t="s">
        <v>15</v>
      </c>
      <c r="I764" s="11" t="s">
        <v>858</v>
      </c>
      <c r="J764" s="10" t="s">
        <v>16</v>
      </c>
      <c r="K764" s="10" t="s">
        <v>15</v>
      </c>
      <c r="L764" s="10">
        <v>54</v>
      </c>
      <c r="M764" s="10" t="s">
        <v>27</v>
      </c>
      <c r="N764" s="10">
        <v>472</v>
      </c>
      <c r="O764" s="10">
        <v>7</v>
      </c>
      <c r="P764" s="10" t="str">
        <f t="shared" si="24"/>
        <v>JAYARAM BANSAL|Noida</v>
      </c>
      <c r="Q764" s="4">
        <f>VLOOKUP(P:P,'[1]2017'!$D:$E,2,0)</f>
        <v>0</v>
      </c>
      <c r="R764" s="4" t="str">
        <f>VLOOKUP(P:P,'[1]2017'!$D:$F,3,0)</f>
        <v>8th Pass</v>
      </c>
      <c r="S764" s="4" t="str">
        <f>VLOOKUP(P:P,'[1]2017'!$D:$G,4,0)</f>
        <v>Rs 89,00,000</v>
      </c>
      <c r="T764" s="4" t="str">
        <f>VLOOKUP(P:P,'[1]2017'!$D:$H,5,0)</f>
        <v>Rs 0</v>
      </c>
      <c r="U764" s="4" t="str">
        <f>VLOOKUP(P:P,'[1]2017'!$D:$I,6,0)</f>
        <v>SHS</v>
      </c>
      <c r="V764">
        <f t="shared" si="23"/>
        <v>0</v>
      </c>
    </row>
    <row r="765" spans="1:22" x14ac:dyDescent="0.3">
      <c r="A765" s="10" t="s">
        <v>105</v>
      </c>
      <c r="B765" s="10" t="s">
        <v>106</v>
      </c>
      <c r="C765" s="10">
        <v>3</v>
      </c>
      <c r="D765" s="10">
        <v>2017</v>
      </c>
      <c r="E765" s="4" t="s">
        <v>853</v>
      </c>
      <c r="F765" s="10">
        <v>61</v>
      </c>
      <c r="G765" s="10" t="s">
        <v>854</v>
      </c>
      <c r="H765" s="10" t="s">
        <v>15</v>
      </c>
      <c r="I765" s="11" t="s">
        <v>859</v>
      </c>
      <c r="J765" s="10" t="s">
        <v>16</v>
      </c>
      <c r="K765" s="10" t="s">
        <v>15</v>
      </c>
      <c r="L765" s="10">
        <v>25</v>
      </c>
      <c r="M765" s="10" t="s">
        <v>199</v>
      </c>
      <c r="N765" s="10">
        <v>463</v>
      </c>
      <c r="O765" s="10">
        <v>8</v>
      </c>
      <c r="P765" s="10" t="str">
        <f t="shared" si="24"/>
        <v>JAVED KHAN|Noida</v>
      </c>
      <c r="Q765" s="4">
        <f>VLOOKUP(P:P,'[1]2017'!$D:$E,2,0)</f>
        <v>0</v>
      </c>
      <c r="R765" s="4" t="str">
        <f>VLOOKUP(P:P,'[1]2017'!$D:$F,3,0)</f>
        <v>12th Pass</v>
      </c>
      <c r="S765" s="4" t="str">
        <f>VLOOKUP(P:P,'[1]2017'!$D:$G,4,0)</f>
        <v>Rs 8,67,000</v>
      </c>
      <c r="T765" s="4" t="str">
        <f>VLOOKUP(P:P,'[1]2017'!$D:$H,5,0)</f>
        <v>Rs 0</v>
      </c>
      <c r="U765" s="4" t="str">
        <f>VLOOKUP(P:P,'[1]2017'!$D:$I,6,0)</f>
        <v>Sarv Sambhaav Party</v>
      </c>
      <c r="V765">
        <f t="shared" si="23"/>
        <v>0</v>
      </c>
    </row>
    <row r="766" spans="1:22" x14ac:dyDescent="0.3">
      <c r="A766" s="10" t="s">
        <v>105</v>
      </c>
      <c r="B766" s="10" t="s">
        <v>106</v>
      </c>
      <c r="C766" s="10">
        <v>3</v>
      </c>
      <c r="D766" s="10">
        <v>2017</v>
      </c>
      <c r="E766" s="4" t="s">
        <v>853</v>
      </c>
      <c r="F766" s="10">
        <v>61</v>
      </c>
      <c r="G766" s="10" t="s">
        <v>854</v>
      </c>
      <c r="H766" s="10" t="s">
        <v>15</v>
      </c>
      <c r="I766" s="11" t="s">
        <v>83</v>
      </c>
      <c r="J766" s="10" t="s">
        <v>16</v>
      </c>
      <c r="K766" s="10" t="s">
        <v>25</v>
      </c>
      <c r="L766" s="10">
        <v>41</v>
      </c>
      <c r="M766" s="10" t="s">
        <v>648</v>
      </c>
      <c r="N766" s="10">
        <v>370</v>
      </c>
      <c r="O766" s="10">
        <v>9</v>
      </c>
      <c r="P766" s="10" t="str">
        <f t="shared" si="24"/>
        <v>PREM SINGH|Noida</v>
      </c>
      <c r="Q766" s="4">
        <f>VLOOKUP(P:P,'[1]2017'!$D:$E,2,0)</f>
        <v>0</v>
      </c>
      <c r="R766" s="4" t="str">
        <f>VLOOKUP(P:P,'[1]2017'!$D:$F,3,0)</f>
        <v>Graduate</v>
      </c>
      <c r="S766" s="4" t="str">
        <f>VLOOKUP(P:P,'[1]2017'!$D:$G,4,0)</f>
        <v>Rs 5,30,77,000</v>
      </c>
      <c r="T766" s="4" t="str">
        <f>VLOOKUP(P:P,'[1]2017'!$D:$H,5,0)</f>
        <v>Rs 0</v>
      </c>
      <c r="U766" s="4" t="str">
        <f>VLOOKUP(P:P,'[1]2017'!$D:$I,6,0)</f>
        <v>Rashtriya Janhit Sangharsh Party</v>
      </c>
      <c r="V766">
        <f t="shared" si="23"/>
        <v>0</v>
      </c>
    </row>
    <row r="767" spans="1:22" x14ac:dyDescent="0.3">
      <c r="A767" s="10" t="s">
        <v>105</v>
      </c>
      <c r="B767" s="10" t="s">
        <v>106</v>
      </c>
      <c r="C767" s="10">
        <v>3</v>
      </c>
      <c r="D767" s="10">
        <v>2017</v>
      </c>
      <c r="E767" s="4" t="s">
        <v>853</v>
      </c>
      <c r="F767" s="10">
        <v>61</v>
      </c>
      <c r="G767" s="10" t="s">
        <v>854</v>
      </c>
      <c r="H767" s="10" t="s">
        <v>15</v>
      </c>
      <c r="I767" s="11" t="s">
        <v>301</v>
      </c>
      <c r="J767" s="10" t="s">
        <v>16</v>
      </c>
      <c r="K767" s="10" t="s">
        <v>15</v>
      </c>
      <c r="L767" s="10">
        <v>34</v>
      </c>
      <c r="M767" s="10" t="s">
        <v>387</v>
      </c>
      <c r="N767" s="10">
        <v>324</v>
      </c>
      <c r="O767" s="10">
        <v>10</v>
      </c>
      <c r="P767" s="10" t="str">
        <f t="shared" si="24"/>
        <v>VIKRAM SINGH|Noida</v>
      </c>
      <c r="Q767" s="4">
        <f>VLOOKUP(P:P,'[1]2017'!$D:$E,2,0)</f>
        <v>0</v>
      </c>
      <c r="R767" s="4" t="str">
        <f>VLOOKUP(P:P,'[1]2017'!$D:$F,3,0)</f>
        <v>12th Pass</v>
      </c>
      <c r="S767" s="4" t="str">
        <f>VLOOKUP(P:P,'[1]2017'!$D:$G,4,0)</f>
        <v>Rs 58,10,000</v>
      </c>
      <c r="T767" s="4" t="str">
        <f>VLOOKUP(P:P,'[1]2017'!$D:$H,5,0)</f>
        <v>Rs 7,00,000</v>
      </c>
      <c r="U767" s="4" t="str">
        <f>VLOOKUP(P:P,'[1]2017'!$D:$I,6,0)</f>
        <v>Bharatiya Subhash Sena</v>
      </c>
      <c r="V767">
        <f t="shared" si="23"/>
        <v>0</v>
      </c>
    </row>
    <row r="768" spans="1:22" x14ac:dyDescent="0.3">
      <c r="A768" s="10" t="s">
        <v>105</v>
      </c>
      <c r="B768" s="10" t="s">
        <v>106</v>
      </c>
      <c r="C768" s="10">
        <v>3</v>
      </c>
      <c r="D768" s="10">
        <v>2017</v>
      </c>
      <c r="E768" s="4" t="s">
        <v>853</v>
      </c>
      <c r="F768" s="10">
        <v>61</v>
      </c>
      <c r="G768" s="10" t="s">
        <v>854</v>
      </c>
      <c r="H768" s="10" t="s">
        <v>15</v>
      </c>
      <c r="I768" s="11" t="s">
        <v>860</v>
      </c>
      <c r="J768" s="10" t="s">
        <v>16</v>
      </c>
      <c r="K768" s="10" t="s">
        <v>15</v>
      </c>
      <c r="L768" s="10">
        <v>46</v>
      </c>
      <c r="M768" s="10" t="s">
        <v>23</v>
      </c>
      <c r="N768" s="10">
        <v>323</v>
      </c>
      <c r="O768" s="10">
        <v>11</v>
      </c>
      <c r="P768" s="10" t="str">
        <f t="shared" si="24"/>
        <v>VIKAS GUPTA|Noida</v>
      </c>
      <c r="Q768" s="4">
        <f>VLOOKUP(P:P,'[1]2017'!$D:$E,2,0)</f>
        <v>0</v>
      </c>
      <c r="R768" s="4" t="str">
        <f>VLOOKUP(P:P,'[1]2017'!$D:$F,3,0)</f>
        <v>Graduate</v>
      </c>
      <c r="S768" s="4" t="str">
        <f>VLOOKUP(P:P,'[1]2017'!$D:$G,4,0)</f>
        <v>Rs 2,53,22,582</v>
      </c>
      <c r="T768" s="4" t="str">
        <f>VLOOKUP(P:P,'[1]2017'!$D:$H,5,0)</f>
        <v>Rs 1,34,50,000</v>
      </c>
      <c r="U768" s="4" t="str">
        <f>VLOOKUP(P:P,'[1]2017'!$D:$I,6,0)</f>
        <v>IND</v>
      </c>
      <c r="V768">
        <f t="shared" si="23"/>
        <v>0</v>
      </c>
    </row>
    <row r="769" spans="1:22" x14ac:dyDescent="0.3">
      <c r="A769" s="10" t="s">
        <v>105</v>
      </c>
      <c r="B769" s="10" t="s">
        <v>106</v>
      </c>
      <c r="C769" s="10">
        <v>3</v>
      </c>
      <c r="D769" s="10">
        <v>2017</v>
      </c>
      <c r="E769" s="4" t="s">
        <v>853</v>
      </c>
      <c r="F769" s="10">
        <v>61</v>
      </c>
      <c r="G769" s="10" t="s">
        <v>854</v>
      </c>
      <c r="H769" s="10" t="s">
        <v>15</v>
      </c>
      <c r="I769" s="11" t="s">
        <v>861</v>
      </c>
      <c r="J769" s="10" t="s">
        <v>16</v>
      </c>
      <c r="K769" s="10" t="s">
        <v>15</v>
      </c>
      <c r="L769" s="10">
        <v>39</v>
      </c>
      <c r="M769" s="10" t="s">
        <v>862</v>
      </c>
      <c r="N769" s="10">
        <v>307</v>
      </c>
      <c r="O769" s="10">
        <v>12</v>
      </c>
      <c r="P769" s="10" t="str">
        <f t="shared" si="24"/>
        <v>KISHORE SINGH|Noida</v>
      </c>
      <c r="Q769" s="4">
        <f>VLOOKUP(P:P,'[1]2017'!$D:$E,2,0)</f>
        <v>0</v>
      </c>
      <c r="R769" s="4" t="str">
        <f>VLOOKUP(P:P,'[1]2017'!$D:$F,3,0)</f>
        <v>10th Pass</v>
      </c>
      <c r="S769" s="4" t="str">
        <f>VLOOKUP(P:P,'[1]2017'!$D:$G,4,0)</f>
        <v>Rs 10,22,900</v>
      </c>
      <c r="T769" s="4" t="str">
        <f>VLOOKUP(P:P,'[1]2017'!$D:$H,5,0)</f>
        <v>Rs 0</v>
      </c>
      <c r="U769" s="4" t="str">
        <f>VLOOKUP(P:P,'[1]2017'!$D:$I,6,0)</f>
        <v>Bharatiya Democratic Socialist Alliance Party</v>
      </c>
      <c r="V769">
        <f t="shared" si="23"/>
        <v>0</v>
      </c>
    </row>
    <row r="770" spans="1:22" x14ac:dyDescent="0.3">
      <c r="A770" s="10" t="s">
        <v>105</v>
      </c>
      <c r="B770" s="10" t="s">
        <v>106</v>
      </c>
      <c r="C770" s="10">
        <v>3</v>
      </c>
      <c r="D770" s="10">
        <v>2017</v>
      </c>
      <c r="E770" s="4" t="s">
        <v>853</v>
      </c>
      <c r="F770" s="10">
        <v>61</v>
      </c>
      <c r="G770" s="10" t="s">
        <v>854</v>
      </c>
      <c r="H770" s="10" t="s">
        <v>15</v>
      </c>
      <c r="I770" s="11" t="s">
        <v>863</v>
      </c>
      <c r="J770" s="10" t="s">
        <v>16</v>
      </c>
      <c r="K770" s="10" t="s">
        <v>15</v>
      </c>
      <c r="L770" s="10">
        <v>44</v>
      </c>
      <c r="M770" s="10" t="s">
        <v>864</v>
      </c>
      <c r="N770" s="10">
        <v>295</v>
      </c>
      <c r="O770" s="10">
        <v>13</v>
      </c>
      <c r="P770" s="10" t="str">
        <f t="shared" si="24"/>
        <v>KRISHNA KANT SINGH|Noida</v>
      </c>
      <c r="Q770" s="4">
        <f>VLOOKUP(P:P,'[1]2017'!$D:$E,2,0)</f>
        <v>0</v>
      </c>
      <c r="R770" s="4" t="str">
        <f>VLOOKUP(P:P,'[1]2017'!$D:$F,3,0)</f>
        <v>Graduate</v>
      </c>
      <c r="S770" s="4" t="str">
        <f>VLOOKUP(P:P,'[1]2017'!$D:$G,4,0)</f>
        <v>Rs 28,65,000</v>
      </c>
      <c r="T770" s="4" t="str">
        <f>VLOOKUP(P:P,'[1]2017'!$D:$H,5,0)</f>
        <v>Rs 3,00,000</v>
      </c>
      <c r="U770" s="4" t="str">
        <f>VLOOKUP(P:P,'[1]2017'!$D:$I,6,0)</f>
        <v>Jan Adhikar Manch</v>
      </c>
      <c r="V770">
        <f t="shared" ref="V770:V833" si="25">IF(O:O=1,1,0)</f>
        <v>0</v>
      </c>
    </row>
    <row r="771" spans="1:22" x14ac:dyDescent="0.3">
      <c r="A771" s="10" t="s">
        <v>105</v>
      </c>
      <c r="B771" s="10" t="s">
        <v>106</v>
      </c>
      <c r="C771" s="10">
        <v>3</v>
      </c>
      <c r="D771" s="10">
        <v>2017</v>
      </c>
      <c r="E771" s="4" t="s">
        <v>853</v>
      </c>
      <c r="F771" s="10">
        <v>61</v>
      </c>
      <c r="G771" s="10" t="s">
        <v>854</v>
      </c>
      <c r="H771" s="10" t="s">
        <v>15</v>
      </c>
      <c r="I771" s="11" t="s">
        <v>865</v>
      </c>
      <c r="J771" s="10" t="s">
        <v>16</v>
      </c>
      <c r="K771" s="10" t="s">
        <v>15</v>
      </c>
      <c r="L771" s="10">
        <v>25</v>
      </c>
      <c r="M771" s="10" t="s">
        <v>866</v>
      </c>
      <c r="N771" s="10">
        <v>282</v>
      </c>
      <c r="O771" s="10">
        <v>14</v>
      </c>
      <c r="P771" s="10" t="str">
        <f t="shared" si="24"/>
        <v>RIPAN HALDAR|Noida</v>
      </c>
      <c r="Q771" s="4">
        <f>VLOOKUP(P:P,'[1]2017'!$D:$E,2,0)</f>
        <v>0</v>
      </c>
      <c r="R771" s="4" t="str">
        <f>VLOOKUP(P:P,'[1]2017'!$D:$F,3,0)</f>
        <v>8th Pass</v>
      </c>
      <c r="S771" s="4" t="str">
        <f>VLOOKUP(P:P,'[1]2017'!$D:$G,4,0)</f>
        <v>Rs 61,700</v>
      </c>
      <c r="T771" s="4" t="str">
        <f>VLOOKUP(P:P,'[1]2017'!$D:$H,5,0)</f>
        <v>Rs 0</v>
      </c>
      <c r="U771" s="4" t="str">
        <f>VLOOKUP(P:P,'[1]2017'!$D:$I,6,0)</f>
        <v>Bhartiya Bhaichara Party</v>
      </c>
      <c r="V771">
        <f t="shared" si="25"/>
        <v>0</v>
      </c>
    </row>
    <row r="772" spans="1:22" x14ac:dyDescent="0.3">
      <c r="A772" s="10" t="s">
        <v>105</v>
      </c>
      <c r="B772" s="10" t="s">
        <v>106</v>
      </c>
      <c r="C772" s="10">
        <v>3</v>
      </c>
      <c r="D772" s="10">
        <v>2017</v>
      </c>
      <c r="E772" s="4" t="s">
        <v>853</v>
      </c>
      <c r="F772" s="10">
        <v>61</v>
      </c>
      <c r="G772" s="10" t="s">
        <v>854</v>
      </c>
      <c r="H772" s="10" t="s">
        <v>15</v>
      </c>
      <c r="I772" s="11" t="s">
        <v>867</v>
      </c>
      <c r="J772" s="10" t="s">
        <v>16</v>
      </c>
      <c r="K772" s="10" t="s">
        <v>15</v>
      </c>
      <c r="L772" s="10">
        <v>61</v>
      </c>
      <c r="M772" s="10" t="s">
        <v>868</v>
      </c>
      <c r="N772" s="10">
        <v>130</v>
      </c>
      <c r="O772" s="10">
        <v>15</v>
      </c>
      <c r="P772" s="10" t="str">
        <f t="shared" si="24"/>
        <v>KRISHNPAL SINGH|Noida</v>
      </c>
      <c r="Q772" s="4">
        <f>VLOOKUP(P:P,'[1]2017'!$D:$E,2,0)</f>
        <v>0</v>
      </c>
      <c r="R772" s="4" t="str">
        <f>VLOOKUP(P:P,'[1]2017'!$D:$F,3,0)</f>
        <v>Graduate</v>
      </c>
      <c r="S772" s="4" t="str">
        <f>VLOOKUP(P:P,'[1]2017'!$D:$G,4,0)</f>
        <v>Rs 2,18,30,000</v>
      </c>
      <c r="T772" s="4" t="str">
        <f>VLOOKUP(P:P,'[1]2017'!$D:$H,5,0)</f>
        <v>Rs 0</v>
      </c>
      <c r="U772" s="4" t="str">
        <f>VLOOKUP(P:P,'[1]2017'!$D:$I,6,0)</f>
        <v>Pashchimi Uttar Pradesh Vikas Party</v>
      </c>
      <c r="V772">
        <f t="shared" si="25"/>
        <v>0</v>
      </c>
    </row>
    <row r="773" spans="1:22" x14ac:dyDescent="0.3">
      <c r="A773" s="10" t="s">
        <v>105</v>
      </c>
      <c r="B773" s="10" t="s">
        <v>106</v>
      </c>
      <c r="C773" s="10">
        <v>3</v>
      </c>
      <c r="D773" s="10">
        <v>2017</v>
      </c>
      <c r="E773" s="4" t="s">
        <v>853</v>
      </c>
      <c r="F773" s="10">
        <v>62</v>
      </c>
      <c r="G773" s="10" t="s">
        <v>869</v>
      </c>
      <c r="H773" s="10" t="s">
        <v>15</v>
      </c>
      <c r="I773" s="11" t="s">
        <v>870</v>
      </c>
      <c r="J773" s="10" t="s">
        <v>16</v>
      </c>
      <c r="K773" s="10" t="s">
        <v>15</v>
      </c>
      <c r="L773" s="10">
        <v>63</v>
      </c>
      <c r="M773" s="10" t="s">
        <v>18</v>
      </c>
      <c r="N773" s="10">
        <v>141226</v>
      </c>
      <c r="O773" s="10">
        <v>1</v>
      </c>
      <c r="P773" s="10" t="str">
        <f t="shared" si="24"/>
        <v>TEJPAL SINGH NAGAR|Dadri</v>
      </c>
      <c r="Q773" s="4">
        <f>VLOOKUP(P:P,'[1]2017'!$D:$E,2,0)</f>
        <v>0</v>
      </c>
      <c r="R773" s="4" t="str">
        <f>VLOOKUP(P:P,'[1]2017'!$D:$F,3,0)</f>
        <v>Post Graduate</v>
      </c>
      <c r="S773" s="4" t="str">
        <f>VLOOKUP(P:P,'[1]2017'!$D:$G,4,0)</f>
        <v>Rs 2,89,99,784</v>
      </c>
      <c r="T773" s="4" t="str">
        <f>VLOOKUP(P:P,'[1]2017'!$D:$H,5,0)</f>
        <v>Rs 9,18,550</v>
      </c>
      <c r="U773" s="4" t="str">
        <f>VLOOKUP(P:P,'[1]2017'!$D:$I,6,0)</f>
        <v>BJP</v>
      </c>
      <c r="V773">
        <f t="shared" si="25"/>
        <v>1</v>
      </c>
    </row>
    <row r="774" spans="1:22" x14ac:dyDescent="0.3">
      <c r="A774" s="10" t="s">
        <v>105</v>
      </c>
      <c r="B774" s="10" t="s">
        <v>106</v>
      </c>
      <c r="C774" s="10">
        <v>3</v>
      </c>
      <c r="D774" s="10">
        <v>2017</v>
      </c>
      <c r="E774" s="4" t="s">
        <v>853</v>
      </c>
      <c r="F774" s="10">
        <v>62</v>
      </c>
      <c r="G774" s="10" t="s">
        <v>869</v>
      </c>
      <c r="H774" s="10" t="s">
        <v>15</v>
      </c>
      <c r="I774" s="11" t="s">
        <v>871</v>
      </c>
      <c r="J774" s="10" t="s">
        <v>16</v>
      </c>
      <c r="K774" s="10" t="s">
        <v>15</v>
      </c>
      <c r="L774" s="10">
        <v>55</v>
      </c>
      <c r="M774" s="10" t="s">
        <v>37</v>
      </c>
      <c r="N774" s="10">
        <v>61049</v>
      </c>
      <c r="O774" s="10">
        <v>2</v>
      </c>
      <c r="P774" s="10" t="str">
        <f t="shared" si="24"/>
        <v>SATVEER SINGH GURJAR|Dadri</v>
      </c>
      <c r="Q774" s="4">
        <f>VLOOKUP(P:P,'[1]2017'!$D:$E,2,0)</f>
        <v>0</v>
      </c>
      <c r="R774" s="4" t="str">
        <f>VLOOKUP(P:P,'[1]2017'!$D:$F,3,0)</f>
        <v>10th Pass</v>
      </c>
      <c r="S774" s="4" t="str">
        <f>VLOOKUP(P:P,'[1]2017'!$D:$G,4,0)</f>
        <v>Rs 1,38,03,362</v>
      </c>
      <c r="T774" s="4" t="str">
        <f>VLOOKUP(P:P,'[1]2017'!$D:$H,5,0)</f>
        <v>Rs 0</v>
      </c>
      <c r="U774" s="4" t="str">
        <f>VLOOKUP(P:P,'[1]2017'!$D:$I,6,0)</f>
        <v>BSP</v>
      </c>
      <c r="V774">
        <f t="shared" si="25"/>
        <v>0</v>
      </c>
    </row>
    <row r="775" spans="1:22" x14ac:dyDescent="0.3">
      <c r="A775" s="10" t="s">
        <v>105</v>
      </c>
      <c r="B775" s="10" t="s">
        <v>106</v>
      </c>
      <c r="C775" s="10">
        <v>3</v>
      </c>
      <c r="D775" s="10">
        <v>2017</v>
      </c>
      <c r="E775" s="4" t="s">
        <v>853</v>
      </c>
      <c r="F775" s="10">
        <v>62</v>
      </c>
      <c r="G775" s="10" t="s">
        <v>869</v>
      </c>
      <c r="H775" s="10" t="s">
        <v>15</v>
      </c>
      <c r="I775" s="11" t="s">
        <v>872</v>
      </c>
      <c r="J775" s="10" t="s">
        <v>16</v>
      </c>
      <c r="K775" s="10" t="s">
        <v>15</v>
      </c>
      <c r="L775" s="10">
        <v>51</v>
      </c>
      <c r="M775" s="10" t="s">
        <v>17</v>
      </c>
      <c r="N775" s="10">
        <v>39975</v>
      </c>
      <c r="O775" s="10">
        <v>3</v>
      </c>
      <c r="P775" s="10" t="str">
        <f t="shared" si="24"/>
        <v>SAMIR BHATI|Dadri</v>
      </c>
      <c r="Q775" s="4">
        <f>VLOOKUP(P:P,'[1]2017'!$D:$E,2,0)</f>
        <v>1</v>
      </c>
      <c r="R775" s="4" t="str">
        <f>VLOOKUP(P:P,'[1]2017'!$D:$F,3,0)</f>
        <v>Graduate Professional</v>
      </c>
      <c r="S775" s="4" t="str">
        <f>VLOOKUP(P:P,'[1]2017'!$D:$G,4,0)</f>
        <v>Rs 2,61,94,955</v>
      </c>
      <c r="T775" s="4" t="str">
        <f>VLOOKUP(P:P,'[1]2017'!$D:$H,5,0)</f>
        <v>Rs 10,00,000</v>
      </c>
      <c r="U775" s="4" t="str">
        <f>VLOOKUP(P:P,'[1]2017'!$D:$I,6,0)</f>
        <v>INC</v>
      </c>
      <c r="V775">
        <f t="shared" si="25"/>
        <v>0</v>
      </c>
    </row>
    <row r="776" spans="1:22" x14ac:dyDescent="0.3">
      <c r="A776" s="10" t="s">
        <v>105</v>
      </c>
      <c r="B776" s="10" t="s">
        <v>106</v>
      </c>
      <c r="C776" s="10">
        <v>3</v>
      </c>
      <c r="D776" s="10">
        <v>2017</v>
      </c>
      <c r="E776" s="4" t="s">
        <v>853</v>
      </c>
      <c r="F776" s="10">
        <v>62</v>
      </c>
      <c r="G776" s="10" t="s">
        <v>869</v>
      </c>
      <c r="H776" s="10" t="s">
        <v>15</v>
      </c>
      <c r="I776" s="11" t="s">
        <v>873</v>
      </c>
      <c r="J776" s="10" t="s">
        <v>16</v>
      </c>
      <c r="K776" s="10" t="s">
        <v>15</v>
      </c>
      <c r="L776" s="10">
        <v>40</v>
      </c>
      <c r="M776" s="10" t="s">
        <v>115</v>
      </c>
      <c r="N776" s="10">
        <v>10373</v>
      </c>
      <c r="O776" s="10">
        <v>4</v>
      </c>
      <c r="P776" s="10" t="str">
        <f t="shared" si="24"/>
        <v>RAVINDRA SINGH BHATI|Dadri</v>
      </c>
      <c r="Q776" s="4">
        <f>VLOOKUP(P:P,'[1]2017'!$D:$E,2,0)</f>
        <v>1</v>
      </c>
      <c r="R776" s="4" t="str">
        <f>VLOOKUP(P:P,'[1]2017'!$D:$F,3,0)</f>
        <v>Graduate Professional</v>
      </c>
      <c r="S776" s="4" t="str">
        <f>VLOOKUP(P:P,'[1]2017'!$D:$G,4,0)</f>
        <v>Rs 1,09,24,899</v>
      </c>
      <c r="T776" s="4" t="str">
        <f>VLOOKUP(P:P,'[1]2017'!$D:$H,5,0)</f>
        <v>Rs 0</v>
      </c>
      <c r="U776" s="4" t="str">
        <f>VLOOKUP(P:P,'[1]2017'!$D:$I,6,0)</f>
        <v>RLD</v>
      </c>
      <c r="V776">
        <f t="shared" si="25"/>
        <v>0</v>
      </c>
    </row>
    <row r="777" spans="1:22" x14ac:dyDescent="0.3">
      <c r="A777" s="10" t="s">
        <v>105</v>
      </c>
      <c r="B777" s="10" t="s">
        <v>106</v>
      </c>
      <c r="C777" s="10">
        <v>3</v>
      </c>
      <c r="D777" s="10">
        <v>2017</v>
      </c>
      <c r="E777" s="4" t="s">
        <v>853</v>
      </c>
      <c r="F777" s="10">
        <v>62</v>
      </c>
      <c r="G777" s="10" t="s">
        <v>869</v>
      </c>
      <c r="H777" s="10" t="s">
        <v>15</v>
      </c>
      <c r="I777" s="11" t="s">
        <v>874</v>
      </c>
      <c r="J777" s="10" t="s">
        <v>16</v>
      </c>
      <c r="K777" s="10" t="s">
        <v>15</v>
      </c>
      <c r="L777" s="10">
        <v>55</v>
      </c>
      <c r="M777" s="10" t="s">
        <v>827</v>
      </c>
      <c r="N777" s="10">
        <v>3835</v>
      </c>
      <c r="O777" s="10">
        <v>5</v>
      </c>
      <c r="P777" s="10" t="str">
        <f t="shared" si="24"/>
        <v>RAMESH SINGH RAWAL|Dadri</v>
      </c>
      <c r="Q777" s="4">
        <f>VLOOKUP(P:P,'[1]2017'!$D:$E,2,0)</f>
        <v>1</v>
      </c>
      <c r="R777" s="4" t="str">
        <f>VLOOKUP(P:P,'[1]2017'!$D:$F,3,0)</f>
        <v>12th Pass</v>
      </c>
      <c r="S777" s="4" t="str">
        <f>VLOOKUP(P:P,'[1]2017'!$D:$G,4,0)</f>
        <v>Rs 2,80,00,060</v>
      </c>
      <c r="T777" s="4" t="str">
        <f>VLOOKUP(P:P,'[1]2017'!$D:$H,5,0)</f>
        <v>Rs 0</v>
      </c>
      <c r="U777" s="4" t="str">
        <f>VLOOKUP(P:P,'[1]2017'!$D:$I,6,0)</f>
        <v>Rashtravadi Pratap Sena</v>
      </c>
      <c r="V777">
        <f t="shared" si="25"/>
        <v>0</v>
      </c>
    </row>
    <row r="778" spans="1:22" x14ac:dyDescent="0.3">
      <c r="A778" s="10" t="s">
        <v>105</v>
      </c>
      <c r="B778" s="10" t="s">
        <v>106</v>
      </c>
      <c r="C778" s="10">
        <v>3</v>
      </c>
      <c r="D778" s="10">
        <v>2017</v>
      </c>
      <c r="E778" s="4" t="s">
        <v>853</v>
      </c>
      <c r="F778" s="10">
        <v>62</v>
      </c>
      <c r="G778" s="10" t="s">
        <v>869</v>
      </c>
      <c r="H778" s="10" t="s">
        <v>15</v>
      </c>
      <c r="I778" s="11" t="s">
        <v>19</v>
      </c>
      <c r="J778" s="10" t="s">
        <v>20</v>
      </c>
      <c r="K778" s="10" t="s">
        <v>20</v>
      </c>
      <c r="L778" s="10" t="s">
        <v>20</v>
      </c>
      <c r="M778" s="10" t="s">
        <v>21</v>
      </c>
      <c r="N778" s="10">
        <v>1665</v>
      </c>
      <c r="O778" s="10">
        <v>6</v>
      </c>
      <c r="P778" s="10" t="str">
        <f t="shared" si="24"/>
        <v>None of the Above|Dadri</v>
      </c>
      <c r="Q778" s="4" t="e">
        <f>VLOOKUP(P:P,'[1]2017'!$D:$E,2,0)</f>
        <v>#N/A</v>
      </c>
      <c r="R778" s="4" t="e">
        <f>VLOOKUP(P:P,'[1]2017'!$D:$F,3,0)</f>
        <v>#N/A</v>
      </c>
      <c r="S778" s="4" t="e">
        <f>VLOOKUP(P:P,'[1]2017'!$D:$G,4,0)</f>
        <v>#N/A</v>
      </c>
      <c r="T778" s="4" t="e">
        <f>VLOOKUP(P:P,'[1]2017'!$D:$H,5,0)</f>
        <v>#N/A</v>
      </c>
      <c r="U778" s="4" t="e">
        <f>VLOOKUP(P:P,'[1]2017'!$D:$I,6,0)</f>
        <v>#N/A</v>
      </c>
      <c r="V778">
        <f t="shared" si="25"/>
        <v>0</v>
      </c>
    </row>
    <row r="779" spans="1:22" x14ac:dyDescent="0.3">
      <c r="A779" s="10" t="s">
        <v>105</v>
      </c>
      <c r="B779" s="10" t="s">
        <v>106</v>
      </c>
      <c r="C779" s="10">
        <v>3</v>
      </c>
      <c r="D779" s="10">
        <v>2017</v>
      </c>
      <c r="E779" s="4" t="s">
        <v>853</v>
      </c>
      <c r="F779" s="10">
        <v>62</v>
      </c>
      <c r="G779" s="10" t="s">
        <v>869</v>
      </c>
      <c r="H779" s="10" t="s">
        <v>15</v>
      </c>
      <c r="I779" s="11" t="s">
        <v>875</v>
      </c>
      <c r="J779" s="10" t="s">
        <v>16</v>
      </c>
      <c r="K779" s="10" t="s">
        <v>15</v>
      </c>
      <c r="L779" s="10">
        <v>29</v>
      </c>
      <c r="M779" s="10" t="s">
        <v>23</v>
      </c>
      <c r="N779" s="10">
        <v>1471</v>
      </c>
      <c r="O779" s="10">
        <v>7</v>
      </c>
      <c r="P779" s="10" t="str">
        <f t="shared" si="24"/>
        <v>SONU KUMAR|Dadri</v>
      </c>
      <c r="Q779" s="4">
        <f>VLOOKUP(P:P,'[1]2017'!$D:$E,2,0)</f>
        <v>0</v>
      </c>
      <c r="R779" s="4" t="str">
        <f>VLOOKUP(P:P,'[1]2017'!$D:$F,3,0)</f>
        <v>12th Pass</v>
      </c>
      <c r="S779" s="4" t="str">
        <f>VLOOKUP(P:P,'[1]2017'!$D:$G,4,0)</f>
        <v>Rs 4,57,983</v>
      </c>
      <c r="T779" s="4" t="str">
        <f>VLOOKUP(P:P,'[1]2017'!$D:$H,5,0)</f>
        <v>Rs 0</v>
      </c>
      <c r="U779" s="4" t="str">
        <f>VLOOKUP(P:P,'[1]2017'!$D:$I,6,0)</f>
        <v>IND</v>
      </c>
      <c r="V779">
        <f t="shared" si="25"/>
        <v>0</v>
      </c>
    </row>
    <row r="780" spans="1:22" x14ac:dyDescent="0.3">
      <c r="A780" s="10" t="s">
        <v>105</v>
      </c>
      <c r="B780" s="10" t="s">
        <v>106</v>
      </c>
      <c r="C780" s="10">
        <v>3</v>
      </c>
      <c r="D780" s="10">
        <v>2017</v>
      </c>
      <c r="E780" s="4" t="s">
        <v>853</v>
      </c>
      <c r="F780" s="10">
        <v>62</v>
      </c>
      <c r="G780" s="10" t="s">
        <v>869</v>
      </c>
      <c r="H780" s="10" t="s">
        <v>15</v>
      </c>
      <c r="I780" s="11" t="s">
        <v>257</v>
      </c>
      <c r="J780" s="10" t="s">
        <v>16</v>
      </c>
      <c r="K780" s="10" t="s">
        <v>15</v>
      </c>
      <c r="L780" s="10">
        <v>40</v>
      </c>
      <c r="M780" s="10" t="s">
        <v>23</v>
      </c>
      <c r="N780" s="10">
        <v>1382</v>
      </c>
      <c r="O780" s="10">
        <v>8</v>
      </c>
      <c r="P780" s="10" t="str">
        <f t="shared" si="24"/>
        <v>ANIL|Dadri</v>
      </c>
      <c r="Q780" s="4">
        <f>VLOOKUP(P:P,'[1]2017'!$D:$E,2,0)</f>
        <v>0</v>
      </c>
      <c r="R780" s="4" t="str">
        <f>VLOOKUP(P:P,'[1]2017'!$D:$F,3,0)</f>
        <v>8th Pass</v>
      </c>
      <c r="S780" s="4" t="str">
        <f>VLOOKUP(P:P,'[1]2017'!$D:$G,4,0)</f>
        <v>Rs 43,02,000</v>
      </c>
      <c r="T780" s="4" t="str">
        <f>VLOOKUP(P:P,'[1]2017'!$D:$H,5,0)</f>
        <v>Rs 0</v>
      </c>
      <c r="U780" s="4" t="str">
        <f>VLOOKUP(P:P,'[1]2017'!$D:$I,6,0)</f>
        <v>IND</v>
      </c>
      <c r="V780">
        <f t="shared" si="25"/>
        <v>0</v>
      </c>
    </row>
    <row r="781" spans="1:22" x14ac:dyDescent="0.3">
      <c r="A781" s="10" t="s">
        <v>105</v>
      </c>
      <c r="B781" s="10" t="s">
        <v>106</v>
      </c>
      <c r="C781" s="10">
        <v>3</v>
      </c>
      <c r="D781" s="10">
        <v>2017</v>
      </c>
      <c r="E781" s="4" t="s">
        <v>853</v>
      </c>
      <c r="F781" s="10">
        <v>62</v>
      </c>
      <c r="G781" s="10" t="s">
        <v>869</v>
      </c>
      <c r="H781" s="10" t="s">
        <v>15</v>
      </c>
      <c r="I781" s="11" t="s">
        <v>679</v>
      </c>
      <c r="J781" s="10" t="s">
        <v>16</v>
      </c>
      <c r="K781" s="10" t="s">
        <v>25</v>
      </c>
      <c r="L781" s="10">
        <v>46</v>
      </c>
      <c r="M781" s="10" t="s">
        <v>23</v>
      </c>
      <c r="N781" s="10">
        <v>920</v>
      </c>
      <c r="O781" s="10">
        <v>9</v>
      </c>
      <c r="P781" s="10" t="str">
        <f t="shared" si="24"/>
        <v>RAJKUMAR|Dadri</v>
      </c>
      <c r="Q781" s="4">
        <f>VLOOKUP(P:P,'[1]2017'!$D:$E,2,0)</f>
        <v>0</v>
      </c>
      <c r="R781" s="4" t="str">
        <f>VLOOKUP(P:P,'[1]2017'!$D:$F,3,0)</f>
        <v>12th Pass</v>
      </c>
      <c r="S781" s="4" t="str">
        <f>VLOOKUP(P:P,'[1]2017'!$D:$G,4,0)</f>
        <v>Rs 55,15,000</v>
      </c>
      <c r="T781" s="4" t="str">
        <f>VLOOKUP(P:P,'[1]2017'!$D:$H,5,0)</f>
        <v>Rs 0</v>
      </c>
      <c r="U781" s="4" t="str">
        <f>VLOOKUP(P:P,'[1]2017'!$D:$I,6,0)</f>
        <v>IND</v>
      </c>
      <c r="V781">
        <f t="shared" si="25"/>
        <v>0</v>
      </c>
    </row>
    <row r="782" spans="1:22" x14ac:dyDescent="0.3">
      <c r="A782" s="10" t="s">
        <v>105</v>
      </c>
      <c r="B782" s="10" t="s">
        <v>106</v>
      </c>
      <c r="C782" s="10">
        <v>3</v>
      </c>
      <c r="D782" s="10">
        <v>2017</v>
      </c>
      <c r="E782" s="4" t="s">
        <v>853</v>
      </c>
      <c r="F782" s="10">
        <v>62</v>
      </c>
      <c r="G782" s="10" t="s">
        <v>869</v>
      </c>
      <c r="H782" s="10" t="s">
        <v>15</v>
      </c>
      <c r="I782" s="11" t="s">
        <v>876</v>
      </c>
      <c r="J782" s="10" t="s">
        <v>26</v>
      </c>
      <c r="K782" s="10" t="s">
        <v>15</v>
      </c>
      <c r="L782" s="10">
        <v>44</v>
      </c>
      <c r="M782" s="10" t="s">
        <v>23</v>
      </c>
      <c r="N782" s="10">
        <v>833</v>
      </c>
      <c r="O782" s="10">
        <v>10</v>
      </c>
      <c r="P782" s="10" t="str">
        <f t="shared" si="24"/>
        <v>SHAKILA|Dadri</v>
      </c>
      <c r="Q782" s="4">
        <f>VLOOKUP(P:P,'[1]2017'!$D:$E,2,0)</f>
        <v>0</v>
      </c>
      <c r="R782" s="4" t="str">
        <f>VLOOKUP(P:P,'[1]2017'!$D:$F,3,0)</f>
        <v>8th Pass</v>
      </c>
      <c r="S782" s="4" t="str">
        <f>VLOOKUP(P:P,'[1]2017'!$D:$G,4,0)</f>
        <v>Rs 15,80,000</v>
      </c>
      <c r="T782" s="4" t="str">
        <f>VLOOKUP(P:P,'[1]2017'!$D:$H,5,0)</f>
        <v>Rs 0</v>
      </c>
      <c r="U782" s="4" t="str">
        <f>VLOOKUP(P:P,'[1]2017'!$D:$I,6,0)</f>
        <v>IND</v>
      </c>
      <c r="V782">
        <f t="shared" si="25"/>
        <v>0</v>
      </c>
    </row>
    <row r="783" spans="1:22" x14ac:dyDescent="0.3">
      <c r="A783" s="10" t="s">
        <v>105</v>
      </c>
      <c r="B783" s="10" t="s">
        <v>106</v>
      </c>
      <c r="C783" s="10">
        <v>3</v>
      </c>
      <c r="D783" s="10">
        <v>2017</v>
      </c>
      <c r="E783" s="4" t="s">
        <v>853</v>
      </c>
      <c r="F783" s="10">
        <v>62</v>
      </c>
      <c r="G783" s="10" t="s">
        <v>869</v>
      </c>
      <c r="H783" s="10" t="s">
        <v>15</v>
      </c>
      <c r="I783" s="11" t="s">
        <v>877</v>
      </c>
      <c r="J783" s="10" t="s">
        <v>16</v>
      </c>
      <c r="K783" s="10" t="s">
        <v>15</v>
      </c>
      <c r="L783" s="10">
        <v>44</v>
      </c>
      <c r="M783" s="10" t="s">
        <v>23</v>
      </c>
      <c r="N783" s="10">
        <v>784</v>
      </c>
      <c r="O783" s="10">
        <v>11</v>
      </c>
      <c r="P783" s="10" t="str">
        <f t="shared" si="24"/>
        <v>MAHAKAR SINGH|Dadri</v>
      </c>
      <c r="Q783" s="4">
        <f>VLOOKUP(P:P,'[1]2017'!$D:$E,2,0)</f>
        <v>0</v>
      </c>
      <c r="R783" s="4" t="str">
        <f>VLOOKUP(P:P,'[1]2017'!$D:$F,3,0)</f>
        <v>5th Pass</v>
      </c>
      <c r="S783" s="4" t="str">
        <f>VLOOKUP(P:P,'[1]2017'!$D:$G,4,0)</f>
        <v>Rs 5,81,000</v>
      </c>
      <c r="T783" s="4" t="str">
        <f>VLOOKUP(P:P,'[1]2017'!$D:$H,5,0)</f>
        <v>Rs 0</v>
      </c>
      <c r="U783" s="4" t="str">
        <f>VLOOKUP(P:P,'[1]2017'!$D:$I,6,0)</f>
        <v>IND</v>
      </c>
      <c r="V783">
        <f t="shared" si="25"/>
        <v>0</v>
      </c>
    </row>
    <row r="784" spans="1:22" x14ac:dyDescent="0.3">
      <c r="A784" s="10" t="s">
        <v>105</v>
      </c>
      <c r="B784" s="10" t="s">
        <v>106</v>
      </c>
      <c r="C784" s="10">
        <v>3</v>
      </c>
      <c r="D784" s="10">
        <v>2017</v>
      </c>
      <c r="E784" s="4" t="s">
        <v>853</v>
      </c>
      <c r="F784" s="10">
        <v>62</v>
      </c>
      <c r="G784" s="10" t="s">
        <v>869</v>
      </c>
      <c r="H784" s="10" t="s">
        <v>15</v>
      </c>
      <c r="I784" s="11" t="s">
        <v>878</v>
      </c>
      <c r="J784" s="10" t="s">
        <v>16</v>
      </c>
      <c r="K784" s="10" t="s">
        <v>15</v>
      </c>
      <c r="L784" s="10">
        <v>31</v>
      </c>
      <c r="M784" s="10" t="s">
        <v>879</v>
      </c>
      <c r="N784" s="10">
        <v>568</v>
      </c>
      <c r="O784" s="10">
        <v>12</v>
      </c>
      <c r="P784" s="10" t="str">
        <f t="shared" si="24"/>
        <v>RAMDHAN|Dadri</v>
      </c>
      <c r="Q784" s="4">
        <f>VLOOKUP(P:P,'[1]2017'!$D:$E,2,0)</f>
        <v>0</v>
      </c>
      <c r="R784" s="4" t="str">
        <f>VLOOKUP(P:P,'[1]2017'!$D:$F,3,0)</f>
        <v>8th Pass</v>
      </c>
      <c r="S784" s="4" t="str">
        <f>VLOOKUP(P:P,'[1]2017'!$D:$G,4,0)</f>
        <v>Rs 18,90,000</v>
      </c>
      <c r="T784" s="4" t="str">
        <f>VLOOKUP(P:P,'[1]2017'!$D:$H,5,0)</f>
        <v>Rs 0</v>
      </c>
      <c r="U784" s="4" t="str">
        <f>VLOOKUP(P:P,'[1]2017'!$D:$I,6,0)</f>
        <v>Hind Congress Party</v>
      </c>
      <c r="V784">
        <f t="shared" si="25"/>
        <v>0</v>
      </c>
    </row>
    <row r="785" spans="1:22" x14ac:dyDescent="0.3">
      <c r="A785" s="10" t="s">
        <v>105</v>
      </c>
      <c r="B785" s="10" t="s">
        <v>106</v>
      </c>
      <c r="C785" s="10">
        <v>3</v>
      </c>
      <c r="D785" s="10">
        <v>2017</v>
      </c>
      <c r="E785" s="4" t="s">
        <v>853</v>
      </c>
      <c r="F785" s="10">
        <v>62</v>
      </c>
      <c r="G785" s="10" t="s">
        <v>869</v>
      </c>
      <c r="H785" s="10" t="s">
        <v>15</v>
      </c>
      <c r="I785" s="11" t="s">
        <v>880</v>
      </c>
      <c r="J785" s="10" t="s">
        <v>16</v>
      </c>
      <c r="K785" s="10" t="s">
        <v>15</v>
      </c>
      <c r="L785" s="10">
        <v>38</v>
      </c>
      <c r="M785" s="10" t="s">
        <v>881</v>
      </c>
      <c r="N785" s="10">
        <v>464</v>
      </c>
      <c r="O785" s="10">
        <v>13</v>
      </c>
      <c r="P785" s="10" t="str">
        <f t="shared" si="24"/>
        <v>JAGDISH|Dadri</v>
      </c>
      <c r="Q785" s="4">
        <f>VLOOKUP(P:P,'[1]2017'!$D:$E,2,0)</f>
        <v>0</v>
      </c>
      <c r="R785" s="4" t="str">
        <f>VLOOKUP(P:P,'[1]2017'!$D:$F,3,0)</f>
        <v>10th Pass</v>
      </c>
      <c r="S785" s="4" t="str">
        <f>VLOOKUP(P:P,'[1]2017'!$D:$G,4,0)</f>
        <v>Rs 3,83,500</v>
      </c>
      <c r="T785" s="4" t="str">
        <f>VLOOKUP(P:P,'[1]2017'!$D:$H,5,0)</f>
        <v>Rs 0</v>
      </c>
      <c r="U785" s="4" t="str">
        <f>VLOOKUP(P:P,'[1]2017'!$D:$I,6,0)</f>
        <v>Rashtriya Kisan Vikas Party</v>
      </c>
      <c r="V785">
        <f t="shared" si="25"/>
        <v>0</v>
      </c>
    </row>
    <row r="786" spans="1:22" x14ac:dyDescent="0.3">
      <c r="A786" s="10" t="s">
        <v>105</v>
      </c>
      <c r="B786" s="10" t="s">
        <v>106</v>
      </c>
      <c r="C786" s="10">
        <v>3</v>
      </c>
      <c r="D786" s="10">
        <v>2017</v>
      </c>
      <c r="E786" s="4" t="s">
        <v>853</v>
      </c>
      <c r="F786" s="10">
        <v>62</v>
      </c>
      <c r="G786" s="10" t="s">
        <v>869</v>
      </c>
      <c r="H786" s="10" t="s">
        <v>15</v>
      </c>
      <c r="I786" s="11" t="s">
        <v>882</v>
      </c>
      <c r="J786" s="10" t="s">
        <v>16</v>
      </c>
      <c r="K786" s="10" t="s">
        <v>15</v>
      </c>
      <c r="L786" s="10">
        <v>36</v>
      </c>
      <c r="M786" s="10" t="s">
        <v>23</v>
      </c>
      <c r="N786" s="10">
        <v>436</v>
      </c>
      <c r="O786" s="10">
        <v>14</v>
      </c>
      <c r="P786" s="10" t="str">
        <f t="shared" si="24"/>
        <v>DEVIRAM|Dadri</v>
      </c>
      <c r="Q786" s="4">
        <f>VLOOKUP(P:P,'[1]2017'!$D:$E,2,0)</f>
        <v>0</v>
      </c>
      <c r="R786" s="4" t="str">
        <f>VLOOKUP(P:P,'[1]2017'!$D:$F,3,0)</f>
        <v>10th Pass</v>
      </c>
      <c r="S786" s="4" t="str">
        <f>VLOOKUP(P:P,'[1]2017'!$D:$G,4,0)</f>
        <v>Rs 8,77,000</v>
      </c>
      <c r="T786" s="4" t="str">
        <f>VLOOKUP(P:P,'[1]2017'!$D:$H,5,0)</f>
        <v>Rs 0</v>
      </c>
      <c r="U786" s="4" t="str">
        <f>VLOOKUP(P:P,'[1]2017'!$D:$I,6,0)</f>
        <v>IND</v>
      </c>
      <c r="V786">
        <f t="shared" si="25"/>
        <v>0</v>
      </c>
    </row>
    <row r="787" spans="1:22" x14ac:dyDescent="0.3">
      <c r="A787" s="10" t="s">
        <v>105</v>
      </c>
      <c r="B787" s="10" t="s">
        <v>106</v>
      </c>
      <c r="C787" s="10">
        <v>3</v>
      </c>
      <c r="D787" s="10">
        <v>2017</v>
      </c>
      <c r="E787" s="4" t="s">
        <v>853</v>
      </c>
      <c r="F787" s="10">
        <v>62</v>
      </c>
      <c r="G787" s="10" t="s">
        <v>869</v>
      </c>
      <c r="H787" s="10" t="s">
        <v>15</v>
      </c>
      <c r="I787" s="11" t="s">
        <v>298</v>
      </c>
      <c r="J787" s="10" t="s">
        <v>16</v>
      </c>
      <c r="K787" s="10" t="s">
        <v>15</v>
      </c>
      <c r="L787" s="10">
        <v>44</v>
      </c>
      <c r="M787" s="10" t="s">
        <v>27</v>
      </c>
      <c r="N787" s="10">
        <v>300</v>
      </c>
      <c r="O787" s="10">
        <v>15</v>
      </c>
      <c r="P787" s="10" t="str">
        <f t="shared" si="24"/>
        <v>SANJAY KUMAR|Dadri</v>
      </c>
      <c r="Q787" s="4">
        <f>VLOOKUP(P:P,'[1]2017'!$D:$E,2,0)</f>
        <v>0</v>
      </c>
      <c r="R787" s="4" t="str">
        <f>VLOOKUP(P:P,'[1]2017'!$D:$F,3,0)</f>
        <v>8th Pass</v>
      </c>
      <c r="S787" s="4" t="str">
        <f>VLOOKUP(P:P,'[1]2017'!$D:$G,4,0)</f>
        <v>Rs 10,28,000</v>
      </c>
      <c r="T787" s="4" t="str">
        <f>VLOOKUP(P:P,'[1]2017'!$D:$H,5,0)</f>
        <v>Rs 0</v>
      </c>
      <c r="U787" s="4" t="str">
        <f>VLOOKUP(P:P,'[1]2017'!$D:$I,6,0)</f>
        <v>SHS</v>
      </c>
      <c r="V787">
        <f t="shared" si="25"/>
        <v>0</v>
      </c>
    </row>
    <row r="788" spans="1:22" x14ac:dyDescent="0.3">
      <c r="A788" s="10" t="s">
        <v>105</v>
      </c>
      <c r="B788" s="10" t="s">
        <v>106</v>
      </c>
      <c r="C788" s="10">
        <v>3</v>
      </c>
      <c r="D788" s="10">
        <v>2017</v>
      </c>
      <c r="E788" s="4" t="s">
        <v>853</v>
      </c>
      <c r="F788" s="10">
        <v>63</v>
      </c>
      <c r="G788" s="10" t="s">
        <v>883</v>
      </c>
      <c r="H788" s="10" t="s">
        <v>15</v>
      </c>
      <c r="I788" s="11" t="s">
        <v>884</v>
      </c>
      <c r="J788" s="10" t="s">
        <v>16</v>
      </c>
      <c r="K788" s="10" t="s">
        <v>15</v>
      </c>
      <c r="L788" s="10">
        <v>50</v>
      </c>
      <c r="M788" s="10" t="s">
        <v>18</v>
      </c>
      <c r="N788" s="10">
        <v>102979</v>
      </c>
      <c r="O788" s="10">
        <v>1</v>
      </c>
      <c r="P788" s="10" t="str">
        <f t="shared" si="24"/>
        <v>DHIRENDRA SINGH|Jewar</v>
      </c>
      <c r="Q788" s="4">
        <f>VLOOKUP(P:P,'[1]2017'!$D:$E,2,0)</f>
        <v>0</v>
      </c>
      <c r="R788" s="4" t="str">
        <f>VLOOKUP(P:P,'[1]2017'!$D:$F,3,0)</f>
        <v>Post Graduate</v>
      </c>
      <c r="S788" s="4" t="str">
        <f>VLOOKUP(P:P,'[1]2017'!$D:$G,4,0)</f>
        <v>Rs 8,39,56,737</v>
      </c>
      <c r="T788" s="4" t="str">
        <f>VLOOKUP(P:P,'[1]2017'!$D:$H,5,0)</f>
        <v>Rs 1,04,47,499</v>
      </c>
      <c r="U788" s="4" t="str">
        <f>VLOOKUP(P:P,'[1]2017'!$D:$I,6,0)</f>
        <v>BJP</v>
      </c>
      <c r="V788">
        <f t="shared" si="25"/>
        <v>1</v>
      </c>
    </row>
    <row r="789" spans="1:22" x14ac:dyDescent="0.3">
      <c r="A789" s="10" t="s">
        <v>105</v>
      </c>
      <c r="B789" s="10" t="s">
        <v>106</v>
      </c>
      <c r="C789" s="10">
        <v>3</v>
      </c>
      <c r="D789" s="10">
        <v>2017</v>
      </c>
      <c r="E789" s="4" t="s">
        <v>853</v>
      </c>
      <c r="F789" s="10">
        <v>63</v>
      </c>
      <c r="G789" s="10" t="s">
        <v>883</v>
      </c>
      <c r="H789" s="10" t="s">
        <v>15</v>
      </c>
      <c r="I789" s="11" t="s">
        <v>885</v>
      </c>
      <c r="J789" s="10" t="s">
        <v>16</v>
      </c>
      <c r="K789" s="10" t="s">
        <v>15</v>
      </c>
      <c r="L789" s="10">
        <v>65</v>
      </c>
      <c r="M789" s="10" t="s">
        <v>37</v>
      </c>
      <c r="N789" s="10">
        <v>80806</v>
      </c>
      <c r="O789" s="10">
        <v>2</v>
      </c>
      <c r="P789" s="10" t="str">
        <f t="shared" si="24"/>
        <v>VEDRAM BHATI|Jewar</v>
      </c>
      <c r="Q789" s="4">
        <f>VLOOKUP(P:P,'[1]2017'!$D:$E,2,0)</f>
        <v>0</v>
      </c>
      <c r="R789" s="4" t="str">
        <f>VLOOKUP(P:P,'[1]2017'!$D:$F,3,0)</f>
        <v>Graduate Professional</v>
      </c>
      <c r="S789" s="4" t="str">
        <f>VLOOKUP(P:P,'[1]2017'!$D:$G,4,0)</f>
        <v>Rs 8,22,03,100</v>
      </c>
      <c r="T789" s="4" t="str">
        <f>VLOOKUP(P:P,'[1]2017'!$D:$H,5,0)</f>
        <v>Rs 0</v>
      </c>
      <c r="U789" s="4" t="str">
        <f>VLOOKUP(P:P,'[1]2017'!$D:$I,6,0)</f>
        <v>BSP</v>
      </c>
      <c r="V789">
        <f t="shared" si="25"/>
        <v>0</v>
      </c>
    </row>
    <row r="790" spans="1:22" x14ac:dyDescent="0.3">
      <c r="A790" s="10" t="s">
        <v>105</v>
      </c>
      <c r="B790" s="10" t="s">
        <v>106</v>
      </c>
      <c r="C790" s="10">
        <v>3</v>
      </c>
      <c r="D790" s="10">
        <v>2017</v>
      </c>
      <c r="E790" s="4" t="s">
        <v>853</v>
      </c>
      <c r="F790" s="10">
        <v>63</v>
      </c>
      <c r="G790" s="10" t="s">
        <v>883</v>
      </c>
      <c r="H790" s="10" t="s">
        <v>15</v>
      </c>
      <c r="I790" s="11" t="s">
        <v>886</v>
      </c>
      <c r="J790" s="10" t="s">
        <v>16</v>
      </c>
      <c r="K790" s="10" t="s">
        <v>15</v>
      </c>
      <c r="L790" s="10">
        <v>40</v>
      </c>
      <c r="M790" s="10" t="s">
        <v>139</v>
      </c>
      <c r="N790" s="10">
        <v>13239</v>
      </c>
      <c r="O790" s="10">
        <v>3</v>
      </c>
      <c r="P790" s="10" t="str">
        <f t="shared" ref="P790:P853" si="26">I790&amp;"|"&amp;G790</f>
        <v>NARENDER NAGAR|Jewar</v>
      </c>
      <c r="Q790" s="4" t="e">
        <f>VLOOKUP(P:P,'[1]2017'!$D:$E,2,0)</f>
        <v>#N/A</v>
      </c>
      <c r="R790" s="4" t="e">
        <f>VLOOKUP(P:P,'[1]2017'!$D:$F,3,0)</f>
        <v>#N/A</v>
      </c>
      <c r="S790" s="4" t="e">
        <f>VLOOKUP(P:P,'[1]2017'!$D:$G,4,0)</f>
        <v>#N/A</v>
      </c>
      <c r="T790" s="4" t="e">
        <f>VLOOKUP(P:P,'[1]2017'!$D:$H,5,0)</f>
        <v>#N/A</v>
      </c>
      <c r="U790" s="4" t="e">
        <f>VLOOKUP(P:P,'[1]2017'!$D:$I,6,0)</f>
        <v>#N/A</v>
      </c>
      <c r="V790">
        <f t="shared" si="25"/>
        <v>0</v>
      </c>
    </row>
    <row r="791" spans="1:22" x14ac:dyDescent="0.3">
      <c r="A791" s="10" t="s">
        <v>105</v>
      </c>
      <c r="B791" s="10" t="s">
        <v>106</v>
      </c>
      <c r="C791" s="10">
        <v>3</v>
      </c>
      <c r="D791" s="10">
        <v>2017</v>
      </c>
      <c r="E791" s="4" t="s">
        <v>853</v>
      </c>
      <c r="F791" s="10">
        <v>63</v>
      </c>
      <c r="G791" s="10" t="s">
        <v>883</v>
      </c>
      <c r="H791" s="10" t="s">
        <v>15</v>
      </c>
      <c r="I791" s="11" t="s">
        <v>887</v>
      </c>
      <c r="J791" s="10" t="s">
        <v>16</v>
      </c>
      <c r="K791" s="10" t="s">
        <v>15</v>
      </c>
      <c r="L791" s="10">
        <v>40</v>
      </c>
      <c r="M791" s="10" t="s">
        <v>115</v>
      </c>
      <c r="N791" s="10">
        <v>9016</v>
      </c>
      <c r="O791" s="10">
        <v>4</v>
      </c>
      <c r="P791" s="10" t="str">
        <f t="shared" si="26"/>
        <v>KAMAL SHARMA|Jewar</v>
      </c>
      <c r="Q791" s="4">
        <f>VLOOKUP(P:P,'[1]2017'!$D:$E,2,0)</f>
        <v>0</v>
      </c>
      <c r="R791" s="4" t="str">
        <f>VLOOKUP(P:P,'[1]2017'!$D:$F,3,0)</f>
        <v>12th Pass</v>
      </c>
      <c r="S791" s="4" t="str">
        <f>VLOOKUP(P:P,'[1]2017'!$D:$G,4,0)</f>
        <v>Rs 10,14,21,228</v>
      </c>
      <c r="T791" s="4" t="str">
        <f>VLOOKUP(P:P,'[1]2017'!$D:$H,5,0)</f>
        <v>Rs 2,12,10,304</v>
      </c>
      <c r="U791" s="4" t="str">
        <f>VLOOKUP(P:P,'[1]2017'!$D:$I,6,0)</f>
        <v>RLD</v>
      </c>
      <c r="V791">
        <f t="shared" si="25"/>
        <v>0</v>
      </c>
    </row>
    <row r="792" spans="1:22" x14ac:dyDescent="0.3">
      <c r="A792" s="10" t="s">
        <v>105</v>
      </c>
      <c r="B792" s="10" t="s">
        <v>106</v>
      </c>
      <c r="C792" s="10">
        <v>3</v>
      </c>
      <c r="D792" s="10">
        <v>2017</v>
      </c>
      <c r="E792" s="4" t="s">
        <v>853</v>
      </c>
      <c r="F792" s="10">
        <v>63</v>
      </c>
      <c r="G792" s="10" t="s">
        <v>883</v>
      </c>
      <c r="H792" s="10" t="s">
        <v>15</v>
      </c>
      <c r="I792" s="11" t="s">
        <v>19</v>
      </c>
      <c r="J792" s="10" t="s">
        <v>20</v>
      </c>
      <c r="K792" s="10" t="s">
        <v>20</v>
      </c>
      <c r="L792" s="10" t="s">
        <v>20</v>
      </c>
      <c r="M792" s="10" t="s">
        <v>21</v>
      </c>
      <c r="N792" s="10">
        <v>1276</v>
      </c>
      <c r="O792" s="10">
        <v>5</v>
      </c>
      <c r="P792" s="10" t="str">
        <f t="shared" si="26"/>
        <v>None of the Above|Jewar</v>
      </c>
      <c r="Q792" s="4" t="e">
        <f>VLOOKUP(P:P,'[1]2017'!$D:$E,2,0)</f>
        <v>#N/A</v>
      </c>
      <c r="R792" s="4" t="e">
        <f>VLOOKUP(P:P,'[1]2017'!$D:$F,3,0)</f>
        <v>#N/A</v>
      </c>
      <c r="S792" s="4" t="e">
        <f>VLOOKUP(P:P,'[1]2017'!$D:$G,4,0)</f>
        <v>#N/A</v>
      </c>
      <c r="T792" s="4" t="e">
        <f>VLOOKUP(P:P,'[1]2017'!$D:$H,5,0)</f>
        <v>#N/A</v>
      </c>
      <c r="U792" s="4" t="e">
        <f>VLOOKUP(P:P,'[1]2017'!$D:$I,6,0)</f>
        <v>#N/A</v>
      </c>
      <c r="V792">
        <f t="shared" si="25"/>
        <v>0</v>
      </c>
    </row>
    <row r="793" spans="1:22" x14ac:dyDescent="0.3">
      <c r="A793" s="10" t="s">
        <v>105</v>
      </c>
      <c r="B793" s="10" t="s">
        <v>106</v>
      </c>
      <c r="C793" s="10">
        <v>3</v>
      </c>
      <c r="D793" s="10">
        <v>2017</v>
      </c>
      <c r="E793" s="4" t="s">
        <v>853</v>
      </c>
      <c r="F793" s="10">
        <v>63</v>
      </c>
      <c r="G793" s="10" t="s">
        <v>883</v>
      </c>
      <c r="H793" s="10" t="s">
        <v>15</v>
      </c>
      <c r="I793" s="11" t="s">
        <v>888</v>
      </c>
      <c r="J793" s="10" t="s">
        <v>16</v>
      </c>
      <c r="K793" s="10" t="s">
        <v>15</v>
      </c>
      <c r="L793" s="10">
        <v>46</v>
      </c>
      <c r="M793" s="10" t="s">
        <v>889</v>
      </c>
      <c r="N793" s="10">
        <v>1241</v>
      </c>
      <c r="O793" s="10">
        <v>6</v>
      </c>
      <c r="P793" s="10" t="str">
        <f t="shared" si="26"/>
        <v>VINOD|Jewar</v>
      </c>
      <c r="Q793" s="4">
        <f>VLOOKUP(P:P,'[1]2017'!$D:$E,2,0)</f>
        <v>0</v>
      </c>
      <c r="R793" s="4" t="str">
        <f>VLOOKUP(P:P,'[1]2017'!$D:$F,3,0)</f>
        <v>10th Pass</v>
      </c>
      <c r="S793" s="4" t="str">
        <f>VLOOKUP(P:P,'[1]2017'!$D:$G,4,0)</f>
        <v>Rs 2,01,592</v>
      </c>
      <c r="T793" s="4" t="str">
        <f>VLOOKUP(P:P,'[1]2017'!$D:$H,5,0)</f>
        <v>Rs 0</v>
      </c>
      <c r="U793" s="4" t="str">
        <f>VLOOKUP(P:P,'[1]2017'!$D:$I,6,0)</f>
        <v>Republican Sena</v>
      </c>
      <c r="V793">
        <f t="shared" si="25"/>
        <v>0</v>
      </c>
    </row>
    <row r="794" spans="1:22" x14ac:dyDescent="0.3">
      <c r="A794" s="10" t="s">
        <v>105</v>
      </c>
      <c r="B794" s="10" t="s">
        <v>106</v>
      </c>
      <c r="C794" s="10">
        <v>3</v>
      </c>
      <c r="D794" s="10">
        <v>2017</v>
      </c>
      <c r="E794" s="4" t="s">
        <v>853</v>
      </c>
      <c r="F794" s="10">
        <v>63</v>
      </c>
      <c r="G794" s="10" t="s">
        <v>883</v>
      </c>
      <c r="H794" s="10" t="s">
        <v>15</v>
      </c>
      <c r="I794" s="11" t="s">
        <v>890</v>
      </c>
      <c r="J794" s="10" t="s">
        <v>16</v>
      </c>
      <c r="K794" s="10" t="s">
        <v>25</v>
      </c>
      <c r="L794" s="10">
        <v>31</v>
      </c>
      <c r="M794" s="10" t="s">
        <v>23</v>
      </c>
      <c r="N794" s="10">
        <v>1053</v>
      </c>
      <c r="O794" s="10">
        <v>7</v>
      </c>
      <c r="P794" s="10" t="str">
        <f t="shared" si="26"/>
        <v>YOGESH KUMAR|Jewar</v>
      </c>
      <c r="Q794" s="4">
        <f>VLOOKUP(P:P,'[1]2017'!$D:$E,2,0)</f>
        <v>0</v>
      </c>
      <c r="R794" s="4" t="str">
        <f>VLOOKUP(P:P,'[1]2017'!$D:$F,3,0)</f>
        <v>Post Graduate</v>
      </c>
      <c r="S794" s="4" t="str">
        <f>VLOOKUP(P:P,'[1]2017'!$D:$G,4,0)</f>
        <v>Rs 20,500</v>
      </c>
      <c r="T794" s="4" t="str">
        <f>VLOOKUP(P:P,'[1]2017'!$D:$H,5,0)</f>
        <v>Rs 0</v>
      </c>
      <c r="U794" s="4" t="str">
        <f>VLOOKUP(P:P,'[1]2017'!$D:$I,6,0)</f>
        <v>IND</v>
      </c>
      <c r="V794">
        <f t="shared" si="25"/>
        <v>0</v>
      </c>
    </row>
    <row r="795" spans="1:22" x14ac:dyDescent="0.3">
      <c r="A795" s="10" t="s">
        <v>105</v>
      </c>
      <c r="B795" s="10" t="s">
        <v>106</v>
      </c>
      <c r="C795" s="10">
        <v>3</v>
      </c>
      <c r="D795" s="10">
        <v>2017</v>
      </c>
      <c r="E795" s="4" t="s">
        <v>853</v>
      </c>
      <c r="F795" s="10">
        <v>63</v>
      </c>
      <c r="G795" s="10" t="s">
        <v>883</v>
      </c>
      <c r="H795" s="10" t="s">
        <v>15</v>
      </c>
      <c r="I795" s="11" t="s">
        <v>102</v>
      </c>
      <c r="J795" s="10" t="s">
        <v>16</v>
      </c>
      <c r="K795" s="10" t="s">
        <v>15</v>
      </c>
      <c r="L795" s="10">
        <v>48</v>
      </c>
      <c r="M795" s="10" t="s">
        <v>252</v>
      </c>
      <c r="N795" s="10">
        <v>906</v>
      </c>
      <c r="O795" s="10">
        <v>8</v>
      </c>
      <c r="P795" s="10" t="str">
        <f t="shared" si="26"/>
        <v>VINOD KUMAR SHARMA|Jewar</v>
      </c>
      <c r="Q795" s="4" t="e">
        <f>VLOOKUP(P:P,'[1]2017'!$D:$E,2,0)</f>
        <v>#N/A</v>
      </c>
      <c r="R795" s="4" t="e">
        <f>VLOOKUP(P:P,'[1]2017'!$D:$F,3,0)</f>
        <v>#N/A</v>
      </c>
      <c r="S795" s="4" t="e">
        <f>VLOOKUP(P:P,'[1]2017'!$D:$G,4,0)</f>
        <v>#N/A</v>
      </c>
      <c r="T795" s="4" t="e">
        <f>VLOOKUP(P:P,'[1]2017'!$D:$H,5,0)</f>
        <v>#N/A</v>
      </c>
      <c r="U795" s="4" t="e">
        <f>VLOOKUP(P:P,'[1]2017'!$D:$I,6,0)</f>
        <v>#N/A</v>
      </c>
      <c r="V795">
        <f t="shared" si="25"/>
        <v>0</v>
      </c>
    </row>
    <row r="796" spans="1:22" x14ac:dyDescent="0.3">
      <c r="A796" s="10" t="s">
        <v>105</v>
      </c>
      <c r="B796" s="10" t="s">
        <v>106</v>
      </c>
      <c r="C796" s="10">
        <v>3</v>
      </c>
      <c r="D796" s="10">
        <v>2017</v>
      </c>
      <c r="E796" s="4" t="s">
        <v>853</v>
      </c>
      <c r="F796" s="10">
        <v>63</v>
      </c>
      <c r="G796" s="10" t="s">
        <v>883</v>
      </c>
      <c r="H796" s="10" t="s">
        <v>15</v>
      </c>
      <c r="I796" s="11" t="s">
        <v>891</v>
      </c>
      <c r="J796" s="10" t="s">
        <v>26</v>
      </c>
      <c r="K796" s="10" t="s">
        <v>15</v>
      </c>
      <c r="L796" s="10">
        <v>42</v>
      </c>
      <c r="M796" s="10" t="s">
        <v>23</v>
      </c>
      <c r="N796" s="10">
        <v>898</v>
      </c>
      <c r="O796" s="10">
        <v>9</v>
      </c>
      <c r="P796" s="10" t="str">
        <f t="shared" si="26"/>
        <v>SUMITA VAID DIXIT|Jewar</v>
      </c>
      <c r="Q796" s="4" t="e">
        <f>VLOOKUP(P:P,'[1]2017'!$D:$E,2,0)</f>
        <v>#N/A</v>
      </c>
      <c r="R796" s="4" t="e">
        <f>VLOOKUP(P:P,'[1]2017'!$D:$F,3,0)</f>
        <v>#N/A</v>
      </c>
      <c r="S796" s="4" t="e">
        <f>VLOOKUP(P:P,'[1]2017'!$D:$G,4,0)</f>
        <v>#N/A</v>
      </c>
      <c r="T796" s="4" t="e">
        <f>VLOOKUP(P:P,'[1]2017'!$D:$H,5,0)</f>
        <v>#N/A</v>
      </c>
      <c r="U796" s="4" t="e">
        <f>VLOOKUP(P:P,'[1]2017'!$D:$I,6,0)</f>
        <v>#N/A</v>
      </c>
      <c r="V796">
        <f t="shared" si="25"/>
        <v>0</v>
      </c>
    </row>
    <row r="797" spans="1:22" x14ac:dyDescent="0.3">
      <c r="A797" s="10" t="s">
        <v>105</v>
      </c>
      <c r="B797" s="10" t="s">
        <v>106</v>
      </c>
      <c r="C797" s="10">
        <v>3</v>
      </c>
      <c r="D797" s="10">
        <v>2017</v>
      </c>
      <c r="E797" s="4" t="s">
        <v>892</v>
      </c>
      <c r="F797" s="10">
        <v>64</v>
      </c>
      <c r="G797" s="10" t="s">
        <v>893</v>
      </c>
      <c r="H797" s="10" t="s">
        <v>15</v>
      </c>
      <c r="I797" s="11" t="s">
        <v>894</v>
      </c>
      <c r="J797" s="10" t="s">
        <v>26</v>
      </c>
      <c r="K797" s="10" t="s">
        <v>15</v>
      </c>
      <c r="L797" s="10">
        <v>57</v>
      </c>
      <c r="M797" s="10" t="s">
        <v>18</v>
      </c>
      <c r="N797" s="10">
        <v>104956</v>
      </c>
      <c r="O797" s="10">
        <v>1</v>
      </c>
      <c r="P797" s="10" t="str">
        <f t="shared" si="26"/>
        <v>BIMLA SINGH SOLANKI|Sikandrabad</v>
      </c>
      <c r="Q797" s="4">
        <f>VLOOKUP(P:P,'[1]2017'!$D:$E,2,0)</f>
        <v>0</v>
      </c>
      <c r="R797" s="4" t="str">
        <f>VLOOKUP(P:P,'[1]2017'!$D:$F,3,0)</f>
        <v>12th Pass</v>
      </c>
      <c r="S797" s="4" t="str">
        <f>VLOOKUP(P:P,'[1]2017'!$D:$G,4,0)</f>
        <v>Rs 16,53,08,204</v>
      </c>
      <c r="T797" s="4" t="str">
        <f>VLOOKUP(P:P,'[1]2017'!$D:$H,5,0)</f>
        <v>Rs 62,72,037</v>
      </c>
      <c r="U797" s="4" t="str">
        <f>VLOOKUP(P:P,'[1]2017'!$D:$I,6,0)</f>
        <v>BJP</v>
      </c>
      <c r="V797">
        <f t="shared" si="25"/>
        <v>1</v>
      </c>
    </row>
    <row r="798" spans="1:22" x14ac:dyDescent="0.3">
      <c r="A798" s="10" t="s">
        <v>105</v>
      </c>
      <c r="B798" s="10" t="s">
        <v>106</v>
      </c>
      <c r="C798" s="10">
        <v>3</v>
      </c>
      <c r="D798" s="10">
        <v>2017</v>
      </c>
      <c r="E798" s="4" t="s">
        <v>892</v>
      </c>
      <c r="F798" s="10">
        <v>64</v>
      </c>
      <c r="G798" s="10" t="s">
        <v>893</v>
      </c>
      <c r="H798" s="10" t="s">
        <v>15</v>
      </c>
      <c r="I798" s="11" t="s">
        <v>895</v>
      </c>
      <c r="J798" s="10" t="s">
        <v>16</v>
      </c>
      <c r="K798" s="10" t="s">
        <v>15</v>
      </c>
      <c r="L798" s="10">
        <v>40</v>
      </c>
      <c r="M798" s="10" t="s">
        <v>37</v>
      </c>
      <c r="N798" s="10">
        <v>76333</v>
      </c>
      <c r="O798" s="10">
        <v>2</v>
      </c>
      <c r="P798" s="10" t="str">
        <f t="shared" si="26"/>
        <v>MOHAMMAD IMRAN|Sikandrabad</v>
      </c>
      <c r="Q798" s="4" t="e">
        <f>VLOOKUP(P:P,'[1]2017'!$D:$E,2,0)</f>
        <v>#N/A</v>
      </c>
      <c r="R798" s="4" t="e">
        <f>VLOOKUP(P:P,'[1]2017'!$D:$F,3,0)</f>
        <v>#N/A</v>
      </c>
      <c r="S798" s="4" t="e">
        <f>VLOOKUP(P:P,'[1]2017'!$D:$G,4,0)</f>
        <v>#N/A</v>
      </c>
      <c r="T798" s="4" t="e">
        <f>VLOOKUP(P:P,'[1]2017'!$D:$H,5,0)</f>
        <v>#N/A</v>
      </c>
      <c r="U798" s="4" t="e">
        <f>VLOOKUP(P:P,'[1]2017'!$D:$I,6,0)</f>
        <v>#N/A</v>
      </c>
      <c r="V798">
        <f t="shared" si="25"/>
        <v>0</v>
      </c>
    </row>
    <row r="799" spans="1:22" x14ac:dyDescent="0.3">
      <c r="A799" s="10" t="s">
        <v>105</v>
      </c>
      <c r="B799" s="10" t="s">
        <v>106</v>
      </c>
      <c r="C799" s="10">
        <v>3</v>
      </c>
      <c r="D799" s="10">
        <v>2017</v>
      </c>
      <c r="E799" s="4" t="s">
        <v>892</v>
      </c>
      <c r="F799" s="10">
        <v>64</v>
      </c>
      <c r="G799" s="10" t="s">
        <v>893</v>
      </c>
      <c r="H799" s="10" t="s">
        <v>15</v>
      </c>
      <c r="I799" s="11" t="s">
        <v>896</v>
      </c>
      <c r="J799" s="10" t="s">
        <v>16</v>
      </c>
      <c r="K799" s="10" t="s">
        <v>15</v>
      </c>
      <c r="L799" s="10">
        <v>33</v>
      </c>
      <c r="M799" s="10" t="s">
        <v>139</v>
      </c>
      <c r="N799" s="10">
        <v>48910</v>
      </c>
      <c r="O799" s="10">
        <v>3</v>
      </c>
      <c r="P799" s="10" t="str">
        <f t="shared" si="26"/>
        <v>RAHUL YADAV|Sikandrabad</v>
      </c>
      <c r="Q799" s="4">
        <f>VLOOKUP(P:P,'[1]2017'!$D:$E,2,0)</f>
        <v>0</v>
      </c>
      <c r="R799" s="4" t="str">
        <f>VLOOKUP(P:P,'[1]2017'!$D:$F,3,0)</f>
        <v>Others</v>
      </c>
      <c r="S799" s="4" t="str">
        <f>VLOOKUP(P:P,'[1]2017'!$D:$G,4,0)</f>
        <v>Rs 25,24,20,000</v>
      </c>
      <c r="T799" s="4" t="str">
        <f>VLOOKUP(P:P,'[1]2017'!$D:$H,5,0)</f>
        <v>Rs 0</v>
      </c>
      <c r="U799" s="4" t="str">
        <f>VLOOKUP(P:P,'[1]2017'!$D:$I,6,0)</f>
        <v>SP</v>
      </c>
      <c r="V799">
        <f t="shared" si="25"/>
        <v>0</v>
      </c>
    </row>
    <row r="800" spans="1:22" x14ac:dyDescent="0.3">
      <c r="A800" s="10" t="s">
        <v>105</v>
      </c>
      <c r="B800" s="10" t="s">
        <v>106</v>
      </c>
      <c r="C800" s="10">
        <v>3</v>
      </c>
      <c r="D800" s="10">
        <v>2017</v>
      </c>
      <c r="E800" s="4" t="s">
        <v>892</v>
      </c>
      <c r="F800" s="10">
        <v>64</v>
      </c>
      <c r="G800" s="10" t="s">
        <v>893</v>
      </c>
      <c r="H800" s="10" t="s">
        <v>15</v>
      </c>
      <c r="I800" s="11" t="s">
        <v>897</v>
      </c>
      <c r="J800" s="10" t="s">
        <v>26</v>
      </c>
      <c r="K800" s="10" t="s">
        <v>15</v>
      </c>
      <c r="L800" s="10">
        <v>40</v>
      </c>
      <c r="M800" s="10" t="s">
        <v>115</v>
      </c>
      <c r="N800" s="10">
        <v>17714</v>
      </c>
      <c r="O800" s="10">
        <v>4</v>
      </c>
      <c r="P800" s="10" t="str">
        <f t="shared" si="26"/>
        <v>ASHA YADAV|Sikandrabad</v>
      </c>
      <c r="Q800" s="4">
        <f>VLOOKUP(P:P,'[1]2017'!$D:$E,2,0)</f>
        <v>0</v>
      </c>
      <c r="R800" s="4" t="str">
        <f>VLOOKUP(P:P,'[1]2017'!$D:$F,3,0)</f>
        <v>12th Pass</v>
      </c>
      <c r="S800" s="4" t="str">
        <f>VLOOKUP(P:P,'[1]2017'!$D:$G,4,0)</f>
        <v>Rs 3,35,26,640</v>
      </c>
      <c r="T800" s="4" t="str">
        <f>VLOOKUP(P:P,'[1]2017'!$D:$H,5,0)</f>
        <v>Rs 0</v>
      </c>
      <c r="U800" s="4" t="str">
        <f>VLOOKUP(P:P,'[1]2017'!$D:$I,6,0)</f>
        <v>RLD</v>
      </c>
      <c r="V800">
        <f t="shared" si="25"/>
        <v>0</v>
      </c>
    </row>
    <row r="801" spans="1:22" x14ac:dyDescent="0.3">
      <c r="A801" s="10" t="s">
        <v>105</v>
      </c>
      <c r="B801" s="10" t="s">
        <v>106</v>
      </c>
      <c r="C801" s="10">
        <v>3</v>
      </c>
      <c r="D801" s="10">
        <v>2017</v>
      </c>
      <c r="E801" s="4" t="s">
        <v>892</v>
      </c>
      <c r="F801" s="10">
        <v>64</v>
      </c>
      <c r="G801" s="10" t="s">
        <v>893</v>
      </c>
      <c r="H801" s="10" t="s">
        <v>15</v>
      </c>
      <c r="I801" s="11" t="s">
        <v>898</v>
      </c>
      <c r="J801" s="10" t="s">
        <v>16</v>
      </c>
      <c r="K801" s="10" t="s">
        <v>15</v>
      </c>
      <c r="L801" s="10">
        <v>51</v>
      </c>
      <c r="M801" s="10" t="s">
        <v>648</v>
      </c>
      <c r="N801" s="10">
        <v>1224</v>
      </c>
      <c r="O801" s="10">
        <v>5</v>
      </c>
      <c r="P801" s="10" t="str">
        <f t="shared" si="26"/>
        <v>BHANU PRATAP SINGH|Sikandrabad</v>
      </c>
      <c r="Q801" s="4">
        <f>VLOOKUP(P:P,'[1]2017'!$D:$E,2,0)</f>
        <v>1</v>
      </c>
      <c r="R801" s="4" t="str">
        <f>VLOOKUP(P:P,'[1]2017'!$D:$F,3,0)</f>
        <v>Post Graduate</v>
      </c>
      <c r="S801" s="4" t="str">
        <f>VLOOKUP(P:P,'[1]2017'!$D:$G,4,0)</f>
        <v>Rs 56,19,417</v>
      </c>
      <c r="T801" s="4" t="str">
        <f>VLOOKUP(P:P,'[1]2017'!$D:$H,5,0)</f>
        <v>Rs 29,03,912</v>
      </c>
      <c r="U801" s="4" t="str">
        <f>VLOOKUP(P:P,'[1]2017'!$D:$I,6,0)</f>
        <v>Rashtriya Janhit Sangharsh Party</v>
      </c>
      <c r="V801">
        <f t="shared" si="25"/>
        <v>0</v>
      </c>
    </row>
    <row r="802" spans="1:22" x14ac:dyDescent="0.3">
      <c r="A802" s="10" t="s">
        <v>105</v>
      </c>
      <c r="B802" s="10" t="s">
        <v>106</v>
      </c>
      <c r="C802" s="10">
        <v>3</v>
      </c>
      <c r="D802" s="10">
        <v>2017</v>
      </c>
      <c r="E802" s="4" t="s">
        <v>892</v>
      </c>
      <c r="F802" s="10">
        <v>64</v>
      </c>
      <c r="G802" s="10" t="s">
        <v>893</v>
      </c>
      <c r="H802" s="10" t="s">
        <v>15</v>
      </c>
      <c r="I802" s="11" t="s">
        <v>899</v>
      </c>
      <c r="J802" s="10" t="s">
        <v>16</v>
      </c>
      <c r="K802" s="10" t="s">
        <v>15</v>
      </c>
      <c r="L802" s="10">
        <v>49</v>
      </c>
      <c r="M802" s="10" t="s">
        <v>152</v>
      </c>
      <c r="N802" s="10">
        <v>1059</v>
      </c>
      <c r="O802" s="10">
        <v>6</v>
      </c>
      <c r="P802" s="10" t="str">
        <f t="shared" si="26"/>
        <v>SATISH|Sikandrabad</v>
      </c>
      <c r="Q802" s="4">
        <f>VLOOKUP(P:P,'[1]2017'!$D:$E,2,0)</f>
        <v>0</v>
      </c>
      <c r="R802" s="4" t="str">
        <f>VLOOKUP(P:P,'[1]2017'!$D:$F,3,0)</f>
        <v>Literate</v>
      </c>
      <c r="S802" s="4" t="str">
        <f>VLOOKUP(P:P,'[1]2017'!$D:$G,4,0)</f>
        <v>Rs 5,37,000</v>
      </c>
      <c r="T802" s="4" t="str">
        <f>VLOOKUP(P:P,'[1]2017'!$D:$H,5,0)</f>
        <v>Rs 0</v>
      </c>
      <c r="U802" s="4" t="str">
        <f>VLOOKUP(P:P,'[1]2017'!$D:$I,6,0)</f>
        <v>Swatantra Jantaraj Party</v>
      </c>
      <c r="V802">
        <f t="shared" si="25"/>
        <v>0</v>
      </c>
    </row>
    <row r="803" spans="1:22" x14ac:dyDescent="0.3">
      <c r="A803" s="10" t="s">
        <v>105</v>
      </c>
      <c r="B803" s="10" t="s">
        <v>106</v>
      </c>
      <c r="C803" s="10">
        <v>3</v>
      </c>
      <c r="D803" s="10">
        <v>2017</v>
      </c>
      <c r="E803" s="4" t="s">
        <v>892</v>
      </c>
      <c r="F803" s="10">
        <v>64</v>
      </c>
      <c r="G803" s="10" t="s">
        <v>893</v>
      </c>
      <c r="H803" s="10" t="s">
        <v>15</v>
      </c>
      <c r="I803" s="11" t="s">
        <v>19</v>
      </c>
      <c r="J803" s="10" t="s">
        <v>20</v>
      </c>
      <c r="K803" s="10" t="s">
        <v>20</v>
      </c>
      <c r="L803" s="10" t="s">
        <v>20</v>
      </c>
      <c r="M803" s="10" t="s">
        <v>21</v>
      </c>
      <c r="N803" s="10">
        <v>1038</v>
      </c>
      <c r="O803" s="10">
        <v>7</v>
      </c>
      <c r="P803" s="10" t="str">
        <f t="shared" si="26"/>
        <v>None of the Above|Sikandrabad</v>
      </c>
      <c r="Q803" s="4" t="e">
        <f>VLOOKUP(P:P,'[1]2017'!$D:$E,2,0)</f>
        <v>#N/A</v>
      </c>
      <c r="R803" s="4" t="e">
        <f>VLOOKUP(P:P,'[1]2017'!$D:$F,3,0)</f>
        <v>#N/A</v>
      </c>
      <c r="S803" s="4" t="e">
        <f>VLOOKUP(P:P,'[1]2017'!$D:$G,4,0)</f>
        <v>#N/A</v>
      </c>
      <c r="T803" s="4" t="e">
        <f>VLOOKUP(P:P,'[1]2017'!$D:$H,5,0)</f>
        <v>#N/A</v>
      </c>
      <c r="U803" s="4" t="e">
        <f>VLOOKUP(P:P,'[1]2017'!$D:$I,6,0)</f>
        <v>#N/A</v>
      </c>
      <c r="V803">
        <f t="shared" si="25"/>
        <v>0</v>
      </c>
    </row>
    <row r="804" spans="1:22" x14ac:dyDescent="0.3">
      <c r="A804" s="10" t="s">
        <v>105</v>
      </c>
      <c r="B804" s="10" t="s">
        <v>106</v>
      </c>
      <c r="C804" s="10">
        <v>3</v>
      </c>
      <c r="D804" s="10">
        <v>2017</v>
      </c>
      <c r="E804" s="4" t="s">
        <v>892</v>
      </c>
      <c r="F804" s="10">
        <v>64</v>
      </c>
      <c r="G804" s="10" t="s">
        <v>893</v>
      </c>
      <c r="H804" s="10" t="s">
        <v>15</v>
      </c>
      <c r="I804" s="11" t="s">
        <v>900</v>
      </c>
      <c r="J804" s="10" t="s">
        <v>26</v>
      </c>
      <c r="K804" s="10" t="s">
        <v>15</v>
      </c>
      <c r="L804" s="10">
        <v>37</v>
      </c>
      <c r="M804" s="10" t="s">
        <v>901</v>
      </c>
      <c r="N804" s="10">
        <v>716</v>
      </c>
      <c r="O804" s="10">
        <v>8</v>
      </c>
      <c r="P804" s="10" t="str">
        <f t="shared" si="26"/>
        <v>SONVATI URF SOMVATI|Sikandrabad</v>
      </c>
      <c r="Q804" s="4">
        <f>VLOOKUP(P:P,'[1]2017'!$D:$E,2,0)</f>
        <v>0</v>
      </c>
      <c r="R804" s="4" t="str">
        <f>VLOOKUP(P:P,'[1]2017'!$D:$F,3,0)</f>
        <v>10th Pass</v>
      </c>
      <c r="S804" s="4" t="str">
        <f>VLOOKUP(P:P,'[1]2017'!$D:$G,4,0)</f>
        <v>Rs 97,25,385</v>
      </c>
      <c r="T804" s="4" t="str">
        <f>VLOOKUP(P:P,'[1]2017'!$D:$H,5,0)</f>
        <v>Rs 1,25,000</v>
      </c>
      <c r="U804" s="4" t="str">
        <f>VLOOKUP(P:P,'[1]2017'!$D:$I,6,0)</f>
        <v>Vikas Party</v>
      </c>
      <c r="V804">
        <f t="shared" si="25"/>
        <v>0</v>
      </c>
    </row>
    <row r="805" spans="1:22" x14ac:dyDescent="0.3">
      <c r="A805" s="10" t="s">
        <v>105</v>
      </c>
      <c r="B805" s="10" t="s">
        <v>106</v>
      </c>
      <c r="C805" s="10">
        <v>3</v>
      </c>
      <c r="D805" s="10">
        <v>2017</v>
      </c>
      <c r="E805" s="4" t="s">
        <v>892</v>
      </c>
      <c r="F805" s="10">
        <v>65</v>
      </c>
      <c r="G805" s="10" t="s">
        <v>902</v>
      </c>
      <c r="H805" s="10" t="s">
        <v>15</v>
      </c>
      <c r="I805" s="11" t="s">
        <v>903</v>
      </c>
      <c r="J805" s="10" t="s">
        <v>16</v>
      </c>
      <c r="K805" s="10" t="s">
        <v>15</v>
      </c>
      <c r="L805" s="10">
        <v>71</v>
      </c>
      <c r="M805" s="10" t="s">
        <v>18</v>
      </c>
      <c r="N805" s="10">
        <v>111538</v>
      </c>
      <c r="O805" s="10">
        <v>1</v>
      </c>
      <c r="P805" s="10" t="str">
        <f t="shared" si="26"/>
        <v>VIRENDRA SINGH SIROHI|Bulandshahr</v>
      </c>
      <c r="Q805" s="4">
        <f>VLOOKUP(P:P,'[1]2017'!$D:$E,2,0)</f>
        <v>1</v>
      </c>
      <c r="R805" s="4" t="str">
        <f>VLOOKUP(P:P,'[1]2017'!$D:$F,3,0)</f>
        <v>Graduate Professional</v>
      </c>
      <c r="S805" s="4" t="str">
        <f>VLOOKUP(P:P,'[1]2017'!$D:$G,4,0)</f>
        <v>Rs 2,32,34,044</v>
      </c>
      <c r="T805" s="4" t="str">
        <f>VLOOKUP(P:P,'[1]2017'!$D:$H,5,0)</f>
        <v>Rs 0</v>
      </c>
      <c r="U805" s="4" t="str">
        <f>VLOOKUP(P:P,'[1]2017'!$D:$I,6,0)</f>
        <v>BJP</v>
      </c>
      <c r="V805">
        <f t="shared" si="25"/>
        <v>1</v>
      </c>
    </row>
    <row r="806" spans="1:22" x14ac:dyDescent="0.3">
      <c r="A806" s="10" t="s">
        <v>105</v>
      </c>
      <c r="B806" s="10" t="s">
        <v>106</v>
      </c>
      <c r="C806" s="10">
        <v>3</v>
      </c>
      <c r="D806" s="10">
        <v>2017</v>
      </c>
      <c r="E806" s="4" t="s">
        <v>892</v>
      </c>
      <c r="F806" s="10">
        <v>65</v>
      </c>
      <c r="G806" s="10" t="s">
        <v>902</v>
      </c>
      <c r="H806" s="10" t="s">
        <v>15</v>
      </c>
      <c r="I806" s="11" t="s">
        <v>904</v>
      </c>
      <c r="J806" s="10" t="s">
        <v>16</v>
      </c>
      <c r="K806" s="10" t="s">
        <v>15</v>
      </c>
      <c r="L806" s="10">
        <v>61</v>
      </c>
      <c r="M806" s="10" t="s">
        <v>37</v>
      </c>
      <c r="N806" s="10">
        <v>88454</v>
      </c>
      <c r="O806" s="10">
        <v>2</v>
      </c>
      <c r="P806" s="10" t="str">
        <f t="shared" si="26"/>
        <v>MOH ALEEM KHAN|Bulandshahr</v>
      </c>
      <c r="Q806" s="4">
        <f>VLOOKUP(P:P,'[1]2017'!$D:$E,2,0)</f>
        <v>2</v>
      </c>
      <c r="R806" s="4" t="str">
        <f>VLOOKUP(P:P,'[1]2017'!$D:$F,3,0)</f>
        <v>Literate</v>
      </c>
      <c r="S806" s="4" t="str">
        <f>VLOOKUP(P:P,'[1]2017'!$D:$G,4,0)</f>
        <v>Rs 3,12,47,224</v>
      </c>
      <c r="T806" s="4" t="str">
        <f>VLOOKUP(P:P,'[1]2017'!$D:$H,5,0)</f>
        <v>Rs 0</v>
      </c>
      <c r="U806" s="4" t="str">
        <f>VLOOKUP(P:P,'[1]2017'!$D:$I,6,0)</f>
        <v>BSP</v>
      </c>
      <c r="V806">
        <f t="shared" si="25"/>
        <v>0</v>
      </c>
    </row>
    <row r="807" spans="1:22" x14ac:dyDescent="0.3">
      <c r="A807" s="10" t="s">
        <v>105</v>
      </c>
      <c r="B807" s="10" t="s">
        <v>106</v>
      </c>
      <c r="C807" s="10">
        <v>3</v>
      </c>
      <c r="D807" s="10">
        <v>2017</v>
      </c>
      <c r="E807" s="4" t="s">
        <v>892</v>
      </c>
      <c r="F807" s="10">
        <v>65</v>
      </c>
      <c r="G807" s="10" t="s">
        <v>902</v>
      </c>
      <c r="H807" s="10" t="s">
        <v>15</v>
      </c>
      <c r="I807" s="11" t="s">
        <v>905</v>
      </c>
      <c r="J807" s="10" t="s">
        <v>16</v>
      </c>
      <c r="K807" s="10" t="s">
        <v>15</v>
      </c>
      <c r="L807" s="10">
        <v>50</v>
      </c>
      <c r="M807" s="10" t="s">
        <v>139</v>
      </c>
      <c r="N807" s="10">
        <v>24119</v>
      </c>
      <c r="O807" s="10">
        <v>3</v>
      </c>
      <c r="P807" s="10" t="str">
        <f t="shared" si="26"/>
        <v>SHUJAT ALAM|Bulandshahr</v>
      </c>
      <c r="Q807" s="4">
        <f>VLOOKUP(P:P,'[1]2017'!$D:$E,2,0)</f>
        <v>2</v>
      </c>
      <c r="R807" s="4" t="str">
        <f>VLOOKUP(P:P,'[1]2017'!$D:$F,3,0)</f>
        <v>Post Graduate</v>
      </c>
      <c r="S807" s="4" t="str">
        <f>VLOOKUP(P:P,'[1]2017'!$D:$G,4,0)</f>
        <v>Rs 7,82,75,161</v>
      </c>
      <c r="T807" s="4" t="str">
        <f>VLOOKUP(P:P,'[1]2017'!$D:$H,5,0)</f>
        <v>Rs 0</v>
      </c>
      <c r="U807" s="4" t="str">
        <f>VLOOKUP(P:P,'[1]2017'!$D:$I,6,0)</f>
        <v>SP</v>
      </c>
      <c r="V807">
        <f t="shared" si="25"/>
        <v>0</v>
      </c>
    </row>
    <row r="808" spans="1:22" x14ac:dyDescent="0.3">
      <c r="A808" s="10" t="s">
        <v>105</v>
      </c>
      <c r="B808" s="10" t="s">
        <v>106</v>
      </c>
      <c r="C808" s="10">
        <v>3</v>
      </c>
      <c r="D808" s="10">
        <v>2017</v>
      </c>
      <c r="E808" s="4" t="s">
        <v>892</v>
      </c>
      <c r="F808" s="10">
        <v>65</v>
      </c>
      <c r="G808" s="10" t="s">
        <v>902</v>
      </c>
      <c r="H808" s="10" t="s">
        <v>15</v>
      </c>
      <c r="I808" s="11" t="s">
        <v>906</v>
      </c>
      <c r="J808" s="10" t="s">
        <v>16</v>
      </c>
      <c r="K808" s="10" t="s">
        <v>15</v>
      </c>
      <c r="L808" s="10">
        <v>42</v>
      </c>
      <c r="M808" s="10" t="s">
        <v>115</v>
      </c>
      <c r="N808" s="10">
        <v>17216</v>
      </c>
      <c r="O808" s="10">
        <v>4</v>
      </c>
      <c r="P808" s="10" t="str">
        <f t="shared" si="26"/>
        <v>SHRIBHAGWAN SHARMA|Bulandshahr</v>
      </c>
      <c r="Q808" s="4">
        <f>VLOOKUP(P:P,'[1]2017'!$D:$E,2,0)</f>
        <v>5</v>
      </c>
      <c r="R808" s="4" t="str">
        <f>VLOOKUP(P:P,'[1]2017'!$D:$F,3,0)</f>
        <v>10th Pass</v>
      </c>
      <c r="S808" s="4" t="str">
        <f>VLOOKUP(P:P,'[1]2017'!$D:$G,4,0)</f>
        <v>Rs 2,72,18,388</v>
      </c>
      <c r="T808" s="4" t="str">
        <f>VLOOKUP(P:P,'[1]2017'!$D:$H,5,0)</f>
        <v>Rs 0</v>
      </c>
      <c r="U808" s="4" t="str">
        <f>VLOOKUP(P:P,'[1]2017'!$D:$I,6,0)</f>
        <v>RLD</v>
      </c>
      <c r="V808">
        <f t="shared" si="25"/>
        <v>0</v>
      </c>
    </row>
    <row r="809" spans="1:22" x14ac:dyDescent="0.3">
      <c r="A809" s="10" t="s">
        <v>105</v>
      </c>
      <c r="B809" s="10" t="s">
        <v>106</v>
      </c>
      <c r="C809" s="10">
        <v>3</v>
      </c>
      <c r="D809" s="10">
        <v>2017</v>
      </c>
      <c r="E809" s="4" t="s">
        <v>892</v>
      </c>
      <c r="F809" s="10">
        <v>65</v>
      </c>
      <c r="G809" s="10" t="s">
        <v>902</v>
      </c>
      <c r="H809" s="10" t="s">
        <v>15</v>
      </c>
      <c r="I809" s="11" t="s">
        <v>19</v>
      </c>
      <c r="J809" s="10" t="s">
        <v>20</v>
      </c>
      <c r="K809" s="10" t="s">
        <v>20</v>
      </c>
      <c r="L809" s="10" t="s">
        <v>20</v>
      </c>
      <c r="M809" s="10" t="s">
        <v>21</v>
      </c>
      <c r="N809" s="10">
        <v>1638</v>
      </c>
      <c r="O809" s="10">
        <v>5</v>
      </c>
      <c r="P809" s="10" t="str">
        <f t="shared" si="26"/>
        <v>None of the Above|Bulandshahr</v>
      </c>
      <c r="Q809" s="4" t="e">
        <f>VLOOKUP(P:P,'[1]2017'!$D:$E,2,0)</f>
        <v>#N/A</v>
      </c>
      <c r="R809" s="4" t="e">
        <f>VLOOKUP(P:P,'[1]2017'!$D:$F,3,0)</f>
        <v>#N/A</v>
      </c>
      <c r="S809" s="4" t="e">
        <f>VLOOKUP(P:P,'[1]2017'!$D:$G,4,0)</f>
        <v>#N/A</v>
      </c>
      <c r="T809" s="4" t="e">
        <f>VLOOKUP(P:P,'[1]2017'!$D:$H,5,0)</f>
        <v>#N/A</v>
      </c>
      <c r="U809" s="4" t="e">
        <f>VLOOKUP(P:P,'[1]2017'!$D:$I,6,0)</f>
        <v>#N/A</v>
      </c>
      <c r="V809">
        <f t="shared" si="25"/>
        <v>0</v>
      </c>
    </row>
    <row r="810" spans="1:22" x14ac:dyDescent="0.3">
      <c r="A810" s="10" t="s">
        <v>105</v>
      </c>
      <c r="B810" s="10" t="s">
        <v>106</v>
      </c>
      <c r="C810" s="10">
        <v>3</v>
      </c>
      <c r="D810" s="10">
        <v>2017</v>
      </c>
      <c r="E810" s="4" t="s">
        <v>892</v>
      </c>
      <c r="F810" s="10">
        <v>65</v>
      </c>
      <c r="G810" s="10" t="s">
        <v>902</v>
      </c>
      <c r="H810" s="10" t="s">
        <v>15</v>
      </c>
      <c r="I810" s="11" t="s">
        <v>907</v>
      </c>
      <c r="J810" s="10" t="s">
        <v>16</v>
      </c>
      <c r="K810" s="10" t="s">
        <v>15</v>
      </c>
      <c r="L810" s="10">
        <v>32</v>
      </c>
      <c r="M810" s="10" t="s">
        <v>23</v>
      </c>
      <c r="N810" s="10">
        <v>881</v>
      </c>
      <c r="O810" s="10">
        <v>6</v>
      </c>
      <c r="P810" s="10" t="str">
        <f t="shared" si="26"/>
        <v>MUSTKEEM|Bulandshahr</v>
      </c>
      <c r="Q810" s="4" t="e">
        <f>VLOOKUP(P:P,'[1]2017'!$D:$E,2,0)</f>
        <v>#N/A</v>
      </c>
      <c r="R810" s="4" t="e">
        <f>VLOOKUP(P:P,'[1]2017'!$D:$F,3,0)</f>
        <v>#N/A</v>
      </c>
      <c r="S810" s="4" t="e">
        <f>VLOOKUP(P:P,'[1]2017'!$D:$G,4,0)</f>
        <v>#N/A</v>
      </c>
      <c r="T810" s="4" t="e">
        <f>VLOOKUP(P:P,'[1]2017'!$D:$H,5,0)</f>
        <v>#N/A</v>
      </c>
      <c r="U810" s="4" t="e">
        <f>VLOOKUP(P:P,'[1]2017'!$D:$I,6,0)</f>
        <v>#N/A</v>
      </c>
      <c r="V810">
        <f t="shared" si="25"/>
        <v>0</v>
      </c>
    </row>
    <row r="811" spans="1:22" x14ac:dyDescent="0.3">
      <c r="A811" s="10" t="s">
        <v>105</v>
      </c>
      <c r="B811" s="10" t="s">
        <v>106</v>
      </c>
      <c r="C811" s="10">
        <v>3</v>
      </c>
      <c r="D811" s="10">
        <v>2017</v>
      </c>
      <c r="E811" s="4" t="s">
        <v>892</v>
      </c>
      <c r="F811" s="10">
        <v>65</v>
      </c>
      <c r="G811" s="10" t="s">
        <v>902</v>
      </c>
      <c r="H811" s="10" t="s">
        <v>15</v>
      </c>
      <c r="I811" s="11" t="s">
        <v>908</v>
      </c>
      <c r="J811" s="10" t="s">
        <v>16</v>
      </c>
      <c r="K811" s="10" t="s">
        <v>15</v>
      </c>
      <c r="L811" s="10">
        <v>66</v>
      </c>
      <c r="M811" s="10" t="s">
        <v>648</v>
      </c>
      <c r="N811" s="10">
        <v>873</v>
      </c>
      <c r="O811" s="10">
        <v>7</v>
      </c>
      <c r="P811" s="10" t="str">
        <f t="shared" si="26"/>
        <v>HUKAM SINGH|Bulandshahr</v>
      </c>
      <c r="Q811" s="4">
        <f>VLOOKUP(P:P,'[1]2017'!$D:$E,2,0)</f>
        <v>0</v>
      </c>
      <c r="R811" s="4" t="str">
        <f>VLOOKUP(P:P,'[1]2017'!$D:$F,3,0)</f>
        <v>12th Pass</v>
      </c>
      <c r="S811" s="4" t="str">
        <f>VLOOKUP(P:P,'[1]2017'!$D:$G,4,0)</f>
        <v>Rs 31,72,000</v>
      </c>
      <c r="T811" s="4" t="str">
        <f>VLOOKUP(P:P,'[1]2017'!$D:$H,5,0)</f>
        <v>Rs 2,00,000</v>
      </c>
      <c r="U811" s="4" t="str">
        <f>VLOOKUP(P:P,'[1]2017'!$D:$I,6,0)</f>
        <v>Rashtriya Janhit Sangharsh Party</v>
      </c>
      <c r="V811">
        <f t="shared" si="25"/>
        <v>0</v>
      </c>
    </row>
    <row r="812" spans="1:22" x14ac:dyDescent="0.3">
      <c r="A812" s="10" t="s">
        <v>105</v>
      </c>
      <c r="B812" s="10" t="s">
        <v>106</v>
      </c>
      <c r="C812" s="10">
        <v>3</v>
      </c>
      <c r="D812" s="10">
        <v>2017</v>
      </c>
      <c r="E812" s="4" t="s">
        <v>892</v>
      </c>
      <c r="F812" s="10">
        <v>65</v>
      </c>
      <c r="G812" s="10" t="s">
        <v>902</v>
      </c>
      <c r="H812" s="10" t="s">
        <v>15</v>
      </c>
      <c r="I812" s="11" t="s">
        <v>909</v>
      </c>
      <c r="J812" s="10" t="s">
        <v>16</v>
      </c>
      <c r="K812" s="10" t="s">
        <v>15</v>
      </c>
      <c r="L812" s="10">
        <v>59</v>
      </c>
      <c r="M812" s="10" t="s">
        <v>252</v>
      </c>
      <c r="N812" s="10">
        <v>363</v>
      </c>
      <c r="O812" s="10">
        <v>8</v>
      </c>
      <c r="P812" s="10" t="str">
        <f t="shared" si="26"/>
        <v>ROOP GIRI|Bulandshahr</v>
      </c>
      <c r="Q812" s="4">
        <f>VLOOKUP(P:P,'[1]2017'!$D:$E,2,0)</f>
        <v>0</v>
      </c>
      <c r="R812" s="4" t="str">
        <f>VLOOKUP(P:P,'[1]2017'!$D:$F,3,0)</f>
        <v>Graduate</v>
      </c>
      <c r="S812" s="4" t="str">
        <f>VLOOKUP(P:P,'[1]2017'!$D:$G,4,0)</f>
        <v>Rs 58,51,088</v>
      </c>
      <c r="T812" s="4" t="str">
        <f>VLOOKUP(P:P,'[1]2017'!$D:$H,5,0)</f>
        <v>Rs 0</v>
      </c>
      <c r="U812" s="4" t="str">
        <f>VLOOKUP(P:P,'[1]2017'!$D:$I,6,0)</f>
        <v>Rashtriya Kisan Majdoor Party</v>
      </c>
      <c r="V812">
        <f t="shared" si="25"/>
        <v>0</v>
      </c>
    </row>
    <row r="813" spans="1:22" x14ac:dyDescent="0.3">
      <c r="A813" s="10" t="s">
        <v>105</v>
      </c>
      <c r="B813" s="10" t="s">
        <v>106</v>
      </c>
      <c r="C813" s="10">
        <v>3</v>
      </c>
      <c r="D813" s="10">
        <v>2017</v>
      </c>
      <c r="E813" s="4" t="s">
        <v>892</v>
      </c>
      <c r="F813" s="10">
        <v>66</v>
      </c>
      <c r="G813" s="10" t="s">
        <v>910</v>
      </c>
      <c r="H813" s="10" t="s">
        <v>15</v>
      </c>
      <c r="I813" s="11" t="s">
        <v>911</v>
      </c>
      <c r="J813" s="10" t="s">
        <v>16</v>
      </c>
      <c r="K813" s="10" t="s">
        <v>15</v>
      </c>
      <c r="L813" s="10">
        <v>55</v>
      </c>
      <c r="M813" s="10" t="s">
        <v>18</v>
      </c>
      <c r="N813" s="10">
        <v>125854</v>
      </c>
      <c r="O813" s="10">
        <v>1</v>
      </c>
      <c r="P813" s="10" t="str">
        <f t="shared" si="26"/>
        <v>DEVENDRA|Syana</v>
      </c>
      <c r="Q813" s="4">
        <f>VLOOKUP(P:P,'[1]2017'!$D:$E,2,0)</f>
        <v>0</v>
      </c>
      <c r="R813" s="4" t="str">
        <f>VLOOKUP(P:P,'[1]2017'!$D:$F,3,0)</f>
        <v>Graduate Professional</v>
      </c>
      <c r="S813" s="4" t="str">
        <f>VLOOKUP(P:P,'[1]2017'!$D:$G,4,0)</f>
        <v>Rs 3,52,42,056</v>
      </c>
      <c r="T813" s="4" t="str">
        <f>VLOOKUP(P:P,'[1]2017'!$D:$H,5,0)</f>
        <v>Rs 24,19,000</v>
      </c>
      <c r="U813" s="4" t="str">
        <f>VLOOKUP(P:P,'[1]2017'!$D:$I,6,0)</f>
        <v>BJP</v>
      </c>
      <c r="V813">
        <f t="shared" si="25"/>
        <v>1</v>
      </c>
    </row>
    <row r="814" spans="1:22" x14ac:dyDescent="0.3">
      <c r="A814" s="10" t="s">
        <v>105</v>
      </c>
      <c r="B814" s="10" t="s">
        <v>106</v>
      </c>
      <c r="C814" s="10">
        <v>3</v>
      </c>
      <c r="D814" s="10">
        <v>2017</v>
      </c>
      <c r="E814" s="4" t="s">
        <v>892</v>
      </c>
      <c r="F814" s="10">
        <v>66</v>
      </c>
      <c r="G814" s="10" t="s">
        <v>910</v>
      </c>
      <c r="H814" s="10" t="s">
        <v>15</v>
      </c>
      <c r="I814" s="11" t="s">
        <v>912</v>
      </c>
      <c r="J814" s="10" t="s">
        <v>16</v>
      </c>
      <c r="K814" s="10" t="s">
        <v>15</v>
      </c>
      <c r="L814" s="10">
        <v>39</v>
      </c>
      <c r="M814" s="10" t="s">
        <v>37</v>
      </c>
      <c r="N814" s="10">
        <v>54224</v>
      </c>
      <c r="O814" s="10">
        <v>2</v>
      </c>
      <c r="P814" s="10" t="str">
        <f t="shared" si="26"/>
        <v>DILNAWAZ KHAN|Syana</v>
      </c>
      <c r="Q814" s="4">
        <f>VLOOKUP(P:P,'[1]2017'!$D:$E,2,0)</f>
        <v>0</v>
      </c>
      <c r="R814" s="4" t="str">
        <f>VLOOKUP(P:P,'[1]2017'!$D:$F,3,0)</f>
        <v>Literate</v>
      </c>
      <c r="S814" s="4" t="str">
        <f>VLOOKUP(P:P,'[1]2017'!$D:$G,4,0)</f>
        <v>Rs 2,58,73,661</v>
      </c>
      <c r="T814" s="4" t="str">
        <f>VLOOKUP(P:P,'[1]2017'!$D:$H,5,0)</f>
        <v>Rs 5,00,000</v>
      </c>
      <c r="U814" s="4" t="str">
        <f>VLOOKUP(P:P,'[1]2017'!$D:$I,6,0)</f>
        <v>BSP</v>
      </c>
      <c r="V814">
        <f t="shared" si="25"/>
        <v>0</v>
      </c>
    </row>
    <row r="815" spans="1:22" x14ac:dyDescent="0.3">
      <c r="A815" s="10" t="s">
        <v>105</v>
      </c>
      <c r="B815" s="10" t="s">
        <v>106</v>
      </c>
      <c r="C815" s="10">
        <v>3</v>
      </c>
      <c r="D815" s="10">
        <v>2017</v>
      </c>
      <c r="E815" s="4" t="s">
        <v>892</v>
      </c>
      <c r="F815" s="10">
        <v>66</v>
      </c>
      <c r="G815" s="10" t="s">
        <v>910</v>
      </c>
      <c r="H815" s="10" t="s">
        <v>15</v>
      </c>
      <c r="I815" s="11" t="s">
        <v>913</v>
      </c>
      <c r="J815" s="10" t="s">
        <v>16</v>
      </c>
      <c r="K815" s="10" t="s">
        <v>15</v>
      </c>
      <c r="L815" s="10">
        <v>52</v>
      </c>
      <c r="M815" s="10" t="s">
        <v>115</v>
      </c>
      <c r="N815" s="10">
        <v>22420</v>
      </c>
      <c r="O815" s="10">
        <v>3</v>
      </c>
      <c r="P815" s="10" t="str">
        <f t="shared" si="26"/>
        <v>THAKUR SUNIL SINGH|Syana</v>
      </c>
      <c r="Q815" s="4">
        <f>VLOOKUP(P:P,'[1]2017'!$D:$E,2,0)</f>
        <v>2</v>
      </c>
      <c r="R815" s="4" t="str">
        <f>VLOOKUP(P:P,'[1]2017'!$D:$F,3,0)</f>
        <v>Graduate</v>
      </c>
      <c r="S815" s="4" t="str">
        <f>VLOOKUP(P:P,'[1]2017'!$D:$G,4,0)</f>
        <v>Rs 3,38,63,728</v>
      </c>
      <c r="T815" s="4" t="str">
        <f>VLOOKUP(P:P,'[1]2017'!$D:$H,5,0)</f>
        <v>Rs 1,85,99,380</v>
      </c>
      <c r="U815" s="4" t="str">
        <f>VLOOKUP(P:P,'[1]2017'!$D:$I,6,0)</f>
        <v>RLD</v>
      </c>
      <c r="V815">
        <f t="shared" si="25"/>
        <v>0</v>
      </c>
    </row>
    <row r="816" spans="1:22" x14ac:dyDescent="0.3">
      <c r="A816" s="10" t="s">
        <v>105</v>
      </c>
      <c r="B816" s="10" t="s">
        <v>106</v>
      </c>
      <c r="C816" s="10">
        <v>3</v>
      </c>
      <c r="D816" s="10">
        <v>2017</v>
      </c>
      <c r="E816" s="4" t="s">
        <v>892</v>
      </c>
      <c r="F816" s="10">
        <v>66</v>
      </c>
      <c r="G816" s="10" t="s">
        <v>910</v>
      </c>
      <c r="H816" s="10" t="s">
        <v>15</v>
      </c>
      <c r="I816" s="11" t="s">
        <v>914</v>
      </c>
      <c r="J816" s="10" t="s">
        <v>16</v>
      </c>
      <c r="K816" s="10" t="s">
        <v>15</v>
      </c>
      <c r="L816" s="10">
        <v>40</v>
      </c>
      <c r="M816" s="10" t="s">
        <v>17</v>
      </c>
      <c r="N816" s="10">
        <v>20611</v>
      </c>
      <c r="O816" s="10">
        <v>4</v>
      </c>
      <c r="P816" s="10" t="str">
        <f t="shared" si="26"/>
        <v>MOHD ARIF SAEED|Syana</v>
      </c>
      <c r="Q816" s="4">
        <f>VLOOKUP(P:P,'[1]2017'!$D:$E,2,0)</f>
        <v>0</v>
      </c>
      <c r="R816" s="4" t="str">
        <f>VLOOKUP(P:P,'[1]2017'!$D:$F,3,0)</f>
        <v>Graduate</v>
      </c>
      <c r="S816" s="4" t="str">
        <f>VLOOKUP(P:P,'[1]2017'!$D:$G,4,0)</f>
        <v>Rs 23,61,000</v>
      </c>
      <c r="T816" s="4" t="str">
        <f>VLOOKUP(P:P,'[1]2017'!$D:$H,5,0)</f>
        <v>Rs 0</v>
      </c>
      <c r="U816" s="4" t="str">
        <f>VLOOKUP(P:P,'[1]2017'!$D:$I,6,0)</f>
        <v>INC</v>
      </c>
      <c r="V816">
        <f t="shared" si="25"/>
        <v>0</v>
      </c>
    </row>
    <row r="817" spans="1:22" x14ac:dyDescent="0.3">
      <c r="A817" s="10" t="s">
        <v>105</v>
      </c>
      <c r="B817" s="10" t="s">
        <v>106</v>
      </c>
      <c r="C817" s="10">
        <v>3</v>
      </c>
      <c r="D817" s="10">
        <v>2017</v>
      </c>
      <c r="E817" s="4" t="s">
        <v>892</v>
      </c>
      <c r="F817" s="10">
        <v>66</v>
      </c>
      <c r="G817" s="10" t="s">
        <v>910</v>
      </c>
      <c r="H817" s="10" t="s">
        <v>15</v>
      </c>
      <c r="I817" s="11" t="s">
        <v>915</v>
      </c>
      <c r="J817" s="10" t="s">
        <v>16</v>
      </c>
      <c r="K817" s="10" t="s">
        <v>15</v>
      </c>
      <c r="L817" s="10">
        <v>53</v>
      </c>
      <c r="M817" s="10" t="s">
        <v>32</v>
      </c>
      <c r="N817" s="10">
        <v>1645</v>
      </c>
      <c r="O817" s="10">
        <v>5</v>
      </c>
      <c r="P817" s="10" t="str">
        <f t="shared" si="26"/>
        <v>JAGVIR SINGH|Syana</v>
      </c>
      <c r="Q817" s="4">
        <f>VLOOKUP(P:P,'[1]2017'!$D:$E,2,0)</f>
        <v>0</v>
      </c>
      <c r="R817" s="4" t="str">
        <f>VLOOKUP(P:P,'[1]2017'!$D:$F,3,0)</f>
        <v>Post Graduate</v>
      </c>
      <c r="S817" s="4" t="str">
        <f>VLOOKUP(P:P,'[1]2017'!$D:$G,4,0)</f>
        <v>Rs 2,09,64,500</v>
      </c>
      <c r="T817" s="4" t="str">
        <f>VLOOKUP(P:P,'[1]2017'!$D:$H,5,0)</f>
        <v>Rs 19,00,000</v>
      </c>
      <c r="U817" s="4" t="str">
        <f>VLOOKUP(P:P,'[1]2017'!$D:$I,6,0)</f>
        <v>CPI(M)</v>
      </c>
      <c r="V817">
        <f t="shared" si="25"/>
        <v>0</v>
      </c>
    </row>
    <row r="818" spans="1:22" x14ac:dyDescent="0.3">
      <c r="A818" s="10" t="s">
        <v>105</v>
      </c>
      <c r="B818" s="10" t="s">
        <v>106</v>
      </c>
      <c r="C818" s="10">
        <v>3</v>
      </c>
      <c r="D818" s="10">
        <v>2017</v>
      </c>
      <c r="E818" s="4" t="s">
        <v>892</v>
      </c>
      <c r="F818" s="10">
        <v>66</v>
      </c>
      <c r="G818" s="10" t="s">
        <v>910</v>
      </c>
      <c r="H818" s="10" t="s">
        <v>15</v>
      </c>
      <c r="I818" s="11" t="s">
        <v>19</v>
      </c>
      <c r="J818" s="10" t="s">
        <v>20</v>
      </c>
      <c r="K818" s="10" t="s">
        <v>20</v>
      </c>
      <c r="L818" s="10" t="s">
        <v>20</v>
      </c>
      <c r="M818" s="10" t="s">
        <v>21</v>
      </c>
      <c r="N818" s="10">
        <v>1392</v>
      </c>
      <c r="O818" s="10">
        <v>6</v>
      </c>
      <c r="P818" s="10" t="str">
        <f t="shared" si="26"/>
        <v>None of the Above|Syana</v>
      </c>
      <c r="Q818" s="4" t="e">
        <f>VLOOKUP(P:P,'[1]2017'!$D:$E,2,0)</f>
        <v>#N/A</v>
      </c>
      <c r="R818" s="4" t="e">
        <f>VLOOKUP(P:P,'[1]2017'!$D:$F,3,0)</f>
        <v>#N/A</v>
      </c>
      <c r="S818" s="4" t="e">
        <f>VLOOKUP(P:P,'[1]2017'!$D:$G,4,0)</f>
        <v>#N/A</v>
      </c>
      <c r="T818" s="4" t="e">
        <f>VLOOKUP(P:P,'[1]2017'!$D:$H,5,0)</f>
        <v>#N/A</v>
      </c>
      <c r="U818" s="4" t="e">
        <f>VLOOKUP(P:P,'[1]2017'!$D:$I,6,0)</f>
        <v>#N/A</v>
      </c>
      <c r="V818">
        <f t="shared" si="25"/>
        <v>0</v>
      </c>
    </row>
    <row r="819" spans="1:22" x14ac:dyDescent="0.3">
      <c r="A819" s="10" t="s">
        <v>105</v>
      </c>
      <c r="B819" s="10" t="s">
        <v>106</v>
      </c>
      <c r="C819" s="10">
        <v>3</v>
      </c>
      <c r="D819" s="10">
        <v>2017</v>
      </c>
      <c r="E819" s="4" t="s">
        <v>892</v>
      </c>
      <c r="F819" s="10">
        <v>66</v>
      </c>
      <c r="G819" s="10" t="s">
        <v>910</v>
      </c>
      <c r="H819" s="10" t="s">
        <v>15</v>
      </c>
      <c r="I819" s="11" t="s">
        <v>679</v>
      </c>
      <c r="J819" s="10" t="s">
        <v>16</v>
      </c>
      <c r="K819" s="10" t="s">
        <v>15</v>
      </c>
      <c r="L819" s="10">
        <v>29</v>
      </c>
      <c r="M819" s="10" t="s">
        <v>27</v>
      </c>
      <c r="N819" s="10">
        <v>1208</v>
      </c>
      <c r="O819" s="10">
        <v>7</v>
      </c>
      <c r="P819" s="10" t="str">
        <f t="shared" si="26"/>
        <v>RAJKUMAR|Syana</v>
      </c>
      <c r="Q819" s="4">
        <f>VLOOKUP(P:P,'[1]2017'!$D:$E,2,0)</f>
        <v>0</v>
      </c>
      <c r="R819" s="4" t="str">
        <f>VLOOKUP(P:P,'[1]2017'!$D:$F,3,0)</f>
        <v>10th Pass</v>
      </c>
      <c r="S819" s="4" t="str">
        <f>VLOOKUP(P:P,'[1]2017'!$D:$G,4,0)</f>
        <v>Rs 1,01,500</v>
      </c>
      <c r="T819" s="4" t="str">
        <f>VLOOKUP(P:P,'[1]2017'!$D:$H,5,0)</f>
        <v>Rs 0</v>
      </c>
      <c r="U819" s="4" t="str">
        <f>VLOOKUP(P:P,'[1]2017'!$D:$I,6,0)</f>
        <v>SHS</v>
      </c>
      <c r="V819">
        <f t="shared" si="25"/>
        <v>0</v>
      </c>
    </row>
    <row r="820" spans="1:22" x14ac:dyDescent="0.3">
      <c r="A820" s="10" t="s">
        <v>105</v>
      </c>
      <c r="B820" s="10" t="s">
        <v>106</v>
      </c>
      <c r="C820" s="10">
        <v>3</v>
      </c>
      <c r="D820" s="10">
        <v>2017</v>
      </c>
      <c r="E820" s="4" t="s">
        <v>892</v>
      </c>
      <c r="F820" s="10">
        <v>66</v>
      </c>
      <c r="G820" s="10" t="s">
        <v>910</v>
      </c>
      <c r="H820" s="10" t="s">
        <v>15</v>
      </c>
      <c r="I820" s="11" t="s">
        <v>916</v>
      </c>
      <c r="J820" s="10" t="s">
        <v>16</v>
      </c>
      <c r="K820" s="10" t="s">
        <v>15</v>
      </c>
      <c r="L820" s="10">
        <v>36</v>
      </c>
      <c r="M820" s="10" t="s">
        <v>23</v>
      </c>
      <c r="N820" s="10">
        <v>1162</v>
      </c>
      <c r="O820" s="10">
        <v>8</v>
      </c>
      <c r="P820" s="10" t="str">
        <f t="shared" si="26"/>
        <v>ROOP BASANT|Syana</v>
      </c>
      <c r="Q820" s="4">
        <f>VLOOKUP(P:P,'[1]2017'!$D:$E,2,0)</f>
        <v>0</v>
      </c>
      <c r="R820" s="4" t="str">
        <f>VLOOKUP(P:P,'[1]2017'!$D:$F,3,0)</f>
        <v>12th Pass</v>
      </c>
      <c r="S820" s="4" t="str">
        <f>VLOOKUP(P:P,'[1]2017'!$D:$G,4,0)</f>
        <v>Rs 19,60,000</v>
      </c>
      <c r="T820" s="4" t="str">
        <f>VLOOKUP(P:P,'[1]2017'!$D:$H,5,0)</f>
        <v>Rs 0</v>
      </c>
      <c r="U820" s="4" t="str">
        <f>VLOOKUP(P:P,'[1]2017'!$D:$I,6,0)</f>
        <v>IND</v>
      </c>
      <c r="V820">
        <f t="shared" si="25"/>
        <v>0</v>
      </c>
    </row>
    <row r="821" spans="1:22" x14ac:dyDescent="0.3">
      <c r="A821" s="10" t="s">
        <v>105</v>
      </c>
      <c r="B821" s="10" t="s">
        <v>106</v>
      </c>
      <c r="C821" s="10">
        <v>3</v>
      </c>
      <c r="D821" s="10">
        <v>2017</v>
      </c>
      <c r="E821" s="4" t="s">
        <v>892</v>
      </c>
      <c r="F821" s="10">
        <v>66</v>
      </c>
      <c r="G821" s="10" t="s">
        <v>910</v>
      </c>
      <c r="H821" s="10" t="s">
        <v>15</v>
      </c>
      <c r="I821" s="11" t="s">
        <v>917</v>
      </c>
      <c r="J821" s="10" t="s">
        <v>16</v>
      </c>
      <c r="K821" s="10" t="s">
        <v>25</v>
      </c>
      <c r="L821" s="10">
        <v>44</v>
      </c>
      <c r="M821" s="10" t="s">
        <v>852</v>
      </c>
      <c r="N821" s="10">
        <v>886</v>
      </c>
      <c r="O821" s="10">
        <v>9</v>
      </c>
      <c r="P821" s="10" t="str">
        <f t="shared" si="26"/>
        <v>UMESH SHANKAR SARJAN|Syana</v>
      </c>
      <c r="Q821" s="4">
        <f>VLOOKUP(P:P,'[1]2017'!$D:$E,2,0)</f>
        <v>0</v>
      </c>
      <c r="R821" s="4" t="str">
        <f>VLOOKUP(P:P,'[1]2017'!$D:$F,3,0)</f>
        <v>Not Given</v>
      </c>
      <c r="S821" s="4" t="str">
        <f>VLOOKUP(P:P,'[1]2017'!$D:$G,4,0)</f>
        <v>Rs 2,42,000</v>
      </c>
      <c r="T821" s="4" t="str">
        <f>VLOOKUP(P:P,'[1]2017'!$D:$H,5,0)</f>
        <v>Rs 0</v>
      </c>
      <c r="U821" s="4" t="str">
        <f>VLOOKUP(P:P,'[1]2017'!$D:$I,6,0)</f>
        <v>Rajlok Party</v>
      </c>
      <c r="V821">
        <f t="shared" si="25"/>
        <v>0</v>
      </c>
    </row>
    <row r="822" spans="1:22" x14ac:dyDescent="0.3">
      <c r="A822" s="10" t="s">
        <v>105</v>
      </c>
      <c r="B822" s="10" t="s">
        <v>106</v>
      </c>
      <c r="C822" s="10">
        <v>3</v>
      </c>
      <c r="D822" s="10">
        <v>2017</v>
      </c>
      <c r="E822" s="4" t="s">
        <v>892</v>
      </c>
      <c r="F822" s="10">
        <v>66</v>
      </c>
      <c r="G822" s="10" t="s">
        <v>910</v>
      </c>
      <c r="H822" s="10" t="s">
        <v>15</v>
      </c>
      <c r="I822" s="11" t="s">
        <v>918</v>
      </c>
      <c r="J822" s="10" t="s">
        <v>16</v>
      </c>
      <c r="K822" s="10" t="s">
        <v>15</v>
      </c>
      <c r="L822" s="10">
        <v>40</v>
      </c>
      <c r="M822" s="10" t="s">
        <v>23</v>
      </c>
      <c r="N822" s="10">
        <v>828</v>
      </c>
      <c r="O822" s="10">
        <v>10</v>
      </c>
      <c r="P822" s="10" t="str">
        <f t="shared" si="26"/>
        <v>DINESH|Syana</v>
      </c>
      <c r="Q822" s="4">
        <f>VLOOKUP(P:P,'[1]2017'!$D:$E,2,0)</f>
        <v>0</v>
      </c>
      <c r="R822" s="4" t="str">
        <f>VLOOKUP(P:P,'[1]2017'!$D:$F,3,0)</f>
        <v>Literate</v>
      </c>
      <c r="S822" s="4" t="str">
        <f>VLOOKUP(P:P,'[1]2017'!$D:$G,4,0)</f>
        <v>Rs 16,71,000</v>
      </c>
      <c r="T822" s="4" t="str">
        <f>VLOOKUP(P:P,'[1]2017'!$D:$H,5,0)</f>
        <v>Rs 0</v>
      </c>
      <c r="U822" s="4" t="str">
        <f>VLOOKUP(P:P,'[1]2017'!$D:$I,6,0)</f>
        <v>IND</v>
      </c>
      <c r="V822">
        <f t="shared" si="25"/>
        <v>0</v>
      </c>
    </row>
    <row r="823" spans="1:22" x14ac:dyDescent="0.3">
      <c r="A823" s="10" t="s">
        <v>105</v>
      </c>
      <c r="B823" s="10" t="s">
        <v>106</v>
      </c>
      <c r="C823" s="10">
        <v>3</v>
      </c>
      <c r="D823" s="10">
        <v>2017</v>
      </c>
      <c r="E823" s="4" t="s">
        <v>892</v>
      </c>
      <c r="F823" s="10">
        <v>66</v>
      </c>
      <c r="G823" s="10" t="s">
        <v>910</v>
      </c>
      <c r="H823" s="10" t="s">
        <v>15</v>
      </c>
      <c r="I823" s="11" t="s">
        <v>919</v>
      </c>
      <c r="J823" s="10" t="s">
        <v>16</v>
      </c>
      <c r="K823" s="10" t="s">
        <v>15</v>
      </c>
      <c r="L823" s="10">
        <v>39</v>
      </c>
      <c r="M823" s="10" t="s">
        <v>252</v>
      </c>
      <c r="N823" s="10">
        <v>682</v>
      </c>
      <c r="O823" s="10">
        <v>11</v>
      </c>
      <c r="P823" s="10" t="str">
        <f t="shared" si="26"/>
        <v>PRADEEP SIROHI|Syana</v>
      </c>
      <c r="Q823" s="4">
        <f>VLOOKUP(P:P,'[1]2017'!$D:$E,2,0)</f>
        <v>0</v>
      </c>
      <c r="R823" s="4" t="str">
        <f>VLOOKUP(P:P,'[1]2017'!$D:$F,3,0)</f>
        <v>10th Pass</v>
      </c>
      <c r="S823" s="4" t="str">
        <f>VLOOKUP(P:P,'[1]2017'!$D:$G,4,0)</f>
        <v>Rs 1,07,21,281</v>
      </c>
      <c r="T823" s="4" t="str">
        <f>VLOOKUP(P:P,'[1]2017'!$D:$H,5,0)</f>
        <v>Rs 2,82,500</v>
      </c>
      <c r="U823" s="4" t="str">
        <f>VLOOKUP(P:P,'[1]2017'!$D:$I,6,0)</f>
        <v>Rashtriya Kisan Majdoor Party</v>
      </c>
      <c r="V823">
        <f t="shared" si="25"/>
        <v>0</v>
      </c>
    </row>
    <row r="824" spans="1:22" x14ac:dyDescent="0.3">
      <c r="A824" s="10" t="s">
        <v>105</v>
      </c>
      <c r="B824" s="10" t="s">
        <v>106</v>
      </c>
      <c r="C824" s="10">
        <v>3</v>
      </c>
      <c r="D824" s="10">
        <v>2017</v>
      </c>
      <c r="E824" s="4" t="s">
        <v>892</v>
      </c>
      <c r="F824" s="10">
        <v>66</v>
      </c>
      <c r="G824" s="10" t="s">
        <v>910</v>
      </c>
      <c r="H824" s="10" t="s">
        <v>15</v>
      </c>
      <c r="I824" s="11" t="s">
        <v>920</v>
      </c>
      <c r="J824" s="10" t="s">
        <v>16</v>
      </c>
      <c r="K824" s="10" t="s">
        <v>15</v>
      </c>
      <c r="L824" s="10">
        <v>62</v>
      </c>
      <c r="M824" s="10" t="s">
        <v>23</v>
      </c>
      <c r="N824" s="10">
        <v>636</v>
      </c>
      <c r="O824" s="10">
        <v>12</v>
      </c>
      <c r="P824" s="10" t="str">
        <f t="shared" si="26"/>
        <v>ROHTASH|Syana</v>
      </c>
      <c r="Q824" s="4">
        <f>VLOOKUP(P:P,'[1]2017'!$D:$E,2,0)</f>
        <v>0</v>
      </c>
      <c r="R824" s="4" t="str">
        <f>VLOOKUP(P:P,'[1]2017'!$D:$F,3,0)</f>
        <v>8th Pass</v>
      </c>
      <c r="S824" s="4" t="str">
        <f>VLOOKUP(P:P,'[1]2017'!$D:$G,4,0)</f>
        <v>Rs 23,54,400</v>
      </c>
      <c r="T824" s="4" t="str">
        <f>VLOOKUP(P:P,'[1]2017'!$D:$H,5,0)</f>
        <v>Rs 92,000</v>
      </c>
      <c r="U824" s="4" t="str">
        <f>VLOOKUP(P:P,'[1]2017'!$D:$I,6,0)</f>
        <v>IND</v>
      </c>
      <c r="V824">
        <f t="shared" si="25"/>
        <v>0</v>
      </c>
    </row>
    <row r="825" spans="1:22" x14ac:dyDescent="0.3">
      <c r="A825" s="10" t="s">
        <v>105</v>
      </c>
      <c r="B825" s="10" t="s">
        <v>106</v>
      </c>
      <c r="C825" s="10">
        <v>3</v>
      </c>
      <c r="D825" s="10">
        <v>2017</v>
      </c>
      <c r="E825" s="4" t="s">
        <v>892</v>
      </c>
      <c r="F825" s="10">
        <v>66</v>
      </c>
      <c r="G825" s="10" t="s">
        <v>910</v>
      </c>
      <c r="H825" s="10" t="s">
        <v>15</v>
      </c>
      <c r="I825" s="11" t="s">
        <v>921</v>
      </c>
      <c r="J825" s="10" t="s">
        <v>16</v>
      </c>
      <c r="K825" s="10" t="s">
        <v>15</v>
      </c>
      <c r="L825" s="10">
        <v>50</v>
      </c>
      <c r="M825" s="10" t="s">
        <v>922</v>
      </c>
      <c r="N825" s="10">
        <v>558</v>
      </c>
      <c r="O825" s="10">
        <v>13</v>
      </c>
      <c r="P825" s="10" t="str">
        <f t="shared" si="26"/>
        <v>NEMPAL SINGH|Syana</v>
      </c>
      <c r="Q825" s="4">
        <f>VLOOKUP(P:P,'[1]2017'!$D:$E,2,0)</f>
        <v>0</v>
      </c>
      <c r="R825" s="4" t="str">
        <f>VLOOKUP(P:P,'[1]2017'!$D:$F,3,0)</f>
        <v>10th Pass</v>
      </c>
      <c r="S825" s="4" t="str">
        <f>VLOOKUP(P:P,'[1]2017'!$D:$G,4,0)</f>
        <v>Rs 14,09,000</v>
      </c>
      <c r="T825" s="4" t="str">
        <f>VLOOKUP(P:P,'[1]2017'!$D:$H,5,0)</f>
        <v>Rs 0</v>
      </c>
      <c r="U825" s="4" t="str">
        <f>VLOOKUP(P:P,'[1]2017'!$D:$I,6,0)</f>
        <v>Sabka Dal United</v>
      </c>
      <c r="V825">
        <f t="shared" si="25"/>
        <v>0</v>
      </c>
    </row>
    <row r="826" spans="1:22" x14ac:dyDescent="0.3">
      <c r="A826" s="10" t="s">
        <v>105</v>
      </c>
      <c r="B826" s="10" t="s">
        <v>106</v>
      </c>
      <c r="C826" s="10">
        <v>3</v>
      </c>
      <c r="D826" s="10">
        <v>2017</v>
      </c>
      <c r="E826" s="4" t="s">
        <v>892</v>
      </c>
      <c r="F826" s="10">
        <v>66</v>
      </c>
      <c r="G826" s="10" t="s">
        <v>910</v>
      </c>
      <c r="H826" s="10" t="s">
        <v>15</v>
      </c>
      <c r="I826" s="11" t="s">
        <v>923</v>
      </c>
      <c r="J826" s="10" t="s">
        <v>16</v>
      </c>
      <c r="K826" s="10" t="s">
        <v>15</v>
      </c>
      <c r="L826" s="10">
        <v>36</v>
      </c>
      <c r="M826" s="10" t="s">
        <v>924</v>
      </c>
      <c r="N826" s="10">
        <v>324</v>
      </c>
      <c r="O826" s="10">
        <v>14</v>
      </c>
      <c r="P826" s="10" t="str">
        <f t="shared" si="26"/>
        <v>PAVITRA PAL|Syana</v>
      </c>
      <c r="Q826" s="4">
        <f>VLOOKUP(P:P,'[1]2017'!$D:$E,2,0)</f>
        <v>0</v>
      </c>
      <c r="R826" s="4" t="str">
        <f>VLOOKUP(P:P,'[1]2017'!$D:$F,3,0)</f>
        <v>Graduate Professional</v>
      </c>
      <c r="S826" s="4" t="str">
        <f>VLOOKUP(P:P,'[1]2017'!$D:$G,4,0)</f>
        <v>Rs 3,11,000</v>
      </c>
      <c r="T826" s="4" t="str">
        <f>VLOOKUP(P:P,'[1]2017'!$D:$H,5,0)</f>
        <v>Rs 5,09,000</v>
      </c>
      <c r="U826" s="4" t="str">
        <f>VLOOKUP(P:P,'[1]2017'!$D:$I,6,0)</f>
        <v>Rashtriya Kranti Party</v>
      </c>
      <c r="V826">
        <f t="shared" si="25"/>
        <v>0</v>
      </c>
    </row>
    <row r="827" spans="1:22" x14ac:dyDescent="0.3">
      <c r="A827" s="10" t="s">
        <v>105</v>
      </c>
      <c r="B827" s="10" t="s">
        <v>106</v>
      </c>
      <c r="C827" s="10">
        <v>3</v>
      </c>
      <c r="D827" s="10">
        <v>2017</v>
      </c>
      <c r="E827" s="4" t="s">
        <v>892</v>
      </c>
      <c r="F827" s="10">
        <v>67</v>
      </c>
      <c r="G827" s="10" t="s">
        <v>925</v>
      </c>
      <c r="H827" s="10" t="s">
        <v>15</v>
      </c>
      <c r="I827" s="11" t="s">
        <v>926</v>
      </c>
      <c r="J827" s="10" t="s">
        <v>16</v>
      </c>
      <c r="K827" s="10" t="s">
        <v>15</v>
      </c>
      <c r="L827" s="10">
        <v>46</v>
      </c>
      <c r="M827" s="10" t="s">
        <v>18</v>
      </c>
      <c r="N827" s="10">
        <v>112431</v>
      </c>
      <c r="O827" s="10">
        <v>1</v>
      </c>
      <c r="P827" s="10" t="str">
        <f t="shared" si="26"/>
        <v>SANJAY|Anupshahr</v>
      </c>
      <c r="Q827" s="4">
        <f>VLOOKUP(P:P,'[1]2017'!$D:$E,2,0)</f>
        <v>0</v>
      </c>
      <c r="R827" s="4" t="str">
        <f>VLOOKUP(P:P,'[1]2017'!$D:$F,3,0)</f>
        <v>Post Graduate</v>
      </c>
      <c r="S827" s="4" t="str">
        <f>VLOOKUP(P:P,'[1]2017'!$D:$G,4,0)</f>
        <v>Rs 2,51,14,226</v>
      </c>
      <c r="T827" s="4" t="str">
        <f>VLOOKUP(P:P,'[1]2017'!$D:$H,5,0)</f>
        <v>Rs 61,04,523</v>
      </c>
      <c r="U827" s="4" t="str">
        <f>VLOOKUP(P:P,'[1]2017'!$D:$I,6,0)</f>
        <v>BJP</v>
      </c>
      <c r="V827">
        <f t="shared" si="25"/>
        <v>1</v>
      </c>
    </row>
    <row r="828" spans="1:22" x14ac:dyDescent="0.3">
      <c r="A828" s="10" t="s">
        <v>105</v>
      </c>
      <c r="B828" s="10" t="s">
        <v>106</v>
      </c>
      <c r="C828" s="10">
        <v>3</v>
      </c>
      <c r="D828" s="10">
        <v>2017</v>
      </c>
      <c r="E828" s="4" t="s">
        <v>892</v>
      </c>
      <c r="F828" s="10">
        <v>67</v>
      </c>
      <c r="G828" s="10" t="s">
        <v>925</v>
      </c>
      <c r="H828" s="10" t="s">
        <v>15</v>
      </c>
      <c r="I828" s="11" t="s">
        <v>927</v>
      </c>
      <c r="J828" s="10" t="s">
        <v>16</v>
      </c>
      <c r="K828" s="10" t="s">
        <v>15</v>
      </c>
      <c r="L828" s="10">
        <v>42</v>
      </c>
      <c r="M828" s="10" t="s">
        <v>37</v>
      </c>
      <c r="N828" s="10">
        <v>52117</v>
      </c>
      <c r="O828" s="10">
        <v>2</v>
      </c>
      <c r="P828" s="10" t="str">
        <f t="shared" si="26"/>
        <v>GAJENDRA SINGH|Anupshahr</v>
      </c>
      <c r="Q828" s="4">
        <f>VLOOKUP(P:P,'[1]2017'!$D:$E,2,0)</f>
        <v>0</v>
      </c>
      <c r="R828" s="4" t="str">
        <f>VLOOKUP(P:P,'[1]2017'!$D:$F,3,0)</f>
        <v>Literate</v>
      </c>
      <c r="S828" s="4" t="str">
        <f>VLOOKUP(P:P,'[1]2017'!$D:$G,4,0)</f>
        <v>Rs 8,92,40,299</v>
      </c>
      <c r="T828" s="4" t="str">
        <f>VLOOKUP(P:P,'[1]2017'!$D:$H,5,0)</f>
        <v>Rs 0</v>
      </c>
      <c r="U828" s="4" t="str">
        <f>VLOOKUP(P:P,'[1]2017'!$D:$I,6,0)</f>
        <v>BSP</v>
      </c>
      <c r="V828">
        <f t="shared" si="25"/>
        <v>0</v>
      </c>
    </row>
    <row r="829" spans="1:22" x14ac:dyDescent="0.3">
      <c r="A829" s="10" t="s">
        <v>105</v>
      </c>
      <c r="B829" s="10" t="s">
        <v>106</v>
      </c>
      <c r="C829" s="10">
        <v>3</v>
      </c>
      <c r="D829" s="10">
        <v>2017</v>
      </c>
      <c r="E829" s="4" t="s">
        <v>892</v>
      </c>
      <c r="F829" s="10">
        <v>67</v>
      </c>
      <c r="G829" s="10" t="s">
        <v>925</v>
      </c>
      <c r="H829" s="10" t="s">
        <v>15</v>
      </c>
      <c r="I829" s="11" t="s">
        <v>928</v>
      </c>
      <c r="J829" s="10" t="s">
        <v>16</v>
      </c>
      <c r="K829" s="10" t="s">
        <v>15</v>
      </c>
      <c r="L829" s="10">
        <v>52</v>
      </c>
      <c r="M829" s="10" t="s">
        <v>139</v>
      </c>
      <c r="N829" s="10">
        <v>48610</v>
      </c>
      <c r="O829" s="10">
        <v>3</v>
      </c>
      <c r="P829" s="10" t="str">
        <f t="shared" si="26"/>
        <v>SYED HIMAYAT ALI|Anupshahr</v>
      </c>
      <c r="Q829" s="4">
        <f>VLOOKUP(P:P,'[1]2017'!$D:$E,2,0)</f>
        <v>0</v>
      </c>
      <c r="R829" s="4" t="str">
        <f>VLOOKUP(P:P,'[1]2017'!$D:$F,3,0)</f>
        <v>10th Pass</v>
      </c>
      <c r="S829" s="4" t="str">
        <f>VLOOKUP(P:P,'[1]2017'!$D:$G,4,0)</f>
        <v>Rs 8,65,98,107</v>
      </c>
      <c r="T829" s="4" t="str">
        <f>VLOOKUP(P:P,'[1]2017'!$D:$H,5,0)</f>
        <v>Rs 8,52,956</v>
      </c>
      <c r="U829" s="4" t="str">
        <f>VLOOKUP(P:P,'[1]2017'!$D:$I,6,0)</f>
        <v>SP</v>
      </c>
      <c r="V829">
        <f t="shared" si="25"/>
        <v>0</v>
      </c>
    </row>
    <row r="830" spans="1:22" x14ac:dyDescent="0.3">
      <c r="A830" s="10" t="s">
        <v>105</v>
      </c>
      <c r="B830" s="10" t="s">
        <v>106</v>
      </c>
      <c r="C830" s="10">
        <v>3</v>
      </c>
      <c r="D830" s="10">
        <v>2017</v>
      </c>
      <c r="E830" s="4" t="s">
        <v>892</v>
      </c>
      <c r="F830" s="10">
        <v>67</v>
      </c>
      <c r="G830" s="10" t="s">
        <v>925</v>
      </c>
      <c r="H830" s="10" t="s">
        <v>15</v>
      </c>
      <c r="I830" s="11" t="s">
        <v>929</v>
      </c>
      <c r="J830" s="10" t="s">
        <v>16</v>
      </c>
      <c r="K830" s="10" t="s">
        <v>15</v>
      </c>
      <c r="L830" s="10">
        <v>71</v>
      </c>
      <c r="M830" s="10" t="s">
        <v>115</v>
      </c>
      <c r="N830" s="10">
        <v>11628</v>
      </c>
      <c r="O830" s="10">
        <v>4</v>
      </c>
      <c r="P830" s="10" t="str">
        <f t="shared" si="26"/>
        <v>HOSHIYAR SINGH|Anupshahr</v>
      </c>
      <c r="Q830" s="4">
        <f>VLOOKUP(P:P,'[1]2017'!$D:$E,2,0)</f>
        <v>1</v>
      </c>
      <c r="R830" s="4" t="str">
        <f>VLOOKUP(P:P,'[1]2017'!$D:$F,3,0)</f>
        <v>12th Pass</v>
      </c>
      <c r="S830" s="4" t="str">
        <f>VLOOKUP(P:P,'[1]2017'!$D:$G,4,0)</f>
        <v>Rs 1,16,00,952</v>
      </c>
      <c r="T830" s="4" t="str">
        <f>VLOOKUP(P:P,'[1]2017'!$D:$H,5,0)</f>
        <v>Rs 6,74,018</v>
      </c>
      <c r="U830" s="4" t="str">
        <f>VLOOKUP(P:P,'[1]2017'!$D:$I,6,0)</f>
        <v>RLD</v>
      </c>
      <c r="V830">
        <f t="shared" si="25"/>
        <v>0</v>
      </c>
    </row>
    <row r="831" spans="1:22" x14ac:dyDescent="0.3">
      <c r="A831" s="10" t="s">
        <v>105</v>
      </c>
      <c r="B831" s="10" t="s">
        <v>106</v>
      </c>
      <c r="C831" s="10">
        <v>3</v>
      </c>
      <c r="D831" s="10">
        <v>2017</v>
      </c>
      <c r="E831" s="4" t="s">
        <v>892</v>
      </c>
      <c r="F831" s="10">
        <v>67</v>
      </c>
      <c r="G831" s="10" t="s">
        <v>925</v>
      </c>
      <c r="H831" s="10" t="s">
        <v>15</v>
      </c>
      <c r="I831" s="11" t="s">
        <v>19</v>
      </c>
      <c r="J831" s="10" t="s">
        <v>20</v>
      </c>
      <c r="K831" s="10" t="s">
        <v>20</v>
      </c>
      <c r="L831" s="10" t="s">
        <v>20</v>
      </c>
      <c r="M831" s="10" t="s">
        <v>21</v>
      </c>
      <c r="N831" s="10">
        <v>1620</v>
      </c>
      <c r="O831" s="10">
        <v>5</v>
      </c>
      <c r="P831" s="10" t="str">
        <f t="shared" si="26"/>
        <v>None of the Above|Anupshahr</v>
      </c>
      <c r="Q831" s="4" t="e">
        <f>VLOOKUP(P:P,'[1]2017'!$D:$E,2,0)</f>
        <v>#N/A</v>
      </c>
      <c r="R831" s="4" t="e">
        <f>VLOOKUP(P:P,'[1]2017'!$D:$F,3,0)</f>
        <v>#N/A</v>
      </c>
      <c r="S831" s="4" t="e">
        <f>VLOOKUP(P:P,'[1]2017'!$D:$G,4,0)</f>
        <v>#N/A</v>
      </c>
      <c r="T831" s="4" t="e">
        <f>VLOOKUP(P:P,'[1]2017'!$D:$H,5,0)</f>
        <v>#N/A</v>
      </c>
      <c r="U831" s="4" t="e">
        <f>VLOOKUP(P:P,'[1]2017'!$D:$I,6,0)</f>
        <v>#N/A</v>
      </c>
      <c r="V831">
        <f t="shared" si="25"/>
        <v>0</v>
      </c>
    </row>
    <row r="832" spans="1:22" x14ac:dyDescent="0.3">
      <c r="A832" s="10" t="s">
        <v>105</v>
      </c>
      <c r="B832" s="10" t="s">
        <v>106</v>
      </c>
      <c r="C832" s="10">
        <v>3</v>
      </c>
      <c r="D832" s="10">
        <v>2017</v>
      </c>
      <c r="E832" s="4" t="s">
        <v>892</v>
      </c>
      <c r="F832" s="10">
        <v>67</v>
      </c>
      <c r="G832" s="10" t="s">
        <v>925</v>
      </c>
      <c r="H832" s="10" t="s">
        <v>15</v>
      </c>
      <c r="I832" s="11" t="s">
        <v>930</v>
      </c>
      <c r="J832" s="10" t="s">
        <v>16</v>
      </c>
      <c r="K832" s="10" t="s">
        <v>15</v>
      </c>
      <c r="L832" s="10">
        <v>25</v>
      </c>
      <c r="M832" s="10" t="s">
        <v>23</v>
      </c>
      <c r="N832" s="10">
        <v>1006</v>
      </c>
      <c r="O832" s="10">
        <v>6</v>
      </c>
      <c r="P832" s="10" t="str">
        <f t="shared" si="26"/>
        <v>HARENDRA SINGH|Anupshahr</v>
      </c>
      <c r="Q832" s="4">
        <f>VLOOKUP(P:P,'[1]2017'!$D:$E,2,0)</f>
        <v>0</v>
      </c>
      <c r="R832" s="4" t="str">
        <f>VLOOKUP(P:P,'[1]2017'!$D:$F,3,0)</f>
        <v>12th Pass</v>
      </c>
      <c r="S832" s="4" t="str">
        <f>VLOOKUP(P:P,'[1]2017'!$D:$G,4,0)</f>
        <v>Rs 46,05,308</v>
      </c>
      <c r="T832" s="4" t="str">
        <f>VLOOKUP(P:P,'[1]2017'!$D:$H,5,0)</f>
        <v>Rs 0</v>
      </c>
      <c r="U832" s="4" t="str">
        <f>VLOOKUP(P:P,'[1]2017'!$D:$I,6,0)</f>
        <v>IND</v>
      </c>
      <c r="V832">
        <f t="shared" si="25"/>
        <v>0</v>
      </c>
    </row>
    <row r="833" spans="1:22" x14ac:dyDescent="0.3">
      <c r="A833" s="10" t="s">
        <v>105</v>
      </c>
      <c r="B833" s="10" t="s">
        <v>106</v>
      </c>
      <c r="C833" s="10">
        <v>3</v>
      </c>
      <c r="D833" s="10">
        <v>2017</v>
      </c>
      <c r="E833" s="4" t="s">
        <v>892</v>
      </c>
      <c r="F833" s="10">
        <v>67</v>
      </c>
      <c r="G833" s="10" t="s">
        <v>925</v>
      </c>
      <c r="H833" s="10" t="s">
        <v>15</v>
      </c>
      <c r="I833" s="11" t="s">
        <v>931</v>
      </c>
      <c r="J833" s="10" t="s">
        <v>16</v>
      </c>
      <c r="K833" s="10" t="s">
        <v>15</v>
      </c>
      <c r="L833" s="10">
        <v>38</v>
      </c>
      <c r="M833" s="10" t="s">
        <v>23</v>
      </c>
      <c r="N833" s="10">
        <v>567</v>
      </c>
      <c r="O833" s="10">
        <v>7</v>
      </c>
      <c r="P833" s="10" t="str">
        <f t="shared" si="26"/>
        <v>SANJAY SHARMA|Anupshahr</v>
      </c>
      <c r="Q833" s="4">
        <f>VLOOKUP(P:P,'[1]2017'!$D:$E,2,0)</f>
        <v>0</v>
      </c>
      <c r="R833" s="4" t="str">
        <f>VLOOKUP(P:P,'[1]2017'!$D:$F,3,0)</f>
        <v>Literate</v>
      </c>
      <c r="S833" s="4" t="str">
        <f>VLOOKUP(P:P,'[1]2017'!$D:$G,4,0)</f>
        <v>Rs 1,03,000</v>
      </c>
      <c r="T833" s="4" t="str">
        <f>VLOOKUP(P:P,'[1]2017'!$D:$H,5,0)</f>
        <v>Rs 0</v>
      </c>
      <c r="U833" s="4" t="str">
        <f>VLOOKUP(P:P,'[1]2017'!$D:$I,6,0)</f>
        <v>IND</v>
      </c>
      <c r="V833">
        <f t="shared" si="25"/>
        <v>0</v>
      </c>
    </row>
    <row r="834" spans="1:22" x14ac:dyDescent="0.3">
      <c r="A834" s="10" t="s">
        <v>105</v>
      </c>
      <c r="B834" s="10" t="s">
        <v>106</v>
      </c>
      <c r="C834" s="10">
        <v>3</v>
      </c>
      <c r="D834" s="10">
        <v>2017</v>
      </c>
      <c r="E834" s="4" t="s">
        <v>892</v>
      </c>
      <c r="F834" s="10">
        <v>67</v>
      </c>
      <c r="G834" s="10" t="s">
        <v>925</v>
      </c>
      <c r="H834" s="10" t="s">
        <v>15</v>
      </c>
      <c r="I834" s="11" t="s">
        <v>932</v>
      </c>
      <c r="J834" s="10" t="s">
        <v>16</v>
      </c>
      <c r="K834" s="10" t="s">
        <v>15</v>
      </c>
      <c r="L834" s="10">
        <v>59</v>
      </c>
      <c r="M834" s="10" t="s">
        <v>163</v>
      </c>
      <c r="N834" s="10">
        <v>552</v>
      </c>
      <c r="O834" s="10">
        <v>8</v>
      </c>
      <c r="P834" s="10" t="str">
        <f t="shared" si="26"/>
        <v>JAGMAL|Anupshahr</v>
      </c>
      <c r="Q834" s="4">
        <f>VLOOKUP(P:P,'[1]2017'!$D:$E,2,0)</f>
        <v>0</v>
      </c>
      <c r="R834" s="4" t="str">
        <f>VLOOKUP(P:P,'[1]2017'!$D:$F,3,0)</f>
        <v>12th Pass</v>
      </c>
      <c r="S834" s="4" t="str">
        <f>VLOOKUP(P:P,'[1]2017'!$D:$G,4,0)</f>
        <v>Rs 13,21,42,000</v>
      </c>
      <c r="T834" s="4" t="str">
        <f>VLOOKUP(P:P,'[1]2017'!$D:$H,5,0)</f>
        <v>Rs 2,00,00,000</v>
      </c>
      <c r="U834" s="4" t="str">
        <f>VLOOKUP(P:P,'[1]2017'!$D:$I,6,0)</f>
        <v>Lok Dal</v>
      </c>
      <c r="V834">
        <f t="shared" ref="V834:V897" si="27">IF(O:O=1,1,0)</f>
        <v>0</v>
      </c>
    </row>
    <row r="835" spans="1:22" x14ac:dyDescent="0.3">
      <c r="A835" s="10" t="s">
        <v>105</v>
      </c>
      <c r="B835" s="10" t="s">
        <v>106</v>
      </c>
      <c r="C835" s="10">
        <v>3</v>
      </c>
      <c r="D835" s="10">
        <v>2017</v>
      </c>
      <c r="E835" s="4" t="s">
        <v>892</v>
      </c>
      <c r="F835" s="10">
        <v>67</v>
      </c>
      <c r="G835" s="10" t="s">
        <v>925</v>
      </c>
      <c r="H835" s="10" t="s">
        <v>15</v>
      </c>
      <c r="I835" s="11" t="s">
        <v>933</v>
      </c>
      <c r="J835" s="10" t="s">
        <v>16</v>
      </c>
      <c r="K835" s="10" t="s">
        <v>15</v>
      </c>
      <c r="L835" s="10">
        <v>65</v>
      </c>
      <c r="M835" s="10" t="s">
        <v>23</v>
      </c>
      <c r="N835" s="10">
        <v>495</v>
      </c>
      <c r="O835" s="10">
        <v>9</v>
      </c>
      <c r="P835" s="10" t="str">
        <f t="shared" si="26"/>
        <v>B. K. SINGH|Anupshahr</v>
      </c>
      <c r="Q835" s="4" t="e">
        <f>VLOOKUP(P:P,'[1]2017'!$D:$E,2,0)</f>
        <v>#N/A</v>
      </c>
      <c r="R835" s="4" t="e">
        <f>VLOOKUP(P:P,'[1]2017'!$D:$F,3,0)</f>
        <v>#N/A</v>
      </c>
      <c r="S835" s="4" t="e">
        <f>VLOOKUP(P:P,'[1]2017'!$D:$G,4,0)</f>
        <v>#N/A</v>
      </c>
      <c r="T835" s="4" t="e">
        <f>VLOOKUP(P:P,'[1]2017'!$D:$H,5,0)</f>
        <v>#N/A</v>
      </c>
      <c r="U835" s="4" t="e">
        <f>VLOOKUP(P:P,'[1]2017'!$D:$I,6,0)</f>
        <v>#N/A</v>
      </c>
      <c r="V835">
        <f t="shared" si="27"/>
        <v>0</v>
      </c>
    </row>
    <row r="836" spans="1:22" x14ac:dyDescent="0.3">
      <c r="A836" s="10" t="s">
        <v>105</v>
      </c>
      <c r="B836" s="10" t="s">
        <v>106</v>
      </c>
      <c r="C836" s="10">
        <v>3</v>
      </c>
      <c r="D836" s="10">
        <v>2017</v>
      </c>
      <c r="E836" s="4" t="s">
        <v>892</v>
      </c>
      <c r="F836" s="10">
        <v>67</v>
      </c>
      <c r="G836" s="10" t="s">
        <v>925</v>
      </c>
      <c r="H836" s="10" t="s">
        <v>15</v>
      </c>
      <c r="I836" s="11" t="s">
        <v>934</v>
      </c>
      <c r="J836" s="10" t="s">
        <v>16</v>
      </c>
      <c r="K836" s="10" t="s">
        <v>15</v>
      </c>
      <c r="L836" s="10">
        <v>62</v>
      </c>
      <c r="M836" s="10" t="s">
        <v>252</v>
      </c>
      <c r="N836" s="10">
        <v>300</v>
      </c>
      <c r="O836" s="10">
        <v>10</v>
      </c>
      <c r="P836" s="10" t="str">
        <f t="shared" si="26"/>
        <v>PARMESH VASHISHTHA|Anupshahr</v>
      </c>
      <c r="Q836" s="4" t="e">
        <f>VLOOKUP(P:P,'[1]2017'!$D:$E,2,0)</f>
        <v>#N/A</v>
      </c>
      <c r="R836" s="4" t="e">
        <f>VLOOKUP(P:P,'[1]2017'!$D:$F,3,0)</f>
        <v>#N/A</v>
      </c>
      <c r="S836" s="4" t="e">
        <f>VLOOKUP(P:P,'[1]2017'!$D:$G,4,0)</f>
        <v>#N/A</v>
      </c>
      <c r="T836" s="4" t="e">
        <f>VLOOKUP(P:P,'[1]2017'!$D:$H,5,0)</f>
        <v>#N/A</v>
      </c>
      <c r="U836" s="4" t="e">
        <f>VLOOKUP(P:P,'[1]2017'!$D:$I,6,0)</f>
        <v>#N/A</v>
      </c>
      <c r="V836">
        <f t="shared" si="27"/>
        <v>0</v>
      </c>
    </row>
    <row r="837" spans="1:22" x14ac:dyDescent="0.3">
      <c r="A837" s="10" t="s">
        <v>105</v>
      </c>
      <c r="B837" s="10" t="s">
        <v>106</v>
      </c>
      <c r="C837" s="10">
        <v>3</v>
      </c>
      <c r="D837" s="10">
        <v>2017</v>
      </c>
      <c r="E837" s="4" t="s">
        <v>892</v>
      </c>
      <c r="F837" s="10">
        <v>67</v>
      </c>
      <c r="G837" s="10" t="s">
        <v>925</v>
      </c>
      <c r="H837" s="10" t="s">
        <v>15</v>
      </c>
      <c r="I837" s="11" t="s">
        <v>935</v>
      </c>
      <c r="J837" s="10" t="s">
        <v>26</v>
      </c>
      <c r="K837" s="10" t="s">
        <v>25</v>
      </c>
      <c r="L837" s="10">
        <v>49</v>
      </c>
      <c r="M837" s="10" t="s">
        <v>23</v>
      </c>
      <c r="N837" s="10">
        <v>239</v>
      </c>
      <c r="O837" s="10">
        <v>11</v>
      </c>
      <c r="P837" s="10" t="str">
        <f t="shared" si="26"/>
        <v>ARCHANA SINGH|Anupshahr</v>
      </c>
      <c r="Q837" s="4">
        <f>VLOOKUP(P:P,'[1]2017'!$D:$E,2,0)</f>
        <v>0</v>
      </c>
      <c r="R837" s="4" t="str">
        <f>VLOOKUP(P:P,'[1]2017'!$D:$F,3,0)</f>
        <v>Not Given</v>
      </c>
      <c r="S837" s="4" t="str">
        <f>VLOOKUP(P:P,'[1]2017'!$D:$G,4,0)</f>
        <v>Rs 3,47,000</v>
      </c>
      <c r="T837" s="4" t="str">
        <f>VLOOKUP(P:P,'[1]2017'!$D:$H,5,0)</f>
        <v>Rs 0</v>
      </c>
      <c r="U837" s="4" t="str">
        <f>VLOOKUP(P:P,'[1]2017'!$D:$I,6,0)</f>
        <v>IND</v>
      </c>
      <c r="V837">
        <f t="shared" si="27"/>
        <v>0</v>
      </c>
    </row>
    <row r="838" spans="1:22" x14ac:dyDescent="0.3">
      <c r="A838" s="10" t="s">
        <v>105</v>
      </c>
      <c r="B838" s="10" t="s">
        <v>106</v>
      </c>
      <c r="C838" s="10">
        <v>3</v>
      </c>
      <c r="D838" s="10">
        <v>2017</v>
      </c>
      <c r="E838" s="4" t="s">
        <v>892</v>
      </c>
      <c r="F838" s="10">
        <v>67</v>
      </c>
      <c r="G838" s="10" t="s">
        <v>925</v>
      </c>
      <c r="H838" s="10" t="s">
        <v>15</v>
      </c>
      <c r="I838" s="11" t="s">
        <v>936</v>
      </c>
      <c r="J838" s="10" t="s">
        <v>16</v>
      </c>
      <c r="K838" s="10" t="s">
        <v>15</v>
      </c>
      <c r="L838" s="10">
        <v>67</v>
      </c>
      <c r="M838" s="10" t="s">
        <v>924</v>
      </c>
      <c r="N838" s="10">
        <v>200</v>
      </c>
      <c r="O838" s="10">
        <v>12</v>
      </c>
      <c r="P838" s="10" t="str">
        <f t="shared" si="26"/>
        <v>NEPAL SINGH|Anupshahr</v>
      </c>
      <c r="Q838" s="4">
        <f>VLOOKUP(P:P,'[1]2017'!$D:$E,2,0)</f>
        <v>0</v>
      </c>
      <c r="R838" s="4" t="str">
        <f>VLOOKUP(P:P,'[1]2017'!$D:$F,3,0)</f>
        <v>Literate</v>
      </c>
      <c r="S838" s="4" t="str">
        <f>VLOOKUP(P:P,'[1]2017'!$D:$G,4,0)</f>
        <v>Rs 11,02,700</v>
      </c>
      <c r="T838" s="4" t="str">
        <f>VLOOKUP(P:P,'[1]2017'!$D:$H,5,0)</f>
        <v>Rs 70,000</v>
      </c>
      <c r="U838" s="4" t="str">
        <f>VLOOKUP(P:P,'[1]2017'!$D:$I,6,0)</f>
        <v>Rashtriya Kranti Party</v>
      </c>
      <c r="V838">
        <f t="shared" si="27"/>
        <v>0</v>
      </c>
    </row>
    <row r="839" spans="1:22" x14ac:dyDescent="0.3">
      <c r="A839" s="10" t="s">
        <v>105</v>
      </c>
      <c r="B839" s="10" t="s">
        <v>106</v>
      </c>
      <c r="C839" s="10">
        <v>3</v>
      </c>
      <c r="D839" s="10">
        <v>2017</v>
      </c>
      <c r="E839" s="4" t="s">
        <v>892</v>
      </c>
      <c r="F839" s="10">
        <v>68</v>
      </c>
      <c r="G839" s="10" t="s">
        <v>937</v>
      </c>
      <c r="H839" s="10" t="s">
        <v>15</v>
      </c>
      <c r="I839" s="11" t="s">
        <v>4849</v>
      </c>
      <c r="J839" s="10" t="s">
        <v>26</v>
      </c>
      <c r="K839" s="10" t="s">
        <v>15</v>
      </c>
      <c r="L839" s="10">
        <v>45</v>
      </c>
      <c r="M839" s="10" t="s">
        <v>18</v>
      </c>
      <c r="N839" s="10">
        <v>111807</v>
      </c>
      <c r="O839" s="10">
        <v>1</v>
      </c>
      <c r="P839" s="10" t="str">
        <f t="shared" si="26"/>
        <v>ANITA LODHI RAJPUT|Debai</v>
      </c>
      <c r="Q839" s="4" t="e">
        <f>VLOOKUP(P:P,'[1]2017'!$D:$E,2,0)</f>
        <v>#N/A</v>
      </c>
      <c r="R839" s="4" t="e">
        <f>VLOOKUP(P:P,'[1]2017'!$D:$F,3,0)</f>
        <v>#N/A</v>
      </c>
      <c r="S839" s="4" t="e">
        <f>VLOOKUP(P:P,'[1]2017'!$D:$G,4,0)</f>
        <v>#N/A</v>
      </c>
      <c r="T839" s="4" t="e">
        <f>VLOOKUP(P:P,'[1]2017'!$D:$H,5,0)</f>
        <v>#N/A</v>
      </c>
      <c r="U839" s="4" t="e">
        <f>VLOOKUP(P:P,'[1]2017'!$D:$I,6,0)</f>
        <v>#N/A</v>
      </c>
      <c r="V839">
        <f t="shared" si="27"/>
        <v>1</v>
      </c>
    </row>
    <row r="840" spans="1:22" x14ac:dyDescent="0.3">
      <c r="A840" s="10" t="s">
        <v>105</v>
      </c>
      <c r="B840" s="10" t="s">
        <v>106</v>
      </c>
      <c r="C840" s="10">
        <v>3</v>
      </c>
      <c r="D840" s="10">
        <v>2017</v>
      </c>
      <c r="E840" s="4" t="s">
        <v>892</v>
      </c>
      <c r="F840" s="10">
        <v>68</v>
      </c>
      <c r="G840" s="10" t="s">
        <v>937</v>
      </c>
      <c r="H840" s="10" t="s">
        <v>15</v>
      </c>
      <c r="I840" s="11" t="s">
        <v>938</v>
      </c>
      <c r="J840" s="10" t="s">
        <v>16</v>
      </c>
      <c r="K840" s="10" t="s">
        <v>15</v>
      </c>
      <c r="L840" s="10">
        <v>36</v>
      </c>
      <c r="M840" s="10" t="s">
        <v>139</v>
      </c>
      <c r="N840" s="10">
        <v>46177</v>
      </c>
      <c r="O840" s="10">
        <v>2</v>
      </c>
      <c r="P840" s="10" t="str">
        <f t="shared" si="26"/>
        <v>HARISH KUMAR|Debai</v>
      </c>
      <c r="Q840" s="4">
        <f>VLOOKUP(P:P,'[1]2017'!$D:$E,2,0)</f>
        <v>0</v>
      </c>
      <c r="R840" s="4" t="str">
        <f>VLOOKUP(P:P,'[1]2017'!$D:$F,3,0)</f>
        <v>12th Pass</v>
      </c>
      <c r="S840" s="4" t="str">
        <f>VLOOKUP(P:P,'[1]2017'!$D:$G,4,0)</f>
        <v>Rs 1,33,80,000</v>
      </c>
      <c r="T840" s="4" t="str">
        <f>VLOOKUP(P:P,'[1]2017'!$D:$H,5,0)</f>
        <v>Rs 0</v>
      </c>
      <c r="U840" s="4" t="str">
        <f>VLOOKUP(P:P,'[1]2017'!$D:$I,6,0)</f>
        <v>SP</v>
      </c>
      <c r="V840">
        <f t="shared" si="27"/>
        <v>0</v>
      </c>
    </row>
    <row r="841" spans="1:22" x14ac:dyDescent="0.3">
      <c r="A841" s="10" t="s">
        <v>105</v>
      </c>
      <c r="B841" s="10" t="s">
        <v>106</v>
      </c>
      <c r="C841" s="10">
        <v>3</v>
      </c>
      <c r="D841" s="10">
        <v>2017</v>
      </c>
      <c r="E841" s="4" t="s">
        <v>892</v>
      </c>
      <c r="F841" s="10">
        <v>68</v>
      </c>
      <c r="G841" s="10" t="s">
        <v>937</v>
      </c>
      <c r="H841" s="10" t="s">
        <v>15</v>
      </c>
      <c r="I841" s="11" t="s">
        <v>939</v>
      </c>
      <c r="J841" s="10" t="s">
        <v>16</v>
      </c>
      <c r="K841" s="10" t="s">
        <v>15</v>
      </c>
      <c r="L841" s="10">
        <v>54</v>
      </c>
      <c r="M841" s="10" t="s">
        <v>37</v>
      </c>
      <c r="N841" s="10">
        <v>44974</v>
      </c>
      <c r="O841" s="10">
        <v>3</v>
      </c>
      <c r="P841" s="10" t="str">
        <f t="shared" si="26"/>
        <v>DEVENDRA BHARDWAJ|Debai</v>
      </c>
      <c r="Q841" s="4">
        <f>VLOOKUP(P:P,'[1]2017'!$D:$E,2,0)</f>
        <v>0</v>
      </c>
      <c r="R841" s="4" t="str">
        <f>VLOOKUP(P:P,'[1]2017'!$D:$F,3,0)</f>
        <v>Graduate</v>
      </c>
      <c r="S841" s="4" t="str">
        <f>VLOOKUP(P:P,'[1]2017'!$D:$G,4,0)</f>
        <v>Rs 2,85,65,631</v>
      </c>
      <c r="T841" s="4" t="str">
        <f>VLOOKUP(P:P,'[1]2017'!$D:$H,5,0)</f>
        <v>Rs 47,91,507</v>
      </c>
      <c r="U841" s="4" t="str">
        <f>VLOOKUP(P:P,'[1]2017'!$D:$I,6,0)</f>
        <v>BSP</v>
      </c>
      <c r="V841">
        <f t="shared" si="27"/>
        <v>0</v>
      </c>
    </row>
    <row r="842" spans="1:22" x14ac:dyDescent="0.3">
      <c r="A842" s="10" t="s">
        <v>105</v>
      </c>
      <c r="B842" s="10" t="s">
        <v>106</v>
      </c>
      <c r="C842" s="10">
        <v>3</v>
      </c>
      <c r="D842" s="10">
        <v>2017</v>
      </c>
      <c r="E842" s="4" t="s">
        <v>892</v>
      </c>
      <c r="F842" s="10">
        <v>68</v>
      </c>
      <c r="G842" s="10" t="s">
        <v>937</v>
      </c>
      <c r="H842" s="10" t="s">
        <v>15</v>
      </c>
      <c r="I842" s="11" t="s">
        <v>940</v>
      </c>
      <c r="J842" s="10" t="s">
        <v>16</v>
      </c>
      <c r="K842" s="10" t="s">
        <v>15</v>
      </c>
      <c r="L842" s="10">
        <v>46</v>
      </c>
      <c r="M842" s="10" t="s">
        <v>115</v>
      </c>
      <c r="N842" s="10">
        <v>2647</v>
      </c>
      <c r="O842" s="10">
        <v>4</v>
      </c>
      <c r="P842" s="10" t="str">
        <f t="shared" si="26"/>
        <v>SATYAVEER|Debai</v>
      </c>
      <c r="Q842" s="4">
        <f>VLOOKUP(P:P,'[1]2017'!$D:$E,2,0)</f>
        <v>0</v>
      </c>
      <c r="R842" s="4" t="str">
        <f>VLOOKUP(P:P,'[1]2017'!$D:$F,3,0)</f>
        <v>12th Pass</v>
      </c>
      <c r="S842" s="4" t="str">
        <f>VLOOKUP(P:P,'[1]2017'!$D:$G,4,0)</f>
        <v>Rs 1,11,92,678</v>
      </c>
      <c r="T842" s="4" t="str">
        <f>VLOOKUP(P:P,'[1]2017'!$D:$H,5,0)</f>
        <v>Rs 9,22,000</v>
      </c>
      <c r="U842" s="4" t="str">
        <f>VLOOKUP(P:P,'[1]2017'!$D:$I,6,0)</f>
        <v>RLD</v>
      </c>
      <c r="V842">
        <f t="shared" si="27"/>
        <v>0</v>
      </c>
    </row>
    <row r="843" spans="1:22" x14ac:dyDescent="0.3">
      <c r="A843" s="10" t="s">
        <v>105</v>
      </c>
      <c r="B843" s="10" t="s">
        <v>106</v>
      </c>
      <c r="C843" s="10">
        <v>3</v>
      </c>
      <c r="D843" s="10">
        <v>2017</v>
      </c>
      <c r="E843" s="4" t="s">
        <v>892</v>
      </c>
      <c r="F843" s="10">
        <v>68</v>
      </c>
      <c r="G843" s="10" t="s">
        <v>937</v>
      </c>
      <c r="H843" s="10" t="s">
        <v>15</v>
      </c>
      <c r="I843" s="11" t="s">
        <v>19</v>
      </c>
      <c r="J843" s="10" t="s">
        <v>20</v>
      </c>
      <c r="K843" s="10" t="s">
        <v>20</v>
      </c>
      <c r="L843" s="10" t="s">
        <v>20</v>
      </c>
      <c r="M843" s="10" t="s">
        <v>21</v>
      </c>
      <c r="N843" s="10">
        <v>2048</v>
      </c>
      <c r="O843" s="10">
        <v>5</v>
      </c>
      <c r="P843" s="10" t="str">
        <f t="shared" si="26"/>
        <v>None of the Above|Debai</v>
      </c>
      <c r="Q843" s="4" t="e">
        <f>VLOOKUP(P:P,'[1]2017'!$D:$E,2,0)</f>
        <v>#N/A</v>
      </c>
      <c r="R843" s="4" t="e">
        <f>VLOOKUP(P:P,'[1]2017'!$D:$F,3,0)</f>
        <v>#N/A</v>
      </c>
      <c r="S843" s="4" t="e">
        <f>VLOOKUP(P:P,'[1]2017'!$D:$G,4,0)</f>
        <v>#N/A</v>
      </c>
      <c r="T843" s="4" t="e">
        <f>VLOOKUP(P:P,'[1]2017'!$D:$H,5,0)</f>
        <v>#N/A</v>
      </c>
      <c r="U843" s="4" t="e">
        <f>VLOOKUP(P:P,'[1]2017'!$D:$I,6,0)</f>
        <v>#N/A</v>
      </c>
      <c r="V843">
        <f t="shared" si="27"/>
        <v>0</v>
      </c>
    </row>
    <row r="844" spans="1:22" x14ac:dyDescent="0.3">
      <c r="A844" s="10" t="s">
        <v>105</v>
      </c>
      <c r="B844" s="10" t="s">
        <v>106</v>
      </c>
      <c r="C844" s="10">
        <v>3</v>
      </c>
      <c r="D844" s="10">
        <v>2017</v>
      </c>
      <c r="E844" s="4" t="s">
        <v>892</v>
      </c>
      <c r="F844" s="10">
        <v>68</v>
      </c>
      <c r="G844" s="10" t="s">
        <v>937</v>
      </c>
      <c r="H844" s="10" t="s">
        <v>15</v>
      </c>
      <c r="I844" s="11" t="s">
        <v>941</v>
      </c>
      <c r="J844" s="10" t="s">
        <v>16</v>
      </c>
      <c r="K844" s="10" t="s">
        <v>15</v>
      </c>
      <c r="L844" s="10">
        <v>43</v>
      </c>
      <c r="M844" s="10" t="s">
        <v>23</v>
      </c>
      <c r="N844" s="10">
        <v>1108</v>
      </c>
      <c r="O844" s="10">
        <v>6</v>
      </c>
      <c r="P844" s="10" t="str">
        <f t="shared" si="26"/>
        <v>NAVRATAN SINGH|Debai</v>
      </c>
      <c r="Q844" s="4">
        <f>VLOOKUP(P:P,'[1]2017'!$D:$E,2,0)</f>
        <v>0</v>
      </c>
      <c r="R844" s="4" t="str">
        <f>VLOOKUP(P:P,'[1]2017'!$D:$F,3,0)</f>
        <v>8th Pass</v>
      </c>
      <c r="S844" s="4" t="str">
        <f>VLOOKUP(P:P,'[1]2017'!$D:$G,4,0)</f>
        <v>Rs 18,25,000</v>
      </c>
      <c r="T844" s="4" t="str">
        <f>VLOOKUP(P:P,'[1]2017'!$D:$H,5,0)</f>
        <v>Rs 0</v>
      </c>
      <c r="U844" s="4" t="str">
        <f>VLOOKUP(P:P,'[1]2017'!$D:$I,6,0)</f>
        <v>IND</v>
      </c>
      <c r="V844">
        <f t="shared" si="27"/>
        <v>0</v>
      </c>
    </row>
    <row r="845" spans="1:22" x14ac:dyDescent="0.3">
      <c r="A845" s="10" t="s">
        <v>105</v>
      </c>
      <c r="B845" s="10" t="s">
        <v>106</v>
      </c>
      <c r="C845" s="10">
        <v>3</v>
      </c>
      <c r="D845" s="10">
        <v>2017</v>
      </c>
      <c r="E845" s="4" t="s">
        <v>892</v>
      </c>
      <c r="F845" s="10">
        <v>68</v>
      </c>
      <c r="G845" s="10" t="s">
        <v>937</v>
      </c>
      <c r="H845" s="10" t="s">
        <v>15</v>
      </c>
      <c r="I845" s="11" t="s">
        <v>942</v>
      </c>
      <c r="J845" s="10" t="s">
        <v>16</v>
      </c>
      <c r="K845" s="10" t="s">
        <v>25</v>
      </c>
      <c r="L845" s="10">
        <v>73</v>
      </c>
      <c r="M845" s="10" t="s">
        <v>889</v>
      </c>
      <c r="N845" s="10">
        <v>591</v>
      </c>
      <c r="O845" s="10">
        <v>7</v>
      </c>
      <c r="P845" s="10" t="str">
        <f t="shared" si="26"/>
        <v>LAL SINGH|Debai</v>
      </c>
      <c r="Q845" s="4">
        <f>VLOOKUP(P:P,'[1]2017'!$D:$E,2,0)</f>
        <v>0</v>
      </c>
      <c r="R845" s="4" t="str">
        <f>VLOOKUP(P:P,'[1]2017'!$D:$F,3,0)</f>
        <v>10th Pass</v>
      </c>
      <c r="S845" s="4" t="str">
        <f>VLOOKUP(P:P,'[1]2017'!$D:$G,4,0)</f>
        <v>Rs 6,20,000</v>
      </c>
      <c r="T845" s="4" t="str">
        <f>VLOOKUP(P:P,'[1]2017'!$D:$H,5,0)</f>
        <v>Rs 0</v>
      </c>
      <c r="U845" s="4" t="str">
        <f>VLOOKUP(P:P,'[1]2017'!$D:$I,6,0)</f>
        <v>Republican Sena</v>
      </c>
      <c r="V845">
        <f t="shared" si="27"/>
        <v>0</v>
      </c>
    </row>
    <row r="846" spans="1:22" x14ac:dyDescent="0.3">
      <c r="A846" s="10" t="s">
        <v>105</v>
      </c>
      <c r="B846" s="10" t="s">
        <v>106</v>
      </c>
      <c r="C846" s="10">
        <v>3</v>
      </c>
      <c r="D846" s="10">
        <v>2017</v>
      </c>
      <c r="E846" s="4" t="s">
        <v>892</v>
      </c>
      <c r="F846" s="10">
        <v>68</v>
      </c>
      <c r="G846" s="10" t="s">
        <v>937</v>
      </c>
      <c r="H846" s="10" t="s">
        <v>15</v>
      </c>
      <c r="I846" s="11" t="s">
        <v>943</v>
      </c>
      <c r="J846" s="10" t="s">
        <v>16</v>
      </c>
      <c r="K846" s="10" t="s">
        <v>15</v>
      </c>
      <c r="L846" s="10">
        <v>46</v>
      </c>
      <c r="M846" s="10" t="s">
        <v>23</v>
      </c>
      <c r="N846" s="10">
        <v>457</v>
      </c>
      <c r="O846" s="10">
        <v>8</v>
      </c>
      <c r="P846" s="10" t="str">
        <f t="shared" si="26"/>
        <v>CAHRAN SINGH|Debai</v>
      </c>
      <c r="Q846" s="4">
        <f>VLOOKUP(P:P,'[1]2017'!$D:$E,2,0)</f>
        <v>0</v>
      </c>
      <c r="R846" s="4" t="str">
        <f>VLOOKUP(P:P,'[1]2017'!$D:$F,3,0)</f>
        <v>8th Pass</v>
      </c>
      <c r="S846" s="4" t="str">
        <f>VLOOKUP(P:P,'[1]2017'!$D:$G,4,0)</f>
        <v>Rs 31,00,000</v>
      </c>
      <c r="T846" s="4" t="str">
        <f>VLOOKUP(P:P,'[1]2017'!$D:$H,5,0)</f>
        <v>Rs 0</v>
      </c>
      <c r="U846" s="4" t="str">
        <f>VLOOKUP(P:P,'[1]2017'!$D:$I,6,0)</f>
        <v>IND</v>
      </c>
      <c r="V846">
        <f t="shared" si="27"/>
        <v>0</v>
      </c>
    </row>
    <row r="847" spans="1:22" x14ac:dyDescent="0.3">
      <c r="A847" s="10" t="s">
        <v>105</v>
      </c>
      <c r="B847" s="10" t="s">
        <v>106</v>
      </c>
      <c r="C847" s="10">
        <v>3</v>
      </c>
      <c r="D847" s="10">
        <v>2017</v>
      </c>
      <c r="E847" s="4" t="s">
        <v>892</v>
      </c>
      <c r="F847" s="10">
        <v>69</v>
      </c>
      <c r="G847" s="10" t="s">
        <v>944</v>
      </c>
      <c r="H847" s="10" t="s">
        <v>15</v>
      </c>
      <c r="I847" s="11" t="s">
        <v>207</v>
      </c>
      <c r="J847" s="10" t="s">
        <v>16</v>
      </c>
      <c r="K847" s="10" t="s">
        <v>15</v>
      </c>
      <c r="L847" s="10">
        <v>53</v>
      </c>
      <c r="M847" s="10" t="s">
        <v>18</v>
      </c>
      <c r="N847" s="10">
        <v>101912</v>
      </c>
      <c r="O847" s="10">
        <v>1</v>
      </c>
      <c r="P847" s="10" t="str">
        <f t="shared" si="26"/>
        <v>ANIL KUMAR|Shikarpur</v>
      </c>
      <c r="Q847" s="4">
        <f>VLOOKUP(P:P,'[1]2017'!$D:$E,2,0)</f>
        <v>1</v>
      </c>
      <c r="R847" s="4" t="str">
        <f>VLOOKUP(P:P,'[1]2017'!$D:$F,3,0)</f>
        <v>12th Pass</v>
      </c>
      <c r="S847" s="4" t="str">
        <f>VLOOKUP(P:P,'[1]2017'!$D:$G,4,0)</f>
        <v>Rs 14,29,34,330</v>
      </c>
      <c r="T847" s="4" t="str">
        <f>VLOOKUP(P:P,'[1]2017'!$D:$H,5,0)</f>
        <v>Rs 1,09,28,803</v>
      </c>
      <c r="U847" s="4" t="str">
        <f>VLOOKUP(P:P,'[1]2017'!$D:$I,6,0)</f>
        <v>BJP</v>
      </c>
      <c r="V847">
        <f t="shared" si="27"/>
        <v>1</v>
      </c>
    </row>
    <row r="848" spans="1:22" x14ac:dyDescent="0.3">
      <c r="A848" s="10" t="s">
        <v>105</v>
      </c>
      <c r="B848" s="10" t="s">
        <v>106</v>
      </c>
      <c r="C848" s="10">
        <v>3</v>
      </c>
      <c r="D848" s="10">
        <v>2017</v>
      </c>
      <c r="E848" s="4" t="s">
        <v>892</v>
      </c>
      <c r="F848" s="10">
        <v>69</v>
      </c>
      <c r="G848" s="10" t="s">
        <v>944</v>
      </c>
      <c r="H848" s="10" t="s">
        <v>15</v>
      </c>
      <c r="I848" s="11" t="s">
        <v>945</v>
      </c>
      <c r="J848" s="10" t="s">
        <v>16</v>
      </c>
      <c r="K848" s="10" t="s">
        <v>15</v>
      </c>
      <c r="L848" s="10">
        <v>44</v>
      </c>
      <c r="M848" s="10" t="s">
        <v>37</v>
      </c>
      <c r="N848" s="10">
        <v>51667</v>
      </c>
      <c r="O848" s="10">
        <v>2</v>
      </c>
      <c r="P848" s="10" t="str">
        <f t="shared" si="26"/>
        <v>MUKUL UPADHYAY|Shikarpur</v>
      </c>
      <c r="Q848" s="4">
        <f>VLOOKUP(P:P,'[1]2017'!$D:$E,2,0)</f>
        <v>0</v>
      </c>
      <c r="R848" s="4" t="str">
        <f>VLOOKUP(P:P,'[1]2017'!$D:$F,3,0)</f>
        <v>10th Pass</v>
      </c>
      <c r="S848" s="4" t="str">
        <f>VLOOKUP(P:P,'[1]2017'!$D:$G,4,0)</f>
        <v>Rs 6,51,00,389</v>
      </c>
      <c r="T848" s="4" t="str">
        <f>VLOOKUP(P:P,'[1]2017'!$D:$H,5,0)</f>
        <v>Rs 1,05,29,294</v>
      </c>
      <c r="U848" s="4" t="str">
        <f>VLOOKUP(P:P,'[1]2017'!$D:$I,6,0)</f>
        <v>BSP</v>
      </c>
      <c r="V848">
        <f t="shared" si="27"/>
        <v>0</v>
      </c>
    </row>
    <row r="849" spans="1:22" x14ac:dyDescent="0.3">
      <c r="A849" s="10" t="s">
        <v>105</v>
      </c>
      <c r="B849" s="10" t="s">
        <v>106</v>
      </c>
      <c r="C849" s="10">
        <v>3</v>
      </c>
      <c r="D849" s="10">
        <v>2017</v>
      </c>
      <c r="E849" s="4" t="s">
        <v>892</v>
      </c>
      <c r="F849" s="10">
        <v>69</v>
      </c>
      <c r="G849" s="10" t="s">
        <v>944</v>
      </c>
      <c r="H849" s="10" t="s">
        <v>15</v>
      </c>
      <c r="I849" s="11" t="s">
        <v>946</v>
      </c>
      <c r="J849" s="10" t="s">
        <v>16</v>
      </c>
      <c r="K849" s="10" t="s">
        <v>15</v>
      </c>
      <c r="L849" s="10">
        <v>32</v>
      </c>
      <c r="M849" s="10" t="s">
        <v>17</v>
      </c>
      <c r="N849" s="10">
        <v>32914</v>
      </c>
      <c r="O849" s="10">
        <v>3</v>
      </c>
      <c r="P849" s="10" t="str">
        <f t="shared" si="26"/>
        <v>UDAI KARAN SINGH DALAL|Shikarpur</v>
      </c>
      <c r="Q849" s="4">
        <f>VLOOKUP(P:P,'[1]2017'!$D:$E,2,0)</f>
        <v>0</v>
      </c>
      <c r="R849" s="4" t="str">
        <f>VLOOKUP(P:P,'[1]2017'!$D:$F,3,0)</f>
        <v>Post Graduate</v>
      </c>
      <c r="S849" s="4" t="str">
        <f>VLOOKUP(P:P,'[1]2017'!$D:$G,4,0)</f>
        <v>Rs 9,45,71,542</v>
      </c>
      <c r="T849" s="4" t="str">
        <f>VLOOKUP(P:P,'[1]2017'!$D:$H,5,0)</f>
        <v>Rs 5,78,94,185</v>
      </c>
      <c r="U849" s="4" t="str">
        <f>VLOOKUP(P:P,'[1]2017'!$D:$I,6,0)</f>
        <v>INC</v>
      </c>
      <c r="V849">
        <f t="shared" si="27"/>
        <v>0</v>
      </c>
    </row>
    <row r="850" spans="1:22" x14ac:dyDescent="0.3">
      <c r="A850" s="10" t="s">
        <v>105</v>
      </c>
      <c r="B850" s="10" t="s">
        <v>106</v>
      </c>
      <c r="C850" s="10">
        <v>3</v>
      </c>
      <c r="D850" s="10">
        <v>2017</v>
      </c>
      <c r="E850" s="4" t="s">
        <v>892</v>
      </c>
      <c r="F850" s="10">
        <v>69</v>
      </c>
      <c r="G850" s="10" t="s">
        <v>944</v>
      </c>
      <c r="H850" s="10" t="s">
        <v>15</v>
      </c>
      <c r="I850" s="11" t="s">
        <v>947</v>
      </c>
      <c r="J850" s="10" t="s">
        <v>16</v>
      </c>
      <c r="K850" s="10" t="s">
        <v>15</v>
      </c>
      <c r="L850" s="10">
        <v>35</v>
      </c>
      <c r="M850" s="10" t="s">
        <v>115</v>
      </c>
      <c r="N850" s="10">
        <v>7734</v>
      </c>
      <c r="O850" s="10">
        <v>4</v>
      </c>
      <c r="P850" s="10" t="str">
        <f t="shared" si="26"/>
        <v>MUKESH SHARMA|Shikarpur</v>
      </c>
      <c r="Q850" s="4">
        <f>VLOOKUP(P:P,'[1]2017'!$D:$E,2,0)</f>
        <v>0</v>
      </c>
      <c r="R850" s="4" t="str">
        <f>VLOOKUP(P:P,'[1]2017'!$D:$F,3,0)</f>
        <v>12th Pass</v>
      </c>
      <c r="S850" s="4" t="str">
        <f>VLOOKUP(P:P,'[1]2017'!$D:$G,4,0)</f>
        <v>Rs 14,40,13,887</v>
      </c>
      <c r="T850" s="4" t="str">
        <f>VLOOKUP(P:P,'[1]2017'!$D:$H,5,0)</f>
        <v>Rs 36,30,348</v>
      </c>
      <c r="U850" s="4" t="str">
        <f>VLOOKUP(P:P,'[1]2017'!$D:$I,6,0)</f>
        <v>RLD</v>
      </c>
      <c r="V850">
        <f t="shared" si="27"/>
        <v>0</v>
      </c>
    </row>
    <row r="851" spans="1:22" x14ac:dyDescent="0.3">
      <c r="A851" s="10" t="s">
        <v>105</v>
      </c>
      <c r="B851" s="10" t="s">
        <v>106</v>
      </c>
      <c r="C851" s="10">
        <v>3</v>
      </c>
      <c r="D851" s="10">
        <v>2017</v>
      </c>
      <c r="E851" s="4" t="s">
        <v>892</v>
      </c>
      <c r="F851" s="10">
        <v>69</v>
      </c>
      <c r="G851" s="10" t="s">
        <v>944</v>
      </c>
      <c r="H851" s="10" t="s">
        <v>15</v>
      </c>
      <c r="I851" s="11" t="s">
        <v>948</v>
      </c>
      <c r="J851" s="10" t="s">
        <v>16</v>
      </c>
      <c r="K851" s="10" t="s">
        <v>15</v>
      </c>
      <c r="L851" s="10">
        <v>51</v>
      </c>
      <c r="M851" s="10" t="s">
        <v>23</v>
      </c>
      <c r="N851" s="10">
        <v>2908</v>
      </c>
      <c r="O851" s="10">
        <v>5</v>
      </c>
      <c r="P851" s="10" t="str">
        <f t="shared" si="26"/>
        <v>SHANTI SWROOP SHARMA|Shikarpur</v>
      </c>
      <c r="Q851" s="4">
        <f>VLOOKUP(P:P,'[1]2017'!$D:$E,2,0)</f>
        <v>0</v>
      </c>
      <c r="R851" s="4" t="str">
        <f>VLOOKUP(P:P,'[1]2017'!$D:$F,3,0)</f>
        <v>12th Pass</v>
      </c>
      <c r="S851" s="4" t="str">
        <f>VLOOKUP(P:P,'[1]2017'!$D:$G,4,0)</f>
        <v>Rs 2,23,20,299</v>
      </c>
      <c r="T851" s="4" t="str">
        <f>VLOOKUP(P:P,'[1]2017'!$D:$H,5,0)</f>
        <v>Rs 7,50,000</v>
      </c>
      <c r="U851" s="4" t="str">
        <f>VLOOKUP(P:P,'[1]2017'!$D:$I,6,0)</f>
        <v>IND</v>
      </c>
      <c r="V851">
        <f t="shared" si="27"/>
        <v>0</v>
      </c>
    </row>
    <row r="852" spans="1:22" x14ac:dyDescent="0.3">
      <c r="A852" s="10" t="s">
        <v>105</v>
      </c>
      <c r="B852" s="10" t="s">
        <v>106</v>
      </c>
      <c r="C852" s="10">
        <v>3</v>
      </c>
      <c r="D852" s="10">
        <v>2017</v>
      </c>
      <c r="E852" s="4" t="s">
        <v>892</v>
      </c>
      <c r="F852" s="10">
        <v>69</v>
      </c>
      <c r="G852" s="10" t="s">
        <v>944</v>
      </c>
      <c r="H852" s="10" t="s">
        <v>15</v>
      </c>
      <c r="I852" s="11" t="s">
        <v>19</v>
      </c>
      <c r="J852" s="10" t="s">
        <v>20</v>
      </c>
      <c r="K852" s="10" t="s">
        <v>20</v>
      </c>
      <c r="L852" s="10" t="s">
        <v>20</v>
      </c>
      <c r="M852" s="10" t="s">
        <v>21</v>
      </c>
      <c r="N852" s="10">
        <v>2115</v>
      </c>
      <c r="O852" s="10">
        <v>6</v>
      </c>
      <c r="P852" s="10" t="str">
        <f t="shared" si="26"/>
        <v>None of the Above|Shikarpur</v>
      </c>
      <c r="Q852" s="4" t="e">
        <f>VLOOKUP(P:P,'[1]2017'!$D:$E,2,0)</f>
        <v>#N/A</v>
      </c>
      <c r="R852" s="4" t="e">
        <f>VLOOKUP(P:P,'[1]2017'!$D:$F,3,0)</f>
        <v>#N/A</v>
      </c>
      <c r="S852" s="4" t="e">
        <f>VLOOKUP(P:P,'[1]2017'!$D:$G,4,0)</f>
        <v>#N/A</v>
      </c>
      <c r="T852" s="4" t="e">
        <f>VLOOKUP(P:P,'[1]2017'!$D:$H,5,0)</f>
        <v>#N/A</v>
      </c>
      <c r="U852" s="4" t="e">
        <f>VLOOKUP(P:P,'[1]2017'!$D:$I,6,0)</f>
        <v>#N/A</v>
      </c>
      <c r="V852">
        <f t="shared" si="27"/>
        <v>0</v>
      </c>
    </row>
    <row r="853" spans="1:22" x14ac:dyDescent="0.3">
      <c r="A853" s="10" t="s">
        <v>105</v>
      </c>
      <c r="B853" s="10" t="s">
        <v>106</v>
      </c>
      <c r="C853" s="10">
        <v>3</v>
      </c>
      <c r="D853" s="10">
        <v>2017</v>
      </c>
      <c r="E853" s="4" t="s">
        <v>892</v>
      </c>
      <c r="F853" s="10">
        <v>69</v>
      </c>
      <c r="G853" s="10" t="s">
        <v>944</v>
      </c>
      <c r="H853" s="10" t="s">
        <v>15</v>
      </c>
      <c r="I853" s="11" t="s">
        <v>949</v>
      </c>
      <c r="J853" s="10" t="s">
        <v>16</v>
      </c>
      <c r="K853" s="10" t="s">
        <v>15</v>
      </c>
      <c r="L853" s="10">
        <v>26</v>
      </c>
      <c r="M853" s="10" t="s">
        <v>23</v>
      </c>
      <c r="N853" s="10">
        <v>1111</v>
      </c>
      <c r="O853" s="10">
        <v>7</v>
      </c>
      <c r="P853" s="10" t="str">
        <f t="shared" si="26"/>
        <v>LAKHAN SHARMA|Shikarpur</v>
      </c>
      <c r="Q853" s="4">
        <f>VLOOKUP(P:P,'[1]2017'!$D:$E,2,0)</f>
        <v>0</v>
      </c>
      <c r="R853" s="4" t="str">
        <f>VLOOKUP(P:P,'[1]2017'!$D:$F,3,0)</f>
        <v>Graduate Professional</v>
      </c>
      <c r="S853" s="4" t="str">
        <f>VLOOKUP(P:P,'[1]2017'!$D:$G,4,0)</f>
        <v>Rs 19,01,589</v>
      </c>
      <c r="T853" s="4" t="str">
        <f>VLOOKUP(P:P,'[1]2017'!$D:$H,5,0)</f>
        <v>Rs 0</v>
      </c>
      <c r="U853" s="4" t="str">
        <f>VLOOKUP(P:P,'[1]2017'!$D:$I,6,0)</f>
        <v>IND</v>
      </c>
      <c r="V853">
        <f t="shared" si="27"/>
        <v>0</v>
      </c>
    </row>
    <row r="854" spans="1:22" x14ac:dyDescent="0.3">
      <c r="A854" s="10" t="s">
        <v>105</v>
      </c>
      <c r="B854" s="10" t="s">
        <v>106</v>
      </c>
      <c r="C854" s="10">
        <v>3</v>
      </c>
      <c r="D854" s="10">
        <v>2017</v>
      </c>
      <c r="E854" s="4" t="s">
        <v>892</v>
      </c>
      <c r="F854" s="10">
        <v>69</v>
      </c>
      <c r="G854" s="10" t="s">
        <v>944</v>
      </c>
      <c r="H854" s="10" t="s">
        <v>15</v>
      </c>
      <c r="I854" s="11" t="s">
        <v>950</v>
      </c>
      <c r="J854" s="10" t="s">
        <v>16</v>
      </c>
      <c r="K854" s="10" t="s">
        <v>15</v>
      </c>
      <c r="L854" s="10">
        <v>62</v>
      </c>
      <c r="M854" s="10" t="s">
        <v>252</v>
      </c>
      <c r="N854" s="10">
        <v>561</v>
      </c>
      <c r="O854" s="10">
        <v>8</v>
      </c>
      <c r="P854" s="10" t="str">
        <f t="shared" ref="P854:P917" si="28">I854&amp;"|"&amp;G854</f>
        <v>JAI PRAKASH SINGH|Shikarpur</v>
      </c>
      <c r="Q854" s="4">
        <f>VLOOKUP(P:P,'[1]2017'!$D:$E,2,0)</f>
        <v>0</v>
      </c>
      <c r="R854" s="4" t="str">
        <f>VLOOKUP(P:P,'[1]2017'!$D:$F,3,0)</f>
        <v>Post Graduate</v>
      </c>
      <c r="S854" s="4" t="str">
        <f>VLOOKUP(P:P,'[1]2017'!$D:$G,4,0)</f>
        <v>Rs 32,14,038</v>
      </c>
      <c r="T854" s="4" t="str">
        <f>VLOOKUP(P:P,'[1]2017'!$D:$H,5,0)</f>
        <v>Rs 0</v>
      </c>
      <c r="U854" s="4" t="str">
        <f>VLOOKUP(P:P,'[1]2017'!$D:$I,6,0)</f>
        <v>Rashtriya Kisan Majdoor Party</v>
      </c>
      <c r="V854">
        <f t="shared" si="27"/>
        <v>0</v>
      </c>
    </row>
    <row r="855" spans="1:22" x14ac:dyDescent="0.3">
      <c r="A855" s="10" t="s">
        <v>105</v>
      </c>
      <c r="B855" s="10" t="s">
        <v>106</v>
      </c>
      <c r="C855" s="10">
        <v>3</v>
      </c>
      <c r="D855" s="10">
        <v>2017</v>
      </c>
      <c r="E855" s="4" t="s">
        <v>892</v>
      </c>
      <c r="F855" s="10">
        <v>69</v>
      </c>
      <c r="G855" s="10" t="s">
        <v>944</v>
      </c>
      <c r="H855" s="10" t="s">
        <v>15</v>
      </c>
      <c r="I855" s="11" t="s">
        <v>951</v>
      </c>
      <c r="J855" s="10" t="s">
        <v>16</v>
      </c>
      <c r="K855" s="10" t="s">
        <v>25</v>
      </c>
      <c r="L855" s="10">
        <v>54</v>
      </c>
      <c r="M855" s="10" t="s">
        <v>23</v>
      </c>
      <c r="N855" s="10">
        <v>503</v>
      </c>
      <c r="O855" s="10">
        <v>9</v>
      </c>
      <c r="P855" s="10" t="str">
        <f t="shared" si="28"/>
        <v>RAGHURAJ PRATAP SINGH|Shikarpur</v>
      </c>
      <c r="Q855" s="4">
        <f>VLOOKUP(P:P,'[1]2017'!$D:$E,2,0)</f>
        <v>0</v>
      </c>
      <c r="R855" s="4" t="str">
        <f>VLOOKUP(P:P,'[1]2017'!$D:$F,3,0)</f>
        <v>Literate</v>
      </c>
      <c r="S855" s="4" t="str">
        <f>VLOOKUP(P:P,'[1]2017'!$D:$G,4,0)</f>
        <v>Rs 39,83,000</v>
      </c>
      <c r="T855" s="4" t="str">
        <f>VLOOKUP(P:P,'[1]2017'!$D:$H,5,0)</f>
        <v>Rs 0</v>
      </c>
      <c r="U855" s="4" t="str">
        <f>VLOOKUP(P:P,'[1]2017'!$D:$I,6,0)</f>
        <v>IND</v>
      </c>
      <c r="V855">
        <f t="shared" si="27"/>
        <v>0</v>
      </c>
    </row>
    <row r="856" spans="1:22" x14ac:dyDescent="0.3">
      <c r="A856" s="10" t="s">
        <v>105</v>
      </c>
      <c r="B856" s="10" t="s">
        <v>106</v>
      </c>
      <c r="C856" s="10">
        <v>3</v>
      </c>
      <c r="D856" s="10">
        <v>2017</v>
      </c>
      <c r="E856" s="4" t="s">
        <v>892</v>
      </c>
      <c r="F856" s="10">
        <v>69</v>
      </c>
      <c r="G856" s="10" t="s">
        <v>944</v>
      </c>
      <c r="H856" s="10" t="s">
        <v>15</v>
      </c>
      <c r="I856" s="11" t="s">
        <v>952</v>
      </c>
      <c r="J856" s="10" t="s">
        <v>26</v>
      </c>
      <c r="K856" s="10" t="s">
        <v>15</v>
      </c>
      <c r="L856" s="10">
        <v>28</v>
      </c>
      <c r="M856" s="10" t="s">
        <v>199</v>
      </c>
      <c r="N856" s="10">
        <v>361</v>
      </c>
      <c r="O856" s="10">
        <v>10</v>
      </c>
      <c r="P856" s="10" t="str">
        <f t="shared" si="28"/>
        <v>VARSHA DEVI|Shikarpur</v>
      </c>
      <c r="Q856" s="4">
        <f>VLOOKUP(P:P,'[1]2017'!$D:$E,2,0)</f>
        <v>0</v>
      </c>
      <c r="R856" s="4" t="str">
        <f>VLOOKUP(P:P,'[1]2017'!$D:$F,3,0)</f>
        <v>Literate</v>
      </c>
      <c r="S856" s="4" t="str">
        <f>VLOOKUP(P:P,'[1]2017'!$D:$G,4,0)</f>
        <v>Rs 5,00,000</v>
      </c>
      <c r="T856" s="4" t="str">
        <f>VLOOKUP(P:P,'[1]2017'!$D:$H,5,0)</f>
        <v>Rs 0</v>
      </c>
      <c r="U856" s="4" t="str">
        <f>VLOOKUP(P:P,'[1]2017'!$D:$I,6,0)</f>
        <v>Sarv Sambhaav Party</v>
      </c>
      <c r="V856">
        <f t="shared" si="27"/>
        <v>0</v>
      </c>
    </row>
    <row r="857" spans="1:22" x14ac:dyDescent="0.3">
      <c r="A857" s="10" t="s">
        <v>105</v>
      </c>
      <c r="B857" s="10" t="s">
        <v>106</v>
      </c>
      <c r="C857" s="10">
        <v>3</v>
      </c>
      <c r="D857" s="10">
        <v>2017</v>
      </c>
      <c r="E857" s="4" t="s">
        <v>892</v>
      </c>
      <c r="F857" s="10">
        <v>69</v>
      </c>
      <c r="G857" s="10" t="s">
        <v>944</v>
      </c>
      <c r="H857" s="10" t="s">
        <v>15</v>
      </c>
      <c r="I857" s="11" t="s">
        <v>953</v>
      </c>
      <c r="J857" s="10" t="s">
        <v>16</v>
      </c>
      <c r="K857" s="10" t="s">
        <v>15</v>
      </c>
      <c r="L857" s="10">
        <v>40</v>
      </c>
      <c r="M857" s="10" t="s">
        <v>169</v>
      </c>
      <c r="N857" s="10">
        <v>343</v>
      </c>
      <c r="O857" s="10">
        <v>11</v>
      </c>
      <c r="P857" s="10" t="str">
        <f t="shared" si="28"/>
        <v>JITENDRA SAINI|Shikarpur</v>
      </c>
      <c r="Q857" s="4">
        <f>VLOOKUP(P:P,'[1]2017'!$D:$E,2,0)</f>
        <v>1</v>
      </c>
      <c r="R857" s="4" t="str">
        <f>VLOOKUP(P:P,'[1]2017'!$D:$F,3,0)</f>
        <v>Post Graduate</v>
      </c>
      <c r="S857" s="4" t="str">
        <f>VLOOKUP(P:P,'[1]2017'!$D:$G,4,0)</f>
        <v>Rs 1,05,98,000</v>
      </c>
      <c r="T857" s="4" t="str">
        <f>VLOOKUP(P:P,'[1]2017'!$D:$H,5,0)</f>
        <v>Rs 15,30,000</v>
      </c>
      <c r="U857" s="4" t="str">
        <f>VLOOKUP(P:P,'[1]2017'!$D:$I,6,0)</f>
        <v>Jan Adhikar Party</v>
      </c>
      <c r="V857">
        <f t="shared" si="27"/>
        <v>0</v>
      </c>
    </row>
    <row r="858" spans="1:22" x14ac:dyDescent="0.3">
      <c r="A858" s="10" t="s">
        <v>105</v>
      </c>
      <c r="B858" s="10" t="s">
        <v>106</v>
      </c>
      <c r="C858" s="10">
        <v>3</v>
      </c>
      <c r="D858" s="10">
        <v>2017</v>
      </c>
      <c r="E858" s="4" t="s">
        <v>892</v>
      </c>
      <c r="F858" s="10">
        <v>69</v>
      </c>
      <c r="G858" s="10" t="s">
        <v>944</v>
      </c>
      <c r="H858" s="10" t="s">
        <v>15</v>
      </c>
      <c r="I858" s="11" t="s">
        <v>954</v>
      </c>
      <c r="J858" s="10" t="s">
        <v>26</v>
      </c>
      <c r="K858" s="10" t="s">
        <v>15</v>
      </c>
      <c r="L858" s="10">
        <v>45</v>
      </c>
      <c r="M858" s="10" t="s">
        <v>955</v>
      </c>
      <c r="N858" s="10">
        <v>247</v>
      </c>
      <c r="O858" s="10">
        <v>12</v>
      </c>
      <c r="P858" s="10" t="str">
        <f t="shared" si="28"/>
        <v>VIJAY DEVI|Shikarpur</v>
      </c>
      <c r="Q858" s="4">
        <f>VLOOKUP(P:P,'[1]2017'!$D:$E,2,0)</f>
        <v>0</v>
      </c>
      <c r="R858" s="4" t="str">
        <f>VLOOKUP(P:P,'[1]2017'!$D:$F,3,0)</f>
        <v>8th Pass</v>
      </c>
      <c r="S858" s="4" t="str">
        <f>VLOOKUP(P:P,'[1]2017'!$D:$G,4,0)</f>
        <v>Rs 64,26,000</v>
      </c>
      <c r="T858" s="4" t="str">
        <f>VLOOKUP(P:P,'[1]2017'!$D:$H,5,0)</f>
        <v>Rs 1,25,000</v>
      </c>
      <c r="U858" s="4" t="str">
        <f>VLOOKUP(P:P,'[1]2017'!$D:$I,6,0)</f>
        <v>Rashtriya Jan Adhikar Party</v>
      </c>
      <c r="V858">
        <f t="shared" si="27"/>
        <v>0</v>
      </c>
    </row>
    <row r="859" spans="1:22" x14ac:dyDescent="0.3">
      <c r="A859" s="10" t="s">
        <v>105</v>
      </c>
      <c r="B859" s="10" t="s">
        <v>106</v>
      </c>
      <c r="C859" s="10">
        <v>3</v>
      </c>
      <c r="D859" s="10">
        <v>2017</v>
      </c>
      <c r="E859" s="4" t="s">
        <v>892</v>
      </c>
      <c r="F859" s="10">
        <v>69</v>
      </c>
      <c r="G859" s="10" t="s">
        <v>944</v>
      </c>
      <c r="H859" s="10" t="s">
        <v>15</v>
      </c>
      <c r="I859" s="11" t="s">
        <v>88</v>
      </c>
      <c r="J859" s="10" t="s">
        <v>16</v>
      </c>
      <c r="K859" s="10" t="s">
        <v>15</v>
      </c>
      <c r="L859" s="10">
        <v>31</v>
      </c>
      <c r="M859" s="10" t="s">
        <v>23</v>
      </c>
      <c r="N859" s="10">
        <v>155</v>
      </c>
      <c r="O859" s="10">
        <v>13</v>
      </c>
      <c r="P859" s="10" t="str">
        <f t="shared" si="28"/>
        <v>MANOJ KUMAR|Shikarpur</v>
      </c>
      <c r="Q859" s="4">
        <f>VLOOKUP(P:P,'[1]2017'!$D:$E,2,0)</f>
        <v>0</v>
      </c>
      <c r="R859" s="4" t="str">
        <f>VLOOKUP(P:P,'[1]2017'!$D:$F,3,0)</f>
        <v>10th Pass</v>
      </c>
      <c r="S859" s="4" t="str">
        <f>VLOOKUP(P:P,'[1]2017'!$D:$G,4,0)</f>
        <v>Rs 49,000</v>
      </c>
      <c r="T859" s="4" t="str">
        <f>VLOOKUP(P:P,'[1]2017'!$D:$H,5,0)</f>
        <v>Rs 0</v>
      </c>
      <c r="U859" s="4" t="str">
        <f>VLOOKUP(P:P,'[1]2017'!$D:$I,6,0)</f>
        <v>IND</v>
      </c>
      <c r="V859">
        <f t="shared" si="27"/>
        <v>0</v>
      </c>
    </row>
    <row r="860" spans="1:22" x14ac:dyDescent="0.3">
      <c r="A860" s="10" t="s">
        <v>105</v>
      </c>
      <c r="B860" s="10" t="s">
        <v>106</v>
      </c>
      <c r="C860" s="10">
        <v>3</v>
      </c>
      <c r="D860" s="10">
        <v>2017</v>
      </c>
      <c r="E860" s="4" t="s">
        <v>892</v>
      </c>
      <c r="F860" s="10">
        <v>69</v>
      </c>
      <c r="G860" s="10" t="s">
        <v>944</v>
      </c>
      <c r="H860" s="10" t="s">
        <v>15</v>
      </c>
      <c r="I860" s="11" t="s">
        <v>956</v>
      </c>
      <c r="J860" s="10" t="s">
        <v>16</v>
      </c>
      <c r="K860" s="10" t="s">
        <v>15</v>
      </c>
      <c r="L860" s="10">
        <v>25</v>
      </c>
      <c r="M860" s="10" t="s">
        <v>23</v>
      </c>
      <c r="N860" s="10">
        <v>130</v>
      </c>
      <c r="O860" s="10">
        <v>14</v>
      </c>
      <c r="P860" s="10" t="str">
        <f t="shared" si="28"/>
        <v>NISHANT KUMAR SHARMA|Shikarpur</v>
      </c>
      <c r="Q860" s="4">
        <f>VLOOKUP(P:P,'[1]2017'!$D:$E,2,0)</f>
        <v>0</v>
      </c>
      <c r="R860" s="4" t="str">
        <f>VLOOKUP(P:P,'[1]2017'!$D:$F,3,0)</f>
        <v>Literate</v>
      </c>
      <c r="S860" s="4" t="str">
        <f>VLOOKUP(P:P,'[1]2017'!$D:$G,4,0)</f>
        <v>Rs 53,872</v>
      </c>
      <c r="T860" s="4" t="str">
        <f>VLOOKUP(P:P,'[1]2017'!$D:$H,5,0)</f>
        <v>Rs 0</v>
      </c>
      <c r="U860" s="4" t="str">
        <f>VLOOKUP(P:P,'[1]2017'!$D:$I,6,0)</f>
        <v>IND</v>
      </c>
      <c r="V860">
        <f t="shared" si="27"/>
        <v>0</v>
      </c>
    </row>
    <row r="861" spans="1:22" x14ac:dyDescent="0.3">
      <c r="A861" s="10" t="s">
        <v>105</v>
      </c>
      <c r="B861" s="10" t="s">
        <v>106</v>
      </c>
      <c r="C861" s="10">
        <v>3</v>
      </c>
      <c r="D861" s="10">
        <v>2017</v>
      </c>
      <c r="E861" s="4" t="s">
        <v>892</v>
      </c>
      <c r="F861" s="10">
        <v>69</v>
      </c>
      <c r="G861" s="10" t="s">
        <v>944</v>
      </c>
      <c r="H861" s="10" t="s">
        <v>15</v>
      </c>
      <c r="I861" s="11" t="s">
        <v>957</v>
      </c>
      <c r="J861" s="10" t="s">
        <v>16</v>
      </c>
      <c r="K861" s="10" t="s">
        <v>15</v>
      </c>
      <c r="L861" s="10">
        <v>29</v>
      </c>
      <c r="M861" s="10" t="s">
        <v>827</v>
      </c>
      <c r="N861" s="10">
        <v>124</v>
      </c>
      <c r="O861" s="10">
        <v>15</v>
      </c>
      <c r="P861" s="10" t="str">
        <f t="shared" si="28"/>
        <v>SONPAL SINGH|Shikarpur</v>
      </c>
      <c r="Q861" s="4">
        <f>VLOOKUP(P:P,'[1]2017'!$D:$E,2,0)</f>
        <v>0</v>
      </c>
      <c r="R861" s="4" t="str">
        <f>VLOOKUP(P:P,'[1]2017'!$D:$F,3,0)</f>
        <v>12th Pass</v>
      </c>
      <c r="S861" s="4" t="str">
        <f>VLOOKUP(P:P,'[1]2017'!$D:$G,4,0)</f>
        <v>Rs 6,04,000</v>
      </c>
      <c r="T861" s="4" t="str">
        <f>VLOOKUP(P:P,'[1]2017'!$D:$H,5,0)</f>
        <v>Rs 0</v>
      </c>
      <c r="U861" s="4" t="str">
        <f>VLOOKUP(P:P,'[1]2017'!$D:$I,6,0)</f>
        <v>Rashtravadi Pratap Sena</v>
      </c>
      <c r="V861">
        <f t="shared" si="27"/>
        <v>0</v>
      </c>
    </row>
    <row r="862" spans="1:22" x14ac:dyDescent="0.3">
      <c r="A862" s="10" t="s">
        <v>105</v>
      </c>
      <c r="B862" s="10" t="s">
        <v>106</v>
      </c>
      <c r="C862" s="10">
        <v>3</v>
      </c>
      <c r="D862" s="10">
        <v>2017</v>
      </c>
      <c r="E862" s="4" t="s">
        <v>892</v>
      </c>
      <c r="F862" s="10">
        <v>70</v>
      </c>
      <c r="G862" s="10" t="s">
        <v>958</v>
      </c>
      <c r="H862" s="10" t="s">
        <v>25</v>
      </c>
      <c r="I862" s="11" t="s">
        <v>959</v>
      </c>
      <c r="J862" s="10" t="s">
        <v>16</v>
      </c>
      <c r="K862" s="10" t="s">
        <v>25</v>
      </c>
      <c r="L862" s="10">
        <v>40</v>
      </c>
      <c r="M862" s="10" t="s">
        <v>18</v>
      </c>
      <c r="N862" s="10">
        <v>119493</v>
      </c>
      <c r="O862" s="10">
        <v>1</v>
      </c>
      <c r="P862" s="10" t="str">
        <f t="shared" si="28"/>
        <v xml:space="preserve">VIJENDRA SINGH|Khurja </v>
      </c>
      <c r="Q862" s="4">
        <f>VLOOKUP(P:P,'[1]2017'!$D:$E,2,0)</f>
        <v>0</v>
      </c>
      <c r="R862" s="4" t="str">
        <f>VLOOKUP(P:P,'[1]2017'!$D:$F,3,0)</f>
        <v>Literate</v>
      </c>
      <c r="S862" s="4" t="str">
        <f>VLOOKUP(P:P,'[1]2017'!$D:$G,4,0)</f>
        <v>Rs 5,50,66,161</v>
      </c>
      <c r="T862" s="4" t="str">
        <f>VLOOKUP(P:P,'[1]2017'!$D:$H,5,0)</f>
        <v>Rs 0</v>
      </c>
      <c r="U862" s="4" t="str">
        <f>VLOOKUP(P:P,'[1]2017'!$D:$I,6,0)</f>
        <v>BJP</v>
      </c>
      <c r="V862">
        <f t="shared" si="27"/>
        <v>1</v>
      </c>
    </row>
    <row r="863" spans="1:22" x14ac:dyDescent="0.3">
      <c r="A863" s="10" t="s">
        <v>105</v>
      </c>
      <c r="B863" s="10" t="s">
        <v>106</v>
      </c>
      <c r="C863" s="10">
        <v>3</v>
      </c>
      <c r="D863" s="10">
        <v>2017</v>
      </c>
      <c r="E863" s="4" t="s">
        <v>892</v>
      </c>
      <c r="F863" s="10">
        <v>70</v>
      </c>
      <c r="G863" s="10" t="s">
        <v>958</v>
      </c>
      <c r="H863" s="10" t="s">
        <v>25</v>
      </c>
      <c r="I863" s="11" t="s">
        <v>960</v>
      </c>
      <c r="J863" s="10" t="s">
        <v>16</v>
      </c>
      <c r="K863" s="10" t="s">
        <v>25</v>
      </c>
      <c r="L863" s="10">
        <v>61</v>
      </c>
      <c r="M863" s="10" t="s">
        <v>37</v>
      </c>
      <c r="N863" s="10">
        <v>55194</v>
      </c>
      <c r="O863" s="10">
        <v>2</v>
      </c>
      <c r="P863" s="10" t="str">
        <f t="shared" si="28"/>
        <v xml:space="preserve">ARJUN SINGH|Khurja </v>
      </c>
      <c r="Q863" s="4">
        <f>VLOOKUP(P:P,'[1]2017'!$D:$E,2,0)</f>
        <v>1</v>
      </c>
      <c r="R863" s="4" t="str">
        <f>VLOOKUP(P:P,'[1]2017'!$D:$F,3,0)</f>
        <v>Post Graduate</v>
      </c>
      <c r="S863" s="4" t="str">
        <f>VLOOKUP(P:P,'[1]2017'!$D:$G,4,0)</f>
        <v>Rs 3,61,33,631</v>
      </c>
      <c r="T863" s="4" t="str">
        <f>VLOOKUP(P:P,'[1]2017'!$D:$H,5,0)</f>
        <v>Rs 0</v>
      </c>
      <c r="U863" s="4" t="str">
        <f>VLOOKUP(P:P,'[1]2017'!$D:$I,6,0)</f>
        <v>BSP</v>
      </c>
      <c r="V863">
        <f t="shared" si="27"/>
        <v>0</v>
      </c>
    </row>
    <row r="864" spans="1:22" x14ac:dyDescent="0.3">
      <c r="A864" s="10" t="s">
        <v>105</v>
      </c>
      <c r="B864" s="10" t="s">
        <v>106</v>
      </c>
      <c r="C864" s="10">
        <v>3</v>
      </c>
      <c r="D864" s="10">
        <v>2017</v>
      </c>
      <c r="E864" s="4" t="s">
        <v>892</v>
      </c>
      <c r="F864" s="10">
        <v>70</v>
      </c>
      <c r="G864" s="10" t="s">
        <v>958</v>
      </c>
      <c r="H864" s="10" t="s">
        <v>25</v>
      </c>
      <c r="I864" s="11" t="s">
        <v>961</v>
      </c>
      <c r="J864" s="10" t="s">
        <v>16</v>
      </c>
      <c r="K864" s="10" t="s">
        <v>25</v>
      </c>
      <c r="L864" s="10">
        <v>56</v>
      </c>
      <c r="M864" s="10" t="s">
        <v>17</v>
      </c>
      <c r="N864" s="10">
        <v>53084</v>
      </c>
      <c r="O864" s="10">
        <v>3</v>
      </c>
      <c r="P864" s="10" t="str">
        <f t="shared" si="28"/>
        <v xml:space="preserve">BANSHI SINGH|Khurja </v>
      </c>
      <c r="Q864" s="4">
        <f>VLOOKUP(P:P,'[1]2017'!$D:$E,2,0)</f>
        <v>0</v>
      </c>
      <c r="R864" s="4" t="str">
        <f>VLOOKUP(P:P,'[1]2017'!$D:$F,3,0)</f>
        <v>8th Pass</v>
      </c>
      <c r="S864" s="4" t="str">
        <f>VLOOKUP(P:P,'[1]2017'!$D:$G,4,0)</f>
        <v>Rs 85,75,307</v>
      </c>
      <c r="T864" s="4" t="str">
        <f>VLOOKUP(P:P,'[1]2017'!$D:$H,5,0)</f>
        <v>Rs 0</v>
      </c>
      <c r="U864" s="4" t="str">
        <f>VLOOKUP(P:P,'[1]2017'!$D:$I,6,0)</f>
        <v>INC</v>
      </c>
      <c r="V864">
        <f t="shared" si="27"/>
        <v>0</v>
      </c>
    </row>
    <row r="865" spans="1:22" x14ac:dyDescent="0.3">
      <c r="A865" s="10" t="s">
        <v>105</v>
      </c>
      <c r="B865" s="10" t="s">
        <v>106</v>
      </c>
      <c r="C865" s="10">
        <v>3</v>
      </c>
      <c r="D865" s="10">
        <v>2017</v>
      </c>
      <c r="E865" s="4" t="s">
        <v>892</v>
      </c>
      <c r="F865" s="10">
        <v>70</v>
      </c>
      <c r="G865" s="10" t="s">
        <v>958</v>
      </c>
      <c r="H865" s="10" t="s">
        <v>25</v>
      </c>
      <c r="I865" s="11" t="s">
        <v>88</v>
      </c>
      <c r="J865" s="10" t="s">
        <v>16</v>
      </c>
      <c r="K865" s="10" t="s">
        <v>25</v>
      </c>
      <c r="L865" s="10">
        <v>32</v>
      </c>
      <c r="M865" s="10" t="s">
        <v>115</v>
      </c>
      <c r="N865" s="10">
        <v>3921</v>
      </c>
      <c r="O865" s="10">
        <v>4</v>
      </c>
      <c r="P865" s="10" t="str">
        <f t="shared" si="28"/>
        <v xml:space="preserve">MANOJ KUMAR|Khurja </v>
      </c>
      <c r="Q865" s="4">
        <f>VLOOKUP(P:P,'[1]2017'!$D:$E,2,0)</f>
        <v>0</v>
      </c>
      <c r="R865" s="4" t="str">
        <f>VLOOKUP(P:P,'[1]2017'!$D:$F,3,0)</f>
        <v>Post Graduate</v>
      </c>
      <c r="S865" s="4" t="str">
        <f>VLOOKUP(P:P,'[1]2017'!$D:$G,4,0)</f>
        <v>Rs 69,84,489</v>
      </c>
      <c r="T865" s="4" t="str">
        <f>VLOOKUP(P:P,'[1]2017'!$D:$H,5,0)</f>
        <v>Rs 20,00,000</v>
      </c>
      <c r="U865" s="4" t="str">
        <f>VLOOKUP(P:P,'[1]2017'!$D:$I,6,0)</f>
        <v>RLD</v>
      </c>
      <c r="V865">
        <f t="shared" si="27"/>
        <v>0</v>
      </c>
    </row>
    <row r="866" spans="1:22" x14ac:dyDescent="0.3">
      <c r="A866" s="10" t="s">
        <v>105</v>
      </c>
      <c r="B866" s="10" t="s">
        <v>106</v>
      </c>
      <c r="C866" s="10">
        <v>3</v>
      </c>
      <c r="D866" s="10">
        <v>2017</v>
      </c>
      <c r="E866" s="4" t="s">
        <v>892</v>
      </c>
      <c r="F866" s="10">
        <v>70</v>
      </c>
      <c r="G866" s="10" t="s">
        <v>958</v>
      </c>
      <c r="H866" s="10" t="s">
        <v>25</v>
      </c>
      <c r="I866" s="11" t="s">
        <v>19</v>
      </c>
      <c r="J866" s="10" t="s">
        <v>20</v>
      </c>
      <c r="K866" s="10" t="s">
        <v>20</v>
      </c>
      <c r="L866" s="10" t="s">
        <v>20</v>
      </c>
      <c r="M866" s="10" t="s">
        <v>21</v>
      </c>
      <c r="N866" s="10">
        <v>1716</v>
      </c>
      <c r="O866" s="10">
        <v>5</v>
      </c>
      <c r="P866" s="10" t="str">
        <f t="shared" si="28"/>
        <v xml:space="preserve">None of the Above|Khurja </v>
      </c>
      <c r="Q866" s="4" t="e">
        <f>VLOOKUP(P:P,'[1]2017'!$D:$E,2,0)</f>
        <v>#N/A</v>
      </c>
      <c r="R866" s="4" t="e">
        <f>VLOOKUP(P:P,'[1]2017'!$D:$F,3,0)</f>
        <v>#N/A</v>
      </c>
      <c r="S866" s="4" t="e">
        <f>VLOOKUP(P:P,'[1]2017'!$D:$G,4,0)</f>
        <v>#N/A</v>
      </c>
      <c r="T866" s="4" t="e">
        <f>VLOOKUP(P:P,'[1]2017'!$D:$H,5,0)</f>
        <v>#N/A</v>
      </c>
      <c r="U866" s="4" t="e">
        <f>VLOOKUP(P:P,'[1]2017'!$D:$I,6,0)</f>
        <v>#N/A</v>
      </c>
      <c r="V866">
        <f t="shared" si="27"/>
        <v>0</v>
      </c>
    </row>
    <row r="867" spans="1:22" x14ac:dyDescent="0.3">
      <c r="A867" s="10" t="s">
        <v>105</v>
      </c>
      <c r="B867" s="10" t="s">
        <v>106</v>
      </c>
      <c r="C867" s="10">
        <v>3</v>
      </c>
      <c r="D867" s="10">
        <v>2017</v>
      </c>
      <c r="E867" s="4" t="s">
        <v>892</v>
      </c>
      <c r="F867" s="10">
        <v>70</v>
      </c>
      <c r="G867" s="10" t="s">
        <v>958</v>
      </c>
      <c r="H867" s="10" t="s">
        <v>25</v>
      </c>
      <c r="I867" s="11" t="s">
        <v>962</v>
      </c>
      <c r="J867" s="10" t="s">
        <v>16</v>
      </c>
      <c r="K867" s="10" t="s">
        <v>25</v>
      </c>
      <c r="L867" s="10">
        <v>27</v>
      </c>
      <c r="M867" s="10" t="s">
        <v>23</v>
      </c>
      <c r="N867" s="10">
        <v>1092</v>
      </c>
      <c r="O867" s="10">
        <v>6</v>
      </c>
      <c r="P867" s="10" t="str">
        <f t="shared" si="28"/>
        <v xml:space="preserve">SANJIV SINGH|Khurja </v>
      </c>
      <c r="Q867" s="4">
        <f>VLOOKUP(P:P,'[1]2017'!$D:$E,2,0)</f>
        <v>0</v>
      </c>
      <c r="R867" s="4" t="str">
        <f>VLOOKUP(P:P,'[1]2017'!$D:$F,3,0)</f>
        <v>Graduate</v>
      </c>
      <c r="S867" s="4" t="str">
        <f>VLOOKUP(P:P,'[1]2017'!$D:$G,4,0)</f>
        <v>Rs 5,26,000</v>
      </c>
      <c r="T867" s="4" t="str">
        <f>VLOOKUP(P:P,'[1]2017'!$D:$H,5,0)</f>
        <v>Rs 0</v>
      </c>
      <c r="U867" s="4" t="str">
        <f>VLOOKUP(P:P,'[1]2017'!$D:$I,6,0)</f>
        <v>IND</v>
      </c>
      <c r="V867">
        <f t="shared" si="27"/>
        <v>0</v>
      </c>
    </row>
    <row r="868" spans="1:22" x14ac:dyDescent="0.3">
      <c r="A868" s="10" t="s">
        <v>105</v>
      </c>
      <c r="B868" s="10" t="s">
        <v>106</v>
      </c>
      <c r="C868" s="10">
        <v>3</v>
      </c>
      <c r="D868" s="10">
        <v>2017</v>
      </c>
      <c r="E868" s="4" t="s">
        <v>892</v>
      </c>
      <c r="F868" s="10">
        <v>70</v>
      </c>
      <c r="G868" s="10" t="s">
        <v>958</v>
      </c>
      <c r="H868" s="10" t="s">
        <v>25</v>
      </c>
      <c r="I868" s="11" t="s">
        <v>379</v>
      </c>
      <c r="J868" s="10" t="s">
        <v>16</v>
      </c>
      <c r="K868" s="10" t="s">
        <v>25</v>
      </c>
      <c r="L868" s="10">
        <v>28</v>
      </c>
      <c r="M868" s="10" t="s">
        <v>827</v>
      </c>
      <c r="N868" s="10">
        <v>987</v>
      </c>
      <c r="O868" s="10">
        <v>7</v>
      </c>
      <c r="P868" s="10" t="str">
        <f t="shared" si="28"/>
        <v xml:space="preserve">AJAY KUMAR|Khurja </v>
      </c>
      <c r="Q868" s="4">
        <f>VLOOKUP(P:P,'[1]2017'!$D:$E,2,0)</f>
        <v>0</v>
      </c>
      <c r="R868" s="4" t="str">
        <f>VLOOKUP(P:P,'[1]2017'!$D:$F,3,0)</f>
        <v>12th Pass</v>
      </c>
      <c r="S868" s="4" t="str">
        <f>VLOOKUP(P:P,'[1]2017'!$D:$G,4,0)</f>
        <v>Rs 6,17,000</v>
      </c>
      <c r="T868" s="4" t="str">
        <f>VLOOKUP(P:P,'[1]2017'!$D:$H,5,0)</f>
        <v>Rs 0</v>
      </c>
      <c r="U868" s="4" t="str">
        <f>VLOOKUP(P:P,'[1]2017'!$D:$I,6,0)</f>
        <v>Rashtravadi Pratap Sena</v>
      </c>
      <c r="V868">
        <f t="shared" si="27"/>
        <v>0</v>
      </c>
    </row>
    <row r="869" spans="1:22" x14ac:dyDescent="0.3">
      <c r="A869" s="10" t="s">
        <v>105</v>
      </c>
      <c r="B869" s="10" t="s">
        <v>106</v>
      </c>
      <c r="C869" s="10">
        <v>3</v>
      </c>
      <c r="D869" s="10">
        <v>2017</v>
      </c>
      <c r="E869" s="4" t="s">
        <v>892</v>
      </c>
      <c r="F869" s="10">
        <v>70</v>
      </c>
      <c r="G869" s="10" t="s">
        <v>958</v>
      </c>
      <c r="H869" s="10" t="s">
        <v>25</v>
      </c>
      <c r="I869" s="11" t="s">
        <v>963</v>
      </c>
      <c r="J869" s="10" t="s">
        <v>16</v>
      </c>
      <c r="K869" s="10" t="s">
        <v>25</v>
      </c>
      <c r="L869" s="10">
        <v>39</v>
      </c>
      <c r="M869" s="10" t="s">
        <v>964</v>
      </c>
      <c r="N869" s="10">
        <v>757</v>
      </c>
      <c r="O869" s="10">
        <v>8</v>
      </c>
      <c r="P869" s="10" t="str">
        <f t="shared" si="28"/>
        <v xml:space="preserve">PRABHUDAYAL|Khurja </v>
      </c>
      <c r="Q869" s="4" t="e">
        <f>VLOOKUP(P:P,'[1]2017'!$D:$E,2,0)</f>
        <v>#N/A</v>
      </c>
      <c r="R869" s="4" t="e">
        <f>VLOOKUP(P:P,'[1]2017'!$D:$F,3,0)</f>
        <v>#N/A</v>
      </c>
      <c r="S869" s="4" t="e">
        <f>VLOOKUP(P:P,'[1]2017'!$D:$G,4,0)</f>
        <v>#N/A</v>
      </c>
      <c r="T869" s="4" t="e">
        <f>VLOOKUP(P:P,'[1]2017'!$D:$H,5,0)</f>
        <v>#N/A</v>
      </c>
      <c r="U869" s="4" t="e">
        <f>VLOOKUP(P:P,'[1]2017'!$D:$I,6,0)</f>
        <v>#N/A</v>
      </c>
      <c r="V869">
        <f t="shared" si="27"/>
        <v>0</v>
      </c>
    </row>
    <row r="870" spans="1:22" x14ac:dyDescent="0.3">
      <c r="A870" s="10" t="s">
        <v>105</v>
      </c>
      <c r="B870" s="10" t="s">
        <v>106</v>
      </c>
      <c r="C870" s="10">
        <v>3</v>
      </c>
      <c r="D870" s="10">
        <v>2017</v>
      </c>
      <c r="E870" s="4" t="s">
        <v>892</v>
      </c>
      <c r="F870" s="10">
        <v>70</v>
      </c>
      <c r="G870" s="10" t="s">
        <v>958</v>
      </c>
      <c r="H870" s="10" t="s">
        <v>25</v>
      </c>
      <c r="I870" s="11" t="s">
        <v>965</v>
      </c>
      <c r="J870" s="10" t="s">
        <v>16</v>
      </c>
      <c r="K870" s="10" t="s">
        <v>25</v>
      </c>
      <c r="L870" s="10">
        <v>55</v>
      </c>
      <c r="M870" s="10" t="s">
        <v>252</v>
      </c>
      <c r="N870" s="10">
        <v>726</v>
      </c>
      <c r="O870" s="10">
        <v>9</v>
      </c>
      <c r="P870" s="10" t="str">
        <f t="shared" si="28"/>
        <v xml:space="preserve">RAJVIR SINGH|Khurja </v>
      </c>
      <c r="Q870" s="4">
        <f>VLOOKUP(P:P,'[1]2017'!$D:$E,2,0)</f>
        <v>1</v>
      </c>
      <c r="R870" s="4" t="str">
        <f>VLOOKUP(P:P,'[1]2017'!$D:$F,3,0)</f>
        <v>Post Graduate</v>
      </c>
      <c r="S870" s="4" t="str">
        <f>VLOOKUP(P:P,'[1]2017'!$D:$G,4,0)</f>
        <v>Rs 24,27,000</v>
      </c>
      <c r="T870" s="4" t="str">
        <f>VLOOKUP(P:P,'[1]2017'!$D:$H,5,0)</f>
        <v>Rs 8,50,000</v>
      </c>
      <c r="U870" s="4" t="str">
        <f>VLOOKUP(P:P,'[1]2017'!$D:$I,6,0)</f>
        <v>Rashtriya Kisan Majdoor Party</v>
      </c>
      <c r="V870">
        <f t="shared" si="27"/>
        <v>0</v>
      </c>
    </row>
    <row r="871" spans="1:22" x14ac:dyDescent="0.3">
      <c r="A871" s="10" t="s">
        <v>105</v>
      </c>
      <c r="B871" s="10" t="s">
        <v>106</v>
      </c>
      <c r="C871" s="10">
        <v>3</v>
      </c>
      <c r="D871" s="10">
        <v>2017</v>
      </c>
      <c r="E871" s="4" t="s">
        <v>966</v>
      </c>
      <c r="F871" s="10">
        <v>71</v>
      </c>
      <c r="G871" s="10" t="s">
        <v>967</v>
      </c>
      <c r="H871" s="10" t="s">
        <v>25</v>
      </c>
      <c r="I871" s="11" t="s">
        <v>968</v>
      </c>
      <c r="J871" s="10" t="s">
        <v>16</v>
      </c>
      <c r="K871" s="10" t="s">
        <v>25</v>
      </c>
      <c r="L871" s="10">
        <v>36</v>
      </c>
      <c r="M871" s="10" t="s">
        <v>18</v>
      </c>
      <c r="N871" s="10">
        <v>124198</v>
      </c>
      <c r="O871" s="10">
        <v>1</v>
      </c>
      <c r="P871" s="10" t="str">
        <f t="shared" si="28"/>
        <v xml:space="preserve">ANOOP|Khair </v>
      </c>
      <c r="Q871" s="4">
        <f>VLOOKUP(P:P,'[1]2017'!$D:$E,2,0)</f>
        <v>0</v>
      </c>
      <c r="R871" s="4" t="str">
        <f>VLOOKUP(P:P,'[1]2017'!$D:$F,3,0)</f>
        <v>10th Pass</v>
      </c>
      <c r="S871" s="4" t="str">
        <f>VLOOKUP(P:P,'[1]2017'!$D:$G,4,0)</f>
        <v>Rs 10,20,000</v>
      </c>
      <c r="T871" s="4" t="str">
        <f>VLOOKUP(P:P,'[1]2017'!$D:$H,5,0)</f>
        <v>Rs 1,00,000</v>
      </c>
      <c r="U871" s="4" t="str">
        <f>VLOOKUP(P:P,'[1]2017'!$D:$I,6,0)</f>
        <v>BJP</v>
      </c>
      <c r="V871">
        <f t="shared" si="27"/>
        <v>1</v>
      </c>
    </row>
    <row r="872" spans="1:22" x14ac:dyDescent="0.3">
      <c r="A872" s="10" t="s">
        <v>105</v>
      </c>
      <c r="B872" s="10" t="s">
        <v>106</v>
      </c>
      <c r="C872" s="10">
        <v>3</v>
      </c>
      <c r="D872" s="10">
        <v>2017</v>
      </c>
      <c r="E872" s="4" t="s">
        <v>966</v>
      </c>
      <c r="F872" s="10">
        <v>71</v>
      </c>
      <c r="G872" s="10" t="s">
        <v>967</v>
      </c>
      <c r="H872" s="10" t="s">
        <v>25</v>
      </c>
      <c r="I872" s="11" t="s">
        <v>969</v>
      </c>
      <c r="J872" s="10" t="s">
        <v>16</v>
      </c>
      <c r="K872" s="10" t="s">
        <v>25</v>
      </c>
      <c r="L872" s="10">
        <v>50</v>
      </c>
      <c r="M872" s="10" t="s">
        <v>37</v>
      </c>
      <c r="N872" s="10">
        <v>53477</v>
      </c>
      <c r="O872" s="10">
        <v>2</v>
      </c>
      <c r="P872" s="10" t="str">
        <f t="shared" si="28"/>
        <v xml:space="preserve">RAKESH KUMAR MAURYA|Khair </v>
      </c>
      <c r="Q872" s="4">
        <f>VLOOKUP(P:P,'[1]2017'!$D:$E,2,0)</f>
        <v>0</v>
      </c>
      <c r="R872" s="4" t="str">
        <f>VLOOKUP(P:P,'[1]2017'!$D:$F,3,0)</f>
        <v>12th Pass</v>
      </c>
      <c r="S872" s="4" t="str">
        <f>VLOOKUP(P:P,'[1]2017'!$D:$G,4,0)</f>
        <v>Rs 5,73,52,167</v>
      </c>
      <c r="T872" s="4" t="str">
        <f>VLOOKUP(P:P,'[1]2017'!$D:$H,5,0)</f>
        <v>Rs 48,45,891</v>
      </c>
      <c r="U872" s="4" t="str">
        <f>VLOOKUP(P:P,'[1]2017'!$D:$I,6,0)</f>
        <v>BSP</v>
      </c>
      <c r="V872">
        <f t="shared" si="27"/>
        <v>0</v>
      </c>
    </row>
    <row r="873" spans="1:22" x14ac:dyDescent="0.3">
      <c r="A873" s="10" t="s">
        <v>105</v>
      </c>
      <c r="B873" s="10" t="s">
        <v>106</v>
      </c>
      <c r="C873" s="10">
        <v>3</v>
      </c>
      <c r="D873" s="10">
        <v>2017</v>
      </c>
      <c r="E873" s="4" t="s">
        <v>966</v>
      </c>
      <c r="F873" s="10">
        <v>71</v>
      </c>
      <c r="G873" s="10" t="s">
        <v>967</v>
      </c>
      <c r="H873" s="10" t="s">
        <v>25</v>
      </c>
      <c r="I873" s="11" t="s">
        <v>970</v>
      </c>
      <c r="J873" s="10" t="s">
        <v>16</v>
      </c>
      <c r="K873" s="10" t="s">
        <v>25</v>
      </c>
      <c r="L873" s="10">
        <v>31</v>
      </c>
      <c r="M873" s="10" t="s">
        <v>115</v>
      </c>
      <c r="N873" s="10">
        <v>41888</v>
      </c>
      <c r="O873" s="10">
        <v>3</v>
      </c>
      <c r="P873" s="10" t="str">
        <f t="shared" si="28"/>
        <v xml:space="preserve">OM PAL SINGH|Khair </v>
      </c>
      <c r="Q873" s="4">
        <f>VLOOKUP(P:P,'[1]2017'!$D:$E,2,0)</f>
        <v>0</v>
      </c>
      <c r="R873" s="4" t="str">
        <f>VLOOKUP(P:P,'[1]2017'!$D:$F,3,0)</f>
        <v>Graduate</v>
      </c>
      <c r="S873" s="4" t="str">
        <f>VLOOKUP(P:P,'[1]2017'!$D:$G,4,0)</f>
        <v>Rs 30,08,564</v>
      </c>
      <c r="T873" s="4" t="str">
        <f>VLOOKUP(P:P,'[1]2017'!$D:$H,5,0)</f>
        <v>Rs 0</v>
      </c>
      <c r="U873" s="4" t="str">
        <f>VLOOKUP(P:P,'[1]2017'!$D:$I,6,0)</f>
        <v>RLD</v>
      </c>
      <c r="V873">
        <f t="shared" si="27"/>
        <v>0</v>
      </c>
    </row>
    <row r="874" spans="1:22" x14ac:dyDescent="0.3">
      <c r="A874" s="10" t="s">
        <v>105</v>
      </c>
      <c r="B874" s="10" t="s">
        <v>106</v>
      </c>
      <c r="C874" s="10">
        <v>3</v>
      </c>
      <c r="D874" s="10">
        <v>2017</v>
      </c>
      <c r="E874" s="4" t="s">
        <v>966</v>
      </c>
      <c r="F874" s="10">
        <v>71</v>
      </c>
      <c r="G874" s="10" t="s">
        <v>967</v>
      </c>
      <c r="H874" s="10" t="s">
        <v>25</v>
      </c>
      <c r="I874" s="11" t="s">
        <v>971</v>
      </c>
      <c r="J874" s="10" t="s">
        <v>16</v>
      </c>
      <c r="K874" s="10" t="s">
        <v>25</v>
      </c>
      <c r="L874" s="10">
        <v>47</v>
      </c>
      <c r="M874" s="10" t="s">
        <v>139</v>
      </c>
      <c r="N874" s="10">
        <v>7496</v>
      </c>
      <c r="O874" s="10">
        <v>4</v>
      </c>
      <c r="P874" s="10" t="str">
        <f t="shared" si="28"/>
        <v xml:space="preserve">PRASHANT KUMAR|Khair </v>
      </c>
      <c r="Q874" s="4">
        <f>VLOOKUP(P:P,'[1]2017'!$D:$E,2,0)</f>
        <v>1</v>
      </c>
      <c r="R874" s="4" t="str">
        <f>VLOOKUP(P:P,'[1]2017'!$D:$F,3,0)</f>
        <v>12th Pass</v>
      </c>
      <c r="S874" s="4" t="str">
        <f>VLOOKUP(P:P,'[1]2017'!$D:$G,4,0)</f>
        <v>Rs 6,24,800</v>
      </c>
      <c r="T874" s="4" t="str">
        <f>VLOOKUP(P:P,'[1]2017'!$D:$H,5,0)</f>
        <v>Rs 0</v>
      </c>
      <c r="U874" s="4" t="str">
        <f>VLOOKUP(P:P,'[1]2017'!$D:$I,6,0)</f>
        <v>SP</v>
      </c>
      <c r="V874">
        <f t="shared" si="27"/>
        <v>0</v>
      </c>
    </row>
    <row r="875" spans="1:22" x14ac:dyDescent="0.3">
      <c r="A875" s="10" t="s">
        <v>105</v>
      </c>
      <c r="B875" s="10" t="s">
        <v>106</v>
      </c>
      <c r="C875" s="10">
        <v>3</v>
      </c>
      <c r="D875" s="10">
        <v>2017</v>
      </c>
      <c r="E875" s="4" t="s">
        <v>966</v>
      </c>
      <c r="F875" s="10">
        <v>71</v>
      </c>
      <c r="G875" s="10" t="s">
        <v>967</v>
      </c>
      <c r="H875" s="10" t="s">
        <v>25</v>
      </c>
      <c r="I875" s="11" t="s">
        <v>19</v>
      </c>
      <c r="J875" s="10" t="s">
        <v>20</v>
      </c>
      <c r="K875" s="10" t="s">
        <v>20</v>
      </c>
      <c r="L875" s="10" t="s">
        <v>20</v>
      </c>
      <c r="M875" s="10" t="s">
        <v>21</v>
      </c>
      <c r="N875" s="10">
        <v>1651</v>
      </c>
      <c r="O875" s="10">
        <v>5</v>
      </c>
      <c r="P875" s="10" t="str">
        <f t="shared" si="28"/>
        <v xml:space="preserve">None of the Above|Khair </v>
      </c>
      <c r="Q875" s="4" t="e">
        <f>VLOOKUP(P:P,'[1]2017'!$D:$E,2,0)</f>
        <v>#N/A</v>
      </c>
      <c r="R875" s="4" t="e">
        <f>VLOOKUP(P:P,'[1]2017'!$D:$F,3,0)</f>
        <v>#N/A</v>
      </c>
      <c r="S875" s="4" t="e">
        <f>VLOOKUP(P:P,'[1]2017'!$D:$G,4,0)</f>
        <v>#N/A</v>
      </c>
      <c r="T875" s="4" t="e">
        <f>VLOOKUP(P:P,'[1]2017'!$D:$H,5,0)</f>
        <v>#N/A</v>
      </c>
      <c r="U875" s="4" t="e">
        <f>VLOOKUP(P:P,'[1]2017'!$D:$I,6,0)</f>
        <v>#N/A</v>
      </c>
      <c r="V875">
        <f t="shared" si="27"/>
        <v>0</v>
      </c>
    </row>
    <row r="876" spans="1:22" x14ac:dyDescent="0.3">
      <c r="A876" s="10" t="s">
        <v>105</v>
      </c>
      <c r="B876" s="10" t="s">
        <v>106</v>
      </c>
      <c r="C876" s="10">
        <v>3</v>
      </c>
      <c r="D876" s="10">
        <v>2017</v>
      </c>
      <c r="E876" s="4" t="s">
        <v>966</v>
      </c>
      <c r="F876" s="10">
        <v>71</v>
      </c>
      <c r="G876" s="10" t="s">
        <v>967</v>
      </c>
      <c r="H876" s="10" t="s">
        <v>25</v>
      </c>
      <c r="I876" s="11" t="s">
        <v>41</v>
      </c>
      <c r="J876" s="10" t="s">
        <v>16</v>
      </c>
      <c r="K876" s="10" t="s">
        <v>25</v>
      </c>
      <c r="L876" s="10">
        <v>47</v>
      </c>
      <c r="M876" s="10" t="s">
        <v>426</v>
      </c>
      <c r="N876" s="10">
        <v>844</v>
      </c>
      <c r="O876" s="10">
        <v>6</v>
      </c>
      <c r="P876" s="10" t="str">
        <f t="shared" si="28"/>
        <v xml:space="preserve">RAJ KUMAR|Khair </v>
      </c>
      <c r="Q876" s="4">
        <f>VLOOKUP(P:P,'[1]2017'!$D:$E,2,0)</f>
        <v>0</v>
      </c>
      <c r="R876" s="4" t="str">
        <f>VLOOKUP(P:P,'[1]2017'!$D:$F,3,0)</f>
        <v>10th Pass</v>
      </c>
      <c r="S876" s="4" t="str">
        <f>VLOOKUP(P:P,'[1]2017'!$D:$G,4,0)</f>
        <v>Rs 86,99,000</v>
      </c>
      <c r="T876" s="4" t="str">
        <f>VLOOKUP(P:P,'[1]2017'!$D:$H,5,0)</f>
        <v>Rs 0</v>
      </c>
      <c r="U876" s="4" t="str">
        <f>VLOOKUP(P:P,'[1]2017'!$D:$I,6,0)</f>
        <v>Rashtriya mahan Gantantra Party</v>
      </c>
      <c r="V876">
        <f t="shared" si="27"/>
        <v>0</v>
      </c>
    </row>
    <row r="877" spans="1:22" x14ac:dyDescent="0.3">
      <c r="A877" s="10" t="s">
        <v>105</v>
      </c>
      <c r="B877" s="10" t="s">
        <v>106</v>
      </c>
      <c r="C877" s="10">
        <v>3</v>
      </c>
      <c r="D877" s="10">
        <v>2017</v>
      </c>
      <c r="E877" s="4" t="s">
        <v>966</v>
      </c>
      <c r="F877" s="10">
        <v>71</v>
      </c>
      <c r="G877" s="10" t="s">
        <v>967</v>
      </c>
      <c r="H877" s="10" t="s">
        <v>25</v>
      </c>
      <c r="I877" s="11" t="s">
        <v>972</v>
      </c>
      <c r="J877" s="10" t="s">
        <v>16</v>
      </c>
      <c r="K877" s="10" t="s">
        <v>25</v>
      </c>
      <c r="L877" s="10">
        <v>39</v>
      </c>
      <c r="M877" s="10" t="s">
        <v>387</v>
      </c>
      <c r="N877" s="10">
        <v>713</v>
      </c>
      <c r="O877" s="10">
        <v>7</v>
      </c>
      <c r="P877" s="10" t="str">
        <f t="shared" si="28"/>
        <v xml:space="preserve">ANIL PRATAP SINGH|Khair </v>
      </c>
      <c r="Q877" s="4">
        <f>VLOOKUP(P:P,'[1]2017'!$D:$E,2,0)</f>
        <v>0</v>
      </c>
      <c r="R877" s="4" t="str">
        <f>VLOOKUP(P:P,'[1]2017'!$D:$F,3,0)</f>
        <v>12th Pass</v>
      </c>
      <c r="S877" s="4" t="str">
        <f>VLOOKUP(P:P,'[1]2017'!$D:$G,4,0)</f>
        <v>Rs 8,95,000</v>
      </c>
      <c r="T877" s="4" t="str">
        <f>VLOOKUP(P:P,'[1]2017'!$D:$H,5,0)</f>
        <v>Rs 0</v>
      </c>
      <c r="U877" s="4" t="str">
        <f>VLOOKUP(P:P,'[1]2017'!$D:$I,6,0)</f>
        <v>Bharatiya Subhash Sena</v>
      </c>
      <c r="V877">
        <f t="shared" si="27"/>
        <v>0</v>
      </c>
    </row>
    <row r="878" spans="1:22" x14ac:dyDescent="0.3">
      <c r="A878" s="10" t="s">
        <v>105</v>
      </c>
      <c r="B878" s="10" t="s">
        <v>106</v>
      </c>
      <c r="C878" s="10">
        <v>3</v>
      </c>
      <c r="D878" s="10">
        <v>2017</v>
      </c>
      <c r="E878" s="4" t="s">
        <v>966</v>
      </c>
      <c r="F878" s="10">
        <v>71</v>
      </c>
      <c r="G878" s="10" t="s">
        <v>967</v>
      </c>
      <c r="H878" s="10" t="s">
        <v>25</v>
      </c>
      <c r="I878" s="11" t="s">
        <v>973</v>
      </c>
      <c r="J878" s="10" t="s">
        <v>26</v>
      </c>
      <c r="K878" s="10" t="s">
        <v>25</v>
      </c>
      <c r="L878" s="10">
        <v>31</v>
      </c>
      <c r="M878" s="10" t="s">
        <v>152</v>
      </c>
      <c r="N878" s="10">
        <v>641</v>
      </c>
      <c r="O878" s="10">
        <v>8</v>
      </c>
      <c r="P878" s="10" t="str">
        <f t="shared" si="28"/>
        <v xml:space="preserve">PRAGYA DEVI|Khair </v>
      </c>
      <c r="Q878" s="4">
        <f>VLOOKUP(P:P,'[1]2017'!$D:$E,2,0)</f>
        <v>0</v>
      </c>
      <c r="R878" s="4" t="str">
        <f>VLOOKUP(P:P,'[1]2017'!$D:$F,3,0)</f>
        <v>10th Pass</v>
      </c>
      <c r="S878" s="4" t="str">
        <f>VLOOKUP(P:P,'[1]2017'!$D:$G,4,0)</f>
        <v>Rs 2,17,000</v>
      </c>
      <c r="T878" s="4" t="str">
        <f>VLOOKUP(P:P,'[1]2017'!$D:$H,5,0)</f>
        <v>Rs 0</v>
      </c>
      <c r="U878" s="4" t="str">
        <f>VLOOKUP(P:P,'[1]2017'!$D:$I,6,0)</f>
        <v>Swatantra Jantaraj Party</v>
      </c>
      <c r="V878">
        <f t="shared" si="27"/>
        <v>0</v>
      </c>
    </row>
    <row r="879" spans="1:22" x14ac:dyDescent="0.3">
      <c r="A879" s="10" t="s">
        <v>105</v>
      </c>
      <c r="B879" s="10" t="s">
        <v>106</v>
      </c>
      <c r="C879" s="10">
        <v>3</v>
      </c>
      <c r="D879" s="10">
        <v>2017</v>
      </c>
      <c r="E879" s="4" t="s">
        <v>966</v>
      </c>
      <c r="F879" s="10">
        <v>71</v>
      </c>
      <c r="G879" s="10" t="s">
        <v>967</v>
      </c>
      <c r="H879" s="10" t="s">
        <v>25</v>
      </c>
      <c r="I879" s="11" t="s">
        <v>974</v>
      </c>
      <c r="J879" s="10" t="s">
        <v>26</v>
      </c>
      <c r="K879" s="10" t="s">
        <v>25</v>
      </c>
      <c r="L879" s="10">
        <v>27</v>
      </c>
      <c r="M879" s="10" t="s">
        <v>363</v>
      </c>
      <c r="N879" s="10">
        <v>549</v>
      </c>
      <c r="O879" s="10">
        <v>9</v>
      </c>
      <c r="P879" s="10" t="str">
        <f t="shared" si="28"/>
        <v xml:space="preserve">MAMTA DEVI|Khair </v>
      </c>
      <c r="Q879" s="4">
        <f>VLOOKUP(P:P,'[1]2017'!$D:$E,2,0)</f>
        <v>0</v>
      </c>
      <c r="R879" s="4" t="str">
        <f>VLOOKUP(P:P,'[1]2017'!$D:$F,3,0)</f>
        <v>Post Graduate</v>
      </c>
      <c r="S879" s="4" t="str">
        <f>VLOOKUP(P:P,'[1]2017'!$D:$G,4,0)</f>
        <v>Rs 32,000</v>
      </c>
      <c r="T879" s="4" t="str">
        <f>VLOOKUP(P:P,'[1]2017'!$D:$H,5,0)</f>
        <v>Rs 0</v>
      </c>
      <c r="U879" s="4" t="str">
        <f>VLOOKUP(P:P,'[1]2017'!$D:$I,6,0)</f>
        <v>VANCHITSAMAJ INSAAF PARTY</v>
      </c>
      <c r="V879">
        <f t="shared" si="27"/>
        <v>0</v>
      </c>
    </row>
    <row r="880" spans="1:22" x14ac:dyDescent="0.3">
      <c r="A880" s="10" t="s">
        <v>105</v>
      </c>
      <c r="B880" s="10" t="s">
        <v>106</v>
      </c>
      <c r="C880" s="10">
        <v>3</v>
      </c>
      <c r="D880" s="10">
        <v>2017</v>
      </c>
      <c r="E880" s="4" t="s">
        <v>966</v>
      </c>
      <c r="F880" s="10">
        <v>71</v>
      </c>
      <c r="G880" s="10" t="s">
        <v>967</v>
      </c>
      <c r="H880" s="10" t="s">
        <v>25</v>
      </c>
      <c r="I880" s="11" t="s">
        <v>251</v>
      </c>
      <c r="J880" s="10" t="s">
        <v>16</v>
      </c>
      <c r="K880" s="10" t="s">
        <v>25</v>
      </c>
      <c r="L880" s="10">
        <v>30</v>
      </c>
      <c r="M880" s="10" t="s">
        <v>29</v>
      </c>
      <c r="N880" s="10">
        <v>341</v>
      </c>
      <c r="O880" s="10">
        <v>10</v>
      </c>
      <c r="P880" s="10" t="str">
        <f t="shared" si="28"/>
        <v xml:space="preserve">MANOJ|Khair </v>
      </c>
      <c r="Q880" s="4">
        <f>VLOOKUP(P:P,'[1]2017'!$D:$E,2,0)</f>
        <v>0</v>
      </c>
      <c r="R880" s="4" t="str">
        <f>VLOOKUP(P:P,'[1]2017'!$D:$F,3,0)</f>
        <v>12th Pass</v>
      </c>
      <c r="S880" s="4" t="str">
        <f>VLOOKUP(P:P,'[1]2017'!$D:$G,4,0)</f>
        <v>Rs 1,97,800</v>
      </c>
      <c r="T880" s="4" t="str">
        <f>VLOOKUP(P:P,'[1]2017'!$D:$H,5,0)</f>
        <v>Rs 0</v>
      </c>
      <c r="U880" s="4" t="str">
        <f>VLOOKUP(P:P,'[1]2017'!$D:$I,6,0)</f>
        <v>Samajwadi Janata Party (Rashtriya)</v>
      </c>
      <c r="V880">
        <f t="shared" si="27"/>
        <v>0</v>
      </c>
    </row>
    <row r="881" spans="1:22" x14ac:dyDescent="0.3">
      <c r="A881" s="10" t="s">
        <v>105</v>
      </c>
      <c r="B881" s="10" t="s">
        <v>106</v>
      </c>
      <c r="C881" s="10">
        <v>3</v>
      </c>
      <c r="D881" s="10">
        <v>2017</v>
      </c>
      <c r="E881" s="4" t="s">
        <v>966</v>
      </c>
      <c r="F881" s="10">
        <v>71</v>
      </c>
      <c r="G881" s="10" t="s">
        <v>967</v>
      </c>
      <c r="H881" s="10" t="s">
        <v>25</v>
      </c>
      <c r="I881" s="11" t="s">
        <v>43</v>
      </c>
      <c r="J881" s="10" t="s">
        <v>16</v>
      </c>
      <c r="K881" s="10" t="s">
        <v>25</v>
      </c>
      <c r="L881" s="10">
        <v>30</v>
      </c>
      <c r="M881" s="10" t="s">
        <v>24</v>
      </c>
      <c r="N881" s="10">
        <v>320</v>
      </c>
      <c r="O881" s="10">
        <v>11</v>
      </c>
      <c r="P881" s="10" t="str">
        <f t="shared" si="28"/>
        <v xml:space="preserve">RAVI KUMAR|Khair </v>
      </c>
      <c r="Q881" s="4">
        <f>VLOOKUP(P:P,'[1]2017'!$D:$E,2,0)</f>
        <v>0</v>
      </c>
      <c r="R881" s="4" t="str">
        <f>VLOOKUP(P:P,'[1]2017'!$D:$F,3,0)</f>
        <v>8th Pass</v>
      </c>
      <c r="S881" s="4" t="str">
        <f>VLOOKUP(P:P,'[1]2017'!$D:$G,4,0)</f>
        <v>Rs 1,25,000</v>
      </c>
      <c r="T881" s="4" t="str">
        <f>VLOOKUP(P:P,'[1]2017'!$D:$H,5,0)</f>
        <v>Rs 0</v>
      </c>
      <c r="U881" s="4" t="str">
        <f>VLOOKUP(P:P,'[1]2017'!$D:$I,6,0)</f>
        <v>Bahujan Mukti Party</v>
      </c>
      <c r="V881">
        <f t="shared" si="27"/>
        <v>0</v>
      </c>
    </row>
    <row r="882" spans="1:22" x14ac:dyDescent="0.3">
      <c r="A882" s="10" t="s">
        <v>105</v>
      </c>
      <c r="B882" s="10" t="s">
        <v>106</v>
      </c>
      <c r="C882" s="10">
        <v>3</v>
      </c>
      <c r="D882" s="10">
        <v>2017</v>
      </c>
      <c r="E882" s="4" t="s">
        <v>966</v>
      </c>
      <c r="F882" s="10">
        <v>72</v>
      </c>
      <c r="G882" s="10" t="s">
        <v>975</v>
      </c>
      <c r="H882" s="10" t="s">
        <v>15</v>
      </c>
      <c r="I882" s="11" t="s">
        <v>4844</v>
      </c>
      <c r="J882" s="10" t="s">
        <v>16</v>
      </c>
      <c r="K882" s="10" t="s">
        <v>15</v>
      </c>
      <c r="L882" s="10">
        <v>73</v>
      </c>
      <c r="M882" s="10" t="s">
        <v>18</v>
      </c>
      <c r="N882" s="10">
        <v>125545</v>
      </c>
      <c r="O882" s="10">
        <v>1</v>
      </c>
      <c r="P882" s="10" t="str">
        <f t="shared" si="28"/>
        <v>DALVEER SINGH|Barauli</v>
      </c>
      <c r="Q882" s="4">
        <f>VLOOKUP(P:P,'[1]2017'!$D:$E,2,0)</f>
        <v>3</v>
      </c>
      <c r="R882" s="4" t="str">
        <f>VLOOKUP(P:P,'[1]2017'!$D:$F,3,0)</f>
        <v>Graduate Professional</v>
      </c>
      <c r="S882" s="4" t="str">
        <f>VLOOKUP(P:P,'[1]2017'!$D:$G,4,0)</f>
        <v>Rs 5,95,69,314</v>
      </c>
      <c r="T882" s="4" t="str">
        <f>VLOOKUP(P:P,'[1]2017'!$D:$H,5,0)</f>
        <v>Rs 13,00,000</v>
      </c>
      <c r="U882" s="4" t="str">
        <f>VLOOKUP(P:P,'[1]2017'!$D:$I,6,0)</f>
        <v>BJP</v>
      </c>
      <c r="V882">
        <f t="shared" si="27"/>
        <v>1</v>
      </c>
    </row>
    <row r="883" spans="1:22" x14ac:dyDescent="0.3">
      <c r="A883" s="10" t="s">
        <v>105</v>
      </c>
      <c r="B883" s="10" t="s">
        <v>106</v>
      </c>
      <c r="C883" s="10">
        <v>3</v>
      </c>
      <c r="D883" s="10">
        <v>2017</v>
      </c>
      <c r="E883" s="4" t="s">
        <v>966</v>
      </c>
      <c r="F883" s="10">
        <v>72</v>
      </c>
      <c r="G883" s="10" t="s">
        <v>975</v>
      </c>
      <c r="H883" s="10" t="s">
        <v>15</v>
      </c>
      <c r="I883" s="11" t="s">
        <v>976</v>
      </c>
      <c r="J883" s="10" t="s">
        <v>16</v>
      </c>
      <c r="K883" s="10" t="s">
        <v>15</v>
      </c>
      <c r="L883" s="10">
        <v>56</v>
      </c>
      <c r="M883" s="10" t="s">
        <v>37</v>
      </c>
      <c r="N883" s="10">
        <v>86782</v>
      </c>
      <c r="O883" s="10">
        <v>2</v>
      </c>
      <c r="P883" s="10" t="str">
        <f t="shared" si="28"/>
        <v>THAKUR JAIVIR SINGH|Barauli</v>
      </c>
      <c r="Q883" s="4">
        <f>VLOOKUP(P:P,'[1]2017'!$D:$E,2,0)</f>
        <v>0</v>
      </c>
      <c r="R883" s="4" t="str">
        <f>VLOOKUP(P:P,'[1]2017'!$D:$F,3,0)</f>
        <v>Post Graduate</v>
      </c>
      <c r="S883" s="4" t="str">
        <f>VLOOKUP(P:P,'[1]2017'!$D:$G,4,0)</f>
        <v>Rs 9,99,39,559</v>
      </c>
      <c r="T883" s="4" t="str">
        <f>VLOOKUP(P:P,'[1]2017'!$D:$H,5,0)</f>
        <v>Rs 49,34,388</v>
      </c>
      <c r="U883" s="4" t="str">
        <f>VLOOKUP(P:P,'[1]2017'!$D:$I,6,0)</f>
        <v>BSP</v>
      </c>
      <c r="V883">
        <f t="shared" si="27"/>
        <v>0</v>
      </c>
    </row>
    <row r="884" spans="1:22" x14ac:dyDescent="0.3">
      <c r="A884" s="10" t="s">
        <v>105</v>
      </c>
      <c r="B884" s="10" t="s">
        <v>106</v>
      </c>
      <c r="C884" s="10">
        <v>3</v>
      </c>
      <c r="D884" s="10">
        <v>2017</v>
      </c>
      <c r="E884" s="4" t="s">
        <v>966</v>
      </c>
      <c r="F884" s="10">
        <v>72</v>
      </c>
      <c r="G884" s="10" t="s">
        <v>975</v>
      </c>
      <c r="H884" s="10" t="s">
        <v>15</v>
      </c>
      <c r="I884" s="11" t="s">
        <v>4845</v>
      </c>
      <c r="J884" s="10" t="s">
        <v>16</v>
      </c>
      <c r="K884" s="10" t="s">
        <v>15</v>
      </c>
      <c r="L884" s="10">
        <v>36</v>
      </c>
      <c r="M884" s="10" t="s">
        <v>17</v>
      </c>
      <c r="N884" s="10">
        <v>17238</v>
      </c>
      <c r="O884" s="10">
        <v>3</v>
      </c>
      <c r="P884" s="10" t="str">
        <f t="shared" si="28"/>
        <v>KESHAV SINGH|Barauli</v>
      </c>
      <c r="Q884" s="4">
        <f>VLOOKUP(P:P,'[1]2017'!$D:$E,2,0)</f>
        <v>1</v>
      </c>
      <c r="R884" s="4" t="str">
        <f>VLOOKUP(P:P,'[1]2017'!$D:$F,3,0)</f>
        <v>12th Pass</v>
      </c>
      <c r="S884" s="4" t="str">
        <f>VLOOKUP(P:P,'[1]2017'!$D:$G,4,0)</f>
        <v>Rs 1,33,15,000</v>
      </c>
      <c r="T884" s="4" t="str">
        <f>VLOOKUP(P:P,'[1]2017'!$D:$H,5,0)</f>
        <v>Rs 0</v>
      </c>
      <c r="U884" s="4" t="str">
        <f>VLOOKUP(P:P,'[1]2017'!$D:$I,6,0)</f>
        <v>INC</v>
      </c>
      <c r="V884">
        <f t="shared" si="27"/>
        <v>0</v>
      </c>
    </row>
    <row r="885" spans="1:22" x14ac:dyDescent="0.3">
      <c r="A885" s="10" t="s">
        <v>105</v>
      </c>
      <c r="B885" s="10" t="s">
        <v>106</v>
      </c>
      <c r="C885" s="10">
        <v>3</v>
      </c>
      <c r="D885" s="10">
        <v>2017</v>
      </c>
      <c r="E885" s="4" t="s">
        <v>966</v>
      </c>
      <c r="F885" s="10">
        <v>72</v>
      </c>
      <c r="G885" s="10" t="s">
        <v>975</v>
      </c>
      <c r="H885" s="10" t="s">
        <v>15</v>
      </c>
      <c r="I885" s="11" t="s">
        <v>4846</v>
      </c>
      <c r="J885" s="10" t="s">
        <v>16</v>
      </c>
      <c r="K885" s="10" t="s">
        <v>15</v>
      </c>
      <c r="L885" s="10">
        <v>33</v>
      </c>
      <c r="M885" s="10" t="s">
        <v>115</v>
      </c>
      <c r="N885" s="10">
        <v>1829</v>
      </c>
      <c r="O885" s="10">
        <v>4</v>
      </c>
      <c r="P885" s="10" t="str">
        <f t="shared" si="28"/>
        <v>NEERAJ SHARMA|Barauli</v>
      </c>
      <c r="Q885" s="4">
        <f>VLOOKUP(P:P,'[1]2017'!$D:$E,2,0)</f>
        <v>0</v>
      </c>
      <c r="R885" s="4" t="str">
        <f>VLOOKUP(P:P,'[1]2017'!$D:$F,3,0)</f>
        <v>Post Graduate</v>
      </c>
      <c r="S885" s="4" t="str">
        <f>VLOOKUP(P:P,'[1]2017'!$D:$G,4,0)</f>
        <v>Rs 10,86,000</v>
      </c>
      <c r="T885" s="4" t="str">
        <f>VLOOKUP(P:P,'[1]2017'!$D:$H,5,0)</f>
        <v>Rs 0</v>
      </c>
      <c r="U885" s="4" t="str">
        <f>VLOOKUP(P:P,'[1]2017'!$D:$I,6,0)</f>
        <v>RLD</v>
      </c>
      <c r="V885">
        <f t="shared" si="27"/>
        <v>0</v>
      </c>
    </row>
    <row r="886" spans="1:22" x14ac:dyDescent="0.3">
      <c r="A886" s="10" t="s">
        <v>105</v>
      </c>
      <c r="B886" s="10" t="s">
        <v>106</v>
      </c>
      <c r="C886" s="10">
        <v>3</v>
      </c>
      <c r="D886" s="10">
        <v>2017</v>
      </c>
      <c r="E886" s="4" t="s">
        <v>966</v>
      </c>
      <c r="F886" s="10">
        <v>72</v>
      </c>
      <c r="G886" s="10" t="s">
        <v>975</v>
      </c>
      <c r="H886" s="10" t="s">
        <v>15</v>
      </c>
      <c r="I886" s="11" t="s">
        <v>19</v>
      </c>
      <c r="J886" s="10" t="s">
        <v>20</v>
      </c>
      <c r="K886" s="10" t="s">
        <v>20</v>
      </c>
      <c r="L886" s="10" t="s">
        <v>20</v>
      </c>
      <c r="M886" s="10" t="s">
        <v>21</v>
      </c>
      <c r="N886" s="10">
        <v>1338</v>
      </c>
      <c r="O886" s="10">
        <v>5</v>
      </c>
      <c r="P886" s="10" t="str">
        <f t="shared" si="28"/>
        <v>None of the Above|Barauli</v>
      </c>
      <c r="Q886" s="4" t="e">
        <f>VLOOKUP(P:P,'[1]2017'!$D:$E,2,0)</f>
        <v>#N/A</v>
      </c>
      <c r="R886" s="4" t="e">
        <f>VLOOKUP(P:P,'[1]2017'!$D:$F,3,0)</f>
        <v>#N/A</v>
      </c>
      <c r="S886" s="4" t="e">
        <f>VLOOKUP(P:P,'[1]2017'!$D:$G,4,0)</f>
        <v>#N/A</v>
      </c>
      <c r="T886" s="4" t="e">
        <f>VLOOKUP(P:P,'[1]2017'!$D:$H,5,0)</f>
        <v>#N/A</v>
      </c>
      <c r="U886" s="4" t="e">
        <f>VLOOKUP(P:P,'[1]2017'!$D:$I,6,0)</f>
        <v>#N/A</v>
      </c>
      <c r="V886">
        <f t="shared" si="27"/>
        <v>0</v>
      </c>
    </row>
    <row r="887" spans="1:22" x14ac:dyDescent="0.3">
      <c r="A887" s="10" t="s">
        <v>105</v>
      </c>
      <c r="B887" s="10" t="s">
        <v>106</v>
      </c>
      <c r="C887" s="10">
        <v>3</v>
      </c>
      <c r="D887" s="10">
        <v>2017</v>
      </c>
      <c r="E887" s="4" t="s">
        <v>966</v>
      </c>
      <c r="F887" s="10">
        <v>72</v>
      </c>
      <c r="G887" s="10" t="s">
        <v>975</v>
      </c>
      <c r="H887" s="10" t="s">
        <v>15</v>
      </c>
      <c r="I887" s="11" t="s">
        <v>4847</v>
      </c>
      <c r="J887" s="10" t="s">
        <v>16</v>
      </c>
      <c r="K887" s="10" t="s">
        <v>15</v>
      </c>
      <c r="L887" s="10">
        <v>66</v>
      </c>
      <c r="M887" s="10" t="s">
        <v>23</v>
      </c>
      <c r="N887" s="10">
        <v>698</v>
      </c>
      <c r="O887" s="10">
        <v>6</v>
      </c>
      <c r="P887" s="10" t="str">
        <f t="shared" si="28"/>
        <v>KUSHAL PAL SINGH|Barauli</v>
      </c>
      <c r="Q887" s="4">
        <f>VLOOKUP(P:P,'[1]2017'!$D:$E,2,0)</f>
        <v>0</v>
      </c>
      <c r="R887" s="4" t="str">
        <f>VLOOKUP(P:P,'[1]2017'!$D:$F,3,0)</f>
        <v>Graduate</v>
      </c>
      <c r="S887" s="4" t="str">
        <f>VLOOKUP(P:P,'[1]2017'!$D:$G,4,0)</f>
        <v>Rs 58,09,000</v>
      </c>
      <c r="T887" s="4" t="str">
        <f>VLOOKUP(P:P,'[1]2017'!$D:$H,5,0)</f>
        <v>Rs 0</v>
      </c>
      <c r="U887" s="4" t="str">
        <f>VLOOKUP(P:P,'[1]2017'!$D:$I,6,0)</f>
        <v>IND</v>
      </c>
      <c r="V887">
        <f t="shared" si="27"/>
        <v>0</v>
      </c>
    </row>
    <row r="888" spans="1:22" x14ac:dyDescent="0.3">
      <c r="A888" s="10" t="s">
        <v>105</v>
      </c>
      <c r="B888" s="10" t="s">
        <v>106</v>
      </c>
      <c r="C888" s="10">
        <v>3</v>
      </c>
      <c r="D888" s="10">
        <v>2017</v>
      </c>
      <c r="E888" s="4" t="s">
        <v>966</v>
      </c>
      <c r="F888" s="10">
        <v>72</v>
      </c>
      <c r="G888" s="10" t="s">
        <v>975</v>
      </c>
      <c r="H888" s="10" t="s">
        <v>15</v>
      </c>
      <c r="I888" s="11" t="s">
        <v>1889</v>
      </c>
      <c r="J888" s="10" t="s">
        <v>16</v>
      </c>
      <c r="K888" s="10" t="s">
        <v>25</v>
      </c>
      <c r="L888" s="10">
        <v>33</v>
      </c>
      <c r="M888" s="10" t="s">
        <v>23</v>
      </c>
      <c r="N888" s="10">
        <v>665</v>
      </c>
      <c r="O888" s="10">
        <v>7</v>
      </c>
      <c r="P888" s="10" t="str">
        <f t="shared" si="28"/>
        <v>PRAMOD KUMAR|Barauli</v>
      </c>
      <c r="Q888" s="4">
        <f>VLOOKUP(P:P,'[1]2017'!$D:$E,2,0)</f>
        <v>0</v>
      </c>
      <c r="R888" s="4" t="str">
        <f>VLOOKUP(P:P,'[1]2017'!$D:$F,3,0)</f>
        <v>10th Pass</v>
      </c>
      <c r="S888" s="4" t="str">
        <f>VLOOKUP(P:P,'[1]2017'!$D:$G,4,0)</f>
        <v>Rs 3,55,800</v>
      </c>
      <c r="T888" s="4" t="str">
        <f>VLOOKUP(P:P,'[1]2017'!$D:$H,5,0)</f>
        <v>Rs 0</v>
      </c>
      <c r="U888" s="4" t="str">
        <f>VLOOKUP(P:P,'[1]2017'!$D:$I,6,0)</f>
        <v>IND</v>
      </c>
      <c r="V888">
        <f t="shared" si="27"/>
        <v>0</v>
      </c>
    </row>
    <row r="889" spans="1:22" x14ac:dyDescent="0.3">
      <c r="A889" s="10" t="s">
        <v>105</v>
      </c>
      <c r="B889" s="10" t="s">
        <v>106</v>
      </c>
      <c r="C889" s="10">
        <v>3</v>
      </c>
      <c r="D889" s="10">
        <v>2017</v>
      </c>
      <c r="E889" s="4" t="s">
        <v>966</v>
      </c>
      <c r="F889" s="10">
        <v>72</v>
      </c>
      <c r="G889" s="10" t="s">
        <v>975</v>
      </c>
      <c r="H889" s="10" t="s">
        <v>15</v>
      </c>
      <c r="I889" s="11" t="s">
        <v>366</v>
      </c>
      <c r="J889" s="10" t="s">
        <v>16</v>
      </c>
      <c r="K889" s="10" t="s">
        <v>15</v>
      </c>
      <c r="L889" s="10">
        <v>27</v>
      </c>
      <c r="M889" s="10" t="s">
        <v>977</v>
      </c>
      <c r="N889" s="10">
        <v>405</v>
      </c>
      <c r="O889" s="10">
        <v>8</v>
      </c>
      <c r="P889" s="10" t="str">
        <f t="shared" si="28"/>
        <v>SATENDRA KUMAR|Barauli</v>
      </c>
      <c r="Q889" s="4">
        <f>VLOOKUP(P:P,'[1]2017'!$D:$E,2,0)</f>
        <v>0</v>
      </c>
      <c r="R889" s="4" t="str">
        <f>VLOOKUP(P:P,'[1]2017'!$D:$F,3,0)</f>
        <v>12th Pass</v>
      </c>
      <c r="S889" s="4" t="str">
        <f>VLOOKUP(P:P,'[1]2017'!$D:$G,4,0)</f>
        <v>Rs 1,50,500</v>
      </c>
      <c r="T889" s="4" t="str">
        <f>VLOOKUP(P:P,'[1]2017'!$D:$H,5,0)</f>
        <v>Rs 0</v>
      </c>
      <c r="U889" s="4" t="str">
        <f>VLOOKUP(P:P,'[1]2017'!$D:$I,6,0)</f>
        <v>Kisan Majdoor Suraksha Party</v>
      </c>
      <c r="V889">
        <f t="shared" si="27"/>
        <v>0</v>
      </c>
    </row>
    <row r="890" spans="1:22" x14ac:dyDescent="0.3">
      <c r="A890" s="10" t="s">
        <v>105</v>
      </c>
      <c r="B890" s="10" t="s">
        <v>106</v>
      </c>
      <c r="C890" s="10">
        <v>3</v>
      </c>
      <c r="D890" s="10">
        <v>2017</v>
      </c>
      <c r="E890" s="4" t="s">
        <v>966</v>
      </c>
      <c r="F890" s="10">
        <v>72</v>
      </c>
      <c r="G890" s="10" t="s">
        <v>975</v>
      </c>
      <c r="H890" s="10" t="s">
        <v>15</v>
      </c>
      <c r="I890" s="11" t="s">
        <v>836</v>
      </c>
      <c r="J890" s="10" t="s">
        <v>16</v>
      </c>
      <c r="K890" s="10" t="s">
        <v>15</v>
      </c>
      <c r="L890" s="10">
        <v>40</v>
      </c>
      <c r="M890" s="10" t="s">
        <v>978</v>
      </c>
      <c r="N890" s="10">
        <v>318</v>
      </c>
      <c r="O890" s="10">
        <v>9</v>
      </c>
      <c r="P890" s="10" t="str">
        <f t="shared" si="28"/>
        <v>DHARMENDRA SINGH|Barauli</v>
      </c>
      <c r="Q890" s="4">
        <f>VLOOKUP(P:P,'[1]2017'!$D:$E,2,0)</f>
        <v>0</v>
      </c>
      <c r="R890" s="4" t="str">
        <f>VLOOKUP(P:P,'[1]2017'!$D:$F,3,0)</f>
        <v>12th Pass</v>
      </c>
      <c r="S890" s="4" t="str">
        <f>VLOOKUP(P:P,'[1]2017'!$D:$G,4,0)</f>
        <v>Rs 1,70,000</v>
      </c>
      <c r="T890" s="4" t="str">
        <f>VLOOKUP(P:P,'[1]2017'!$D:$H,5,0)</f>
        <v>Rs 0</v>
      </c>
      <c r="U890" s="4" t="str">
        <f>VLOOKUP(P:P,'[1]2017'!$D:$I,6,0)</f>
        <v>Sarva Samaj Kalyan Party</v>
      </c>
      <c r="V890">
        <f t="shared" si="27"/>
        <v>0</v>
      </c>
    </row>
    <row r="891" spans="1:22" x14ac:dyDescent="0.3">
      <c r="A891" s="10" t="s">
        <v>105</v>
      </c>
      <c r="B891" s="10" t="s">
        <v>106</v>
      </c>
      <c r="C891" s="10">
        <v>3</v>
      </c>
      <c r="D891" s="10">
        <v>2017</v>
      </c>
      <c r="E891" s="4" t="s">
        <v>966</v>
      </c>
      <c r="F891" s="10">
        <v>72</v>
      </c>
      <c r="G891" s="10" t="s">
        <v>975</v>
      </c>
      <c r="H891" s="10" t="s">
        <v>15</v>
      </c>
      <c r="I891" s="11" t="s">
        <v>4848</v>
      </c>
      <c r="J891" s="10" t="s">
        <v>16</v>
      </c>
      <c r="K891" s="10" t="s">
        <v>15</v>
      </c>
      <c r="L891" s="10">
        <v>38</v>
      </c>
      <c r="M891" s="10" t="s">
        <v>924</v>
      </c>
      <c r="N891" s="10">
        <v>289</v>
      </c>
      <c r="O891" s="10">
        <v>10</v>
      </c>
      <c r="P891" s="10" t="str">
        <f t="shared" si="28"/>
        <v>RAVINDRA PAL SINGH|Barauli</v>
      </c>
      <c r="Q891" s="4">
        <f>VLOOKUP(P:P,'[1]2017'!$D:$E,2,0)</f>
        <v>0</v>
      </c>
      <c r="R891" s="4" t="str">
        <f>VLOOKUP(P:P,'[1]2017'!$D:$F,3,0)</f>
        <v>10th Pass</v>
      </c>
      <c r="S891" s="4" t="str">
        <f>VLOOKUP(P:P,'[1]2017'!$D:$G,4,0)</f>
        <v>Rs 7,78,971</v>
      </c>
      <c r="T891" s="4" t="str">
        <f>VLOOKUP(P:P,'[1]2017'!$D:$H,5,0)</f>
        <v>Rs 0</v>
      </c>
      <c r="U891" s="4" t="str">
        <f>VLOOKUP(P:P,'[1]2017'!$D:$I,6,0)</f>
        <v>Rashtriya Kranti Party</v>
      </c>
      <c r="V891">
        <f t="shared" si="27"/>
        <v>0</v>
      </c>
    </row>
    <row r="892" spans="1:22" x14ac:dyDescent="0.3">
      <c r="A892" s="10" t="s">
        <v>105</v>
      </c>
      <c r="B892" s="10" t="s">
        <v>106</v>
      </c>
      <c r="C892" s="10">
        <v>3</v>
      </c>
      <c r="D892" s="10">
        <v>2017</v>
      </c>
      <c r="E892" s="4" t="s">
        <v>966</v>
      </c>
      <c r="F892" s="10">
        <v>73</v>
      </c>
      <c r="G892" s="10" t="s">
        <v>979</v>
      </c>
      <c r="H892" s="10" t="s">
        <v>15</v>
      </c>
      <c r="I892" s="11" t="s">
        <v>980</v>
      </c>
      <c r="J892" s="10" t="s">
        <v>16</v>
      </c>
      <c r="K892" s="10" t="s">
        <v>15</v>
      </c>
      <c r="L892" s="10">
        <v>26</v>
      </c>
      <c r="M892" s="10" t="s">
        <v>18</v>
      </c>
      <c r="N892" s="10">
        <v>115397</v>
      </c>
      <c r="O892" s="10">
        <v>1</v>
      </c>
      <c r="P892" s="10" t="str">
        <f t="shared" si="28"/>
        <v>SANDEEP KUMAR SINGH|Atrauli</v>
      </c>
      <c r="Q892" s="4">
        <f>VLOOKUP(P:P,'[1]2017'!$D:$E,2,0)</f>
        <v>0</v>
      </c>
      <c r="R892" s="4" t="str">
        <f>VLOOKUP(P:P,'[1]2017'!$D:$F,3,0)</f>
        <v>Post Graduate</v>
      </c>
      <c r="S892" s="4" t="str">
        <f>VLOOKUP(P:P,'[1]2017'!$D:$G,4,0)</f>
        <v>Rs 1,42,93,695</v>
      </c>
      <c r="T892" s="4" t="str">
        <f>VLOOKUP(P:P,'[1]2017'!$D:$H,5,0)</f>
        <v>Rs 0</v>
      </c>
      <c r="U892" s="4" t="str">
        <f>VLOOKUP(P:P,'[1]2017'!$D:$I,6,0)</f>
        <v>BJP</v>
      </c>
      <c r="V892">
        <f t="shared" si="27"/>
        <v>1</v>
      </c>
    </row>
    <row r="893" spans="1:22" x14ac:dyDescent="0.3">
      <c r="A893" s="10" t="s">
        <v>105</v>
      </c>
      <c r="B893" s="10" t="s">
        <v>106</v>
      </c>
      <c r="C893" s="10">
        <v>3</v>
      </c>
      <c r="D893" s="10">
        <v>2017</v>
      </c>
      <c r="E893" s="4" t="s">
        <v>966</v>
      </c>
      <c r="F893" s="10">
        <v>73</v>
      </c>
      <c r="G893" s="10" t="s">
        <v>979</v>
      </c>
      <c r="H893" s="10" t="s">
        <v>15</v>
      </c>
      <c r="I893" s="11" t="s">
        <v>981</v>
      </c>
      <c r="J893" s="10" t="s">
        <v>16</v>
      </c>
      <c r="K893" s="10" t="s">
        <v>15</v>
      </c>
      <c r="L893" s="10">
        <v>51</v>
      </c>
      <c r="M893" s="10" t="s">
        <v>139</v>
      </c>
      <c r="N893" s="10">
        <v>64430</v>
      </c>
      <c r="O893" s="10">
        <v>2</v>
      </c>
      <c r="P893" s="10" t="str">
        <f t="shared" si="28"/>
        <v>VIRESH YADAV|Atrauli</v>
      </c>
      <c r="Q893" s="4">
        <f>VLOOKUP(P:P,'[1]2017'!$D:$E,2,0)</f>
        <v>3</v>
      </c>
      <c r="R893" s="4" t="str">
        <f>VLOOKUP(P:P,'[1]2017'!$D:$F,3,0)</f>
        <v>Graduate Professional</v>
      </c>
      <c r="S893" s="4" t="str">
        <f>VLOOKUP(P:P,'[1]2017'!$D:$G,4,0)</f>
        <v>Rs 3,28,77,500</v>
      </c>
      <c r="T893" s="4" t="str">
        <f>VLOOKUP(P:P,'[1]2017'!$D:$H,5,0)</f>
        <v>Rs 0</v>
      </c>
      <c r="U893" s="4" t="str">
        <f>VLOOKUP(P:P,'[1]2017'!$D:$I,6,0)</f>
        <v>SP</v>
      </c>
      <c r="V893">
        <f t="shared" si="27"/>
        <v>0</v>
      </c>
    </row>
    <row r="894" spans="1:22" x14ac:dyDescent="0.3">
      <c r="A894" s="10" t="s">
        <v>105</v>
      </c>
      <c r="B894" s="10" t="s">
        <v>106</v>
      </c>
      <c r="C894" s="10">
        <v>3</v>
      </c>
      <c r="D894" s="10">
        <v>2017</v>
      </c>
      <c r="E894" s="4" t="s">
        <v>966</v>
      </c>
      <c r="F894" s="10">
        <v>73</v>
      </c>
      <c r="G894" s="10" t="s">
        <v>979</v>
      </c>
      <c r="H894" s="10" t="s">
        <v>15</v>
      </c>
      <c r="I894" s="11" t="s">
        <v>982</v>
      </c>
      <c r="J894" s="10" t="s">
        <v>16</v>
      </c>
      <c r="K894" s="10" t="s">
        <v>15</v>
      </c>
      <c r="L894" s="10">
        <v>51</v>
      </c>
      <c r="M894" s="10" t="s">
        <v>37</v>
      </c>
      <c r="N894" s="10">
        <v>45041</v>
      </c>
      <c r="O894" s="10">
        <v>3</v>
      </c>
      <c r="P894" s="10" t="str">
        <f t="shared" si="28"/>
        <v>ILIYAS CHAUDHARY|Atrauli</v>
      </c>
      <c r="Q894" s="4">
        <f>VLOOKUP(P:P,'[1]2017'!$D:$E,2,0)</f>
        <v>1</v>
      </c>
      <c r="R894" s="4" t="str">
        <f>VLOOKUP(P:P,'[1]2017'!$D:$F,3,0)</f>
        <v>5th Pass</v>
      </c>
      <c r="S894" s="4" t="str">
        <f>VLOOKUP(P:P,'[1]2017'!$D:$G,4,0)</f>
        <v>Rs 5,43,20,000</v>
      </c>
      <c r="T894" s="4" t="str">
        <f>VLOOKUP(P:P,'[1]2017'!$D:$H,5,0)</f>
        <v>Rs 0</v>
      </c>
      <c r="U894" s="4" t="str">
        <f>VLOOKUP(P:P,'[1]2017'!$D:$I,6,0)</f>
        <v>BSP</v>
      </c>
      <c r="V894">
        <f t="shared" si="27"/>
        <v>0</v>
      </c>
    </row>
    <row r="895" spans="1:22" x14ac:dyDescent="0.3">
      <c r="A895" s="10" t="s">
        <v>105</v>
      </c>
      <c r="B895" s="10" t="s">
        <v>106</v>
      </c>
      <c r="C895" s="10">
        <v>3</v>
      </c>
      <c r="D895" s="10">
        <v>2017</v>
      </c>
      <c r="E895" s="4" t="s">
        <v>966</v>
      </c>
      <c r="F895" s="10">
        <v>73</v>
      </c>
      <c r="G895" s="10" t="s">
        <v>979</v>
      </c>
      <c r="H895" s="10" t="s">
        <v>15</v>
      </c>
      <c r="I895" s="11" t="s">
        <v>19</v>
      </c>
      <c r="J895" s="10" t="s">
        <v>20</v>
      </c>
      <c r="K895" s="10" t="s">
        <v>20</v>
      </c>
      <c r="L895" s="10" t="s">
        <v>20</v>
      </c>
      <c r="M895" s="10" t="s">
        <v>21</v>
      </c>
      <c r="N895" s="10">
        <v>1325</v>
      </c>
      <c r="O895" s="10">
        <v>4</v>
      </c>
      <c r="P895" s="10" t="str">
        <f t="shared" si="28"/>
        <v>None of the Above|Atrauli</v>
      </c>
      <c r="Q895" s="4" t="e">
        <f>VLOOKUP(P:P,'[1]2017'!$D:$E,2,0)</f>
        <v>#N/A</v>
      </c>
      <c r="R895" s="4" t="e">
        <f>VLOOKUP(P:P,'[1]2017'!$D:$F,3,0)</f>
        <v>#N/A</v>
      </c>
      <c r="S895" s="4" t="e">
        <f>VLOOKUP(P:P,'[1]2017'!$D:$G,4,0)</f>
        <v>#N/A</v>
      </c>
      <c r="T895" s="4" t="e">
        <f>VLOOKUP(P:P,'[1]2017'!$D:$H,5,0)</f>
        <v>#N/A</v>
      </c>
      <c r="U895" s="4" t="e">
        <f>VLOOKUP(P:P,'[1]2017'!$D:$I,6,0)</f>
        <v>#N/A</v>
      </c>
      <c r="V895">
        <f t="shared" si="27"/>
        <v>0</v>
      </c>
    </row>
    <row r="896" spans="1:22" x14ac:dyDescent="0.3">
      <c r="A896" s="10" t="s">
        <v>105</v>
      </c>
      <c r="B896" s="10" t="s">
        <v>106</v>
      </c>
      <c r="C896" s="10">
        <v>3</v>
      </c>
      <c r="D896" s="10">
        <v>2017</v>
      </c>
      <c r="E896" s="4" t="s">
        <v>966</v>
      </c>
      <c r="F896" s="10">
        <v>73</v>
      </c>
      <c r="G896" s="10" t="s">
        <v>979</v>
      </c>
      <c r="H896" s="10" t="s">
        <v>15</v>
      </c>
      <c r="I896" s="11" t="s">
        <v>983</v>
      </c>
      <c r="J896" s="10" t="s">
        <v>16</v>
      </c>
      <c r="K896" s="10" t="s">
        <v>15</v>
      </c>
      <c r="L896" s="10">
        <v>44</v>
      </c>
      <c r="M896" s="10" t="s">
        <v>115</v>
      </c>
      <c r="N896" s="10">
        <v>1051</v>
      </c>
      <c r="O896" s="10">
        <v>5</v>
      </c>
      <c r="P896" s="10" t="str">
        <f t="shared" si="28"/>
        <v>MANOJ KUMAR YADAV|Atrauli</v>
      </c>
      <c r="Q896" s="4">
        <f>VLOOKUP(P:P,'[1]2017'!$D:$E,2,0)</f>
        <v>0</v>
      </c>
      <c r="R896" s="4" t="str">
        <f>VLOOKUP(P:P,'[1]2017'!$D:$F,3,0)</f>
        <v>Post Graduate</v>
      </c>
      <c r="S896" s="4" t="str">
        <f>VLOOKUP(P:P,'[1]2017'!$D:$G,4,0)</f>
        <v>Rs 95,93,380</v>
      </c>
      <c r="T896" s="4" t="str">
        <f>VLOOKUP(P:P,'[1]2017'!$D:$H,5,0)</f>
        <v>Rs 15,02,787</v>
      </c>
      <c r="U896" s="4" t="str">
        <f>VLOOKUP(P:P,'[1]2017'!$D:$I,6,0)</f>
        <v>RLD</v>
      </c>
      <c r="V896">
        <f t="shared" si="27"/>
        <v>0</v>
      </c>
    </row>
    <row r="897" spans="1:22" x14ac:dyDescent="0.3">
      <c r="A897" s="10" t="s">
        <v>105</v>
      </c>
      <c r="B897" s="10" t="s">
        <v>106</v>
      </c>
      <c r="C897" s="10">
        <v>3</v>
      </c>
      <c r="D897" s="10">
        <v>2017</v>
      </c>
      <c r="E897" s="4" t="s">
        <v>966</v>
      </c>
      <c r="F897" s="10">
        <v>73</v>
      </c>
      <c r="G897" s="10" t="s">
        <v>979</v>
      </c>
      <c r="H897" s="10" t="s">
        <v>15</v>
      </c>
      <c r="I897" s="11" t="s">
        <v>984</v>
      </c>
      <c r="J897" s="10" t="s">
        <v>16</v>
      </c>
      <c r="K897" s="10" t="s">
        <v>15</v>
      </c>
      <c r="L897" s="10">
        <v>36</v>
      </c>
      <c r="M897" s="10" t="s">
        <v>387</v>
      </c>
      <c r="N897" s="10">
        <v>931</v>
      </c>
      <c r="O897" s="10">
        <v>6</v>
      </c>
      <c r="P897" s="10" t="str">
        <f t="shared" si="28"/>
        <v>AVDHESH KUMAR|Atrauli</v>
      </c>
      <c r="Q897" s="4">
        <f>VLOOKUP(P:P,'[1]2017'!$D:$E,2,0)</f>
        <v>0</v>
      </c>
      <c r="R897" s="4" t="str">
        <f>VLOOKUP(P:P,'[1]2017'!$D:$F,3,0)</f>
        <v>12th Pass</v>
      </c>
      <c r="S897" s="4" t="str">
        <f>VLOOKUP(P:P,'[1]2017'!$D:$G,4,0)</f>
        <v>Rs 3,74,000</v>
      </c>
      <c r="T897" s="4" t="str">
        <f>VLOOKUP(P:P,'[1]2017'!$D:$H,5,0)</f>
        <v>Rs 0</v>
      </c>
      <c r="U897" s="4" t="str">
        <f>VLOOKUP(P:P,'[1]2017'!$D:$I,6,0)</f>
        <v>Bharatiya Subhash Sena</v>
      </c>
      <c r="V897">
        <f t="shared" si="27"/>
        <v>0</v>
      </c>
    </row>
    <row r="898" spans="1:22" x14ac:dyDescent="0.3">
      <c r="A898" s="10" t="s">
        <v>105</v>
      </c>
      <c r="B898" s="10" t="s">
        <v>106</v>
      </c>
      <c r="C898" s="10">
        <v>3</v>
      </c>
      <c r="D898" s="10">
        <v>2017</v>
      </c>
      <c r="E898" s="4" t="s">
        <v>966</v>
      </c>
      <c r="F898" s="10">
        <v>73</v>
      </c>
      <c r="G898" s="10" t="s">
        <v>979</v>
      </c>
      <c r="H898" s="10" t="s">
        <v>15</v>
      </c>
      <c r="I898" s="11" t="s">
        <v>985</v>
      </c>
      <c r="J898" s="10" t="s">
        <v>16</v>
      </c>
      <c r="K898" s="10" t="s">
        <v>15</v>
      </c>
      <c r="L898" s="10">
        <v>52</v>
      </c>
      <c r="M898" s="10" t="s">
        <v>23</v>
      </c>
      <c r="N898" s="10">
        <v>766</v>
      </c>
      <c r="O898" s="10">
        <v>7</v>
      </c>
      <c r="P898" s="10" t="str">
        <f t="shared" si="28"/>
        <v>ABID ALI|Atrauli</v>
      </c>
      <c r="Q898" s="4">
        <f>VLOOKUP(P:P,'[1]2017'!$D:$E,2,0)</f>
        <v>0</v>
      </c>
      <c r="R898" s="4" t="str">
        <f>VLOOKUP(P:P,'[1]2017'!$D:$F,3,0)</f>
        <v>8th Pass</v>
      </c>
      <c r="S898" s="4" t="str">
        <f>VLOOKUP(P:P,'[1]2017'!$D:$G,4,0)</f>
        <v>Rs 18,52,000</v>
      </c>
      <c r="T898" s="4" t="str">
        <f>VLOOKUP(P:P,'[1]2017'!$D:$H,5,0)</f>
        <v>Rs 0</v>
      </c>
      <c r="U898" s="4" t="str">
        <f>VLOOKUP(P:P,'[1]2017'!$D:$I,6,0)</f>
        <v>IND</v>
      </c>
      <c r="V898">
        <f t="shared" ref="V898:V961" si="29">IF(O:O=1,1,0)</f>
        <v>0</v>
      </c>
    </row>
    <row r="899" spans="1:22" x14ac:dyDescent="0.3">
      <c r="A899" s="10" t="s">
        <v>105</v>
      </c>
      <c r="B899" s="10" t="s">
        <v>106</v>
      </c>
      <c r="C899" s="10">
        <v>3</v>
      </c>
      <c r="D899" s="10">
        <v>2017</v>
      </c>
      <c r="E899" s="4" t="s">
        <v>966</v>
      </c>
      <c r="F899" s="10">
        <v>73</v>
      </c>
      <c r="G899" s="10" t="s">
        <v>979</v>
      </c>
      <c r="H899" s="10" t="s">
        <v>15</v>
      </c>
      <c r="I899" s="11" t="s">
        <v>247</v>
      </c>
      <c r="J899" s="10" t="s">
        <v>16</v>
      </c>
      <c r="K899" s="10" t="s">
        <v>15</v>
      </c>
      <c r="L899" s="10">
        <v>44</v>
      </c>
      <c r="M899" s="10" t="s">
        <v>23</v>
      </c>
      <c r="N899" s="10">
        <v>674</v>
      </c>
      <c r="O899" s="10">
        <v>8</v>
      </c>
      <c r="P899" s="10" t="str">
        <f t="shared" si="28"/>
        <v>DINESH KUMAR|Atrauli</v>
      </c>
      <c r="Q899" s="4">
        <f>VLOOKUP(P:P,'[1]2017'!$D:$E,2,0)</f>
        <v>0</v>
      </c>
      <c r="R899" s="4" t="str">
        <f>VLOOKUP(P:P,'[1]2017'!$D:$F,3,0)</f>
        <v>Graduate Professional</v>
      </c>
      <c r="S899" s="4" t="str">
        <f>VLOOKUP(P:P,'[1]2017'!$D:$G,4,0)</f>
        <v>Rs 11,08,821</v>
      </c>
      <c r="T899" s="4" t="str">
        <f>VLOOKUP(P:P,'[1]2017'!$D:$H,5,0)</f>
        <v>Rs 0</v>
      </c>
      <c r="U899" s="4" t="str">
        <f>VLOOKUP(P:P,'[1]2017'!$D:$I,6,0)</f>
        <v>IND</v>
      </c>
      <c r="V899">
        <f t="shared" si="29"/>
        <v>0</v>
      </c>
    </row>
    <row r="900" spans="1:22" x14ac:dyDescent="0.3">
      <c r="A900" s="10" t="s">
        <v>105</v>
      </c>
      <c r="B900" s="10" t="s">
        <v>106</v>
      </c>
      <c r="C900" s="10">
        <v>3</v>
      </c>
      <c r="D900" s="10">
        <v>2017</v>
      </c>
      <c r="E900" s="4" t="s">
        <v>966</v>
      </c>
      <c r="F900" s="10">
        <v>73</v>
      </c>
      <c r="G900" s="10" t="s">
        <v>979</v>
      </c>
      <c r="H900" s="10" t="s">
        <v>15</v>
      </c>
      <c r="I900" s="11" t="s">
        <v>986</v>
      </c>
      <c r="J900" s="10" t="s">
        <v>26</v>
      </c>
      <c r="K900" s="10" t="s">
        <v>15</v>
      </c>
      <c r="L900" s="10">
        <v>46</v>
      </c>
      <c r="M900" s="10" t="s">
        <v>987</v>
      </c>
      <c r="N900" s="10">
        <v>644</v>
      </c>
      <c r="O900" s="10">
        <v>9</v>
      </c>
      <c r="P900" s="10" t="str">
        <f t="shared" si="28"/>
        <v>PREM SHRI YADAV|Atrauli</v>
      </c>
      <c r="Q900" s="4">
        <f>VLOOKUP(P:P,'[1]2017'!$D:$E,2,0)</f>
        <v>0</v>
      </c>
      <c r="R900" s="4" t="str">
        <f>VLOOKUP(P:P,'[1]2017'!$D:$F,3,0)</f>
        <v>10th Pass</v>
      </c>
      <c r="S900" s="4" t="str">
        <f>VLOOKUP(P:P,'[1]2017'!$D:$G,4,0)</f>
        <v>Rs 33,70,000</v>
      </c>
      <c r="T900" s="4" t="str">
        <f>VLOOKUP(P:P,'[1]2017'!$D:$H,5,0)</f>
        <v>Rs 0</v>
      </c>
      <c r="U900" s="4" t="str">
        <f>VLOOKUP(P:P,'[1]2017'!$D:$I,6,0)</f>
        <v>Rashtriya Parivartan Dal</v>
      </c>
      <c r="V900">
        <f t="shared" si="29"/>
        <v>0</v>
      </c>
    </row>
    <row r="901" spans="1:22" x14ac:dyDescent="0.3">
      <c r="A901" s="10" t="s">
        <v>105</v>
      </c>
      <c r="B901" s="10" t="s">
        <v>106</v>
      </c>
      <c r="C901" s="10">
        <v>3</v>
      </c>
      <c r="D901" s="10">
        <v>2017</v>
      </c>
      <c r="E901" s="4" t="s">
        <v>966</v>
      </c>
      <c r="F901" s="10">
        <v>73</v>
      </c>
      <c r="G901" s="10" t="s">
        <v>979</v>
      </c>
      <c r="H901" s="10" t="s">
        <v>15</v>
      </c>
      <c r="I901" s="11" t="s">
        <v>988</v>
      </c>
      <c r="J901" s="10" t="s">
        <v>16</v>
      </c>
      <c r="K901" s="10" t="s">
        <v>15</v>
      </c>
      <c r="L901" s="10">
        <v>33</v>
      </c>
      <c r="M901" s="10" t="s">
        <v>924</v>
      </c>
      <c r="N901" s="10">
        <v>598</v>
      </c>
      <c r="O901" s="10">
        <v>10</v>
      </c>
      <c r="P901" s="10" t="str">
        <f t="shared" si="28"/>
        <v>DHARMENDRA KUMAR|Atrauli</v>
      </c>
      <c r="Q901" s="4">
        <f>VLOOKUP(P:P,'[1]2017'!$D:$E,2,0)</f>
        <v>0</v>
      </c>
      <c r="R901" s="4" t="str">
        <f>VLOOKUP(P:P,'[1]2017'!$D:$F,3,0)</f>
        <v>10th Pass</v>
      </c>
      <c r="S901" s="4" t="str">
        <f>VLOOKUP(P:P,'[1]2017'!$D:$G,4,0)</f>
        <v>Rs 25,58,603</v>
      </c>
      <c r="T901" s="4" t="str">
        <f>VLOOKUP(P:P,'[1]2017'!$D:$H,5,0)</f>
        <v>Rs 0</v>
      </c>
      <c r="U901" s="4" t="str">
        <f>VLOOKUP(P:P,'[1]2017'!$D:$I,6,0)</f>
        <v>Rashtriya Kranti Party</v>
      </c>
      <c r="V901">
        <f t="shared" si="29"/>
        <v>0</v>
      </c>
    </row>
    <row r="902" spans="1:22" x14ac:dyDescent="0.3">
      <c r="A902" s="10" t="s">
        <v>105</v>
      </c>
      <c r="B902" s="10" t="s">
        <v>106</v>
      </c>
      <c r="C902" s="10">
        <v>3</v>
      </c>
      <c r="D902" s="10">
        <v>2017</v>
      </c>
      <c r="E902" s="4" t="s">
        <v>966</v>
      </c>
      <c r="F902" s="10">
        <v>73</v>
      </c>
      <c r="G902" s="10" t="s">
        <v>979</v>
      </c>
      <c r="H902" s="10" t="s">
        <v>15</v>
      </c>
      <c r="I902" s="11" t="s">
        <v>989</v>
      </c>
      <c r="J902" s="10" t="s">
        <v>16</v>
      </c>
      <c r="K902" s="10" t="s">
        <v>25</v>
      </c>
      <c r="L902" s="10">
        <v>36</v>
      </c>
      <c r="M902" s="10" t="s">
        <v>23</v>
      </c>
      <c r="N902" s="10">
        <v>438</v>
      </c>
      <c r="O902" s="10">
        <v>11</v>
      </c>
      <c r="P902" s="10" t="str">
        <f t="shared" si="28"/>
        <v>LAKHAN SINGH|Atrauli</v>
      </c>
      <c r="Q902" s="4">
        <f>VLOOKUP(P:P,'[1]2017'!$D:$E,2,0)</f>
        <v>0</v>
      </c>
      <c r="R902" s="4" t="str">
        <f>VLOOKUP(P:P,'[1]2017'!$D:$F,3,0)</f>
        <v>10th Pass</v>
      </c>
      <c r="S902" s="4" t="str">
        <f>VLOOKUP(P:P,'[1]2017'!$D:$G,4,0)</f>
        <v>Rs 3,33,061</v>
      </c>
      <c r="T902" s="4" t="str">
        <f>VLOOKUP(P:P,'[1]2017'!$D:$H,5,0)</f>
        <v>Rs 0</v>
      </c>
      <c r="U902" s="4" t="str">
        <f>VLOOKUP(P:P,'[1]2017'!$D:$I,6,0)</f>
        <v>IND</v>
      </c>
      <c r="V902">
        <f t="shared" si="29"/>
        <v>0</v>
      </c>
    </row>
    <row r="903" spans="1:22" x14ac:dyDescent="0.3">
      <c r="A903" s="10" t="s">
        <v>105</v>
      </c>
      <c r="B903" s="10" t="s">
        <v>106</v>
      </c>
      <c r="C903" s="10">
        <v>3</v>
      </c>
      <c r="D903" s="10">
        <v>2017</v>
      </c>
      <c r="E903" s="4" t="s">
        <v>966</v>
      </c>
      <c r="F903" s="10">
        <v>73</v>
      </c>
      <c r="G903" s="10" t="s">
        <v>979</v>
      </c>
      <c r="H903" s="10" t="s">
        <v>15</v>
      </c>
      <c r="I903" s="11" t="s">
        <v>990</v>
      </c>
      <c r="J903" s="10" t="s">
        <v>16</v>
      </c>
      <c r="K903" s="10" t="s">
        <v>25</v>
      </c>
      <c r="L903" s="10">
        <v>25</v>
      </c>
      <c r="M903" s="10" t="s">
        <v>152</v>
      </c>
      <c r="N903" s="10">
        <v>356</v>
      </c>
      <c r="O903" s="10">
        <v>12</v>
      </c>
      <c r="P903" s="10" t="str">
        <f t="shared" si="28"/>
        <v>BHAGVAN DAS|Atrauli</v>
      </c>
      <c r="Q903" s="4">
        <f>VLOOKUP(P:P,'[1]2017'!$D:$E,2,0)</f>
        <v>0</v>
      </c>
      <c r="R903" s="4" t="str">
        <f>VLOOKUP(P:P,'[1]2017'!$D:$F,3,0)</f>
        <v>12th Pass</v>
      </c>
      <c r="S903" s="4" t="str">
        <f>VLOOKUP(P:P,'[1]2017'!$D:$G,4,0)</f>
        <v>Rs 45,000</v>
      </c>
      <c r="T903" s="4" t="str">
        <f>VLOOKUP(P:P,'[1]2017'!$D:$H,5,0)</f>
        <v>Rs 0</v>
      </c>
      <c r="U903" s="4" t="str">
        <f>VLOOKUP(P:P,'[1]2017'!$D:$I,6,0)</f>
        <v>Swatantra Jantaraj Party</v>
      </c>
      <c r="V903">
        <f t="shared" si="29"/>
        <v>0</v>
      </c>
    </row>
    <row r="904" spans="1:22" x14ac:dyDescent="0.3">
      <c r="A904" s="10" t="s">
        <v>105</v>
      </c>
      <c r="B904" s="10" t="s">
        <v>106</v>
      </c>
      <c r="C904" s="10">
        <v>3</v>
      </c>
      <c r="D904" s="10">
        <v>2017</v>
      </c>
      <c r="E904" s="4" t="s">
        <v>966</v>
      </c>
      <c r="F904" s="10">
        <v>73</v>
      </c>
      <c r="G904" s="10" t="s">
        <v>979</v>
      </c>
      <c r="H904" s="10" t="s">
        <v>15</v>
      </c>
      <c r="I904" s="11" t="s">
        <v>991</v>
      </c>
      <c r="J904" s="10" t="s">
        <v>26</v>
      </c>
      <c r="K904" s="10" t="s">
        <v>15</v>
      </c>
      <c r="L904" s="10">
        <v>31</v>
      </c>
      <c r="M904" s="10" t="s">
        <v>199</v>
      </c>
      <c r="N904" s="10">
        <v>355</v>
      </c>
      <c r="O904" s="10">
        <v>13</v>
      </c>
      <c r="P904" s="10" t="str">
        <f t="shared" si="28"/>
        <v>NISHA RAJ|Atrauli</v>
      </c>
      <c r="Q904" s="4">
        <f>VLOOKUP(P:P,'[1]2017'!$D:$E,2,0)</f>
        <v>0</v>
      </c>
      <c r="R904" s="4" t="str">
        <f>VLOOKUP(P:P,'[1]2017'!$D:$F,3,0)</f>
        <v>8th Pass</v>
      </c>
      <c r="S904" s="4" t="str">
        <f>VLOOKUP(P:P,'[1]2017'!$D:$G,4,0)</f>
        <v>Rs 1,18,33,064</v>
      </c>
      <c r="T904" s="4" t="str">
        <f>VLOOKUP(P:P,'[1]2017'!$D:$H,5,0)</f>
        <v>Rs 0</v>
      </c>
      <c r="U904" s="4" t="str">
        <f>VLOOKUP(P:P,'[1]2017'!$D:$I,6,0)</f>
        <v>Sarv Sambhaav Party</v>
      </c>
      <c r="V904">
        <f t="shared" si="29"/>
        <v>0</v>
      </c>
    </row>
    <row r="905" spans="1:22" x14ac:dyDescent="0.3">
      <c r="A905" s="10" t="s">
        <v>105</v>
      </c>
      <c r="B905" s="10" t="s">
        <v>106</v>
      </c>
      <c r="C905" s="10">
        <v>3</v>
      </c>
      <c r="D905" s="10">
        <v>2017</v>
      </c>
      <c r="E905" s="4" t="s">
        <v>966</v>
      </c>
      <c r="F905" s="10">
        <v>73</v>
      </c>
      <c r="G905" s="10" t="s">
        <v>979</v>
      </c>
      <c r="H905" s="10" t="s">
        <v>15</v>
      </c>
      <c r="I905" s="11" t="s">
        <v>992</v>
      </c>
      <c r="J905" s="10" t="s">
        <v>16</v>
      </c>
      <c r="K905" s="10" t="s">
        <v>15</v>
      </c>
      <c r="L905" s="10">
        <v>56</v>
      </c>
      <c r="M905" s="10" t="s">
        <v>978</v>
      </c>
      <c r="N905" s="10">
        <v>335</v>
      </c>
      <c r="O905" s="10">
        <v>14</v>
      </c>
      <c r="P905" s="10" t="str">
        <f t="shared" si="28"/>
        <v>SUBHASH CHANDRA PALI|Atrauli</v>
      </c>
      <c r="Q905" s="4">
        <f>VLOOKUP(P:P,'[1]2017'!$D:$E,2,0)</f>
        <v>0</v>
      </c>
      <c r="R905" s="4" t="str">
        <f>VLOOKUP(P:P,'[1]2017'!$D:$F,3,0)</f>
        <v>12th Pass</v>
      </c>
      <c r="S905" s="4" t="str">
        <f>VLOOKUP(P:P,'[1]2017'!$D:$G,4,0)</f>
        <v>Rs 6,52,000</v>
      </c>
      <c r="T905" s="4" t="str">
        <f>VLOOKUP(P:P,'[1]2017'!$D:$H,5,0)</f>
        <v>Rs 0</v>
      </c>
      <c r="U905" s="4" t="str">
        <f>VLOOKUP(P:P,'[1]2017'!$D:$I,6,0)</f>
        <v>Sarva Samaj Kalyan Party</v>
      </c>
      <c r="V905">
        <f t="shared" si="29"/>
        <v>0</v>
      </c>
    </row>
    <row r="906" spans="1:22" x14ac:dyDescent="0.3">
      <c r="A906" s="10" t="s">
        <v>105</v>
      </c>
      <c r="B906" s="10" t="s">
        <v>106</v>
      </c>
      <c r="C906" s="10">
        <v>3</v>
      </c>
      <c r="D906" s="10">
        <v>2017</v>
      </c>
      <c r="E906" s="4" t="s">
        <v>966</v>
      </c>
      <c r="F906" s="10">
        <v>73</v>
      </c>
      <c r="G906" s="10" t="s">
        <v>979</v>
      </c>
      <c r="H906" s="10" t="s">
        <v>15</v>
      </c>
      <c r="I906" s="11" t="s">
        <v>993</v>
      </c>
      <c r="J906" s="10" t="s">
        <v>16</v>
      </c>
      <c r="K906" s="10" t="s">
        <v>15</v>
      </c>
      <c r="L906" s="10">
        <v>27</v>
      </c>
      <c r="M906" s="10" t="s">
        <v>994</v>
      </c>
      <c r="N906" s="10">
        <v>250</v>
      </c>
      <c r="O906" s="10">
        <v>15</v>
      </c>
      <c r="P906" s="10" t="str">
        <f t="shared" si="28"/>
        <v>ANSHUL BHARDUAJ|Atrauli</v>
      </c>
      <c r="Q906" s="4">
        <f>VLOOKUP(P:P,'[1]2017'!$D:$E,2,0)</f>
        <v>0</v>
      </c>
      <c r="R906" s="4" t="str">
        <f>VLOOKUP(P:P,'[1]2017'!$D:$F,3,0)</f>
        <v>8th Pass</v>
      </c>
      <c r="S906" s="4" t="str">
        <f>VLOOKUP(P:P,'[1]2017'!$D:$G,4,0)</f>
        <v>Rs 14,000</v>
      </c>
      <c r="T906" s="4" t="str">
        <f>VLOOKUP(P:P,'[1]2017'!$D:$H,5,0)</f>
        <v>Rs 48,000</v>
      </c>
      <c r="U906" s="4" t="str">
        <f>VLOOKUP(P:P,'[1]2017'!$D:$I,6,0)</f>
        <v>Rashtriya Sawarn Dal</v>
      </c>
      <c r="V906">
        <f t="shared" si="29"/>
        <v>0</v>
      </c>
    </row>
    <row r="907" spans="1:22" x14ac:dyDescent="0.3">
      <c r="A907" s="10" t="s">
        <v>105</v>
      </c>
      <c r="B907" s="10" t="s">
        <v>106</v>
      </c>
      <c r="C907" s="10">
        <v>3</v>
      </c>
      <c r="D907" s="10">
        <v>2017</v>
      </c>
      <c r="E907" s="4" t="s">
        <v>966</v>
      </c>
      <c r="F907" s="10">
        <v>74</v>
      </c>
      <c r="G907" s="10" t="s">
        <v>995</v>
      </c>
      <c r="H907" s="10" t="s">
        <v>15</v>
      </c>
      <c r="I907" s="11" t="s">
        <v>996</v>
      </c>
      <c r="J907" s="10" t="s">
        <v>16</v>
      </c>
      <c r="K907" s="10" t="s">
        <v>15</v>
      </c>
      <c r="L907" s="10">
        <v>53</v>
      </c>
      <c r="M907" s="10" t="s">
        <v>18</v>
      </c>
      <c r="N907" s="10">
        <v>110738</v>
      </c>
      <c r="O907" s="10">
        <v>1</v>
      </c>
      <c r="P907" s="10" t="str">
        <f t="shared" si="28"/>
        <v>RAVENDRA PAL SINGH|Chharra</v>
      </c>
      <c r="Q907" s="4">
        <f>VLOOKUP(P:P,'[1]2017'!$D:$E,2,0)</f>
        <v>0</v>
      </c>
      <c r="R907" s="4" t="str">
        <f>VLOOKUP(P:P,'[1]2017'!$D:$F,3,0)</f>
        <v>10th Pass</v>
      </c>
      <c r="S907" s="4" t="str">
        <f>VLOOKUP(P:P,'[1]2017'!$D:$G,4,0)</f>
        <v>Rs 2,95,45,575</v>
      </c>
      <c r="T907" s="4" t="str">
        <f>VLOOKUP(P:P,'[1]2017'!$D:$H,5,0)</f>
        <v>Rs 0</v>
      </c>
      <c r="U907" s="4" t="str">
        <f>VLOOKUP(P:P,'[1]2017'!$D:$I,6,0)</f>
        <v>BJP</v>
      </c>
      <c r="V907">
        <f t="shared" si="29"/>
        <v>1</v>
      </c>
    </row>
    <row r="908" spans="1:22" x14ac:dyDescent="0.3">
      <c r="A908" s="10" t="s">
        <v>105</v>
      </c>
      <c r="B908" s="10" t="s">
        <v>106</v>
      </c>
      <c r="C908" s="10">
        <v>3</v>
      </c>
      <c r="D908" s="10">
        <v>2017</v>
      </c>
      <c r="E908" s="4" t="s">
        <v>966</v>
      </c>
      <c r="F908" s="10">
        <v>74</v>
      </c>
      <c r="G908" s="10" t="s">
        <v>995</v>
      </c>
      <c r="H908" s="10" t="s">
        <v>15</v>
      </c>
      <c r="I908" s="11" t="s">
        <v>997</v>
      </c>
      <c r="J908" s="10" t="s">
        <v>16</v>
      </c>
      <c r="K908" s="10" t="s">
        <v>15</v>
      </c>
      <c r="L908" s="10">
        <v>43</v>
      </c>
      <c r="M908" s="10" t="s">
        <v>139</v>
      </c>
      <c r="N908" s="10">
        <v>54604</v>
      </c>
      <c r="O908" s="10">
        <v>2</v>
      </c>
      <c r="P908" s="10" t="str">
        <f t="shared" si="28"/>
        <v>THAKUR RAKESH SINGH|Chharra</v>
      </c>
      <c r="Q908" s="4">
        <f>VLOOKUP(P:P,'[1]2017'!$D:$E,2,0)</f>
        <v>1</v>
      </c>
      <c r="R908" s="4" t="str">
        <f>VLOOKUP(P:P,'[1]2017'!$D:$F,3,0)</f>
        <v>Graduate Professional</v>
      </c>
      <c r="S908" s="4" t="str">
        <f>VLOOKUP(P:P,'[1]2017'!$D:$G,4,0)</f>
        <v>Rs 1,31,03,495</v>
      </c>
      <c r="T908" s="4" t="str">
        <f>VLOOKUP(P:P,'[1]2017'!$D:$H,5,0)</f>
        <v>Rs 0</v>
      </c>
      <c r="U908" s="4" t="str">
        <f>VLOOKUP(P:P,'[1]2017'!$D:$I,6,0)</f>
        <v>SP</v>
      </c>
      <c r="V908">
        <f t="shared" si="29"/>
        <v>0</v>
      </c>
    </row>
    <row r="909" spans="1:22" x14ac:dyDescent="0.3">
      <c r="A909" s="10" t="s">
        <v>105</v>
      </c>
      <c r="B909" s="10" t="s">
        <v>106</v>
      </c>
      <c r="C909" s="10">
        <v>3</v>
      </c>
      <c r="D909" s="10">
        <v>2017</v>
      </c>
      <c r="E909" s="4" t="s">
        <v>966</v>
      </c>
      <c r="F909" s="10">
        <v>74</v>
      </c>
      <c r="G909" s="10" t="s">
        <v>995</v>
      </c>
      <c r="H909" s="10" t="s">
        <v>15</v>
      </c>
      <c r="I909" s="11" t="s">
        <v>998</v>
      </c>
      <c r="J909" s="10" t="s">
        <v>16</v>
      </c>
      <c r="K909" s="10" t="s">
        <v>15</v>
      </c>
      <c r="L909" s="10">
        <v>47</v>
      </c>
      <c r="M909" s="10" t="s">
        <v>37</v>
      </c>
      <c r="N909" s="10">
        <v>53859</v>
      </c>
      <c r="O909" s="10">
        <v>3</v>
      </c>
      <c r="P909" s="10" t="str">
        <f t="shared" si="28"/>
        <v>SAGIR|Chharra</v>
      </c>
      <c r="Q909" s="4">
        <f>VLOOKUP(P:P,'[1]2017'!$D:$E,2,0)</f>
        <v>2</v>
      </c>
      <c r="R909" s="4" t="str">
        <f>VLOOKUP(P:P,'[1]2017'!$D:$F,3,0)</f>
        <v>12th Pass</v>
      </c>
      <c r="S909" s="4" t="str">
        <f>VLOOKUP(P:P,'[1]2017'!$D:$G,4,0)</f>
        <v>Rs 6,48,89,869</v>
      </c>
      <c r="T909" s="4" t="str">
        <f>VLOOKUP(P:P,'[1]2017'!$D:$H,5,0)</f>
        <v>Rs 1,90,35,279</v>
      </c>
      <c r="U909" s="4" t="str">
        <f>VLOOKUP(P:P,'[1]2017'!$D:$I,6,0)</f>
        <v>BSP</v>
      </c>
      <c r="V909">
        <f t="shared" si="29"/>
        <v>0</v>
      </c>
    </row>
    <row r="910" spans="1:22" x14ac:dyDescent="0.3">
      <c r="A910" s="10" t="s">
        <v>105</v>
      </c>
      <c r="B910" s="10" t="s">
        <v>106</v>
      </c>
      <c r="C910" s="10">
        <v>3</v>
      </c>
      <c r="D910" s="10">
        <v>2017</v>
      </c>
      <c r="E910" s="4" t="s">
        <v>966</v>
      </c>
      <c r="F910" s="10">
        <v>74</v>
      </c>
      <c r="G910" s="10" t="s">
        <v>995</v>
      </c>
      <c r="H910" s="10" t="s">
        <v>15</v>
      </c>
      <c r="I910" s="11" t="s">
        <v>999</v>
      </c>
      <c r="J910" s="10" t="s">
        <v>16</v>
      </c>
      <c r="K910" s="10" t="s">
        <v>15</v>
      </c>
      <c r="L910" s="10">
        <v>41</v>
      </c>
      <c r="M910" s="10" t="s">
        <v>864</v>
      </c>
      <c r="N910" s="10">
        <v>2508</v>
      </c>
      <c r="O910" s="10">
        <v>4</v>
      </c>
      <c r="P910" s="10" t="str">
        <f t="shared" si="28"/>
        <v>JAI PRAKASH PAL|Chharra</v>
      </c>
      <c r="Q910" s="4">
        <f>VLOOKUP(P:P,'[1]2017'!$D:$E,2,0)</f>
        <v>0</v>
      </c>
      <c r="R910" s="4" t="str">
        <f>VLOOKUP(P:P,'[1]2017'!$D:$F,3,0)</f>
        <v>Graduate</v>
      </c>
      <c r="S910" s="4" t="str">
        <f>VLOOKUP(P:P,'[1]2017'!$D:$G,4,0)</f>
        <v>Rs 67,03,000</v>
      </c>
      <c r="T910" s="4" t="str">
        <f>VLOOKUP(P:P,'[1]2017'!$D:$H,5,0)</f>
        <v>Rs 0</v>
      </c>
      <c r="U910" s="4" t="str">
        <f>VLOOKUP(P:P,'[1]2017'!$D:$I,6,0)</f>
        <v>Jan Adhikar Manch</v>
      </c>
      <c r="V910">
        <f t="shared" si="29"/>
        <v>0</v>
      </c>
    </row>
    <row r="911" spans="1:22" x14ac:dyDescent="0.3">
      <c r="A911" s="10" t="s">
        <v>105</v>
      </c>
      <c r="B911" s="10" t="s">
        <v>106</v>
      </c>
      <c r="C911" s="10">
        <v>3</v>
      </c>
      <c r="D911" s="10">
        <v>2017</v>
      </c>
      <c r="E911" s="4" t="s">
        <v>966</v>
      </c>
      <c r="F911" s="10">
        <v>74</v>
      </c>
      <c r="G911" s="10" t="s">
        <v>995</v>
      </c>
      <c r="H911" s="10" t="s">
        <v>15</v>
      </c>
      <c r="I911" s="11" t="s">
        <v>19</v>
      </c>
      <c r="J911" s="10" t="s">
        <v>20</v>
      </c>
      <c r="K911" s="10" t="s">
        <v>20</v>
      </c>
      <c r="L911" s="10" t="s">
        <v>20</v>
      </c>
      <c r="M911" s="10" t="s">
        <v>21</v>
      </c>
      <c r="N911" s="10">
        <v>1250</v>
      </c>
      <c r="O911" s="10">
        <v>5</v>
      </c>
      <c r="P911" s="10" t="str">
        <f t="shared" si="28"/>
        <v>None of the Above|Chharra</v>
      </c>
      <c r="Q911" s="4" t="e">
        <f>VLOOKUP(P:P,'[1]2017'!$D:$E,2,0)</f>
        <v>#N/A</v>
      </c>
      <c r="R911" s="4" t="e">
        <f>VLOOKUP(P:P,'[1]2017'!$D:$F,3,0)</f>
        <v>#N/A</v>
      </c>
      <c r="S911" s="4" t="e">
        <f>VLOOKUP(P:P,'[1]2017'!$D:$G,4,0)</f>
        <v>#N/A</v>
      </c>
      <c r="T911" s="4" t="e">
        <f>VLOOKUP(P:P,'[1]2017'!$D:$H,5,0)</f>
        <v>#N/A</v>
      </c>
      <c r="U911" s="4" t="e">
        <f>VLOOKUP(P:P,'[1]2017'!$D:$I,6,0)</f>
        <v>#N/A</v>
      </c>
      <c r="V911">
        <f t="shared" si="29"/>
        <v>0</v>
      </c>
    </row>
    <row r="912" spans="1:22" x14ac:dyDescent="0.3">
      <c r="A912" s="10" t="s">
        <v>105</v>
      </c>
      <c r="B912" s="10" t="s">
        <v>106</v>
      </c>
      <c r="C912" s="10">
        <v>3</v>
      </c>
      <c r="D912" s="10">
        <v>2017</v>
      </c>
      <c r="E912" s="4" t="s">
        <v>966</v>
      </c>
      <c r="F912" s="10">
        <v>74</v>
      </c>
      <c r="G912" s="10" t="s">
        <v>995</v>
      </c>
      <c r="H912" s="10" t="s">
        <v>15</v>
      </c>
      <c r="I912" s="11" t="s">
        <v>1000</v>
      </c>
      <c r="J912" s="10" t="s">
        <v>16</v>
      </c>
      <c r="K912" s="10" t="s">
        <v>15</v>
      </c>
      <c r="L912" s="10">
        <v>40</v>
      </c>
      <c r="M912" s="10" t="s">
        <v>23</v>
      </c>
      <c r="N912" s="10">
        <v>1153</v>
      </c>
      <c r="O912" s="10">
        <v>6</v>
      </c>
      <c r="P912" s="10" t="str">
        <f t="shared" si="28"/>
        <v>HEMANT KUMAR SINGH|Chharra</v>
      </c>
      <c r="Q912" s="4">
        <f>VLOOKUP(P:P,'[1]2017'!$D:$E,2,0)</f>
        <v>0</v>
      </c>
      <c r="R912" s="4" t="str">
        <f>VLOOKUP(P:P,'[1]2017'!$D:$F,3,0)</f>
        <v>Post Graduate</v>
      </c>
      <c r="S912" s="4" t="str">
        <f>VLOOKUP(P:P,'[1]2017'!$D:$G,4,0)</f>
        <v>Rs 1,23,46,202</v>
      </c>
      <c r="T912" s="4" t="str">
        <f>VLOOKUP(P:P,'[1]2017'!$D:$H,5,0)</f>
        <v>Rs 0</v>
      </c>
      <c r="U912" s="4" t="str">
        <f>VLOOKUP(P:P,'[1]2017'!$D:$I,6,0)</f>
        <v>IND</v>
      </c>
      <c r="V912">
        <f t="shared" si="29"/>
        <v>0</v>
      </c>
    </row>
    <row r="913" spans="1:22" x14ac:dyDescent="0.3">
      <c r="A913" s="10" t="s">
        <v>105</v>
      </c>
      <c r="B913" s="10" t="s">
        <v>106</v>
      </c>
      <c r="C913" s="10">
        <v>3</v>
      </c>
      <c r="D913" s="10">
        <v>2017</v>
      </c>
      <c r="E913" s="4" t="s">
        <v>966</v>
      </c>
      <c r="F913" s="10">
        <v>74</v>
      </c>
      <c r="G913" s="10" t="s">
        <v>995</v>
      </c>
      <c r="H913" s="10" t="s">
        <v>15</v>
      </c>
      <c r="I913" s="11" t="s">
        <v>1001</v>
      </c>
      <c r="J913" s="10" t="s">
        <v>16</v>
      </c>
      <c r="K913" s="10" t="s">
        <v>15</v>
      </c>
      <c r="L913" s="10">
        <v>40</v>
      </c>
      <c r="M913" s="10" t="s">
        <v>115</v>
      </c>
      <c r="N913" s="10">
        <v>1010</v>
      </c>
      <c r="O913" s="10">
        <v>7</v>
      </c>
      <c r="P913" s="10" t="str">
        <f t="shared" si="28"/>
        <v>MANOJ YADAV|Chharra</v>
      </c>
      <c r="Q913" s="4">
        <f>VLOOKUP(P:P,'[1]2017'!$D:$E,2,0)</f>
        <v>0</v>
      </c>
      <c r="R913" s="4" t="str">
        <f>VLOOKUP(P:P,'[1]2017'!$D:$F,3,0)</f>
        <v>10th Pass</v>
      </c>
      <c r="S913" s="4" t="str">
        <f>VLOOKUP(P:P,'[1]2017'!$D:$G,4,0)</f>
        <v>Rs 4,20,000</v>
      </c>
      <c r="T913" s="4" t="str">
        <f>VLOOKUP(P:P,'[1]2017'!$D:$H,5,0)</f>
        <v>Rs 0</v>
      </c>
      <c r="U913" s="4" t="str">
        <f>VLOOKUP(P:P,'[1]2017'!$D:$I,6,0)</f>
        <v>RLD</v>
      </c>
      <c r="V913">
        <f t="shared" si="29"/>
        <v>0</v>
      </c>
    </row>
    <row r="914" spans="1:22" x14ac:dyDescent="0.3">
      <c r="A914" s="10" t="s">
        <v>105</v>
      </c>
      <c r="B914" s="10" t="s">
        <v>106</v>
      </c>
      <c r="C914" s="10">
        <v>3</v>
      </c>
      <c r="D914" s="10">
        <v>2017</v>
      </c>
      <c r="E914" s="4" t="s">
        <v>966</v>
      </c>
      <c r="F914" s="10">
        <v>74</v>
      </c>
      <c r="G914" s="10" t="s">
        <v>995</v>
      </c>
      <c r="H914" s="10" t="s">
        <v>15</v>
      </c>
      <c r="I914" s="11" t="s">
        <v>1002</v>
      </c>
      <c r="J914" s="10" t="s">
        <v>16</v>
      </c>
      <c r="K914" s="10" t="s">
        <v>15</v>
      </c>
      <c r="L914" s="10">
        <v>57</v>
      </c>
      <c r="M914" s="10" t="s">
        <v>163</v>
      </c>
      <c r="N914" s="10">
        <v>974</v>
      </c>
      <c r="O914" s="10">
        <v>8</v>
      </c>
      <c r="P914" s="10" t="str">
        <f t="shared" si="28"/>
        <v>LAXMAN SINGH YADAV|Chharra</v>
      </c>
      <c r="Q914" s="4">
        <f>VLOOKUP(P:P,'[1]2017'!$D:$E,2,0)</f>
        <v>1</v>
      </c>
      <c r="R914" s="4" t="str">
        <f>VLOOKUP(P:P,'[1]2017'!$D:$F,3,0)</f>
        <v>5th Pass</v>
      </c>
      <c r="S914" s="4" t="str">
        <f>VLOOKUP(P:P,'[1]2017'!$D:$G,4,0)</f>
        <v>Rs 33,77,201</v>
      </c>
      <c r="T914" s="4" t="str">
        <f>VLOOKUP(P:P,'[1]2017'!$D:$H,5,0)</f>
        <v>Rs 0</v>
      </c>
      <c r="U914" s="4" t="str">
        <f>VLOOKUP(P:P,'[1]2017'!$D:$I,6,0)</f>
        <v>Lok Dal</v>
      </c>
      <c r="V914">
        <f t="shared" si="29"/>
        <v>0</v>
      </c>
    </row>
    <row r="915" spans="1:22" x14ac:dyDescent="0.3">
      <c r="A915" s="10" t="s">
        <v>105</v>
      </c>
      <c r="B915" s="10" t="s">
        <v>106</v>
      </c>
      <c r="C915" s="10">
        <v>3</v>
      </c>
      <c r="D915" s="10">
        <v>2017</v>
      </c>
      <c r="E915" s="4" t="s">
        <v>966</v>
      </c>
      <c r="F915" s="10">
        <v>74</v>
      </c>
      <c r="G915" s="10" t="s">
        <v>995</v>
      </c>
      <c r="H915" s="10" t="s">
        <v>15</v>
      </c>
      <c r="I915" s="11" t="s">
        <v>1003</v>
      </c>
      <c r="J915" s="10" t="s">
        <v>16</v>
      </c>
      <c r="K915" s="10" t="s">
        <v>15</v>
      </c>
      <c r="L915" s="10">
        <v>57</v>
      </c>
      <c r="M915" s="10" t="s">
        <v>23</v>
      </c>
      <c r="N915" s="10">
        <v>675</v>
      </c>
      <c r="O915" s="10">
        <v>9</v>
      </c>
      <c r="P915" s="10" t="str">
        <f t="shared" si="28"/>
        <v>SUNIL DUTT SHARMA|Chharra</v>
      </c>
      <c r="Q915" s="4">
        <f>VLOOKUP(P:P,'[1]2017'!$D:$E,2,0)</f>
        <v>0</v>
      </c>
      <c r="R915" s="4" t="str">
        <f>VLOOKUP(P:P,'[1]2017'!$D:$F,3,0)</f>
        <v>Post Graduate</v>
      </c>
      <c r="S915" s="4" t="str">
        <f>VLOOKUP(P:P,'[1]2017'!$D:$G,4,0)</f>
        <v>Rs 54,40,000</v>
      </c>
      <c r="T915" s="4" t="str">
        <f>VLOOKUP(P:P,'[1]2017'!$D:$H,5,0)</f>
        <v>Rs 0</v>
      </c>
      <c r="U915" s="4" t="str">
        <f>VLOOKUP(P:P,'[1]2017'!$D:$I,6,0)</f>
        <v>IND</v>
      </c>
      <c r="V915">
        <f t="shared" si="29"/>
        <v>0</v>
      </c>
    </row>
    <row r="916" spans="1:22" x14ac:dyDescent="0.3">
      <c r="A916" s="10" t="s">
        <v>105</v>
      </c>
      <c r="B916" s="10" t="s">
        <v>106</v>
      </c>
      <c r="C916" s="10">
        <v>3</v>
      </c>
      <c r="D916" s="10">
        <v>2017</v>
      </c>
      <c r="E916" s="4" t="s">
        <v>966</v>
      </c>
      <c r="F916" s="10">
        <v>74</v>
      </c>
      <c r="G916" s="10" t="s">
        <v>995</v>
      </c>
      <c r="H916" s="10" t="s">
        <v>15</v>
      </c>
      <c r="I916" s="11" t="s">
        <v>1004</v>
      </c>
      <c r="J916" s="10" t="s">
        <v>16</v>
      </c>
      <c r="K916" s="10" t="s">
        <v>15</v>
      </c>
      <c r="L916" s="10">
        <v>35</v>
      </c>
      <c r="M916" s="10" t="s">
        <v>23</v>
      </c>
      <c r="N916" s="10">
        <v>627</v>
      </c>
      <c r="O916" s="10">
        <v>10</v>
      </c>
      <c r="P916" s="10" t="str">
        <f t="shared" si="28"/>
        <v>LOKENDRA PAL SINGH|Chharra</v>
      </c>
      <c r="Q916" s="4">
        <f>VLOOKUP(P:P,'[1]2017'!$D:$E,2,0)</f>
        <v>0</v>
      </c>
      <c r="R916" s="4" t="str">
        <f>VLOOKUP(P:P,'[1]2017'!$D:$F,3,0)</f>
        <v>Post Graduate</v>
      </c>
      <c r="S916" s="4" t="str">
        <f>VLOOKUP(P:P,'[1]2017'!$D:$G,4,0)</f>
        <v>Rs 4,90,000</v>
      </c>
      <c r="T916" s="4" t="str">
        <f>VLOOKUP(P:P,'[1]2017'!$D:$H,5,0)</f>
        <v>Rs 0</v>
      </c>
      <c r="U916" s="4" t="str">
        <f>VLOOKUP(P:P,'[1]2017'!$D:$I,6,0)</f>
        <v>IND</v>
      </c>
      <c r="V916">
        <f t="shared" si="29"/>
        <v>0</v>
      </c>
    </row>
    <row r="917" spans="1:22" x14ac:dyDescent="0.3">
      <c r="A917" s="10" t="s">
        <v>105</v>
      </c>
      <c r="B917" s="10" t="s">
        <v>106</v>
      </c>
      <c r="C917" s="10">
        <v>3</v>
      </c>
      <c r="D917" s="10">
        <v>2017</v>
      </c>
      <c r="E917" s="4" t="s">
        <v>966</v>
      </c>
      <c r="F917" s="10">
        <v>74</v>
      </c>
      <c r="G917" s="10" t="s">
        <v>995</v>
      </c>
      <c r="H917" s="10" t="s">
        <v>15</v>
      </c>
      <c r="I917" s="11" t="s">
        <v>1005</v>
      </c>
      <c r="J917" s="10" t="s">
        <v>16</v>
      </c>
      <c r="K917" s="10" t="s">
        <v>15</v>
      </c>
      <c r="L917" s="10">
        <v>47</v>
      </c>
      <c r="M917" s="10" t="s">
        <v>23</v>
      </c>
      <c r="N917" s="10">
        <v>475</v>
      </c>
      <c r="O917" s="10">
        <v>11</v>
      </c>
      <c r="P917" s="10" t="str">
        <f t="shared" si="28"/>
        <v>MUNESH KUMAR SHARMA|Chharra</v>
      </c>
      <c r="Q917" s="4">
        <f>VLOOKUP(P:P,'[1]2017'!$D:$E,2,0)</f>
        <v>0</v>
      </c>
      <c r="R917" s="4" t="str">
        <f>VLOOKUP(P:P,'[1]2017'!$D:$F,3,0)</f>
        <v>10th Pass</v>
      </c>
      <c r="S917" s="4" t="str">
        <f>VLOOKUP(P:P,'[1]2017'!$D:$G,4,0)</f>
        <v>Rs 7,04,000</v>
      </c>
      <c r="T917" s="4" t="str">
        <f>VLOOKUP(P:P,'[1]2017'!$D:$H,5,0)</f>
        <v>Rs 1,00,000</v>
      </c>
      <c r="U917" s="4" t="str">
        <f>VLOOKUP(P:P,'[1]2017'!$D:$I,6,0)</f>
        <v>IND</v>
      </c>
      <c r="V917">
        <f t="shared" si="29"/>
        <v>0</v>
      </c>
    </row>
    <row r="918" spans="1:22" x14ac:dyDescent="0.3">
      <c r="A918" s="10" t="s">
        <v>105</v>
      </c>
      <c r="B918" s="10" t="s">
        <v>106</v>
      </c>
      <c r="C918" s="10">
        <v>3</v>
      </c>
      <c r="D918" s="10">
        <v>2017</v>
      </c>
      <c r="E918" s="4" t="s">
        <v>966</v>
      </c>
      <c r="F918" s="10">
        <v>74</v>
      </c>
      <c r="G918" s="10" t="s">
        <v>995</v>
      </c>
      <c r="H918" s="10" t="s">
        <v>15</v>
      </c>
      <c r="I918" s="11" t="s">
        <v>1006</v>
      </c>
      <c r="J918" s="10" t="s">
        <v>26</v>
      </c>
      <c r="K918" s="10" t="s">
        <v>15</v>
      </c>
      <c r="L918" s="10">
        <v>61</v>
      </c>
      <c r="M918" s="10" t="s">
        <v>23</v>
      </c>
      <c r="N918" s="10">
        <v>471</v>
      </c>
      <c r="O918" s="10">
        <v>12</v>
      </c>
      <c r="P918" s="10" t="str">
        <f t="shared" ref="P918:P981" si="30">I918&amp;"|"&amp;G918</f>
        <v>RAM KALI|Chharra</v>
      </c>
      <c r="Q918" s="4">
        <f>VLOOKUP(P:P,'[1]2017'!$D:$E,2,0)</f>
        <v>0</v>
      </c>
      <c r="R918" s="4" t="str">
        <f>VLOOKUP(P:P,'[1]2017'!$D:$F,3,0)</f>
        <v>Not Given</v>
      </c>
      <c r="S918" s="4" t="str">
        <f>VLOOKUP(P:P,'[1]2017'!$D:$G,4,0)</f>
        <v>Rs 35,00,000</v>
      </c>
      <c r="T918" s="4" t="str">
        <f>VLOOKUP(P:P,'[1]2017'!$D:$H,5,0)</f>
        <v>Rs 0</v>
      </c>
      <c r="U918" s="4" t="str">
        <f>VLOOKUP(P:P,'[1]2017'!$D:$I,6,0)</f>
        <v>IND</v>
      </c>
      <c r="V918">
        <f t="shared" si="29"/>
        <v>0</v>
      </c>
    </row>
    <row r="919" spans="1:22" x14ac:dyDescent="0.3">
      <c r="A919" s="10" t="s">
        <v>105</v>
      </c>
      <c r="B919" s="10" t="s">
        <v>106</v>
      </c>
      <c r="C919" s="10">
        <v>3</v>
      </c>
      <c r="D919" s="10">
        <v>2017</v>
      </c>
      <c r="E919" s="4" t="s">
        <v>966</v>
      </c>
      <c r="F919" s="10">
        <v>74</v>
      </c>
      <c r="G919" s="10" t="s">
        <v>995</v>
      </c>
      <c r="H919" s="10" t="s">
        <v>15</v>
      </c>
      <c r="I919" s="11" t="s">
        <v>73</v>
      </c>
      <c r="J919" s="10" t="s">
        <v>16</v>
      </c>
      <c r="K919" s="10" t="s">
        <v>25</v>
      </c>
      <c r="L919" s="10">
        <v>38</v>
      </c>
      <c r="M919" s="10" t="s">
        <v>23</v>
      </c>
      <c r="N919" s="10">
        <v>261</v>
      </c>
      <c r="O919" s="10">
        <v>13</v>
      </c>
      <c r="P919" s="10" t="str">
        <f t="shared" si="30"/>
        <v>DHARAM SINGH|Chharra</v>
      </c>
      <c r="Q919" s="4">
        <f>VLOOKUP(P:P,'[1]2017'!$D:$E,2,0)</f>
        <v>0</v>
      </c>
      <c r="R919" s="4" t="str">
        <f>VLOOKUP(P:P,'[1]2017'!$D:$F,3,0)</f>
        <v>Graduate</v>
      </c>
      <c r="S919" s="4" t="str">
        <f>VLOOKUP(P:P,'[1]2017'!$D:$G,4,0)</f>
        <v>Rs 3,31,000</v>
      </c>
      <c r="T919" s="4" t="str">
        <f>VLOOKUP(P:P,'[1]2017'!$D:$H,5,0)</f>
        <v>Rs 0</v>
      </c>
      <c r="U919" s="4" t="str">
        <f>VLOOKUP(P:P,'[1]2017'!$D:$I,6,0)</f>
        <v>IND</v>
      </c>
      <c r="V919">
        <f t="shared" si="29"/>
        <v>0</v>
      </c>
    </row>
    <row r="920" spans="1:22" x14ac:dyDescent="0.3">
      <c r="A920" s="10" t="s">
        <v>105</v>
      </c>
      <c r="B920" s="10" t="s">
        <v>106</v>
      </c>
      <c r="C920" s="10">
        <v>3</v>
      </c>
      <c r="D920" s="10">
        <v>2017</v>
      </c>
      <c r="E920" s="4" t="s">
        <v>966</v>
      </c>
      <c r="F920" s="10">
        <v>74</v>
      </c>
      <c r="G920" s="10" t="s">
        <v>995</v>
      </c>
      <c r="H920" s="10" t="s">
        <v>15</v>
      </c>
      <c r="I920" s="11" t="s">
        <v>1151</v>
      </c>
      <c r="J920" s="10" t="s">
        <v>16</v>
      </c>
      <c r="K920" s="10" t="s">
        <v>15</v>
      </c>
      <c r="L920" s="10">
        <v>35</v>
      </c>
      <c r="M920" s="10" t="s">
        <v>1007</v>
      </c>
      <c r="N920" s="10">
        <v>233</v>
      </c>
      <c r="O920" s="10">
        <v>14</v>
      </c>
      <c r="P920" s="10" t="str">
        <f t="shared" si="30"/>
        <v>MAHENDRA SINGH|Chharra</v>
      </c>
      <c r="Q920" s="4" t="e">
        <f>VLOOKUP(P:P,'[1]2017'!$D:$E,2,0)</f>
        <v>#N/A</v>
      </c>
      <c r="R920" s="4" t="e">
        <f>VLOOKUP(P:P,'[1]2017'!$D:$F,3,0)</f>
        <v>#N/A</v>
      </c>
      <c r="S920" s="4" t="e">
        <f>VLOOKUP(P:P,'[1]2017'!$D:$G,4,0)</f>
        <v>#N/A</v>
      </c>
      <c r="T920" s="4" t="e">
        <f>VLOOKUP(P:P,'[1]2017'!$D:$H,5,0)</f>
        <v>#N/A</v>
      </c>
      <c r="U920" s="4" t="e">
        <f>VLOOKUP(P:P,'[1]2017'!$D:$I,6,0)</f>
        <v>#N/A</v>
      </c>
      <c r="V920">
        <f t="shared" si="29"/>
        <v>0</v>
      </c>
    </row>
    <row r="921" spans="1:22" x14ac:dyDescent="0.3">
      <c r="A921" s="10" t="s">
        <v>105</v>
      </c>
      <c r="B921" s="10" t="s">
        <v>106</v>
      </c>
      <c r="C921" s="10">
        <v>3</v>
      </c>
      <c r="D921" s="10">
        <v>2017</v>
      </c>
      <c r="E921" s="4" t="s">
        <v>966</v>
      </c>
      <c r="F921" s="10">
        <v>74</v>
      </c>
      <c r="G921" s="10" t="s">
        <v>995</v>
      </c>
      <c r="H921" s="10" t="s">
        <v>15</v>
      </c>
      <c r="I921" s="11" t="s">
        <v>372</v>
      </c>
      <c r="J921" s="10" t="s">
        <v>26</v>
      </c>
      <c r="K921" s="10" t="s">
        <v>25</v>
      </c>
      <c r="L921" s="10">
        <v>33</v>
      </c>
      <c r="M921" s="10" t="s">
        <v>1008</v>
      </c>
      <c r="N921" s="10">
        <v>162</v>
      </c>
      <c r="O921" s="10">
        <v>15</v>
      </c>
      <c r="P921" s="10" t="str">
        <f t="shared" si="30"/>
        <v>RADHA|Chharra</v>
      </c>
      <c r="Q921" s="4">
        <f>VLOOKUP(P:P,'[1]2017'!$D:$E,2,0)</f>
        <v>0</v>
      </c>
      <c r="R921" s="4" t="str">
        <f>VLOOKUP(P:P,'[1]2017'!$D:$F,3,0)</f>
        <v>8th Pass</v>
      </c>
      <c r="S921" s="4" t="str">
        <f>VLOOKUP(P:P,'[1]2017'!$D:$G,4,0)</f>
        <v>Rs 6,40,000</v>
      </c>
      <c r="T921" s="4" t="str">
        <f>VLOOKUP(P:P,'[1]2017'!$D:$H,5,0)</f>
        <v>Rs 0</v>
      </c>
      <c r="U921" s="4" t="str">
        <f>VLOOKUP(P:P,'[1]2017'!$D:$I,6,0)</f>
        <v>Samtawadi Republican Party</v>
      </c>
      <c r="V921">
        <f t="shared" si="29"/>
        <v>0</v>
      </c>
    </row>
    <row r="922" spans="1:22" x14ac:dyDescent="0.3">
      <c r="A922" s="10" t="s">
        <v>105</v>
      </c>
      <c r="B922" s="10" t="s">
        <v>106</v>
      </c>
      <c r="C922" s="10">
        <v>3</v>
      </c>
      <c r="D922" s="10">
        <v>2017</v>
      </c>
      <c r="E922" s="4" t="s">
        <v>966</v>
      </c>
      <c r="F922" s="10">
        <v>75</v>
      </c>
      <c r="G922" s="10" t="s">
        <v>1009</v>
      </c>
      <c r="H922" s="10" t="s">
        <v>15</v>
      </c>
      <c r="I922" s="11" t="s">
        <v>1010</v>
      </c>
      <c r="J922" s="10" t="s">
        <v>16</v>
      </c>
      <c r="K922" s="10" t="s">
        <v>15</v>
      </c>
      <c r="L922" s="10">
        <v>46</v>
      </c>
      <c r="M922" s="10" t="s">
        <v>18</v>
      </c>
      <c r="N922" s="10">
        <v>93814</v>
      </c>
      <c r="O922" s="10">
        <v>1</v>
      </c>
      <c r="P922" s="10" t="str">
        <f t="shared" si="30"/>
        <v>ANIL PARASHAR|Koil</v>
      </c>
      <c r="Q922" s="4">
        <f>VLOOKUP(P:P,'[1]2017'!$D:$E,2,0)</f>
        <v>1</v>
      </c>
      <c r="R922" s="4" t="str">
        <f>VLOOKUP(P:P,'[1]2017'!$D:$F,3,0)</f>
        <v>Graduate Professional</v>
      </c>
      <c r="S922" s="4" t="str">
        <f>VLOOKUP(P:P,'[1]2017'!$D:$G,4,0)</f>
        <v>Rs 4,94,60,030</v>
      </c>
      <c r="T922" s="4" t="str">
        <f>VLOOKUP(P:P,'[1]2017'!$D:$H,5,0)</f>
        <v>Rs 1,26,12,097</v>
      </c>
      <c r="U922" s="4" t="str">
        <f>VLOOKUP(P:P,'[1]2017'!$D:$I,6,0)</f>
        <v>BJP</v>
      </c>
      <c r="V922">
        <f t="shared" si="29"/>
        <v>1</v>
      </c>
    </row>
    <row r="923" spans="1:22" x14ac:dyDescent="0.3">
      <c r="A923" s="10" t="s">
        <v>105</v>
      </c>
      <c r="B923" s="10" t="s">
        <v>106</v>
      </c>
      <c r="C923" s="10">
        <v>3</v>
      </c>
      <c r="D923" s="10">
        <v>2017</v>
      </c>
      <c r="E923" s="4" t="s">
        <v>966</v>
      </c>
      <c r="F923" s="10">
        <v>75</v>
      </c>
      <c r="G923" s="10" t="s">
        <v>1009</v>
      </c>
      <c r="H923" s="10" t="s">
        <v>15</v>
      </c>
      <c r="I923" s="11" t="s">
        <v>1011</v>
      </c>
      <c r="J923" s="10" t="s">
        <v>16</v>
      </c>
      <c r="K923" s="10" t="s">
        <v>15</v>
      </c>
      <c r="L923" s="10">
        <v>35</v>
      </c>
      <c r="M923" s="10" t="s">
        <v>139</v>
      </c>
      <c r="N923" s="10">
        <v>42851</v>
      </c>
      <c r="O923" s="10">
        <v>2</v>
      </c>
      <c r="P923" s="10" t="str">
        <f t="shared" si="30"/>
        <v>SHAZ ISHAQ URF AJJU ISHAQ|Koil</v>
      </c>
      <c r="Q923" s="4">
        <f>VLOOKUP(P:P,'[1]2017'!$D:$E,2,0)</f>
        <v>0</v>
      </c>
      <c r="R923" s="4" t="str">
        <f>VLOOKUP(P:P,'[1]2017'!$D:$F,3,0)</f>
        <v>Graduate</v>
      </c>
      <c r="S923" s="4" t="str">
        <f>VLOOKUP(P:P,'[1]2017'!$D:$G,4,0)</f>
        <v>Rs 1,03,91,000</v>
      </c>
      <c r="T923" s="4" t="str">
        <f>VLOOKUP(P:P,'[1]2017'!$D:$H,5,0)</f>
        <v>Rs 12,96,000</v>
      </c>
      <c r="U923" s="4" t="str">
        <f>VLOOKUP(P:P,'[1]2017'!$D:$I,6,0)</f>
        <v>SP</v>
      </c>
      <c r="V923">
        <f t="shared" si="29"/>
        <v>0</v>
      </c>
    </row>
    <row r="924" spans="1:22" x14ac:dyDescent="0.3">
      <c r="A924" s="10" t="s">
        <v>105</v>
      </c>
      <c r="B924" s="10" t="s">
        <v>106</v>
      </c>
      <c r="C924" s="10">
        <v>3</v>
      </c>
      <c r="D924" s="10">
        <v>2017</v>
      </c>
      <c r="E924" s="4" t="s">
        <v>966</v>
      </c>
      <c r="F924" s="10">
        <v>75</v>
      </c>
      <c r="G924" s="10" t="s">
        <v>1009</v>
      </c>
      <c r="H924" s="10" t="s">
        <v>15</v>
      </c>
      <c r="I924" s="11" t="s">
        <v>1012</v>
      </c>
      <c r="J924" s="10" t="s">
        <v>16</v>
      </c>
      <c r="K924" s="10" t="s">
        <v>15</v>
      </c>
      <c r="L924" s="10">
        <v>58</v>
      </c>
      <c r="M924" s="10" t="s">
        <v>17</v>
      </c>
      <c r="N924" s="10">
        <v>38623</v>
      </c>
      <c r="O924" s="10">
        <v>3</v>
      </c>
      <c r="P924" s="10" t="str">
        <f t="shared" si="30"/>
        <v>VIVEK BANSAL|Koil</v>
      </c>
      <c r="Q924" s="4">
        <f>VLOOKUP(P:P,'[1]2017'!$D:$E,2,0)</f>
        <v>0</v>
      </c>
      <c r="R924" s="4" t="str">
        <f>VLOOKUP(P:P,'[1]2017'!$D:$F,3,0)</f>
        <v>Graduate</v>
      </c>
      <c r="S924" s="4" t="str">
        <f>VLOOKUP(P:P,'[1]2017'!$D:$G,4,0)</f>
        <v>Rs 6,61,72,002</v>
      </c>
      <c r="T924" s="4" t="str">
        <f>VLOOKUP(P:P,'[1]2017'!$D:$H,5,0)</f>
        <v>Rs 0</v>
      </c>
      <c r="U924" s="4" t="str">
        <f>VLOOKUP(P:P,'[1]2017'!$D:$I,6,0)</f>
        <v>INC</v>
      </c>
      <c r="V924">
        <f t="shared" si="29"/>
        <v>0</v>
      </c>
    </row>
    <row r="925" spans="1:22" x14ac:dyDescent="0.3">
      <c r="A925" s="10" t="s">
        <v>105</v>
      </c>
      <c r="B925" s="10" t="s">
        <v>106</v>
      </c>
      <c r="C925" s="10">
        <v>3</v>
      </c>
      <c r="D925" s="10">
        <v>2017</v>
      </c>
      <c r="E925" s="4" t="s">
        <v>966</v>
      </c>
      <c r="F925" s="10">
        <v>75</v>
      </c>
      <c r="G925" s="10" t="s">
        <v>1009</v>
      </c>
      <c r="H925" s="10" t="s">
        <v>15</v>
      </c>
      <c r="I925" s="11" t="s">
        <v>1013</v>
      </c>
      <c r="J925" s="10" t="s">
        <v>16</v>
      </c>
      <c r="K925" s="10" t="s">
        <v>15</v>
      </c>
      <c r="L925" s="10">
        <v>61</v>
      </c>
      <c r="M925" s="10" t="s">
        <v>37</v>
      </c>
      <c r="N925" s="10">
        <v>37909</v>
      </c>
      <c r="O925" s="10">
        <v>4</v>
      </c>
      <c r="P925" s="10" t="str">
        <f t="shared" si="30"/>
        <v>RAM KUMAR SHARMA|Koil</v>
      </c>
      <c r="Q925" s="4">
        <f>VLOOKUP(P:P,'[1]2017'!$D:$E,2,0)</f>
        <v>0</v>
      </c>
      <c r="R925" s="4" t="str">
        <f>VLOOKUP(P:P,'[1]2017'!$D:$F,3,0)</f>
        <v>Graduate</v>
      </c>
      <c r="S925" s="4" t="str">
        <f>VLOOKUP(P:P,'[1]2017'!$D:$G,4,0)</f>
        <v>Rs 1,54,60,416</v>
      </c>
      <c r="T925" s="4" t="str">
        <f>VLOOKUP(P:P,'[1]2017'!$D:$H,5,0)</f>
        <v>Rs 31,16,377</v>
      </c>
      <c r="U925" s="4" t="str">
        <f>VLOOKUP(P:P,'[1]2017'!$D:$I,6,0)</f>
        <v>BSP</v>
      </c>
      <c r="V925">
        <f t="shared" si="29"/>
        <v>0</v>
      </c>
    </row>
    <row r="926" spans="1:22" x14ac:dyDescent="0.3">
      <c r="A926" s="10" t="s">
        <v>105</v>
      </c>
      <c r="B926" s="10" t="s">
        <v>106</v>
      </c>
      <c r="C926" s="10">
        <v>3</v>
      </c>
      <c r="D926" s="10">
        <v>2017</v>
      </c>
      <c r="E926" s="4" t="s">
        <v>966</v>
      </c>
      <c r="F926" s="10">
        <v>75</v>
      </c>
      <c r="G926" s="10" t="s">
        <v>1009</v>
      </c>
      <c r="H926" s="10" t="s">
        <v>15</v>
      </c>
      <c r="I926" s="11" t="s">
        <v>1014</v>
      </c>
      <c r="J926" s="10" t="s">
        <v>16</v>
      </c>
      <c r="K926" s="10" t="s">
        <v>15</v>
      </c>
      <c r="L926" s="10">
        <v>50</v>
      </c>
      <c r="M926" s="10" t="s">
        <v>23</v>
      </c>
      <c r="N926" s="10">
        <v>10912</v>
      </c>
      <c r="O926" s="10">
        <v>5</v>
      </c>
      <c r="P926" s="10" t="str">
        <f t="shared" si="30"/>
        <v>ZAMEER ULLAH KHAN|Koil</v>
      </c>
      <c r="Q926" s="4">
        <f>VLOOKUP(P:P,'[1]2017'!$D:$E,2,0)</f>
        <v>3</v>
      </c>
      <c r="R926" s="4" t="str">
        <f>VLOOKUP(P:P,'[1]2017'!$D:$F,3,0)</f>
        <v>8th Pass</v>
      </c>
      <c r="S926" s="4" t="str">
        <f>VLOOKUP(P:P,'[1]2017'!$D:$G,4,0)</f>
        <v>Rs 1,45,21,200</v>
      </c>
      <c r="T926" s="4" t="str">
        <f>VLOOKUP(P:P,'[1]2017'!$D:$H,5,0)</f>
        <v>Rs 0</v>
      </c>
      <c r="U926" s="4" t="str">
        <f>VLOOKUP(P:P,'[1]2017'!$D:$I,6,0)</f>
        <v>IND</v>
      </c>
      <c r="V926">
        <f t="shared" si="29"/>
        <v>0</v>
      </c>
    </row>
    <row r="927" spans="1:22" x14ac:dyDescent="0.3">
      <c r="A927" s="10" t="s">
        <v>105</v>
      </c>
      <c r="B927" s="10" t="s">
        <v>106</v>
      </c>
      <c r="C927" s="10">
        <v>3</v>
      </c>
      <c r="D927" s="10">
        <v>2017</v>
      </c>
      <c r="E927" s="4" t="s">
        <v>966</v>
      </c>
      <c r="F927" s="10">
        <v>75</v>
      </c>
      <c r="G927" s="10" t="s">
        <v>1009</v>
      </c>
      <c r="H927" s="10" t="s">
        <v>15</v>
      </c>
      <c r="I927" s="11" t="s">
        <v>19</v>
      </c>
      <c r="J927" s="10" t="s">
        <v>20</v>
      </c>
      <c r="K927" s="10" t="s">
        <v>20</v>
      </c>
      <c r="L927" s="10" t="s">
        <v>20</v>
      </c>
      <c r="M927" s="10" t="s">
        <v>21</v>
      </c>
      <c r="N927" s="10">
        <v>1580</v>
      </c>
      <c r="O927" s="10">
        <v>6</v>
      </c>
      <c r="P927" s="10" t="str">
        <f t="shared" si="30"/>
        <v>None of the Above|Koil</v>
      </c>
      <c r="Q927" s="4" t="e">
        <f>VLOOKUP(P:P,'[1]2017'!$D:$E,2,0)</f>
        <v>#N/A</v>
      </c>
      <c r="R927" s="4" t="e">
        <f>VLOOKUP(P:P,'[1]2017'!$D:$F,3,0)</f>
        <v>#N/A</v>
      </c>
      <c r="S927" s="4" t="e">
        <f>VLOOKUP(P:P,'[1]2017'!$D:$G,4,0)</f>
        <v>#N/A</v>
      </c>
      <c r="T927" s="4" t="e">
        <f>VLOOKUP(P:P,'[1]2017'!$D:$H,5,0)</f>
        <v>#N/A</v>
      </c>
      <c r="U927" s="4" t="e">
        <f>VLOOKUP(P:P,'[1]2017'!$D:$I,6,0)</f>
        <v>#N/A</v>
      </c>
      <c r="V927">
        <f t="shared" si="29"/>
        <v>0</v>
      </c>
    </row>
    <row r="928" spans="1:22" x14ac:dyDescent="0.3">
      <c r="A928" s="10" t="s">
        <v>105</v>
      </c>
      <c r="B928" s="10" t="s">
        <v>106</v>
      </c>
      <c r="C928" s="10">
        <v>3</v>
      </c>
      <c r="D928" s="10">
        <v>2017</v>
      </c>
      <c r="E928" s="4" t="s">
        <v>966</v>
      </c>
      <c r="F928" s="10">
        <v>75</v>
      </c>
      <c r="G928" s="10" t="s">
        <v>1009</v>
      </c>
      <c r="H928" s="10" t="s">
        <v>15</v>
      </c>
      <c r="I928" s="11" t="s">
        <v>1015</v>
      </c>
      <c r="J928" s="10" t="s">
        <v>26</v>
      </c>
      <c r="K928" s="10" t="s">
        <v>15</v>
      </c>
      <c r="L928" s="10">
        <v>40</v>
      </c>
      <c r="M928" s="10" t="s">
        <v>23</v>
      </c>
      <c r="N928" s="10">
        <v>473</v>
      </c>
      <c r="O928" s="10">
        <v>7</v>
      </c>
      <c r="P928" s="10" t="str">
        <f t="shared" si="30"/>
        <v>MAMTA TIWARI|Koil</v>
      </c>
      <c r="Q928" s="4">
        <f>VLOOKUP(P:P,'[1]2017'!$D:$E,2,0)</f>
        <v>0</v>
      </c>
      <c r="R928" s="4" t="str">
        <f>VLOOKUP(P:P,'[1]2017'!$D:$F,3,0)</f>
        <v>10th Pass</v>
      </c>
      <c r="S928" s="4" t="str">
        <f>VLOOKUP(P:P,'[1]2017'!$D:$G,4,0)</f>
        <v>Rs 30,88,000</v>
      </c>
      <c r="T928" s="4" t="str">
        <f>VLOOKUP(P:P,'[1]2017'!$D:$H,5,0)</f>
        <v>Rs 30,000</v>
      </c>
      <c r="U928" s="4" t="str">
        <f>VLOOKUP(P:P,'[1]2017'!$D:$I,6,0)</f>
        <v>IND</v>
      </c>
      <c r="V928">
        <f t="shared" si="29"/>
        <v>0</v>
      </c>
    </row>
    <row r="929" spans="1:22" x14ac:dyDescent="0.3">
      <c r="A929" s="10" t="s">
        <v>105</v>
      </c>
      <c r="B929" s="10" t="s">
        <v>106</v>
      </c>
      <c r="C929" s="10">
        <v>3</v>
      </c>
      <c r="D929" s="10">
        <v>2017</v>
      </c>
      <c r="E929" s="4" t="s">
        <v>966</v>
      </c>
      <c r="F929" s="10">
        <v>75</v>
      </c>
      <c r="G929" s="10" t="s">
        <v>1009</v>
      </c>
      <c r="H929" s="10" t="s">
        <v>15</v>
      </c>
      <c r="I929" s="11" t="s">
        <v>1016</v>
      </c>
      <c r="J929" s="10" t="s">
        <v>16</v>
      </c>
      <c r="K929" s="10" t="s">
        <v>15</v>
      </c>
      <c r="L929" s="10">
        <v>44</v>
      </c>
      <c r="M929" s="10" t="s">
        <v>144</v>
      </c>
      <c r="N929" s="10">
        <v>463</v>
      </c>
      <c r="O929" s="10">
        <v>8</v>
      </c>
      <c r="P929" s="10" t="str">
        <f t="shared" si="30"/>
        <v>PARVEZ KHAN|Koil</v>
      </c>
      <c r="Q929" s="4">
        <f>VLOOKUP(P:P,'[1]2017'!$D:$E,2,0)</f>
        <v>3</v>
      </c>
      <c r="R929" s="4" t="str">
        <f>VLOOKUP(P:P,'[1]2017'!$D:$F,3,0)</f>
        <v>Post Graduate</v>
      </c>
      <c r="S929" s="4" t="str">
        <f>VLOOKUP(P:P,'[1]2017'!$D:$G,4,0)</f>
        <v>Rs 24,43,482</v>
      </c>
      <c r="T929" s="4" t="str">
        <f>VLOOKUP(P:P,'[1]2017'!$D:$H,5,0)</f>
        <v>Rs 0</v>
      </c>
      <c r="U929" s="4" t="str">
        <f>VLOOKUP(P:P,'[1]2017'!$D:$I,6,0)</f>
        <v>All India Majlis-E-Ittehadul Muslimeen</v>
      </c>
      <c r="V929">
        <f t="shared" si="29"/>
        <v>0</v>
      </c>
    </row>
    <row r="930" spans="1:22" x14ac:dyDescent="0.3">
      <c r="A930" s="10" t="s">
        <v>105</v>
      </c>
      <c r="B930" s="10" t="s">
        <v>106</v>
      </c>
      <c r="C930" s="10">
        <v>3</v>
      </c>
      <c r="D930" s="10">
        <v>2017</v>
      </c>
      <c r="E930" s="4" t="s">
        <v>966</v>
      </c>
      <c r="F930" s="10">
        <v>75</v>
      </c>
      <c r="G930" s="10" t="s">
        <v>1009</v>
      </c>
      <c r="H930" s="10" t="s">
        <v>15</v>
      </c>
      <c r="I930" s="11" t="s">
        <v>1017</v>
      </c>
      <c r="J930" s="10" t="s">
        <v>16</v>
      </c>
      <c r="K930" s="10" t="s">
        <v>15</v>
      </c>
      <c r="L930" s="10">
        <v>33</v>
      </c>
      <c r="M930" s="10" t="s">
        <v>23</v>
      </c>
      <c r="N930" s="10">
        <v>463</v>
      </c>
      <c r="O930" s="10">
        <v>9</v>
      </c>
      <c r="P930" s="10" t="str">
        <f t="shared" si="30"/>
        <v>LALIT SARASWAT|Koil</v>
      </c>
      <c r="Q930" s="4">
        <f>VLOOKUP(P:P,'[1]2017'!$D:$E,2,0)</f>
        <v>0</v>
      </c>
      <c r="R930" s="4" t="str">
        <f>VLOOKUP(P:P,'[1]2017'!$D:$F,3,0)</f>
        <v>12th Pass</v>
      </c>
      <c r="S930" s="4" t="str">
        <f>VLOOKUP(P:P,'[1]2017'!$D:$G,4,0)</f>
        <v>Rs 6,37,000</v>
      </c>
      <c r="T930" s="4" t="str">
        <f>VLOOKUP(P:P,'[1]2017'!$D:$H,5,0)</f>
        <v>Rs 0</v>
      </c>
      <c r="U930" s="4" t="str">
        <f>VLOOKUP(P:P,'[1]2017'!$D:$I,6,0)</f>
        <v>IND</v>
      </c>
      <c r="V930">
        <f t="shared" si="29"/>
        <v>0</v>
      </c>
    </row>
    <row r="931" spans="1:22" x14ac:dyDescent="0.3">
      <c r="A931" s="10" t="s">
        <v>105</v>
      </c>
      <c r="B931" s="10" t="s">
        <v>106</v>
      </c>
      <c r="C931" s="10">
        <v>3</v>
      </c>
      <c r="D931" s="10">
        <v>2017</v>
      </c>
      <c r="E931" s="4" t="s">
        <v>966</v>
      </c>
      <c r="F931" s="10">
        <v>75</v>
      </c>
      <c r="G931" s="10" t="s">
        <v>1009</v>
      </c>
      <c r="H931" s="10" t="s">
        <v>15</v>
      </c>
      <c r="I931" s="11" t="s">
        <v>1018</v>
      </c>
      <c r="J931" s="10" t="s">
        <v>16</v>
      </c>
      <c r="K931" s="10" t="s">
        <v>15</v>
      </c>
      <c r="L931" s="10">
        <v>33</v>
      </c>
      <c r="M931" s="10" t="s">
        <v>295</v>
      </c>
      <c r="N931" s="10">
        <v>442</v>
      </c>
      <c r="O931" s="10">
        <v>10</v>
      </c>
      <c r="P931" s="10" t="str">
        <f t="shared" si="30"/>
        <v>ASHOK KUMAR PANDEY|Koil</v>
      </c>
      <c r="Q931" s="4">
        <f>VLOOKUP(P:P,'[1]2017'!$D:$E,2,0)</f>
        <v>0</v>
      </c>
      <c r="R931" s="4" t="str">
        <f>VLOOKUP(P:P,'[1]2017'!$D:$F,3,0)</f>
        <v>Post Graduate</v>
      </c>
      <c r="S931" s="4" t="str">
        <f>VLOOKUP(P:P,'[1]2017'!$D:$G,4,0)</f>
        <v>Rs 14,03,500</v>
      </c>
      <c r="T931" s="4" t="str">
        <f>VLOOKUP(P:P,'[1]2017'!$D:$H,5,0)</f>
        <v>Rs 0</v>
      </c>
      <c r="U931" s="4" t="str">
        <f>VLOOKUP(P:P,'[1]2017'!$D:$I,6,0)</f>
        <v>Akhil Bharat Hindu Mahasabha</v>
      </c>
      <c r="V931">
        <f t="shared" si="29"/>
        <v>0</v>
      </c>
    </row>
    <row r="932" spans="1:22" x14ac:dyDescent="0.3">
      <c r="A932" s="10" t="s">
        <v>105</v>
      </c>
      <c r="B932" s="10" t="s">
        <v>106</v>
      </c>
      <c r="C932" s="10">
        <v>3</v>
      </c>
      <c r="D932" s="10">
        <v>2017</v>
      </c>
      <c r="E932" s="4" t="s">
        <v>966</v>
      </c>
      <c r="F932" s="10">
        <v>75</v>
      </c>
      <c r="G932" s="10" t="s">
        <v>1009</v>
      </c>
      <c r="H932" s="10" t="s">
        <v>15</v>
      </c>
      <c r="I932" s="11" t="s">
        <v>1019</v>
      </c>
      <c r="J932" s="10" t="s">
        <v>16</v>
      </c>
      <c r="K932" s="10" t="s">
        <v>15</v>
      </c>
      <c r="L932" s="10">
        <v>63</v>
      </c>
      <c r="M932" s="10" t="s">
        <v>23</v>
      </c>
      <c r="N932" s="10">
        <v>423</v>
      </c>
      <c r="O932" s="10">
        <v>11</v>
      </c>
      <c r="P932" s="10" t="str">
        <f t="shared" si="30"/>
        <v>TULSI GAUD|Koil</v>
      </c>
      <c r="Q932" s="4">
        <f>VLOOKUP(P:P,'[1]2017'!$D:$E,2,0)</f>
        <v>0</v>
      </c>
      <c r="R932" s="4" t="str">
        <f>VLOOKUP(P:P,'[1]2017'!$D:$F,3,0)</f>
        <v>Post Graduate</v>
      </c>
      <c r="S932" s="4" t="str">
        <f>VLOOKUP(P:P,'[1]2017'!$D:$G,4,0)</f>
        <v>Rs 94,77,984</v>
      </c>
      <c r="T932" s="4" t="str">
        <f>VLOOKUP(P:P,'[1]2017'!$D:$H,5,0)</f>
        <v>Rs 0</v>
      </c>
      <c r="U932" s="4" t="str">
        <f>VLOOKUP(P:P,'[1]2017'!$D:$I,6,0)</f>
        <v>IND</v>
      </c>
      <c r="V932">
        <f t="shared" si="29"/>
        <v>0</v>
      </c>
    </row>
    <row r="933" spans="1:22" x14ac:dyDescent="0.3">
      <c r="A933" s="10" t="s">
        <v>105</v>
      </c>
      <c r="B933" s="10" t="s">
        <v>106</v>
      </c>
      <c r="C933" s="10">
        <v>3</v>
      </c>
      <c r="D933" s="10">
        <v>2017</v>
      </c>
      <c r="E933" s="4" t="s">
        <v>966</v>
      </c>
      <c r="F933" s="10">
        <v>75</v>
      </c>
      <c r="G933" s="10" t="s">
        <v>1009</v>
      </c>
      <c r="H933" s="10" t="s">
        <v>15</v>
      </c>
      <c r="I933" s="11" t="s">
        <v>1020</v>
      </c>
      <c r="J933" s="10" t="s">
        <v>16</v>
      </c>
      <c r="K933" s="10" t="s">
        <v>15</v>
      </c>
      <c r="L933" s="10">
        <v>31</v>
      </c>
      <c r="M933" s="10" t="s">
        <v>978</v>
      </c>
      <c r="N933" s="10">
        <v>266</v>
      </c>
      <c r="O933" s="10">
        <v>12</v>
      </c>
      <c r="P933" s="10" t="str">
        <f t="shared" si="30"/>
        <v>THAKUR SOMVEER SINGH|Koil</v>
      </c>
      <c r="Q933" s="4">
        <f>VLOOKUP(P:P,'[1]2017'!$D:$E,2,0)</f>
        <v>0</v>
      </c>
      <c r="R933" s="4" t="str">
        <f>VLOOKUP(P:P,'[1]2017'!$D:$F,3,0)</f>
        <v>Post Graduate</v>
      </c>
      <c r="S933" s="4" t="str">
        <f>VLOOKUP(P:P,'[1]2017'!$D:$G,4,0)</f>
        <v>Rs 16,95,000</v>
      </c>
      <c r="T933" s="4" t="str">
        <f>VLOOKUP(P:P,'[1]2017'!$D:$H,5,0)</f>
        <v>Rs 0</v>
      </c>
      <c r="U933" s="4" t="str">
        <f>VLOOKUP(P:P,'[1]2017'!$D:$I,6,0)</f>
        <v>Sarva Samaj Kalyan Party</v>
      </c>
      <c r="V933">
        <f t="shared" si="29"/>
        <v>0</v>
      </c>
    </row>
    <row r="934" spans="1:22" x14ac:dyDescent="0.3">
      <c r="A934" s="10" t="s">
        <v>105</v>
      </c>
      <c r="B934" s="10" t="s">
        <v>106</v>
      </c>
      <c r="C934" s="10">
        <v>3</v>
      </c>
      <c r="D934" s="10">
        <v>2017</v>
      </c>
      <c r="E934" s="4" t="s">
        <v>966</v>
      </c>
      <c r="F934" s="10">
        <v>75</v>
      </c>
      <c r="G934" s="10" t="s">
        <v>1009</v>
      </c>
      <c r="H934" s="10" t="s">
        <v>15</v>
      </c>
      <c r="I934" s="11" t="s">
        <v>1021</v>
      </c>
      <c r="J934" s="10" t="s">
        <v>16</v>
      </c>
      <c r="K934" s="10" t="s">
        <v>25</v>
      </c>
      <c r="L934" s="10">
        <v>41</v>
      </c>
      <c r="M934" s="10" t="s">
        <v>29</v>
      </c>
      <c r="N934" s="10">
        <v>213</v>
      </c>
      <c r="O934" s="10">
        <v>13</v>
      </c>
      <c r="P934" s="10" t="str">
        <f t="shared" si="30"/>
        <v>RAJIV KUMAR SINGH|Koil</v>
      </c>
      <c r="Q934" s="4">
        <f>VLOOKUP(P:P,'[1]2017'!$D:$E,2,0)</f>
        <v>0</v>
      </c>
      <c r="R934" s="4" t="str">
        <f>VLOOKUP(P:P,'[1]2017'!$D:$F,3,0)</f>
        <v>Post Graduate</v>
      </c>
      <c r="S934" s="4" t="str">
        <f>VLOOKUP(P:P,'[1]2017'!$D:$G,4,0)</f>
        <v>Rs 1,22,000</v>
      </c>
      <c r="T934" s="4" t="str">
        <f>VLOOKUP(P:P,'[1]2017'!$D:$H,5,0)</f>
        <v>Rs 0</v>
      </c>
      <c r="U934" s="4" t="str">
        <f>VLOOKUP(P:P,'[1]2017'!$D:$I,6,0)</f>
        <v>Samajwadi Janata Party (ChandraShekhar)</v>
      </c>
      <c r="V934">
        <f t="shared" si="29"/>
        <v>0</v>
      </c>
    </row>
    <row r="935" spans="1:22" x14ac:dyDescent="0.3">
      <c r="A935" s="10" t="s">
        <v>105</v>
      </c>
      <c r="B935" s="10" t="s">
        <v>106</v>
      </c>
      <c r="C935" s="10">
        <v>3</v>
      </c>
      <c r="D935" s="10">
        <v>2017</v>
      </c>
      <c r="E935" s="4" t="s">
        <v>966</v>
      </c>
      <c r="F935" s="10">
        <v>75</v>
      </c>
      <c r="G935" s="10" t="s">
        <v>1009</v>
      </c>
      <c r="H935" s="10" t="s">
        <v>15</v>
      </c>
      <c r="I935" s="11" t="s">
        <v>1022</v>
      </c>
      <c r="J935" s="10" t="s">
        <v>16</v>
      </c>
      <c r="K935" s="10" t="s">
        <v>15</v>
      </c>
      <c r="L935" s="10">
        <v>57</v>
      </c>
      <c r="M935" s="10" t="s">
        <v>387</v>
      </c>
      <c r="N935" s="10">
        <v>155</v>
      </c>
      <c r="O935" s="10">
        <v>14</v>
      </c>
      <c r="P935" s="10" t="str">
        <f t="shared" si="30"/>
        <v>RAMDUTT|Koil</v>
      </c>
      <c r="Q935" s="4">
        <f>VLOOKUP(P:P,'[1]2017'!$D:$E,2,0)</f>
        <v>0</v>
      </c>
      <c r="R935" s="4" t="str">
        <f>VLOOKUP(P:P,'[1]2017'!$D:$F,3,0)</f>
        <v>10th Pass</v>
      </c>
      <c r="S935" s="4" t="str">
        <f>VLOOKUP(P:P,'[1]2017'!$D:$G,4,0)</f>
        <v>Rs 21,44,000</v>
      </c>
      <c r="T935" s="4" t="str">
        <f>VLOOKUP(P:P,'[1]2017'!$D:$H,5,0)</f>
        <v>Rs 0</v>
      </c>
      <c r="U935" s="4" t="str">
        <f>VLOOKUP(P:P,'[1]2017'!$D:$I,6,0)</f>
        <v>Bharatiya Subhash Sena</v>
      </c>
      <c r="V935">
        <f t="shared" si="29"/>
        <v>0</v>
      </c>
    </row>
    <row r="936" spans="1:22" x14ac:dyDescent="0.3">
      <c r="A936" s="10" t="s">
        <v>105</v>
      </c>
      <c r="B936" s="10" t="s">
        <v>106</v>
      </c>
      <c r="C936" s="10">
        <v>3</v>
      </c>
      <c r="D936" s="10">
        <v>2017</v>
      </c>
      <c r="E936" s="4" t="s">
        <v>966</v>
      </c>
      <c r="F936" s="10">
        <v>76</v>
      </c>
      <c r="G936" s="10" t="s">
        <v>966</v>
      </c>
      <c r="H936" s="10" t="s">
        <v>15</v>
      </c>
      <c r="I936" s="11" t="s">
        <v>1023</v>
      </c>
      <c r="J936" s="10" t="s">
        <v>16</v>
      </c>
      <c r="K936" s="10" t="s">
        <v>15</v>
      </c>
      <c r="L936" s="10">
        <v>55</v>
      </c>
      <c r="M936" s="10" t="s">
        <v>18</v>
      </c>
      <c r="N936" s="10">
        <v>113752</v>
      </c>
      <c r="O936" s="10">
        <v>1</v>
      </c>
      <c r="P936" s="10" t="str">
        <f t="shared" si="30"/>
        <v>SANJEEV RAJA|Aligarh</v>
      </c>
      <c r="Q936" s="4">
        <f>VLOOKUP(P:P,'[1]2017'!$D:$E,2,0)</f>
        <v>5</v>
      </c>
      <c r="R936" s="4" t="str">
        <f>VLOOKUP(P:P,'[1]2017'!$D:$F,3,0)</f>
        <v>Graduate Professional</v>
      </c>
      <c r="S936" s="4" t="str">
        <f>VLOOKUP(P:P,'[1]2017'!$D:$G,4,0)</f>
        <v>Rs 56,62,520</v>
      </c>
      <c r="T936" s="4" t="str">
        <f>VLOOKUP(P:P,'[1]2017'!$D:$H,5,0)</f>
        <v>Rs 0</v>
      </c>
      <c r="U936" s="4" t="str">
        <f>VLOOKUP(P:P,'[1]2017'!$D:$I,6,0)</f>
        <v>BJP</v>
      </c>
      <c r="V936">
        <f t="shared" si="29"/>
        <v>1</v>
      </c>
    </row>
    <row r="937" spans="1:22" x14ac:dyDescent="0.3">
      <c r="A937" s="10" t="s">
        <v>105</v>
      </c>
      <c r="B937" s="10" t="s">
        <v>106</v>
      </c>
      <c r="C937" s="10">
        <v>3</v>
      </c>
      <c r="D937" s="10">
        <v>2017</v>
      </c>
      <c r="E937" s="4" t="s">
        <v>966</v>
      </c>
      <c r="F937" s="10">
        <v>76</v>
      </c>
      <c r="G937" s="10" t="s">
        <v>966</v>
      </c>
      <c r="H937" s="10" t="s">
        <v>15</v>
      </c>
      <c r="I937" s="11" t="s">
        <v>1024</v>
      </c>
      <c r="J937" s="10" t="s">
        <v>16</v>
      </c>
      <c r="K937" s="10" t="s">
        <v>15</v>
      </c>
      <c r="L937" s="10">
        <v>72</v>
      </c>
      <c r="M937" s="10" t="s">
        <v>139</v>
      </c>
      <c r="N937" s="10">
        <v>98312</v>
      </c>
      <c r="O937" s="10">
        <v>2</v>
      </c>
      <c r="P937" s="10" t="str">
        <f t="shared" si="30"/>
        <v>ZAFAR ALAM|Aligarh</v>
      </c>
      <c r="Q937" s="4">
        <f>VLOOKUP(P:P,'[1]2017'!$D:$E,2,0)</f>
        <v>0</v>
      </c>
      <c r="R937" s="4" t="str">
        <f>VLOOKUP(P:P,'[1]2017'!$D:$F,3,0)</f>
        <v>Graduate</v>
      </c>
      <c r="S937" s="4" t="str">
        <f>VLOOKUP(P:P,'[1]2017'!$D:$G,4,0)</f>
        <v>Rs 40,94,69,000</v>
      </c>
      <c r="T937" s="4" t="str">
        <f>VLOOKUP(P:P,'[1]2017'!$D:$H,5,0)</f>
        <v>Rs 3,06,000</v>
      </c>
      <c r="U937" s="4" t="str">
        <f>VLOOKUP(P:P,'[1]2017'!$D:$I,6,0)</f>
        <v>SP</v>
      </c>
      <c r="V937">
        <f t="shared" si="29"/>
        <v>0</v>
      </c>
    </row>
    <row r="938" spans="1:22" x14ac:dyDescent="0.3">
      <c r="A938" s="10" t="s">
        <v>105</v>
      </c>
      <c r="B938" s="10" t="s">
        <v>106</v>
      </c>
      <c r="C938" s="10">
        <v>3</v>
      </c>
      <c r="D938" s="10">
        <v>2017</v>
      </c>
      <c r="E938" s="4" t="s">
        <v>966</v>
      </c>
      <c r="F938" s="10">
        <v>76</v>
      </c>
      <c r="G938" s="10" t="s">
        <v>966</v>
      </c>
      <c r="H938" s="10" t="s">
        <v>15</v>
      </c>
      <c r="I938" s="11" t="s">
        <v>1025</v>
      </c>
      <c r="J938" s="10" t="s">
        <v>16</v>
      </c>
      <c r="K938" s="10" t="s">
        <v>15</v>
      </c>
      <c r="L938" s="10">
        <v>42</v>
      </c>
      <c r="M938" s="10" t="s">
        <v>37</v>
      </c>
      <c r="N938" s="10">
        <v>25704</v>
      </c>
      <c r="O938" s="10">
        <v>3</v>
      </c>
      <c r="P938" s="10" t="str">
        <f t="shared" si="30"/>
        <v>MOHD ARIF|Aligarh</v>
      </c>
      <c r="Q938" s="4" t="e">
        <f>VLOOKUP(P:P,'[1]2017'!$D:$E,2,0)</f>
        <v>#N/A</v>
      </c>
      <c r="R938" s="4" t="e">
        <f>VLOOKUP(P:P,'[1]2017'!$D:$F,3,0)</f>
        <v>#N/A</v>
      </c>
      <c r="S938" s="4" t="e">
        <f>VLOOKUP(P:P,'[1]2017'!$D:$G,4,0)</f>
        <v>#N/A</v>
      </c>
      <c r="T938" s="4" t="e">
        <f>VLOOKUP(P:P,'[1]2017'!$D:$H,5,0)</f>
        <v>#N/A</v>
      </c>
      <c r="U938" s="4" t="e">
        <f>VLOOKUP(P:P,'[1]2017'!$D:$I,6,0)</f>
        <v>#N/A</v>
      </c>
      <c r="V938">
        <f t="shared" si="29"/>
        <v>0</v>
      </c>
    </row>
    <row r="939" spans="1:22" x14ac:dyDescent="0.3">
      <c r="A939" s="10" t="s">
        <v>105</v>
      </c>
      <c r="B939" s="10" t="s">
        <v>106</v>
      </c>
      <c r="C939" s="10">
        <v>3</v>
      </c>
      <c r="D939" s="10">
        <v>2017</v>
      </c>
      <c r="E939" s="4" t="s">
        <v>966</v>
      </c>
      <c r="F939" s="10">
        <v>76</v>
      </c>
      <c r="G939" s="10" t="s">
        <v>966</v>
      </c>
      <c r="H939" s="10" t="s">
        <v>15</v>
      </c>
      <c r="I939" s="11" t="s">
        <v>679</v>
      </c>
      <c r="J939" s="10" t="s">
        <v>16</v>
      </c>
      <c r="K939" s="10" t="s">
        <v>25</v>
      </c>
      <c r="L939" s="10">
        <v>32</v>
      </c>
      <c r="M939" s="10" t="s">
        <v>152</v>
      </c>
      <c r="N939" s="10">
        <v>3325</v>
      </c>
      <c r="O939" s="10">
        <v>4</v>
      </c>
      <c r="P939" s="10" t="str">
        <f t="shared" si="30"/>
        <v>RAJKUMAR|Aligarh</v>
      </c>
      <c r="Q939" s="4">
        <f>VLOOKUP(P:P,'[1]2017'!$D:$E,2,0)</f>
        <v>0</v>
      </c>
      <c r="R939" s="4" t="str">
        <f>VLOOKUP(P:P,'[1]2017'!$D:$F,3,0)</f>
        <v>12th Pass</v>
      </c>
      <c r="S939" s="4" t="str">
        <f>VLOOKUP(P:P,'[1]2017'!$D:$G,4,0)</f>
        <v>Rs 4,03,000</v>
      </c>
      <c r="T939" s="4" t="str">
        <f>VLOOKUP(P:P,'[1]2017'!$D:$H,5,0)</f>
        <v>Rs 0</v>
      </c>
      <c r="U939" s="4" t="str">
        <f>VLOOKUP(P:P,'[1]2017'!$D:$I,6,0)</f>
        <v>Swatantra Jantaraj Party</v>
      </c>
      <c r="V939">
        <f t="shared" si="29"/>
        <v>0</v>
      </c>
    </row>
    <row r="940" spans="1:22" x14ac:dyDescent="0.3">
      <c r="A940" s="10" t="s">
        <v>105</v>
      </c>
      <c r="B940" s="10" t="s">
        <v>106</v>
      </c>
      <c r="C940" s="10">
        <v>3</v>
      </c>
      <c r="D940" s="10">
        <v>2017</v>
      </c>
      <c r="E940" s="4" t="s">
        <v>966</v>
      </c>
      <c r="F940" s="10">
        <v>76</v>
      </c>
      <c r="G940" s="10" t="s">
        <v>966</v>
      </c>
      <c r="H940" s="10" t="s">
        <v>15</v>
      </c>
      <c r="I940" s="11" t="s">
        <v>19</v>
      </c>
      <c r="J940" s="10" t="s">
        <v>20</v>
      </c>
      <c r="K940" s="10" t="s">
        <v>20</v>
      </c>
      <c r="L940" s="10" t="s">
        <v>20</v>
      </c>
      <c r="M940" s="10" t="s">
        <v>21</v>
      </c>
      <c r="N940" s="10">
        <v>1375</v>
      </c>
      <c r="O940" s="10">
        <v>5</v>
      </c>
      <c r="P940" s="10" t="str">
        <f t="shared" si="30"/>
        <v>None of the Above|Aligarh</v>
      </c>
      <c r="Q940" s="4" t="e">
        <f>VLOOKUP(P:P,'[1]2017'!$D:$E,2,0)</f>
        <v>#N/A</v>
      </c>
      <c r="R940" s="4" t="e">
        <f>VLOOKUP(P:P,'[1]2017'!$D:$F,3,0)</f>
        <v>#N/A</v>
      </c>
      <c r="S940" s="4" t="e">
        <f>VLOOKUP(P:P,'[1]2017'!$D:$G,4,0)</f>
        <v>#N/A</v>
      </c>
      <c r="T940" s="4" t="e">
        <f>VLOOKUP(P:P,'[1]2017'!$D:$H,5,0)</f>
        <v>#N/A</v>
      </c>
      <c r="U940" s="4" t="e">
        <f>VLOOKUP(P:P,'[1]2017'!$D:$I,6,0)</f>
        <v>#N/A</v>
      </c>
      <c r="V940">
        <f t="shared" si="29"/>
        <v>0</v>
      </c>
    </row>
    <row r="941" spans="1:22" x14ac:dyDescent="0.3">
      <c r="A941" s="10" t="s">
        <v>105</v>
      </c>
      <c r="B941" s="10" t="s">
        <v>106</v>
      </c>
      <c r="C941" s="10">
        <v>3</v>
      </c>
      <c r="D941" s="10">
        <v>2017</v>
      </c>
      <c r="E941" s="4" t="s">
        <v>966</v>
      </c>
      <c r="F941" s="10">
        <v>76</v>
      </c>
      <c r="G941" s="10" t="s">
        <v>966</v>
      </c>
      <c r="H941" s="10" t="s">
        <v>15</v>
      </c>
      <c r="I941" s="11" t="s">
        <v>1026</v>
      </c>
      <c r="J941" s="10" t="s">
        <v>16</v>
      </c>
      <c r="K941" s="10" t="s">
        <v>15</v>
      </c>
      <c r="L941" s="10">
        <v>35</v>
      </c>
      <c r="M941" s="10" t="s">
        <v>115</v>
      </c>
      <c r="N941" s="10">
        <v>948</v>
      </c>
      <c r="O941" s="10">
        <v>6</v>
      </c>
      <c r="P941" s="10" t="str">
        <f t="shared" si="30"/>
        <v>LAV KUMAR BANSAL|Aligarh</v>
      </c>
      <c r="Q941" s="4">
        <f>VLOOKUP(P:P,'[1]2017'!$D:$E,2,0)</f>
        <v>0</v>
      </c>
      <c r="R941" s="4" t="str">
        <f>VLOOKUP(P:P,'[1]2017'!$D:$F,3,0)</f>
        <v>Graduate Professional</v>
      </c>
      <c r="S941" s="4" t="str">
        <f>VLOOKUP(P:P,'[1]2017'!$D:$G,4,0)</f>
        <v>Rs 18,06,500</v>
      </c>
      <c r="T941" s="4" t="str">
        <f>VLOOKUP(P:P,'[1]2017'!$D:$H,5,0)</f>
        <v>Rs 3,00,000</v>
      </c>
      <c r="U941" s="4" t="str">
        <f>VLOOKUP(P:P,'[1]2017'!$D:$I,6,0)</f>
        <v>RLD</v>
      </c>
      <c r="V941">
        <f t="shared" si="29"/>
        <v>0</v>
      </c>
    </row>
    <row r="942" spans="1:22" x14ac:dyDescent="0.3">
      <c r="A942" s="10" t="s">
        <v>105</v>
      </c>
      <c r="B942" s="10" t="s">
        <v>106</v>
      </c>
      <c r="C942" s="10">
        <v>3</v>
      </c>
      <c r="D942" s="10">
        <v>2017</v>
      </c>
      <c r="E942" s="4" t="s">
        <v>966</v>
      </c>
      <c r="F942" s="10">
        <v>76</v>
      </c>
      <c r="G942" s="10" t="s">
        <v>966</v>
      </c>
      <c r="H942" s="10" t="s">
        <v>15</v>
      </c>
      <c r="I942" s="11" t="s">
        <v>70</v>
      </c>
      <c r="J942" s="10" t="s">
        <v>16</v>
      </c>
      <c r="K942" s="10" t="s">
        <v>25</v>
      </c>
      <c r="L942" s="10">
        <v>34</v>
      </c>
      <c r="M942" s="10" t="s">
        <v>23</v>
      </c>
      <c r="N942" s="10">
        <v>677</v>
      </c>
      <c r="O942" s="10">
        <v>7</v>
      </c>
      <c r="P942" s="10" t="str">
        <f t="shared" si="30"/>
        <v>SANJEEV KUMAR|Aligarh</v>
      </c>
      <c r="Q942" s="4">
        <f>VLOOKUP(P:P,'[1]2017'!$D:$E,2,0)</f>
        <v>0</v>
      </c>
      <c r="R942" s="4" t="str">
        <f>VLOOKUP(P:P,'[1]2017'!$D:$F,3,0)</f>
        <v>8th Pass</v>
      </c>
      <c r="S942" s="4" t="str">
        <f>VLOOKUP(P:P,'[1]2017'!$D:$G,4,0)</f>
        <v>Rs 32,05,000</v>
      </c>
      <c r="T942" s="4" t="str">
        <f>VLOOKUP(P:P,'[1]2017'!$D:$H,5,0)</f>
        <v>Rs 0</v>
      </c>
      <c r="U942" s="4" t="str">
        <f>VLOOKUP(P:P,'[1]2017'!$D:$I,6,0)</f>
        <v>IND</v>
      </c>
      <c r="V942">
        <f t="shared" si="29"/>
        <v>0</v>
      </c>
    </row>
    <row r="943" spans="1:22" x14ac:dyDescent="0.3">
      <c r="A943" s="10" t="s">
        <v>105</v>
      </c>
      <c r="B943" s="10" t="s">
        <v>106</v>
      </c>
      <c r="C943" s="10">
        <v>3</v>
      </c>
      <c r="D943" s="10">
        <v>2017</v>
      </c>
      <c r="E943" s="4" t="s">
        <v>966</v>
      </c>
      <c r="F943" s="10">
        <v>76</v>
      </c>
      <c r="G943" s="10" t="s">
        <v>966</v>
      </c>
      <c r="H943" s="10" t="s">
        <v>15</v>
      </c>
      <c r="I943" s="11" t="s">
        <v>1027</v>
      </c>
      <c r="J943" s="10" t="s">
        <v>16</v>
      </c>
      <c r="K943" s="10" t="s">
        <v>15</v>
      </c>
      <c r="L943" s="10">
        <v>35</v>
      </c>
      <c r="M943" s="10" t="s">
        <v>163</v>
      </c>
      <c r="N943" s="10">
        <v>616</v>
      </c>
      <c r="O943" s="10">
        <v>8</v>
      </c>
      <c r="P943" s="10" t="str">
        <f t="shared" si="30"/>
        <v>ATUL GOSWAMI|Aligarh</v>
      </c>
      <c r="Q943" s="4">
        <f>VLOOKUP(P:P,'[1]2017'!$D:$E,2,0)</f>
        <v>0</v>
      </c>
      <c r="R943" s="4" t="str">
        <f>VLOOKUP(P:P,'[1]2017'!$D:$F,3,0)</f>
        <v>Not Given</v>
      </c>
      <c r="S943" s="4" t="str">
        <f>VLOOKUP(P:P,'[1]2017'!$D:$G,4,0)</f>
        <v>Rs 1,30,000</v>
      </c>
      <c r="T943" s="4" t="str">
        <f>VLOOKUP(P:P,'[1]2017'!$D:$H,5,0)</f>
        <v>Rs 0</v>
      </c>
      <c r="U943" s="4" t="str">
        <f>VLOOKUP(P:P,'[1]2017'!$D:$I,6,0)</f>
        <v>Lok Dal</v>
      </c>
      <c r="V943">
        <f t="shared" si="29"/>
        <v>0</v>
      </c>
    </row>
    <row r="944" spans="1:22" x14ac:dyDescent="0.3">
      <c r="A944" s="10" t="s">
        <v>105</v>
      </c>
      <c r="B944" s="10" t="s">
        <v>106</v>
      </c>
      <c r="C944" s="10">
        <v>3</v>
      </c>
      <c r="D944" s="10">
        <v>2017</v>
      </c>
      <c r="E944" s="4" t="s">
        <v>966</v>
      </c>
      <c r="F944" s="10">
        <v>76</v>
      </c>
      <c r="G944" s="10" t="s">
        <v>966</v>
      </c>
      <c r="H944" s="10" t="s">
        <v>15</v>
      </c>
      <c r="I944" s="11" t="s">
        <v>1028</v>
      </c>
      <c r="J944" s="10" t="s">
        <v>16</v>
      </c>
      <c r="K944" s="10" t="s">
        <v>15</v>
      </c>
      <c r="L944" s="10">
        <v>38</v>
      </c>
      <c r="M944" s="10" t="s">
        <v>23</v>
      </c>
      <c r="N944" s="10">
        <v>517</v>
      </c>
      <c r="O944" s="10">
        <v>9</v>
      </c>
      <c r="P944" s="10" t="str">
        <f t="shared" si="30"/>
        <v>DR. L.B DAYASHANKAR|Aligarh</v>
      </c>
      <c r="Q944" s="4" t="e">
        <f>VLOOKUP(P:P,'[1]2017'!$D:$E,2,0)</f>
        <v>#N/A</v>
      </c>
      <c r="R944" s="4" t="e">
        <f>VLOOKUP(P:P,'[1]2017'!$D:$F,3,0)</f>
        <v>#N/A</v>
      </c>
      <c r="S944" s="4" t="e">
        <f>VLOOKUP(P:P,'[1]2017'!$D:$G,4,0)</f>
        <v>#N/A</v>
      </c>
      <c r="T944" s="4" t="e">
        <f>VLOOKUP(P:P,'[1]2017'!$D:$H,5,0)</f>
        <v>#N/A</v>
      </c>
      <c r="U944" s="4" t="e">
        <f>VLOOKUP(P:P,'[1]2017'!$D:$I,6,0)</f>
        <v>#N/A</v>
      </c>
      <c r="V944">
        <f t="shared" si="29"/>
        <v>0</v>
      </c>
    </row>
    <row r="945" spans="1:22" x14ac:dyDescent="0.3">
      <c r="A945" s="10" t="s">
        <v>105</v>
      </c>
      <c r="B945" s="10" t="s">
        <v>106</v>
      </c>
      <c r="C945" s="10">
        <v>3</v>
      </c>
      <c r="D945" s="10">
        <v>2017</v>
      </c>
      <c r="E945" s="4" t="s">
        <v>966</v>
      </c>
      <c r="F945" s="10">
        <v>76</v>
      </c>
      <c r="G945" s="10" t="s">
        <v>966</v>
      </c>
      <c r="H945" s="10" t="s">
        <v>15</v>
      </c>
      <c r="I945" s="11" t="s">
        <v>1029</v>
      </c>
      <c r="J945" s="10" t="s">
        <v>16</v>
      </c>
      <c r="K945" s="10" t="s">
        <v>15</v>
      </c>
      <c r="L945" s="10">
        <v>40</v>
      </c>
      <c r="M945" s="10" t="s">
        <v>23</v>
      </c>
      <c r="N945" s="10">
        <v>343</v>
      </c>
      <c r="O945" s="10">
        <v>10</v>
      </c>
      <c r="P945" s="10" t="str">
        <f t="shared" si="30"/>
        <v>KASHAV DEV|Aligarh</v>
      </c>
      <c r="Q945" s="4" t="e">
        <f>VLOOKUP(P:P,'[1]2017'!$D:$E,2,0)</f>
        <v>#N/A</v>
      </c>
      <c r="R945" s="4" t="e">
        <f>VLOOKUP(P:P,'[1]2017'!$D:$F,3,0)</f>
        <v>#N/A</v>
      </c>
      <c r="S945" s="4" t="e">
        <f>VLOOKUP(P:P,'[1]2017'!$D:$G,4,0)</f>
        <v>#N/A</v>
      </c>
      <c r="T945" s="4" t="e">
        <f>VLOOKUP(P:P,'[1]2017'!$D:$H,5,0)</f>
        <v>#N/A</v>
      </c>
      <c r="U945" s="4" t="e">
        <f>VLOOKUP(P:P,'[1]2017'!$D:$I,6,0)</f>
        <v>#N/A</v>
      </c>
      <c r="V945">
        <f t="shared" si="29"/>
        <v>0</v>
      </c>
    </row>
    <row r="946" spans="1:22" x14ac:dyDescent="0.3">
      <c r="A946" s="10" t="s">
        <v>105</v>
      </c>
      <c r="B946" s="10" t="s">
        <v>106</v>
      </c>
      <c r="C946" s="10">
        <v>3</v>
      </c>
      <c r="D946" s="10">
        <v>2017</v>
      </c>
      <c r="E946" s="4" t="s">
        <v>966</v>
      </c>
      <c r="F946" s="10">
        <v>76</v>
      </c>
      <c r="G946" s="10" t="s">
        <v>966</v>
      </c>
      <c r="H946" s="10" t="s">
        <v>15</v>
      </c>
      <c r="I946" s="11" t="s">
        <v>1030</v>
      </c>
      <c r="J946" s="10" t="s">
        <v>16</v>
      </c>
      <c r="K946" s="10" t="s">
        <v>15</v>
      </c>
      <c r="L946" s="10">
        <v>41</v>
      </c>
      <c r="M946" s="10" t="s">
        <v>232</v>
      </c>
      <c r="N946" s="10">
        <v>292</v>
      </c>
      <c r="O946" s="10">
        <v>11</v>
      </c>
      <c r="P946" s="10" t="str">
        <f t="shared" si="30"/>
        <v>GULZAR AHMAD|Aligarh</v>
      </c>
      <c r="Q946" s="4">
        <f>VLOOKUP(P:P,'[1]2017'!$D:$E,2,0)</f>
        <v>0</v>
      </c>
      <c r="R946" s="4" t="str">
        <f>VLOOKUP(P:P,'[1]2017'!$D:$F,3,0)</f>
        <v>5th Pass</v>
      </c>
      <c r="S946" s="4" t="str">
        <f>VLOOKUP(P:P,'[1]2017'!$D:$G,4,0)</f>
        <v>Rs 60,300</v>
      </c>
      <c r="T946" s="4" t="str">
        <f>VLOOKUP(P:P,'[1]2017'!$D:$H,5,0)</f>
        <v>Rs 0</v>
      </c>
      <c r="U946" s="4" t="str">
        <f>VLOOKUP(P:P,'[1]2017'!$D:$I,6,0)</f>
        <v>Peace Party</v>
      </c>
      <c r="V946">
        <f t="shared" si="29"/>
        <v>0</v>
      </c>
    </row>
    <row r="947" spans="1:22" x14ac:dyDescent="0.3">
      <c r="A947" s="10" t="s">
        <v>105</v>
      </c>
      <c r="B947" s="10" t="s">
        <v>106</v>
      </c>
      <c r="C947" s="10">
        <v>3</v>
      </c>
      <c r="D947" s="10">
        <v>2017</v>
      </c>
      <c r="E947" s="4" t="s">
        <v>966</v>
      </c>
      <c r="F947" s="10">
        <v>76</v>
      </c>
      <c r="G947" s="10" t="s">
        <v>966</v>
      </c>
      <c r="H947" s="10" t="s">
        <v>15</v>
      </c>
      <c r="I947" s="11" t="s">
        <v>1031</v>
      </c>
      <c r="J947" s="10" t="s">
        <v>16</v>
      </c>
      <c r="K947" s="10" t="s">
        <v>15</v>
      </c>
      <c r="L947" s="10">
        <v>47</v>
      </c>
      <c r="M947" s="10" t="s">
        <v>34</v>
      </c>
      <c r="N947" s="10">
        <v>253</v>
      </c>
      <c r="O947" s="10">
        <v>12</v>
      </c>
      <c r="P947" s="10" t="str">
        <f t="shared" si="30"/>
        <v>PREM PAL|Aligarh</v>
      </c>
      <c r="Q947" s="4">
        <f>VLOOKUP(P:P,'[1]2017'!$D:$E,2,0)</f>
        <v>0</v>
      </c>
      <c r="R947" s="4" t="str">
        <f>VLOOKUP(P:P,'[1]2017'!$D:$F,3,0)</f>
        <v>Graduate</v>
      </c>
      <c r="S947" s="4" t="str">
        <f>VLOOKUP(P:P,'[1]2017'!$D:$G,4,0)</f>
        <v>Rs 1,35,500</v>
      </c>
      <c r="T947" s="4" t="str">
        <f>VLOOKUP(P:P,'[1]2017'!$D:$H,5,0)</f>
        <v>Rs 0</v>
      </c>
      <c r="U947" s="4" t="str">
        <f>VLOOKUP(P:P,'[1]2017'!$D:$I,6,0)</f>
        <v>RPI(A)</v>
      </c>
      <c r="V947">
        <f t="shared" si="29"/>
        <v>0</v>
      </c>
    </row>
    <row r="948" spans="1:22" x14ac:dyDescent="0.3">
      <c r="A948" s="10" t="s">
        <v>105</v>
      </c>
      <c r="B948" s="10" t="s">
        <v>106</v>
      </c>
      <c r="C948" s="10">
        <v>3</v>
      </c>
      <c r="D948" s="10">
        <v>2017</v>
      </c>
      <c r="E948" s="4" t="s">
        <v>966</v>
      </c>
      <c r="F948" s="10">
        <v>77</v>
      </c>
      <c r="G948" s="10" t="s">
        <v>1032</v>
      </c>
      <c r="H948" s="10" t="s">
        <v>25</v>
      </c>
      <c r="I948" s="11" t="s">
        <v>1033</v>
      </c>
      <c r="J948" s="10" t="s">
        <v>16</v>
      </c>
      <c r="K948" s="10" t="s">
        <v>25</v>
      </c>
      <c r="L948" s="10">
        <v>59</v>
      </c>
      <c r="M948" s="10" t="s">
        <v>18</v>
      </c>
      <c r="N948" s="10">
        <v>128000</v>
      </c>
      <c r="O948" s="10">
        <v>1</v>
      </c>
      <c r="P948" s="10" t="str">
        <f t="shared" si="30"/>
        <v xml:space="preserve">RAJVEER DILER|Iglas </v>
      </c>
      <c r="Q948" s="4">
        <f>VLOOKUP(P:P,'[1]2017'!$D:$E,2,0)</f>
        <v>0</v>
      </c>
      <c r="R948" s="4" t="str">
        <f>VLOOKUP(P:P,'[1]2017'!$D:$F,3,0)</f>
        <v>8th Pass</v>
      </c>
      <c r="S948" s="4" t="str">
        <f>VLOOKUP(P:P,'[1]2017'!$D:$G,4,0)</f>
        <v>Rs 1,01,79,404</v>
      </c>
      <c r="T948" s="4" t="str">
        <f>VLOOKUP(P:P,'[1]2017'!$D:$H,5,0)</f>
        <v>Rs 0</v>
      </c>
      <c r="U948" s="4" t="str">
        <f>VLOOKUP(P:P,'[1]2017'!$D:$I,6,0)</f>
        <v>BJP</v>
      </c>
      <c r="V948">
        <f t="shared" si="29"/>
        <v>1</v>
      </c>
    </row>
    <row r="949" spans="1:22" x14ac:dyDescent="0.3">
      <c r="A949" s="10" t="s">
        <v>105</v>
      </c>
      <c r="B949" s="10" t="s">
        <v>106</v>
      </c>
      <c r="C949" s="10">
        <v>3</v>
      </c>
      <c r="D949" s="10">
        <v>2017</v>
      </c>
      <c r="E949" s="4" t="s">
        <v>966</v>
      </c>
      <c r="F949" s="10">
        <v>77</v>
      </c>
      <c r="G949" s="10" t="s">
        <v>1032</v>
      </c>
      <c r="H949" s="10" t="s">
        <v>25</v>
      </c>
      <c r="I949" s="11" t="s">
        <v>1034</v>
      </c>
      <c r="J949" s="10" t="s">
        <v>16</v>
      </c>
      <c r="K949" s="10" t="s">
        <v>25</v>
      </c>
      <c r="L949" s="10">
        <v>52</v>
      </c>
      <c r="M949" s="10" t="s">
        <v>37</v>
      </c>
      <c r="N949" s="10">
        <v>53200</v>
      </c>
      <c r="O949" s="10">
        <v>2</v>
      </c>
      <c r="P949" s="10" t="str">
        <f t="shared" si="30"/>
        <v xml:space="preserve">RAJENDRA KUMAR|Iglas </v>
      </c>
      <c r="Q949" s="4">
        <f>VLOOKUP(P:P,'[1]2017'!$D:$E,2,0)</f>
        <v>1</v>
      </c>
      <c r="R949" s="4" t="str">
        <f>VLOOKUP(P:P,'[1]2017'!$D:$F,3,0)</f>
        <v>Graduate</v>
      </c>
      <c r="S949" s="4" t="str">
        <f>VLOOKUP(P:P,'[1]2017'!$D:$G,4,0)</f>
        <v>Rs 2,07,87,906</v>
      </c>
      <c r="T949" s="4" t="str">
        <f>VLOOKUP(P:P,'[1]2017'!$D:$H,5,0)</f>
        <v>Rs 6,00,000</v>
      </c>
      <c r="U949" s="4" t="str">
        <f>VLOOKUP(P:P,'[1]2017'!$D:$I,6,0)</f>
        <v>BSP</v>
      </c>
      <c r="V949">
        <f t="shared" si="29"/>
        <v>0</v>
      </c>
    </row>
    <row r="950" spans="1:22" x14ac:dyDescent="0.3">
      <c r="A950" s="10" t="s">
        <v>105</v>
      </c>
      <c r="B950" s="10" t="s">
        <v>106</v>
      </c>
      <c r="C950" s="10">
        <v>3</v>
      </c>
      <c r="D950" s="10">
        <v>2017</v>
      </c>
      <c r="E950" s="4" t="s">
        <v>966</v>
      </c>
      <c r="F950" s="10">
        <v>77</v>
      </c>
      <c r="G950" s="10" t="s">
        <v>1032</v>
      </c>
      <c r="H950" s="10" t="s">
        <v>25</v>
      </c>
      <c r="I950" s="11" t="s">
        <v>1035</v>
      </c>
      <c r="J950" s="10" t="s">
        <v>26</v>
      </c>
      <c r="K950" s="10" t="s">
        <v>25</v>
      </c>
      <c r="L950" s="10">
        <v>29</v>
      </c>
      <c r="M950" s="10" t="s">
        <v>115</v>
      </c>
      <c r="N950" s="10">
        <v>28141</v>
      </c>
      <c r="O950" s="10">
        <v>3</v>
      </c>
      <c r="P950" s="10" t="str">
        <f t="shared" si="30"/>
        <v xml:space="preserve">SULEKHA SINGH|Iglas </v>
      </c>
      <c r="Q950" s="4">
        <f>VLOOKUP(P:P,'[1]2017'!$D:$E,2,0)</f>
        <v>0</v>
      </c>
      <c r="R950" s="4" t="str">
        <f>VLOOKUP(P:P,'[1]2017'!$D:$F,3,0)</f>
        <v>12th Pass</v>
      </c>
      <c r="S950" s="4" t="str">
        <f>VLOOKUP(P:P,'[1]2017'!$D:$G,4,0)</f>
        <v>Rs 78,96,000</v>
      </c>
      <c r="T950" s="4" t="str">
        <f>VLOOKUP(P:P,'[1]2017'!$D:$H,5,0)</f>
        <v>Rs 65,000</v>
      </c>
      <c r="U950" s="4" t="str">
        <f>VLOOKUP(P:P,'[1]2017'!$D:$I,6,0)</f>
        <v>RLD</v>
      </c>
      <c r="V950">
        <f t="shared" si="29"/>
        <v>0</v>
      </c>
    </row>
    <row r="951" spans="1:22" x14ac:dyDescent="0.3">
      <c r="A951" s="10" t="s">
        <v>105</v>
      </c>
      <c r="B951" s="10" t="s">
        <v>106</v>
      </c>
      <c r="C951" s="10">
        <v>3</v>
      </c>
      <c r="D951" s="10">
        <v>2017</v>
      </c>
      <c r="E951" s="4" t="s">
        <v>966</v>
      </c>
      <c r="F951" s="10">
        <v>77</v>
      </c>
      <c r="G951" s="10" t="s">
        <v>1032</v>
      </c>
      <c r="H951" s="10" t="s">
        <v>25</v>
      </c>
      <c r="I951" s="11" t="s">
        <v>1036</v>
      </c>
      <c r="J951" s="10" t="s">
        <v>16</v>
      </c>
      <c r="K951" s="10" t="s">
        <v>25</v>
      </c>
      <c r="L951" s="10">
        <v>52</v>
      </c>
      <c r="M951" s="10" t="s">
        <v>17</v>
      </c>
      <c r="N951" s="10">
        <v>20934</v>
      </c>
      <c r="O951" s="10">
        <v>4</v>
      </c>
      <c r="P951" s="10" t="str">
        <f t="shared" si="30"/>
        <v xml:space="preserve">GUROOVINDAR SINGH|Iglas </v>
      </c>
      <c r="Q951" s="4">
        <f>VLOOKUP(P:P,'[1]2017'!$D:$E,2,0)</f>
        <v>0</v>
      </c>
      <c r="R951" s="4" t="str">
        <f>VLOOKUP(P:P,'[1]2017'!$D:$F,3,0)</f>
        <v>8th Pass</v>
      </c>
      <c r="S951" s="4" t="str">
        <f>VLOOKUP(P:P,'[1]2017'!$D:$G,4,0)</f>
        <v>Rs 13,70,200</v>
      </c>
      <c r="T951" s="4" t="str">
        <f>VLOOKUP(P:P,'[1]2017'!$D:$H,5,0)</f>
        <v>Rs 0</v>
      </c>
      <c r="U951" s="4" t="str">
        <f>VLOOKUP(P:P,'[1]2017'!$D:$I,6,0)</f>
        <v>INC</v>
      </c>
      <c r="V951">
        <f t="shared" si="29"/>
        <v>0</v>
      </c>
    </row>
    <row r="952" spans="1:22" x14ac:dyDescent="0.3">
      <c r="A952" s="10" t="s">
        <v>105</v>
      </c>
      <c r="B952" s="10" t="s">
        <v>106</v>
      </c>
      <c r="C952" s="10">
        <v>3</v>
      </c>
      <c r="D952" s="10">
        <v>2017</v>
      </c>
      <c r="E952" s="4" t="s">
        <v>966</v>
      </c>
      <c r="F952" s="10">
        <v>77</v>
      </c>
      <c r="G952" s="10" t="s">
        <v>1032</v>
      </c>
      <c r="H952" s="10" t="s">
        <v>25</v>
      </c>
      <c r="I952" s="11" t="s">
        <v>83</v>
      </c>
      <c r="J952" s="10" t="s">
        <v>16</v>
      </c>
      <c r="K952" s="10" t="s">
        <v>25</v>
      </c>
      <c r="L952" s="10">
        <v>55</v>
      </c>
      <c r="M952" s="10" t="s">
        <v>23</v>
      </c>
      <c r="N952" s="10">
        <v>1165</v>
      </c>
      <c r="O952" s="10">
        <v>5</v>
      </c>
      <c r="P952" s="10" t="str">
        <f t="shared" si="30"/>
        <v xml:space="preserve">PREM SINGH|Iglas </v>
      </c>
      <c r="Q952" s="4">
        <f>VLOOKUP(P:P,'[1]2017'!$D:$E,2,0)</f>
        <v>0</v>
      </c>
      <c r="R952" s="4" t="str">
        <f>VLOOKUP(P:P,'[1]2017'!$D:$F,3,0)</f>
        <v>10th Pass</v>
      </c>
      <c r="S952" s="4" t="str">
        <f>VLOOKUP(P:P,'[1]2017'!$D:$G,4,0)</f>
        <v>Rs 66,84,000</v>
      </c>
      <c r="T952" s="4" t="str">
        <f>VLOOKUP(P:P,'[1]2017'!$D:$H,5,0)</f>
        <v>Rs 0</v>
      </c>
      <c r="U952" s="4" t="str">
        <f>VLOOKUP(P:P,'[1]2017'!$D:$I,6,0)</f>
        <v>IND</v>
      </c>
      <c r="V952">
        <f t="shared" si="29"/>
        <v>0</v>
      </c>
    </row>
    <row r="953" spans="1:22" x14ac:dyDescent="0.3">
      <c r="A953" s="10" t="s">
        <v>105</v>
      </c>
      <c r="B953" s="10" t="s">
        <v>106</v>
      </c>
      <c r="C953" s="10">
        <v>3</v>
      </c>
      <c r="D953" s="10">
        <v>2017</v>
      </c>
      <c r="E953" s="4" t="s">
        <v>966</v>
      </c>
      <c r="F953" s="10">
        <v>77</v>
      </c>
      <c r="G953" s="10" t="s">
        <v>1032</v>
      </c>
      <c r="H953" s="10" t="s">
        <v>25</v>
      </c>
      <c r="I953" s="11" t="s">
        <v>19</v>
      </c>
      <c r="J953" s="10" t="s">
        <v>20</v>
      </c>
      <c r="K953" s="10" t="s">
        <v>20</v>
      </c>
      <c r="L953" s="10" t="s">
        <v>20</v>
      </c>
      <c r="M953" s="10" t="s">
        <v>21</v>
      </c>
      <c r="N953" s="10">
        <v>1122</v>
      </c>
      <c r="O953" s="10">
        <v>6</v>
      </c>
      <c r="P953" s="10" t="str">
        <f t="shared" si="30"/>
        <v xml:space="preserve">None of the Above|Iglas </v>
      </c>
      <c r="Q953" s="4" t="e">
        <f>VLOOKUP(P:P,'[1]2017'!$D:$E,2,0)</f>
        <v>#N/A</v>
      </c>
      <c r="R953" s="4" t="e">
        <f>VLOOKUP(P:P,'[1]2017'!$D:$F,3,0)</f>
        <v>#N/A</v>
      </c>
      <c r="S953" s="4" t="e">
        <f>VLOOKUP(P:P,'[1]2017'!$D:$G,4,0)</f>
        <v>#N/A</v>
      </c>
      <c r="T953" s="4" t="e">
        <f>VLOOKUP(P:P,'[1]2017'!$D:$H,5,0)</f>
        <v>#N/A</v>
      </c>
      <c r="U953" s="4" t="e">
        <f>VLOOKUP(P:P,'[1]2017'!$D:$I,6,0)</f>
        <v>#N/A</v>
      </c>
      <c r="V953">
        <f t="shared" si="29"/>
        <v>0</v>
      </c>
    </row>
    <row r="954" spans="1:22" x14ac:dyDescent="0.3">
      <c r="A954" s="10" t="s">
        <v>105</v>
      </c>
      <c r="B954" s="10" t="s">
        <v>106</v>
      </c>
      <c r="C954" s="10">
        <v>3</v>
      </c>
      <c r="D954" s="10">
        <v>2017</v>
      </c>
      <c r="E954" s="4" t="s">
        <v>966</v>
      </c>
      <c r="F954" s="10">
        <v>77</v>
      </c>
      <c r="G954" s="10" t="s">
        <v>1032</v>
      </c>
      <c r="H954" s="10" t="s">
        <v>25</v>
      </c>
      <c r="I954" s="11" t="s">
        <v>46</v>
      </c>
      <c r="J954" s="10" t="s">
        <v>16</v>
      </c>
      <c r="K954" s="10" t="s">
        <v>25</v>
      </c>
      <c r="L954" s="10">
        <v>33</v>
      </c>
      <c r="M954" s="10" t="s">
        <v>23</v>
      </c>
      <c r="N954" s="10">
        <v>1059</v>
      </c>
      <c r="O954" s="10">
        <v>7</v>
      </c>
      <c r="P954" s="10" t="str">
        <f t="shared" si="30"/>
        <v xml:space="preserve">VIJAY KUMAR|Iglas </v>
      </c>
      <c r="Q954" s="4">
        <f>VLOOKUP(P:P,'[1]2017'!$D:$E,2,0)</f>
        <v>0</v>
      </c>
      <c r="R954" s="4" t="str">
        <f>VLOOKUP(P:P,'[1]2017'!$D:$F,3,0)</f>
        <v>12th Pass</v>
      </c>
      <c r="S954" s="4" t="str">
        <f>VLOOKUP(P:P,'[1]2017'!$D:$G,4,0)</f>
        <v>Rs 11,000</v>
      </c>
      <c r="T954" s="4" t="str">
        <f>VLOOKUP(P:P,'[1]2017'!$D:$H,5,0)</f>
        <v>Rs 0</v>
      </c>
      <c r="U954" s="4" t="str">
        <f>VLOOKUP(P:P,'[1]2017'!$D:$I,6,0)</f>
        <v>IND</v>
      </c>
      <c r="V954">
        <f t="shared" si="29"/>
        <v>0</v>
      </c>
    </row>
    <row r="955" spans="1:22" x14ac:dyDescent="0.3">
      <c r="A955" s="10" t="s">
        <v>105</v>
      </c>
      <c r="B955" s="10" t="s">
        <v>106</v>
      </c>
      <c r="C955" s="10">
        <v>3</v>
      </c>
      <c r="D955" s="10">
        <v>2017</v>
      </c>
      <c r="E955" s="4" t="s">
        <v>1037</v>
      </c>
      <c r="F955" s="10">
        <v>78</v>
      </c>
      <c r="G955" s="10" t="s">
        <v>1038</v>
      </c>
      <c r="H955" s="10" t="s">
        <v>25</v>
      </c>
      <c r="I955" s="11" t="s">
        <v>1039</v>
      </c>
      <c r="J955" s="10" t="s">
        <v>16</v>
      </c>
      <c r="K955" s="10" t="s">
        <v>25</v>
      </c>
      <c r="L955" s="10">
        <v>60</v>
      </c>
      <c r="M955" s="10" t="s">
        <v>18</v>
      </c>
      <c r="N955" s="10">
        <v>133840</v>
      </c>
      <c r="O955" s="10">
        <v>1</v>
      </c>
      <c r="P955" s="10" t="str">
        <f t="shared" si="30"/>
        <v xml:space="preserve">HARI SHANKAR MAHOR|Hathras </v>
      </c>
      <c r="Q955" s="4">
        <f>VLOOKUP(P:P,'[1]2017'!$D:$E,2,0)</f>
        <v>0</v>
      </c>
      <c r="R955" s="4" t="str">
        <f>VLOOKUP(P:P,'[1]2017'!$D:$F,3,0)</f>
        <v>Post Graduate</v>
      </c>
      <c r="S955" s="4" t="str">
        <f>VLOOKUP(P:P,'[1]2017'!$D:$G,4,0)</f>
        <v>Rs 3,39,04,957</v>
      </c>
      <c r="T955" s="4" t="str">
        <f>VLOOKUP(P:P,'[1]2017'!$D:$H,5,0)</f>
        <v>Rs 33,53,050</v>
      </c>
      <c r="U955" s="4" t="str">
        <f>VLOOKUP(P:P,'[1]2017'!$D:$I,6,0)</f>
        <v>BJP</v>
      </c>
      <c r="V955">
        <f t="shared" si="29"/>
        <v>1</v>
      </c>
    </row>
    <row r="956" spans="1:22" x14ac:dyDescent="0.3">
      <c r="A956" s="10" t="s">
        <v>105</v>
      </c>
      <c r="B956" s="10" t="s">
        <v>106</v>
      </c>
      <c r="C956" s="10">
        <v>3</v>
      </c>
      <c r="D956" s="10">
        <v>2017</v>
      </c>
      <c r="E956" s="4" t="s">
        <v>1037</v>
      </c>
      <c r="F956" s="10">
        <v>78</v>
      </c>
      <c r="G956" s="10" t="s">
        <v>1038</v>
      </c>
      <c r="H956" s="10" t="s">
        <v>25</v>
      </c>
      <c r="I956" s="11" t="s">
        <v>1040</v>
      </c>
      <c r="J956" s="10" t="s">
        <v>16</v>
      </c>
      <c r="K956" s="10" t="s">
        <v>25</v>
      </c>
      <c r="L956" s="10">
        <v>45</v>
      </c>
      <c r="M956" s="10" t="s">
        <v>37</v>
      </c>
      <c r="N956" s="10">
        <v>63179</v>
      </c>
      <c r="O956" s="10">
        <v>2</v>
      </c>
      <c r="P956" s="10" t="str">
        <f t="shared" si="30"/>
        <v xml:space="preserve">BRAJ MOHAN RAHI|Hathras </v>
      </c>
      <c r="Q956" s="4">
        <f>VLOOKUP(P:P,'[1]2017'!$D:$E,2,0)</f>
        <v>0</v>
      </c>
      <c r="R956" s="4" t="str">
        <f>VLOOKUP(P:P,'[1]2017'!$D:$F,3,0)</f>
        <v>Graduate Professional</v>
      </c>
      <c r="S956" s="4" t="str">
        <f>VLOOKUP(P:P,'[1]2017'!$D:$G,4,0)</f>
        <v>Rs 49,01,222</v>
      </c>
      <c r="T956" s="4" t="str">
        <f>VLOOKUP(P:P,'[1]2017'!$D:$H,5,0)</f>
        <v>Rs 8,10,127</v>
      </c>
      <c r="U956" s="4" t="str">
        <f>VLOOKUP(P:P,'[1]2017'!$D:$I,6,0)</f>
        <v>BSP</v>
      </c>
      <c r="V956">
        <f t="shared" si="29"/>
        <v>0</v>
      </c>
    </row>
    <row r="957" spans="1:22" x14ac:dyDescent="0.3">
      <c r="A957" s="10" t="s">
        <v>105</v>
      </c>
      <c r="B957" s="10" t="s">
        <v>106</v>
      </c>
      <c r="C957" s="10">
        <v>3</v>
      </c>
      <c r="D957" s="10">
        <v>2017</v>
      </c>
      <c r="E957" s="4" t="s">
        <v>1037</v>
      </c>
      <c r="F957" s="10">
        <v>78</v>
      </c>
      <c r="G957" s="10" t="s">
        <v>1038</v>
      </c>
      <c r="H957" s="10" t="s">
        <v>25</v>
      </c>
      <c r="I957" s="11" t="s">
        <v>1041</v>
      </c>
      <c r="J957" s="10" t="s">
        <v>16</v>
      </c>
      <c r="K957" s="10" t="s">
        <v>25</v>
      </c>
      <c r="L957" s="10">
        <v>33</v>
      </c>
      <c r="M957" s="10" t="s">
        <v>17</v>
      </c>
      <c r="N957" s="10">
        <v>27301</v>
      </c>
      <c r="O957" s="10">
        <v>3</v>
      </c>
      <c r="P957" s="10" t="str">
        <f t="shared" si="30"/>
        <v xml:space="preserve">RAJESH RAJ JEEVAN|Hathras </v>
      </c>
      <c r="Q957" s="4">
        <f>VLOOKUP(P:P,'[1]2017'!$D:$E,2,0)</f>
        <v>0</v>
      </c>
      <c r="R957" s="4" t="str">
        <f>VLOOKUP(P:P,'[1]2017'!$D:$F,3,0)</f>
        <v>Post Graduate</v>
      </c>
      <c r="S957" s="4" t="str">
        <f>VLOOKUP(P:P,'[1]2017'!$D:$G,4,0)</f>
        <v>Rs 1,50,953</v>
      </c>
      <c r="T957" s="4" t="str">
        <f>VLOOKUP(P:P,'[1]2017'!$D:$H,5,0)</f>
        <v>Rs 0</v>
      </c>
      <c r="U957" s="4" t="str">
        <f>VLOOKUP(P:P,'[1]2017'!$D:$I,6,0)</f>
        <v>INC</v>
      </c>
      <c r="V957">
        <f t="shared" si="29"/>
        <v>0</v>
      </c>
    </row>
    <row r="958" spans="1:22" x14ac:dyDescent="0.3">
      <c r="A958" s="10" t="s">
        <v>105</v>
      </c>
      <c r="B958" s="10" t="s">
        <v>106</v>
      </c>
      <c r="C958" s="10">
        <v>3</v>
      </c>
      <c r="D958" s="10">
        <v>2017</v>
      </c>
      <c r="E958" s="4" t="s">
        <v>1037</v>
      </c>
      <c r="F958" s="10">
        <v>78</v>
      </c>
      <c r="G958" s="10" t="s">
        <v>1038</v>
      </c>
      <c r="H958" s="10" t="s">
        <v>25</v>
      </c>
      <c r="I958" s="11" t="s">
        <v>1042</v>
      </c>
      <c r="J958" s="10" t="s">
        <v>16</v>
      </c>
      <c r="K958" s="10" t="s">
        <v>25</v>
      </c>
      <c r="L958" s="10">
        <v>56</v>
      </c>
      <c r="M958" s="10" t="s">
        <v>442</v>
      </c>
      <c r="N958" s="10">
        <v>5349</v>
      </c>
      <c r="O958" s="10">
        <v>4</v>
      </c>
      <c r="P958" s="10" t="str">
        <f t="shared" si="30"/>
        <v xml:space="preserve">NEKSE LAL|Hathras </v>
      </c>
      <c r="Q958" s="4">
        <f>VLOOKUP(P:P,'[1]2017'!$D:$E,2,0)</f>
        <v>0</v>
      </c>
      <c r="R958" s="4" t="str">
        <f>VLOOKUP(P:P,'[1]2017'!$D:$F,3,0)</f>
        <v>Literate</v>
      </c>
      <c r="S958" s="4" t="str">
        <f>VLOOKUP(P:P,'[1]2017'!$D:$G,4,0)</f>
        <v>Rs 75,58,500</v>
      </c>
      <c r="T958" s="4" t="str">
        <f>VLOOKUP(P:P,'[1]2017'!$D:$H,5,0)</f>
        <v>Rs 0</v>
      </c>
      <c r="U958" s="4" t="str">
        <f>VLOOKUP(P:P,'[1]2017'!$D:$I,6,0)</f>
        <v>Mahan Dal</v>
      </c>
      <c r="V958">
        <f t="shared" si="29"/>
        <v>0</v>
      </c>
    </row>
    <row r="959" spans="1:22" x14ac:dyDescent="0.3">
      <c r="A959" s="10" t="s">
        <v>105</v>
      </c>
      <c r="B959" s="10" t="s">
        <v>106</v>
      </c>
      <c r="C959" s="10">
        <v>3</v>
      </c>
      <c r="D959" s="10">
        <v>2017</v>
      </c>
      <c r="E959" s="4" t="s">
        <v>1037</v>
      </c>
      <c r="F959" s="10">
        <v>78</v>
      </c>
      <c r="G959" s="10" t="s">
        <v>1038</v>
      </c>
      <c r="H959" s="10" t="s">
        <v>25</v>
      </c>
      <c r="I959" s="11" t="s">
        <v>1043</v>
      </c>
      <c r="J959" s="10" t="s">
        <v>16</v>
      </c>
      <c r="K959" s="10" t="s">
        <v>25</v>
      </c>
      <c r="L959" s="10">
        <v>65</v>
      </c>
      <c r="M959" s="10" t="s">
        <v>115</v>
      </c>
      <c r="N959" s="10">
        <v>3616</v>
      </c>
      <c r="O959" s="10">
        <v>5</v>
      </c>
      <c r="P959" s="10" t="str">
        <f t="shared" si="30"/>
        <v xml:space="preserve">GENDA LAL CHAUDHARY|Hathras </v>
      </c>
      <c r="Q959" s="4" t="e">
        <f>VLOOKUP(P:P,'[1]2017'!$D:$E,2,0)</f>
        <v>#N/A</v>
      </c>
      <c r="R959" s="4" t="e">
        <f>VLOOKUP(P:P,'[1]2017'!$D:$F,3,0)</f>
        <v>#N/A</v>
      </c>
      <c r="S959" s="4" t="e">
        <f>VLOOKUP(P:P,'[1]2017'!$D:$G,4,0)</f>
        <v>#N/A</v>
      </c>
      <c r="T959" s="4" t="e">
        <f>VLOOKUP(P:P,'[1]2017'!$D:$H,5,0)</f>
        <v>#N/A</v>
      </c>
      <c r="U959" s="4" t="e">
        <f>VLOOKUP(P:P,'[1]2017'!$D:$I,6,0)</f>
        <v>#N/A</v>
      </c>
      <c r="V959">
        <f t="shared" si="29"/>
        <v>0</v>
      </c>
    </row>
    <row r="960" spans="1:22" x14ac:dyDescent="0.3">
      <c r="A960" s="10" t="s">
        <v>105</v>
      </c>
      <c r="B960" s="10" t="s">
        <v>106</v>
      </c>
      <c r="C960" s="10">
        <v>3</v>
      </c>
      <c r="D960" s="10">
        <v>2017</v>
      </c>
      <c r="E960" s="4" t="s">
        <v>1037</v>
      </c>
      <c r="F960" s="10">
        <v>78</v>
      </c>
      <c r="G960" s="10" t="s">
        <v>1038</v>
      </c>
      <c r="H960" s="10" t="s">
        <v>25</v>
      </c>
      <c r="I960" s="11" t="s">
        <v>19</v>
      </c>
      <c r="J960" s="10" t="s">
        <v>20</v>
      </c>
      <c r="K960" s="10" t="s">
        <v>20</v>
      </c>
      <c r="L960" s="10" t="s">
        <v>20</v>
      </c>
      <c r="M960" s="10" t="s">
        <v>21</v>
      </c>
      <c r="N960" s="10">
        <v>1256</v>
      </c>
      <c r="O960" s="10">
        <v>6</v>
      </c>
      <c r="P960" s="10" t="str">
        <f t="shared" si="30"/>
        <v xml:space="preserve">None of the Above|Hathras </v>
      </c>
      <c r="Q960" s="4" t="e">
        <f>VLOOKUP(P:P,'[1]2017'!$D:$E,2,0)</f>
        <v>#N/A</v>
      </c>
      <c r="R960" s="4" t="e">
        <f>VLOOKUP(P:P,'[1]2017'!$D:$F,3,0)</f>
        <v>#N/A</v>
      </c>
      <c r="S960" s="4" t="e">
        <f>VLOOKUP(P:P,'[1]2017'!$D:$G,4,0)</f>
        <v>#N/A</v>
      </c>
      <c r="T960" s="4" t="e">
        <f>VLOOKUP(P:P,'[1]2017'!$D:$H,5,0)</f>
        <v>#N/A</v>
      </c>
      <c r="U960" s="4" t="e">
        <f>VLOOKUP(P:P,'[1]2017'!$D:$I,6,0)</f>
        <v>#N/A</v>
      </c>
      <c r="V960">
        <f t="shared" si="29"/>
        <v>0</v>
      </c>
    </row>
    <row r="961" spans="1:22" x14ac:dyDescent="0.3">
      <c r="A961" s="10" t="s">
        <v>105</v>
      </c>
      <c r="B961" s="10" t="s">
        <v>106</v>
      </c>
      <c r="C961" s="10">
        <v>3</v>
      </c>
      <c r="D961" s="10">
        <v>2017</v>
      </c>
      <c r="E961" s="4" t="s">
        <v>1037</v>
      </c>
      <c r="F961" s="10">
        <v>78</v>
      </c>
      <c r="G961" s="10" t="s">
        <v>1038</v>
      </c>
      <c r="H961" s="10" t="s">
        <v>25</v>
      </c>
      <c r="I961" s="11" t="s">
        <v>1044</v>
      </c>
      <c r="J961" s="10" t="s">
        <v>16</v>
      </c>
      <c r="K961" s="10" t="s">
        <v>25</v>
      </c>
      <c r="L961" s="10">
        <v>41</v>
      </c>
      <c r="M961" s="10" t="s">
        <v>795</v>
      </c>
      <c r="N961" s="10">
        <v>1039</v>
      </c>
      <c r="O961" s="10">
        <v>7</v>
      </c>
      <c r="P961" s="10" t="str">
        <f t="shared" si="30"/>
        <v xml:space="preserve">RAJARAM|Hathras </v>
      </c>
      <c r="Q961" s="4">
        <f>VLOOKUP(P:P,'[1]2017'!$D:$E,2,0)</f>
        <v>0</v>
      </c>
      <c r="R961" s="4" t="str">
        <f>VLOOKUP(P:P,'[1]2017'!$D:$F,3,0)</f>
        <v>Graduate</v>
      </c>
      <c r="S961" s="4" t="str">
        <f>VLOOKUP(P:P,'[1]2017'!$D:$G,4,0)</f>
        <v>Rs 4,51,000</v>
      </c>
      <c r="T961" s="4" t="str">
        <f>VLOOKUP(P:P,'[1]2017'!$D:$H,5,0)</f>
        <v>Rs 0</v>
      </c>
      <c r="U961" s="4" t="str">
        <f>VLOOKUP(P:P,'[1]2017'!$D:$I,6,0)</f>
        <v>Apni Zindgi Apna Dal</v>
      </c>
      <c r="V961">
        <f t="shared" si="29"/>
        <v>0</v>
      </c>
    </row>
    <row r="962" spans="1:22" x14ac:dyDescent="0.3">
      <c r="A962" s="10" t="s">
        <v>105</v>
      </c>
      <c r="B962" s="10" t="s">
        <v>106</v>
      </c>
      <c r="C962" s="10">
        <v>3</v>
      </c>
      <c r="D962" s="10">
        <v>2017</v>
      </c>
      <c r="E962" s="4" t="s">
        <v>1037</v>
      </c>
      <c r="F962" s="10">
        <v>78</v>
      </c>
      <c r="G962" s="10" t="s">
        <v>1038</v>
      </c>
      <c r="H962" s="10" t="s">
        <v>25</v>
      </c>
      <c r="I962" s="11" t="s">
        <v>1045</v>
      </c>
      <c r="J962" s="10" t="s">
        <v>16</v>
      </c>
      <c r="K962" s="10" t="s">
        <v>25</v>
      </c>
      <c r="L962" s="10">
        <v>49</v>
      </c>
      <c r="M962" s="10" t="s">
        <v>23</v>
      </c>
      <c r="N962" s="10">
        <v>712</v>
      </c>
      <c r="O962" s="10">
        <v>8</v>
      </c>
      <c r="P962" s="10" t="str">
        <f t="shared" si="30"/>
        <v xml:space="preserve">HAR SWROOP MAHAUR|Hathras </v>
      </c>
      <c r="Q962" s="4">
        <f>VLOOKUP(P:P,'[1]2017'!$D:$E,2,0)</f>
        <v>0</v>
      </c>
      <c r="R962" s="4" t="str">
        <f>VLOOKUP(P:P,'[1]2017'!$D:$F,3,0)</f>
        <v>12th Pass</v>
      </c>
      <c r="S962" s="4" t="str">
        <f>VLOOKUP(P:P,'[1]2017'!$D:$G,4,0)</f>
        <v>Rs 19,06,512</v>
      </c>
      <c r="T962" s="4" t="str">
        <f>VLOOKUP(P:P,'[1]2017'!$D:$H,5,0)</f>
        <v>Rs 8,25,000</v>
      </c>
      <c r="U962" s="4" t="str">
        <f>VLOOKUP(P:P,'[1]2017'!$D:$I,6,0)</f>
        <v>IND</v>
      </c>
      <c r="V962">
        <f t="shared" ref="V962:V1025" si="31">IF(O:O=1,1,0)</f>
        <v>0</v>
      </c>
    </row>
    <row r="963" spans="1:22" x14ac:dyDescent="0.3">
      <c r="A963" s="10" t="s">
        <v>105</v>
      </c>
      <c r="B963" s="10" t="s">
        <v>106</v>
      </c>
      <c r="C963" s="10">
        <v>3</v>
      </c>
      <c r="D963" s="10">
        <v>2017</v>
      </c>
      <c r="E963" s="4" t="s">
        <v>1037</v>
      </c>
      <c r="F963" s="10">
        <v>78</v>
      </c>
      <c r="G963" s="10" t="s">
        <v>1038</v>
      </c>
      <c r="H963" s="10" t="s">
        <v>25</v>
      </c>
      <c r="I963" s="11" t="s">
        <v>1046</v>
      </c>
      <c r="J963" s="10" t="s">
        <v>16</v>
      </c>
      <c r="K963" s="10" t="s">
        <v>25</v>
      </c>
      <c r="L963" s="10">
        <v>59</v>
      </c>
      <c r="M963" s="10" t="s">
        <v>23</v>
      </c>
      <c r="N963" s="10">
        <v>511</v>
      </c>
      <c r="O963" s="10">
        <v>9</v>
      </c>
      <c r="P963" s="10" t="str">
        <f t="shared" si="30"/>
        <v xml:space="preserve">CHATAULE MUNSHIRAM NEKRAM|Hathras </v>
      </c>
      <c r="Q963" s="4">
        <f>VLOOKUP(P:P,'[1]2017'!$D:$E,2,0)</f>
        <v>0</v>
      </c>
      <c r="R963" s="4" t="str">
        <f>VLOOKUP(P:P,'[1]2017'!$D:$F,3,0)</f>
        <v>Graduate Professional</v>
      </c>
      <c r="S963" s="4" t="str">
        <f>VLOOKUP(P:P,'[1]2017'!$D:$G,4,0)</f>
        <v>Rs 1,36,53,980</v>
      </c>
      <c r="T963" s="4" t="str">
        <f>VLOOKUP(P:P,'[1]2017'!$D:$H,5,0)</f>
        <v>Rs 0</v>
      </c>
      <c r="U963" s="4" t="str">
        <f>VLOOKUP(P:P,'[1]2017'!$D:$I,6,0)</f>
        <v>IND</v>
      </c>
      <c r="V963">
        <f t="shared" si="31"/>
        <v>0</v>
      </c>
    </row>
    <row r="964" spans="1:22" x14ac:dyDescent="0.3">
      <c r="A964" s="10" t="s">
        <v>105</v>
      </c>
      <c r="B964" s="10" t="s">
        <v>106</v>
      </c>
      <c r="C964" s="10">
        <v>3</v>
      </c>
      <c r="D964" s="10">
        <v>2017</v>
      </c>
      <c r="E964" s="4" t="s">
        <v>1037</v>
      </c>
      <c r="F964" s="10">
        <v>78</v>
      </c>
      <c r="G964" s="10" t="s">
        <v>1038</v>
      </c>
      <c r="H964" s="10" t="s">
        <v>25</v>
      </c>
      <c r="I964" s="11" t="s">
        <v>959</v>
      </c>
      <c r="J964" s="10" t="s">
        <v>16</v>
      </c>
      <c r="K964" s="10" t="s">
        <v>25</v>
      </c>
      <c r="L964" s="10">
        <v>47</v>
      </c>
      <c r="M964" s="10" t="s">
        <v>23</v>
      </c>
      <c r="N964" s="10">
        <v>501</v>
      </c>
      <c r="O964" s="10">
        <v>10</v>
      </c>
      <c r="P964" s="10" t="str">
        <f t="shared" si="30"/>
        <v xml:space="preserve">VIJENDRA SINGH|Hathras </v>
      </c>
      <c r="Q964" s="4">
        <f>VLOOKUP(P:P,'[1]2017'!$D:$E,2,0)</f>
        <v>0</v>
      </c>
      <c r="R964" s="4" t="str">
        <f>VLOOKUP(P:P,'[1]2017'!$D:$F,3,0)</f>
        <v>Post Graduate</v>
      </c>
      <c r="S964" s="4" t="str">
        <f>VLOOKUP(P:P,'[1]2017'!$D:$G,4,0)</f>
        <v>Rs 20,07,675</v>
      </c>
      <c r="T964" s="4" t="str">
        <f>VLOOKUP(P:P,'[1]2017'!$D:$H,5,0)</f>
        <v>Rs 1,95,000</v>
      </c>
      <c r="U964" s="4" t="str">
        <f>VLOOKUP(P:P,'[1]2017'!$D:$I,6,0)</f>
        <v>IND</v>
      </c>
      <c r="V964">
        <f t="shared" si="31"/>
        <v>0</v>
      </c>
    </row>
    <row r="965" spans="1:22" x14ac:dyDescent="0.3">
      <c r="A965" s="10" t="s">
        <v>105</v>
      </c>
      <c r="B965" s="10" t="s">
        <v>106</v>
      </c>
      <c r="C965" s="10">
        <v>3</v>
      </c>
      <c r="D965" s="10">
        <v>2017</v>
      </c>
      <c r="E965" s="4" t="s">
        <v>1037</v>
      </c>
      <c r="F965" s="10">
        <v>78</v>
      </c>
      <c r="G965" s="10" t="s">
        <v>1038</v>
      </c>
      <c r="H965" s="10" t="s">
        <v>25</v>
      </c>
      <c r="I965" s="11" t="s">
        <v>358</v>
      </c>
      <c r="J965" s="10" t="s">
        <v>16</v>
      </c>
      <c r="K965" s="10" t="s">
        <v>25</v>
      </c>
      <c r="L965" s="10">
        <v>26</v>
      </c>
      <c r="M965" s="10" t="s">
        <v>152</v>
      </c>
      <c r="N965" s="10">
        <v>361</v>
      </c>
      <c r="O965" s="10">
        <v>11</v>
      </c>
      <c r="P965" s="10" t="str">
        <f t="shared" si="30"/>
        <v xml:space="preserve">VIJAY|Hathras </v>
      </c>
      <c r="Q965" s="4">
        <f>VLOOKUP(P:P,'[1]2017'!$D:$E,2,0)</f>
        <v>0</v>
      </c>
      <c r="R965" s="4" t="str">
        <f>VLOOKUP(P:P,'[1]2017'!$D:$F,3,0)</f>
        <v>8th Pass</v>
      </c>
      <c r="S965" s="4" t="str">
        <f>VLOOKUP(P:P,'[1]2017'!$D:$G,4,0)</f>
        <v>Rs 74,000</v>
      </c>
      <c r="T965" s="4" t="str">
        <f>VLOOKUP(P:P,'[1]2017'!$D:$H,5,0)</f>
        <v>Rs 0</v>
      </c>
      <c r="U965" s="4" t="str">
        <f>VLOOKUP(P:P,'[1]2017'!$D:$I,6,0)</f>
        <v>Swatantra Jantaraj Party</v>
      </c>
      <c r="V965">
        <f t="shared" si="31"/>
        <v>0</v>
      </c>
    </row>
    <row r="966" spans="1:22" x14ac:dyDescent="0.3">
      <c r="A966" s="10" t="s">
        <v>105</v>
      </c>
      <c r="B966" s="10" t="s">
        <v>106</v>
      </c>
      <c r="C966" s="10">
        <v>3</v>
      </c>
      <c r="D966" s="10">
        <v>2017</v>
      </c>
      <c r="E966" s="4" t="s">
        <v>1037</v>
      </c>
      <c r="F966" s="10">
        <v>78</v>
      </c>
      <c r="G966" s="10" t="s">
        <v>1038</v>
      </c>
      <c r="H966" s="10" t="s">
        <v>25</v>
      </c>
      <c r="I966" s="11" t="s">
        <v>1047</v>
      </c>
      <c r="J966" s="10" t="s">
        <v>16</v>
      </c>
      <c r="K966" s="10" t="s">
        <v>25</v>
      </c>
      <c r="L966" s="10">
        <v>36</v>
      </c>
      <c r="M966" s="10" t="s">
        <v>827</v>
      </c>
      <c r="N966" s="10">
        <v>322</v>
      </c>
      <c r="O966" s="10">
        <v>12</v>
      </c>
      <c r="P966" s="10" t="str">
        <f t="shared" si="30"/>
        <v xml:space="preserve">PINTU|Hathras </v>
      </c>
      <c r="Q966" s="4">
        <f>VLOOKUP(P:P,'[1]2017'!$D:$E,2,0)</f>
        <v>0</v>
      </c>
      <c r="R966" s="4" t="str">
        <f>VLOOKUP(P:P,'[1]2017'!$D:$F,3,0)</f>
        <v>5th Pass</v>
      </c>
      <c r="S966" s="4" t="str">
        <f>VLOOKUP(P:P,'[1]2017'!$D:$G,4,0)</f>
        <v>Rs 1,90,639</v>
      </c>
      <c r="T966" s="4" t="str">
        <f>VLOOKUP(P:P,'[1]2017'!$D:$H,5,0)</f>
        <v>Rs 0</v>
      </c>
      <c r="U966" s="4" t="str">
        <f>VLOOKUP(P:P,'[1]2017'!$D:$I,6,0)</f>
        <v>Rashtravadi Pratap Sena</v>
      </c>
      <c r="V966">
        <f t="shared" si="31"/>
        <v>0</v>
      </c>
    </row>
    <row r="967" spans="1:22" x14ac:dyDescent="0.3">
      <c r="A967" s="10" t="s">
        <v>105</v>
      </c>
      <c r="B967" s="10" t="s">
        <v>106</v>
      </c>
      <c r="C967" s="10">
        <v>3</v>
      </c>
      <c r="D967" s="10">
        <v>2017</v>
      </c>
      <c r="E967" s="4" t="s">
        <v>1037</v>
      </c>
      <c r="F967" s="10">
        <v>78</v>
      </c>
      <c r="G967" s="10" t="s">
        <v>1038</v>
      </c>
      <c r="H967" s="10" t="s">
        <v>25</v>
      </c>
      <c r="I967" s="11" t="s">
        <v>1048</v>
      </c>
      <c r="J967" s="10" t="s">
        <v>16</v>
      </c>
      <c r="K967" s="10" t="s">
        <v>25</v>
      </c>
      <c r="L967" s="10">
        <v>43</v>
      </c>
      <c r="M967" s="10" t="s">
        <v>29</v>
      </c>
      <c r="N967" s="10">
        <v>310</v>
      </c>
      <c r="O967" s="10">
        <v>13</v>
      </c>
      <c r="P967" s="10" t="str">
        <f t="shared" si="30"/>
        <v xml:space="preserve">NETRAPAL SINGH|Hathras </v>
      </c>
      <c r="Q967" s="4">
        <f>VLOOKUP(P:P,'[1]2017'!$D:$E,2,0)</f>
        <v>0</v>
      </c>
      <c r="R967" s="4" t="str">
        <f>VLOOKUP(P:P,'[1]2017'!$D:$F,3,0)</f>
        <v>Others</v>
      </c>
      <c r="S967" s="4" t="str">
        <f>VLOOKUP(P:P,'[1]2017'!$D:$G,4,0)</f>
        <v>Rs 96,80,000</v>
      </c>
      <c r="T967" s="4" t="str">
        <f>VLOOKUP(P:P,'[1]2017'!$D:$H,5,0)</f>
        <v>Rs 8,100</v>
      </c>
      <c r="U967" s="4" t="str">
        <f>VLOOKUP(P:P,'[1]2017'!$D:$I,6,0)</f>
        <v>Samajwadi Janata Party (ChandraShekhar)</v>
      </c>
      <c r="V967">
        <f t="shared" si="31"/>
        <v>0</v>
      </c>
    </row>
    <row r="968" spans="1:22" x14ac:dyDescent="0.3">
      <c r="A968" s="10" t="s">
        <v>105</v>
      </c>
      <c r="B968" s="10" t="s">
        <v>106</v>
      </c>
      <c r="C968" s="10">
        <v>3</v>
      </c>
      <c r="D968" s="10">
        <v>2017</v>
      </c>
      <c r="E968" s="4" t="s">
        <v>1037</v>
      </c>
      <c r="F968" s="10">
        <v>78</v>
      </c>
      <c r="G968" s="10" t="s">
        <v>1038</v>
      </c>
      <c r="H968" s="10" t="s">
        <v>25</v>
      </c>
      <c r="I968" s="11" t="s">
        <v>742</v>
      </c>
      <c r="J968" s="10" t="s">
        <v>16</v>
      </c>
      <c r="K968" s="10" t="s">
        <v>25</v>
      </c>
      <c r="L968" s="10">
        <v>48</v>
      </c>
      <c r="M968" s="10" t="s">
        <v>1049</v>
      </c>
      <c r="N968" s="10">
        <v>257</v>
      </c>
      <c r="O968" s="10">
        <v>14</v>
      </c>
      <c r="P968" s="10" t="str">
        <f t="shared" si="30"/>
        <v xml:space="preserve">SAHAB SINGH|Hathras </v>
      </c>
      <c r="Q968" s="4">
        <f>VLOOKUP(P:P,'[1]2017'!$D:$E,2,0)</f>
        <v>0</v>
      </c>
      <c r="R968" s="4" t="str">
        <f>VLOOKUP(P:P,'[1]2017'!$D:$F,3,0)</f>
        <v>12th Pass</v>
      </c>
      <c r="S968" s="4" t="str">
        <f>VLOOKUP(P:P,'[1]2017'!$D:$G,4,0)</f>
        <v>Rs 34,71,272</v>
      </c>
      <c r="T968" s="4" t="str">
        <f>VLOOKUP(P:P,'[1]2017'!$D:$H,5,0)</f>
        <v>Rs 15,000</v>
      </c>
      <c r="U968" s="4" t="str">
        <f>VLOOKUP(P:P,'[1]2017'!$D:$I,6,0)</f>
        <v>Adarsh Samaj Party</v>
      </c>
      <c r="V968">
        <f t="shared" si="31"/>
        <v>0</v>
      </c>
    </row>
    <row r="969" spans="1:22" x14ac:dyDescent="0.3">
      <c r="A969" s="10" t="s">
        <v>105</v>
      </c>
      <c r="B969" s="10" t="s">
        <v>106</v>
      </c>
      <c r="C969" s="10">
        <v>3</v>
      </c>
      <c r="D969" s="10">
        <v>2017</v>
      </c>
      <c r="E969" s="4" t="s">
        <v>1037</v>
      </c>
      <c r="F969" s="10">
        <v>79</v>
      </c>
      <c r="G969" s="10" t="s">
        <v>1050</v>
      </c>
      <c r="H969" s="10" t="s">
        <v>15</v>
      </c>
      <c r="I969" s="11" t="s">
        <v>1051</v>
      </c>
      <c r="J969" s="10" t="s">
        <v>16</v>
      </c>
      <c r="K969" s="10" t="s">
        <v>15</v>
      </c>
      <c r="L969" s="10">
        <v>59</v>
      </c>
      <c r="M969" s="10" t="s">
        <v>37</v>
      </c>
      <c r="N969" s="10">
        <v>91365</v>
      </c>
      <c r="O969" s="10">
        <v>1</v>
      </c>
      <c r="P969" s="10" t="str">
        <f t="shared" si="30"/>
        <v>RAMVEER UPADHYAY|Sadabad</v>
      </c>
      <c r="Q969" s="4">
        <f>VLOOKUP(P:P,'[1]2017'!$D:$E,2,0)</f>
        <v>0</v>
      </c>
      <c r="R969" s="4" t="str">
        <f>VLOOKUP(P:P,'[1]2017'!$D:$F,3,0)</f>
        <v>Graduate Professional</v>
      </c>
      <c r="S969" s="4" t="str">
        <f>VLOOKUP(P:P,'[1]2017'!$D:$G,4,0)</f>
        <v>Rs 10,39,26,349</v>
      </c>
      <c r="T969" s="4" t="str">
        <f>VLOOKUP(P:P,'[1]2017'!$D:$H,5,0)</f>
        <v>Rs 2,29,75,834</v>
      </c>
      <c r="U969" s="4" t="str">
        <f>VLOOKUP(P:P,'[1]2017'!$D:$I,6,0)</f>
        <v>BSP</v>
      </c>
      <c r="V969">
        <f t="shared" si="31"/>
        <v>1</v>
      </c>
    </row>
    <row r="970" spans="1:22" x14ac:dyDescent="0.3">
      <c r="A970" s="10" t="s">
        <v>105</v>
      </c>
      <c r="B970" s="10" t="s">
        <v>106</v>
      </c>
      <c r="C970" s="10">
        <v>3</v>
      </c>
      <c r="D970" s="10">
        <v>2017</v>
      </c>
      <c r="E970" s="4" t="s">
        <v>1037</v>
      </c>
      <c r="F970" s="10">
        <v>79</v>
      </c>
      <c r="G970" s="10" t="s">
        <v>1050</v>
      </c>
      <c r="H970" s="10" t="s">
        <v>15</v>
      </c>
      <c r="I970" s="11" t="s">
        <v>1052</v>
      </c>
      <c r="J970" s="10" t="s">
        <v>16</v>
      </c>
      <c r="K970" s="10" t="s">
        <v>15</v>
      </c>
      <c r="L970" s="10">
        <v>55</v>
      </c>
      <c r="M970" s="10" t="s">
        <v>115</v>
      </c>
      <c r="N970" s="10">
        <v>64775</v>
      </c>
      <c r="O970" s="10">
        <v>2</v>
      </c>
      <c r="P970" s="10" t="str">
        <f t="shared" si="30"/>
        <v>DR ANIL CHAUDHARY|Sadabad</v>
      </c>
      <c r="Q970" s="4">
        <f>VLOOKUP(P:P,'[1]2017'!$D:$E,2,0)</f>
        <v>1</v>
      </c>
      <c r="R970" s="4" t="str">
        <f>VLOOKUP(P:P,'[1]2017'!$D:$F,3,0)</f>
        <v>Graduate Professional</v>
      </c>
      <c r="S970" s="4" t="str">
        <f>VLOOKUP(P:P,'[1]2017'!$D:$G,4,0)</f>
        <v>Rs 73,57,415</v>
      </c>
      <c r="T970" s="4" t="str">
        <f>VLOOKUP(P:P,'[1]2017'!$D:$H,5,0)</f>
        <v>Rs 10,00,000</v>
      </c>
      <c r="U970" s="4" t="str">
        <f>VLOOKUP(P:P,'[1]2017'!$D:$I,6,0)</f>
        <v>RLD</v>
      </c>
      <c r="V970">
        <f t="shared" si="31"/>
        <v>0</v>
      </c>
    </row>
    <row r="971" spans="1:22" x14ac:dyDescent="0.3">
      <c r="A971" s="10" t="s">
        <v>105</v>
      </c>
      <c r="B971" s="10" t="s">
        <v>106</v>
      </c>
      <c r="C971" s="10">
        <v>3</v>
      </c>
      <c r="D971" s="10">
        <v>2017</v>
      </c>
      <c r="E971" s="4" t="s">
        <v>1037</v>
      </c>
      <c r="F971" s="10">
        <v>79</v>
      </c>
      <c r="G971" s="10" t="s">
        <v>1050</v>
      </c>
      <c r="H971" s="10" t="s">
        <v>15</v>
      </c>
      <c r="I971" s="11" t="s">
        <v>1053</v>
      </c>
      <c r="J971" s="10" t="s">
        <v>26</v>
      </c>
      <c r="K971" s="10" t="s">
        <v>15</v>
      </c>
      <c r="L971" s="10">
        <v>38</v>
      </c>
      <c r="M971" s="10" t="s">
        <v>18</v>
      </c>
      <c r="N971" s="10">
        <v>36134</v>
      </c>
      <c r="O971" s="10">
        <v>3</v>
      </c>
      <c r="P971" s="10" t="str">
        <f t="shared" si="30"/>
        <v>PRITEE CHAUDHARY|Sadabad</v>
      </c>
      <c r="Q971" s="4">
        <f>VLOOKUP(P:P,'[1]2017'!$D:$E,2,0)</f>
        <v>0</v>
      </c>
      <c r="R971" s="4" t="str">
        <f>VLOOKUP(P:P,'[1]2017'!$D:$F,3,0)</f>
        <v>Post Graduate</v>
      </c>
      <c r="S971" s="4" t="str">
        <f>VLOOKUP(P:P,'[1]2017'!$D:$G,4,0)</f>
        <v>Rs 28,22,760</v>
      </c>
      <c r="T971" s="4" t="str">
        <f>VLOOKUP(P:P,'[1]2017'!$D:$H,5,0)</f>
        <v>Rs 0</v>
      </c>
      <c r="U971" s="4" t="str">
        <f>VLOOKUP(P:P,'[1]2017'!$D:$I,6,0)</f>
        <v>BJP</v>
      </c>
      <c r="V971">
        <f t="shared" si="31"/>
        <v>0</v>
      </c>
    </row>
    <row r="972" spans="1:22" x14ac:dyDescent="0.3">
      <c r="A972" s="10" t="s">
        <v>105</v>
      </c>
      <c r="B972" s="10" t="s">
        <v>106</v>
      </c>
      <c r="C972" s="10">
        <v>3</v>
      </c>
      <c r="D972" s="10">
        <v>2017</v>
      </c>
      <c r="E972" s="4" t="s">
        <v>1037</v>
      </c>
      <c r="F972" s="10">
        <v>79</v>
      </c>
      <c r="G972" s="10" t="s">
        <v>1050</v>
      </c>
      <c r="H972" s="10" t="s">
        <v>15</v>
      </c>
      <c r="I972" s="11" t="s">
        <v>1054</v>
      </c>
      <c r="J972" s="10" t="s">
        <v>16</v>
      </c>
      <c r="K972" s="10" t="s">
        <v>15</v>
      </c>
      <c r="L972" s="10">
        <v>51</v>
      </c>
      <c r="M972" s="10" t="s">
        <v>139</v>
      </c>
      <c r="N972" s="10">
        <v>29060</v>
      </c>
      <c r="O972" s="10">
        <v>4</v>
      </c>
      <c r="P972" s="10" t="str">
        <f t="shared" si="30"/>
        <v>DEVENDRA AGRAWAL|Sadabad</v>
      </c>
      <c r="Q972" s="4">
        <f>VLOOKUP(P:P,'[1]2017'!$D:$E,2,0)</f>
        <v>2</v>
      </c>
      <c r="R972" s="4" t="str">
        <f>VLOOKUP(P:P,'[1]2017'!$D:$F,3,0)</f>
        <v>10th Pass</v>
      </c>
      <c r="S972" s="4" t="str">
        <f>VLOOKUP(P:P,'[1]2017'!$D:$G,4,0)</f>
        <v>Rs 24,32,79,612</v>
      </c>
      <c r="T972" s="4" t="str">
        <f>VLOOKUP(P:P,'[1]2017'!$D:$H,5,0)</f>
        <v>Rs 8,21,517</v>
      </c>
      <c r="U972" s="4" t="str">
        <f>VLOOKUP(P:P,'[1]2017'!$D:$I,6,0)</f>
        <v>SP</v>
      </c>
      <c r="V972">
        <f t="shared" si="31"/>
        <v>0</v>
      </c>
    </row>
    <row r="973" spans="1:22" x14ac:dyDescent="0.3">
      <c r="A973" s="10" t="s">
        <v>105</v>
      </c>
      <c r="B973" s="10" t="s">
        <v>106</v>
      </c>
      <c r="C973" s="10">
        <v>3</v>
      </c>
      <c r="D973" s="10">
        <v>2017</v>
      </c>
      <c r="E973" s="4" t="s">
        <v>1037</v>
      </c>
      <c r="F973" s="10">
        <v>79</v>
      </c>
      <c r="G973" s="10" t="s">
        <v>1050</v>
      </c>
      <c r="H973" s="10" t="s">
        <v>15</v>
      </c>
      <c r="I973" s="11" t="s">
        <v>19</v>
      </c>
      <c r="J973" s="10" t="s">
        <v>20</v>
      </c>
      <c r="K973" s="10" t="s">
        <v>20</v>
      </c>
      <c r="L973" s="10" t="s">
        <v>20</v>
      </c>
      <c r="M973" s="10" t="s">
        <v>21</v>
      </c>
      <c r="N973" s="10">
        <v>1103</v>
      </c>
      <c r="O973" s="10">
        <v>5</v>
      </c>
      <c r="P973" s="10" t="str">
        <f t="shared" si="30"/>
        <v>None of the Above|Sadabad</v>
      </c>
      <c r="Q973" s="4" t="e">
        <f>VLOOKUP(P:P,'[1]2017'!$D:$E,2,0)</f>
        <v>#N/A</v>
      </c>
      <c r="R973" s="4" t="e">
        <f>VLOOKUP(P:P,'[1]2017'!$D:$F,3,0)</f>
        <v>#N/A</v>
      </c>
      <c r="S973" s="4" t="e">
        <f>VLOOKUP(P:P,'[1]2017'!$D:$G,4,0)</f>
        <v>#N/A</v>
      </c>
      <c r="T973" s="4" t="e">
        <f>VLOOKUP(P:P,'[1]2017'!$D:$H,5,0)</f>
        <v>#N/A</v>
      </c>
      <c r="U973" s="4" t="e">
        <f>VLOOKUP(P:P,'[1]2017'!$D:$I,6,0)</f>
        <v>#N/A</v>
      </c>
      <c r="V973">
        <f t="shared" si="31"/>
        <v>0</v>
      </c>
    </row>
    <row r="974" spans="1:22" x14ac:dyDescent="0.3">
      <c r="A974" s="10" t="s">
        <v>105</v>
      </c>
      <c r="B974" s="10" t="s">
        <v>106</v>
      </c>
      <c r="C974" s="10">
        <v>3</v>
      </c>
      <c r="D974" s="10">
        <v>2017</v>
      </c>
      <c r="E974" s="4" t="s">
        <v>1037</v>
      </c>
      <c r="F974" s="10">
        <v>79</v>
      </c>
      <c r="G974" s="10" t="s">
        <v>1050</v>
      </c>
      <c r="H974" s="10" t="s">
        <v>15</v>
      </c>
      <c r="I974" s="11" t="s">
        <v>1055</v>
      </c>
      <c r="J974" s="10" t="s">
        <v>26</v>
      </c>
      <c r="K974" s="10" t="s">
        <v>15</v>
      </c>
      <c r="L974" s="10">
        <v>47</v>
      </c>
      <c r="M974" s="10" t="s">
        <v>795</v>
      </c>
      <c r="N974" s="10">
        <v>937</v>
      </c>
      <c r="O974" s="10">
        <v>6</v>
      </c>
      <c r="P974" s="10" t="str">
        <f t="shared" si="30"/>
        <v>KUSUMLATA SHARMA|Sadabad</v>
      </c>
      <c r="Q974" s="4">
        <f>VLOOKUP(P:P,'[1]2017'!$D:$E,2,0)</f>
        <v>0</v>
      </c>
      <c r="R974" s="4" t="str">
        <f>VLOOKUP(P:P,'[1]2017'!$D:$F,3,0)</f>
        <v>8th Pass</v>
      </c>
      <c r="S974" s="4" t="str">
        <f>VLOOKUP(P:P,'[1]2017'!$D:$G,4,0)</f>
        <v>Rs 27,68,302</v>
      </c>
      <c r="T974" s="4" t="str">
        <f>VLOOKUP(P:P,'[1]2017'!$D:$H,5,0)</f>
        <v>Rs 0</v>
      </c>
      <c r="U974" s="4" t="str">
        <f>VLOOKUP(P:P,'[1]2017'!$D:$I,6,0)</f>
        <v>Apni Zindgi Apna Dal</v>
      </c>
      <c r="V974">
        <f t="shared" si="31"/>
        <v>0</v>
      </c>
    </row>
    <row r="975" spans="1:22" x14ac:dyDescent="0.3">
      <c r="A975" s="10" t="s">
        <v>105</v>
      </c>
      <c r="B975" s="10" t="s">
        <v>106</v>
      </c>
      <c r="C975" s="10">
        <v>3</v>
      </c>
      <c r="D975" s="10">
        <v>2017</v>
      </c>
      <c r="E975" s="4" t="s">
        <v>1037</v>
      </c>
      <c r="F975" s="10">
        <v>79</v>
      </c>
      <c r="G975" s="10" t="s">
        <v>1050</v>
      </c>
      <c r="H975" s="10" t="s">
        <v>15</v>
      </c>
      <c r="I975" s="11" t="s">
        <v>1056</v>
      </c>
      <c r="J975" s="10" t="s">
        <v>16</v>
      </c>
      <c r="K975" s="10" t="s">
        <v>15</v>
      </c>
      <c r="L975" s="10">
        <v>31</v>
      </c>
      <c r="M975" s="10" t="s">
        <v>23</v>
      </c>
      <c r="N975" s="10">
        <v>934</v>
      </c>
      <c r="O975" s="10">
        <v>7</v>
      </c>
      <c r="P975" s="10" t="str">
        <f t="shared" si="30"/>
        <v>YATENDRA SINGH|Sadabad</v>
      </c>
      <c r="Q975" s="4">
        <f>VLOOKUP(P:P,'[1]2017'!$D:$E,2,0)</f>
        <v>0</v>
      </c>
      <c r="R975" s="4" t="str">
        <f>VLOOKUP(P:P,'[1]2017'!$D:$F,3,0)</f>
        <v>12th Pass</v>
      </c>
      <c r="S975" s="4" t="str">
        <f>VLOOKUP(P:P,'[1]2017'!$D:$G,4,0)</f>
        <v>Rs 49,38,800</v>
      </c>
      <c r="T975" s="4" t="str">
        <f>VLOOKUP(P:P,'[1]2017'!$D:$H,5,0)</f>
        <v>Rs 0</v>
      </c>
      <c r="U975" s="4" t="str">
        <f>VLOOKUP(P:P,'[1]2017'!$D:$I,6,0)</f>
        <v>IND</v>
      </c>
      <c r="V975">
        <f t="shared" si="31"/>
        <v>0</v>
      </c>
    </row>
    <row r="976" spans="1:22" x14ac:dyDescent="0.3">
      <c r="A976" s="10" t="s">
        <v>105</v>
      </c>
      <c r="B976" s="10" t="s">
        <v>106</v>
      </c>
      <c r="C976" s="10">
        <v>3</v>
      </c>
      <c r="D976" s="10">
        <v>2017</v>
      </c>
      <c r="E976" s="4" t="s">
        <v>1037</v>
      </c>
      <c r="F976" s="10">
        <v>79</v>
      </c>
      <c r="G976" s="10" t="s">
        <v>1050</v>
      </c>
      <c r="H976" s="10" t="s">
        <v>15</v>
      </c>
      <c r="I976" s="11" t="s">
        <v>1057</v>
      </c>
      <c r="J976" s="10" t="s">
        <v>16</v>
      </c>
      <c r="K976" s="10" t="s">
        <v>15</v>
      </c>
      <c r="L976" s="10">
        <v>35</v>
      </c>
      <c r="M976" s="10" t="s">
        <v>23</v>
      </c>
      <c r="N976" s="10">
        <v>575</v>
      </c>
      <c r="O976" s="10">
        <v>8</v>
      </c>
      <c r="P976" s="10" t="str">
        <f t="shared" si="30"/>
        <v>SUBHASH CHANDRA|Sadabad</v>
      </c>
      <c r="Q976" s="4">
        <f>VLOOKUP(P:P,'[1]2017'!$D:$E,2,0)</f>
        <v>0</v>
      </c>
      <c r="R976" s="4" t="str">
        <f>VLOOKUP(P:P,'[1]2017'!$D:$F,3,0)</f>
        <v>Graduate</v>
      </c>
      <c r="S976" s="4" t="str">
        <f>VLOOKUP(P:P,'[1]2017'!$D:$G,4,0)</f>
        <v>Rs 5,000</v>
      </c>
      <c r="T976" s="4" t="str">
        <f>VLOOKUP(P:P,'[1]2017'!$D:$H,5,0)</f>
        <v>Rs 0</v>
      </c>
      <c r="U976" s="4" t="str">
        <f>VLOOKUP(P:P,'[1]2017'!$D:$I,6,0)</f>
        <v>IND</v>
      </c>
      <c r="V976">
        <f t="shared" si="31"/>
        <v>0</v>
      </c>
    </row>
    <row r="977" spans="1:22" x14ac:dyDescent="0.3">
      <c r="A977" s="10" t="s">
        <v>105</v>
      </c>
      <c r="B977" s="10" t="s">
        <v>106</v>
      </c>
      <c r="C977" s="10">
        <v>3</v>
      </c>
      <c r="D977" s="10">
        <v>2017</v>
      </c>
      <c r="E977" s="4" t="s">
        <v>1037</v>
      </c>
      <c r="F977" s="10">
        <v>79</v>
      </c>
      <c r="G977" s="10" t="s">
        <v>1050</v>
      </c>
      <c r="H977" s="10" t="s">
        <v>15</v>
      </c>
      <c r="I977" s="11" t="s">
        <v>1058</v>
      </c>
      <c r="J977" s="10" t="s">
        <v>16</v>
      </c>
      <c r="K977" s="10" t="s">
        <v>15</v>
      </c>
      <c r="L977" s="10">
        <v>43</v>
      </c>
      <c r="M977" s="10" t="s">
        <v>23</v>
      </c>
      <c r="N977" s="10">
        <v>489</v>
      </c>
      <c r="O977" s="10">
        <v>9</v>
      </c>
      <c r="P977" s="10" t="str">
        <f t="shared" si="30"/>
        <v>RAMESHAR|Sadabad</v>
      </c>
      <c r="Q977" s="4" t="e">
        <f>VLOOKUP(P:P,'[1]2017'!$D:$E,2,0)</f>
        <v>#N/A</v>
      </c>
      <c r="R977" s="4" t="e">
        <f>VLOOKUP(P:P,'[1]2017'!$D:$F,3,0)</f>
        <v>#N/A</v>
      </c>
      <c r="S977" s="4" t="e">
        <f>VLOOKUP(P:P,'[1]2017'!$D:$G,4,0)</f>
        <v>#N/A</v>
      </c>
      <c r="T977" s="4" t="e">
        <f>VLOOKUP(P:P,'[1]2017'!$D:$H,5,0)</f>
        <v>#N/A</v>
      </c>
      <c r="U977" s="4" t="e">
        <f>VLOOKUP(P:P,'[1]2017'!$D:$I,6,0)</f>
        <v>#N/A</v>
      </c>
      <c r="V977">
        <f t="shared" si="31"/>
        <v>0</v>
      </c>
    </row>
    <row r="978" spans="1:22" x14ac:dyDescent="0.3">
      <c r="A978" s="10" t="s">
        <v>105</v>
      </c>
      <c r="B978" s="10" t="s">
        <v>106</v>
      </c>
      <c r="C978" s="10">
        <v>3</v>
      </c>
      <c r="D978" s="10">
        <v>2017</v>
      </c>
      <c r="E978" s="4" t="s">
        <v>1037</v>
      </c>
      <c r="F978" s="10">
        <v>79</v>
      </c>
      <c r="G978" s="10" t="s">
        <v>1050</v>
      </c>
      <c r="H978" s="10" t="s">
        <v>15</v>
      </c>
      <c r="I978" s="11" t="s">
        <v>1059</v>
      </c>
      <c r="J978" s="10" t="s">
        <v>16</v>
      </c>
      <c r="K978" s="10" t="s">
        <v>15</v>
      </c>
      <c r="L978" s="10">
        <v>53</v>
      </c>
      <c r="M978" s="10" t="s">
        <v>23</v>
      </c>
      <c r="N978" s="10">
        <v>476</v>
      </c>
      <c r="O978" s="10">
        <v>10</v>
      </c>
      <c r="P978" s="10" t="str">
        <f t="shared" si="30"/>
        <v>PREM CHANDRA OJHA ALIAS SUBHASH|Sadabad</v>
      </c>
      <c r="Q978" s="4">
        <f>VLOOKUP(P:P,'[1]2017'!$D:$E,2,0)</f>
        <v>0</v>
      </c>
      <c r="R978" s="4" t="str">
        <f>VLOOKUP(P:P,'[1]2017'!$D:$F,3,0)</f>
        <v>12th Pass</v>
      </c>
      <c r="S978" s="4" t="str">
        <f>VLOOKUP(P:P,'[1]2017'!$D:$G,4,0)</f>
        <v>Rs 31,64,262</v>
      </c>
      <c r="T978" s="4" t="str">
        <f>VLOOKUP(P:P,'[1]2017'!$D:$H,5,0)</f>
        <v>Rs 0</v>
      </c>
      <c r="U978" s="4" t="str">
        <f>VLOOKUP(P:P,'[1]2017'!$D:$I,6,0)</f>
        <v>IND</v>
      </c>
      <c r="V978">
        <f t="shared" si="31"/>
        <v>0</v>
      </c>
    </row>
    <row r="979" spans="1:22" x14ac:dyDescent="0.3">
      <c r="A979" s="10" t="s">
        <v>105</v>
      </c>
      <c r="B979" s="10" t="s">
        <v>106</v>
      </c>
      <c r="C979" s="10">
        <v>3</v>
      </c>
      <c r="D979" s="10">
        <v>2017</v>
      </c>
      <c r="E979" s="4" t="s">
        <v>1037</v>
      </c>
      <c r="F979" s="10">
        <v>79</v>
      </c>
      <c r="G979" s="10" t="s">
        <v>1050</v>
      </c>
      <c r="H979" s="10" t="s">
        <v>15</v>
      </c>
      <c r="I979" s="11" t="s">
        <v>1060</v>
      </c>
      <c r="J979" s="10" t="s">
        <v>26</v>
      </c>
      <c r="K979" s="10" t="s">
        <v>15</v>
      </c>
      <c r="L979" s="10">
        <v>35</v>
      </c>
      <c r="M979" s="10" t="s">
        <v>23</v>
      </c>
      <c r="N979" s="10">
        <v>238</v>
      </c>
      <c r="O979" s="10">
        <v>11</v>
      </c>
      <c r="P979" s="10" t="str">
        <f t="shared" si="30"/>
        <v>KUSUMA|Sadabad</v>
      </c>
      <c r="Q979" s="4">
        <f>VLOOKUP(P:P,'[1]2017'!$D:$E,2,0)</f>
        <v>0</v>
      </c>
      <c r="R979" s="4" t="str">
        <f>VLOOKUP(P:P,'[1]2017'!$D:$F,3,0)</f>
        <v>12th Pass</v>
      </c>
      <c r="S979" s="4" t="str">
        <f>VLOOKUP(P:P,'[1]2017'!$D:$G,4,0)</f>
        <v>Rs 89,54,000</v>
      </c>
      <c r="T979" s="4" t="str">
        <f>VLOOKUP(P:P,'[1]2017'!$D:$H,5,0)</f>
        <v>Rs 0</v>
      </c>
      <c r="U979" s="4" t="str">
        <f>VLOOKUP(P:P,'[1]2017'!$D:$I,6,0)</f>
        <v>IND</v>
      </c>
      <c r="V979">
        <f t="shared" si="31"/>
        <v>0</v>
      </c>
    </row>
    <row r="980" spans="1:22" x14ac:dyDescent="0.3">
      <c r="A980" s="10" t="s">
        <v>105</v>
      </c>
      <c r="B980" s="10" t="s">
        <v>106</v>
      </c>
      <c r="C980" s="10">
        <v>3</v>
      </c>
      <c r="D980" s="10">
        <v>2017</v>
      </c>
      <c r="E980" s="4" t="s">
        <v>1037</v>
      </c>
      <c r="F980" s="10">
        <v>79</v>
      </c>
      <c r="G980" s="10" t="s">
        <v>1050</v>
      </c>
      <c r="H980" s="10" t="s">
        <v>15</v>
      </c>
      <c r="I980" s="11" t="s">
        <v>1061</v>
      </c>
      <c r="J980" s="10" t="s">
        <v>16</v>
      </c>
      <c r="K980" s="10" t="s">
        <v>15</v>
      </c>
      <c r="L980" s="10">
        <v>38</v>
      </c>
      <c r="M980" s="10" t="s">
        <v>23</v>
      </c>
      <c r="N980" s="10">
        <v>153</v>
      </c>
      <c r="O980" s="10">
        <v>12</v>
      </c>
      <c r="P980" s="10" t="str">
        <f t="shared" si="30"/>
        <v>KAILASH SINGH|Sadabad</v>
      </c>
      <c r="Q980" s="4">
        <f>VLOOKUP(P:P,'[1]2017'!$D:$E,2,0)</f>
        <v>0</v>
      </c>
      <c r="R980" s="4" t="str">
        <f>VLOOKUP(P:P,'[1]2017'!$D:$F,3,0)</f>
        <v>12th Pass</v>
      </c>
      <c r="S980" s="4" t="str">
        <f>VLOOKUP(P:P,'[1]2017'!$D:$G,4,0)</f>
        <v>Rs 45,21,550</v>
      </c>
      <c r="T980" s="4" t="str">
        <f>VLOOKUP(P:P,'[1]2017'!$D:$H,5,0)</f>
        <v>Rs 0</v>
      </c>
      <c r="U980" s="4" t="str">
        <f>VLOOKUP(P:P,'[1]2017'!$D:$I,6,0)</f>
        <v>IND</v>
      </c>
      <c r="V980">
        <f t="shared" si="31"/>
        <v>0</v>
      </c>
    </row>
    <row r="981" spans="1:22" x14ac:dyDescent="0.3">
      <c r="A981" s="10" t="s">
        <v>105</v>
      </c>
      <c r="B981" s="10" t="s">
        <v>106</v>
      </c>
      <c r="C981" s="10">
        <v>3</v>
      </c>
      <c r="D981" s="10">
        <v>2017</v>
      </c>
      <c r="E981" s="4" t="s">
        <v>1037</v>
      </c>
      <c r="F981" s="10">
        <v>79</v>
      </c>
      <c r="G981" s="10" t="s">
        <v>1050</v>
      </c>
      <c r="H981" s="10" t="s">
        <v>15</v>
      </c>
      <c r="I981" s="11" t="s">
        <v>1062</v>
      </c>
      <c r="J981" s="10" t="s">
        <v>16</v>
      </c>
      <c r="K981" s="10" t="s">
        <v>15</v>
      </c>
      <c r="L981" s="10">
        <v>47</v>
      </c>
      <c r="M981" s="10" t="s">
        <v>23</v>
      </c>
      <c r="N981" s="10">
        <v>149</v>
      </c>
      <c r="O981" s="10">
        <v>13</v>
      </c>
      <c r="P981" s="10" t="str">
        <f t="shared" si="30"/>
        <v>KRISHNA KUMAR SHARMA|Sadabad</v>
      </c>
      <c r="Q981" s="4">
        <f>VLOOKUP(P:P,'[1]2017'!$D:$E,2,0)</f>
        <v>0</v>
      </c>
      <c r="R981" s="4" t="str">
        <f>VLOOKUP(P:P,'[1]2017'!$D:$F,3,0)</f>
        <v>12th Pass</v>
      </c>
      <c r="S981" s="4" t="str">
        <f>VLOOKUP(P:P,'[1]2017'!$D:$G,4,0)</f>
        <v>Rs 3,44,977</v>
      </c>
      <c r="T981" s="4" t="str">
        <f>VLOOKUP(P:P,'[1]2017'!$D:$H,5,0)</f>
        <v>Rs 0</v>
      </c>
      <c r="U981" s="4" t="str">
        <f>VLOOKUP(P:P,'[1]2017'!$D:$I,6,0)</f>
        <v>IND</v>
      </c>
      <c r="V981">
        <f t="shared" si="31"/>
        <v>0</v>
      </c>
    </row>
    <row r="982" spans="1:22" x14ac:dyDescent="0.3">
      <c r="A982" s="10" t="s">
        <v>105</v>
      </c>
      <c r="B982" s="10" t="s">
        <v>106</v>
      </c>
      <c r="C982" s="10">
        <v>3</v>
      </c>
      <c r="D982" s="10">
        <v>2017</v>
      </c>
      <c r="E982" s="4" t="s">
        <v>1037</v>
      </c>
      <c r="F982" s="10">
        <v>79</v>
      </c>
      <c r="G982" s="10" t="s">
        <v>1050</v>
      </c>
      <c r="H982" s="10" t="s">
        <v>15</v>
      </c>
      <c r="I982" s="11" t="s">
        <v>1063</v>
      </c>
      <c r="J982" s="10" t="s">
        <v>26</v>
      </c>
      <c r="K982" s="10" t="s">
        <v>15</v>
      </c>
      <c r="L982" s="10">
        <v>35</v>
      </c>
      <c r="M982" s="10" t="s">
        <v>1064</v>
      </c>
      <c r="N982" s="10">
        <v>136</v>
      </c>
      <c r="O982" s="10">
        <v>14</v>
      </c>
      <c r="P982" s="10" t="str">
        <f t="shared" ref="P982:P1045" si="32">I982&amp;"|"&amp;G982</f>
        <v>NEETU SHARMA|Sadabad</v>
      </c>
      <c r="Q982" s="4">
        <f>VLOOKUP(P:P,'[1]2017'!$D:$E,2,0)</f>
        <v>0</v>
      </c>
      <c r="R982" s="4" t="str">
        <f>VLOOKUP(P:P,'[1]2017'!$D:$F,3,0)</f>
        <v>8th Pass</v>
      </c>
      <c r="S982" s="4" t="str">
        <f>VLOOKUP(P:P,'[1]2017'!$D:$G,4,0)</f>
        <v>Rs 2,18,000</v>
      </c>
      <c r="T982" s="4" t="str">
        <f>VLOOKUP(P:P,'[1]2017'!$D:$H,5,0)</f>
        <v>Rs 0</v>
      </c>
      <c r="U982" s="4" t="str">
        <f>VLOOKUP(P:P,'[1]2017'!$D:$I,6,0)</f>
        <v>Saman Adhikar Party</v>
      </c>
      <c r="V982">
        <f t="shared" si="31"/>
        <v>0</v>
      </c>
    </row>
    <row r="983" spans="1:22" x14ac:dyDescent="0.3">
      <c r="A983" s="10" t="s">
        <v>105</v>
      </c>
      <c r="B983" s="10" t="s">
        <v>106</v>
      </c>
      <c r="C983" s="10">
        <v>3</v>
      </c>
      <c r="D983" s="10">
        <v>2017</v>
      </c>
      <c r="E983" s="4" t="s">
        <v>1037</v>
      </c>
      <c r="F983" s="10">
        <v>79</v>
      </c>
      <c r="G983" s="10" t="s">
        <v>1050</v>
      </c>
      <c r="H983" s="10" t="s">
        <v>15</v>
      </c>
      <c r="I983" s="11" t="s">
        <v>207</v>
      </c>
      <c r="J983" s="10" t="s">
        <v>16</v>
      </c>
      <c r="K983" s="10" t="s">
        <v>15</v>
      </c>
      <c r="L983" s="10">
        <v>58</v>
      </c>
      <c r="M983" s="10" t="s">
        <v>23</v>
      </c>
      <c r="N983" s="10">
        <v>110</v>
      </c>
      <c r="O983" s="10">
        <v>15</v>
      </c>
      <c r="P983" s="10" t="str">
        <f t="shared" si="32"/>
        <v>ANIL KUMAR|Sadabad</v>
      </c>
      <c r="Q983" s="4">
        <f>VLOOKUP(P:P,'[1]2017'!$D:$E,2,0)</f>
        <v>0</v>
      </c>
      <c r="R983" s="4" t="str">
        <f>VLOOKUP(P:P,'[1]2017'!$D:$F,3,0)</f>
        <v>Graduate</v>
      </c>
      <c r="S983" s="4" t="str">
        <f>VLOOKUP(P:P,'[1]2017'!$D:$G,4,0)</f>
        <v>Rs 1,88,45,289</v>
      </c>
      <c r="T983" s="4" t="str">
        <f>VLOOKUP(P:P,'[1]2017'!$D:$H,5,0)</f>
        <v>Rs 5,00,000</v>
      </c>
      <c r="U983" s="4" t="str">
        <f>VLOOKUP(P:P,'[1]2017'!$D:$I,6,0)</f>
        <v>IND</v>
      </c>
      <c r="V983">
        <f t="shared" si="31"/>
        <v>0</v>
      </c>
    </row>
    <row r="984" spans="1:22" x14ac:dyDescent="0.3">
      <c r="A984" s="10" t="s">
        <v>105</v>
      </c>
      <c r="B984" s="10" t="s">
        <v>106</v>
      </c>
      <c r="C984" s="10">
        <v>3</v>
      </c>
      <c r="D984" s="10">
        <v>2017</v>
      </c>
      <c r="E984" s="4" t="s">
        <v>1037</v>
      </c>
      <c r="F984" s="10">
        <v>80</v>
      </c>
      <c r="G984" s="10" t="s">
        <v>1065</v>
      </c>
      <c r="H984" s="10" t="s">
        <v>15</v>
      </c>
      <c r="I984" s="11" t="s">
        <v>1066</v>
      </c>
      <c r="J984" s="10" t="s">
        <v>16</v>
      </c>
      <c r="K984" s="10" t="s">
        <v>15</v>
      </c>
      <c r="L984" s="10">
        <v>58</v>
      </c>
      <c r="M984" s="10" t="s">
        <v>18</v>
      </c>
      <c r="N984" s="10">
        <v>76129</v>
      </c>
      <c r="O984" s="10">
        <v>1</v>
      </c>
      <c r="P984" s="10" t="str">
        <f t="shared" si="32"/>
        <v>BIRENDRA SINGH RANA|Sikandra Rao</v>
      </c>
      <c r="Q984" s="4">
        <f>VLOOKUP(P:P,'[1]2017'!$D:$E,2,0)</f>
        <v>0</v>
      </c>
      <c r="R984" s="4" t="str">
        <f>VLOOKUP(P:P,'[1]2017'!$D:$F,3,0)</f>
        <v>12th Pass</v>
      </c>
      <c r="S984" s="4" t="str">
        <f>VLOOKUP(P:P,'[1]2017'!$D:$G,4,0)</f>
        <v>Rs 9,80,31,106</v>
      </c>
      <c r="T984" s="4" t="str">
        <f>VLOOKUP(P:P,'[1]2017'!$D:$H,5,0)</f>
        <v>Rs 25,30,842</v>
      </c>
      <c r="U984" s="4" t="str">
        <f>VLOOKUP(P:P,'[1]2017'!$D:$I,6,0)</f>
        <v>BJP</v>
      </c>
      <c r="V984">
        <f t="shared" si="31"/>
        <v>1</v>
      </c>
    </row>
    <row r="985" spans="1:22" x14ac:dyDescent="0.3">
      <c r="A985" s="10" t="s">
        <v>105</v>
      </c>
      <c r="B985" s="10" t="s">
        <v>106</v>
      </c>
      <c r="C985" s="10">
        <v>3</v>
      </c>
      <c r="D985" s="10">
        <v>2017</v>
      </c>
      <c r="E985" s="4" t="s">
        <v>1037</v>
      </c>
      <c r="F985" s="10">
        <v>80</v>
      </c>
      <c r="G985" s="10" t="s">
        <v>1065</v>
      </c>
      <c r="H985" s="10" t="s">
        <v>15</v>
      </c>
      <c r="I985" s="11" t="s">
        <v>1067</v>
      </c>
      <c r="J985" s="10" t="s">
        <v>16</v>
      </c>
      <c r="K985" s="10" t="s">
        <v>15</v>
      </c>
      <c r="L985" s="10">
        <v>60</v>
      </c>
      <c r="M985" s="10" t="s">
        <v>37</v>
      </c>
      <c r="N985" s="10">
        <v>61357</v>
      </c>
      <c r="O985" s="10">
        <v>2</v>
      </c>
      <c r="P985" s="10" t="str">
        <f t="shared" si="32"/>
        <v>BANI SINGH BAGHEL|Sikandra Rao</v>
      </c>
      <c r="Q985" s="4">
        <f>VLOOKUP(P:P,'[1]2017'!$D:$E,2,0)</f>
        <v>0</v>
      </c>
      <c r="R985" s="4" t="str">
        <f>VLOOKUP(P:P,'[1]2017'!$D:$F,3,0)</f>
        <v>Graduate</v>
      </c>
      <c r="S985" s="4" t="str">
        <f>VLOOKUP(P:P,'[1]2017'!$D:$G,4,0)</f>
        <v>Rs 1,38,02,294</v>
      </c>
      <c r="T985" s="4" t="str">
        <f>VLOOKUP(P:P,'[1]2017'!$D:$H,5,0)</f>
        <v>Rs 11,66,432</v>
      </c>
      <c r="U985" s="4" t="str">
        <f>VLOOKUP(P:P,'[1]2017'!$D:$I,6,0)</f>
        <v>BSP</v>
      </c>
      <c r="V985">
        <f t="shared" si="31"/>
        <v>0</v>
      </c>
    </row>
    <row r="986" spans="1:22" x14ac:dyDescent="0.3">
      <c r="A986" s="10" t="s">
        <v>105</v>
      </c>
      <c r="B986" s="10" t="s">
        <v>106</v>
      </c>
      <c r="C986" s="10">
        <v>3</v>
      </c>
      <c r="D986" s="10">
        <v>2017</v>
      </c>
      <c r="E986" s="4" t="s">
        <v>1037</v>
      </c>
      <c r="F986" s="10">
        <v>80</v>
      </c>
      <c r="G986" s="10" t="s">
        <v>1065</v>
      </c>
      <c r="H986" s="10" t="s">
        <v>15</v>
      </c>
      <c r="I986" s="11" t="s">
        <v>1068</v>
      </c>
      <c r="J986" s="10" t="s">
        <v>16</v>
      </c>
      <c r="K986" s="10" t="s">
        <v>15</v>
      </c>
      <c r="L986" s="10">
        <v>65</v>
      </c>
      <c r="M986" s="10" t="s">
        <v>139</v>
      </c>
      <c r="N986" s="10">
        <v>59740</v>
      </c>
      <c r="O986" s="10">
        <v>3</v>
      </c>
      <c r="P986" s="10" t="str">
        <f t="shared" si="32"/>
        <v>YASHPAL SINGH CHAUHAN|Sikandra Rao</v>
      </c>
      <c r="Q986" s="4">
        <f>VLOOKUP(P:P,'[1]2017'!$D:$E,2,0)</f>
        <v>0</v>
      </c>
      <c r="R986" s="4" t="str">
        <f>VLOOKUP(P:P,'[1]2017'!$D:$F,3,0)</f>
        <v>Graduate</v>
      </c>
      <c r="S986" s="4" t="str">
        <f>VLOOKUP(P:P,'[1]2017'!$D:$G,4,0)</f>
        <v>Rs 1,72,30,975</v>
      </c>
      <c r="T986" s="4" t="str">
        <f>VLOOKUP(P:P,'[1]2017'!$D:$H,5,0)</f>
        <v>Rs 5,00,000</v>
      </c>
      <c r="U986" s="4" t="str">
        <f>VLOOKUP(P:P,'[1]2017'!$D:$I,6,0)</f>
        <v>SP</v>
      </c>
      <c r="V986">
        <f t="shared" si="31"/>
        <v>0</v>
      </c>
    </row>
    <row r="987" spans="1:22" x14ac:dyDescent="0.3">
      <c r="A987" s="10" t="s">
        <v>105</v>
      </c>
      <c r="B987" s="10" t="s">
        <v>106</v>
      </c>
      <c r="C987" s="10">
        <v>3</v>
      </c>
      <c r="D987" s="10">
        <v>2017</v>
      </c>
      <c r="E987" s="4" t="s">
        <v>1037</v>
      </c>
      <c r="F987" s="10">
        <v>80</v>
      </c>
      <c r="G987" s="10" t="s">
        <v>1065</v>
      </c>
      <c r="H987" s="10" t="s">
        <v>15</v>
      </c>
      <c r="I987" s="11" t="s">
        <v>1069</v>
      </c>
      <c r="J987" s="10" t="s">
        <v>16</v>
      </c>
      <c r="K987" s="10" t="s">
        <v>15</v>
      </c>
      <c r="L987" s="10">
        <v>49</v>
      </c>
      <c r="M987" s="10" t="s">
        <v>23</v>
      </c>
      <c r="N987" s="10">
        <v>7222</v>
      </c>
      <c r="O987" s="10">
        <v>4</v>
      </c>
      <c r="P987" s="10" t="str">
        <f t="shared" si="32"/>
        <v>RAKESH SINGH RANA|Sikandra Rao</v>
      </c>
      <c r="Q987" s="4">
        <f>VLOOKUP(P:P,'[1]2017'!$D:$E,2,0)</f>
        <v>3</v>
      </c>
      <c r="R987" s="4" t="str">
        <f>VLOOKUP(P:P,'[1]2017'!$D:$F,3,0)</f>
        <v>Doctorate</v>
      </c>
      <c r="S987" s="4" t="str">
        <f>VLOOKUP(P:P,'[1]2017'!$D:$G,4,0)</f>
        <v>Rs 4,82,24,284</v>
      </c>
      <c r="T987" s="4" t="str">
        <f>VLOOKUP(P:P,'[1]2017'!$D:$H,5,0)</f>
        <v>Rs 22,97,873</v>
      </c>
      <c r="U987" s="4" t="str">
        <f>VLOOKUP(P:P,'[1]2017'!$D:$I,6,0)</f>
        <v>IND</v>
      </c>
      <c r="V987">
        <f t="shared" si="31"/>
        <v>0</v>
      </c>
    </row>
    <row r="988" spans="1:22" x14ac:dyDescent="0.3">
      <c r="A988" s="10" t="s">
        <v>105</v>
      </c>
      <c r="B988" s="10" t="s">
        <v>106</v>
      </c>
      <c r="C988" s="10">
        <v>3</v>
      </c>
      <c r="D988" s="10">
        <v>2017</v>
      </c>
      <c r="E988" s="4" t="s">
        <v>1037</v>
      </c>
      <c r="F988" s="10">
        <v>80</v>
      </c>
      <c r="G988" s="10" t="s">
        <v>1065</v>
      </c>
      <c r="H988" s="10" t="s">
        <v>15</v>
      </c>
      <c r="I988" s="11" t="s">
        <v>1070</v>
      </c>
      <c r="J988" s="10" t="s">
        <v>16</v>
      </c>
      <c r="K988" s="10" t="s">
        <v>15</v>
      </c>
      <c r="L988" s="10">
        <v>63</v>
      </c>
      <c r="M988" s="10" t="s">
        <v>23</v>
      </c>
      <c r="N988" s="10">
        <v>4876</v>
      </c>
      <c r="O988" s="10">
        <v>5</v>
      </c>
      <c r="P988" s="10" t="str">
        <f t="shared" si="32"/>
        <v>AMAR SINGH YADAV|Sikandra Rao</v>
      </c>
      <c r="Q988" s="4">
        <f>VLOOKUP(P:P,'[1]2017'!$D:$E,2,0)</f>
        <v>1</v>
      </c>
      <c r="R988" s="4" t="str">
        <f>VLOOKUP(P:P,'[1]2017'!$D:$F,3,0)</f>
        <v>Graduate Professional</v>
      </c>
      <c r="S988" s="4" t="str">
        <f>VLOOKUP(P:P,'[1]2017'!$D:$G,4,0)</f>
        <v>Rs 20,86,81,087</v>
      </c>
      <c r="T988" s="4" t="str">
        <f>VLOOKUP(P:P,'[1]2017'!$D:$H,5,0)</f>
        <v>Rs 26,77,134</v>
      </c>
      <c r="U988" s="4" t="str">
        <f>VLOOKUP(P:P,'[1]2017'!$D:$I,6,0)</f>
        <v>IND</v>
      </c>
      <c r="V988">
        <f t="shared" si="31"/>
        <v>0</v>
      </c>
    </row>
    <row r="989" spans="1:22" x14ac:dyDescent="0.3">
      <c r="A989" s="10" t="s">
        <v>105</v>
      </c>
      <c r="B989" s="10" t="s">
        <v>106</v>
      </c>
      <c r="C989" s="10">
        <v>3</v>
      </c>
      <c r="D989" s="10">
        <v>2017</v>
      </c>
      <c r="E989" s="4" t="s">
        <v>1037</v>
      </c>
      <c r="F989" s="10">
        <v>80</v>
      </c>
      <c r="G989" s="10" t="s">
        <v>1065</v>
      </c>
      <c r="H989" s="10" t="s">
        <v>15</v>
      </c>
      <c r="I989" s="11" t="s">
        <v>19</v>
      </c>
      <c r="J989" s="10" t="s">
        <v>20</v>
      </c>
      <c r="K989" s="10" t="s">
        <v>20</v>
      </c>
      <c r="L989" s="10" t="s">
        <v>20</v>
      </c>
      <c r="M989" s="10" t="s">
        <v>21</v>
      </c>
      <c r="N989" s="10">
        <v>1426</v>
      </c>
      <c r="O989" s="10">
        <v>6</v>
      </c>
      <c r="P989" s="10" t="str">
        <f t="shared" si="32"/>
        <v>None of the Above|Sikandra Rao</v>
      </c>
      <c r="Q989" s="4" t="e">
        <f>VLOOKUP(P:P,'[1]2017'!$D:$E,2,0)</f>
        <v>#N/A</v>
      </c>
      <c r="R989" s="4" t="e">
        <f>VLOOKUP(P:P,'[1]2017'!$D:$F,3,0)</f>
        <v>#N/A</v>
      </c>
      <c r="S989" s="4" t="e">
        <f>VLOOKUP(P:P,'[1]2017'!$D:$G,4,0)</f>
        <v>#N/A</v>
      </c>
      <c r="T989" s="4" t="e">
        <f>VLOOKUP(P:P,'[1]2017'!$D:$H,5,0)</f>
        <v>#N/A</v>
      </c>
      <c r="U989" s="4" t="e">
        <f>VLOOKUP(P:P,'[1]2017'!$D:$I,6,0)</f>
        <v>#N/A</v>
      </c>
      <c r="V989">
        <f t="shared" si="31"/>
        <v>0</v>
      </c>
    </row>
    <row r="990" spans="1:22" x14ac:dyDescent="0.3">
      <c r="A990" s="10" t="s">
        <v>105</v>
      </c>
      <c r="B990" s="10" t="s">
        <v>106</v>
      </c>
      <c r="C990" s="10">
        <v>3</v>
      </c>
      <c r="D990" s="10">
        <v>2017</v>
      </c>
      <c r="E990" s="4" t="s">
        <v>1037</v>
      </c>
      <c r="F990" s="10">
        <v>80</v>
      </c>
      <c r="G990" s="10" t="s">
        <v>1065</v>
      </c>
      <c r="H990" s="10" t="s">
        <v>15</v>
      </c>
      <c r="I990" s="11" t="s">
        <v>1071</v>
      </c>
      <c r="J990" s="10" t="s">
        <v>16</v>
      </c>
      <c r="K990" s="10" t="s">
        <v>15</v>
      </c>
      <c r="L990" s="10">
        <v>55</v>
      </c>
      <c r="M990" s="10" t="s">
        <v>169</v>
      </c>
      <c r="N990" s="10">
        <v>1094</v>
      </c>
      <c r="O990" s="10">
        <v>7</v>
      </c>
      <c r="P990" s="10" t="str">
        <f t="shared" si="32"/>
        <v>KRAPAL SINGH SENGAR|Sikandra Rao</v>
      </c>
      <c r="Q990" s="4" t="e">
        <f>VLOOKUP(P:P,'[1]2017'!$D:$E,2,0)</f>
        <v>#N/A</v>
      </c>
      <c r="R990" s="4" t="e">
        <f>VLOOKUP(P:P,'[1]2017'!$D:$F,3,0)</f>
        <v>#N/A</v>
      </c>
      <c r="S990" s="4" t="e">
        <f>VLOOKUP(P:P,'[1]2017'!$D:$G,4,0)</f>
        <v>#N/A</v>
      </c>
      <c r="T990" s="4" t="e">
        <f>VLOOKUP(P:P,'[1]2017'!$D:$H,5,0)</f>
        <v>#N/A</v>
      </c>
      <c r="U990" s="4" t="e">
        <f>VLOOKUP(P:P,'[1]2017'!$D:$I,6,0)</f>
        <v>#N/A</v>
      </c>
      <c r="V990">
        <f t="shared" si="31"/>
        <v>0</v>
      </c>
    </row>
    <row r="991" spans="1:22" x14ac:dyDescent="0.3">
      <c r="A991" s="10" t="s">
        <v>105</v>
      </c>
      <c r="B991" s="10" t="s">
        <v>106</v>
      </c>
      <c r="C991" s="10">
        <v>3</v>
      </c>
      <c r="D991" s="10">
        <v>2017</v>
      </c>
      <c r="E991" s="4" t="s">
        <v>1037</v>
      </c>
      <c r="F991" s="10">
        <v>80</v>
      </c>
      <c r="G991" s="10" t="s">
        <v>1065</v>
      </c>
      <c r="H991" s="10" t="s">
        <v>15</v>
      </c>
      <c r="I991" s="11" t="s">
        <v>1072</v>
      </c>
      <c r="J991" s="10" t="s">
        <v>16</v>
      </c>
      <c r="K991" s="10" t="s">
        <v>15</v>
      </c>
      <c r="L991" s="10">
        <v>39</v>
      </c>
      <c r="M991" s="10" t="s">
        <v>23</v>
      </c>
      <c r="N991" s="10">
        <v>1086</v>
      </c>
      <c r="O991" s="10">
        <v>8</v>
      </c>
      <c r="P991" s="10" t="str">
        <f t="shared" si="32"/>
        <v>SHRI CHANDRA|Sikandra Rao</v>
      </c>
      <c r="Q991" s="4">
        <f>VLOOKUP(P:P,'[1]2017'!$D:$E,2,0)</f>
        <v>0</v>
      </c>
      <c r="R991" s="4" t="str">
        <f>VLOOKUP(P:P,'[1]2017'!$D:$F,3,0)</f>
        <v>Literate</v>
      </c>
      <c r="S991" s="4" t="str">
        <f>VLOOKUP(P:P,'[1]2017'!$D:$G,4,0)</f>
        <v>Rs 6,80,500</v>
      </c>
      <c r="T991" s="4" t="str">
        <f>VLOOKUP(P:P,'[1]2017'!$D:$H,5,0)</f>
        <v>Rs 0</v>
      </c>
      <c r="U991" s="4" t="str">
        <f>VLOOKUP(P:P,'[1]2017'!$D:$I,6,0)</f>
        <v>IND</v>
      </c>
      <c r="V991">
        <f t="shared" si="31"/>
        <v>0</v>
      </c>
    </row>
    <row r="992" spans="1:22" x14ac:dyDescent="0.3">
      <c r="A992" s="10" t="s">
        <v>105</v>
      </c>
      <c r="B992" s="10" t="s">
        <v>106</v>
      </c>
      <c r="C992" s="10">
        <v>3</v>
      </c>
      <c r="D992" s="10">
        <v>2017</v>
      </c>
      <c r="E992" s="4" t="s">
        <v>1037</v>
      </c>
      <c r="F992" s="10">
        <v>80</v>
      </c>
      <c r="G992" s="10" t="s">
        <v>1065</v>
      </c>
      <c r="H992" s="10" t="s">
        <v>15</v>
      </c>
      <c r="I992" s="11" t="s">
        <v>1073</v>
      </c>
      <c r="J992" s="10" t="s">
        <v>16</v>
      </c>
      <c r="K992" s="10" t="s">
        <v>15</v>
      </c>
      <c r="L992" s="10">
        <v>43</v>
      </c>
      <c r="M992" s="10" t="s">
        <v>23</v>
      </c>
      <c r="N992" s="10">
        <v>710</v>
      </c>
      <c r="O992" s="10">
        <v>9</v>
      </c>
      <c r="P992" s="10" t="str">
        <f t="shared" si="32"/>
        <v>RAKESH S/O KUMARPAL|Sikandra Rao</v>
      </c>
      <c r="Q992" s="4">
        <f>VLOOKUP(P:P,'[1]2017'!$D:$E,2,0)</f>
        <v>0</v>
      </c>
      <c r="R992" s="4" t="str">
        <f>VLOOKUP(P:P,'[1]2017'!$D:$F,3,0)</f>
        <v>10th Pass</v>
      </c>
      <c r="S992" s="4" t="str">
        <f>VLOOKUP(P:P,'[1]2017'!$D:$G,4,0)</f>
        <v>Rs 32,86,847</v>
      </c>
      <c r="T992" s="4" t="str">
        <f>VLOOKUP(P:P,'[1]2017'!$D:$H,5,0)</f>
        <v>Rs 0</v>
      </c>
      <c r="U992" s="4" t="str">
        <f>VLOOKUP(P:P,'[1]2017'!$D:$I,6,0)</f>
        <v>IND</v>
      </c>
      <c r="V992">
        <f t="shared" si="31"/>
        <v>0</v>
      </c>
    </row>
    <row r="993" spans="1:22" x14ac:dyDescent="0.3">
      <c r="A993" s="10" t="s">
        <v>105</v>
      </c>
      <c r="B993" s="10" t="s">
        <v>106</v>
      </c>
      <c r="C993" s="10">
        <v>3</v>
      </c>
      <c r="D993" s="10">
        <v>2017</v>
      </c>
      <c r="E993" s="4" t="s">
        <v>1037</v>
      </c>
      <c r="F993" s="10">
        <v>80</v>
      </c>
      <c r="G993" s="10" t="s">
        <v>1065</v>
      </c>
      <c r="H993" s="10" t="s">
        <v>15</v>
      </c>
      <c r="I993" s="11" t="s">
        <v>1074</v>
      </c>
      <c r="J993" s="10" t="s">
        <v>16</v>
      </c>
      <c r="K993" s="10" t="s">
        <v>15</v>
      </c>
      <c r="L993" s="10">
        <v>42</v>
      </c>
      <c r="M993" s="10" t="s">
        <v>23</v>
      </c>
      <c r="N993" s="10">
        <v>704</v>
      </c>
      <c r="O993" s="10">
        <v>10</v>
      </c>
      <c r="P993" s="10" t="str">
        <f t="shared" si="32"/>
        <v>RAJ SHEKHAR SENGAR|Sikandra Rao</v>
      </c>
      <c r="Q993" s="4" t="e">
        <f>VLOOKUP(P:P,'[1]2017'!$D:$E,2,0)</f>
        <v>#N/A</v>
      </c>
      <c r="R993" s="4" t="e">
        <f>VLOOKUP(P:P,'[1]2017'!$D:$F,3,0)</f>
        <v>#N/A</v>
      </c>
      <c r="S993" s="4" t="e">
        <f>VLOOKUP(P:P,'[1]2017'!$D:$G,4,0)</f>
        <v>#N/A</v>
      </c>
      <c r="T993" s="4" t="e">
        <f>VLOOKUP(P:P,'[1]2017'!$D:$H,5,0)</f>
        <v>#N/A</v>
      </c>
      <c r="U993" s="4" t="e">
        <f>VLOOKUP(P:P,'[1]2017'!$D:$I,6,0)</f>
        <v>#N/A</v>
      </c>
      <c r="V993">
        <f t="shared" si="31"/>
        <v>0</v>
      </c>
    </row>
    <row r="994" spans="1:22" x14ac:dyDescent="0.3">
      <c r="A994" s="10" t="s">
        <v>105</v>
      </c>
      <c r="B994" s="10" t="s">
        <v>106</v>
      </c>
      <c r="C994" s="10">
        <v>3</v>
      </c>
      <c r="D994" s="10">
        <v>2017</v>
      </c>
      <c r="E994" s="4" t="s">
        <v>1037</v>
      </c>
      <c r="F994" s="10">
        <v>80</v>
      </c>
      <c r="G994" s="10" t="s">
        <v>1065</v>
      </c>
      <c r="H994" s="10" t="s">
        <v>15</v>
      </c>
      <c r="I994" s="11" t="s">
        <v>1075</v>
      </c>
      <c r="J994" s="10" t="s">
        <v>16</v>
      </c>
      <c r="K994" s="10" t="s">
        <v>15</v>
      </c>
      <c r="L994" s="10">
        <v>58</v>
      </c>
      <c r="M994" s="10" t="s">
        <v>827</v>
      </c>
      <c r="N994" s="10">
        <v>521</v>
      </c>
      <c r="O994" s="10">
        <v>11</v>
      </c>
      <c r="P994" s="10" t="str">
        <f t="shared" si="32"/>
        <v>CHANDRESH KUMAR|Sikandra Rao</v>
      </c>
      <c r="Q994" s="4">
        <f>VLOOKUP(P:P,'[1]2017'!$D:$E,2,0)</f>
        <v>0</v>
      </c>
      <c r="R994" s="4" t="str">
        <f>VLOOKUP(P:P,'[1]2017'!$D:$F,3,0)</f>
        <v>Graduate</v>
      </c>
      <c r="S994" s="4" t="str">
        <f>VLOOKUP(P:P,'[1]2017'!$D:$G,4,0)</f>
        <v>Rs 3,23,08,140</v>
      </c>
      <c r="T994" s="4" t="str">
        <f>VLOOKUP(P:P,'[1]2017'!$D:$H,5,0)</f>
        <v>Rs 14,94,952</v>
      </c>
      <c r="U994" s="4" t="str">
        <f>VLOOKUP(P:P,'[1]2017'!$D:$I,6,0)</f>
        <v>Rashtravadi Pratap Sena</v>
      </c>
      <c r="V994">
        <f t="shared" si="31"/>
        <v>0</v>
      </c>
    </row>
    <row r="995" spans="1:22" x14ac:dyDescent="0.3">
      <c r="A995" s="10" t="s">
        <v>105</v>
      </c>
      <c r="B995" s="10" t="s">
        <v>106</v>
      </c>
      <c r="C995" s="10">
        <v>3</v>
      </c>
      <c r="D995" s="10">
        <v>2017</v>
      </c>
      <c r="E995" s="4" t="s">
        <v>1037</v>
      </c>
      <c r="F995" s="10">
        <v>80</v>
      </c>
      <c r="G995" s="10" t="s">
        <v>1065</v>
      </c>
      <c r="H995" s="10" t="s">
        <v>15</v>
      </c>
      <c r="I995" s="11" t="s">
        <v>1076</v>
      </c>
      <c r="J995" s="10" t="s">
        <v>16</v>
      </c>
      <c r="K995" s="10" t="s">
        <v>15</v>
      </c>
      <c r="L995" s="10">
        <v>39</v>
      </c>
      <c r="M995" s="10" t="s">
        <v>23</v>
      </c>
      <c r="N995" s="10">
        <v>355</v>
      </c>
      <c r="O995" s="10">
        <v>12</v>
      </c>
      <c r="P995" s="10" t="str">
        <f t="shared" si="32"/>
        <v>DHARAMVEER|Sikandra Rao</v>
      </c>
      <c r="Q995" s="4">
        <f>VLOOKUP(P:P,'[1]2017'!$D:$E,2,0)</f>
        <v>0</v>
      </c>
      <c r="R995" s="4" t="str">
        <f>VLOOKUP(P:P,'[1]2017'!$D:$F,3,0)</f>
        <v>10th Pass</v>
      </c>
      <c r="S995" s="4" t="str">
        <f>VLOOKUP(P:P,'[1]2017'!$D:$G,4,0)</f>
        <v>Rs 5,92,374</v>
      </c>
      <c r="T995" s="4" t="str">
        <f>VLOOKUP(P:P,'[1]2017'!$D:$H,5,0)</f>
        <v>Rs 0</v>
      </c>
      <c r="U995" s="4" t="str">
        <f>VLOOKUP(P:P,'[1]2017'!$D:$I,6,0)</f>
        <v>IND</v>
      </c>
      <c r="V995">
        <f t="shared" si="31"/>
        <v>0</v>
      </c>
    </row>
    <row r="996" spans="1:22" x14ac:dyDescent="0.3">
      <c r="A996" s="10" t="s">
        <v>105</v>
      </c>
      <c r="B996" s="10" t="s">
        <v>106</v>
      </c>
      <c r="C996" s="10">
        <v>3</v>
      </c>
      <c r="D996" s="10">
        <v>2017</v>
      </c>
      <c r="E996" s="4" t="s">
        <v>1037</v>
      </c>
      <c r="F996" s="10">
        <v>80</v>
      </c>
      <c r="G996" s="10" t="s">
        <v>1065</v>
      </c>
      <c r="H996" s="10" t="s">
        <v>15</v>
      </c>
      <c r="I996" s="11" t="s">
        <v>1077</v>
      </c>
      <c r="J996" s="10" t="s">
        <v>16</v>
      </c>
      <c r="K996" s="10" t="s">
        <v>25</v>
      </c>
      <c r="L996" s="10">
        <v>45</v>
      </c>
      <c r="M996" s="10" t="s">
        <v>23</v>
      </c>
      <c r="N996" s="10">
        <v>320</v>
      </c>
      <c r="O996" s="10">
        <v>13</v>
      </c>
      <c r="P996" s="10" t="str">
        <f t="shared" si="32"/>
        <v>RAKESH S/O SHYAMLAL|Sikandra Rao</v>
      </c>
      <c r="Q996" s="4">
        <f>VLOOKUP(P:P,'[1]2017'!$D:$E,2,0)</f>
        <v>0</v>
      </c>
      <c r="R996" s="4" t="str">
        <f>VLOOKUP(P:P,'[1]2017'!$D:$F,3,0)</f>
        <v>12th Pass</v>
      </c>
      <c r="S996" s="4" t="str">
        <f>VLOOKUP(P:P,'[1]2017'!$D:$G,4,0)</f>
        <v>Rs 11,77,792</v>
      </c>
      <c r="T996" s="4" t="str">
        <f>VLOOKUP(P:P,'[1]2017'!$D:$H,5,0)</f>
        <v>Rs 75,000</v>
      </c>
      <c r="U996" s="4" t="str">
        <f>VLOOKUP(P:P,'[1]2017'!$D:$I,6,0)</f>
        <v>IND</v>
      </c>
      <c r="V996">
        <f t="shared" si="31"/>
        <v>0</v>
      </c>
    </row>
    <row r="997" spans="1:22" x14ac:dyDescent="0.3">
      <c r="A997" s="10" t="s">
        <v>105</v>
      </c>
      <c r="B997" s="10" t="s">
        <v>106</v>
      </c>
      <c r="C997" s="10">
        <v>3</v>
      </c>
      <c r="D997" s="10">
        <v>2017</v>
      </c>
      <c r="E997" s="4" t="s">
        <v>1037</v>
      </c>
      <c r="F997" s="10">
        <v>80</v>
      </c>
      <c r="G997" s="10" t="s">
        <v>1065</v>
      </c>
      <c r="H997" s="10" t="s">
        <v>15</v>
      </c>
      <c r="I997" s="11" t="s">
        <v>1078</v>
      </c>
      <c r="J997" s="10" t="s">
        <v>26</v>
      </c>
      <c r="K997" s="10" t="s">
        <v>15</v>
      </c>
      <c r="L997" s="10">
        <v>32</v>
      </c>
      <c r="M997" s="10" t="s">
        <v>33</v>
      </c>
      <c r="N997" s="10">
        <v>314</v>
      </c>
      <c r="O997" s="10">
        <v>14</v>
      </c>
      <c r="P997" s="10" t="str">
        <f t="shared" si="32"/>
        <v>CHANDA GUPTA|Sikandra Rao</v>
      </c>
      <c r="Q997" s="4">
        <f>VLOOKUP(P:P,'[1]2017'!$D:$E,2,0)</f>
        <v>0</v>
      </c>
      <c r="R997" s="4" t="str">
        <f>VLOOKUP(P:P,'[1]2017'!$D:$F,3,0)</f>
        <v>10th Pass</v>
      </c>
      <c r="S997" s="4" t="str">
        <f>VLOOKUP(P:P,'[1]2017'!$D:$G,4,0)</f>
        <v>Rs 6,66,825</v>
      </c>
      <c r="T997" s="4" t="str">
        <f>VLOOKUP(P:P,'[1]2017'!$D:$H,5,0)</f>
        <v>Rs 0</v>
      </c>
      <c r="U997" s="4" t="str">
        <f>VLOOKUP(P:P,'[1]2017'!$D:$I,6,0)</f>
        <v>AIFB</v>
      </c>
      <c r="V997">
        <f t="shared" si="31"/>
        <v>0</v>
      </c>
    </row>
    <row r="998" spans="1:22" x14ac:dyDescent="0.3">
      <c r="A998" s="10" t="s">
        <v>105</v>
      </c>
      <c r="B998" s="10" t="s">
        <v>106</v>
      </c>
      <c r="C998" s="10">
        <v>3</v>
      </c>
      <c r="D998" s="10">
        <v>2017</v>
      </c>
      <c r="E998" s="4" t="s">
        <v>1037</v>
      </c>
      <c r="F998" s="10">
        <v>80</v>
      </c>
      <c r="G998" s="10" t="s">
        <v>1065</v>
      </c>
      <c r="H998" s="10" t="s">
        <v>15</v>
      </c>
      <c r="I998" s="11" t="s">
        <v>251</v>
      </c>
      <c r="J998" s="10" t="s">
        <v>16</v>
      </c>
      <c r="K998" s="10" t="s">
        <v>15</v>
      </c>
      <c r="L998" s="10">
        <v>40</v>
      </c>
      <c r="M998" s="10" t="s">
        <v>23</v>
      </c>
      <c r="N998" s="10">
        <v>262</v>
      </c>
      <c r="O998" s="10">
        <v>15</v>
      </c>
      <c r="P998" s="10" t="str">
        <f t="shared" si="32"/>
        <v>MANOJ|Sikandra Rao</v>
      </c>
      <c r="Q998" s="4">
        <f>VLOOKUP(P:P,'[1]2017'!$D:$E,2,0)</f>
        <v>0</v>
      </c>
      <c r="R998" s="4" t="str">
        <f>VLOOKUP(P:P,'[1]2017'!$D:$F,3,0)</f>
        <v>10th Pass</v>
      </c>
      <c r="S998" s="4" t="str">
        <f>VLOOKUP(P:P,'[1]2017'!$D:$G,4,0)</f>
        <v>Rs 15,22,500</v>
      </c>
      <c r="T998" s="4" t="str">
        <f>VLOOKUP(P:P,'[1]2017'!$D:$H,5,0)</f>
        <v>Rs 0</v>
      </c>
      <c r="U998" s="4" t="str">
        <f>VLOOKUP(P:P,'[1]2017'!$D:$I,6,0)</f>
        <v>IND</v>
      </c>
      <c r="V998">
        <f t="shared" si="31"/>
        <v>0</v>
      </c>
    </row>
    <row r="999" spans="1:22" x14ac:dyDescent="0.3">
      <c r="A999" s="10" t="s">
        <v>105</v>
      </c>
      <c r="B999" s="10" t="s">
        <v>106</v>
      </c>
      <c r="C999" s="10">
        <v>3</v>
      </c>
      <c r="D999" s="10">
        <v>2017</v>
      </c>
      <c r="E999" s="4" t="s">
        <v>1037</v>
      </c>
      <c r="F999" s="10">
        <v>80</v>
      </c>
      <c r="G999" s="10" t="s">
        <v>1065</v>
      </c>
      <c r="H999" s="10" t="s">
        <v>15</v>
      </c>
      <c r="I999" s="11" t="s">
        <v>1079</v>
      </c>
      <c r="J999" s="10" t="s">
        <v>16</v>
      </c>
      <c r="K999" s="10" t="s">
        <v>15</v>
      </c>
      <c r="L999" s="10">
        <v>55</v>
      </c>
      <c r="M999" s="10" t="s">
        <v>23</v>
      </c>
      <c r="N999" s="10">
        <v>128</v>
      </c>
      <c r="O999" s="10">
        <v>16</v>
      </c>
      <c r="P999" s="10" t="str">
        <f t="shared" si="32"/>
        <v>PREMPAL SINGH|Sikandra Rao</v>
      </c>
      <c r="Q999" s="4">
        <f>VLOOKUP(P:P,'[1]2017'!$D:$E,2,0)</f>
        <v>0</v>
      </c>
      <c r="R999" s="4" t="str">
        <f>VLOOKUP(P:P,'[1]2017'!$D:$F,3,0)</f>
        <v>Literate</v>
      </c>
      <c r="S999" s="4" t="str">
        <f>VLOOKUP(P:P,'[1]2017'!$D:$G,4,0)</f>
        <v>Rs 26,20,000</v>
      </c>
      <c r="T999" s="4" t="str">
        <f>VLOOKUP(P:P,'[1]2017'!$D:$H,5,0)</f>
        <v>Rs 55,000</v>
      </c>
      <c r="U999" s="4" t="str">
        <f>VLOOKUP(P:P,'[1]2017'!$D:$I,6,0)</f>
        <v>IND</v>
      </c>
      <c r="V999">
        <f t="shared" si="31"/>
        <v>0</v>
      </c>
    </row>
    <row r="1000" spans="1:22" x14ac:dyDescent="0.3">
      <c r="A1000" s="10" t="s">
        <v>105</v>
      </c>
      <c r="B1000" s="10" t="s">
        <v>106</v>
      </c>
      <c r="C1000" s="10">
        <v>3</v>
      </c>
      <c r="D1000" s="10">
        <v>2017</v>
      </c>
      <c r="E1000" s="4" t="s">
        <v>1080</v>
      </c>
      <c r="F1000" s="10">
        <v>81</v>
      </c>
      <c r="G1000" s="10" t="s">
        <v>1081</v>
      </c>
      <c r="H1000" s="10" t="s">
        <v>15</v>
      </c>
      <c r="I1000" s="11" t="s">
        <v>1082</v>
      </c>
      <c r="J1000" s="10" t="s">
        <v>16</v>
      </c>
      <c r="K1000" s="10" t="s">
        <v>15</v>
      </c>
      <c r="L1000" s="10">
        <v>64</v>
      </c>
      <c r="M1000" s="10" t="s">
        <v>18</v>
      </c>
      <c r="N1000" s="10">
        <v>117537</v>
      </c>
      <c r="O1000" s="10">
        <v>1</v>
      </c>
      <c r="P1000" s="10" t="str">
        <f t="shared" si="32"/>
        <v>LAXMI NARAYAN|Chhata</v>
      </c>
      <c r="Q1000" s="4">
        <f>VLOOKUP(P:P,'[1]2017'!$D:$E,2,0)</f>
        <v>0</v>
      </c>
      <c r="R1000" s="4" t="str">
        <f>VLOOKUP(P:P,'[1]2017'!$D:$F,3,0)</f>
        <v>Post Graduate</v>
      </c>
      <c r="S1000" s="4" t="str">
        <f>VLOOKUP(P:P,'[1]2017'!$D:$G,4,0)</f>
        <v>Rs 6,29,48,143</v>
      </c>
      <c r="T1000" s="4" t="str">
        <f>VLOOKUP(P:P,'[1]2017'!$D:$H,5,0)</f>
        <v>Rs 48,24,007</v>
      </c>
      <c r="U1000" s="4" t="str">
        <f>VLOOKUP(P:P,'[1]2017'!$D:$I,6,0)</f>
        <v>BJP</v>
      </c>
      <c r="V1000">
        <f t="shared" si="31"/>
        <v>1</v>
      </c>
    </row>
    <row r="1001" spans="1:22" x14ac:dyDescent="0.3">
      <c r="A1001" s="10" t="s">
        <v>105</v>
      </c>
      <c r="B1001" s="10" t="s">
        <v>106</v>
      </c>
      <c r="C1001" s="10">
        <v>3</v>
      </c>
      <c r="D1001" s="10">
        <v>2017</v>
      </c>
      <c r="E1001" s="4" t="s">
        <v>1080</v>
      </c>
      <c r="F1001" s="10">
        <v>81</v>
      </c>
      <c r="G1001" s="10" t="s">
        <v>1081</v>
      </c>
      <c r="H1001" s="10" t="s">
        <v>15</v>
      </c>
      <c r="I1001" s="11" t="s">
        <v>1083</v>
      </c>
      <c r="J1001" s="10" t="s">
        <v>16</v>
      </c>
      <c r="K1001" s="10" t="s">
        <v>15</v>
      </c>
      <c r="L1001" s="10">
        <v>27</v>
      </c>
      <c r="M1001" s="10" t="s">
        <v>23</v>
      </c>
      <c r="N1001" s="10">
        <v>53699</v>
      </c>
      <c r="O1001" s="10">
        <v>2</v>
      </c>
      <c r="P1001" s="10" t="str">
        <f t="shared" si="32"/>
        <v>ATUL SINGH|Chhata</v>
      </c>
      <c r="Q1001" s="4">
        <f>VLOOKUP(P:P,'[1]2017'!$D:$E,2,0)</f>
        <v>0</v>
      </c>
      <c r="R1001" s="4" t="str">
        <f>VLOOKUP(P:P,'[1]2017'!$D:$F,3,0)</f>
        <v>Graduate</v>
      </c>
      <c r="S1001" s="4" t="str">
        <f>VLOOKUP(P:P,'[1]2017'!$D:$G,4,0)</f>
        <v>Rs 4,16,75,983</v>
      </c>
      <c r="T1001" s="4" t="str">
        <f>VLOOKUP(P:P,'[1]2017'!$D:$H,5,0)</f>
        <v>Rs 3,50,27,325</v>
      </c>
      <c r="U1001" s="4" t="str">
        <f>VLOOKUP(P:P,'[1]2017'!$D:$I,6,0)</f>
        <v>IND</v>
      </c>
      <c r="V1001">
        <f t="shared" si="31"/>
        <v>0</v>
      </c>
    </row>
    <row r="1002" spans="1:22" x14ac:dyDescent="0.3">
      <c r="A1002" s="10" t="s">
        <v>105</v>
      </c>
      <c r="B1002" s="10" t="s">
        <v>106</v>
      </c>
      <c r="C1002" s="10">
        <v>3</v>
      </c>
      <c r="D1002" s="10">
        <v>2017</v>
      </c>
      <c r="E1002" s="4" t="s">
        <v>1080</v>
      </c>
      <c r="F1002" s="10">
        <v>81</v>
      </c>
      <c r="G1002" s="10" t="s">
        <v>1081</v>
      </c>
      <c r="H1002" s="10" t="s">
        <v>15</v>
      </c>
      <c r="I1002" s="11" t="s">
        <v>1084</v>
      </c>
      <c r="J1002" s="10" t="s">
        <v>16</v>
      </c>
      <c r="K1002" s="10" t="s">
        <v>15</v>
      </c>
      <c r="L1002" s="10">
        <v>43</v>
      </c>
      <c r="M1002" s="10" t="s">
        <v>37</v>
      </c>
      <c r="N1002" s="10">
        <v>41290</v>
      </c>
      <c r="O1002" s="10">
        <v>3</v>
      </c>
      <c r="P1002" s="10" t="str">
        <f t="shared" si="32"/>
        <v>MANOJ PATHAK|Chhata</v>
      </c>
      <c r="Q1002" s="4">
        <f>VLOOKUP(P:P,'[1]2017'!$D:$E,2,0)</f>
        <v>22</v>
      </c>
      <c r="R1002" s="4" t="str">
        <f>VLOOKUP(P:P,'[1]2017'!$D:$F,3,0)</f>
        <v>Graduate Professional</v>
      </c>
      <c r="S1002" s="4" t="str">
        <f>VLOOKUP(P:P,'[1]2017'!$D:$G,4,0)</f>
        <v>Rs 17,14,58,253</v>
      </c>
      <c r="T1002" s="4" t="str">
        <f>VLOOKUP(P:P,'[1]2017'!$D:$H,5,0)</f>
        <v>Rs 3,83,91,747</v>
      </c>
      <c r="U1002" s="4" t="str">
        <f>VLOOKUP(P:P,'[1]2017'!$D:$I,6,0)</f>
        <v>BSP</v>
      </c>
      <c r="V1002">
        <f t="shared" si="31"/>
        <v>0</v>
      </c>
    </row>
    <row r="1003" spans="1:22" x14ac:dyDescent="0.3">
      <c r="A1003" s="10" t="s">
        <v>105</v>
      </c>
      <c r="B1003" s="10" t="s">
        <v>106</v>
      </c>
      <c r="C1003" s="10">
        <v>3</v>
      </c>
      <c r="D1003" s="10">
        <v>2017</v>
      </c>
      <c r="E1003" s="4" t="s">
        <v>1080</v>
      </c>
      <c r="F1003" s="10">
        <v>81</v>
      </c>
      <c r="G1003" s="10" t="s">
        <v>1081</v>
      </c>
      <c r="H1003" s="10" t="s">
        <v>15</v>
      </c>
      <c r="I1003" s="11" t="s">
        <v>1085</v>
      </c>
      <c r="J1003" s="10" t="s">
        <v>16</v>
      </c>
      <c r="K1003" s="10" t="s">
        <v>15</v>
      </c>
      <c r="L1003" s="10">
        <v>44</v>
      </c>
      <c r="M1003" s="10" t="s">
        <v>115</v>
      </c>
      <c r="N1003" s="10">
        <v>9801</v>
      </c>
      <c r="O1003" s="10">
        <v>4</v>
      </c>
      <c r="P1003" s="10" t="str">
        <f t="shared" si="32"/>
        <v>RISHI RAJ|Chhata</v>
      </c>
      <c r="Q1003" s="4">
        <f>VLOOKUP(P:P,'[1]2017'!$D:$E,2,0)</f>
        <v>0</v>
      </c>
      <c r="R1003" s="4" t="str">
        <f>VLOOKUP(P:P,'[1]2017'!$D:$F,3,0)</f>
        <v>Post Graduate</v>
      </c>
      <c r="S1003" s="4" t="str">
        <f>VLOOKUP(P:P,'[1]2017'!$D:$G,4,0)</f>
        <v>Rs 9,02,12,216</v>
      </c>
      <c r="T1003" s="4" t="str">
        <f>VLOOKUP(P:P,'[1]2017'!$D:$H,5,0)</f>
        <v>Rs 3,32,14,291</v>
      </c>
      <c r="U1003" s="4" t="str">
        <f>VLOOKUP(P:P,'[1]2017'!$D:$I,6,0)</f>
        <v>RLD</v>
      </c>
      <c r="V1003">
        <f t="shared" si="31"/>
        <v>0</v>
      </c>
    </row>
    <row r="1004" spans="1:22" x14ac:dyDescent="0.3">
      <c r="A1004" s="10" t="s">
        <v>105</v>
      </c>
      <c r="B1004" s="10" t="s">
        <v>106</v>
      </c>
      <c r="C1004" s="10">
        <v>3</v>
      </c>
      <c r="D1004" s="10">
        <v>2017</v>
      </c>
      <c r="E1004" s="4" t="s">
        <v>1080</v>
      </c>
      <c r="F1004" s="10">
        <v>81</v>
      </c>
      <c r="G1004" s="10" t="s">
        <v>1081</v>
      </c>
      <c r="H1004" s="10" t="s">
        <v>15</v>
      </c>
      <c r="I1004" s="11" t="s">
        <v>1086</v>
      </c>
      <c r="J1004" s="10" t="s">
        <v>16</v>
      </c>
      <c r="K1004" s="10" t="s">
        <v>15</v>
      </c>
      <c r="L1004" s="10">
        <v>28</v>
      </c>
      <c r="M1004" s="10" t="s">
        <v>23</v>
      </c>
      <c r="N1004" s="10">
        <v>1471</v>
      </c>
      <c r="O1004" s="10">
        <v>5</v>
      </c>
      <c r="P1004" s="10" t="str">
        <f t="shared" si="32"/>
        <v>DEEPAK PANDEY|Chhata</v>
      </c>
      <c r="Q1004" s="4">
        <f>VLOOKUP(P:P,'[1]2017'!$D:$E,2,0)</f>
        <v>0</v>
      </c>
      <c r="R1004" s="4" t="str">
        <f>VLOOKUP(P:P,'[1]2017'!$D:$F,3,0)</f>
        <v>Graduate Professional</v>
      </c>
      <c r="S1004" s="4" t="str">
        <f>VLOOKUP(P:P,'[1]2017'!$D:$G,4,0)</f>
        <v>Rs 16,58,650</v>
      </c>
      <c r="T1004" s="4" t="str">
        <f>VLOOKUP(P:P,'[1]2017'!$D:$H,5,0)</f>
        <v>Rs 7,88,790</v>
      </c>
      <c r="U1004" s="4" t="str">
        <f>VLOOKUP(P:P,'[1]2017'!$D:$I,6,0)</f>
        <v>IND</v>
      </c>
      <c r="V1004">
        <f t="shared" si="31"/>
        <v>0</v>
      </c>
    </row>
    <row r="1005" spans="1:22" x14ac:dyDescent="0.3">
      <c r="A1005" s="10" t="s">
        <v>105</v>
      </c>
      <c r="B1005" s="10" t="s">
        <v>106</v>
      </c>
      <c r="C1005" s="10">
        <v>3</v>
      </c>
      <c r="D1005" s="10">
        <v>2017</v>
      </c>
      <c r="E1005" s="4" t="s">
        <v>1080</v>
      </c>
      <c r="F1005" s="10">
        <v>81</v>
      </c>
      <c r="G1005" s="10" t="s">
        <v>1081</v>
      </c>
      <c r="H1005" s="10" t="s">
        <v>15</v>
      </c>
      <c r="I1005" s="11" t="s">
        <v>19</v>
      </c>
      <c r="J1005" s="10" t="s">
        <v>20</v>
      </c>
      <c r="K1005" s="10" t="s">
        <v>20</v>
      </c>
      <c r="L1005" s="10" t="s">
        <v>20</v>
      </c>
      <c r="M1005" s="10" t="s">
        <v>21</v>
      </c>
      <c r="N1005" s="10">
        <v>1224</v>
      </c>
      <c r="O1005" s="10">
        <v>6</v>
      </c>
      <c r="P1005" s="10" t="str">
        <f t="shared" si="32"/>
        <v>None of the Above|Chhata</v>
      </c>
      <c r="Q1005" s="4" t="e">
        <f>VLOOKUP(P:P,'[1]2017'!$D:$E,2,0)</f>
        <v>#N/A</v>
      </c>
      <c r="R1005" s="4" t="e">
        <f>VLOOKUP(P:P,'[1]2017'!$D:$F,3,0)</f>
        <v>#N/A</v>
      </c>
      <c r="S1005" s="4" t="e">
        <f>VLOOKUP(P:P,'[1]2017'!$D:$G,4,0)</f>
        <v>#N/A</v>
      </c>
      <c r="T1005" s="4" t="e">
        <f>VLOOKUP(P:P,'[1]2017'!$D:$H,5,0)</f>
        <v>#N/A</v>
      </c>
      <c r="U1005" s="4" t="e">
        <f>VLOOKUP(P:P,'[1]2017'!$D:$I,6,0)</f>
        <v>#N/A</v>
      </c>
      <c r="V1005">
        <f t="shared" si="31"/>
        <v>0</v>
      </c>
    </row>
    <row r="1006" spans="1:22" x14ac:dyDescent="0.3">
      <c r="A1006" s="10" t="s">
        <v>105</v>
      </c>
      <c r="B1006" s="10" t="s">
        <v>106</v>
      </c>
      <c r="C1006" s="10">
        <v>3</v>
      </c>
      <c r="D1006" s="10">
        <v>2017</v>
      </c>
      <c r="E1006" s="4" t="s">
        <v>1080</v>
      </c>
      <c r="F1006" s="10">
        <v>81</v>
      </c>
      <c r="G1006" s="10" t="s">
        <v>1081</v>
      </c>
      <c r="H1006" s="10" t="s">
        <v>15</v>
      </c>
      <c r="I1006" s="11" t="s">
        <v>1087</v>
      </c>
      <c r="J1006" s="10" t="s">
        <v>16</v>
      </c>
      <c r="K1006" s="10" t="s">
        <v>15</v>
      </c>
      <c r="L1006" s="10">
        <v>59</v>
      </c>
      <c r="M1006" s="10" t="s">
        <v>28</v>
      </c>
      <c r="N1006" s="10">
        <v>1171</v>
      </c>
      <c r="O1006" s="10">
        <v>7</v>
      </c>
      <c r="P1006" s="10" t="str">
        <f t="shared" si="32"/>
        <v>KULBHANU KUMAR|Chhata</v>
      </c>
      <c r="Q1006" s="4">
        <f>VLOOKUP(P:P,'[1]2017'!$D:$E,2,0)</f>
        <v>0</v>
      </c>
      <c r="R1006" s="4" t="str">
        <f>VLOOKUP(P:P,'[1]2017'!$D:$F,3,0)</f>
        <v>12th Pass</v>
      </c>
      <c r="S1006" s="4" t="str">
        <f>VLOOKUP(P:P,'[1]2017'!$D:$G,4,0)</f>
        <v>Rs 3,21,13,829</v>
      </c>
      <c r="T1006" s="4" t="str">
        <f>VLOOKUP(P:P,'[1]2017'!$D:$H,5,0)</f>
        <v>Rs 6,85,000</v>
      </c>
      <c r="U1006" s="4" t="str">
        <f>VLOOKUP(P:P,'[1]2017'!$D:$I,6,0)</f>
        <v>CPI</v>
      </c>
      <c r="V1006">
        <f t="shared" si="31"/>
        <v>0</v>
      </c>
    </row>
    <row r="1007" spans="1:22" x14ac:dyDescent="0.3">
      <c r="A1007" s="10" t="s">
        <v>105</v>
      </c>
      <c r="B1007" s="10" t="s">
        <v>106</v>
      </c>
      <c r="C1007" s="10">
        <v>3</v>
      </c>
      <c r="D1007" s="10">
        <v>2017</v>
      </c>
      <c r="E1007" s="4" t="s">
        <v>1080</v>
      </c>
      <c r="F1007" s="10">
        <v>81</v>
      </c>
      <c r="G1007" s="10" t="s">
        <v>1081</v>
      </c>
      <c r="H1007" s="10" t="s">
        <v>15</v>
      </c>
      <c r="I1007" s="11" t="s">
        <v>1088</v>
      </c>
      <c r="J1007" s="10" t="s">
        <v>16</v>
      </c>
      <c r="K1007" s="10" t="s">
        <v>15</v>
      </c>
      <c r="L1007" s="10">
        <v>30</v>
      </c>
      <c r="M1007" s="10" t="s">
        <v>23</v>
      </c>
      <c r="N1007" s="10">
        <v>634</v>
      </c>
      <c r="O1007" s="10">
        <v>8</v>
      </c>
      <c r="P1007" s="10" t="str">
        <f t="shared" si="32"/>
        <v>MAHESH SINGH KUNTAL|Chhata</v>
      </c>
      <c r="Q1007" s="4">
        <f>VLOOKUP(P:P,'[1]2017'!$D:$E,2,0)</f>
        <v>0</v>
      </c>
      <c r="R1007" s="4" t="str">
        <f>VLOOKUP(P:P,'[1]2017'!$D:$F,3,0)</f>
        <v>Graduate</v>
      </c>
      <c r="S1007" s="4" t="str">
        <f>VLOOKUP(P:P,'[1]2017'!$D:$G,4,0)</f>
        <v>Rs 4,76,196</v>
      </c>
      <c r="T1007" s="4" t="str">
        <f>VLOOKUP(P:P,'[1]2017'!$D:$H,5,0)</f>
        <v>Rs 0</v>
      </c>
      <c r="U1007" s="4" t="str">
        <f>VLOOKUP(P:P,'[1]2017'!$D:$I,6,0)</f>
        <v>IND</v>
      </c>
      <c r="V1007">
        <f t="shared" si="31"/>
        <v>0</v>
      </c>
    </row>
    <row r="1008" spans="1:22" x14ac:dyDescent="0.3">
      <c r="A1008" s="10" t="s">
        <v>105</v>
      </c>
      <c r="B1008" s="10" t="s">
        <v>106</v>
      </c>
      <c r="C1008" s="10">
        <v>3</v>
      </c>
      <c r="D1008" s="10">
        <v>2017</v>
      </c>
      <c r="E1008" s="4" t="s">
        <v>1080</v>
      </c>
      <c r="F1008" s="10">
        <v>81</v>
      </c>
      <c r="G1008" s="10" t="s">
        <v>1081</v>
      </c>
      <c r="H1008" s="10" t="s">
        <v>15</v>
      </c>
      <c r="I1008" s="11" t="s">
        <v>1089</v>
      </c>
      <c r="J1008" s="10" t="s">
        <v>16</v>
      </c>
      <c r="K1008" s="10" t="s">
        <v>25</v>
      </c>
      <c r="L1008" s="10">
        <v>37</v>
      </c>
      <c r="M1008" s="10" t="s">
        <v>23</v>
      </c>
      <c r="N1008" s="10">
        <v>495</v>
      </c>
      <c r="O1008" s="10">
        <v>9</v>
      </c>
      <c r="P1008" s="10" t="str">
        <f t="shared" si="32"/>
        <v>RAJU|Chhata</v>
      </c>
      <c r="Q1008" s="4">
        <f>VLOOKUP(P:P,'[1]2017'!$D:$E,2,0)</f>
        <v>0</v>
      </c>
      <c r="R1008" s="4" t="str">
        <f>VLOOKUP(P:P,'[1]2017'!$D:$F,3,0)</f>
        <v>8th Pass</v>
      </c>
      <c r="S1008" s="4" t="str">
        <f>VLOOKUP(P:P,'[1]2017'!$D:$G,4,0)</f>
        <v>Rs 3,75,000</v>
      </c>
      <c r="T1008" s="4" t="str">
        <f>VLOOKUP(P:P,'[1]2017'!$D:$H,5,0)</f>
        <v>Rs 0</v>
      </c>
      <c r="U1008" s="4" t="str">
        <f>VLOOKUP(P:P,'[1]2017'!$D:$I,6,0)</f>
        <v>IND</v>
      </c>
      <c r="V1008">
        <f t="shared" si="31"/>
        <v>0</v>
      </c>
    </row>
    <row r="1009" spans="1:22" x14ac:dyDescent="0.3">
      <c r="A1009" s="10" t="s">
        <v>105</v>
      </c>
      <c r="B1009" s="10" t="s">
        <v>106</v>
      </c>
      <c r="C1009" s="10">
        <v>3</v>
      </c>
      <c r="D1009" s="10">
        <v>2017</v>
      </c>
      <c r="E1009" s="4" t="s">
        <v>1080</v>
      </c>
      <c r="F1009" s="10">
        <v>82</v>
      </c>
      <c r="G1009" s="10" t="s">
        <v>1090</v>
      </c>
      <c r="H1009" s="10" t="s">
        <v>15</v>
      </c>
      <c r="I1009" s="11" t="s">
        <v>1091</v>
      </c>
      <c r="J1009" s="10" t="s">
        <v>16</v>
      </c>
      <c r="K1009" s="10" t="s">
        <v>15</v>
      </c>
      <c r="L1009" s="10">
        <v>67</v>
      </c>
      <c r="M1009" s="10" t="s">
        <v>37</v>
      </c>
      <c r="N1009" s="10">
        <v>65862</v>
      </c>
      <c r="O1009" s="10">
        <v>1</v>
      </c>
      <c r="P1009" s="10" t="str">
        <f t="shared" si="32"/>
        <v>SHYAM SUNDER SHARMA|Mant</v>
      </c>
      <c r="Q1009" s="4">
        <f>VLOOKUP(P:P,'[1]2017'!$D:$E,2,0)</f>
        <v>0</v>
      </c>
      <c r="R1009" s="4" t="str">
        <f>VLOOKUP(P:P,'[1]2017'!$D:$F,3,0)</f>
        <v>Post Graduate</v>
      </c>
      <c r="S1009" s="4" t="str">
        <f>VLOOKUP(P:P,'[1]2017'!$D:$G,4,0)</f>
        <v>Rs 5,98,50,000</v>
      </c>
      <c r="T1009" s="4" t="str">
        <f>VLOOKUP(P:P,'[1]2017'!$D:$H,5,0)</f>
        <v>Rs 95,53,000</v>
      </c>
      <c r="U1009" s="4" t="str">
        <f>VLOOKUP(P:P,'[1]2017'!$D:$I,6,0)</f>
        <v>BSP</v>
      </c>
      <c r="V1009">
        <f t="shared" si="31"/>
        <v>1</v>
      </c>
    </row>
    <row r="1010" spans="1:22" x14ac:dyDescent="0.3">
      <c r="A1010" s="10" t="s">
        <v>105</v>
      </c>
      <c r="B1010" s="10" t="s">
        <v>106</v>
      </c>
      <c r="C1010" s="10">
        <v>3</v>
      </c>
      <c r="D1010" s="10">
        <v>2017</v>
      </c>
      <c r="E1010" s="4" t="s">
        <v>1080</v>
      </c>
      <c r="F1010" s="10">
        <v>82</v>
      </c>
      <c r="G1010" s="10" t="s">
        <v>1090</v>
      </c>
      <c r="H1010" s="10" t="s">
        <v>15</v>
      </c>
      <c r="I1010" s="11" t="s">
        <v>1092</v>
      </c>
      <c r="J1010" s="10" t="s">
        <v>16</v>
      </c>
      <c r="K1010" s="10" t="s">
        <v>15</v>
      </c>
      <c r="L1010" s="10">
        <v>44</v>
      </c>
      <c r="M1010" s="10" t="s">
        <v>115</v>
      </c>
      <c r="N1010" s="10">
        <v>65430</v>
      </c>
      <c r="O1010" s="10">
        <v>2</v>
      </c>
      <c r="P1010" s="10" t="str">
        <f t="shared" si="32"/>
        <v>YOGESH CHAUDHARY|Mant</v>
      </c>
      <c r="Q1010" s="4">
        <f>VLOOKUP(P:P,'[1]2017'!$D:$E,2,0)</f>
        <v>0</v>
      </c>
      <c r="R1010" s="4" t="str">
        <f>VLOOKUP(P:P,'[1]2017'!$D:$F,3,0)</f>
        <v>Graduate</v>
      </c>
      <c r="S1010" s="4" t="str">
        <f>VLOOKUP(P:P,'[1]2017'!$D:$G,4,0)</f>
        <v>Rs 10,84,09,140</v>
      </c>
      <c r="T1010" s="4" t="str">
        <f>VLOOKUP(P:P,'[1]2017'!$D:$H,5,0)</f>
        <v>Rs 43,17,567</v>
      </c>
      <c r="U1010" s="4" t="str">
        <f>VLOOKUP(P:P,'[1]2017'!$D:$I,6,0)</f>
        <v>RLD</v>
      </c>
      <c r="V1010">
        <f t="shared" si="31"/>
        <v>0</v>
      </c>
    </row>
    <row r="1011" spans="1:22" x14ac:dyDescent="0.3">
      <c r="A1011" s="10" t="s">
        <v>105</v>
      </c>
      <c r="B1011" s="10" t="s">
        <v>106</v>
      </c>
      <c r="C1011" s="10">
        <v>3</v>
      </c>
      <c r="D1011" s="10">
        <v>2017</v>
      </c>
      <c r="E1011" s="4" t="s">
        <v>1080</v>
      </c>
      <c r="F1011" s="10">
        <v>82</v>
      </c>
      <c r="G1011" s="10" t="s">
        <v>1090</v>
      </c>
      <c r="H1011" s="10" t="s">
        <v>15</v>
      </c>
      <c r="I1011" s="11" t="s">
        <v>1093</v>
      </c>
      <c r="J1011" s="10" t="s">
        <v>16</v>
      </c>
      <c r="K1011" s="10" t="s">
        <v>15</v>
      </c>
      <c r="L1011" s="10">
        <v>56</v>
      </c>
      <c r="M1011" s="10" t="s">
        <v>18</v>
      </c>
      <c r="N1011" s="10">
        <v>59871</v>
      </c>
      <c r="O1011" s="10">
        <v>3</v>
      </c>
      <c r="P1011" s="10" t="str">
        <f t="shared" si="32"/>
        <v>SATISH KUMAR SHARMA|Mant</v>
      </c>
      <c r="Q1011" s="4">
        <f>VLOOKUP(P:P,'[1]2017'!$D:$E,2,0)</f>
        <v>4</v>
      </c>
      <c r="R1011" s="4" t="str">
        <f>VLOOKUP(P:P,'[1]2017'!$D:$F,3,0)</f>
        <v>12th Pass</v>
      </c>
      <c r="S1011" s="4" t="str">
        <f>VLOOKUP(P:P,'[1]2017'!$D:$G,4,0)</f>
        <v>Rs 1,14,29,81,841</v>
      </c>
      <c r="T1011" s="4" t="str">
        <f>VLOOKUP(P:P,'[1]2017'!$D:$H,5,0)</f>
        <v>Rs 14,50,18,965</v>
      </c>
      <c r="U1011" s="4" t="str">
        <f>VLOOKUP(P:P,'[1]2017'!$D:$I,6,0)</f>
        <v>BJP</v>
      </c>
      <c r="V1011">
        <f t="shared" si="31"/>
        <v>0</v>
      </c>
    </row>
    <row r="1012" spans="1:22" x14ac:dyDescent="0.3">
      <c r="A1012" s="10" t="s">
        <v>105</v>
      </c>
      <c r="B1012" s="10" t="s">
        <v>106</v>
      </c>
      <c r="C1012" s="10">
        <v>3</v>
      </c>
      <c r="D1012" s="10">
        <v>2017</v>
      </c>
      <c r="E1012" s="4" t="s">
        <v>1080</v>
      </c>
      <c r="F1012" s="10">
        <v>82</v>
      </c>
      <c r="G1012" s="10" t="s">
        <v>1090</v>
      </c>
      <c r="H1012" s="10" t="s">
        <v>15</v>
      </c>
      <c r="I1012" s="11" t="s">
        <v>67</v>
      </c>
      <c r="J1012" s="10" t="s">
        <v>16</v>
      </c>
      <c r="K1012" s="10" t="s">
        <v>15</v>
      </c>
      <c r="L1012" s="10">
        <v>45</v>
      </c>
      <c r="M1012" s="10" t="s">
        <v>17</v>
      </c>
      <c r="N1012" s="10">
        <v>13270</v>
      </c>
      <c r="O1012" s="10">
        <v>4</v>
      </c>
      <c r="P1012" s="10" t="str">
        <f t="shared" si="32"/>
        <v>JAGDISH SINGH|Mant</v>
      </c>
      <c r="Q1012" s="4">
        <f>VLOOKUP(P:P,'[1]2017'!$D:$E,2,0)</f>
        <v>2</v>
      </c>
      <c r="R1012" s="4" t="str">
        <f>VLOOKUP(P:P,'[1]2017'!$D:$F,3,0)</f>
        <v>Graduate</v>
      </c>
      <c r="S1012" s="4" t="str">
        <f>VLOOKUP(P:P,'[1]2017'!$D:$G,4,0)</f>
        <v>Rs 6,55,61,000</v>
      </c>
      <c r="T1012" s="4" t="str">
        <f>VLOOKUP(P:P,'[1]2017'!$D:$H,5,0)</f>
        <v>Rs 72,59,000</v>
      </c>
      <c r="U1012" s="4" t="str">
        <f>VLOOKUP(P:P,'[1]2017'!$D:$I,6,0)</f>
        <v>INC</v>
      </c>
      <c r="V1012">
        <f t="shared" si="31"/>
        <v>0</v>
      </c>
    </row>
    <row r="1013" spans="1:22" x14ac:dyDescent="0.3">
      <c r="A1013" s="10" t="s">
        <v>105</v>
      </c>
      <c r="B1013" s="10" t="s">
        <v>106</v>
      </c>
      <c r="C1013" s="10">
        <v>3</v>
      </c>
      <c r="D1013" s="10">
        <v>2017</v>
      </c>
      <c r="E1013" s="4" t="s">
        <v>1080</v>
      </c>
      <c r="F1013" s="10">
        <v>82</v>
      </c>
      <c r="G1013" s="10" t="s">
        <v>1090</v>
      </c>
      <c r="H1013" s="10" t="s">
        <v>15</v>
      </c>
      <c r="I1013" s="11" t="s">
        <v>1094</v>
      </c>
      <c r="J1013" s="10" t="s">
        <v>16</v>
      </c>
      <c r="K1013" s="10" t="s">
        <v>15</v>
      </c>
      <c r="L1013" s="10">
        <v>40</v>
      </c>
      <c r="M1013" s="10" t="s">
        <v>23</v>
      </c>
      <c r="N1013" s="10">
        <v>2203</v>
      </c>
      <c r="O1013" s="10">
        <v>5</v>
      </c>
      <c r="P1013" s="10" t="str">
        <f t="shared" si="32"/>
        <v>LALIT KUMAR|Mant</v>
      </c>
      <c r="Q1013" s="4">
        <f>VLOOKUP(P:P,'[1]2017'!$D:$E,2,0)</f>
        <v>0</v>
      </c>
      <c r="R1013" s="4" t="str">
        <f>VLOOKUP(P:P,'[1]2017'!$D:$F,3,0)</f>
        <v>Graduate Professional</v>
      </c>
      <c r="S1013" s="4" t="str">
        <f>VLOOKUP(P:P,'[1]2017'!$D:$G,4,0)</f>
        <v>Rs 5,34,48,000</v>
      </c>
      <c r="T1013" s="4" t="str">
        <f>VLOOKUP(P:P,'[1]2017'!$D:$H,5,0)</f>
        <v>Rs 1,52,72,000</v>
      </c>
      <c r="U1013" s="4" t="str">
        <f>VLOOKUP(P:P,'[1]2017'!$D:$I,6,0)</f>
        <v>IND</v>
      </c>
      <c r="V1013">
        <f t="shared" si="31"/>
        <v>0</v>
      </c>
    </row>
    <row r="1014" spans="1:22" x14ac:dyDescent="0.3">
      <c r="A1014" s="10" t="s">
        <v>105</v>
      </c>
      <c r="B1014" s="10" t="s">
        <v>106</v>
      </c>
      <c r="C1014" s="10">
        <v>3</v>
      </c>
      <c r="D1014" s="10">
        <v>2017</v>
      </c>
      <c r="E1014" s="4" t="s">
        <v>1080</v>
      </c>
      <c r="F1014" s="10">
        <v>82</v>
      </c>
      <c r="G1014" s="10" t="s">
        <v>1090</v>
      </c>
      <c r="H1014" s="10" t="s">
        <v>15</v>
      </c>
      <c r="I1014" s="11" t="s">
        <v>19</v>
      </c>
      <c r="J1014" s="10" t="s">
        <v>20</v>
      </c>
      <c r="K1014" s="10" t="s">
        <v>20</v>
      </c>
      <c r="L1014" s="10" t="s">
        <v>20</v>
      </c>
      <c r="M1014" s="10" t="s">
        <v>21</v>
      </c>
      <c r="N1014" s="10">
        <v>1253</v>
      </c>
      <c r="O1014" s="10">
        <v>6</v>
      </c>
      <c r="P1014" s="10" t="str">
        <f t="shared" si="32"/>
        <v>None of the Above|Mant</v>
      </c>
      <c r="Q1014" s="4" t="e">
        <f>VLOOKUP(P:P,'[1]2017'!$D:$E,2,0)</f>
        <v>#N/A</v>
      </c>
      <c r="R1014" s="4" t="e">
        <f>VLOOKUP(P:P,'[1]2017'!$D:$F,3,0)</f>
        <v>#N/A</v>
      </c>
      <c r="S1014" s="4" t="e">
        <f>VLOOKUP(P:P,'[1]2017'!$D:$G,4,0)</f>
        <v>#N/A</v>
      </c>
      <c r="T1014" s="4" t="e">
        <f>VLOOKUP(P:P,'[1]2017'!$D:$H,5,0)</f>
        <v>#N/A</v>
      </c>
      <c r="U1014" s="4" t="e">
        <f>VLOOKUP(P:P,'[1]2017'!$D:$I,6,0)</f>
        <v>#N/A</v>
      </c>
      <c r="V1014">
        <f t="shared" si="31"/>
        <v>0</v>
      </c>
    </row>
    <row r="1015" spans="1:22" x14ac:dyDescent="0.3">
      <c r="A1015" s="10" t="s">
        <v>105</v>
      </c>
      <c r="B1015" s="10" t="s">
        <v>106</v>
      </c>
      <c r="C1015" s="10">
        <v>3</v>
      </c>
      <c r="D1015" s="10">
        <v>2017</v>
      </c>
      <c r="E1015" s="4" t="s">
        <v>1080</v>
      </c>
      <c r="F1015" s="10">
        <v>82</v>
      </c>
      <c r="G1015" s="10" t="s">
        <v>1090</v>
      </c>
      <c r="H1015" s="10" t="s">
        <v>15</v>
      </c>
      <c r="I1015" s="11" t="s">
        <v>1095</v>
      </c>
      <c r="J1015" s="10" t="s">
        <v>16</v>
      </c>
      <c r="K1015" s="10" t="s">
        <v>15</v>
      </c>
      <c r="L1015" s="10">
        <v>35</v>
      </c>
      <c r="M1015" s="10" t="s">
        <v>23</v>
      </c>
      <c r="N1015" s="10">
        <v>715</v>
      </c>
      <c r="O1015" s="10">
        <v>7</v>
      </c>
      <c r="P1015" s="10" t="str">
        <f t="shared" si="32"/>
        <v>VISHNU KUMAR SHARMA|Mant</v>
      </c>
      <c r="Q1015" s="4">
        <f>VLOOKUP(P:P,'[1]2017'!$D:$E,2,0)</f>
        <v>0</v>
      </c>
      <c r="R1015" s="4" t="str">
        <f>VLOOKUP(P:P,'[1]2017'!$D:$F,3,0)</f>
        <v>Post Graduate</v>
      </c>
      <c r="S1015" s="4" t="str">
        <f>VLOOKUP(P:P,'[1]2017'!$D:$G,4,0)</f>
        <v>Rs 4,55,000</v>
      </c>
      <c r="T1015" s="4" t="str">
        <f>VLOOKUP(P:P,'[1]2017'!$D:$H,5,0)</f>
        <v>Rs 0</v>
      </c>
      <c r="U1015" s="4" t="str">
        <f>VLOOKUP(P:P,'[1]2017'!$D:$I,6,0)</f>
        <v>IND</v>
      </c>
      <c r="V1015">
        <f t="shared" si="31"/>
        <v>0</v>
      </c>
    </row>
    <row r="1016" spans="1:22" x14ac:dyDescent="0.3">
      <c r="A1016" s="10" t="s">
        <v>105</v>
      </c>
      <c r="B1016" s="10" t="s">
        <v>106</v>
      </c>
      <c r="C1016" s="10">
        <v>3</v>
      </c>
      <c r="D1016" s="10">
        <v>2017</v>
      </c>
      <c r="E1016" s="4" t="s">
        <v>1080</v>
      </c>
      <c r="F1016" s="10">
        <v>82</v>
      </c>
      <c r="G1016" s="10" t="s">
        <v>1090</v>
      </c>
      <c r="H1016" s="10" t="s">
        <v>15</v>
      </c>
      <c r="I1016" s="11" t="s">
        <v>1096</v>
      </c>
      <c r="J1016" s="10" t="s">
        <v>16</v>
      </c>
      <c r="K1016" s="10" t="s">
        <v>15</v>
      </c>
      <c r="L1016" s="10">
        <v>51</v>
      </c>
      <c r="M1016" s="10" t="s">
        <v>23</v>
      </c>
      <c r="N1016" s="10">
        <v>628</v>
      </c>
      <c r="O1016" s="10">
        <v>8</v>
      </c>
      <c r="P1016" s="10" t="str">
        <f t="shared" si="32"/>
        <v>SUBHASH CHAUDHARY|Mant</v>
      </c>
      <c r="Q1016" s="4">
        <f>VLOOKUP(P:P,'[1]2017'!$D:$E,2,0)</f>
        <v>0</v>
      </c>
      <c r="R1016" s="4" t="str">
        <f>VLOOKUP(P:P,'[1]2017'!$D:$F,3,0)</f>
        <v>12th Pass</v>
      </c>
      <c r="S1016" s="4" t="str">
        <f>VLOOKUP(P:P,'[1]2017'!$D:$G,4,0)</f>
        <v>Rs 1,23,00,000</v>
      </c>
      <c r="T1016" s="4" t="str">
        <f>VLOOKUP(P:P,'[1]2017'!$D:$H,5,0)</f>
        <v>Rs 0</v>
      </c>
      <c r="U1016" s="4" t="str">
        <f>VLOOKUP(P:P,'[1]2017'!$D:$I,6,0)</f>
        <v>IND</v>
      </c>
      <c r="V1016">
        <f t="shared" si="31"/>
        <v>0</v>
      </c>
    </row>
    <row r="1017" spans="1:22" x14ac:dyDescent="0.3">
      <c r="A1017" s="10" t="s">
        <v>105</v>
      </c>
      <c r="B1017" s="10" t="s">
        <v>106</v>
      </c>
      <c r="C1017" s="10">
        <v>3</v>
      </c>
      <c r="D1017" s="10">
        <v>2017</v>
      </c>
      <c r="E1017" s="4" t="s">
        <v>1080</v>
      </c>
      <c r="F1017" s="10">
        <v>82</v>
      </c>
      <c r="G1017" s="10" t="s">
        <v>1090</v>
      </c>
      <c r="H1017" s="10" t="s">
        <v>15</v>
      </c>
      <c r="I1017" s="11" t="s">
        <v>1097</v>
      </c>
      <c r="J1017" s="10" t="s">
        <v>16</v>
      </c>
      <c r="K1017" s="10" t="s">
        <v>15</v>
      </c>
      <c r="L1017" s="10">
        <v>29</v>
      </c>
      <c r="M1017" s="10" t="s">
        <v>1098</v>
      </c>
      <c r="N1017" s="10">
        <v>590</v>
      </c>
      <c r="O1017" s="10">
        <v>9</v>
      </c>
      <c r="P1017" s="10" t="str">
        <f t="shared" si="32"/>
        <v>CHANDAN SINGH DHANGAR|Mant</v>
      </c>
      <c r="Q1017" s="4">
        <f>VLOOKUP(P:P,'[1]2017'!$D:$E,2,0)</f>
        <v>0</v>
      </c>
      <c r="R1017" s="4" t="str">
        <f>VLOOKUP(P:P,'[1]2017'!$D:$F,3,0)</f>
        <v>Post Graduate</v>
      </c>
      <c r="S1017" s="4" t="str">
        <f>VLOOKUP(P:P,'[1]2017'!$D:$G,4,0)</f>
        <v>Rs 2,54,41,000</v>
      </c>
      <c r="T1017" s="4" t="str">
        <f>VLOOKUP(P:P,'[1]2017'!$D:$H,5,0)</f>
        <v>Rs 0</v>
      </c>
      <c r="U1017" s="4" t="str">
        <f>VLOOKUP(P:P,'[1]2017'!$D:$I,6,0)</f>
        <v>Rashtriya Shoshit Samaj Party</v>
      </c>
      <c r="V1017">
        <f t="shared" si="31"/>
        <v>0</v>
      </c>
    </row>
    <row r="1018" spans="1:22" x14ac:dyDescent="0.3">
      <c r="A1018" s="10" t="s">
        <v>105</v>
      </c>
      <c r="B1018" s="10" t="s">
        <v>106</v>
      </c>
      <c r="C1018" s="10">
        <v>3</v>
      </c>
      <c r="D1018" s="10">
        <v>2017</v>
      </c>
      <c r="E1018" s="4" t="s">
        <v>1080</v>
      </c>
      <c r="F1018" s="10">
        <v>82</v>
      </c>
      <c r="G1018" s="10" t="s">
        <v>1090</v>
      </c>
      <c r="H1018" s="10" t="s">
        <v>15</v>
      </c>
      <c r="I1018" s="11" t="s">
        <v>1099</v>
      </c>
      <c r="J1018" s="10" t="s">
        <v>16</v>
      </c>
      <c r="K1018" s="10" t="s">
        <v>15</v>
      </c>
      <c r="L1018" s="10">
        <v>42</v>
      </c>
      <c r="M1018" s="10" t="s">
        <v>23</v>
      </c>
      <c r="N1018" s="10">
        <v>245</v>
      </c>
      <c r="O1018" s="10">
        <v>10</v>
      </c>
      <c r="P1018" s="10" t="str">
        <f t="shared" si="32"/>
        <v>RAM SWAROOP|Mant</v>
      </c>
      <c r="Q1018" s="4">
        <f>VLOOKUP(P:P,'[1]2017'!$D:$E,2,0)</f>
        <v>0</v>
      </c>
      <c r="R1018" s="4" t="str">
        <f>VLOOKUP(P:P,'[1]2017'!$D:$F,3,0)</f>
        <v>8th Pass</v>
      </c>
      <c r="S1018" s="4" t="str">
        <f>VLOOKUP(P:P,'[1]2017'!$D:$G,4,0)</f>
        <v>Rs 28,20,400</v>
      </c>
      <c r="T1018" s="4" t="str">
        <f>VLOOKUP(P:P,'[1]2017'!$D:$H,5,0)</f>
        <v>Rs 0</v>
      </c>
      <c r="U1018" s="4" t="str">
        <f>VLOOKUP(P:P,'[1]2017'!$D:$I,6,0)</f>
        <v>IND</v>
      </c>
      <c r="V1018">
        <f t="shared" si="31"/>
        <v>0</v>
      </c>
    </row>
    <row r="1019" spans="1:22" x14ac:dyDescent="0.3">
      <c r="A1019" s="10" t="s">
        <v>105</v>
      </c>
      <c r="B1019" s="10" t="s">
        <v>106</v>
      </c>
      <c r="C1019" s="10">
        <v>3</v>
      </c>
      <c r="D1019" s="10">
        <v>2017</v>
      </c>
      <c r="E1019" s="4" t="s">
        <v>1080</v>
      </c>
      <c r="F1019" s="10">
        <v>82</v>
      </c>
      <c r="G1019" s="10" t="s">
        <v>1090</v>
      </c>
      <c r="H1019" s="10" t="s">
        <v>15</v>
      </c>
      <c r="I1019" s="11" t="s">
        <v>87</v>
      </c>
      <c r="J1019" s="10" t="s">
        <v>16</v>
      </c>
      <c r="K1019" s="10" t="s">
        <v>15</v>
      </c>
      <c r="L1019" s="10">
        <v>34</v>
      </c>
      <c r="M1019" s="10" t="s">
        <v>1100</v>
      </c>
      <c r="N1019" s="10">
        <v>232</v>
      </c>
      <c r="O1019" s="10">
        <v>11</v>
      </c>
      <c r="P1019" s="10" t="str">
        <f t="shared" si="32"/>
        <v>MUKESH KUMAR|Mant</v>
      </c>
      <c r="Q1019" s="4">
        <f>VLOOKUP(P:P,'[1]2017'!$D:$E,2,0)</f>
        <v>0</v>
      </c>
      <c r="R1019" s="4" t="str">
        <f>VLOOKUP(P:P,'[1]2017'!$D:$F,3,0)</f>
        <v>10th Pass</v>
      </c>
      <c r="S1019" s="4" t="str">
        <f>VLOOKUP(P:P,'[1]2017'!$D:$G,4,0)</f>
        <v>Rs 10,100</v>
      </c>
      <c r="T1019" s="4" t="str">
        <f>VLOOKUP(P:P,'[1]2017'!$D:$H,5,0)</f>
        <v>Rs 0</v>
      </c>
      <c r="U1019" s="4" t="str">
        <f>VLOOKUP(P:P,'[1]2017'!$D:$I,6,0)</f>
        <v>Bharat Kalyan Party</v>
      </c>
      <c r="V1019">
        <f t="shared" si="31"/>
        <v>0</v>
      </c>
    </row>
    <row r="1020" spans="1:22" x14ac:dyDescent="0.3">
      <c r="A1020" s="10" t="s">
        <v>105</v>
      </c>
      <c r="B1020" s="10" t="s">
        <v>106</v>
      </c>
      <c r="C1020" s="10">
        <v>3</v>
      </c>
      <c r="D1020" s="10">
        <v>2017</v>
      </c>
      <c r="E1020" s="4" t="s">
        <v>1080</v>
      </c>
      <c r="F1020" s="10">
        <v>82</v>
      </c>
      <c r="G1020" s="10" t="s">
        <v>1090</v>
      </c>
      <c r="H1020" s="10" t="s">
        <v>15</v>
      </c>
      <c r="I1020" s="11" t="s">
        <v>890</v>
      </c>
      <c r="J1020" s="10" t="s">
        <v>16</v>
      </c>
      <c r="K1020" s="10" t="s">
        <v>15</v>
      </c>
      <c r="L1020" s="10">
        <v>29</v>
      </c>
      <c r="M1020" s="10" t="s">
        <v>23</v>
      </c>
      <c r="N1020" s="10">
        <v>152</v>
      </c>
      <c r="O1020" s="10">
        <v>12</v>
      </c>
      <c r="P1020" s="10" t="str">
        <f t="shared" si="32"/>
        <v>YOGESH KUMAR|Mant</v>
      </c>
      <c r="Q1020" s="4">
        <f>VLOOKUP(P:P,'[1]2017'!$D:$E,2,0)</f>
        <v>0</v>
      </c>
      <c r="R1020" s="4" t="str">
        <f>VLOOKUP(P:P,'[1]2017'!$D:$F,3,0)</f>
        <v>10th Pass</v>
      </c>
      <c r="S1020" s="4" t="str">
        <f>VLOOKUP(P:P,'[1]2017'!$D:$G,4,0)</f>
        <v>Rs 1,23,000</v>
      </c>
      <c r="T1020" s="4" t="str">
        <f>VLOOKUP(P:P,'[1]2017'!$D:$H,5,0)</f>
        <v>Rs 0</v>
      </c>
      <c r="U1020" s="4" t="str">
        <f>VLOOKUP(P:P,'[1]2017'!$D:$I,6,0)</f>
        <v>IND</v>
      </c>
      <c r="V1020">
        <f t="shared" si="31"/>
        <v>0</v>
      </c>
    </row>
    <row r="1021" spans="1:22" x14ac:dyDescent="0.3">
      <c r="A1021" s="10" t="s">
        <v>105</v>
      </c>
      <c r="B1021" s="10" t="s">
        <v>106</v>
      </c>
      <c r="C1021" s="10">
        <v>3</v>
      </c>
      <c r="D1021" s="10">
        <v>2017</v>
      </c>
      <c r="E1021" s="4" t="s">
        <v>1080</v>
      </c>
      <c r="F1021" s="10">
        <v>82</v>
      </c>
      <c r="G1021" s="10" t="s">
        <v>1090</v>
      </c>
      <c r="H1021" s="10" t="s">
        <v>15</v>
      </c>
      <c r="I1021" s="11" t="s">
        <v>1101</v>
      </c>
      <c r="J1021" s="10" t="s">
        <v>16</v>
      </c>
      <c r="K1021" s="10" t="s">
        <v>15</v>
      </c>
      <c r="L1021" s="10">
        <v>25</v>
      </c>
      <c r="M1021" s="10" t="s">
        <v>23</v>
      </c>
      <c r="N1021" s="10">
        <v>146</v>
      </c>
      <c r="O1021" s="10">
        <v>13</v>
      </c>
      <c r="P1021" s="10" t="str">
        <f t="shared" si="32"/>
        <v>DARMENDRA KUMAR|Mant</v>
      </c>
      <c r="Q1021" s="4">
        <f>VLOOKUP(P:P,'[1]2017'!$D:$E,2,0)</f>
        <v>0</v>
      </c>
      <c r="R1021" s="4" t="str">
        <f>VLOOKUP(P:P,'[1]2017'!$D:$F,3,0)</f>
        <v>12th Pass</v>
      </c>
      <c r="S1021" s="4" t="str">
        <f>VLOOKUP(P:P,'[1]2017'!$D:$G,4,0)</f>
        <v>Rs 2,55,000</v>
      </c>
      <c r="T1021" s="4" t="str">
        <f>VLOOKUP(P:P,'[1]2017'!$D:$H,5,0)</f>
        <v>Rs 0</v>
      </c>
      <c r="U1021" s="4" t="str">
        <f>VLOOKUP(P:P,'[1]2017'!$D:$I,6,0)</f>
        <v>IND</v>
      </c>
      <c r="V1021">
        <f t="shared" si="31"/>
        <v>0</v>
      </c>
    </row>
    <row r="1022" spans="1:22" x14ac:dyDescent="0.3">
      <c r="A1022" s="10" t="s">
        <v>105</v>
      </c>
      <c r="B1022" s="10" t="s">
        <v>106</v>
      </c>
      <c r="C1022" s="10">
        <v>3</v>
      </c>
      <c r="D1022" s="10">
        <v>2017</v>
      </c>
      <c r="E1022" s="4" t="s">
        <v>1080</v>
      </c>
      <c r="F1022" s="10">
        <v>83</v>
      </c>
      <c r="G1022" s="10" t="s">
        <v>1102</v>
      </c>
      <c r="H1022" s="10" t="s">
        <v>15</v>
      </c>
      <c r="I1022" s="11" t="s">
        <v>1103</v>
      </c>
      <c r="J1022" s="10" t="s">
        <v>16</v>
      </c>
      <c r="K1022" s="10" t="s">
        <v>15</v>
      </c>
      <c r="L1022" s="10">
        <v>63</v>
      </c>
      <c r="M1022" s="10" t="s">
        <v>18</v>
      </c>
      <c r="N1022" s="10">
        <v>93538</v>
      </c>
      <c r="O1022" s="10">
        <v>1</v>
      </c>
      <c r="P1022" s="10" t="str">
        <f t="shared" si="32"/>
        <v>KARINDA SINGH|Goverdhan</v>
      </c>
      <c r="Q1022" s="4">
        <f>VLOOKUP(P:P,'[1]2017'!$D:$E,2,0)</f>
        <v>1</v>
      </c>
      <c r="R1022" s="4" t="str">
        <f>VLOOKUP(P:P,'[1]2017'!$D:$F,3,0)</f>
        <v>Graduate</v>
      </c>
      <c r="S1022" s="4" t="str">
        <f>VLOOKUP(P:P,'[1]2017'!$D:$G,4,0)</f>
        <v>Rs 11,77,61,931</v>
      </c>
      <c r="T1022" s="4" t="str">
        <f>VLOOKUP(P:P,'[1]2017'!$D:$H,5,0)</f>
        <v>Rs 33,46,111</v>
      </c>
      <c r="U1022" s="4" t="str">
        <f>VLOOKUP(P:P,'[1]2017'!$D:$I,6,0)</f>
        <v>BJP</v>
      </c>
      <c r="V1022">
        <f t="shared" si="31"/>
        <v>1</v>
      </c>
    </row>
    <row r="1023" spans="1:22" x14ac:dyDescent="0.3">
      <c r="A1023" s="10" t="s">
        <v>105</v>
      </c>
      <c r="B1023" s="10" t="s">
        <v>106</v>
      </c>
      <c r="C1023" s="10">
        <v>3</v>
      </c>
      <c r="D1023" s="10">
        <v>2017</v>
      </c>
      <c r="E1023" s="4" t="s">
        <v>1080</v>
      </c>
      <c r="F1023" s="10">
        <v>83</v>
      </c>
      <c r="G1023" s="10" t="s">
        <v>1102</v>
      </c>
      <c r="H1023" s="10" t="s">
        <v>15</v>
      </c>
      <c r="I1023" s="11" t="s">
        <v>1104</v>
      </c>
      <c r="J1023" s="10" t="s">
        <v>16</v>
      </c>
      <c r="K1023" s="10" t="s">
        <v>15</v>
      </c>
      <c r="L1023" s="10">
        <v>53</v>
      </c>
      <c r="M1023" s="10" t="s">
        <v>37</v>
      </c>
      <c r="N1023" s="10">
        <v>60529</v>
      </c>
      <c r="O1023" s="10">
        <v>2</v>
      </c>
      <c r="P1023" s="10" t="str">
        <f t="shared" si="32"/>
        <v>RAJ KUMAR RAWAT|Goverdhan</v>
      </c>
      <c r="Q1023" s="4">
        <f>VLOOKUP(P:P,'[1]2017'!$D:$E,2,0)</f>
        <v>0</v>
      </c>
      <c r="R1023" s="4" t="str">
        <f>VLOOKUP(P:P,'[1]2017'!$D:$F,3,0)</f>
        <v>Graduate</v>
      </c>
      <c r="S1023" s="4" t="str">
        <f>VLOOKUP(P:P,'[1]2017'!$D:$G,4,0)</f>
        <v>Rs 5,40,93,766</v>
      </c>
      <c r="T1023" s="4" t="str">
        <f>VLOOKUP(P:P,'[1]2017'!$D:$H,5,0)</f>
        <v>Rs 8,08,052</v>
      </c>
      <c r="U1023" s="4" t="str">
        <f>VLOOKUP(P:P,'[1]2017'!$D:$I,6,0)</f>
        <v>BSP</v>
      </c>
      <c r="V1023">
        <f t="shared" si="31"/>
        <v>0</v>
      </c>
    </row>
    <row r="1024" spans="1:22" x14ac:dyDescent="0.3">
      <c r="A1024" s="10" t="s">
        <v>105</v>
      </c>
      <c r="B1024" s="10" t="s">
        <v>106</v>
      </c>
      <c r="C1024" s="10">
        <v>3</v>
      </c>
      <c r="D1024" s="10">
        <v>2017</v>
      </c>
      <c r="E1024" s="4" t="s">
        <v>1080</v>
      </c>
      <c r="F1024" s="10">
        <v>83</v>
      </c>
      <c r="G1024" s="10" t="s">
        <v>1102</v>
      </c>
      <c r="H1024" s="10" t="s">
        <v>15</v>
      </c>
      <c r="I1024" s="11" t="s">
        <v>1105</v>
      </c>
      <c r="J1024" s="10" t="s">
        <v>16</v>
      </c>
      <c r="K1024" s="10" t="s">
        <v>15</v>
      </c>
      <c r="L1024" s="10">
        <v>63</v>
      </c>
      <c r="M1024" s="10" t="s">
        <v>115</v>
      </c>
      <c r="N1024" s="10">
        <v>40999</v>
      </c>
      <c r="O1024" s="10">
        <v>3</v>
      </c>
      <c r="P1024" s="10" t="str">
        <f t="shared" si="32"/>
        <v>KR. NARENDRA SINGH|Goverdhan</v>
      </c>
      <c r="Q1024" s="4" t="e">
        <f>VLOOKUP(P:P,'[1]2017'!$D:$E,2,0)</f>
        <v>#N/A</v>
      </c>
      <c r="R1024" s="4" t="e">
        <f>VLOOKUP(P:P,'[1]2017'!$D:$F,3,0)</f>
        <v>#N/A</v>
      </c>
      <c r="S1024" s="4" t="e">
        <f>VLOOKUP(P:P,'[1]2017'!$D:$G,4,0)</f>
        <v>#N/A</v>
      </c>
      <c r="T1024" s="4" t="e">
        <f>VLOOKUP(P:P,'[1]2017'!$D:$H,5,0)</f>
        <v>#N/A</v>
      </c>
      <c r="U1024" s="4" t="e">
        <f>VLOOKUP(P:P,'[1]2017'!$D:$I,6,0)</f>
        <v>#N/A</v>
      </c>
      <c r="V1024">
        <f t="shared" si="31"/>
        <v>0</v>
      </c>
    </row>
    <row r="1025" spans="1:22" x14ac:dyDescent="0.3">
      <c r="A1025" s="10" t="s">
        <v>105</v>
      </c>
      <c r="B1025" s="10" t="s">
        <v>106</v>
      </c>
      <c r="C1025" s="10">
        <v>3</v>
      </c>
      <c r="D1025" s="10">
        <v>2017</v>
      </c>
      <c r="E1025" s="4" t="s">
        <v>1080</v>
      </c>
      <c r="F1025" s="10">
        <v>83</v>
      </c>
      <c r="G1025" s="10" t="s">
        <v>1102</v>
      </c>
      <c r="H1025" s="10" t="s">
        <v>15</v>
      </c>
      <c r="I1025" s="11" t="s">
        <v>1106</v>
      </c>
      <c r="J1025" s="10" t="s">
        <v>16</v>
      </c>
      <c r="K1025" s="10" t="s">
        <v>15</v>
      </c>
      <c r="L1025" s="10">
        <v>70</v>
      </c>
      <c r="M1025" s="10" t="s">
        <v>17</v>
      </c>
      <c r="N1025" s="10">
        <v>5943</v>
      </c>
      <c r="O1025" s="10">
        <v>4</v>
      </c>
      <c r="P1025" s="10" t="str">
        <f t="shared" si="32"/>
        <v>RANVIR PANDAV|Goverdhan</v>
      </c>
      <c r="Q1025" s="4">
        <f>VLOOKUP(P:P,'[1]2017'!$D:$E,2,0)</f>
        <v>0</v>
      </c>
      <c r="R1025" s="4" t="str">
        <f>VLOOKUP(P:P,'[1]2017'!$D:$F,3,0)</f>
        <v>Post Graduate</v>
      </c>
      <c r="S1025" s="4" t="str">
        <f>VLOOKUP(P:P,'[1]2017'!$D:$G,4,0)</f>
        <v>Rs 2,21,17,118</v>
      </c>
      <c r="T1025" s="4" t="str">
        <f>VLOOKUP(P:P,'[1]2017'!$D:$H,5,0)</f>
        <v>Rs 0</v>
      </c>
      <c r="U1025" s="4" t="str">
        <f>VLOOKUP(P:P,'[1]2017'!$D:$I,6,0)</f>
        <v>INC</v>
      </c>
      <c r="V1025">
        <f t="shared" si="31"/>
        <v>0</v>
      </c>
    </row>
    <row r="1026" spans="1:22" x14ac:dyDescent="0.3">
      <c r="A1026" s="10" t="s">
        <v>105</v>
      </c>
      <c r="B1026" s="10" t="s">
        <v>106</v>
      </c>
      <c r="C1026" s="10">
        <v>3</v>
      </c>
      <c r="D1026" s="10">
        <v>2017</v>
      </c>
      <c r="E1026" s="4" t="s">
        <v>1080</v>
      </c>
      <c r="F1026" s="10">
        <v>83</v>
      </c>
      <c r="G1026" s="10" t="s">
        <v>1102</v>
      </c>
      <c r="H1026" s="10" t="s">
        <v>15</v>
      </c>
      <c r="I1026" s="11" t="s">
        <v>19</v>
      </c>
      <c r="J1026" s="10" t="s">
        <v>20</v>
      </c>
      <c r="K1026" s="10" t="s">
        <v>20</v>
      </c>
      <c r="L1026" s="10" t="s">
        <v>20</v>
      </c>
      <c r="M1026" s="10" t="s">
        <v>21</v>
      </c>
      <c r="N1026" s="10">
        <v>1398</v>
      </c>
      <c r="O1026" s="10">
        <v>5</v>
      </c>
      <c r="P1026" s="10" t="str">
        <f t="shared" si="32"/>
        <v>None of the Above|Goverdhan</v>
      </c>
      <c r="Q1026" s="4" t="e">
        <f>VLOOKUP(P:P,'[1]2017'!$D:$E,2,0)</f>
        <v>#N/A</v>
      </c>
      <c r="R1026" s="4" t="e">
        <f>VLOOKUP(P:P,'[1]2017'!$D:$F,3,0)</f>
        <v>#N/A</v>
      </c>
      <c r="S1026" s="4" t="e">
        <f>VLOOKUP(P:P,'[1]2017'!$D:$G,4,0)</f>
        <v>#N/A</v>
      </c>
      <c r="T1026" s="4" t="e">
        <f>VLOOKUP(P:P,'[1]2017'!$D:$H,5,0)</f>
        <v>#N/A</v>
      </c>
      <c r="U1026" s="4" t="e">
        <f>VLOOKUP(P:P,'[1]2017'!$D:$I,6,0)</f>
        <v>#N/A</v>
      </c>
      <c r="V1026">
        <f t="shared" ref="V1026:V1089" si="33">IF(O:O=1,1,0)</f>
        <v>0</v>
      </c>
    </row>
    <row r="1027" spans="1:22" x14ac:dyDescent="0.3">
      <c r="A1027" s="10" t="s">
        <v>105</v>
      </c>
      <c r="B1027" s="10" t="s">
        <v>106</v>
      </c>
      <c r="C1027" s="10">
        <v>3</v>
      </c>
      <c r="D1027" s="10">
        <v>2017</v>
      </c>
      <c r="E1027" s="4" t="s">
        <v>1080</v>
      </c>
      <c r="F1027" s="10">
        <v>83</v>
      </c>
      <c r="G1027" s="10" t="s">
        <v>1102</v>
      </c>
      <c r="H1027" s="10" t="s">
        <v>15</v>
      </c>
      <c r="I1027" s="11" t="s">
        <v>1107</v>
      </c>
      <c r="J1027" s="10" t="s">
        <v>16</v>
      </c>
      <c r="K1027" s="10" t="s">
        <v>15</v>
      </c>
      <c r="L1027" s="10">
        <v>57</v>
      </c>
      <c r="M1027" s="10" t="s">
        <v>28</v>
      </c>
      <c r="N1027" s="10">
        <v>944</v>
      </c>
      <c r="O1027" s="10">
        <v>6</v>
      </c>
      <c r="P1027" s="10" t="str">
        <f t="shared" si="32"/>
        <v>PURUSHOTTAN|Goverdhan</v>
      </c>
      <c r="Q1027" s="4">
        <f>VLOOKUP(P:P,'[1]2017'!$D:$E,2,0)</f>
        <v>0</v>
      </c>
      <c r="R1027" s="4" t="str">
        <f>VLOOKUP(P:P,'[1]2017'!$D:$F,3,0)</f>
        <v>5th Pass</v>
      </c>
      <c r="S1027" s="4" t="str">
        <f>VLOOKUP(P:P,'[1]2017'!$D:$G,4,0)</f>
        <v>Rs 10,90,000</v>
      </c>
      <c r="T1027" s="4" t="str">
        <f>VLOOKUP(P:P,'[1]2017'!$D:$H,5,0)</f>
        <v>Rs 0</v>
      </c>
      <c r="U1027" s="4" t="str">
        <f>VLOOKUP(P:P,'[1]2017'!$D:$I,6,0)</f>
        <v>CPI</v>
      </c>
      <c r="V1027">
        <f t="shared" si="33"/>
        <v>0</v>
      </c>
    </row>
    <row r="1028" spans="1:22" x14ac:dyDescent="0.3">
      <c r="A1028" s="10" t="s">
        <v>105</v>
      </c>
      <c r="B1028" s="10" t="s">
        <v>106</v>
      </c>
      <c r="C1028" s="10">
        <v>3</v>
      </c>
      <c r="D1028" s="10">
        <v>2017</v>
      </c>
      <c r="E1028" s="4" t="s">
        <v>1080</v>
      </c>
      <c r="F1028" s="10">
        <v>83</v>
      </c>
      <c r="G1028" s="10" t="s">
        <v>1102</v>
      </c>
      <c r="H1028" s="10" t="s">
        <v>15</v>
      </c>
      <c r="I1028" s="11" t="s">
        <v>1108</v>
      </c>
      <c r="J1028" s="10" t="s">
        <v>16</v>
      </c>
      <c r="K1028" s="10" t="s">
        <v>15</v>
      </c>
      <c r="L1028" s="10">
        <v>32</v>
      </c>
      <c r="M1028" s="10" t="s">
        <v>23</v>
      </c>
      <c r="N1028" s="10">
        <v>785</v>
      </c>
      <c r="O1028" s="10">
        <v>7</v>
      </c>
      <c r="P1028" s="10" t="str">
        <f t="shared" si="32"/>
        <v>NARENDRA KUMAR|Goverdhan</v>
      </c>
      <c r="Q1028" s="4">
        <f>VLOOKUP(P:P,'[1]2017'!$D:$E,2,0)</f>
        <v>0</v>
      </c>
      <c r="R1028" s="4" t="str">
        <f>VLOOKUP(P:P,'[1]2017'!$D:$F,3,0)</f>
        <v>12th Pass</v>
      </c>
      <c r="S1028" s="4" t="str">
        <f>VLOOKUP(P:P,'[1]2017'!$D:$G,4,0)</f>
        <v>Rs 3,52,200</v>
      </c>
      <c r="T1028" s="4" t="str">
        <f>VLOOKUP(P:P,'[1]2017'!$D:$H,5,0)</f>
        <v>Rs 0</v>
      </c>
      <c r="U1028" s="4" t="str">
        <f>VLOOKUP(P:P,'[1]2017'!$D:$I,6,0)</f>
        <v>IND</v>
      </c>
      <c r="V1028">
        <f t="shared" si="33"/>
        <v>0</v>
      </c>
    </row>
    <row r="1029" spans="1:22" x14ac:dyDescent="0.3">
      <c r="A1029" s="10" t="s">
        <v>105</v>
      </c>
      <c r="B1029" s="10" t="s">
        <v>106</v>
      </c>
      <c r="C1029" s="10">
        <v>3</v>
      </c>
      <c r="D1029" s="10">
        <v>2017</v>
      </c>
      <c r="E1029" s="4" t="s">
        <v>1080</v>
      </c>
      <c r="F1029" s="10">
        <v>83</v>
      </c>
      <c r="G1029" s="10" t="s">
        <v>1102</v>
      </c>
      <c r="H1029" s="10" t="s">
        <v>15</v>
      </c>
      <c r="I1029" s="11" t="s">
        <v>94</v>
      </c>
      <c r="J1029" s="10" t="s">
        <v>16</v>
      </c>
      <c r="K1029" s="10" t="s">
        <v>25</v>
      </c>
      <c r="L1029" s="10">
        <v>27</v>
      </c>
      <c r="M1029" s="10" t="s">
        <v>23</v>
      </c>
      <c r="N1029" s="10">
        <v>679</v>
      </c>
      <c r="O1029" s="10">
        <v>8</v>
      </c>
      <c r="P1029" s="10" t="str">
        <f t="shared" si="32"/>
        <v>SATISH KUMAR|Goverdhan</v>
      </c>
      <c r="Q1029" s="4">
        <f>VLOOKUP(P:P,'[1]2017'!$D:$E,2,0)</f>
        <v>0</v>
      </c>
      <c r="R1029" s="4" t="str">
        <f>VLOOKUP(P:P,'[1]2017'!$D:$F,3,0)</f>
        <v>12th Pass</v>
      </c>
      <c r="S1029" s="4" t="str">
        <f>VLOOKUP(P:P,'[1]2017'!$D:$G,4,0)</f>
        <v>Rs 52,000</v>
      </c>
      <c r="T1029" s="4" t="str">
        <f>VLOOKUP(P:P,'[1]2017'!$D:$H,5,0)</f>
        <v>Rs 0</v>
      </c>
      <c r="U1029" s="4" t="str">
        <f>VLOOKUP(P:P,'[1]2017'!$D:$I,6,0)</f>
        <v>IND</v>
      </c>
      <c r="V1029">
        <f t="shared" si="33"/>
        <v>0</v>
      </c>
    </row>
    <row r="1030" spans="1:22" x14ac:dyDescent="0.3">
      <c r="A1030" s="10" t="s">
        <v>105</v>
      </c>
      <c r="B1030" s="10" t="s">
        <v>106</v>
      </c>
      <c r="C1030" s="10">
        <v>3</v>
      </c>
      <c r="D1030" s="10">
        <v>2017</v>
      </c>
      <c r="E1030" s="4" t="s">
        <v>1080</v>
      </c>
      <c r="F1030" s="10">
        <v>83</v>
      </c>
      <c r="G1030" s="10" t="s">
        <v>1102</v>
      </c>
      <c r="H1030" s="10" t="s">
        <v>15</v>
      </c>
      <c r="I1030" s="11" t="s">
        <v>1109</v>
      </c>
      <c r="J1030" s="10" t="s">
        <v>16</v>
      </c>
      <c r="K1030" s="10" t="s">
        <v>15</v>
      </c>
      <c r="L1030" s="10">
        <v>26</v>
      </c>
      <c r="M1030" s="10" t="s">
        <v>1100</v>
      </c>
      <c r="N1030" s="10">
        <v>627</v>
      </c>
      <c r="O1030" s="10">
        <v>9</v>
      </c>
      <c r="P1030" s="10" t="str">
        <f t="shared" si="32"/>
        <v>AVADHESH SHARMA|Goverdhan</v>
      </c>
      <c r="Q1030" s="4">
        <f>VLOOKUP(P:P,'[1]2017'!$D:$E,2,0)</f>
        <v>0</v>
      </c>
      <c r="R1030" s="4" t="str">
        <f>VLOOKUP(P:P,'[1]2017'!$D:$F,3,0)</f>
        <v>Graduate</v>
      </c>
      <c r="S1030" s="4" t="str">
        <f>VLOOKUP(P:P,'[1]2017'!$D:$G,4,0)</f>
        <v>Rs 11,01,981</v>
      </c>
      <c r="T1030" s="4" t="str">
        <f>VLOOKUP(P:P,'[1]2017'!$D:$H,5,0)</f>
        <v>Rs 0</v>
      </c>
      <c r="U1030" s="4" t="str">
        <f>VLOOKUP(P:P,'[1]2017'!$D:$I,6,0)</f>
        <v>Bharat Kalyan Party</v>
      </c>
      <c r="V1030">
        <f t="shared" si="33"/>
        <v>0</v>
      </c>
    </row>
    <row r="1031" spans="1:22" x14ac:dyDescent="0.3">
      <c r="A1031" s="10" t="s">
        <v>105</v>
      </c>
      <c r="B1031" s="10" t="s">
        <v>106</v>
      </c>
      <c r="C1031" s="10">
        <v>3</v>
      </c>
      <c r="D1031" s="10">
        <v>2017</v>
      </c>
      <c r="E1031" s="4" t="s">
        <v>1080</v>
      </c>
      <c r="F1031" s="10">
        <v>83</v>
      </c>
      <c r="G1031" s="10" t="s">
        <v>1102</v>
      </c>
      <c r="H1031" s="10" t="s">
        <v>15</v>
      </c>
      <c r="I1031" s="11" t="s">
        <v>1110</v>
      </c>
      <c r="J1031" s="10" t="s">
        <v>16</v>
      </c>
      <c r="K1031" s="10" t="s">
        <v>15</v>
      </c>
      <c r="L1031" s="10">
        <v>33</v>
      </c>
      <c r="M1031" s="10" t="s">
        <v>163</v>
      </c>
      <c r="N1031" s="10">
        <v>617</v>
      </c>
      <c r="O1031" s="10">
        <v>10</v>
      </c>
      <c r="P1031" s="10" t="str">
        <f t="shared" si="32"/>
        <v>RAKESH KUMAR KAUSHIK|Goverdhan</v>
      </c>
      <c r="Q1031" s="4">
        <f>VLOOKUP(P:P,'[1]2017'!$D:$E,2,0)</f>
        <v>0</v>
      </c>
      <c r="R1031" s="4" t="str">
        <f>VLOOKUP(P:P,'[1]2017'!$D:$F,3,0)</f>
        <v>12th Pass</v>
      </c>
      <c r="S1031" s="4" t="str">
        <f>VLOOKUP(P:P,'[1]2017'!$D:$G,4,0)</f>
        <v>Rs 3,45,000</v>
      </c>
      <c r="T1031" s="4" t="str">
        <f>VLOOKUP(P:P,'[1]2017'!$D:$H,5,0)</f>
        <v>Rs 0</v>
      </c>
      <c r="U1031" s="4" t="str">
        <f>VLOOKUP(P:P,'[1]2017'!$D:$I,6,0)</f>
        <v>Lok Dal</v>
      </c>
      <c r="V1031">
        <f t="shared" si="33"/>
        <v>0</v>
      </c>
    </row>
    <row r="1032" spans="1:22" x14ac:dyDescent="0.3">
      <c r="A1032" s="10" t="s">
        <v>105</v>
      </c>
      <c r="B1032" s="10" t="s">
        <v>106</v>
      </c>
      <c r="C1032" s="10">
        <v>3</v>
      </c>
      <c r="D1032" s="10">
        <v>2017</v>
      </c>
      <c r="E1032" s="4" t="s">
        <v>1080</v>
      </c>
      <c r="F1032" s="10">
        <v>83</v>
      </c>
      <c r="G1032" s="10" t="s">
        <v>1102</v>
      </c>
      <c r="H1032" s="10" t="s">
        <v>15</v>
      </c>
      <c r="I1032" s="11" t="s">
        <v>1111</v>
      </c>
      <c r="J1032" s="10" t="s">
        <v>16</v>
      </c>
      <c r="K1032" s="10" t="s">
        <v>15</v>
      </c>
      <c r="L1032" s="10">
        <v>37</v>
      </c>
      <c r="M1032" s="10" t="s">
        <v>387</v>
      </c>
      <c r="N1032" s="10">
        <v>567</v>
      </c>
      <c r="O1032" s="10">
        <v>11</v>
      </c>
      <c r="P1032" s="10" t="str">
        <f t="shared" si="32"/>
        <v>SANTOSH|Goverdhan</v>
      </c>
      <c r="Q1032" s="4">
        <f>VLOOKUP(P:P,'[1]2017'!$D:$E,2,0)</f>
        <v>0</v>
      </c>
      <c r="R1032" s="4" t="str">
        <f>VLOOKUP(P:P,'[1]2017'!$D:$F,3,0)</f>
        <v>8th Pass</v>
      </c>
      <c r="S1032" s="4" t="str">
        <f>VLOOKUP(P:P,'[1]2017'!$D:$G,4,0)</f>
        <v>Rs 20,200</v>
      </c>
      <c r="T1032" s="4" t="str">
        <f>VLOOKUP(P:P,'[1]2017'!$D:$H,5,0)</f>
        <v>Rs 0</v>
      </c>
      <c r="U1032" s="4" t="str">
        <f>VLOOKUP(P:P,'[1]2017'!$D:$I,6,0)</f>
        <v>Bharatiya Subhash Sena</v>
      </c>
      <c r="V1032">
        <f t="shared" si="33"/>
        <v>0</v>
      </c>
    </row>
    <row r="1033" spans="1:22" x14ac:dyDescent="0.3">
      <c r="A1033" s="10" t="s">
        <v>105</v>
      </c>
      <c r="B1033" s="10" t="s">
        <v>106</v>
      </c>
      <c r="C1033" s="10">
        <v>3</v>
      </c>
      <c r="D1033" s="10">
        <v>2017</v>
      </c>
      <c r="E1033" s="4" t="s">
        <v>1080</v>
      </c>
      <c r="F1033" s="10">
        <v>83</v>
      </c>
      <c r="G1033" s="10" t="s">
        <v>1102</v>
      </c>
      <c r="H1033" s="10" t="s">
        <v>15</v>
      </c>
      <c r="I1033" s="11" t="s">
        <v>1112</v>
      </c>
      <c r="J1033" s="10" t="s">
        <v>16</v>
      </c>
      <c r="K1033" s="10" t="s">
        <v>15</v>
      </c>
      <c r="L1033" s="10">
        <v>53</v>
      </c>
      <c r="M1033" s="10" t="s">
        <v>23</v>
      </c>
      <c r="N1033" s="10">
        <v>266</v>
      </c>
      <c r="O1033" s="10">
        <v>12</v>
      </c>
      <c r="P1033" s="10" t="str">
        <f t="shared" si="32"/>
        <v>POORAN|Goverdhan</v>
      </c>
      <c r="Q1033" s="4">
        <f>VLOOKUP(P:P,'[1]2017'!$D:$E,2,0)</f>
        <v>0</v>
      </c>
      <c r="R1033" s="4" t="str">
        <f>VLOOKUP(P:P,'[1]2017'!$D:$F,3,0)</f>
        <v>8th Pass</v>
      </c>
      <c r="S1033" s="4" t="str">
        <f>VLOOKUP(P:P,'[1]2017'!$D:$G,4,0)</f>
        <v>Rs 7,74,980</v>
      </c>
      <c r="T1033" s="4" t="str">
        <f>VLOOKUP(P:P,'[1]2017'!$D:$H,5,0)</f>
        <v>Rs 0</v>
      </c>
      <c r="U1033" s="4" t="str">
        <f>VLOOKUP(P:P,'[1]2017'!$D:$I,6,0)</f>
        <v>IND</v>
      </c>
      <c r="V1033">
        <f t="shared" si="33"/>
        <v>0</v>
      </c>
    </row>
    <row r="1034" spans="1:22" x14ac:dyDescent="0.3">
      <c r="A1034" s="10" t="s">
        <v>105</v>
      </c>
      <c r="B1034" s="10" t="s">
        <v>106</v>
      </c>
      <c r="C1034" s="10">
        <v>3</v>
      </c>
      <c r="D1034" s="10">
        <v>2017</v>
      </c>
      <c r="E1034" s="4" t="s">
        <v>1080</v>
      </c>
      <c r="F1034" s="10">
        <v>83</v>
      </c>
      <c r="G1034" s="10" t="s">
        <v>1102</v>
      </c>
      <c r="H1034" s="10" t="s">
        <v>15</v>
      </c>
      <c r="I1034" s="11" t="s">
        <v>1113</v>
      </c>
      <c r="J1034" s="10" t="s">
        <v>16</v>
      </c>
      <c r="K1034" s="10" t="s">
        <v>25</v>
      </c>
      <c r="L1034" s="10">
        <v>54</v>
      </c>
      <c r="M1034" s="10" t="s">
        <v>1114</v>
      </c>
      <c r="N1034" s="10">
        <v>180</v>
      </c>
      <c r="O1034" s="10">
        <v>13</v>
      </c>
      <c r="P1034" s="10" t="str">
        <f t="shared" si="32"/>
        <v>BRAJ KISHOR|Goverdhan</v>
      </c>
      <c r="Q1034" s="4">
        <f>VLOOKUP(P:P,'[1]2017'!$D:$E,2,0)</f>
        <v>0</v>
      </c>
      <c r="R1034" s="4" t="str">
        <f>VLOOKUP(P:P,'[1]2017'!$D:$F,3,0)</f>
        <v>Not Given</v>
      </c>
      <c r="S1034" s="4" t="str">
        <f>VLOOKUP(P:P,'[1]2017'!$D:$G,4,0)</f>
        <v>Rs 30,77,000</v>
      </c>
      <c r="T1034" s="4" t="str">
        <f>VLOOKUP(P:P,'[1]2017'!$D:$H,5,0)</f>
        <v>Rs 0</v>
      </c>
      <c r="U1034" s="4" t="str">
        <f>VLOOKUP(P:P,'[1]2017'!$D:$I,6,0)</f>
        <v>Al-Hind Party</v>
      </c>
      <c r="V1034">
        <f t="shared" si="33"/>
        <v>0</v>
      </c>
    </row>
    <row r="1035" spans="1:22" x14ac:dyDescent="0.3">
      <c r="A1035" s="10" t="s">
        <v>105</v>
      </c>
      <c r="B1035" s="10" t="s">
        <v>106</v>
      </c>
      <c r="C1035" s="10">
        <v>3</v>
      </c>
      <c r="D1035" s="10">
        <v>2017</v>
      </c>
      <c r="E1035" s="4" t="s">
        <v>1080</v>
      </c>
      <c r="F1035" s="10">
        <v>84</v>
      </c>
      <c r="G1035" s="10" t="s">
        <v>1080</v>
      </c>
      <c r="H1035" s="10" t="s">
        <v>15</v>
      </c>
      <c r="I1035" s="11" t="s">
        <v>1115</v>
      </c>
      <c r="J1035" s="10" t="s">
        <v>16</v>
      </c>
      <c r="K1035" s="10" t="s">
        <v>15</v>
      </c>
      <c r="L1035" s="10">
        <v>46</v>
      </c>
      <c r="M1035" s="10" t="s">
        <v>18</v>
      </c>
      <c r="N1035" s="10">
        <v>143361</v>
      </c>
      <c r="O1035" s="10">
        <v>1</v>
      </c>
      <c r="P1035" s="10" t="str">
        <f t="shared" si="32"/>
        <v>SHRIKANT SHARMA|Mathura</v>
      </c>
      <c r="Q1035" s="4">
        <f>VLOOKUP(P:P,'[1]2017'!$D:$E,2,0)</f>
        <v>0</v>
      </c>
      <c r="R1035" s="4" t="str">
        <f>VLOOKUP(P:P,'[1]2017'!$D:$F,3,0)</f>
        <v>Graduate</v>
      </c>
      <c r="S1035" s="4" t="str">
        <f>VLOOKUP(P:P,'[1]2017'!$D:$G,4,0)</f>
        <v>Rs 1,04,69,364</v>
      </c>
      <c r="T1035" s="4" t="str">
        <f>VLOOKUP(P:P,'[1]2017'!$D:$H,5,0)</f>
        <v>Rs 0</v>
      </c>
      <c r="U1035" s="4" t="str">
        <f>VLOOKUP(P:P,'[1]2017'!$D:$I,6,0)</f>
        <v>BJP</v>
      </c>
      <c r="V1035">
        <f t="shared" si="33"/>
        <v>1</v>
      </c>
    </row>
    <row r="1036" spans="1:22" x14ac:dyDescent="0.3">
      <c r="A1036" s="10" t="s">
        <v>105</v>
      </c>
      <c r="B1036" s="10" t="s">
        <v>106</v>
      </c>
      <c r="C1036" s="10">
        <v>3</v>
      </c>
      <c r="D1036" s="10">
        <v>2017</v>
      </c>
      <c r="E1036" s="4" t="s">
        <v>1080</v>
      </c>
      <c r="F1036" s="10">
        <v>84</v>
      </c>
      <c r="G1036" s="10" t="s">
        <v>1080</v>
      </c>
      <c r="H1036" s="10" t="s">
        <v>15</v>
      </c>
      <c r="I1036" s="11" t="s">
        <v>1116</v>
      </c>
      <c r="J1036" s="10" t="s">
        <v>16</v>
      </c>
      <c r="K1036" s="10" t="s">
        <v>15</v>
      </c>
      <c r="L1036" s="10">
        <v>61</v>
      </c>
      <c r="M1036" s="10" t="s">
        <v>17</v>
      </c>
      <c r="N1036" s="10">
        <v>42200</v>
      </c>
      <c r="O1036" s="10">
        <v>2</v>
      </c>
      <c r="P1036" s="10" t="str">
        <f t="shared" si="32"/>
        <v>PRADEEP MATHUR|Mathura</v>
      </c>
      <c r="Q1036" s="4">
        <f>VLOOKUP(P:P,'[1]2017'!$D:$E,2,0)</f>
        <v>0</v>
      </c>
      <c r="R1036" s="4" t="str">
        <f>VLOOKUP(P:P,'[1]2017'!$D:$F,3,0)</f>
        <v>Not Given</v>
      </c>
      <c r="S1036" s="4" t="str">
        <f>VLOOKUP(P:P,'[1]2017'!$D:$G,4,0)</f>
        <v>Rs 3,24,37,428</v>
      </c>
      <c r="T1036" s="4" t="str">
        <f>VLOOKUP(P:P,'[1]2017'!$D:$H,5,0)</f>
        <v>Rs 29,38,794</v>
      </c>
      <c r="U1036" s="4" t="str">
        <f>VLOOKUP(P:P,'[1]2017'!$D:$I,6,0)</f>
        <v>INC</v>
      </c>
      <c r="V1036">
        <f t="shared" si="33"/>
        <v>0</v>
      </c>
    </row>
    <row r="1037" spans="1:22" x14ac:dyDescent="0.3">
      <c r="A1037" s="10" t="s">
        <v>105</v>
      </c>
      <c r="B1037" s="10" t="s">
        <v>106</v>
      </c>
      <c r="C1037" s="10">
        <v>3</v>
      </c>
      <c r="D1037" s="10">
        <v>2017</v>
      </c>
      <c r="E1037" s="4" t="s">
        <v>1080</v>
      </c>
      <c r="F1037" s="10">
        <v>84</v>
      </c>
      <c r="G1037" s="10" t="s">
        <v>1080</v>
      </c>
      <c r="H1037" s="10" t="s">
        <v>15</v>
      </c>
      <c r="I1037" s="11" t="s">
        <v>890</v>
      </c>
      <c r="J1037" s="10" t="s">
        <v>16</v>
      </c>
      <c r="K1037" s="10" t="s">
        <v>15</v>
      </c>
      <c r="L1037" s="10">
        <v>44</v>
      </c>
      <c r="M1037" s="10" t="s">
        <v>37</v>
      </c>
      <c r="N1037" s="10">
        <v>31168</v>
      </c>
      <c r="O1037" s="10">
        <v>3</v>
      </c>
      <c r="P1037" s="10" t="str">
        <f t="shared" si="32"/>
        <v>YOGESH KUMAR|Mathura</v>
      </c>
      <c r="Q1037" s="4">
        <f>VLOOKUP(P:P,'[1]2017'!$D:$E,2,0)</f>
        <v>2</v>
      </c>
      <c r="R1037" s="4" t="str">
        <f>VLOOKUP(P:P,'[1]2017'!$D:$F,3,0)</f>
        <v>Graduate</v>
      </c>
      <c r="S1037" s="4" t="str">
        <f>VLOOKUP(P:P,'[1]2017'!$D:$G,4,0)</f>
        <v>Rs 2,62,68,987</v>
      </c>
      <c r="T1037" s="4" t="str">
        <f>VLOOKUP(P:P,'[1]2017'!$D:$H,5,0)</f>
        <v>Rs 46,20,985</v>
      </c>
      <c r="U1037" s="4" t="str">
        <f>VLOOKUP(P:P,'[1]2017'!$D:$I,6,0)</f>
        <v>BSP</v>
      </c>
      <c r="V1037">
        <f t="shared" si="33"/>
        <v>0</v>
      </c>
    </row>
    <row r="1038" spans="1:22" x14ac:dyDescent="0.3">
      <c r="A1038" s="10" t="s">
        <v>105</v>
      </c>
      <c r="B1038" s="10" t="s">
        <v>106</v>
      </c>
      <c r="C1038" s="10">
        <v>3</v>
      </c>
      <c r="D1038" s="10">
        <v>2017</v>
      </c>
      <c r="E1038" s="4" t="s">
        <v>1080</v>
      </c>
      <c r="F1038" s="10">
        <v>84</v>
      </c>
      <c r="G1038" s="10" t="s">
        <v>1080</v>
      </c>
      <c r="H1038" s="10" t="s">
        <v>15</v>
      </c>
      <c r="I1038" s="11" t="s">
        <v>1117</v>
      </c>
      <c r="J1038" s="10" t="s">
        <v>16</v>
      </c>
      <c r="K1038" s="10" t="s">
        <v>15</v>
      </c>
      <c r="L1038" s="10">
        <v>62</v>
      </c>
      <c r="M1038" s="10" t="s">
        <v>115</v>
      </c>
      <c r="N1038" s="10">
        <v>29080</v>
      </c>
      <c r="O1038" s="10">
        <v>4</v>
      </c>
      <c r="P1038" s="10" t="str">
        <f t="shared" si="32"/>
        <v>ASHOK AGRAWAL|Mathura</v>
      </c>
      <c r="Q1038" s="4">
        <f>VLOOKUP(P:P,'[1]2017'!$D:$E,2,0)</f>
        <v>0</v>
      </c>
      <c r="R1038" s="4" t="str">
        <f>VLOOKUP(P:P,'[1]2017'!$D:$F,3,0)</f>
        <v>Post Graduate</v>
      </c>
      <c r="S1038" s="4" t="str">
        <f>VLOOKUP(P:P,'[1]2017'!$D:$G,4,0)</f>
        <v>Rs 11,88,30,734</v>
      </c>
      <c r="T1038" s="4" t="str">
        <f>VLOOKUP(P:P,'[1]2017'!$D:$H,5,0)</f>
        <v>Rs 1,47,24,363</v>
      </c>
      <c r="U1038" s="4" t="str">
        <f>VLOOKUP(P:P,'[1]2017'!$D:$I,6,0)</f>
        <v>RLD</v>
      </c>
      <c r="V1038">
        <f t="shared" si="33"/>
        <v>0</v>
      </c>
    </row>
    <row r="1039" spans="1:22" x14ac:dyDescent="0.3">
      <c r="A1039" s="10" t="s">
        <v>105</v>
      </c>
      <c r="B1039" s="10" t="s">
        <v>106</v>
      </c>
      <c r="C1039" s="10">
        <v>3</v>
      </c>
      <c r="D1039" s="10">
        <v>2017</v>
      </c>
      <c r="E1039" s="4" t="s">
        <v>1080</v>
      </c>
      <c r="F1039" s="10">
        <v>84</v>
      </c>
      <c r="G1039" s="10" t="s">
        <v>1080</v>
      </c>
      <c r="H1039" s="10" t="s">
        <v>15</v>
      </c>
      <c r="I1039" s="11" t="s">
        <v>1118</v>
      </c>
      <c r="J1039" s="10" t="s">
        <v>16</v>
      </c>
      <c r="K1039" s="10" t="s">
        <v>25</v>
      </c>
      <c r="L1039" s="10">
        <v>49</v>
      </c>
      <c r="M1039" s="10" t="s">
        <v>152</v>
      </c>
      <c r="N1039" s="10">
        <v>1436</v>
      </c>
      <c r="O1039" s="10">
        <v>5</v>
      </c>
      <c r="P1039" s="10" t="str">
        <f t="shared" si="32"/>
        <v>GIREEJA SINGH @ GIRRAJ SINGH|Mathura</v>
      </c>
      <c r="Q1039" s="4" t="e">
        <f>VLOOKUP(P:P,'[1]2017'!$D:$E,2,0)</f>
        <v>#N/A</v>
      </c>
      <c r="R1039" s="4" t="e">
        <f>VLOOKUP(P:P,'[1]2017'!$D:$F,3,0)</f>
        <v>#N/A</v>
      </c>
      <c r="S1039" s="4" t="e">
        <f>VLOOKUP(P:P,'[1]2017'!$D:$G,4,0)</f>
        <v>#N/A</v>
      </c>
      <c r="T1039" s="4" t="e">
        <f>VLOOKUP(P:P,'[1]2017'!$D:$H,5,0)</f>
        <v>#N/A</v>
      </c>
      <c r="U1039" s="4" t="e">
        <f>VLOOKUP(P:P,'[1]2017'!$D:$I,6,0)</f>
        <v>#N/A</v>
      </c>
      <c r="V1039">
        <f t="shared" si="33"/>
        <v>0</v>
      </c>
    </row>
    <row r="1040" spans="1:22" x14ac:dyDescent="0.3">
      <c r="A1040" s="10" t="s">
        <v>105</v>
      </c>
      <c r="B1040" s="10" t="s">
        <v>106</v>
      </c>
      <c r="C1040" s="10">
        <v>3</v>
      </c>
      <c r="D1040" s="10">
        <v>2017</v>
      </c>
      <c r="E1040" s="4" t="s">
        <v>1080</v>
      </c>
      <c r="F1040" s="10">
        <v>84</v>
      </c>
      <c r="G1040" s="10" t="s">
        <v>1080</v>
      </c>
      <c r="H1040" s="10" t="s">
        <v>15</v>
      </c>
      <c r="I1040" s="11" t="s">
        <v>1119</v>
      </c>
      <c r="J1040" s="10" t="s">
        <v>16</v>
      </c>
      <c r="K1040" s="10" t="s">
        <v>15</v>
      </c>
      <c r="L1040" s="10">
        <v>57</v>
      </c>
      <c r="M1040" s="10" t="s">
        <v>28</v>
      </c>
      <c r="N1040" s="10">
        <v>1263</v>
      </c>
      <c r="O1040" s="10">
        <v>6</v>
      </c>
      <c r="P1040" s="10" t="str">
        <f t="shared" si="32"/>
        <v>GAFFAR ABBAS|Mathura</v>
      </c>
      <c r="Q1040" s="4">
        <f>VLOOKUP(P:P,'[1]2017'!$D:$E,2,0)</f>
        <v>0</v>
      </c>
      <c r="R1040" s="4" t="str">
        <f>VLOOKUP(P:P,'[1]2017'!$D:$F,3,0)</f>
        <v>Post Graduate</v>
      </c>
      <c r="S1040" s="4" t="str">
        <f>VLOOKUP(P:P,'[1]2017'!$D:$G,4,0)</f>
        <v>Rs 25,22,000</v>
      </c>
      <c r="T1040" s="4" t="str">
        <f>VLOOKUP(P:P,'[1]2017'!$D:$H,5,0)</f>
        <v>Rs 0</v>
      </c>
      <c r="U1040" s="4" t="str">
        <f>VLOOKUP(P:P,'[1]2017'!$D:$I,6,0)</f>
        <v>CPI</v>
      </c>
      <c r="V1040">
        <f t="shared" si="33"/>
        <v>0</v>
      </c>
    </row>
    <row r="1041" spans="1:22" x14ac:dyDescent="0.3">
      <c r="A1041" s="10" t="s">
        <v>105</v>
      </c>
      <c r="B1041" s="10" t="s">
        <v>106</v>
      </c>
      <c r="C1041" s="10">
        <v>3</v>
      </c>
      <c r="D1041" s="10">
        <v>2017</v>
      </c>
      <c r="E1041" s="4" t="s">
        <v>1080</v>
      </c>
      <c r="F1041" s="10">
        <v>84</v>
      </c>
      <c r="G1041" s="10" t="s">
        <v>1080</v>
      </c>
      <c r="H1041" s="10" t="s">
        <v>15</v>
      </c>
      <c r="I1041" s="11" t="s">
        <v>19</v>
      </c>
      <c r="J1041" s="10" t="s">
        <v>20</v>
      </c>
      <c r="K1041" s="10" t="s">
        <v>20</v>
      </c>
      <c r="L1041" s="10" t="s">
        <v>20</v>
      </c>
      <c r="M1041" s="10" t="s">
        <v>21</v>
      </c>
      <c r="N1041" s="10">
        <v>1235</v>
      </c>
      <c r="O1041" s="10">
        <v>7</v>
      </c>
      <c r="P1041" s="10" t="str">
        <f t="shared" si="32"/>
        <v>None of the Above|Mathura</v>
      </c>
      <c r="Q1041" s="4" t="e">
        <f>VLOOKUP(P:P,'[1]2017'!$D:$E,2,0)</f>
        <v>#N/A</v>
      </c>
      <c r="R1041" s="4" t="e">
        <f>VLOOKUP(P:P,'[1]2017'!$D:$F,3,0)</f>
        <v>#N/A</v>
      </c>
      <c r="S1041" s="4" t="e">
        <f>VLOOKUP(P:P,'[1]2017'!$D:$G,4,0)</f>
        <v>#N/A</v>
      </c>
      <c r="T1041" s="4" t="e">
        <f>VLOOKUP(P:P,'[1]2017'!$D:$H,5,0)</f>
        <v>#N/A</v>
      </c>
      <c r="U1041" s="4" t="e">
        <f>VLOOKUP(P:P,'[1]2017'!$D:$I,6,0)</f>
        <v>#N/A</v>
      </c>
      <c r="V1041">
        <f t="shared" si="33"/>
        <v>0</v>
      </c>
    </row>
    <row r="1042" spans="1:22" x14ac:dyDescent="0.3">
      <c r="A1042" s="10" t="s">
        <v>105</v>
      </c>
      <c r="B1042" s="10" t="s">
        <v>106</v>
      </c>
      <c r="C1042" s="10">
        <v>3</v>
      </c>
      <c r="D1042" s="10">
        <v>2017</v>
      </c>
      <c r="E1042" s="4" t="s">
        <v>1080</v>
      </c>
      <c r="F1042" s="10">
        <v>84</v>
      </c>
      <c r="G1042" s="10" t="s">
        <v>1080</v>
      </c>
      <c r="H1042" s="10" t="s">
        <v>15</v>
      </c>
      <c r="I1042" s="11" t="s">
        <v>1120</v>
      </c>
      <c r="J1042" s="10" t="s">
        <v>16</v>
      </c>
      <c r="K1042" s="10" t="s">
        <v>15</v>
      </c>
      <c r="L1042" s="10">
        <v>28</v>
      </c>
      <c r="M1042" s="10" t="s">
        <v>1100</v>
      </c>
      <c r="N1042" s="10">
        <v>715</v>
      </c>
      <c r="O1042" s="10">
        <v>8</v>
      </c>
      <c r="P1042" s="10" t="str">
        <f t="shared" si="32"/>
        <v>ANUP AGRAWAL|Mathura</v>
      </c>
      <c r="Q1042" s="4">
        <f>VLOOKUP(P:P,'[1]2017'!$D:$E,2,0)</f>
        <v>0</v>
      </c>
      <c r="R1042" s="4" t="str">
        <f>VLOOKUP(P:P,'[1]2017'!$D:$F,3,0)</f>
        <v>10th Pass</v>
      </c>
      <c r="S1042" s="4" t="str">
        <f>VLOOKUP(P:P,'[1]2017'!$D:$G,4,0)</f>
        <v>Rs 50,60,000</v>
      </c>
      <c r="T1042" s="4" t="str">
        <f>VLOOKUP(P:P,'[1]2017'!$D:$H,5,0)</f>
        <v>Rs 0</v>
      </c>
      <c r="U1042" s="4" t="str">
        <f>VLOOKUP(P:P,'[1]2017'!$D:$I,6,0)</f>
        <v>Bharat Kalyan Party</v>
      </c>
      <c r="V1042">
        <f t="shared" si="33"/>
        <v>0</v>
      </c>
    </row>
    <row r="1043" spans="1:22" x14ac:dyDescent="0.3">
      <c r="A1043" s="10" t="s">
        <v>105</v>
      </c>
      <c r="B1043" s="10" t="s">
        <v>106</v>
      </c>
      <c r="C1043" s="10">
        <v>3</v>
      </c>
      <c r="D1043" s="10">
        <v>2017</v>
      </c>
      <c r="E1043" s="4" t="s">
        <v>1080</v>
      </c>
      <c r="F1043" s="10">
        <v>84</v>
      </c>
      <c r="G1043" s="10" t="s">
        <v>1080</v>
      </c>
      <c r="H1043" s="10" t="s">
        <v>15</v>
      </c>
      <c r="I1043" s="11" t="s">
        <v>1121</v>
      </c>
      <c r="J1043" s="10" t="s">
        <v>16</v>
      </c>
      <c r="K1043" s="10" t="s">
        <v>15</v>
      </c>
      <c r="L1043" s="10">
        <v>40</v>
      </c>
      <c r="M1043" s="10" t="s">
        <v>23</v>
      </c>
      <c r="N1043" s="10">
        <v>710</v>
      </c>
      <c r="O1043" s="10">
        <v>9</v>
      </c>
      <c r="P1043" s="10" t="str">
        <f t="shared" si="32"/>
        <v>MUKESH|Mathura</v>
      </c>
      <c r="Q1043" s="4">
        <f>VLOOKUP(P:P,'[1]2017'!$D:$E,2,0)</f>
        <v>0</v>
      </c>
      <c r="R1043" s="4" t="str">
        <f>VLOOKUP(P:P,'[1]2017'!$D:$F,3,0)</f>
        <v>Not Given</v>
      </c>
      <c r="S1043" s="4" t="str">
        <f>VLOOKUP(P:P,'[1]2017'!$D:$G,4,0)</f>
        <v>Rs 3,89,192</v>
      </c>
      <c r="T1043" s="4" t="str">
        <f>VLOOKUP(P:P,'[1]2017'!$D:$H,5,0)</f>
        <v>Rs 0</v>
      </c>
      <c r="U1043" s="4" t="str">
        <f>VLOOKUP(P:P,'[1]2017'!$D:$I,6,0)</f>
        <v>IND</v>
      </c>
      <c r="V1043">
        <f t="shared" si="33"/>
        <v>0</v>
      </c>
    </row>
    <row r="1044" spans="1:22" x14ac:dyDescent="0.3">
      <c r="A1044" s="10" t="s">
        <v>105</v>
      </c>
      <c r="B1044" s="10" t="s">
        <v>106</v>
      </c>
      <c r="C1044" s="10">
        <v>3</v>
      </c>
      <c r="D1044" s="10">
        <v>2017</v>
      </c>
      <c r="E1044" s="4" t="s">
        <v>1080</v>
      </c>
      <c r="F1044" s="10">
        <v>84</v>
      </c>
      <c r="G1044" s="10" t="s">
        <v>1080</v>
      </c>
      <c r="H1044" s="10" t="s">
        <v>15</v>
      </c>
      <c r="I1044" s="11" t="s">
        <v>1122</v>
      </c>
      <c r="J1044" s="10" t="s">
        <v>16</v>
      </c>
      <c r="K1044" s="10" t="s">
        <v>15</v>
      </c>
      <c r="L1044" s="10">
        <v>50</v>
      </c>
      <c r="M1044" s="10" t="s">
        <v>23</v>
      </c>
      <c r="N1044" s="10">
        <v>662</v>
      </c>
      <c r="O1044" s="10">
        <v>10</v>
      </c>
      <c r="P1044" s="10" t="str">
        <f t="shared" si="32"/>
        <v>SURESH CHANDRA BAGHEL|Mathura</v>
      </c>
      <c r="Q1044" s="4">
        <f>VLOOKUP(P:P,'[1]2017'!$D:$E,2,0)</f>
        <v>1</v>
      </c>
      <c r="R1044" s="4" t="str">
        <f>VLOOKUP(P:P,'[1]2017'!$D:$F,3,0)</f>
        <v>Literate</v>
      </c>
      <c r="S1044" s="4" t="str">
        <f>VLOOKUP(P:P,'[1]2017'!$D:$G,4,0)</f>
        <v>Rs 20,000</v>
      </c>
      <c r="T1044" s="4" t="str">
        <f>VLOOKUP(P:P,'[1]2017'!$D:$H,5,0)</f>
        <v>Rs 0</v>
      </c>
      <c r="U1044" s="4" t="str">
        <f>VLOOKUP(P:P,'[1]2017'!$D:$I,6,0)</f>
        <v>IND</v>
      </c>
      <c r="V1044">
        <f t="shared" si="33"/>
        <v>0</v>
      </c>
    </row>
    <row r="1045" spans="1:22" x14ac:dyDescent="0.3">
      <c r="A1045" s="10" t="s">
        <v>105</v>
      </c>
      <c r="B1045" s="10" t="s">
        <v>106</v>
      </c>
      <c r="C1045" s="10">
        <v>3</v>
      </c>
      <c r="D1045" s="10">
        <v>2017</v>
      </c>
      <c r="E1045" s="4" t="s">
        <v>1080</v>
      </c>
      <c r="F1045" s="10">
        <v>84</v>
      </c>
      <c r="G1045" s="10" t="s">
        <v>1080</v>
      </c>
      <c r="H1045" s="10" t="s">
        <v>15</v>
      </c>
      <c r="I1045" s="11" t="s">
        <v>1123</v>
      </c>
      <c r="J1045" s="10" t="s">
        <v>16</v>
      </c>
      <c r="K1045" s="10" t="s">
        <v>15</v>
      </c>
      <c r="L1045" s="10">
        <v>72</v>
      </c>
      <c r="M1045" s="10" t="s">
        <v>23</v>
      </c>
      <c r="N1045" s="10">
        <v>371</v>
      </c>
      <c r="O1045" s="10">
        <v>11</v>
      </c>
      <c r="P1045" s="10" t="str">
        <f t="shared" si="32"/>
        <v>PHAKKAD BABA|Mathura</v>
      </c>
      <c r="Q1045" s="4">
        <f>VLOOKUP(P:P,'[1]2017'!$D:$E,2,0)</f>
        <v>0</v>
      </c>
      <c r="R1045" s="4" t="str">
        <f>VLOOKUP(P:P,'[1]2017'!$D:$F,3,0)</f>
        <v>5th Pass</v>
      </c>
      <c r="S1045" s="4" t="str">
        <f>VLOOKUP(P:P,'[1]2017'!$D:$G,4,0)</f>
        <v>Rs 29,217</v>
      </c>
      <c r="T1045" s="4" t="str">
        <f>VLOOKUP(P:P,'[1]2017'!$D:$H,5,0)</f>
        <v>Rs 0</v>
      </c>
      <c r="U1045" s="4" t="str">
        <f>VLOOKUP(P:P,'[1]2017'!$D:$I,6,0)</f>
        <v>IND</v>
      </c>
      <c r="V1045">
        <f t="shared" si="33"/>
        <v>0</v>
      </c>
    </row>
    <row r="1046" spans="1:22" x14ac:dyDescent="0.3">
      <c r="A1046" s="10" t="s">
        <v>105</v>
      </c>
      <c r="B1046" s="10" t="s">
        <v>106</v>
      </c>
      <c r="C1046" s="10">
        <v>3</v>
      </c>
      <c r="D1046" s="10">
        <v>2017</v>
      </c>
      <c r="E1046" s="4" t="s">
        <v>1080</v>
      </c>
      <c r="F1046" s="10">
        <v>84</v>
      </c>
      <c r="G1046" s="10" t="s">
        <v>1080</v>
      </c>
      <c r="H1046" s="10" t="s">
        <v>15</v>
      </c>
      <c r="I1046" s="11" t="s">
        <v>1124</v>
      </c>
      <c r="J1046" s="10" t="s">
        <v>16</v>
      </c>
      <c r="K1046" s="10" t="s">
        <v>15</v>
      </c>
      <c r="L1046" s="10">
        <v>46</v>
      </c>
      <c r="M1046" s="10" t="s">
        <v>23</v>
      </c>
      <c r="N1046" s="10">
        <v>356</v>
      </c>
      <c r="O1046" s="10">
        <v>12</v>
      </c>
      <c r="P1046" s="10" t="str">
        <f t="shared" ref="P1046:P1109" si="34">I1046&amp;"|"&amp;G1046</f>
        <v>PRAMOD KRISHNA|Mathura</v>
      </c>
      <c r="Q1046" s="4">
        <f>VLOOKUP(P:P,'[1]2017'!$D:$E,2,0)</f>
        <v>0</v>
      </c>
      <c r="R1046" s="4" t="str">
        <f>VLOOKUP(P:P,'[1]2017'!$D:$F,3,0)</f>
        <v>12th Pass</v>
      </c>
      <c r="S1046" s="4" t="str">
        <f>VLOOKUP(P:P,'[1]2017'!$D:$G,4,0)</f>
        <v>Rs 6,50,000</v>
      </c>
      <c r="T1046" s="4" t="str">
        <f>VLOOKUP(P:P,'[1]2017'!$D:$H,5,0)</f>
        <v>Rs 0</v>
      </c>
      <c r="U1046" s="4" t="str">
        <f>VLOOKUP(P:P,'[1]2017'!$D:$I,6,0)</f>
        <v>IND</v>
      </c>
      <c r="V1046">
        <f t="shared" si="33"/>
        <v>0</v>
      </c>
    </row>
    <row r="1047" spans="1:22" x14ac:dyDescent="0.3">
      <c r="A1047" s="10" t="s">
        <v>105</v>
      </c>
      <c r="B1047" s="10" t="s">
        <v>106</v>
      </c>
      <c r="C1047" s="10">
        <v>3</v>
      </c>
      <c r="D1047" s="10">
        <v>2017</v>
      </c>
      <c r="E1047" s="4" t="s">
        <v>1080</v>
      </c>
      <c r="F1047" s="10">
        <v>84</v>
      </c>
      <c r="G1047" s="10" t="s">
        <v>1080</v>
      </c>
      <c r="H1047" s="10" t="s">
        <v>15</v>
      </c>
      <c r="I1047" s="11" t="s">
        <v>1125</v>
      </c>
      <c r="J1047" s="10" t="s">
        <v>16</v>
      </c>
      <c r="K1047" s="10" t="s">
        <v>15</v>
      </c>
      <c r="L1047" s="10">
        <v>28</v>
      </c>
      <c r="M1047" s="10" t="s">
        <v>1126</v>
      </c>
      <c r="N1047" s="10">
        <v>263</v>
      </c>
      <c r="O1047" s="10">
        <v>13</v>
      </c>
      <c r="P1047" s="10" t="str">
        <f t="shared" si="34"/>
        <v>ANKIT CHATURVEDI|Mathura</v>
      </c>
      <c r="Q1047" s="4">
        <f>VLOOKUP(P:P,'[1]2017'!$D:$E,2,0)</f>
        <v>0</v>
      </c>
      <c r="R1047" s="4" t="str">
        <f>VLOOKUP(P:P,'[1]2017'!$D:$F,3,0)</f>
        <v>12th Pass</v>
      </c>
      <c r="S1047" s="4" t="str">
        <f>VLOOKUP(P:P,'[1]2017'!$D:$G,4,0)</f>
        <v>Rs 40,85,000</v>
      </c>
      <c r="T1047" s="4" t="str">
        <f>VLOOKUP(P:P,'[1]2017'!$D:$H,5,0)</f>
        <v>Rs 0</v>
      </c>
      <c r="U1047" s="4" t="str">
        <f>VLOOKUP(P:P,'[1]2017'!$D:$I,6,0)</f>
        <v>Rashtriya Samajwadi Party (Secular)</v>
      </c>
      <c r="V1047">
        <f t="shared" si="33"/>
        <v>0</v>
      </c>
    </row>
    <row r="1048" spans="1:22" x14ac:dyDescent="0.3">
      <c r="A1048" s="10" t="s">
        <v>105</v>
      </c>
      <c r="B1048" s="10" t="s">
        <v>106</v>
      </c>
      <c r="C1048" s="10">
        <v>3</v>
      </c>
      <c r="D1048" s="10">
        <v>2017</v>
      </c>
      <c r="E1048" s="4" t="s">
        <v>1080</v>
      </c>
      <c r="F1048" s="10">
        <v>84</v>
      </c>
      <c r="G1048" s="10" t="s">
        <v>1080</v>
      </c>
      <c r="H1048" s="10" t="s">
        <v>15</v>
      </c>
      <c r="I1048" s="11" t="s">
        <v>1127</v>
      </c>
      <c r="J1048" s="10" t="s">
        <v>16</v>
      </c>
      <c r="K1048" s="10" t="s">
        <v>15</v>
      </c>
      <c r="L1048" s="10">
        <v>36</v>
      </c>
      <c r="M1048" s="10" t="s">
        <v>652</v>
      </c>
      <c r="N1048" s="10">
        <v>251</v>
      </c>
      <c r="O1048" s="10">
        <v>14</v>
      </c>
      <c r="P1048" s="10" t="str">
        <f t="shared" si="34"/>
        <v>AVINESH KUMAR SINGH|Mathura</v>
      </c>
      <c r="Q1048" s="4">
        <f>VLOOKUP(P:P,'[1]2017'!$D:$E,2,0)</f>
        <v>0</v>
      </c>
      <c r="R1048" s="4" t="str">
        <f>VLOOKUP(P:P,'[1]2017'!$D:$F,3,0)</f>
        <v>Graduate</v>
      </c>
      <c r="S1048" s="4" t="str">
        <f>VLOOKUP(P:P,'[1]2017'!$D:$G,4,0)</f>
        <v>Rs 1,09,186</v>
      </c>
      <c r="T1048" s="4" t="str">
        <f>VLOOKUP(P:P,'[1]2017'!$D:$H,5,0)</f>
        <v>Rs 0</v>
      </c>
      <c r="U1048" s="4" t="str">
        <f>VLOOKUP(P:P,'[1]2017'!$D:$I,6,0)</f>
        <v>Rashtriya Lokraj Party</v>
      </c>
      <c r="V1048">
        <f t="shared" si="33"/>
        <v>0</v>
      </c>
    </row>
    <row r="1049" spans="1:22" x14ac:dyDescent="0.3">
      <c r="A1049" s="10" t="s">
        <v>105</v>
      </c>
      <c r="B1049" s="10" t="s">
        <v>106</v>
      </c>
      <c r="C1049" s="10">
        <v>3</v>
      </c>
      <c r="D1049" s="10">
        <v>2017</v>
      </c>
      <c r="E1049" s="4" t="s">
        <v>1080</v>
      </c>
      <c r="F1049" s="10">
        <v>85</v>
      </c>
      <c r="G1049" s="10" t="s">
        <v>1128</v>
      </c>
      <c r="H1049" s="10" t="s">
        <v>25</v>
      </c>
      <c r="I1049" s="11" t="s">
        <v>1129</v>
      </c>
      <c r="J1049" s="10" t="s">
        <v>16</v>
      </c>
      <c r="K1049" s="10" t="s">
        <v>25</v>
      </c>
      <c r="L1049" s="10">
        <v>62</v>
      </c>
      <c r="M1049" s="10" t="s">
        <v>18</v>
      </c>
      <c r="N1049" s="10">
        <v>88411</v>
      </c>
      <c r="O1049" s="10">
        <v>1</v>
      </c>
      <c r="P1049" s="10" t="str">
        <f t="shared" si="34"/>
        <v xml:space="preserve">POORAN PRAKASH|Baldev </v>
      </c>
      <c r="Q1049" s="4">
        <f>VLOOKUP(P:P,'[1]2017'!$D:$E,2,0)</f>
        <v>0</v>
      </c>
      <c r="R1049" s="4" t="str">
        <f>VLOOKUP(P:P,'[1]2017'!$D:$F,3,0)</f>
        <v>Graduate Professional</v>
      </c>
      <c r="S1049" s="4" t="str">
        <f>VLOOKUP(P:P,'[1]2017'!$D:$G,4,0)</f>
        <v>Rs 7,82,02,766</v>
      </c>
      <c r="T1049" s="4" t="str">
        <f>VLOOKUP(P:P,'[1]2017'!$D:$H,5,0)</f>
        <v>Rs 15,00,000</v>
      </c>
      <c r="U1049" s="4" t="str">
        <f>VLOOKUP(P:P,'[1]2017'!$D:$I,6,0)</f>
        <v>BJP</v>
      </c>
      <c r="V1049">
        <f t="shared" si="33"/>
        <v>1</v>
      </c>
    </row>
    <row r="1050" spans="1:22" x14ac:dyDescent="0.3">
      <c r="A1050" s="10" t="s">
        <v>105</v>
      </c>
      <c r="B1050" s="10" t="s">
        <v>106</v>
      </c>
      <c r="C1050" s="10">
        <v>3</v>
      </c>
      <c r="D1050" s="10">
        <v>2017</v>
      </c>
      <c r="E1050" s="4" t="s">
        <v>1080</v>
      </c>
      <c r="F1050" s="10">
        <v>85</v>
      </c>
      <c r="G1050" s="10" t="s">
        <v>1128</v>
      </c>
      <c r="H1050" s="10" t="s">
        <v>25</v>
      </c>
      <c r="I1050" s="11" t="s">
        <v>1130</v>
      </c>
      <c r="J1050" s="10" t="s">
        <v>16</v>
      </c>
      <c r="K1050" s="10" t="s">
        <v>25</v>
      </c>
      <c r="L1050" s="10">
        <v>50</v>
      </c>
      <c r="M1050" s="10" t="s">
        <v>115</v>
      </c>
      <c r="N1050" s="10">
        <v>75203</v>
      </c>
      <c r="O1050" s="10">
        <v>2</v>
      </c>
      <c r="P1050" s="10" t="str">
        <f t="shared" si="34"/>
        <v xml:space="preserve">NIRANJAN SINGH DHANGAR|Baldev </v>
      </c>
      <c r="Q1050" s="4">
        <f>VLOOKUP(P:P,'[1]2017'!$D:$E,2,0)</f>
        <v>1</v>
      </c>
      <c r="R1050" s="4" t="str">
        <f>VLOOKUP(P:P,'[1]2017'!$D:$F,3,0)</f>
        <v>Graduate</v>
      </c>
      <c r="S1050" s="4" t="str">
        <f>VLOOKUP(P:P,'[1]2017'!$D:$G,4,0)</f>
        <v>Rs 1,73,26,885</v>
      </c>
      <c r="T1050" s="4" t="str">
        <f>VLOOKUP(P:P,'[1]2017'!$D:$H,5,0)</f>
        <v>Rs 45,10,340</v>
      </c>
      <c r="U1050" s="4" t="str">
        <f>VLOOKUP(P:P,'[1]2017'!$D:$I,6,0)</f>
        <v>RLD</v>
      </c>
      <c r="V1050">
        <f t="shared" si="33"/>
        <v>0</v>
      </c>
    </row>
    <row r="1051" spans="1:22" x14ac:dyDescent="0.3">
      <c r="A1051" s="10" t="s">
        <v>105</v>
      </c>
      <c r="B1051" s="10" t="s">
        <v>106</v>
      </c>
      <c r="C1051" s="10">
        <v>3</v>
      </c>
      <c r="D1051" s="10">
        <v>2017</v>
      </c>
      <c r="E1051" s="4" t="s">
        <v>1080</v>
      </c>
      <c r="F1051" s="10">
        <v>85</v>
      </c>
      <c r="G1051" s="10" t="s">
        <v>1128</v>
      </c>
      <c r="H1051" s="10" t="s">
        <v>25</v>
      </c>
      <c r="I1051" s="11" t="s">
        <v>796</v>
      </c>
      <c r="J1051" s="10" t="s">
        <v>16</v>
      </c>
      <c r="K1051" s="10" t="s">
        <v>25</v>
      </c>
      <c r="L1051" s="10">
        <v>50</v>
      </c>
      <c r="M1051" s="10" t="s">
        <v>37</v>
      </c>
      <c r="N1051" s="10">
        <v>53539</v>
      </c>
      <c r="O1051" s="10">
        <v>3</v>
      </c>
      <c r="P1051" s="10" t="str">
        <f t="shared" si="34"/>
        <v xml:space="preserve">PREMCHAND|Baldev </v>
      </c>
      <c r="Q1051" s="4" t="e">
        <f>VLOOKUP(P:P,'[1]2017'!$D:$E,2,0)</f>
        <v>#N/A</v>
      </c>
      <c r="R1051" s="4" t="e">
        <f>VLOOKUP(P:P,'[1]2017'!$D:$F,3,0)</f>
        <v>#N/A</v>
      </c>
      <c r="S1051" s="4" t="e">
        <f>VLOOKUP(P:P,'[1]2017'!$D:$G,4,0)</f>
        <v>#N/A</v>
      </c>
      <c r="T1051" s="4" t="e">
        <f>VLOOKUP(P:P,'[1]2017'!$D:$H,5,0)</f>
        <v>#N/A</v>
      </c>
      <c r="U1051" s="4" t="e">
        <f>VLOOKUP(P:P,'[1]2017'!$D:$I,6,0)</f>
        <v>#N/A</v>
      </c>
      <c r="V1051">
        <f t="shared" si="33"/>
        <v>0</v>
      </c>
    </row>
    <row r="1052" spans="1:22" x14ac:dyDescent="0.3">
      <c r="A1052" s="10" t="s">
        <v>105</v>
      </c>
      <c r="B1052" s="10" t="s">
        <v>106</v>
      </c>
      <c r="C1052" s="10">
        <v>3</v>
      </c>
      <c r="D1052" s="10">
        <v>2017</v>
      </c>
      <c r="E1052" s="4" t="s">
        <v>1080</v>
      </c>
      <c r="F1052" s="10">
        <v>85</v>
      </c>
      <c r="G1052" s="10" t="s">
        <v>1128</v>
      </c>
      <c r="H1052" s="10" t="s">
        <v>25</v>
      </c>
      <c r="I1052" s="11" t="s">
        <v>1131</v>
      </c>
      <c r="J1052" s="10" t="s">
        <v>16</v>
      </c>
      <c r="K1052" s="10" t="s">
        <v>25</v>
      </c>
      <c r="L1052" s="10">
        <v>32</v>
      </c>
      <c r="M1052" s="10" t="s">
        <v>139</v>
      </c>
      <c r="N1052" s="10">
        <v>8893</v>
      </c>
      <c r="O1052" s="10">
        <v>4</v>
      </c>
      <c r="P1052" s="10" t="str">
        <f t="shared" si="34"/>
        <v xml:space="preserve">RANVIR|Baldev </v>
      </c>
      <c r="Q1052" s="4">
        <f>VLOOKUP(P:P,'[1]2017'!$D:$E,2,0)</f>
        <v>0</v>
      </c>
      <c r="R1052" s="4" t="str">
        <f>VLOOKUP(P:P,'[1]2017'!$D:$F,3,0)</f>
        <v>Graduate</v>
      </c>
      <c r="S1052" s="4" t="str">
        <f>VLOOKUP(P:P,'[1]2017'!$D:$G,4,0)</f>
        <v>Rs 33,57,000</v>
      </c>
      <c r="T1052" s="4" t="str">
        <f>VLOOKUP(P:P,'[1]2017'!$D:$H,5,0)</f>
        <v>Rs 40,000</v>
      </c>
      <c r="U1052" s="4" t="str">
        <f>VLOOKUP(P:P,'[1]2017'!$D:$I,6,0)</f>
        <v>SP</v>
      </c>
      <c r="V1052">
        <f t="shared" si="33"/>
        <v>0</v>
      </c>
    </row>
    <row r="1053" spans="1:22" x14ac:dyDescent="0.3">
      <c r="A1053" s="10" t="s">
        <v>105</v>
      </c>
      <c r="B1053" s="10" t="s">
        <v>106</v>
      </c>
      <c r="C1053" s="10">
        <v>3</v>
      </c>
      <c r="D1053" s="10">
        <v>2017</v>
      </c>
      <c r="E1053" s="4" t="s">
        <v>1080</v>
      </c>
      <c r="F1053" s="10">
        <v>85</v>
      </c>
      <c r="G1053" s="10" t="s">
        <v>1128</v>
      </c>
      <c r="H1053" s="10" t="s">
        <v>25</v>
      </c>
      <c r="I1053" s="11" t="s">
        <v>19</v>
      </c>
      <c r="J1053" s="10" t="s">
        <v>20</v>
      </c>
      <c r="K1053" s="10" t="s">
        <v>20</v>
      </c>
      <c r="L1053" s="10" t="s">
        <v>20</v>
      </c>
      <c r="M1053" s="10" t="s">
        <v>21</v>
      </c>
      <c r="N1053" s="10">
        <v>1601</v>
      </c>
      <c r="O1053" s="10">
        <v>5</v>
      </c>
      <c r="P1053" s="10" t="str">
        <f t="shared" si="34"/>
        <v xml:space="preserve">None of the Above|Baldev </v>
      </c>
      <c r="Q1053" s="4" t="e">
        <f>VLOOKUP(P:P,'[1]2017'!$D:$E,2,0)</f>
        <v>#N/A</v>
      </c>
      <c r="R1053" s="4" t="e">
        <f>VLOOKUP(P:P,'[1]2017'!$D:$F,3,0)</f>
        <v>#N/A</v>
      </c>
      <c r="S1053" s="4" t="e">
        <f>VLOOKUP(P:P,'[1]2017'!$D:$G,4,0)</f>
        <v>#N/A</v>
      </c>
      <c r="T1053" s="4" t="e">
        <f>VLOOKUP(P:P,'[1]2017'!$D:$H,5,0)</f>
        <v>#N/A</v>
      </c>
      <c r="U1053" s="4" t="e">
        <f>VLOOKUP(P:P,'[1]2017'!$D:$I,6,0)</f>
        <v>#N/A</v>
      </c>
      <c r="V1053">
        <f t="shared" si="33"/>
        <v>0</v>
      </c>
    </row>
    <row r="1054" spans="1:22" x14ac:dyDescent="0.3">
      <c r="A1054" s="10" t="s">
        <v>105</v>
      </c>
      <c r="B1054" s="10" t="s">
        <v>106</v>
      </c>
      <c r="C1054" s="10">
        <v>3</v>
      </c>
      <c r="D1054" s="10">
        <v>2017</v>
      </c>
      <c r="E1054" s="4" t="s">
        <v>1080</v>
      </c>
      <c r="F1054" s="10">
        <v>85</v>
      </c>
      <c r="G1054" s="10" t="s">
        <v>1128</v>
      </c>
      <c r="H1054" s="10" t="s">
        <v>25</v>
      </c>
      <c r="I1054" s="11" t="s">
        <v>1132</v>
      </c>
      <c r="J1054" s="10" t="s">
        <v>16</v>
      </c>
      <c r="K1054" s="10" t="s">
        <v>25</v>
      </c>
      <c r="L1054" s="10">
        <v>40</v>
      </c>
      <c r="M1054" s="10" t="s">
        <v>17</v>
      </c>
      <c r="N1054" s="10">
        <v>840</v>
      </c>
      <c r="O1054" s="10">
        <v>6</v>
      </c>
      <c r="P1054" s="10" t="str">
        <f t="shared" si="34"/>
        <v xml:space="preserve">VINESH KUMAR|Baldev </v>
      </c>
      <c r="Q1054" s="4">
        <f>VLOOKUP(P:P,'[1]2017'!$D:$E,2,0)</f>
        <v>0</v>
      </c>
      <c r="R1054" s="4" t="str">
        <f>VLOOKUP(P:P,'[1]2017'!$D:$F,3,0)</f>
        <v>Post Graduate</v>
      </c>
      <c r="S1054" s="4" t="str">
        <f>VLOOKUP(P:P,'[1]2017'!$D:$G,4,0)</f>
        <v>Rs 7,50,000</v>
      </c>
      <c r="T1054" s="4" t="str">
        <f>VLOOKUP(P:P,'[1]2017'!$D:$H,5,0)</f>
        <v>Rs 0</v>
      </c>
      <c r="U1054" s="4" t="str">
        <f>VLOOKUP(P:P,'[1]2017'!$D:$I,6,0)</f>
        <v>INC</v>
      </c>
      <c r="V1054">
        <f t="shared" si="33"/>
        <v>0</v>
      </c>
    </row>
    <row r="1055" spans="1:22" x14ac:dyDescent="0.3">
      <c r="A1055" s="10" t="s">
        <v>105</v>
      </c>
      <c r="B1055" s="10" t="s">
        <v>106</v>
      </c>
      <c r="C1055" s="10">
        <v>3</v>
      </c>
      <c r="D1055" s="10">
        <v>2017</v>
      </c>
      <c r="E1055" s="4" t="s">
        <v>1080</v>
      </c>
      <c r="F1055" s="10">
        <v>85</v>
      </c>
      <c r="G1055" s="10" t="s">
        <v>1128</v>
      </c>
      <c r="H1055" s="10" t="s">
        <v>25</v>
      </c>
      <c r="I1055" s="11" t="s">
        <v>1133</v>
      </c>
      <c r="J1055" s="10" t="s">
        <v>16</v>
      </c>
      <c r="K1055" s="10" t="s">
        <v>25</v>
      </c>
      <c r="L1055" s="10">
        <v>34</v>
      </c>
      <c r="M1055" s="10" t="s">
        <v>23</v>
      </c>
      <c r="N1055" s="10">
        <v>706</v>
      </c>
      <c r="O1055" s="10">
        <v>7</v>
      </c>
      <c r="P1055" s="10" t="str">
        <f t="shared" si="34"/>
        <v xml:space="preserve">BHUP SINGH|Baldev </v>
      </c>
      <c r="Q1055" s="4">
        <f>VLOOKUP(P:P,'[1]2017'!$D:$E,2,0)</f>
        <v>0</v>
      </c>
      <c r="R1055" s="4" t="str">
        <f>VLOOKUP(P:P,'[1]2017'!$D:$F,3,0)</f>
        <v>10th Pass</v>
      </c>
      <c r="S1055" s="4" t="str">
        <f>VLOOKUP(P:P,'[1]2017'!$D:$G,4,0)</f>
        <v>Rs 3,69,000</v>
      </c>
      <c r="T1055" s="4" t="str">
        <f>VLOOKUP(P:P,'[1]2017'!$D:$H,5,0)</f>
        <v>Rs 0</v>
      </c>
      <c r="U1055" s="4" t="str">
        <f>VLOOKUP(P:P,'[1]2017'!$D:$I,6,0)</f>
        <v>IND</v>
      </c>
      <c r="V1055">
        <f t="shared" si="33"/>
        <v>0</v>
      </c>
    </row>
    <row r="1056" spans="1:22" x14ac:dyDescent="0.3">
      <c r="A1056" s="10" t="s">
        <v>105</v>
      </c>
      <c r="B1056" s="10" t="s">
        <v>106</v>
      </c>
      <c r="C1056" s="10">
        <v>3</v>
      </c>
      <c r="D1056" s="10">
        <v>2017</v>
      </c>
      <c r="E1056" s="4" t="s">
        <v>1080</v>
      </c>
      <c r="F1056" s="10">
        <v>85</v>
      </c>
      <c r="G1056" s="10" t="s">
        <v>1128</v>
      </c>
      <c r="H1056" s="10" t="s">
        <v>25</v>
      </c>
      <c r="I1056" s="11" t="s">
        <v>1134</v>
      </c>
      <c r="J1056" s="10" t="s">
        <v>16</v>
      </c>
      <c r="K1056" s="10" t="s">
        <v>25</v>
      </c>
      <c r="L1056" s="10">
        <v>35</v>
      </c>
      <c r="M1056" s="10" t="s">
        <v>23</v>
      </c>
      <c r="N1056" s="10">
        <v>692</v>
      </c>
      <c r="O1056" s="10">
        <v>8</v>
      </c>
      <c r="P1056" s="10" t="str">
        <f t="shared" si="34"/>
        <v xml:space="preserve">NIRANJAN SINGH|Baldev </v>
      </c>
      <c r="Q1056" s="4">
        <f>VLOOKUP(P:P,'[1]2017'!$D:$E,2,0)</f>
        <v>0</v>
      </c>
      <c r="R1056" s="4" t="str">
        <f>VLOOKUP(P:P,'[1]2017'!$D:$F,3,0)</f>
        <v>Literate</v>
      </c>
      <c r="S1056" s="4" t="str">
        <f>VLOOKUP(P:P,'[1]2017'!$D:$G,4,0)</f>
        <v>Rs 4,80,000</v>
      </c>
      <c r="T1056" s="4" t="str">
        <f>VLOOKUP(P:P,'[1]2017'!$D:$H,5,0)</f>
        <v>Rs 0</v>
      </c>
      <c r="U1056" s="4" t="str">
        <f>VLOOKUP(P:P,'[1]2017'!$D:$I,6,0)</f>
        <v>IND</v>
      </c>
      <c r="V1056">
        <f t="shared" si="33"/>
        <v>0</v>
      </c>
    </row>
    <row r="1057" spans="1:22" x14ac:dyDescent="0.3">
      <c r="A1057" s="10" t="s">
        <v>105</v>
      </c>
      <c r="B1057" s="10" t="s">
        <v>106</v>
      </c>
      <c r="C1057" s="10">
        <v>3</v>
      </c>
      <c r="D1057" s="10">
        <v>2017</v>
      </c>
      <c r="E1057" s="4" t="s">
        <v>1080</v>
      </c>
      <c r="F1057" s="10">
        <v>85</v>
      </c>
      <c r="G1057" s="10" t="s">
        <v>1128</v>
      </c>
      <c r="H1057" s="10" t="s">
        <v>25</v>
      </c>
      <c r="I1057" s="11" t="s">
        <v>1135</v>
      </c>
      <c r="J1057" s="10" t="s">
        <v>16</v>
      </c>
      <c r="K1057" s="10" t="s">
        <v>25</v>
      </c>
      <c r="L1057" s="10">
        <v>54</v>
      </c>
      <c r="M1057" s="10" t="s">
        <v>23</v>
      </c>
      <c r="N1057" s="10">
        <v>589</v>
      </c>
      <c r="O1057" s="10">
        <v>9</v>
      </c>
      <c r="P1057" s="10" t="str">
        <f t="shared" si="34"/>
        <v xml:space="preserve">BHAWARPAL SINGH|Baldev </v>
      </c>
      <c r="Q1057" s="4" t="e">
        <f>VLOOKUP(P:P,'[1]2017'!$D:$E,2,0)</f>
        <v>#N/A</v>
      </c>
      <c r="R1057" s="4" t="e">
        <f>VLOOKUP(P:P,'[1]2017'!$D:$F,3,0)</f>
        <v>#N/A</v>
      </c>
      <c r="S1057" s="4" t="e">
        <f>VLOOKUP(P:P,'[1]2017'!$D:$G,4,0)</f>
        <v>#N/A</v>
      </c>
      <c r="T1057" s="4" t="e">
        <f>VLOOKUP(P:P,'[1]2017'!$D:$H,5,0)</f>
        <v>#N/A</v>
      </c>
      <c r="U1057" s="4" t="e">
        <f>VLOOKUP(P:P,'[1]2017'!$D:$I,6,0)</f>
        <v>#N/A</v>
      </c>
      <c r="V1057">
        <f t="shared" si="33"/>
        <v>0</v>
      </c>
    </row>
    <row r="1058" spans="1:22" x14ac:dyDescent="0.3">
      <c r="A1058" s="10" t="s">
        <v>105</v>
      </c>
      <c r="B1058" s="10" t="s">
        <v>106</v>
      </c>
      <c r="C1058" s="10">
        <v>3</v>
      </c>
      <c r="D1058" s="10">
        <v>2017</v>
      </c>
      <c r="E1058" s="4" t="s">
        <v>1080</v>
      </c>
      <c r="F1058" s="10">
        <v>85</v>
      </c>
      <c r="G1058" s="10" t="s">
        <v>1128</v>
      </c>
      <c r="H1058" s="10" t="s">
        <v>25</v>
      </c>
      <c r="I1058" s="11" t="s">
        <v>1136</v>
      </c>
      <c r="J1058" s="10" t="s">
        <v>16</v>
      </c>
      <c r="K1058" s="10" t="s">
        <v>25</v>
      </c>
      <c r="L1058" s="10">
        <v>35</v>
      </c>
      <c r="M1058" s="10" t="s">
        <v>23</v>
      </c>
      <c r="N1058" s="10">
        <v>588</v>
      </c>
      <c r="O1058" s="10">
        <v>10</v>
      </c>
      <c r="P1058" s="10" t="str">
        <f t="shared" si="34"/>
        <v xml:space="preserve">BRIJENDRA KUMAR POEIA|Baldev </v>
      </c>
      <c r="Q1058" s="4">
        <f>VLOOKUP(P:P,'[1]2017'!$D:$E,2,0)</f>
        <v>0</v>
      </c>
      <c r="R1058" s="4" t="str">
        <f>VLOOKUP(P:P,'[1]2017'!$D:$F,3,0)</f>
        <v>Post Graduate</v>
      </c>
      <c r="S1058" s="4" t="str">
        <f>VLOOKUP(P:P,'[1]2017'!$D:$G,4,0)</f>
        <v>Rs 2,27,548</v>
      </c>
      <c r="T1058" s="4" t="str">
        <f>VLOOKUP(P:P,'[1]2017'!$D:$H,5,0)</f>
        <v>Rs 0</v>
      </c>
      <c r="U1058" s="4" t="str">
        <f>VLOOKUP(P:P,'[1]2017'!$D:$I,6,0)</f>
        <v>IND</v>
      </c>
      <c r="V1058">
        <f t="shared" si="33"/>
        <v>0</v>
      </c>
    </row>
    <row r="1059" spans="1:22" x14ac:dyDescent="0.3">
      <c r="A1059" s="10" t="s">
        <v>105</v>
      </c>
      <c r="B1059" s="10" t="s">
        <v>106</v>
      </c>
      <c r="C1059" s="10">
        <v>3</v>
      </c>
      <c r="D1059" s="10">
        <v>2017</v>
      </c>
      <c r="E1059" s="4" t="s">
        <v>1080</v>
      </c>
      <c r="F1059" s="10">
        <v>85</v>
      </c>
      <c r="G1059" s="10" t="s">
        <v>1128</v>
      </c>
      <c r="H1059" s="10" t="s">
        <v>25</v>
      </c>
      <c r="I1059" s="11" t="s">
        <v>1137</v>
      </c>
      <c r="J1059" s="10" t="s">
        <v>16</v>
      </c>
      <c r="K1059" s="10" t="s">
        <v>25</v>
      </c>
      <c r="L1059" s="10">
        <v>57</v>
      </c>
      <c r="M1059" s="10" t="s">
        <v>1098</v>
      </c>
      <c r="N1059" s="10">
        <v>413</v>
      </c>
      <c r="O1059" s="10">
        <v>11</v>
      </c>
      <c r="P1059" s="10" t="str">
        <f t="shared" si="34"/>
        <v xml:space="preserve">CHANDRABHAN|Baldev </v>
      </c>
      <c r="Q1059" s="4" t="e">
        <f>VLOOKUP(P:P,'[1]2017'!$D:$E,2,0)</f>
        <v>#N/A</v>
      </c>
      <c r="R1059" s="4" t="e">
        <f>VLOOKUP(P:P,'[1]2017'!$D:$F,3,0)</f>
        <v>#N/A</v>
      </c>
      <c r="S1059" s="4" t="e">
        <f>VLOOKUP(P:P,'[1]2017'!$D:$G,4,0)</f>
        <v>#N/A</v>
      </c>
      <c r="T1059" s="4" t="e">
        <f>VLOOKUP(P:P,'[1]2017'!$D:$H,5,0)</f>
        <v>#N/A</v>
      </c>
      <c r="U1059" s="4" t="e">
        <f>VLOOKUP(P:P,'[1]2017'!$D:$I,6,0)</f>
        <v>#N/A</v>
      </c>
      <c r="V1059">
        <f t="shared" si="33"/>
        <v>0</v>
      </c>
    </row>
    <row r="1060" spans="1:22" x14ac:dyDescent="0.3">
      <c r="A1060" s="10" t="s">
        <v>105</v>
      </c>
      <c r="B1060" s="10" t="s">
        <v>106</v>
      </c>
      <c r="C1060" s="10">
        <v>3</v>
      </c>
      <c r="D1060" s="10">
        <v>2017</v>
      </c>
      <c r="E1060" s="4" t="s">
        <v>1080</v>
      </c>
      <c r="F1060" s="10">
        <v>85</v>
      </c>
      <c r="G1060" s="10" t="s">
        <v>1128</v>
      </c>
      <c r="H1060" s="10" t="s">
        <v>25</v>
      </c>
      <c r="I1060" s="11" t="s">
        <v>1138</v>
      </c>
      <c r="J1060" s="10" t="s">
        <v>16</v>
      </c>
      <c r="K1060" s="10" t="s">
        <v>25</v>
      </c>
      <c r="L1060" s="10">
        <v>47</v>
      </c>
      <c r="M1060" s="10" t="s">
        <v>23</v>
      </c>
      <c r="N1060" s="10">
        <v>295</v>
      </c>
      <c r="O1060" s="10">
        <v>12</v>
      </c>
      <c r="P1060" s="10" t="str">
        <f t="shared" si="34"/>
        <v xml:space="preserve">CHANDRAPAL|Baldev </v>
      </c>
      <c r="Q1060" s="4">
        <f>VLOOKUP(P:P,'[1]2017'!$D:$E,2,0)</f>
        <v>0</v>
      </c>
      <c r="R1060" s="4" t="str">
        <f>VLOOKUP(P:P,'[1]2017'!$D:$F,3,0)</f>
        <v>Literate</v>
      </c>
      <c r="S1060" s="4" t="str">
        <f>VLOOKUP(P:P,'[1]2017'!$D:$G,4,0)</f>
        <v>Rs 19,49,000</v>
      </c>
      <c r="T1060" s="4" t="str">
        <f>VLOOKUP(P:P,'[1]2017'!$D:$H,5,0)</f>
        <v>Rs 0</v>
      </c>
      <c r="U1060" s="4" t="str">
        <f>VLOOKUP(P:P,'[1]2017'!$D:$I,6,0)</f>
        <v>IND</v>
      </c>
      <c r="V1060">
        <f t="shared" si="33"/>
        <v>0</v>
      </c>
    </row>
    <row r="1061" spans="1:22" x14ac:dyDescent="0.3">
      <c r="A1061" s="10" t="s">
        <v>105</v>
      </c>
      <c r="B1061" s="10" t="s">
        <v>106</v>
      </c>
      <c r="C1061" s="10">
        <v>3</v>
      </c>
      <c r="D1061" s="10">
        <v>2017</v>
      </c>
      <c r="E1061" s="4" t="s">
        <v>1139</v>
      </c>
      <c r="F1061" s="10">
        <v>86</v>
      </c>
      <c r="G1061" s="10" t="s">
        <v>1140</v>
      </c>
      <c r="H1061" s="10" t="s">
        <v>15</v>
      </c>
      <c r="I1061" s="11" t="s">
        <v>1141</v>
      </c>
      <c r="J1061" s="10" t="s">
        <v>16</v>
      </c>
      <c r="K1061" s="10" t="s">
        <v>15</v>
      </c>
      <c r="L1061" s="10">
        <v>50</v>
      </c>
      <c r="M1061" s="10" t="s">
        <v>18</v>
      </c>
      <c r="N1061" s="10">
        <v>137381</v>
      </c>
      <c r="O1061" s="10">
        <v>1</v>
      </c>
      <c r="P1061" s="10" t="str">
        <f t="shared" si="34"/>
        <v>RAM PRATAP SINGH|Etmadpur</v>
      </c>
      <c r="Q1061" s="4">
        <f>VLOOKUP(P:P,'[1]2017'!$D:$E,2,0)</f>
        <v>4</v>
      </c>
      <c r="R1061" s="4" t="str">
        <f>VLOOKUP(P:P,'[1]2017'!$D:$F,3,0)</f>
        <v>Graduate Professional</v>
      </c>
      <c r="S1061" s="4" t="str">
        <f>VLOOKUP(P:P,'[1]2017'!$D:$G,4,0)</f>
        <v>Rs 18,60,535</v>
      </c>
      <c r="T1061" s="4" t="str">
        <f>VLOOKUP(P:P,'[1]2017'!$D:$H,5,0)</f>
        <v>Rs 4,60,260</v>
      </c>
      <c r="U1061" s="4" t="str">
        <f>VLOOKUP(P:P,'[1]2017'!$D:$I,6,0)</f>
        <v>BJP</v>
      </c>
      <c r="V1061">
        <f t="shared" si="33"/>
        <v>1</v>
      </c>
    </row>
    <row r="1062" spans="1:22" x14ac:dyDescent="0.3">
      <c r="A1062" s="10" t="s">
        <v>105</v>
      </c>
      <c r="B1062" s="10" t="s">
        <v>106</v>
      </c>
      <c r="C1062" s="10">
        <v>3</v>
      </c>
      <c r="D1062" s="10">
        <v>2017</v>
      </c>
      <c r="E1062" s="4" t="s">
        <v>1139</v>
      </c>
      <c r="F1062" s="10">
        <v>86</v>
      </c>
      <c r="G1062" s="10" t="s">
        <v>1140</v>
      </c>
      <c r="H1062" s="10" t="s">
        <v>15</v>
      </c>
      <c r="I1062" s="11" t="s">
        <v>1142</v>
      </c>
      <c r="J1062" s="10" t="s">
        <v>16</v>
      </c>
      <c r="K1062" s="10" t="s">
        <v>15</v>
      </c>
      <c r="L1062" s="10">
        <v>53</v>
      </c>
      <c r="M1062" s="10" t="s">
        <v>37</v>
      </c>
      <c r="N1062" s="10">
        <v>90126</v>
      </c>
      <c r="O1062" s="10">
        <v>2</v>
      </c>
      <c r="P1062" s="10" t="str">
        <f t="shared" si="34"/>
        <v>DR. DHARMPAL SINGH|Etmadpur</v>
      </c>
      <c r="Q1062" s="4" t="e">
        <f>VLOOKUP(P:P,'[1]2017'!$D:$E,2,0)</f>
        <v>#N/A</v>
      </c>
      <c r="R1062" s="4" t="e">
        <f>VLOOKUP(P:P,'[1]2017'!$D:$F,3,0)</f>
        <v>#N/A</v>
      </c>
      <c r="S1062" s="4" t="e">
        <f>VLOOKUP(P:P,'[1]2017'!$D:$G,4,0)</f>
        <v>#N/A</v>
      </c>
      <c r="T1062" s="4" t="e">
        <f>VLOOKUP(P:P,'[1]2017'!$D:$H,5,0)</f>
        <v>#N/A</v>
      </c>
      <c r="U1062" s="4" t="e">
        <f>VLOOKUP(P:P,'[1]2017'!$D:$I,6,0)</f>
        <v>#N/A</v>
      </c>
      <c r="V1062">
        <f t="shared" si="33"/>
        <v>0</v>
      </c>
    </row>
    <row r="1063" spans="1:22" x14ac:dyDescent="0.3">
      <c r="A1063" s="10" t="s">
        <v>105</v>
      </c>
      <c r="B1063" s="10" t="s">
        <v>106</v>
      </c>
      <c r="C1063" s="10">
        <v>3</v>
      </c>
      <c r="D1063" s="10">
        <v>2017</v>
      </c>
      <c r="E1063" s="4" t="s">
        <v>1139</v>
      </c>
      <c r="F1063" s="10">
        <v>86</v>
      </c>
      <c r="G1063" s="10" t="s">
        <v>1140</v>
      </c>
      <c r="H1063" s="10" t="s">
        <v>15</v>
      </c>
      <c r="I1063" s="11" t="s">
        <v>1143</v>
      </c>
      <c r="J1063" s="10" t="s">
        <v>26</v>
      </c>
      <c r="K1063" s="10" t="s">
        <v>15</v>
      </c>
      <c r="L1063" s="10">
        <v>53</v>
      </c>
      <c r="M1063" s="10" t="s">
        <v>139</v>
      </c>
      <c r="N1063" s="10">
        <v>43925</v>
      </c>
      <c r="O1063" s="10">
        <v>3</v>
      </c>
      <c r="P1063" s="10" t="str">
        <f t="shared" si="34"/>
        <v>RAJBETI|Etmadpur</v>
      </c>
      <c r="Q1063" s="4" t="e">
        <f>VLOOKUP(P:P,'[1]2017'!$D:$E,2,0)</f>
        <v>#N/A</v>
      </c>
      <c r="R1063" s="4" t="e">
        <f>VLOOKUP(P:P,'[1]2017'!$D:$F,3,0)</f>
        <v>#N/A</v>
      </c>
      <c r="S1063" s="4" t="e">
        <f>VLOOKUP(P:P,'[1]2017'!$D:$G,4,0)</f>
        <v>#N/A</v>
      </c>
      <c r="T1063" s="4" t="e">
        <f>VLOOKUP(P:P,'[1]2017'!$D:$H,5,0)</f>
        <v>#N/A</v>
      </c>
      <c r="U1063" s="4" t="e">
        <f>VLOOKUP(P:P,'[1]2017'!$D:$I,6,0)</f>
        <v>#N/A</v>
      </c>
      <c r="V1063">
        <f t="shared" si="33"/>
        <v>0</v>
      </c>
    </row>
    <row r="1064" spans="1:22" x14ac:dyDescent="0.3">
      <c r="A1064" s="10" t="s">
        <v>105</v>
      </c>
      <c r="B1064" s="10" t="s">
        <v>106</v>
      </c>
      <c r="C1064" s="10">
        <v>3</v>
      </c>
      <c r="D1064" s="10">
        <v>2017</v>
      </c>
      <c r="E1064" s="4" t="s">
        <v>1139</v>
      </c>
      <c r="F1064" s="10">
        <v>86</v>
      </c>
      <c r="G1064" s="10" t="s">
        <v>1140</v>
      </c>
      <c r="H1064" s="10" t="s">
        <v>15</v>
      </c>
      <c r="I1064" s="11" t="s">
        <v>1144</v>
      </c>
      <c r="J1064" s="10" t="s">
        <v>16</v>
      </c>
      <c r="K1064" s="10" t="s">
        <v>15</v>
      </c>
      <c r="L1064" s="10">
        <v>47</v>
      </c>
      <c r="M1064" s="10" t="s">
        <v>115</v>
      </c>
      <c r="N1064" s="10">
        <v>3496</v>
      </c>
      <c r="O1064" s="10">
        <v>4</v>
      </c>
      <c r="P1064" s="10" t="str">
        <f t="shared" si="34"/>
        <v>NARENDRA BAGHEL|Etmadpur</v>
      </c>
      <c r="Q1064" s="4" t="e">
        <f>VLOOKUP(P:P,'[1]2017'!$D:$E,2,0)</f>
        <v>#N/A</v>
      </c>
      <c r="R1064" s="4" t="e">
        <f>VLOOKUP(P:P,'[1]2017'!$D:$F,3,0)</f>
        <v>#N/A</v>
      </c>
      <c r="S1064" s="4" t="e">
        <f>VLOOKUP(P:P,'[1]2017'!$D:$G,4,0)</f>
        <v>#N/A</v>
      </c>
      <c r="T1064" s="4" t="e">
        <f>VLOOKUP(P:P,'[1]2017'!$D:$H,5,0)</f>
        <v>#N/A</v>
      </c>
      <c r="U1064" s="4" t="e">
        <f>VLOOKUP(P:P,'[1]2017'!$D:$I,6,0)</f>
        <v>#N/A</v>
      </c>
      <c r="V1064">
        <f t="shared" si="33"/>
        <v>0</v>
      </c>
    </row>
    <row r="1065" spans="1:22" x14ac:dyDescent="0.3">
      <c r="A1065" s="10" t="s">
        <v>105</v>
      </c>
      <c r="B1065" s="10" t="s">
        <v>106</v>
      </c>
      <c r="C1065" s="10">
        <v>3</v>
      </c>
      <c r="D1065" s="10">
        <v>2017</v>
      </c>
      <c r="E1065" s="4" t="s">
        <v>1139</v>
      </c>
      <c r="F1065" s="10">
        <v>86</v>
      </c>
      <c r="G1065" s="10" t="s">
        <v>1140</v>
      </c>
      <c r="H1065" s="10" t="s">
        <v>15</v>
      </c>
      <c r="I1065" s="11" t="s">
        <v>1145</v>
      </c>
      <c r="J1065" s="10" t="s">
        <v>16</v>
      </c>
      <c r="K1065" s="10" t="s">
        <v>15</v>
      </c>
      <c r="L1065" s="10">
        <v>52</v>
      </c>
      <c r="M1065" s="10" t="s">
        <v>248</v>
      </c>
      <c r="N1065" s="10">
        <v>2213</v>
      </c>
      <c r="O1065" s="10">
        <v>5</v>
      </c>
      <c r="P1065" s="10" t="str">
        <f t="shared" si="34"/>
        <v>RAJESH KUMAR KASHYAP|Etmadpur</v>
      </c>
      <c r="Q1065" s="4">
        <f>VLOOKUP(P:P,'[1]2017'!$D:$E,2,0)</f>
        <v>0</v>
      </c>
      <c r="R1065" s="4" t="str">
        <f>VLOOKUP(P:P,'[1]2017'!$D:$F,3,0)</f>
        <v>10th Pass</v>
      </c>
      <c r="S1065" s="4" t="str">
        <f>VLOOKUP(P:P,'[1]2017'!$D:$G,4,0)</f>
        <v>Rs 35,63,602</v>
      </c>
      <c r="T1065" s="4" t="str">
        <f>VLOOKUP(P:P,'[1]2017'!$D:$H,5,0)</f>
        <v>Rs 60,00,000</v>
      </c>
      <c r="U1065" s="4" t="str">
        <f>VLOOKUP(P:P,'[1]2017'!$D:$I,6,0)</f>
        <v>Nirbal Indian Shoshit Hamara Aam Dal</v>
      </c>
      <c r="V1065">
        <f t="shared" si="33"/>
        <v>0</v>
      </c>
    </row>
    <row r="1066" spans="1:22" x14ac:dyDescent="0.3">
      <c r="A1066" s="10" t="s">
        <v>105</v>
      </c>
      <c r="B1066" s="10" t="s">
        <v>106</v>
      </c>
      <c r="C1066" s="10">
        <v>3</v>
      </c>
      <c r="D1066" s="10">
        <v>2017</v>
      </c>
      <c r="E1066" s="4" t="s">
        <v>1139</v>
      </c>
      <c r="F1066" s="10">
        <v>86</v>
      </c>
      <c r="G1066" s="10" t="s">
        <v>1140</v>
      </c>
      <c r="H1066" s="10" t="s">
        <v>15</v>
      </c>
      <c r="I1066" s="11" t="s">
        <v>19</v>
      </c>
      <c r="J1066" s="10" t="s">
        <v>20</v>
      </c>
      <c r="K1066" s="10" t="s">
        <v>20</v>
      </c>
      <c r="L1066" s="10" t="s">
        <v>20</v>
      </c>
      <c r="M1066" s="10" t="s">
        <v>21</v>
      </c>
      <c r="N1066" s="10">
        <v>1872</v>
      </c>
      <c r="O1066" s="10">
        <v>6</v>
      </c>
      <c r="P1066" s="10" t="str">
        <f t="shared" si="34"/>
        <v>None of the Above|Etmadpur</v>
      </c>
      <c r="Q1066" s="4" t="e">
        <f>VLOOKUP(P:P,'[1]2017'!$D:$E,2,0)</f>
        <v>#N/A</v>
      </c>
      <c r="R1066" s="4" t="e">
        <f>VLOOKUP(P:P,'[1]2017'!$D:$F,3,0)</f>
        <v>#N/A</v>
      </c>
      <c r="S1066" s="4" t="e">
        <f>VLOOKUP(P:P,'[1]2017'!$D:$G,4,0)</f>
        <v>#N/A</v>
      </c>
      <c r="T1066" s="4" t="e">
        <f>VLOOKUP(P:P,'[1]2017'!$D:$H,5,0)</f>
        <v>#N/A</v>
      </c>
      <c r="U1066" s="4" t="e">
        <f>VLOOKUP(P:P,'[1]2017'!$D:$I,6,0)</f>
        <v>#N/A</v>
      </c>
      <c r="V1066">
        <f t="shared" si="33"/>
        <v>0</v>
      </c>
    </row>
    <row r="1067" spans="1:22" x14ac:dyDescent="0.3">
      <c r="A1067" s="10" t="s">
        <v>105</v>
      </c>
      <c r="B1067" s="10" t="s">
        <v>106</v>
      </c>
      <c r="C1067" s="10">
        <v>3</v>
      </c>
      <c r="D1067" s="10">
        <v>2017</v>
      </c>
      <c r="E1067" s="4" t="s">
        <v>1139</v>
      </c>
      <c r="F1067" s="10">
        <v>86</v>
      </c>
      <c r="G1067" s="10" t="s">
        <v>1140</v>
      </c>
      <c r="H1067" s="10" t="s">
        <v>15</v>
      </c>
      <c r="I1067" s="11" t="s">
        <v>1146</v>
      </c>
      <c r="J1067" s="10" t="s">
        <v>16</v>
      </c>
      <c r="K1067" s="10" t="s">
        <v>25</v>
      </c>
      <c r="L1067" s="10">
        <v>43</v>
      </c>
      <c r="M1067" s="10" t="s">
        <v>57</v>
      </c>
      <c r="N1067" s="10">
        <v>1204</v>
      </c>
      <c r="O1067" s="10">
        <v>7</v>
      </c>
      <c r="P1067" s="10" t="str">
        <f t="shared" si="34"/>
        <v>ATAL BIHARI|Etmadpur</v>
      </c>
      <c r="Q1067" s="4">
        <f>VLOOKUP(P:P,'[1]2017'!$D:$E,2,0)</f>
        <v>0</v>
      </c>
      <c r="R1067" s="4" t="str">
        <f>VLOOKUP(P:P,'[1]2017'!$D:$F,3,0)</f>
        <v>12th Pass</v>
      </c>
      <c r="S1067" s="4" t="str">
        <f>VLOOKUP(P:P,'[1]2017'!$D:$G,4,0)</f>
        <v>Rs 22,93,000</v>
      </c>
      <c r="T1067" s="4" t="str">
        <f>VLOOKUP(P:P,'[1]2017'!$D:$H,5,0)</f>
        <v>Rs 0</v>
      </c>
      <c r="U1067" s="4" t="str">
        <f>VLOOKUP(P:P,'[1]2017'!$D:$I,6,0)</f>
        <v>Rashtriya Krantikari Samajwadi Party</v>
      </c>
      <c r="V1067">
        <f t="shared" si="33"/>
        <v>0</v>
      </c>
    </row>
    <row r="1068" spans="1:22" x14ac:dyDescent="0.3">
      <c r="A1068" s="10" t="s">
        <v>105</v>
      </c>
      <c r="B1068" s="10" t="s">
        <v>106</v>
      </c>
      <c r="C1068" s="10">
        <v>3</v>
      </c>
      <c r="D1068" s="10">
        <v>2017</v>
      </c>
      <c r="E1068" s="4" t="s">
        <v>1139</v>
      </c>
      <c r="F1068" s="10">
        <v>86</v>
      </c>
      <c r="G1068" s="10" t="s">
        <v>1140</v>
      </c>
      <c r="H1068" s="10" t="s">
        <v>15</v>
      </c>
      <c r="I1068" s="11" t="s">
        <v>1147</v>
      </c>
      <c r="J1068" s="10" t="s">
        <v>16</v>
      </c>
      <c r="K1068" s="10" t="s">
        <v>15</v>
      </c>
      <c r="L1068" s="10">
        <v>42</v>
      </c>
      <c r="M1068" s="10" t="s">
        <v>23</v>
      </c>
      <c r="N1068" s="10">
        <v>945</v>
      </c>
      <c r="O1068" s="10">
        <v>8</v>
      </c>
      <c r="P1068" s="10" t="str">
        <f t="shared" si="34"/>
        <v>NAVEEN KUMAR|Etmadpur</v>
      </c>
      <c r="Q1068" s="4">
        <f>VLOOKUP(P:P,'[1]2017'!$D:$E,2,0)</f>
        <v>1</v>
      </c>
      <c r="R1068" s="4" t="str">
        <f>VLOOKUP(P:P,'[1]2017'!$D:$F,3,0)</f>
        <v>Post Graduate</v>
      </c>
      <c r="S1068" s="4" t="str">
        <f>VLOOKUP(P:P,'[1]2017'!$D:$G,4,0)</f>
        <v>Rs 48,88,000</v>
      </c>
      <c r="T1068" s="4" t="str">
        <f>VLOOKUP(P:P,'[1]2017'!$D:$H,5,0)</f>
        <v>Rs 7,45,000</v>
      </c>
      <c r="U1068" s="4" t="str">
        <f>VLOOKUP(P:P,'[1]2017'!$D:$I,6,0)</f>
        <v>IND</v>
      </c>
      <c r="V1068">
        <f t="shared" si="33"/>
        <v>0</v>
      </c>
    </row>
    <row r="1069" spans="1:22" x14ac:dyDescent="0.3">
      <c r="A1069" s="10" t="s">
        <v>105</v>
      </c>
      <c r="B1069" s="10" t="s">
        <v>106</v>
      </c>
      <c r="C1069" s="10">
        <v>3</v>
      </c>
      <c r="D1069" s="10">
        <v>2017</v>
      </c>
      <c r="E1069" s="4" t="s">
        <v>1139</v>
      </c>
      <c r="F1069" s="10">
        <v>86</v>
      </c>
      <c r="G1069" s="10" t="s">
        <v>1140</v>
      </c>
      <c r="H1069" s="10" t="s">
        <v>15</v>
      </c>
      <c r="I1069" s="11" t="s">
        <v>1148</v>
      </c>
      <c r="J1069" s="10" t="s">
        <v>16</v>
      </c>
      <c r="K1069" s="10" t="s">
        <v>15</v>
      </c>
      <c r="L1069" s="10">
        <v>43</v>
      </c>
      <c r="M1069" s="10" t="s">
        <v>23</v>
      </c>
      <c r="N1069" s="10">
        <v>607</v>
      </c>
      <c r="O1069" s="10">
        <v>9</v>
      </c>
      <c r="P1069" s="10" t="str">
        <f t="shared" si="34"/>
        <v>UMESH CHANDRA|Etmadpur</v>
      </c>
      <c r="Q1069" s="4">
        <f>VLOOKUP(P:P,'[1]2017'!$D:$E,2,0)</f>
        <v>0</v>
      </c>
      <c r="R1069" s="4" t="str">
        <f>VLOOKUP(P:P,'[1]2017'!$D:$F,3,0)</f>
        <v>Post Graduate</v>
      </c>
      <c r="S1069" s="4" t="str">
        <f>VLOOKUP(P:P,'[1]2017'!$D:$G,4,0)</f>
        <v>Rs 18,29,138</v>
      </c>
      <c r="T1069" s="4" t="str">
        <f>VLOOKUP(P:P,'[1]2017'!$D:$H,5,0)</f>
        <v>Rs 0</v>
      </c>
      <c r="U1069" s="4" t="str">
        <f>VLOOKUP(P:P,'[1]2017'!$D:$I,6,0)</f>
        <v>IND</v>
      </c>
      <c r="V1069">
        <f t="shared" si="33"/>
        <v>0</v>
      </c>
    </row>
    <row r="1070" spans="1:22" x14ac:dyDescent="0.3">
      <c r="A1070" s="10" t="s">
        <v>105</v>
      </c>
      <c r="B1070" s="10" t="s">
        <v>106</v>
      </c>
      <c r="C1070" s="10">
        <v>3</v>
      </c>
      <c r="D1070" s="10">
        <v>2017</v>
      </c>
      <c r="E1070" s="4" t="s">
        <v>1139</v>
      </c>
      <c r="F1070" s="10">
        <v>86</v>
      </c>
      <c r="G1070" s="10" t="s">
        <v>1140</v>
      </c>
      <c r="H1070" s="10" t="s">
        <v>15</v>
      </c>
      <c r="I1070" s="11" t="s">
        <v>796</v>
      </c>
      <c r="J1070" s="10" t="s">
        <v>16</v>
      </c>
      <c r="K1070" s="10" t="s">
        <v>15</v>
      </c>
      <c r="L1070" s="10">
        <v>36</v>
      </c>
      <c r="M1070" s="10" t="s">
        <v>23</v>
      </c>
      <c r="N1070" s="10">
        <v>541</v>
      </c>
      <c r="O1070" s="10">
        <v>10</v>
      </c>
      <c r="P1070" s="10" t="str">
        <f t="shared" si="34"/>
        <v>PREMCHAND|Etmadpur</v>
      </c>
      <c r="Q1070" s="4">
        <f>VLOOKUP(P:P,'[1]2017'!$D:$E,2,0)</f>
        <v>2</v>
      </c>
      <c r="R1070" s="4" t="str">
        <f>VLOOKUP(P:P,'[1]2017'!$D:$F,3,0)</f>
        <v>Literate</v>
      </c>
      <c r="S1070" s="4" t="str">
        <f>VLOOKUP(P:P,'[1]2017'!$D:$G,4,0)</f>
        <v>Rs 12,00,000</v>
      </c>
      <c r="T1070" s="4" t="str">
        <f>VLOOKUP(P:P,'[1]2017'!$D:$H,5,0)</f>
        <v>Rs 0</v>
      </c>
      <c r="U1070" s="4" t="str">
        <f>VLOOKUP(P:P,'[1]2017'!$D:$I,6,0)</f>
        <v>IND</v>
      </c>
      <c r="V1070">
        <f t="shared" si="33"/>
        <v>0</v>
      </c>
    </row>
    <row r="1071" spans="1:22" x14ac:dyDescent="0.3">
      <c r="A1071" s="10" t="s">
        <v>105</v>
      </c>
      <c r="B1071" s="10" t="s">
        <v>106</v>
      </c>
      <c r="C1071" s="10">
        <v>3</v>
      </c>
      <c r="D1071" s="10">
        <v>2017</v>
      </c>
      <c r="E1071" s="4" t="s">
        <v>1139</v>
      </c>
      <c r="F1071" s="10">
        <v>86</v>
      </c>
      <c r="G1071" s="10" t="s">
        <v>1140</v>
      </c>
      <c r="H1071" s="10" t="s">
        <v>15</v>
      </c>
      <c r="I1071" s="11" t="s">
        <v>1149</v>
      </c>
      <c r="J1071" s="10" t="s">
        <v>16</v>
      </c>
      <c r="K1071" s="10" t="s">
        <v>15</v>
      </c>
      <c r="L1071" s="10">
        <v>27</v>
      </c>
      <c r="M1071" s="10" t="s">
        <v>23</v>
      </c>
      <c r="N1071" s="10">
        <v>430</v>
      </c>
      <c r="O1071" s="10">
        <v>11</v>
      </c>
      <c r="P1071" s="10" t="str">
        <f t="shared" si="34"/>
        <v>LAKHAN KUMAR JATAV|Etmadpur</v>
      </c>
      <c r="Q1071" s="4" t="e">
        <f>VLOOKUP(P:P,'[1]2017'!$D:$E,2,0)</f>
        <v>#N/A</v>
      </c>
      <c r="R1071" s="4" t="e">
        <f>VLOOKUP(P:P,'[1]2017'!$D:$F,3,0)</f>
        <v>#N/A</v>
      </c>
      <c r="S1071" s="4" t="e">
        <f>VLOOKUP(P:P,'[1]2017'!$D:$G,4,0)</f>
        <v>#N/A</v>
      </c>
      <c r="T1071" s="4" t="e">
        <f>VLOOKUP(P:P,'[1]2017'!$D:$H,5,0)</f>
        <v>#N/A</v>
      </c>
      <c r="U1071" s="4" t="e">
        <f>VLOOKUP(P:P,'[1]2017'!$D:$I,6,0)</f>
        <v>#N/A</v>
      </c>
      <c r="V1071">
        <f t="shared" si="33"/>
        <v>0</v>
      </c>
    </row>
    <row r="1072" spans="1:22" x14ac:dyDescent="0.3">
      <c r="A1072" s="10" t="s">
        <v>105</v>
      </c>
      <c r="B1072" s="10" t="s">
        <v>106</v>
      </c>
      <c r="C1072" s="10">
        <v>3</v>
      </c>
      <c r="D1072" s="10">
        <v>2017</v>
      </c>
      <c r="E1072" s="4" t="s">
        <v>1139</v>
      </c>
      <c r="F1072" s="10">
        <v>86</v>
      </c>
      <c r="G1072" s="10" t="s">
        <v>1140</v>
      </c>
      <c r="H1072" s="10" t="s">
        <v>15</v>
      </c>
      <c r="I1072" s="11" t="s">
        <v>1150</v>
      </c>
      <c r="J1072" s="10" t="s">
        <v>16</v>
      </c>
      <c r="K1072" s="10" t="s">
        <v>15</v>
      </c>
      <c r="L1072" s="10">
        <v>43</v>
      </c>
      <c r="M1072" s="10" t="s">
        <v>864</v>
      </c>
      <c r="N1072" s="10">
        <v>389</v>
      </c>
      <c r="O1072" s="10">
        <v>12</v>
      </c>
      <c r="P1072" s="10" t="str">
        <f t="shared" si="34"/>
        <v>SUNIL PANKAJ|Etmadpur</v>
      </c>
      <c r="Q1072" s="4">
        <f>VLOOKUP(P:P,'[1]2017'!$D:$E,2,0)</f>
        <v>0</v>
      </c>
      <c r="R1072" s="4" t="str">
        <f>VLOOKUP(P:P,'[1]2017'!$D:$F,3,0)</f>
        <v>Graduate</v>
      </c>
      <c r="S1072" s="4" t="str">
        <f>VLOOKUP(P:P,'[1]2017'!$D:$G,4,0)</f>
        <v>Rs 23,38,000</v>
      </c>
      <c r="T1072" s="4" t="str">
        <f>VLOOKUP(P:P,'[1]2017'!$D:$H,5,0)</f>
        <v>Rs 16,00,000</v>
      </c>
      <c r="U1072" s="4" t="str">
        <f>VLOOKUP(P:P,'[1]2017'!$D:$I,6,0)</f>
        <v>Jan Adhikar Manch</v>
      </c>
      <c r="V1072">
        <f t="shared" si="33"/>
        <v>0</v>
      </c>
    </row>
    <row r="1073" spans="1:22" x14ac:dyDescent="0.3">
      <c r="A1073" s="10" t="s">
        <v>105</v>
      </c>
      <c r="B1073" s="10" t="s">
        <v>106</v>
      </c>
      <c r="C1073" s="10">
        <v>3</v>
      </c>
      <c r="D1073" s="10">
        <v>2017</v>
      </c>
      <c r="E1073" s="4" t="s">
        <v>1139</v>
      </c>
      <c r="F1073" s="10">
        <v>86</v>
      </c>
      <c r="G1073" s="10" t="s">
        <v>1140</v>
      </c>
      <c r="H1073" s="10" t="s">
        <v>15</v>
      </c>
      <c r="I1073" s="11" t="s">
        <v>1151</v>
      </c>
      <c r="J1073" s="10" t="s">
        <v>16</v>
      </c>
      <c r="K1073" s="10" t="s">
        <v>25</v>
      </c>
      <c r="L1073" s="10">
        <v>36</v>
      </c>
      <c r="M1073" s="10" t="s">
        <v>315</v>
      </c>
      <c r="N1073" s="10">
        <v>381</v>
      </c>
      <c r="O1073" s="10">
        <v>13</v>
      </c>
      <c r="P1073" s="10" t="str">
        <f t="shared" si="34"/>
        <v>MAHENDRA SINGH|Etmadpur</v>
      </c>
      <c r="Q1073" s="4">
        <f>VLOOKUP(P:P,'[1]2017'!$D:$E,2,0)</f>
        <v>0</v>
      </c>
      <c r="R1073" s="4" t="str">
        <f>VLOOKUP(P:P,'[1]2017'!$D:$F,3,0)</f>
        <v>Literate</v>
      </c>
      <c r="S1073" s="4" t="str">
        <f>VLOOKUP(P:P,'[1]2017'!$D:$G,4,0)</f>
        <v>Rs 3,90,000</v>
      </c>
      <c r="T1073" s="4" t="str">
        <f>VLOOKUP(P:P,'[1]2017'!$D:$H,5,0)</f>
        <v>Rs 0</v>
      </c>
      <c r="U1073" s="4" t="str">
        <f>VLOOKUP(P:P,'[1]2017'!$D:$I,6,0)</f>
        <v>Bhartiya Sarvodaya Party</v>
      </c>
      <c r="V1073">
        <f t="shared" si="33"/>
        <v>0</v>
      </c>
    </row>
    <row r="1074" spans="1:22" x14ac:dyDescent="0.3">
      <c r="A1074" s="10" t="s">
        <v>105</v>
      </c>
      <c r="B1074" s="10" t="s">
        <v>106</v>
      </c>
      <c r="C1074" s="10">
        <v>3</v>
      </c>
      <c r="D1074" s="10">
        <v>2017</v>
      </c>
      <c r="E1074" s="4" t="s">
        <v>1139</v>
      </c>
      <c r="F1074" s="10">
        <v>86</v>
      </c>
      <c r="G1074" s="10" t="s">
        <v>1140</v>
      </c>
      <c r="H1074" s="10" t="s">
        <v>15</v>
      </c>
      <c r="I1074" s="11" t="s">
        <v>1152</v>
      </c>
      <c r="J1074" s="10" t="s">
        <v>16</v>
      </c>
      <c r="K1074" s="10" t="s">
        <v>15</v>
      </c>
      <c r="L1074" s="10">
        <v>62</v>
      </c>
      <c r="M1074" s="10" t="s">
        <v>1098</v>
      </c>
      <c r="N1074" s="10">
        <v>290</v>
      </c>
      <c r="O1074" s="10">
        <v>14</v>
      </c>
      <c r="P1074" s="10" t="str">
        <f t="shared" si="34"/>
        <v>VIJAY SINGH BAGHEL|Etmadpur</v>
      </c>
      <c r="Q1074" s="4">
        <f>VLOOKUP(P:P,'[1]2017'!$D:$E,2,0)</f>
        <v>0</v>
      </c>
      <c r="R1074" s="4" t="str">
        <f>VLOOKUP(P:P,'[1]2017'!$D:$F,3,0)</f>
        <v>12th Pass</v>
      </c>
      <c r="S1074" s="4" t="str">
        <f>VLOOKUP(P:P,'[1]2017'!$D:$G,4,0)</f>
        <v>Rs 6,68,10,929</v>
      </c>
      <c r="T1074" s="4" t="str">
        <f>VLOOKUP(P:P,'[1]2017'!$D:$H,5,0)</f>
        <v>Rs 0</v>
      </c>
      <c r="U1074" s="4" t="str">
        <f>VLOOKUP(P:P,'[1]2017'!$D:$I,6,0)</f>
        <v>Rashtriya Shoshit Samaj Party</v>
      </c>
      <c r="V1074">
        <f t="shared" si="33"/>
        <v>0</v>
      </c>
    </row>
    <row r="1075" spans="1:22" x14ac:dyDescent="0.3">
      <c r="A1075" s="10" t="s">
        <v>105</v>
      </c>
      <c r="B1075" s="10" t="s">
        <v>106</v>
      </c>
      <c r="C1075" s="10">
        <v>3</v>
      </c>
      <c r="D1075" s="10">
        <v>2017</v>
      </c>
      <c r="E1075" s="4" t="s">
        <v>1139</v>
      </c>
      <c r="F1075" s="10">
        <v>86</v>
      </c>
      <c r="G1075" s="10" t="s">
        <v>1140</v>
      </c>
      <c r="H1075" s="10" t="s">
        <v>15</v>
      </c>
      <c r="I1075" s="11" t="s">
        <v>1153</v>
      </c>
      <c r="J1075" s="10" t="s">
        <v>16</v>
      </c>
      <c r="K1075" s="10" t="s">
        <v>25</v>
      </c>
      <c r="L1075" s="10">
        <v>30</v>
      </c>
      <c r="M1075" s="10" t="s">
        <v>1154</v>
      </c>
      <c r="N1075" s="10">
        <v>202</v>
      </c>
      <c r="O1075" s="10">
        <v>15</v>
      </c>
      <c r="P1075" s="10" t="str">
        <f t="shared" si="34"/>
        <v>MALKHAN SINGH JATAV|Etmadpur</v>
      </c>
      <c r="Q1075" s="4" t="e">
        <f>VLOOKUP(P:P,'[1]2017'!$D:$E,2,0)</f>
        <v>#N/A</v>
      </c>
      <c r="R1075" s="4" t="e">
        <f>VLOOKUP(P:P,'[1]2017'!$D:$F,3,0)</f>
        <v>#N/A</v>
      </c>
      <c r="S1075" s="4" t="e">
        <f>VLOOKUP(P:P,'[1]2017'!$D:$G,4,0)</f>
        <v>#N/A</v>
      </c>
      <c r="T1075" s="4" t="e">
        <f>VLOOKUP(P:P,'[1]2017'!$D:$H,5,0)</f>
        <v>#N/A</v>
      </c>
      <c r="U1075" s="4" t="e">
        <f>VLOOKUP(P:P,'[1]2017'!$D:$I,6,0)</f>
        <v>#N/A</v>
      </c>
      <c r="V1075">
        <f t="shared" si="33"/>
        <v>0</v>
      </c>
    </row>
    <row r="1076" spans="1:22" x14ac:dyDescent="0.3">
      <c r="A1076" s="10" t="s">
        <v>105</v>
      </c>
      <c r="B1076" s="10" t="s">
        <v>106</v>
      </c>
      <c r="C1076" s="10">
        <v>3</v>
      </c>
      <c r="D1076" s="10">
        <v>2017</v>
      </c>
      <c r="E1076" s="4" t="s">
        <v>1139</v>
      </c>
      <c r="F1076" s="10">
        <v>86</v>
      </c>
      <c r="G1076" s="10" t="s">
        <v>1140</v>
      </c>
      <c r="H1076" s="10" t="s">
        <v>15</v>
      </c>
      <c r="I1076" s="11" t="s">
        <v>1155</v>
      </c>
      <c r="J1076" s="10" t="s">
        <v>16</v>
      </c>
      <c r="K1076" s="10" t="s">
        <v>25</v>
      </c>
      <c r="L1076" s="10">
        <v>33</v>
      </c>
      <c r="M1076" s="10" t="s">
        <v>361</v>
      </c>
      <c r="N1076" s="10">
        <v>200</v>
      </c>
      <c r="O1076" s="10">
        <v>16</v>
      </c>
      <c r="P1076" s="10" t="str">
        <f t="shared" si="34"/>
        <v>GAURAV|Etmadpur</v>
      </c>
      <c r="Q1076" s="4">
        <f>VLOOKUP(P:P,'[1]2017'!$D:$E,2,0)</f>
        <v>0</v>
      </c>
      <c r="R1076" s="4" t="str">
        <f>VLOOKUP(P:P,'[1]2017'!$D:$F,3,0)</f>
        <v>Graduate</v>
      </c>
      <c r="S1076" s="4" t="str">
        <f>VLOOKUP(P:P,'[1]2017'!$D:$G,4,0)</f>
        <v>Rs 11,25,000</v>
      </c>
      <c r="T1076" s="4" t="str">
        <f>VLOOKUP(P:P,'[1]2017'!$D:$H,5,0)</f>
        <v>Rs 0</v>
      </c>
      <c r="U1076" s="4" t="str">
        <f>VLOOKUP(P:P,'[1]2017'!$D:$I,6,0)</f>
        <v>Rashtriya Lok Samta Party</v>
      </c>
      <c r="V1076">
        <f t="shared" si="33"/>
        <v>0</v>
      </c>
    </row>
    <row r="1077" spans="1:22" x14ac:dyDescent="0.3">
      <c r="A1077" s="10" t="s">
        <v>105</v>
      </c>
      <c r="B1077" s="10" t="s">
        <v>106</v>
      </c>
      <c r="C1077" s="10">
        <v>3</v>
      </c>
      <c r="D1077" s="10">
        <v>2017</v>
      </c>
      <c r="E1077" s="4" t="s">
        <v>1139</v>
      </c>
      <c r="F1077" s="10">
        <v>87</v>
      </c>
      <c r="G1077" s="10" t="s">
        <v>1156</v>
      </c>
      <c r="H1077" s="10" t="s">
        <v>25</v>
      </c>
      <c r="I1077" s="11" t="s">
        <v>4850</v>
      </c>
      <c r="J1077" s="10" t="s">
        <v>16</v>
      </c>
      <c r="K1077" s="10" t="s">
        <v>25</v>
      </c>
      <c r="L1077" s="10">
        <v>63</v>
      </c>
      <c r="M1077" s="10" t="s">
        <v>18</v>
      </c>
      <c r="N1077" s="10">
        <v>113178</v>
      </c>
      <c r="O1077" s="10">
        <v>1</v>
      </c>
      <c r="P1077" s="10" t="str">
        <f t="shared" si="34"/>
        <v xml:space="preserve">GIRRAJ SINGH DHARMESH|Agra Cantt. </v>
      </c>
      <c r="Q1077" s="4">
        <f>VLOOKUP(P:P,'[1]2017'!$D:$E,2,0)</f>
        <v>2</v>
      </c>
      <c r="R1077" s="4" t="str">
        <f>VLOOKUP(P:P,'[1]2017'!$D:$F,3,0)</f>
        <v>Graduate Professional</v>
      </c>
      <c r="S1077" s="4" t="str">
        <f>VLOOKUP(P:P,'[1]2017'!$D:$G,4,0)</f>
        <v>Rs 2,34,94,000</v>
      </c>
      <c r="T1077" s="4" t="str">
        <f>VLOOKUP(P:P,'[1]2017'!$D:$H,5,0)</f>
        <v>Rs 1,50,000</v>
      </c>
      <c r="U1077" s="4" t="str">
        <f>VLOOKUP(P:P,'[1]2017'!$D:$I,6,0)</f>
        <v>BJP</v>
      </c>
      <c r="V1077">
        <f t="shared" si="33"/>
        <v>1</v>
      </c>
    </row>
    <row r="1078" spans="1:22" x14ac:dyDescent="0.3">
      <c r="A1078" s="10" t="s">
        <v>105</v>
      </c>
      <c r="B1078" s="10" t="s">
        <v>106</v>
      </c>
      <c r="C1078" s="10">
        <v>3</v>
      </c>
      <c r="D1078" s="10">
        <v>2017</v>
      </c>
      <c r="E1078" s="4" t="s">
        <v>1139</v>
      </c>
      <c r="F1078" s="10">
        <v>87</v>
      </c>
      <c r="G1078" s="10" t="s">
        <v>1156</v>
      </c>
      <c r="H1078" s="10" t="s">
        <v>25</v>
      </c>
      <c r="I1078" s="11" t="s">
        <v>1157</v>
      </c>
      <c r="J1078" s="10" t="s">
        <v>16</v>
      </c>
      <c r="K1078" s="10" t="s">
        <v>25</v>
      </c>
      <c r="L1078" s="10">
        <v>52</v>
      </c>
      <c r="M1078" s="10" t="s">
        <v>37</v>
      </c>
      <c r="N1078" s="10">
        <v>66853</v>
      </c>
      <c r="O1078" s="10">
        <v>2</v>
      </c>
      <c r="P1078" s="10" t="str">
        <f t="shared" si="34"/>
        <v xml:space="preserve">GUTIYARI LAL DUWESH|Agra Cantt. </v>
      </c>
      <c r="Q1078" s="4">
        <f>VLOOKUP(P:P,'[1]2017'!$D:$E,2,0)</f>
        <v>0</v>
      </c>
      <c r="R1078" s="4" t="str">
        <f>VLOOKUP(P:P,'[1]2017'!$D:$F,3,0)</f>
        <v>8th Pass</v>
      </c>
      <c r="S1078" s="4" t="str">
        <f>VLOOKUP(P:P,'[1]2017'!$D:$G,4,0)</f>
        <v>Rs 5,41,17,613</v>
      </c>
      <c r="T1078" s="4" t="str">
        <f>VLOOKUP(P:P,'[1]2017'!$D:$H,5,0)</f>
        <v>Rs 1,23,04,057</v>
      </c>
      <c r="U1078" s="4" t="str">
        <f>VLOOKUP(P:P,'[1]2017'!$D:$I,6,0)</f>
        <v>BSP</v>
      </c>
      <c r="V1078">
        <f t="shared" si="33"/>
        <v>0</v>
      </c>
    </row>
    <row r="1079" spans="1:22" x14ac:dyDescent="0.3">
      <c r="A1079" s="10" t="s">
        <v>105</v>
      </c>
      <c r="B1079" s="10" t="s">
        <v>106</v>
      </c>
      <c r="C1079" s="10">
        <v>3</v>
      </c>
      <c r="D1079" s="10">
        <v>2017</v>
      </c>
      <c r="E1079" s="4" t="s">
        <v>1139</v>
      </c>
      <c r="F1079" s="10">
        <v>87</v>
      </c>
      <c r="G1079" s="10" t="s">
        <v>1156</v>
      </c>
      <c r="H1079" s="10" t="s">
        <v>25</v>
      </c>
      <c r="I1079" s="11" t="s">
        <v>1158</v>
      </c>
      <c r="J1079" s="10" t="s">
        <v>26</v>
      </c>
      <c r="K1079" s="10" t="s">
        <v>25</v>
      </c>
      <c r="L1079" s="10">
        <v>44</v>
      </c>
      <c r="M1079" s="10" t="s">
        <v>139</v>
      </c>
      <c r="N1079" s="10">
        <v>64683</v>
      </c>
      <c r="O1079" s="10">
        <v>3</v>
      </c>
      <c r="P1079" s="10" t="str">
        <f t="shared" si="34"/>
        <v xml:space="preserve">MAMTA KAUDAN|Agra Cantt. </v>
      </c>
      <c r="Q1079" s="4">
        <f>VLOOKUP(P:P,'[1]2017'!$D:$E,2,0)</f>
        <v>0</v>
      </c>
      <c r="R1079" s="4" t="str">
        <f>VLOOKUP(P:P,'[1]2017'!$D:$F,3,0)</f>
        <v>Graduate</v>
      </c>
      <c r="S1079" s="4" t="str">
        <f>VLOOKUP(P:P,'[1]2017'!$D:$G,4,0)</f>
        <v>Rs 4,46,29,000</v>
      </c>
      <c r="T1079" s="4" t="str">
        <f>VLOOKUP(P:P,'[1]2017'!$D:$H,5,0)</f>
        <v>Rs 30,00,000</v>
      </c>
      <c r="U1079" s="4" t="str">
        <f>VLOOKUP(P:P,'[1]2017'!$D:$I,6,0)</f>
        <v>SP</v>
      </c>
      <c r="V1079">
        <f t="shared" si="33"/>
        <v>0</v>
      </c>
    </row>
    <row r="1080" spans="1:22" x14ac:dyDescent="0.3">
      <c r="A1080" s="10" t="s">
        <v>105</v>
      </c>
      <c r="B1080" s="10" t="s">
        <v>106</v>
      </c>
      <c r="C1080" s="10">
        <v>3</v>
      </c>
      <c r="D1080" s="10">
        <v>2017</v>
      </c>
      <c r="E1080" s="4" t="s">
        <v>1139</v>
      </c>
      <c r="F1080" s="10">
        <v>87</v>
      </c>
      <c r="G1080" s="10" t="s">
        <v>1156</v>
      </c>
      <c r="H1080" s="10" t="s">
        <v>25</v>
      </c>
      <c r="I1080" s="11" t="s">
        <v>1159</v>
      </c>
      <c r="J1080" s="10" t="s">
        <v>16</v>
      </c>
      <c r="K1080" s="10" t="s">
        <v>25</v>
      </c>
      <c r="L1080" s="10">
        <v>57</v>
      </c>
      <c r="M1080" s="10" t="s">
        <v>23</v>
      </c>
      <c r="N1080" s="10">
        <v>1236</v>
      </c>
      <c r="O1080" s="10">
        <v>4</v>
      </c>
      <c r="P1080" s="10" t="str">
        <f t="shared" si="34"/>
        <v xml:space="preserve">SUBHASH CHAND|Agra Cantt. </v>
      </c>
      <c r="Q1080" s="4">
        <f>VLOOKUP(P:P,'[1]2017'!$D:$E,2,0)</f>
        <v>0</v>
      </c>
      <c r="R1080" s="4" t="str">
        <f>VLOOKUP(P:P,'[1]2017'!$D:$F,3,0)</f>
        <v>8th Pass</v>
      </c>
      <c r="S1080" s="4" t="str">
        <f>VLOOKUP(P:P,'[1]2017'!$D:$G,4,0)</f>
        <v>Rs 22,05,500</v>
      </c>
      <c r="T1080" s="4" t="str">
        <f>VLOOKUP(P:P,'[1]2017'!$D:$H,5,0)</f>
        <v>Rs 0</v>
      </c>
      <c r="U1080" s="4" t="str">
        <f>VLOOKUP(P:P,'[1]2017'!$D:$I,6,0)</f>
        <v>IND</v>
      </c>
      <c r="V1080">
        <f t="shared" si="33"/>
        <v>0</v>
      </c>
    </row>
    <row r="1081" spans="1:22" x14ac:dyDescent="0.3">
      <c r="A1081" s="10" t="s">
        <v>105</v>
      </c>
      <c r="B1081" s="10" t="s">
        <v>106</v>
      </c>
      <c r="C1081" s="10">
        <v>3</v>
      </c>
      <c r="D1081" s="10">
        <v>2017</v>
      </c>
      <c r="E1081" s="4" t="s">
        <v>1139</v>
      </c>
      <c r="F1081" s="10">
        <v>87</v>
      </c>
      <c r="G1081" s="10" t="s">
        <v>1156</v>
      </c>
      <c r="H1081" s="10" t="s">
        <v>25</v>
      </c>
      <c r="I1081" s="11" t="s">
        <v>19</v>
      </c>
      <c r="J1081" s="10" t="s">
        <v>20</v>
      </c>
      <c r="K1081" s="10" t="s">
        <v>20</v>
      </c>
      <c r="L1081" s="10" t="s">
        <v>20</v>
      </c>
      <c r="M1081" s="10" t="s">
        <v>21</v>
      </c>
      <c r="N1081" s="10">
        <v>1185</v>
      </c>
      <c r="O1081" s="10">
        <v>5</v>
      </c>
      <c r="P1081" s="10" t="str">
        <f t="shared" si="34"/>
        <v xml:space="preserve">None of the Above|Agra Cantt. </v>
      </c>
      <c r="Q1081" s="4" t="e">
        <f>VLOOKUP(P:P,'[1]2017'!$D:$E,2,0)</f>
        <v>#N/A</v>
      </c>
      <c r="R1081" s="4" t="e">
        <f>VLOOKUP(P:P,'[1]2017'!$D:$F,3,0)</f>
        <v>#N/A</v>
      </c>
      <c r="S1081" s="4" t="e">
        <f>VLOOKUP(P:P,'[1]2017'!$D:$G,4,0)</f>
        <v>#N/A</v>
      </c>
      <c r="T1081" s="4" t="e">
        <f>VLOOKUP(P:P,'[1]2017'!$D:$H,5,0)</f>
        <v>#N/A</v>
      </c>
      <c r="U1081" s="4" t="e">
        <f>VLOOKUP(P:P,'[1]2017'!$D:$I,6,0)</f>
        <v>#N/A</v>
      </c>
      <c r="V1081">
        <f t="shared" si="33"/>
        <v>0</v>
      </c>
    </row>
    <row r="1082" spans="1:22" x14ac:dyDescent="0.3">
      <c r="A1082" s="10" t="s">
        <v>105</v>
      </c>
      <c r="B1082" s="10" t="s">
        <v>106</v>
      </c>
      <c r="C1082" s="10">
        <v>3</v>
      </c>
      <c r="D1082" s="10">
        <v>2017</v>
      </c>
      <c r="E1082" s="4" t="s">
        <v>1139</v>
      </c>
      <c r="F1082" s="10">
        <v>87</v>
      </c>
      <c r="G1082" s="10" t="s">
        <v>1156</v>
      </c>
      <c r="H1082" s="10" t="s">
        <v>25</v>
      </c>
      <c r="I1082" s="11" t="s">
        <v>1160</v>
      </c>
      <c r="J1082" s="10" t="s">
        <v>16</v>
      </c>
      <c r="K1082" s="10" t="s">
        <v>25</v>
      </c>
      <c r="L1082" s="10">
        <v>35</v>
      </c>
      <c r="M1082" s="10" t="s">
        <v>115</v>
      </c>
      <c r="N1082" s="10">
        <v>1145</v>
      </c>
      <c r="O1082" s="10">
        <v>6</v>
      </c>
      <c r="P1082" s="10" t="str">
        <f t="shared" si="34"/>
        <v xml:space="preserve">AVDESH SINGH ( RAMU SUMAN)|Agra Cantt. </v>
      </c>
      <c r="Q1082" s="4" t="e">
        <f>VLOOKUP(P:P,'[1]2017'!$D:$E,2,0)</f>
        <v>#N/A</v>
      </c>
      <c r="R1082" s="4" t="e">
        <f>VLOOKUP(P:P,'[1]2017'!$D:$F,3,0)</f>
        <v>#N/A</v>
      </c>
      <c r="S1082" s="4" t="e">
        <f>VLOOKUP(P:P,'[1]2017'!$D:$G,4,0)</f>
        <v>#N/A</v>
      </c>
      <c r="T1082" s="4" t="e">
        <f>VLOOKUP(P:P,'[1]2017'!$D:$H,5,0)</f>
        <v>#N/A</v>
      </c>
      <c r="U1082" s="4" t="e">
        <f>VLOOKUP(P:P,'[1]2017'!$D:$I,6,0)</f>
        <v>#N/A</v>
      </c>
      <c r="V1082">
        <f t="shared" si="33"/>
        <v>0</v>
      </c>
    </row>
    <row r="1083" spans="1:22" x14ac:dyDescent="0.3">
      <c r="A1083" s="10" t="s">
        <v>105</v>
      </c>
      <c r="B1083" s="10" t="s">
        <v>106</v>
      </c>
      <c r="C1083" s="10">
        <v>3</v>
      </c>
      <c r="D1083" s="10">
        <v>2017</v>
      </c>
      <c r="E1083" s="4" t="s">
        <v>1139</v>
      </c>
      <c r="F1083" s="10">
        <v>87</v>
      </c>
      <c r="G1083" s="10" t="s">
        <v>1156</v>
      </c>
      <c r="H1083" s="10" t="s">
        <v>25</v>
      </c>
      <c r="I1083" s="11" t="s">
        <v>1161</v>
      </c>
      <c r="J1083" s="10" t="s">
        <v>16</v>
      </c>
      <c r="K1083" s="10" t="s">
        <v>25</v>
      </c>
      <c r="L1083" s="10">
        <v>55</v>
      </c>
      <c r="M1083" s="10" t="s">
        <v>23</v>
      </c>
      <c r="N1083" s="10">
        <v>935</v>
      </c>
      <c r="O1083" s="10">
        <v>7</v>
      </c>
      <c r="P1083" s="10" t="str">
        <f t="shared" si="34"/>
        <v xml:space="preserve">HARI KISHAN|Agra Cantt. </v>
      </c>
      <c r="Q1083" s="4">
        <f>VLOOKUP(P:P,'[1]2017'!$D:$E,2,0)</f>
        <v>0</v>
      </c>
      <c r="R1083" s="4" t="str">
        <f>VLOOKUP(P:P,'[1]2017'!$D:$F,3,0)</f>
        <v>8th Pass</v>
      </c>
      <c r="S1083" s="4" t="str">
        <f>VLOOKUP(P:P,'[1]2017'!$D:$G,4,0)</f>
        <v>Rs 4,58,000</v>
      </c>
      <c r="T1083" s="4" t="str">
        <f>VLOOKUP(P:P,'[1]2017'!$D:$H,5,0)</f>
        <v>Rs 0</v>
      </c>
      <c r="U1083" s="4" t="str">
        <f>VLOOKUP(P:P,'[1]2017'!$D:$I,6,0)</f>
        <v>IND</v>
      </c>
      <c r="V1083">
        <f t="shared" si="33"/>
        <v>0</v>
      </c>
    </row>
    <row r="1084" spans="1:22" x14ac:dyDescent="0.3">
      <c r="A1084" s="10" t="s">
        <v>105</v>
      </c>
      <c r="B1084" s="10" t="s">
        <v>106</v>
      </c>
      <c r="C1084" s="10">
        <v>3</v>
      </c>
      <c r="D1084" s="10">
        <v>2017</v>
      </c>
      <c r="E1084" s="4" t="s">
        <v>1139</v>
      </c>
      <c r="F1084" s="10">
        <v>87</v>
      </c>
      <c r="G1084" s="10" t="s">
        <v>1156</v>
      </c>
      <c r="H1084" s="10" t="s">
        <v>25</v>
      </c>
      <c r="I1084" s="11" t="s">
        <v>581</v>
      </c>
      <c r="J1084" s="10" t="s">
        <v>16</v>
      </c>
      <c r="K1084" s="10" t="s">
        <v>25</v>
      </c>
      <c r="L1084" s="10">
        <v>36</v>
      </c>
      <c r="M1084" s="10" t="s">
        <v>232</v>
      </c>
      <c r="N1084" s="10">
        <v>868</v>
      </c>
      <c r="O1084" s="10">
        <v>8</v>
      </c>
      <c r="P1084" s="10" t="str">
        <f t="shared" si="34"/>
        <v xml:space="preserve">RAKESH KUMAR|Agra Cantt. </v>
      </c>
      <c r="Q1084" s="4">
        <f>VLOOKUP(P:P,'[1]2017'!$D:$E,2,0)</f>
        <v>0</v>
      </c>
      <c r="R1084" s="4" t="str">
        <f>VLOOKUP(P:P,'[1]2017'!$D:$F,3,0)</f>
        <v>Literate</v>
      </c>
      <c r="S1084" s="4" t="str">
        <f>VLOOKUP(P:P,'[1]2017'!$D:$G,4,0)</f>
        <v>Rs 86,000</v>
      </c>
      <c r="T1084" s="4" t="str">
        <f>VLOOKUP(P:P,'[1]2017'!$D:$H,5,0)</f>
        <v>Rs 0</v>
      </c>
      <c r="U1084" s="4" t="str">
        <f>VLOOKUP(P:P,'[1]2017'!$D:$I,6,0)</f>
        <v>Peace Party</v>
      </c>
      <c r="V1084">
        <f t="shared" si="33"/>
        <v>0</v>
      </c>
    </row>
    <row r="1085" spans="1:22" x14ac:dyDescent="0.3">
      <c r="A1085" s="10" t="s">
        <v>105</v>
      </c>
      <c r="B1085" s="10" t="s">
        <v>106</v>
      </c>
      <c r="C1085" s="10">
        <v>3</v>
      </c>
      <c r="D1085" s="10">
        <v>2017</v>
      </c>
      <c r="E1085" s="4" t="s">
        <v>1139</v>
      </c>
      <c r="F1085" s="10">
        <v>87</v>
      </c>
      <c r="G1085" s="10" t="s">
        <v>1156</v>
      </c>
      <c r="H1085" s="10" t="s">
        <v>25</v>
      </c>
      <c r="I1085" s="11" t="s">
        <v>1162</v>
      </c>
      <c r="J1085" s="10" t="s">
        <v>16</v>
      </c>
      <c r="K1085" s="10" t="s">
        <v>25</v>
      </c>
      <c r="L1085" s="10">
        <v>47</v>
      </c>
      <c r="M1085" s="10" t="s">
        <v>31</v>
      </c>
      <c r="N1085" s="10">
        <v>763</v>
      </c>
      <c r="O1085" s="10">
        <v>9</v>
      </c>
      <c r="P1085" s="10" t="str">
        <f t="shared" si="34"/>
        <v xml:space="preserve">UMESH CHAND|Agra Cantt. </v>
      </c>
      <c r="Q1085" s="4">
        <f>VLOOKUP(P:P,'[1]2017'!$D:$E,2,0)</f>
        <v>0</v>
      </c>
      <c r="R1085" s="4" t="str">
        <f>VLOOKUP(P:P,'[1]2017'!$D:$F,3,0)</f>
        <v>Graduate</v>
      </c>
      <c r="S1085" s="4" t="str">
        <f>VLOOKUP(P:P,'[1]2017'!$D:$G,4,0)</f>
        <v>Rs 50,000</v>
      </c>
      <c r="T1085" s="4" t="str">
        <f>VLOOKUP(P:P,'[1]2017'!$D:$H,5,0)</f>
        <v>Rs 0</v>
      </c>
      <c r="U1085" s="4" t="str">
        <f>VLOOKUP(P:P,'[1]2017'!$D:$I,6,0)</f>
        <v>Ambedkarite Party of India</v>
      </c>
      <c r="V1085">
        <f t="shared" si="33"/>
        <v>0</v>
      </c>
    </row>
    <row r="1086" spans="1:22" x14ac:dyDescent="0.3">
      <c r="A1086" s="10" t="s">
        <v>105</v>
      </c>
      <c r="B1086" s="10" t="s">
        <v>106</v>
      </c>
      <c r="C1086" s="10">
        <v>3</v>
      </c>
      <c r="D1086" s="10">
        <v>2017</v>
      </c>
      <c r="E1086" s="4" t="s">
        <v>1139</v>
      </c>
      <c r="F1086" s="10">
        <v>87</v>
      </c>
      <c r="G1086" s="10" t="s">
        <v>1156</v>
      </c>
      <c r="H1086" s="10" t="s">
        <v>25</v>
      </c>
      <c r="I1086" s="11" t="s">
        <v>264</v>
      </c>
      <c r="J1086" s="10" t="s">
        <v>16</v>
      </c>
      <c r="K1086" s="10" t="s">
        <v>25</v>
      </c>
      <c r="L1086" s="10">
        <v>44</v>
      </c>
      <c r="M1086" s="10" t="s">
        <v>23</v>
      </c>
      <c r="N1086" s="10">
        <v>719</v>
      </c>
      <c r="O1086" s="10">
        <v>10</v>
      </c>
      <c r="P1086" s="10" t="str">
        <f t="shared" si="34"/>
        <v xml:space="preserve">VISHAL KUMAR|Agra Cantt. </v>
      </c>
      <c r="Q1086" s="4">
        <f>VLOOKUP(P:P,'[1]2017'!$D:$E,2,0)</f>
        <v>0</v>
      </c>
      <c r="R1086" s="4" t="str">
        <f>VLOOKUP(P:P,'[1]2017'!$D:$F,3,0)</f>
        <v>8th Pass</v>
      </c>
      <c r="S1086" s="4" t="str">
        <f>VLOOKUP(P:P,'[1]2017'!$D:$G,4,0)</f>
        <v>Rs 39,80,000</v>
      </c>
      <c r="T1086" s="4" t="str">
        <f>VLOOKUP(P:P,'[1]2017'!$D:$H,5,0)</f>
        <v>Rs 0</v>
      </c>
      <c r="U1086" s="4" t="str">
        <f>VLOOKUP(P:P,'[1]2017'!$D:$I,6,0)</f>
        <v>IND</v>
      </c>
      <c r="V1086">
        <f t="shared" si="33"/>
        <v>0</v>
      </c>
    </row>
    <row r="1087" spans="1:22" x14ac:dyDescent="0.3">
      <c r="A1087" s="10" t="s">
        <v>105</v>
      </c>
      <c r="B1087" s="10" t="s">
        <v>106</v>
      </c>
      <c r="C1087" s="10">
        <v>3</v>
      </c>
      <c r="D1087" s="10">
        <v>2017</v>
      </c>
      <c r="E1087" s="4" t="s">
        <v>1139</v>
      </c>
      <c r="F1087" s="10">
        <v>87</v>
      </c>
      <c r="G1087" s="10" t="s">
        <v>1156</v>
      </c>
      <c r="H1087" s="10" t="s">
        <v>25</v>
      </c>
      <c r="I1087" s="11" t="s">
        <v>1163</v>
      </c>
      <c r="J1087" s="10" t="s">
        <v>16</v>
      </c>
      <c r="K1087" s="10" t="s">
        <v>25</v>
      </c>
      <c r="L1087" s="10">
        <v>30</v>
      </c>
      <c r="M1087" s="10" t="s">
        <v>23</v>
      </c>
      <c r="N1087" s="10">
        <v>440</v>
      </c>
      <c r="O1087" s="10">
        <v>11</v>
      </c>
      <c r="P1087" s="10" t="str">
        <f t="shared" si="34"/>
        <v xml:space="preserve">RAJVEER SINGH|Agra Cantt. </v>
      </c>
      <c r="Q1087" s="4">
        <f>VLOOKUP(P:P,'[1]2017'!$D:$E,2,0)</f>
        <v>0</v>
      </c>
      <c r="R1087" s="4" t="str">
        <f>VLOOKUP(P:P,'[1]2017'!$D:$F,3,0)</f>
        <v>10th Pass</v>
      </c>
      <c r="S1087" s="4" t="str">
        <f>VLOOKUP(P:P,'[1]2017'!$D:$G,4,0)</f>
        <v>Rs 70,000</v>
      </c>
      <c r="T1087" s="4" t="str">
        <f>VLOOKUP(P:P,'[1]2017'!$D:$H,5,0)</f>
        <v>Rs 0</v>
      </c>
      <c r="U1087" s="4" t="str">
        <f>VLOOKUP(P:P,'[1]2017'!$D:$I,6,0)</f>
        <v>IND</v>
      </c>
      <c r="V1087">
        <f t="shared" si="33"/>
        <v>0</v>
      </c>
    </row>
    <row r="1088" spans="1:22" x14ac:dyDescent="0.3">
      <c r="A1088" s="10" t="s">
        <v>105</v>
      </c>
      <c r="B1088" s="10" t="s">
        <v>106</v>
      </c>
      <c r="C1088" s="10">
        <v>3</v>
      </c>
      <c r="D1088" s="10">
        <v>2017</v>
      </c>
      <c r="E1088" s="4" t="s">
        <v>1139</v>
      </c>
      <c r="F1088" s="10">
        <v>87</v>
      </c>
      <c r="G1088" s="10" t="s">
        <v>1156</v>
      </c>
      <c r="H1088" s="10" t="s">
        <v>25</v>
      </c>
      <c r="I1088" s="11" t="s">
        <v>1164</v>
      </c>
      <c r="J1088" s="10" t="s">
        <v>16</v>
      </c>
      <c r="K1088" s="10" t="s">
        <v>25</v>
      </c>
      <c r="L1088" s="10">
        <v>38</v>
      </c>
      <c r="M1088" s="10" t="s">
        <v>864</v>
      </c>
      <c r="N1088" s="10">
        <v>267</v>
      </c>
      <c r="O1088" s="10">
        <v>12</v>
      </c>
      <c r="P1088" s="10" t="str">
        <f t="shared" si="34"/>
        <v xml:space="preserve">RAJKUMAR SINGH|Agra Cantt. </v>
      </c>
      <c r="Q1088" s="4">
        <f>VLOOKUP(P:P,'[1]2017'!$D:$E,2,0)</f>
        <v>0</v>
      </c>
      <c r="R1088" s="4" t="str">
        <f>VLOOKUP(P:P,'[1]2017'!$D:$F,3,0)</f>
        <v>Graduate</v>
      </c>
      <c r="S1088" s="4" t="str">
        <f>VLOOKUP(P:P,'[1]2017'!$D:$G,4,0)</f>
        <v>Rs 14,60,000</v>
      </c>
      <c r="T1088" s="4" t="str">
        <f>VLOOKUP(P:P,'[1]2017'!$D:$H,5,0)</f>
        <v>Rs 8,00,000</v>
      </c>
      <c r="U1088" s="4" t="str">
        <f>VLOOKUP(P:P,'[1]2017'!$D:$I,6,0)</f>
        <v>Jan Adhikar Manch</v>
      </c>
      <c r="V1088">
        <f t="shared" si="33"/>
        <v>0</v>
      </c>
    </row>
    <row r="1089" spans="1:22" x14ac:dyDescent="0.3">
      <c r="A1089" s="10" t="s">
        <v>105</v>
      </c>
      <c r="B1089" s="10" t="s">
        <v>106</v>
      </c>
      <c r="C1089" s="10">
        <v>3</v>
      </c>
      <c r="D1089" s="10">
        <v>2017</v>
      </c>
      <c r="E1089" s="4" t="s">
        <v>1139</v>
      </c>
      <c r="F1089" s="10">
        <v>87</v>
      </c>
      <c r="G1089" s="10" t="s">
        <v>1156</v>
      </c>
      <c r="H1089" s="10" t="s">
        <v>25</v>
      </c>
      <c r="I1089" s="11" t="s">
        <v>1165</v>
      </c>
      <c r="J1089" s="10" t="s">
        <v>16</v>
      </c>
      <c r="K1089" s="10" t="s">
        <v>25</v>
      </c>
      <c r="L1089" s="10">
        <v>54</v>
      </c>
      <c r="M1089" s="10" t="s">
        <v>315</v>
      </c>
      <c r="N1089" s="10">
        <v>222</v>
      </c>
      <c r="O1089" s="10">
        <v>13</v>
      </c>
      <c r="P1089" s="10" t="str">
        <f t="shared" si="34"/>
        <v xml:space="preserve">OMPRAKASH|Agra Cantt. </v>
      </c>
      <c r="Q1089" s="4">
        <f>VLOOKUP(P:P,'[1]2017'!$D:$E,2,0)</f>
        <v>0</v>
      </c>
      <c r="R1089" s="4" t="str">
        <f>VLOOKUP(P:P,'[1]2017'!$D:$F,3,0)</f>
        <v>Literate</v>
      </c>
      <c r="S1089" s="4" t="str">
        <f>VLOOKUP(P:P,'[1]2017'!$D:$G,4,0)</f>
        <v>Rs 21,77,000</v>
      </c>
      <c r="T1089" s="4" t="str">
        <f>VLOOKUP(P:P,'[1]2017'!$D:$H,5,0)</f>
        <v>Rs 0</v>
      </c>
      <c r="U1089" s="4" t="str">
        <f>VLOOKUP(P:P,'[1]2017'!$D:$I,6,0)</f>
        <v>Bhartiya Sarvodaya Party</v>
      </c>
      <c r="V1089">
        <f t="shared" si="33"/>
        <v>0</v>
      </c>
    </row>
    <row r="1090" spans="1:22" x14ac:dyDescent="0.3">
      <c r="A1090" s="10" t="s">
        <v>105</v>
      </c>
      <c r="B1090" s="10" t="s">
        <v>106</v>
      </c>
      <c r="C1090" s="10">
        <v>3</v>
      </c>
      <c r="D1090" s="10">
        <v>2017</v>
      </c>
      <c r="E1090" s="4" t="s">
        <v>1139</v>
      </c>
      <c r="F1090" s="10">
        <v>87</v>
      </c>
      <c r="G1090" s="10" t="s">
        <v>1156</v>
      </c>
      <c r="H1090" s="10" t="s">
        <v>25</v>
      </c>
      <c r="I1090" s="11" t="s">
        <v>1166</v>
      </c>
      <c r="J1090" s="10" t="s">
        <v>16</v>
      </c>
      <c r="K1090" s="10" t="s">
        <v>25</v>
      </c>
      <c r="L1090" s="10">
        <v>32</v>
      </c>
      <c r="M1090" s="10" t="s">
        <v>23</v>
      </c>
      <c r="N1090" s="10">
        <v>198</v>
      </c>
      <c r="O1090" s="10">
        <v>14</v>
      </c>
      <c r="P1090" s="10" t="str">
        <f t="shared" si="34"/>
        <v xml:space="preserve">PRADEEP VERMA|Agra Cantt. </v>
      </c>
      <c r="Q1090" s="4">
        <f>VLOOKUP(P:P,'[1]2017'!$D:$E,2,0)</f>
        <v>0</v>
      </c>
      <c r="R1090" s="4" t="str">
        <f>VLOOKUP(P:P,'[1]2017'!$D:$F,3,0)</f>
        <v>12th Pass</v>
      </c>
      <c r="S1090" s="4" t="str">
        <f>VLOOKUP(P:P,'[1]2017'!$D:$G,4,0)</f>
        <v>Rs 2,00,000</v>
      </c>
      <c r="T1090" s="4" t="str">
        <f>VLOOKUP(P:P,'[1]2017'!$D:$H,5,0)</f>
        <v>Rs 0</v>
      </c>
      <c r="U1090" s="4" t="str">
        <f>VLOOKUP(P:P,'[1]2017'!$D:$I,6,0)</f>
        <v>IND</v>
      </c>
      <c r="V1090">
        <f t="shared" ref="V1090:V1153" si="35">IF(O:O=1,1,0)</f>
        <v>0</v>
      </c>
    </row>
    <row r="1091" spans="1:22" x14ac:dyDescent="0.3">
      <c r="A1091" s="10" t="s">
        <v>105</v>
      </c>
      <c r="B1091" s="10" t="s">
        <v>106</v>
      </c>
      <c r="C1091" s="10">
        <v>3</v>
      </c>
      <c r="D1091" s="10">
        <v>2017</v>
      </c>
      <c r="E1091" s="4" t="s">
        <v>1139</v>
      </c>
      <c r="F1091" s="10">
        <v>87</v>
      </c>
      <c r="G1091" s="10" t="s">
        <v>1156</v>
      </c>
      <c r="H1091" s="10" t="s">
        <v>25</v>
      </c>
      <c r="I1091" s="11" t="s">
        <v>1167</v>
      </c>
      <c r="J1091" s="10" t="s">
        <v>26</v>
      </c>
      <c r="K1091" s="10" t="s">
        <v>25</v>
      </c>
      <c r="L1091" s="10">
        <v>43</v>
      </c>
      <c r="M1091" s="10" t="s">
        <v>1168</v>
      </c>
      <c r="N1091" s="10">
        <v>124</v>
      </c>
      <c r="O1091" s="10">
        <v>15</v>
      </c>
      <c r="P1091" s="10" t="str">
        <f t="shared" si="34"/>
        <v xml:space="preserve">BABITA SINGH MAURYA|Agra Cantt. </v>
      </c>
      <c r="Q1091" s="4">
        <f>VLOOKUP(P:P,'[1]2017'!$D:$E,2,0)</f>
        <v>0</v>
      </c>
      <c r="R1091" s="4" t="str">
        <f>VLOOKUP(P:P,'[1]2017'!$D:$F,3,0)</f>
        <v>8th Pass</v>
      </c>
      <c r="S1091" s="4" t="str">
        <f>VLOOKUP(P:P,'[1]2017'!$D:$G,4,0)</f>
        <v>Rs 77,66,000</v>
      </c>
      <c r="T1091" s="4" t="str">
        <f>VLOOKUP(P:P,'[1]2017'!$D:$H,5,0)</f>
        <v>Rs 0</v>
      </c>
      <c r="U1091" s="4" t="str">
        <f>VLOOKUP(P:P,'[1]2017'!$D:$I,6,0)</f>
        <v>Rashtriya Samanta Dal</v>
      </c>
      <c r="V1091">
        <f t="shared" si="35"/>
        <v>0</v>
      </c>
    </row>
    <row r="1092" spans="1:22" x14ac:dyDescent="0.3">
      <c r="A1092" s="10" t="s">
        <v>105</v>
      </c>
      <c r="B1092" s="10" t="s">
        <v>106</v>
      </c>
      <c r="C1092" s="10">
        <v>3</v>
      </c>
      <c r="D1092" s="10">
        <v>2017</v>
      </c>
      <c r="E1092" s="4" t="s">
        <v>1139</v>
      </c>
      <c r="F1092" s="10">
        <v>88</v>
      </c>
      <c r="G1092" s="10" t="s">
        <v>1169</v>
      </c>
      <c r="H1092" s="10" t="s">
        <v>15</v>
      </c>
      <c r="I1092" s="11" t="s">
        <v>1170</v>
      </c>
      <c r="J1092" s="10" t="s">
        <v>16</v>
      </c>
      <c r="K1092" s="10" t="s">
        <v>15</v>
      </c>
      <c r="L1092" s="10">
        <v>61</v>
      </c>
      <c r="M1092" s="10" t="s">
        <v>18</v>
      </c>
      <c r="N1092" s="10">
        <v>111882</v>
      </c>
      <c r="O1092" s="10">
        <v>1</v>
      </c>
      <c r="P1092" s="10" t="str">
        <f t="shared" si="34"/>
        <v>YOGENDRA UPADHYAYA|Agra South</v>
      </c>
      <c r="Q1092" s="4">
        <f>VLOOKUP(P:P,'[1]2017'!$D:$E,2,0)</f>
        <v>7</v>
      </c>
      <c r="R1092" s="4" t="str">
        <f>VLOOKUP(P:P,'[1]2017'!$D:$F,3,0)</f>
        <v>Post Graduate</v>
      </c>
      <c r="S1092" s="4" t="str">
        <f>VLOOKUP(P:P,'[1]2017'!$D:$G,4,0)</f>
        <v>Rs 1,84,27,155</v>
      </c>
      <c r="T1092" s="4" t="str">
        <f>VLOOKUP(P:P,'[1]2017'!$D:$H,5,0)</f>
        <v>Rs 0</v>
      </c>
      <c r="U1092" s="4" t="str">
        <f>VLOOKUP(P:P,'[1]2017'!$D:$I,6,0)</f>
        <v>BJP</v>
      </c>
      <c r="V1092">
        <f t="shared" si="35"/>
        <v>1</v>
      </c>
    </row>
    <row r="1093" spans="1:22" x14ac:dyDescent="0.3">
      <c r="A1093" s="10" t="s">
        <v>105</v>
      </c>
      <c r="B1093" s="10" t="s">
        <v>106</v>
      </c>
      <c r="C1093" s="10">
        <v>3</v>
      </c>
      <c r="D1093" s="10">
        <v>2017</v>
      </c>
      <c r="E1093" s="4" t="s">
        <v>1139</v>
      </c>
      <c r="F1093" s="10">
        <v>88</v>
      </c>
      <c r="G1093" s="10" t="s">
        <v>1169</v>
      </c>
      <c r="H1093" s="10" t="s">
        <v>15</v>
      </c>
      <c r="I1093" s="11" t="s">
        <v>1171</v>
      </c>
      <c r="J1093" s="10" t="s">
        <v>16</v>
      </c>
      <c r="K1093" s="10" t="s">
        <v>15</v>
      </c>
      <c r="L1093" s="10">
        <v>44</v>
      </c>
      <c r="M1093" s="10" t="s">
        <v>37</v>
      </c>
      <c r="N1093" s="10">
        <v>57657</v>
      </c>
      <c r="O1093" s="10">
        <v>2</v>
      </c>
      <c r="P1093" s="10" t="str">
        <f t="shared" si="34"/>
        <v>ZULFIQAR AHMAD BHUTTO|Agra South</v>
      </c>
      <c r="Q1093" s="4">
        <f>VLOOKUP(P:P,'[1]2017'!$D:$E,2,0)</f>
        <v>2</v>
      </c>
      <c r="R1093" s="4" t="str">
        <f>VLOOKUP(P:P,'[1]2017'!$D:$F,3,0)</f>
        <v>Graduate</v>
      </c>
      <c r="S1093" s="4" t="str">
        <f>VLOOKUP(P:P,'[1]2017'!$D:$G,4,0)</f>
        <v>Rs 7,28,42,986</v>
      </c>
      <c r="T1093" s="4" t="str">
        <f>VLOOKUP(P:P,'[1]2017'!$D:$H,5,0)</f>
        <v>Rs 0</v>
      </c>
      <c r="U1093" s="4" t="str">
        <f>VLOOKUP(P:P,'[1]2017'!$D:$I,6,0)</f>
        <v>BSP</v>
      </c>
      <c r="V1093">
        <f t="shared" si="35"/>
        <v>0</v>
      </c>
    </row>
    <row r="1094" spans="1:22" x14ac:dyDescent="0.3">
      <c r="A1094" s="10" t="s">
        <v>105</v>
      </c>
      <c r="B1094" s="10" t="s">
        <v>106</v>
      </c>
      <c r="C1094" s="10">
        <v>3</v>
      </c>
      <c r="D1094" s="10">
        <v>2017</v>
      </c>
      <c r="E1094" s="4" t="s">
        <v>1139</v>
      </c>
      <c r="F1094" s="10">
        <v>88</v>
      </c>
      <c r="G1094" s="10" t="s">
        <v>1169</v>
      </c>
      <c r="H1094" s="10" t="s">
        <v>15</v>
      </c>
      <c r="I1094" s="11" t="s">
        <v>4855</v>
      </c>
      <c r="J1094" s="10" t="s">
        <v>16</v>
      </c>
      <c r="K1094" s="10" t="s">
        <v>15</v>
      </c>
      <c r="L1094" s="10">
        <v>59</v>
      </c>
      <c r="M1094" s="10" t="s">
        <v>17</v>
      </c>
      <c r="N1094" s="10">
        <v>39434</v>
      </c>
      <c r="O1094" s="10">
        <v>3</v>
      </c>
      <c r="P1094" s="10" t="str">
        <f t="shared" si="34"/>
        <v>NAZIR AHMAD|Agra South</v>
      </c>
      <c r="Q1094" s="4">
        <f>VLOOKUP(P:P,'[1]2017'!$D:$E,2,0)</f>
        <v>0</v>
      </c>
      <c r="R1094" s="4" t="str">
        <f>VLOOKUP(P:P,'[1]2017'!$D:$F,3,0)</f>
        <v>Graduate</v>
      </c>
      <c r="S1094" s="4" t="str">
        <f>VLOOKUP(P:P,'[1]2017'!$D:$G,4,0)</f>
        <v>Rs 2,11,47,10,975</v>
      </c>
      <c r="T1094" s="4" t="str">
        <f>VLOOKUP(P:P,'[1]2017'!$D:$H,5,0)</f>
        <v>Rs 0</v>
      </c>
      <c r="U1094" s="4" t="str">
        <f>VLOOKUP(P:P,'[1]2017'!$D:$I,6,0)</f>
        <v>INC</v>
      </c>
      <c r="V1094">
        <f t="shared" si="35"/>
        <v>0</v>
      </c>
    </row>
    <row r="1095" spans="1:22" x14ac:dyDescent="0.3">
      <c r="A1095" s="10" t="s">
        <v>105</v>
      </c>
      <c r="B1095" s="10" t="s">
        <v>106</v>
      </c>
      <c r="C1095" s="10">
        <v>3</v>
      </c>
      <c r="D1095" s="10">
        <v>2017</v>
      </c>
      <c r="E1095" s="4" t="s">
        <v>1139</v>
      </c>
      <c r="F1095" s="10">
        <v>88</v>
      </c>
      <c r="G1095" s="10" t="s">
        <v>1169</v>
      </c>
      <c r="H1095" s="10" t="s">
        <v>15</v>
      </c>
      <c r="I1095" s="11" t="s">
        <v>1172</v>
      </c>
      <c r="J1095" s="10" t="s">
        <v>16</v>
      </c>
      <c r="K1095" s="10" t="s">
        <v>15</v>
      </c>
      <c r="L1095" s="10">
        <v>44</v>
      </c>
      <c r="M1095" s="10" t="s">
        <v>23</v>
      </c>
      <c r="N1095" s="10">
        <v>979</v>
      </c>
      <c r="O1095" s="10">
        <v>4</v>
      </c>
      <c r="P1095" s="10" t="str">
        <f t="shared" si="34"/>
        <v>THOMSAN MASSEY|Agra South</v>
      </c>
      <c r="Q1095" s="4">
        <f>VLOOKUP(P:P,'[1]2017'!$D:$E,2,0)</f>
        <v>0</v>
      </c>
      <c r="R1095" s="4" t="str">
        <f>VLOOKUP(P:P,'[1]2017'!$D:$F,3,0)</f>
        <v>8th Pass</v>
      </c>
      <c r="S1095" s="4" t="str">
        <f>VLOOKUP(P:P,'[1]2017'!$D:$G,4,0)</f>
        <v>Rs 57,000</v>
      </c>
      <c r="T1095" s="4" t="str">
        <f>VLOOKUP(P:P,'[1]2017'!$D:$H,5,0)</f>
        <v>Rs 0</v>
      </c>
      <c r="U1095" s="4" t="str">
        <f>VLOOKUP(P:P,'[1]2017'!$D:$I,6,0)</f>
        <v>IND</v>
      </c>
      <c r="V1095">
        <f t="shared" si="35"/>
        <v>0</v>
      </c>
    </row>
    <row r="1096" spans="1:22" x14ac:dyDescent="0.3">
      <c r="A1096" s="10" t="s">
        <v>105</v>
      </c>
      <c r="B1096" s="10" t="s">
        <v>106</v>
      </c>
      <c r="C1096" s="10">
        <v>3</v>
      </c>
      <c r="D1096" s="10">
        <v>2017</v>
      </c>
      <c r="E1096" s="4" t="s">
        <v>1139</v>
      </c>
      <c r="F1096" s="10">
        <v>88</v>
      </c>
      <c r="G1096" s="10" t="s">
        <v>1169</v>
      </c>
      <c r="H1096" s="10" t="s">
        <v>15</v>
      </c>
      <c r="I1096" s="11" t="s">
        <v>1173</v>
      </c>
      <c r="J1096" s="10" t="s">
        <v>16</v>
      </c>
      <c r="K1096" s="10" t="s">
        <v>15</v>
      </c>
      <c r="L1096" s="10">
        <v>62</v>
      </c>
      <c r="M1096" s="10" t="s">
        <v>23</v>
      </c>
      <c r="N1096" s="10">
        <v>800</v>
      </c>
      <c r="O1096" s="10">
        <v>5</v>
      </c>
      <c r="P1096" s="10" t="str">
        <f t="shared" si="34"/>
        <v>PRADEEP KUMAR SRIVASTAVA|Agra South</v>
      </c>
      <c r="Q1096" s="4">
        <f>VLOOKUP(P:P,'[1]2017'!$D:$E,2,0)</f>
        <v>0</v>
      </c>
      <c r="R1096" s="4" t="str">
        <f>VLOOKUP(P:P,'[1]2017'!$D:$F,3,0)</f>
        <v>Graduate Professional</v>
      </c>
      <c r="S1096" s="4" t="str">
        <f>VLOOKUP(P:P,'[1]2017'!$D:$G,4,0)</f>
        <v>Rs 23,00,000</v>
      </c>
      <c r="T1096" s="4" t="str">
        <f>VLOOKUP(P:P,'[1]2017'!$D:$H,5,0)</f>
        <v>Rs 0</v>
      </c>
      <c r="U1096" s="4" t="str">
        <f>VLOOKUP(P:P,'[1]2017'!$D:$I,6,0)</f>
        <v>IND</v>
      </c>
      <c r="V1096">
        <f t="shared" si="35"/>
        <v>0</v>
      </c>
    </row>
    <row r="1097" spans="1:22" x14ac:dyDescent="0.3">
      <c r="A1097" s="10" t="s">
        <v>105</v>
      </c>
      <c r="B1097" s="10" t="s">
        <v>106</v>
      </c>
      <c r="C1097" s="10">
        <v>3</v>
      </c>
      <c r="D1097" s="10">
        <v>2017</v>
      </c>
      <c r="E1097" s="4" t="s">
        <v>1139</v>
      </c>
      <c r="F1097" s="10">
        <v>88</v>
      </c>
      <c r="G1097" s="10" t="s">
        <v>1169</v>
      </c>
      <c r="H1097" s="10" t="s">
        <v>15</v>
      </c>
      <c r="I1097" s="11" t="s">
        <v>19</v>
      </c>
      <c r="J1097" s="10" t="s">
        <v>20</v>
      </c>
      <c r="K1097" s="10" t="s">
        <v>20</v>
      </c>
      <c r="L1097" s="10" t="s">
        <v>20</v>
      </c>
      <c r="M1097" s="10" t="s">
        <v>21</v>
      </c>
      <c r="N1097" s="10">
        <v>753</v>
      </c>
      <c r="O1097" s="10">
        <v>6</v>
      </c>
      <c r="P1097" s="10" t="str">
        <f t="shared" si="34"/>
        <v>None of the Above|Agra South</v>
      </c>
      <c r="Q1097" s="4" t="e">
        <f>VLOOKUP(P:P,'[1]2017'!$D:$E,2,0)</f>
        <v>#N/A</v>
      </c>
      <c r="R1097" s="4" t="e">
        <f>VLOOKUP(P:P,'[1]2017'!$D:$F,3,0)</f>
        <v>#N/A</v>
      </c>
      <c r="S1097" s="4" t="e">
        <f>VLOOKUP(P:P,'[1]2017'!$D:$G,4,0)</f>
        <v>#N/A</v>
      </c>
      <c r="T1097" s="4" t="e">
        <f>VLOOKUP(P:P,'[1]2017'!$D:$H,5,0)</f>
        <v>#N/A</v>
      </c>
      <c r="U1097" s="4" t="e">
        <f>VLOOKUP(P:P,'[1]2017'!$D:$I,6,0)</f>
        <v>#N/A</v>
      </c>
      <c r="V1097">
        <f t="shared" si="35"/>
        <v>0</v>
      </c>
    </row>
    <row r="1098" spans="1:22" x14ac:dyDescent="0.3">
      <c r="A1098" s="10" t="s">
        <v>105</v>
      </c>
      <c r="B1098" s="10" t="s">
        <v>106</v>
      </c>
      <c r="C1098" s="10">
        <v>3</v>
      </c>
      <c r="D1098" s="10">
        <v>2017</v>
      </c>
      <c r="E1098" s="4" t="s">
        <v>1139</v>
      </c>
      <c r="F1098" s="10">
        <v>88</v>
      </c>
      <c r="G1098" s="10" t="s">
        <v>1169</v>
      </c>
      <c r="H1098" s="10" t="s">
        <v>15</v>
      </c>
      <c r="I1098" s="11" t="s">
        <v>1174</v>
      </c>
      <c r="J1098" s="10" t="s">
        <v>26</v>
      </c>
      <c r="K1098" s="10" t="s">
        <v>15</v>
      </c>
      <c r="L1098" s="10">
        <v>43</v>
      </c>
      <c r="M1098" s="10" t="s">
        <v>1175</v>
      </c>
      <c r="N1098" s="10">
        <v>559</v>
      </c>
      <c r="O1098" s="10">
        <v>7</v>
      </c>
      <c r="P1098" s="10" t="str">
        <f t="shared" si="34"/>
        <v>ANJALI BHARGAVA|Agra South</v>
      </c>
      <c r="Q1098" s="4" t="e">
        <f>VLOOKUP(P:P,'[1]2017'!$D:$E,2,0)</f>
        <v>#N/A</v>
      </c>
      <c r="R1098" s="4" t="e">
        <f>VLOOKUP(P:P,'[1]2017'!$D:$F,3,0)</f>
        <v>#N/A</v>
      </c>
      <c r="S1098" s="4" t="e">
        <f>VLOOKUP(P:P,'[1]2017'!$D:$G,4,0)</f>
        <v>#N/A</v>
      </c>
      <c r="T1098" s="4" t="e">
        <f>VLOOKUP(P:P,'[1]2017'!$D:$H,5,0)</f>
        <v>#N/A</v>
      </c>
      <c r="U1098" s="4" t="e">
        <f>VLOOKUP(P:P,'[1]2017'!$D:$I,6,0)</f>
        <v>#N/A</v>
      </c>
      <c r="V1098">
        <f t="shared" si="35"/>
        <v>0</v>
      </c>
    </row>
    <row r="1099" spans="1:22" x14ac:dyDescent="0.3">
      <c r="A1099" s="10" t="s">
        <v>105</v>
      </c>
      <c r="B1099" s="10" t="s">
        <v>106</v>
      </c>
      <c r="C1099" s="10">
        <v>3</v>
      </c>
      <c r="D1099" s="10">
        <v>2017</v>
      </c>
      <c r="E1099" s="4" t="s">
        <v>1139</v>
      </c>
      <c r="F1099" s="10">
        <v>88</v>
      </c>
      <c r="G1099" s="10" t="s">
        <v>1169</v>
      </c>
      <c r="H1099" s="10" t="s">
        <v>15</v>
      </c>
      <c r="I1099" s="11" t="s">
        <v>1176</v>
      </c>
      <c r="J1099" s="10" t="s">
        <v>16</v>
      </c>
      <c r="K1099" s="10" t="s">
        <v>15</v>
      </c>
      <c r="L1099" s="10">
        <v>43</v>
      </c>
      <c r="M1099" s="10" t="s">
        <v>23</v>
      </c>
      <c r="N1099" s="10">
        <v>522</v>
      </c>
      <c r="O1099" s="10">
        <v>8</v>
      </c>
      <c r="P1099" s="10" t="str">
        <f t="shared" si="34"/>
        <v>MAHIPAL SINGH|Agra South</v>
      </c>
      <c r="Q1099" s="4">
        <f>VLOOKUP(P:P,'[1]2017'!$D:$E,2,0)</f>
        <v>0</v>
      </c>
      <c r="R1099" s="4" t="str">
        <f>VLOOKUP(P:P,'[1]2017'!$D:$F,3,0)</f>
        <v>12th Pass</v>
      </c>
      <c r="S1099" s="4" t="str">
        <f>VLOOKUP(P:P,'[1]2017'!$D:$G,4,0)</f>
        <v>Rs 38,87,133</v>
      </c>
      <c r="T1099" s="4" t="str">
        <f>VLOOKUP(P:P,'[1]2017'!$D:$H,5,0)</f>
        <v>Rs 3,00,000</v>
      </c>
      <c r="U1099" s="4" t="str">
        <f>VLOOKUP(P:P,'[1]2017'!$D:$I,6,0)</f>
        <v>IND</v>
      </c>
      <c r="V1099">
        <f t="shared" si="35"/>
        <v>0</v>
      </c>
    </row>
    <row r="1100" spans="1:22" x14ac:dyDescent="0.3">
      <c r="A1100" s="10" t="s">
        <v>105</v>
      </c>
      <c r="B1100" s="10" t="s">
        <v>106</v>
      </c>
      <c r="C1100" s="10">
        <v>3</v>
      </c>
      <c r="D1100" s="10">
        <v>2017</v>
      </c>
      <c r="E1100" s="4" t="s">
        <v>1139</v>
      </c>
      <c r="F1100" s="10">
        <v>88</v>
      </c>
      <c r="G1100" s="10" t="s">
        <v>1169</v>
      </c>
      <c r="H1100" s="10" t="s">
        <v>15</v>
      </c>
      <c r="I1100" s="11" t="s">
        <v>1177</v>
      </c>
      <c r="J1100" s="10" t="s">
        <v>16</v>
      </c>
      <c r="K1100" s="10" t="s">
        <v>15</v>
      </c>
      <c r="L1100" s="10">
        <v>46</v>
      </c>
      <c r="M1100" s="10" t="s">
        <v>23</v>
      </c>
      <c r="N1100" s="10">
        <v>470</v>
      </c>
      <c r="O1100" s="10">
        <v>9</v>
      </c>
      <c r="P1100" s="10" t="str">
        <f t="shared" si="34"/>
        <v>ALOK KUMAR|Agra South</v>
      </c>
      <c r="Q1100" s="4">
        <f>VLOOKUP(P:P,'[1]2017'!$D:$E,2,0)</f>
        <v>0</v>
      </c>
      <c r="R1100" s="4" t="str">
        <f>VLOOKUP(P:P,'[1]2017'!$D:$F,3,0)</f>
        <v>Doctorate</v>
      </c>
      <c r="S1100" s="4" t="str">
        <f>VLOOKUP(P:P,'[1]2017'!$D:$G,4,0)</f>
        <v>Rs 27,99,000</v>
      </c>
      <c r="T1100" s="4" t="str">
        <f>VLOOKUP(P:P,'[1]2017'!$D:$H,5,0)</f>
        <v>Rs 2,50,000</v>
      </c>
      <c r="U1100" s="4" t="str">
        <f>VLOOKUP(P:P,'[1]2017'!$D:$I,6,0)</f>
        <v>IND</v>
      </c>
      <c r="V1100">
        <f t="shared" si="35"/>
        <v>0</v>
      </c>
    </row>
    <row r="1101" spans="1:22" x14ac:dyDescent="0.3">
      <c r="A1101" s="10" t="s">
        <v>105</v>
      </c>
      <c r="B1101" s="10" t="s">
        <v>106</v>
      </c>
      <c r="C1101" s="10">
        <v>3</v>
      </c>
      <c r="D1101" s="10">
        <v>2017</v>
      </c>
      <c r="E1101" s="4" t="s">
        <v>1139</v>
      </c>
      <c r="F1101" s="10">
        <v>88</v>
      </c>
      <c r="G1101" s="10" t="s">
        <v>1169</v>
      </c>
      <c r="H1101" s="10" t="s">
        <v>15</v>
      </c>
      <c r="I1101" s="11" t="s">
        <v>4851</v>
      </c>
      <c r="J1101" s="10" t="s">
        <v>16</v>
      </c>
      <c r="K1101" s="10" t="s">
        <v>15</v>
      </c>
      <c r="L1101" s="10">
        <v>44</v>
      </c>
      <c r="M1101" s="10" t="s">
        <v>23</v>
      </c>
      <c r="N1101" s="10">
        <v>464</v>
      </c>
      <c r="O1101" s="10">
        <v>10</v>
      </c>
      <c r="P1101" s="10" t="str">
        <f t="shared" si="34"/>
        <v>GOPAL SINGH DHAKED|Agra South</v>
      </c>
      <c r="Q1101" s="4" t="e">
        <f>VLOOKUP(P:P,'[1]2017'!$D:$E,2,0)</f>
        <v>#N/A</v>
      </c>
      <c r="R1101" s="4" t="e">
        <f>VLOOKUP(P:P,'[1]2017'!$D:$F,3,0)</f>
        <v>#N/A</v>
      </c>
      <c r="S1101" s="4" t="e">
        <f>VLOOKUP(P:P,'[1]2017'!$D:$G,4,0)</f>
        <v>#N/A</v>
      </c>
      <c r="T1101" s="4" t="e">
        <f>VLOOKUP(P:P,'[1]2017'!$D:$H,5,0)</f>
        <v>#N/A</v>
      </c>
      <c r="U1101" s="4" t="e">
        <f>VLOOKUP(P:P,'[1]2017'!$D:$I,6,0)</f>
        <v>#N/A</v>
      </c>
      <c r="V1101">
        <f t="shared" si="35"/>
        <v>0</v>
      </c>
    </row>
    <row r="1102" spans="1:22" x14ac:dyDescent="0.3">
      <c r="A1102" s="10" t="s">
        <v>105</v>
      </c>
      <c r="B1102" s="10" t="s">
        <v>106</v>
      </c>
      <c r="C1102" s="10">
        <v>3</v>
      </c>
      <c r="D1102" s="10">
        <v>2017</v>
      </c>
      <c r="E1102" s="4" t="s">
        <v>1139</v>
      </c>
      <c r="F1102" s="10">
        <v>88</v>
      </c>
      <c r="G1102" s="10" t="s">
        <v>1169</v>
      </c>
      <c r="H1102" s="10" t="s">
        <v>15</v>
      </c>
      <c r="I1102" s="11" t="s">
        <v>1178</v>
      </c>
      <c r="J1102" s="10" t="s">
        <v>16</v>
      </c>
      <c r="K1102" s="10" t="s">
        <v>15</v>
      </c>
      <c r="L1102" s="10">
        <v>44</v>
      </c>
      <c r="M1102" s="10" t="s">
        <v>23</v>
      </c>
      <c r="N1102" s="10">
        <v>428</v>
      </c>
      <c r="O1102" s="10">
        <v>11</v>
      </c>
      <c r="P1102" s="10" t="str">
        <f t="shared" si="34"/>
        <v>HARISH CHANDRA|Agra South</v>
      </c>
      <c r="Q1102" s="4" t="e">
        <f>VLOOKUP(P:P,'[1]2017'!$D:$E,2,0)</f>
        <v>#N/A</v>
      </c>
      <c r="R1102" s="4" t="e">
        <f>VLOOKUP(P:P,'[1]2017'!$D:$F,3,0)</f>
        <v>#N/A</v>
      </c>
      <c r="S1102" s="4" t="e">
        <f>VLOOKUP(P:P,'[1]2017'!$D:$G,4,0)</f>
        <v>#N/A</v>
      </c>
      <c r="T1102" s="4" t="e">
        <f>VLOOKUP(P:P,'[1]2017'!$D:$H,5,0)</f>
        <v>#N/A</v>
      </c>
      <c r="U1102" s="4" t="e">
        <f>VLOOKUP(P:P,'[1]2017'!$D:$I,6,0)</f>
        <v>#N/A</v>
      </c>
      <c r="V1102">
        <f t="shared" si="35"/>
        <v>0</v>
      </c>
    </row>
    <row r="1103" spans="1:22" x14ac:dyDescent="0.3">
      <c r="A1103" s="10" t="s">
        <v>105</v>
      </c>
      <c r="B1103" s="10" t="s">
        <v>106</v>
      </c>
      <c r="C1103" s="10">
        <v>3</v>
      </c>
      <c r="D1103" s="10">
        <v>2017</v>
      </c>
      <c r="E1103" s="4" t="s">
        <v>1139</v>
      </c>
      <c r="F1103" s="10">
        <v>88</v>
      </c>
      <c r="G1103" s="10" t="s">
        <v>1169</v>
      </c>
      <c r="H1103" s="10" t="s">
        <v>15</v>
      </c>
      <c r="I1103" s="11" t="s">
        <v>1179</v>
      </c>
      <c r="J1103" s="10" t="s">
        <v>16</v>
      </c>
      <c r="K1103" s="10" t="s">
        <v>15</v>
      </c>
      <c r="L1103" s="10">
        <v>32</v>
      </c>
      <c r="M1103" s="10" t="s">
        <v>23</v>
      </c>
      <c r="N1103" s="10">
        <v>420</v>
      </c>
      <c r="O1103" s="10">
        <v>12</v>
      </c>
      <c r="P1103" s="10" t="str">
        <f t="shared" si="34"/>
        <v>MUSTAKEEM|Agra South</v>
      </c>
      <c r="Q1103" s="4" t="e">
        <f>VLOOKUP(P:P,'[1]2017'!$D:$E,2,0)</f>
        <v>#N/A</v>
      </c>
      <c r="R1103" s="4" t="e">
        <f>VLOOKUP(P:P,'[1]2017'!$D:$F,3,0)</f>
        <v>#N/A</v>
      </c>
      <c r="S1103" s="4" t="e">
        <f>VLOOKUP(P:P,'[1]2017'!$D:$G,4,0)</f>
        <v>#N/A</v>
      </c>
      <c r="T1103" s="4" t="e">
        <f>VLOOKUP(P:P,'[1]2017'!$D:$H,5,0)</f>
        <v>#N/A</v>
      </c>
      <c r="U1103" s="4" t="e">
        <f>VLOOKUP(P:P,'[1]2017'!$D:$I,6,0)</f>
        <v>#N/A</v>
      </c>
      <c r="V1103">
        <f t="shared" si="35"/>
        <v>0</v>
      </c>
    </row>
    <row r="1104" spans="1:22" x14ac:dyDescent="0.3">
      <c r="A1104" s="10" t="s">
        <v>105</v>
      </c>
      <c r="B1104" s="10" t="s">
        <v>106</v>
      </c>
      <c r="C1104" s="10">
        <v>3</v>
      </c>
      <c r="D1104" s="10">
        <v>2017</v>
      </c>
      <c r="E1104" s="4" t="s">
        <v>1139</v>
      </c>
      <c r="F1104" s="10">
        <v>88</v>
      </c>
      <c r="G1104" s="10" t="s">
        <v>1169</v>
      </c>
      <c r="H1104" s="10" t="s">
        <v>15</v>
      </c>
      <c r="I1104" s="11" t="s">
        <v>1180</v>
      </c>
      <c r="J1104" s="10" t="s">
        <v>16</v>
      </c>
      <c r="K1104" s="10" t="s">
        <v>15</v>
      </c>
      <c r="L1104" s="10">
        <v>48</v>
      </c>
      <c r="M1104" s="10" t="s">
        <v>23</v>
      </c>
      <c r="N1104" s="10">
        <v>349</v>
      </c>
      <c r="O1104" s="10">
        <v>13</v>
      </c>
      <c r="P1104" s="10" t="str">
        <f t="shared" si="34"/>
        <v>LOKENDRA SHARMA|Agra South</v>
      </c>
      <c r="Q1104" s="4">
        <f>VLOOKUP(P:P,'[1]2017'!$D:$E,2,0)</f>
        <v>0</v>
      </c>
      <c r="R1104" s="4" t="str">
        <f>VLOOKUP(P:P,'[1]2017'!$D:$F,3,0)</f>
        <v>Graduate Professional</v>
      </c>
      <c r="S1104" s="4" t="str">
        <f>VLOOKUP(P:P,'[1]2017'!$D:$G,4,0)</f>
        <v>Rs 43,14,072</v>
      </c>
      <c r="T1104" s="4" t="str">
        <f>VLOOKUP(P:P,'[1]2017'!$D:$H,5,0)</f>
        <v>Rs 5,46,063</v>
      </c>
      <c r="U1104" s="4" t="str">
        <f>VLOOKUP(P:P,'[1]2017'!$D:$I,6,0)</f>
        <v>IND</v>
      </c>
      <c r="V1104">
        <f t="shared" si="35"/>
        <v>0</v>
      </c>
    </row>
    <row r="1105" spans="1:22" x14ac:dyDescent="0.3">
      <c r="A1105" s="10" t="s">
        <v>105</v>
      </c>
      <c r="B1105" s="10" t="s">
        <v>106</v>
      </c>
      <c r="C1105" s="10">
        <v>3</v>
      </c>
      <c r="D1105" s="10">
        <v>2017</v>
      </c>
      <c r="E1105" s="4" t="s">
        <v>1139</v>
      </c>
      <c r="F1105" s="10">
        <v>88</v>
      </c>
      <c r="G1105" s="10" t="s">
        <v>1169</v>
      </c>
      <c r="H1105" s="10" t="s">
        <v>15</v>
      </c>
      <c r="I1105" s="11" t="s">
        <v>1181</v>
      </c>
      <c r="J1105" s="10" t="s">
        <v>16</v>
      </c>
      <c r="K1105" s="10" t="s">
        <v>15</v>
      </c>
      <c r="L1105" s="10">
        <v>34</v>
      </c>
      <c r="M1105" s="10" t="s">
        <v>23</v>
      </c>
      <c r="N1105" s="10">
        <v>254</v>
      </c>
      <c r="O1105" s="10">
        <v>14</v>
      </c>
      <c r="P1105" s="10" t="str">
        <f t="shared" si="34"/>
        <v>RAMBRIJ YADAV|Agra South</v>
      </c>
      <c r="Q1105" s="4">
        <f>VLOOKUP(P:P,'[1]2017'!$D:$E,2,0)</f>
        <v>0</v>
      </c>
      <c r="R1105" s="4" t="str">
        <f>VLOOKUP(P:P,'[1]2017'!$D:$F,3,0)</f>
        <v>Post Graduate</v>
      </c>
      <c r="S1105" s="4" t="str">
        <f>VLOOKUP(P:P,'[1]2017'!$D:$G,4,0)</f>
        <v>Rs 3,82,200</v>
      </c>
      <c r="T1105" s="4" t="str">
        <f>VLOOKUP(P:P,'[1]2017'!$D:$H,5,0)</f>
        <v>Rs 1,62,288</v>
      </c>
      <c r="U1105" s="4" t="str">
        <f>VLOOKUP(P:P,'[1]2017'!$D:$I,6,0)</f>
        <v>IND</v>
      </c>
      <c r="V1105">
        <f t="shared" si="35"/>
        <v>0</v>
      </c>
    </row>
    <row r="1106" spans="1:22" x14ac:dyDescent="0.3">
      <c r="A1106" s="10" t="s">
        <v>105</v>
      </c>
      <c r="B1106" s="10" t="s">
        <v>106</v>
      </c>
      <c r="C1106" s="10">
        <v>3</v>
      </c>
      <c r="D1106" s="10">
        <v>2017</v>
      </c>
      <c r="E1106" s="4" t="s">
        <v>1139</v>
      </c>
      <c r="F1106" s="10">
        <v>88</v>
      </c>
      <c r="G1106" s="10" t="s">
        <v>1169</v>
      </c>
      <c r="H1106" s="10" t="s">
        <v>15</v>
      </c>
      <c r="I1106" s="11" t="s">
        <v>1182</v>
      </c>
      <c r="J1106" s="10" t="s">
        <v>16</v>
      </c>
      <c r="K1106" s="10" t="s">
        <v>15</v>
      </c>
      <c r="L1106" s="10">
        <v>36</v>
      </c>
      <c r="M1106" s="10" t="s">
        <v>1183</v>
      </c>
      <c r="N1106" s="10">
        <v>244</v>
      </c>
      <c r="O1106" s="10">
        <v>15</v>
      </c>
      <c r="P1106" s="10" t="str">
        <f t="shared" si="34"/>
        <v>NASIR ABBAS|Agra South</v>
      </c>
      <c r="Q1106" s="4">
        <f>VLOOKUP(P:P,'[1]2017'!$D:$E,2,0)</f>
        <v>0</v>
      </c>
      <c r="R1106" s="4" t="str">
        <f>VLOOKUP(P:P,'[1]2017'!$D:$F,3,0)</f>
        <v>5th Pass</v>
      </c>
      <c r="S1106" s="4" t="str">
        <f>VLOOKUP(P:P,'[1]2017'!$D:$G,4,0)</f>
        <v>Rs 1,62,100</v>
      </c>
      <c r="T1106" s="4" t="str">
        <f>VLOOKUP(P:P,'[1]2017'!$D:$H,5,0)</f>
        <v>Rs 0</v>
      </c>
      <c r="U1106" s="4" t="str">
        <f>VLOOKUP(P:P,'[1]2017'!$D:$I,6,0)</f>
        <v>Bharatiya Karyasth Sena</v>
      </c>
      <c r="V1106">
        <f t="shared" si="35"/>
        <v>0</v>
      </c>
    </row>
    <row r="1107" spans="1:22" x14ac:dyDescent="0.3">
      <c r="A1107" s="10" t="s">
        <v>105</v>
      </c>
      <c r="B1107" s="10" t="s">
        <v>106</v>
      </c>
      <c r="C1107" s="10">
        <v>3</v>
      </c>
      <c r="D1107" s="10">
        <v>2017</v>
      </c>
      <c r="E1107" s="4" t="s">
        <v>1139</v>
      </c>
      <c r="F1107" s="10">
        <v>88</v>
      </c>
      <c r="G1107" s="10" t="s">
        <v>1169</v>
      </c>
      <c r="H1107" s="10" t="s">
        <v>15</v>
      </c>
      <c r="I1107" s="11" t="s">
        <v>1184</v>
      </c>
      <c r="J1107" s="10" t="s">
        <v>16</v>
      </c>
      <c r="K1107" s="10" t="s">
        <v>15</v>
      </c>
      <c r="L1107" s="10">
        <v>39</v>
      </c>
      <c r="M1107" s="10" t="s">
        <v>232</v>
      </c>
      <c r="N1107" s="10">
        <v>239</v>
      </c>
      <c r="O1107" s="10">
        <v>16</v>
      </c>
      <c r="P1107" s="10" t="str">
        <f t="shared" si="34"/>
        <v>KRISHAN GOPAL UPADHYAY|Agra South</v>
      </c>
      <c r="Q1107" s="4">
        <f>VLOOKUP(P:P,'[1]2017'!$D:$E,2,0)</f>
        <v>0</v>
      </c>
      <c r="R1107" s="4" t="str">
        <f>VLOOKUP(P:P,'[1]2017'!$D:$F,3,0)</f>
        <v>Graduate</v>
      </c>
      <c r="S1107" s="4" t="str">
        <f>VLOOKUP(P:P,'[1]2017'!$D:$G,4,0)</f>
        <v>Rs 25,35,000</v>
      </c>
      <c r="T1107" s="4" t="str">
        <f>VLOOKUP(P:P,'[1]2017'!$D:$H,5,0)</f>
        <v>Rs 0</v>
      </c>
      <c r="U1107" s="4" t="str">
        <f>VLOOKUP(P:P,'[1]2017'!$D:$I,6,0)</f>
        <v>Peace Party</v>
      </c>
      <c r="V1107">
        <f t="shared" si="35"/>
        <v>0</v>
      </c>
    </row>
    <row r="1108" spans="1:22" x14ac:dyDescent="0.3">
      <c r="A1108" s="10" t="s">
        <v>105</v>
      </c>
      <c r="B1108" s="10" t="s">
        <v>106</v>
      </c>
      <c r="C1108" s="10">
        <v>3</v>
      </c>
      <c r="D1108" s="10">
        <v>2017</v>
      </c>
      <c r="E1108" s="4" t="s">
        <v>1139</v>
      </c>
      <c r="F1108" s="10">
        <v>88</v>
      </c>
      <c r="G1108" s="10" t="s">
        <v>1169</v>
      </c>
      <c r="H1108" s="10" t="s">
        <v>15</v>
      </c>
      <c r="I1108" s="11" t="s">
        <v>1185</v>
      </c>
      <c r="J1108" s="10" t="s">
        <v>16</v>
      </c>
      <c r="K1108" s="10" t="s">
        <v>15</v>
      </c>
      <c r="L1108" s="10">
        <v>28</v>
      </c>
      <c r="M1108" s="10" t="s">
        <v>144</v>
      </c>
      <c r="N1108" s="10">
        <v>232</v>
      </c>
      <c r="O1108" s="10">
        <v>17</v>
      </c>
      <c r="P1108" s="10" t="str">
        <f t="shared" si="34"/>
        <v>IDARISH|Agra South</v>
      </c>
      <c r="Q1108" s="4" t="e">
        <f>VLOOKUP(P:P,'[1]2017'!$D:$E,2,0)</f>
        <v>#N/A</v>
      </c>
      <c r="R1108" s="4" t="e">
        <f>VLOOKUP(P:P,'[1]2017'!$D:$F,3,0)</f>
        <v>#N/A</v>
      </c>
      <c r="S1108" s="4" t="e">
        <f>VLOOKUP(P:P,'[1]2017'!$D:$G,4,0)</f>
        <v>#N/A</v>
      </c>
      <c r="T1108" s="4" t="e">
        <f>VLOOKUP(P:P,'[1]2017'!$D:$H,5,0)</f>
        <v>#N/A</v>
      </c>
      <c r="U1108" s="4" t="e">
        <f>VLOOKUP(P:P,'[1]2017'!$D:$I,6,0)</f>
        <v>#N/A</v>
      </c>
      <c r="V1108">
        <f t="shared" si="35"/>
        <v>0</v>
      </c>
    </row>
    <row r="1109" spans="1:22" x14ac:dyDescent="0.3">
      <c r="A1109" s="10" t="s">
        <v>105</v>
      </c>
      <c r="B1109" s="10" t="s">
        <v>106</v>
      </c>
      <c r="C1109" s="10">
        <v>3</v>
      </c>
      <c r="D1109" s="10">
        <v>2017</v>
      </c>
      <c r="E1109" s="4" t="s">
        <v>1139</v>
      </c>
      <c r="F1109" s="10">
        <v>88</v>
      </c>
      <c r="G1109" s="10" t="s">
        <v>1169</v>
      </c>
      <c r="H1109" s="10" t="s">
        <v>15</v>
      </c>
      <c r="I1109" s="11" t="s">
        <v>1186</v>
      </c>
      <c r="J1109" s="10" t="s">
        <v>26</v>
      </c>
      <c r="K1109" s="10" t="s">
        <v>15</v>
      </c>
      <c r="L1109" s="10">
        <v>28</v>
      </c>
      <c r="M1109" s="10" t="s">
        <v>23</v>
      </c>
      <c r="N1109" s="10">
        <v>196</v>
      </c>
      <c r="O1109" s="10">
        <v>18</v>
      </c>
      <c r="P1109" s="10" t="str">
        <f t="shared" si="34"/>
        <v>SAROJ KUMARI|Agra South</v>
      </c>
      <c r="Q1109" s="4">
        <f>VLOOKUP(P:P,'[1]2017'!$D:$E,2,0)</f>
        <v>0</v>
      </c>
      <c r="R1109" s="4" t="str">
        <f>VLOOKUP(P:P,'[1]2017'!$D:$F,3,0)</f>
        <v>Not Given</v>
      </c>
      <c r="S1109" s="4" t="str">
        <f>VLOOKUP(P:P,'[1]2017'!$D:$G,4,0)</f>
        <v>Rs 2,11,55,000</v>
      </c>
      <c r="T1109" s="4" t="str">
        <f>VLOOKUP(P:P,'[1]2017'!$D:$H,5,0)</f>
        <v>Rs 0</v>
      </c>
      <c r="U1109" s="4" t="str">
        <f>VLOOKUP(P:P,'[1]2017'!$D:$I,6,0)</f>
        <v>IND</v>
      </c>
      <c r="V1109">
        <f t="shared" si="35"/>
        <v>0</v>
      </c>
    </row>
    <row r="1110" spans="1:22" x14ac:dyDescent="0.3">
      <c r="A1110" s="10" t="s">
        <v>105</v>
      </c>
      <c r="B1110" s="10" t="s">
        <v>106</v>
      </c>
      <c r="C1110" s="10">
        <v>3</v>
      </c>
      <c r="D1110" s="10">
        <v>2017</v>
      </c>
      <c r="E1110" s="4" t="s">
        <v>1139</v>
      </c>
      <c r="F1110" s="10">
        <v>88</v>
      </c>
      <c r="G1110" s="10" t="s">
        <v>1169</v>
      </c>
      <c r="H1110" s="10" t="s">
        <v>15</v>
      </c>
      <c r="I1110" s="11" t="s">
        <v>1187</v>
      </c>
      <c r="J1110" s="10" t="s">
        <v>26</v>
      </c>
      <c r="K1110" s="10" t="s">
        <v>15</v>
      </c>
      <c r="L1110" s="10">
        <v>52</v>
      </c>
      <c r="M1110" s="10" t="s">
        <v>23</v>
      </c>
      <c r="N1110" s="10">
        <v>194</v>
      </c>
      <c r="O1110" s="10">
        <v>19</v>
      </c>
      <c r="P1110" s="10" t="str">
        <f t="shared" ref="P1110:P1173" si="36">I1110&amp;"|"&amp;G1110</f>
        <v>RENU SETHI|Agra South</v>
      </c>
      <c r="Q1110" s="4">
        <f>VLOOKUP(P:P,'[1]2017'!$D:$E,2,0)</f>
        <v>0</v>
      </c>
      <c r="R1110" s="4" t="str">
        <f>VLOOKUP(P:P,'[1]2017'!$D:$F,3,0)</f>
        <v>Literate</v>
      </c>
      <c r="S1110" s="4" t="str">
        <f>VLOOKUP(P:P,'[1]2017'!$D:$G,4,0)</f>
        <v>Rs 5,02,500</v>
      </c>
      <c r="T1110" s="4" t="str">
        <f>VLOOKUP(P:P,'[1]2017'!$D:$H,5,0)</f>
        <v>Rs 9,50,000</v>
      </c>
      <c r="U1110" s="4" t="str">
        <f>VLOOKUP(P:P,'[1]2017'!$D:$I,6,0)</f>
        <v>IND</v>
      </c>
      <c r="V1110">
        <f t="shared" si="35"/>
        <v>0</v>
      </c>
    </row>
    <row r="1111" spans="1:22" x14ac:dyDescent="0.3">
      <c r="A1111" s="10" t="s">
        <v>105</v>
      </c>
      <c r="B1111" s="10" t="s">
        <v>106</v>
      </c>
      <c r="C1111" s="10">
        <v>3</v>
      </c>
      <c r="D1111" s="10">
        <v>2017</v>
      </c>
      <c r="E1111" s="4" t="s">
        <v>1139</v>
      </c>
      <c r="F1111" s="10">
        <v>88</v>
      </c>
      <c r="G1111" s="10" t="s">
        <v>1169</v>
      </c>
      <c r="H1111" s="10" t="s">
        <v>15</v>
      </c>
      <c r="I1111" s="11" t="s">
        <v>1188</v>
      </c>
      <c r="J1111" s="10" t="s">
        <v>16</v>
      </c>
      <c r="K1111" s="10" t="s">
        <v>15</v>
      </c>
      <c r="L1111" s="10">
        <v>35</v>
      </c>
      <c r="M1111" s="10" t="s">
        <v>361</v>
      </c>
      <c r="N1111" s="10">
        <v>177</v>
      </c>
      <c r="O1111" s="10">
        <v>20</v>
      </c>
      <c r="P1111" s="10" t="str">
        <f t="shared" si="36"/>
        <v>ROHIT SINGH DHAKAD|Agra South</v>
      </c>
      <c r="Q1111" s="4">
        <f>VLOOKUP(P:P,'[1]2017'!$D:$E,2,0)</f>
        <v>1</v>
      </c>
      <c r="R1111" s="4" t="str">
        <f>VLOOKUP(P:P,'[1]2017'!$D:$F,3,0)</f>
        <v>8th Pass</v>
      </c>
      <c r="S1111" s="4" t="str">
        <f>VLOOKUP(P:P,'[1]2017'!$D:$G,4,0)</f>
        <v>Rs 18,50,000</v>
      </c>
      <c r="T1111" s="4" t="str">
        <f>VLOOKUP(P:P,'[1]2017'!$D:$H,5,0)</f>
        <v>Rs 37,000</v>
      </c>
      <c r="U1111" s="4" t="str">
        <f>VLOOKUP(P:P,'[1]2017'!$D:$I,6,0)</f>
        <v>Rashtriya Lok Samta Party</v>
      </c>
      <c r="V1111">
        <f t="shared" si="35"/>
        <v>0</v>
      </c>
    </row>
    <row r="1112" spans="1:22" x14ac:dyDescent="0.3">
      <c r="A1112" s="10" t="s">
        <v>105</v>
      </c>
      <c r="B1112" s="10" t="s">
        <v>106</v>
      </c>
      <c r="C1112" s="10">
        <v>3</v>
      </c>
      <c r="D1112" s="10">
        <v>2017</v>
      </c>
      <c r="E1112" s="4" t="s">
        <v>1139</v>
      </c>
      <c r="F1112" s="10">
        <v>88</v>
      </c>
      <c r="G1112" s="10" t="s">
        <v>1169</v>
      </c>
      <c r="H1112" s="10" t="s">
        <v>15</v>
      </c>
      <c r="I1112" s="11" t="s">
        <v>138</v>
      </c>
      <c r="J1112" s="10" t="s">
        <v>16</v>
      </c>
      <c r="K1112" s="10" t="s">
        <v>15</v>
      </c>
      <c r="L1112" s="10">
        <v>41</v>
      </c>
      <c r="M1112" s="10" t="s">
        <v>23</v>
      </c>
      <c r="N1112" s="10">
        <v>161</v>
      </c>
      <c r="O1112" s="10">
        <v>21</v>
      </c>
      <c r="P1112" s="10" t="str">
        <f t="shared" si="36"/>
        <v>SANJAY GARG|Agra South</v>
      </c>
      <c r="Q1112" s="4">
        <f>VLOOKUP(P:P,'[1]2017'!$D:$E,2,0)</f>
        <v>0</v>
      </c>
      <c r="R1112" s="4" t="str">
        <f>VLOOKUP(P:P,'[1]2017'!$D:$F,3,0)</f>
        <v>10th Pass</v>
      </c>
      <c r="S1112" s="4" t="str">
        <f>VLOOKUP(P:P,'[1]2017'!$D:$G,4,0)</f>
        <v>Rs 3,02,346</v>
      </c>
      <c r="T1112" s="4" t="str">
        <f>VLOOKUP(P:P,'[1]2017'!$D:$H,5,0)</f>
        <v>Rs 0</v>
      </c>
      <c r="U1112" s="4" t="str">
        <f>VLOOKUP(P:P,'[1]2017'!$D:$I,6,0)</f>
        <v>IND</v>
      </c>
      <c r="V1112">
        <f t="shared" si="35"/>
        <v>0</v>
      </c>
    </row>
    <row r="1113" spans="1:22" x14ac:dyDescent="0.3">
      <c r="A1113" s="10" t="s">
        <v>105</v>
      </c>
      <c r="B1113" s="10" t="s">
        <v>106</v>
      </c>
      <c r="C1113" s="10">
        <v>3</v>
      </c>
      <c r="D1113" s="10">
        <v>2017</v>
      </c>
      <c r="E1113" s="4" t="s">
        <v>1139</v>
      </c>
      <c r="F1113" s="10">
        <v>88</v>
      </c>
      <c r="G1113" s="10" t="s">
        <v>1169</v>
      </c>
      <c r="H1113" s="10" t="s">
        <v>15</v>
      </c>
      <c r="I1113" s="11" t="s">
        <v>1189</v>
      </c>
      <c r="J1113" s="10" t="s">
        <v>26</v>
      </c>
      <c r="K1113" s="10" t="s">
        <v>15</v>
      </c>
      <c r="L1113" s="10">
        <v>32</v>
      </c>
      <c r="M1113" s="10" t="s">
        <v>1190</v>
      </c>
      <c r="N1113" s="10">
        <v>154</v>
      </c>
      <c r="O1113" s="10">
        <v>22</v>
      </c>
      <c r="P1113" s="10" t="str">
        <f t="shared" si="36"/>
        <v>PADMA AGRAWAL|Agra South</v>
      </c>
      <c r="Q1113" s="4">
        <f>VLOOKUP(P:P,'[1]2017'!$D:$E,2,0)</f>
        <v>0</v>
      </c>
      <c r="R1113" s="4" t="str">
        <f>VLOOKUP(P:P,'[1]2017'!$D:$F,3,0)</f>
        <v>Literate</v>
      </c>
      <c r="S1113" s="4" t="str">
        <f>VLOOKUP(P:P,'[1]2017'!$D:$G,4,0)</f>
        <v>Rs 18,72,839</v>
      </c>
      <c r="T1113" s="4" t="str">
        <f>VLOOKUP(P:P,'[1]2017'!$D:$H,5,0)</f>
        <v>Rs 4,50,000</v>
      </c>
      <c r="U1113" s="4" t="str">
        <f>VLOOKUP(P:P,'[1]2017'!$D:$I,6,0)</f>
        <v>Brij Kranti Dal</v>
      </c>
      <c r="V1113">
        <f t="shared" si="35"/>
        <v>0</v>
      </c>
    </row>
    <row r="1114" spans="1:22" x14ac:dyDescent="0.3">
      <c r="A1114" s="10" t="s">
        <v>105</v>
      </c>
      <c r="B1114" s="10" t="s">
        <v>106</v>
      </c>
      <c r="C1114" s="10">
        <v>3</v>
      </c>
      <c r="D1114" s="10">
        <v>2017</v>
      </c>
      <c r="E1114" s="4" t="s">
        <v>1139</v>
      </c>
      <c r="F1114" s="10">
        <v>88</v>
      </c>
      <c r="G1114" s="10" t="s">
        <v>1169</v>
      </c>
      <c r="H1114" s="10" t="s">
        <v>15</v>
      </c>
      <c r="I1114" s="11" t="s">
        <v>1191</v>
      </c>
      <c r="J1114" s="10" t="s">
        <v>16</v>
      </c>
      <c r="K1114" s="10" t="s">
        <v>25</v>
      </c>
      <c r="L1114" s="10">
        <v>50</v>
      </c>
      <c r="M1114" s="10" t="s">
        <v>24</v>
      </c>
      <c r="N1114" s="10">
        <v>149</v>
      </c>
      <c r="O1114" s="10">
        <v>23</v>
      </c>
      <c r="P1114" s="10" t="str">
        <f t="shared" si="36"/>
        <v>SHYAM SUNDAR|Agra South</v>
      </c>
      <c r="Q1114" s="4">
        <f>VLOOKUP(P:P,'[1]2017'!$D:$E,2,0)</f>
        <v>0</v>
      </c>
      <c r="R1114" s="4" t="str">
        <f>VLOOKUP(P:P,'[1]2017'!$D:$F,3,0)</f>
        <v>10th Pass</v>
      </c>
      <c r="S1114" s="4" t="str">
        <f>VLOOKUP(P:P,'[1]2017'!$D:$G,4,0)</f>
        <v>Rs 7,000</v>
      </c>
      <c r="T1114" s="4" t="str">
        <f>VLOOKUP(P:P,'[1]2017'!$D:$H,5,0)</f>
        <v>Rs 0</v>
      </c>
      <c r="U1114" s="4" t="str">
        <f>VLOOKUP(P:P,'[1]2017'!$D:$I,6,0)</f>
        <v>Bahujan Mukti Party</v>
      </c>
      <c r="V1114">
        <f t="shared" si="35"/>
        <v>0</v>
      </c>
    </row>
    <row r="1115" spans="1:22" x14ac:dyDescent="0.3">
      <c r="A1115" s="10" t="s">
        <v>105</v>
      </c>
      <c r="B1115" s="10" t="s">
        <v>106</v>
      </c>
      <c r="C1115" s="10">
        <v>3</v>
      </c>
      <c r="D1115" s="10">
        <v>2017</v>
      </c>
      <c r="E1115" s="4" t="s">
        <v>1139</v>
      </c>
      <c r="F1115" s="10">
        <v>88</v>
      </c>
      <c r="G1115" s="10" t="s">
        <v>1169</v>
      </c>
      <c r="H1115" s="10" t="s">
        <v>15</v>
      </c>
      <c r="I1115" s="11" t="s">
        <v>1192</v>
      </c>
      <c r="J1115" s="10" t="s">
        <v>16</v>
      </c>
      <c r="K1115" s="10" t="s">
        <v>15</v>
      </c>
      <c r="L1115" s="10">
        <v>42</v>
      </c>
      <c r="M1115" s="10" t="s">
        <v>23</v>
      </c>
      <c r="N1115" s="10">
        <v>145</v>
      </c>
      <c r="O1115" s="10">
        <v>24</v>
      </c>
      <c r="P1115" s="10" t="str">
        <f t="shared" si="36"/>
        <v>ASHRAF QURESHI|Agra South</v>
      </c>
      <c r="Q1115" s="4">
        <f>VLOOKUP(P:P,'[1]2017'!$D:$E,2,0)</f>
        <v>0</v>
      </c>
      <c r="R1115" s="4" t="str">
        <f>VLOOKUP(P:P,'[1]2017'!$D:$F,3,0)</f>
        <v>Graduate</v>
      </c>
      <c r="S1115" s="4" t="str">
        <f>VLOOKUP(P:P,'[1]2017'!$D:$G,4,0)</f>
        <v>Rs 34,05,04,157</v>
      </c>
      <c r="T1115" s="4" t="str">
        <f>VLOOKUP(P:P,'[1]2017'!$D:$H,5,0)</f>
        <v>Rs 16,61,74,785</v>
      </c>
      <c r="U1115" s="4" t="str">
        <f>VLOOKUP(P:P,'[1]2017'!$D:$I,6,0)</f>
        <v>IND</v>
      </c>
      <c r="V1115">
        <f t="shared" si="35"/>
        <v>0</v>
      </c>
    </row>
    <row r="1116" spans="1:22" x14ac:dyDescent="0.3">
      <c r="A1116" s="10" t="s">
        <v>105</v>
      </c>
      <c r="B1116" s="10" t="s">
        <v>106</v>
      </c>
      <c r="C1116" s="10">
        <v>3</v>
      </c>
      <c r="D1116" s="10">
        <v>2017</v>
      </c>
      <c r="E1116" s="4" t="s">
        <v>1139</v>
      </c>
      <c r="F1116" s="10">
        <v>88</v>
      </c>
      <c r="G1116" s="10" t="s">
        <v>1169</v>
      </c>
      <c r="H1116" s="10" t="s">
        <v>15</v>
      </c>
      <c r="I1116" s="11" t="s">
        <v>474</v>
      </c>
      <c r="J1116" s="10" t="s">
        <v>16</v>
      </c>
      <c r="K1116" s="10" t="s">
        <v>15</v>
      </c>
      <c r="L1116" s="10">
        <v>45</v>
      </c>
      <c r="M1116" s="10" t="s">
        <v>864</v>
      </c>
      <c r="N1116" s="10">
        <v>133</v>
      </c>
      <c r="O1116" s="10">
        <v>25</v>
      </c>
      <c r="P1116" s="10" t="str">
        <f t="shared" si="36"/>
        <v>ATUL KUMAR|Agra South</v>
      </c>
      <c r="Q1116" s="4">
        <f>VLOOKUP(P:P,'[1]2017'!$D:$E,2,0)</f>
        <v>0</v>
      </c>
      <c r="R1116" s="4" t="str">
        <f>VLOOKUP(P:P,'[1]2017'!$D:$F,3,0)</f>
        <v>Post Graduate</v>
      </c>
      <c r="S1116" s="4" t="str">
        <f>VLOOKUP(P:P,'[1]2017'!$D:$G,4,0)</f>
        <v>Rs 2,21,55,000</v>
      </c>
      <c r="T1116" s="4" t="str">
        <f>VLOOKUP(P:P,'[1]2017'!$D:$H,5,0)</f>
        <v>Rs 55,000</v>
      </c>
      <c r="U1116" s="4" t="str">
        <f>VLOOKUP(P:P,'[1]2017'!$D:$I,6,0)</f>
        <v>Jan Adhikar Manch</v>
      </c>
      <c r="V1116">
        <f t="shared" si="35"/>
        <v>0</v>
      </c>
    </row>
    <row r="1117" spans="1:22" x14ac:dyDescent="0.3">
      <c r="A1117" s="10" t="s">
        <v>105</v>
      </c>
      <c r="B1117" s="10" t="s">
        <v>106</v>
      </c>
      <c r="C1117" s="10">
        <v>3</v>
      </c>
      <c r="D1117" s="10">
        <v>2017</v>
      </c>
      <c r="E1117" s="4" t="s">
        <v>1139</v>
      </c>
      <c r="F1117" s="10">
        <v>88</v>
      </c>
      <c r="G1117" s="10" t="s">
        <v>1169</v>
      </c>
      <c r="H1117" s="10" t="s">
        <v>15</v>
      </c>
      <c r="I1117" s="11" t="s">
        <v>1193</v>
      </c>
      <c r="J1117" s="10" t="s">
        <v>16</v>
      </c>
      <c r="K1117" s="10" t="s">
        <v>25</v>
      </c>
      <c r="L1117" s="10">
        <v>54</v>
      </c>
      <c r="M1117" s="10" t="s">
        <v>23</v>
      </c>
      <c r="N1117" s="10">
        <v>117</v>
      </c>
      <c r="O1117" s="10">
        <v>26</v>
      </c>
      <c r="P1117" s="10" t="str">
        <f t="shared" si="36"/>
        <v>LAKSHMAN PRASAD RAJORA|Agra South</v>
      </c>
      <c r="Q1117" s="4">
        <f>VLOOKUP(P:P,'[1]2017'!$D:$E,2,0)</f>
        <v>0</v>
      </c>
      <c r="R1117" s="4" t="str">
        <f>VLOOKUP(P:P,'[1]2017'!$D:$F,3,0)</f>
        <v>8th Pass</v>
      </c>
      <c r="S1117" s="4" t="str">
        <f>VLOOKUP(P:P,'[1]2017'!$D:$G,4,0)</f>
        <v>Rs 2,81,000</v>
      </c>
      <c r="T1117" s="4" t="str">
        <f>VLOOKUP(P:P,'[1]2017'!$D:$H,5,0)</f>
        <v>Rs 0</v>
      </c>
      <c r="U1117" s="4" t="str">
        <f>VLOOKUP(P:P,'[1]2017'!$D:$I,6,0)</f>
        <v>IND</v>
      </c>
      <c r="V1117">
        <f t="shared" si="35"/>
        <v>0</v>
      </c>
    </row>
    <row r="1118" spans="1:22" x14ac:dyDescent="0.3">
      <c r="A1118" s="10" t="s">
        <v>105</v>
      </c>
      <c r="B1118" s="10" t="s">
        <v>106</v>
      </c>
      <c r="C1118" s="10">
        <v>3</v>
      </c>
      <c r="D1118" s="10">
        <v>2017</v>
      </c>
      <c r="E1118" s="4" t="s">
        <v>1139</v>
      </c>
      <c r="F1118" s="10">
        <v>88</v>
      </c>
      <c r="G1118" s="10" t="s">
        <v>1169</v>
      </c>
      <c r="H1118" s="10" t="s">
        <v>15</v>
      </c>
      <c r="I1118" s="11" t="s">
        <v>1194</v>
      </c>
      <c r="J1118" s="10" t="s">
        <v>16</v>
      </c>
      <c r="K1118" s="10" t="s">
        <v>15</v>
      </c>
      <c r="L1118" s="10">
        <v>63</v>
      </c>
      <c r="M1118" s="10" t="s">
        <v>1049</v>
      </c>
      <c r="N1118" s="10">
        <v>113</v>
      </c>
      <c r="O1118" s="10">
        <v>27</v>
      </c>
      <c r="P1118" s="10" t="str">
        <f t="shared" si="36"/>
        <v>DEREK SMITH|Agra South</v>
      </c>
      <c r="Q1118" s="4" t="e">
        <f>VLOOKUP(P:P,'[1]2017'!$D:$E,2,0)</f>
        <v>#N/A</v>
      </c>
      <c r="R1118" s="4" t="e">
        <f>VLOOKUP(P:P,'[1]2017'!$D:$F,3,0)</f>
        <v>#N/A</v>
      </c>
      <c r="S1118" s="4" t="e">
        <f>VLOOKUP(P:P,'[1]2017'!$D:$G,4,0)</f>
        <v>#N/A</v>
      </c>
      <c r="T1118" s="4" t="e">
        <f>VLOOKUP(P:P,'[1]2017'!$D:$H,5,0)</f>
        <v>#N/A</v>
      </c>
      <c r="U1118" s="4" t="e">
        <f>VLOOKUP(P:P,'[1]2017'!$D:$I,6,0)</f>
        <v>#N/A</v>
      </c>
      <c r="V1118">
        <f t="shared" si="35"/>
        <v>0</v>
      </c>
    </row>
    <row r="1119" spans="1:22" x14ac:dyDescent="0.3">
      <c r="A1119" s="10" t="s">
        <v>105</v>
      </c>
      <c r="B1119" s="10" t="s">
        <v>106</v>
      </c>
      <c r="C1119" s="10">
        <v>3</v>
      </c>
      <c r="D1119" s="10">
        <v>2017</v>
      </c>
      <c r="E1119" s="4" t="s">
        <v>1139</v>
      </c>
      <c r="F1119" s="10">
        <v>89</v>
      </c>
      <c r="G1119" s="10" t="s">
        <v>1195</v>
      </c>
      <c r="H1119" s="10" t="s">
        <v>15</v>
      </c>
      <c r="I1119" s="11" t="s">
        <v>1196</v>
      </c>
      <c r="J1119" s="10" t="s">
        <v>16</v>
      </c>
      <c r="K1119" s="10" t="s">
        <v>15</v>
      </c>
      <c r="L1119" s="10">
        <v>64</v>
      </c>
      <c r="M1119" s="10" t="s">
        <v>18</v>
      </c>
      <c r="N1119" s="10">
        <v>135120</v>
      </c>
      <c r="O1119" s="10">
        <v>1</v>
      </c>
      <c r="P1119" s="10" t="str">
        <f t="shared" si="36"/>
        <v>JAGAN PRASAD GARG|Agra North</v>
      </c>
      <c r="Q1119" s="4">
        <f>VLOOKUP(P:P,'[1]2017'!$D:$E,2,0)</f>
        <v>5</v>
      </c>
      <c r="R1119" s="4" t="str">
        <f>VLOOKUP(P:P,'[1]2017'!$D:$F,3,0)</f>
        <v>Graduate</v>
      </c>
      <c r="S1119" s="4" t="str">
        <f>VLOOKUP(P:P,'[1]2017'!$D:$G,4,0)</f>
        <v>Rs 16,78,04,565</v>
      </c>
      <c r="T1119" s="4" t="str">
        <f>VLOOKUP(P:P,'[1]2017'!$D:$H,5,0)</f>
        <v>Rs 11,47,85,000</v>
      </c>
      <c r="U1119" s="4" t="str">
        <f>VLOOKUP(P:P,'[1]2017'!$D:$I,6,0)</f>
        <v>BJP</v>
      </c>
      <c r="V1119">
        <f t="shared" si="35"/>
        <v>1</v>
      </c>
    </row>
    <row r="1120" spans="1:22" x14ac:dyDescent="0.3">
      <c r="A1120" s="10" t="s">
        <v>105</v>
      </c>
      <c r="B1120" s="10" t="s">
        <v>106</v>
      </c>
      <c r="C1120" s="10">
        <v>3</v>
      </c>
      <c r="D1120" s="10">
        <v>2017</v>
      </c>
      <c r="E1120" s="4" t="s">
        <v>1139</v>
      </c>
      <c r="F1120" s="10">
        <v>89</v>
      </c>
      <c r="G1120" s="10" t="s">
        <v>1195</v>
      </c>
      <c r="H1120" s="10" t="s">
        <v>15</v>
      </c>
      <c r="I1120" s="11" t="s">
        <v>4854</v>
      </c>
      <c r="J1120" s="10" t="s">
        <v>16</v>
      </c>
      <c r="K1120" s="10" t="s">
        <v>15</v>
      </c>
      <c r="L1120" s="10">
        <v>35</v>
      </c>
      <c r="M1120" s="10" t="s">
        <v>37</v>
      </c>
      <c r="N1120" s="10">
        <v>48800</v>
      </c>
      <c r="O1120" s="10">
        <v>2</v>
      </c>
      <c r="P1120" s="10" t="str">
        <f t="shared" si="36"/>
        <v>GYANENDRA GAUTAM|Agra North</v>
      </c>
      <c r="Q1120" s="4" t="e">
        <f>VLOOKUP(P:P,'[1]2017'!$D:$E,2,0)</f>
        <v>#N/A</v>
      </c>
      <c r="R1120" s="4" t="e">
        <f>VLOOKUP(P:P,'[1]2017'!$D:$F,3,0)</f>
        <v>#N/A</v>
      </c>
      <c r="S1120" s="4" t="e">
        <f>VLOOKUP(P:P,'[1]2017'!$D:$G,4,0)</f>
        <v>#N/A</v>
      </c>
      <c r="T1120" s="4" t="e">
        <f>VLOOKUP(P:P,'[1]2017'!$D:$H,5,0)</f>
        <v>#N/A</v>
      </c>
      <c r="U1120" s="4" t="e">
        <f>VLOOKUP(P:P,'[1]2017'!$D:$I,6,0)</f>
        <v>#N/A</v>
      </c>
      <c r="V1120">
        <f t="shared" si="35"/>
        <v>0</v>
      </c>
    </row>
    <row r="1121" spans="1:22" x14ac:dyDescent="0.3">
      <c r="A1121" s="10" t="s">
        <v>105</v>
      </c>
      <c r="B1121" s="10" t="s">
        <v>106</v>
      </c>
      <c r="C1121" s="10">
        <v>3</v>
      </c>
      <c r="D1121" s="10">
        <v>2017</v>
      </c>
      <c r="E1121" s="4" t="s">
        <v>1139</v>
      </c>
      <c r="F1121" s="10">
        <v>89</v>
      </c>
      <c r="G1121" s="10" t="s">
        <v>1195</v>
      </c>
      <c r="H1121" s="10" t="s">
        <v>15</v>
      </c>
      <c r="I1121" s="11" t="s">
        <v>798</v>
      </c>
      <c r="J1121" s="10" t="s">
        <v>16</v>
      </c>
      <c r="K1121" s="10" t="s">
        <v>15</v>
      </c>
      <c r="L1121" s="10">
        <v>47</v>
      </c>
      <c r="M1121" s="10" t="s">
        <v>139</v>
      </c>
      <c r="N1121" s="10">
        <v>36739</v>
      </c>
      <c r="O1121" s="10">
        <v>3</v>
      </c>
      <c r="P1121" s="10" t="str">
        <f t="shared" si="36"/>
        <v>ATUL GARG|Agra North</v>
      </c>
      <c r="Q1121" s="4" t="e">
        <f>VLOOKUP(P:P,'[1]2017'!$D:$E,2,0)</f>
        <v>#N/A</v>
      </c>
      <c r="R1121" s="4" t="e">
        <f>VLOOKUP(P:P,'[1]2017'!$D:$F,3,0)</f>
        <v>#N/A</v>
      </c>
      <c r="S1121" s="4" t="e">
        <f>VLOOKUP(P:P,'[1]2017'!$D:$G,4,0)</f>
        <v>#N/A</v>
      </c>
      <c r="T1121" s="4" t="e">
        <f>VLOOKUP(P:P,'[1]2017'!$D:$H,5,0)</f>
        <v>#N/A</v>
      </c>
      <c r="U1121" s="4" t="e">
        <f>VLOOKUP(P:P,'[1]2017'!$D:$I,6,0)</f>
        <v>#N/A</v>
      </c>
      <c r="V1121">
        <f t="shared" si="35"/>
        <v>0</v>
      </c>
    </row>
    <row r="1122" spans="1:22" x14ac:dyDescent="0.3">
      <c r="A1122" s="10" t="s">
        <v>105</v>
      </c>
      <c r="B1122" s="10" t="s">
        <v>106</v>
      </c>
      <c r="C1122" s="10">
        <v>3</v>
      </c>
      <c r="D1122" s="10">
        <v>2017</v>
      </c>
      <c r="E1122" s="4" t="s">
        <v>1139</v>
      </c>
      <c r="F1122" s="10">
        <v>89</v>
      </c>
      <c r="G1122" s="10" t="s">
        <v>1195</v>
      </c>
      <c r="H1122" s="10" t="s">
        <v>15</v>
      </c>
      <c r="I1122" s="11" t="s">
        <v>1197</v>
      </c>
      <c r="J1122" s="10" t="s">
        <v>26</v>
      </c>
      <c r="K1122" s="10" t="s">
        <v>15</v>
      </c>
      <c r="L1122" s="10">
        <v>50</v>
      </c>
      <c r="M1122" s="10" t="s">
        <v>23</v>
      </c>
      <c r="N1122" s="10">
        <v>3275</v>
      </c>
      <c r="O1122" s="10">
        <v>4</v>
      </c>
      <c r="P1122" s="10" t="str">
        <f t="shared" si="36"/>
        <v>KUNDANIKA SHARMA|Agra North</v>
      </c>
      <c r="Q1122" s="4" t="e">
        <f>VLOOKUP(P:P,'[1]2017'!$D:$E,2,0)</f>
        <v>#N/A</v>
      </c>
      <c r="R1122" s="4" t="e">
        <f>VLOOKUP(P:P,'[1]2017'!$D:$F,3,0)</f>
        <v>#N/A</v>
      </c>
      <c r="S1122" s="4" t="e">
        <f>VLOOKUP(P:P,'[1]2017'!$D:$G,4,0)</f>
        <v>#N/A</v>
      </c>
      <c r="T1122" s="4" t="e">
        <f>VLOOKUP(P:P,'[1]2017'!$D:$H,5,0)</f>
        <v>#N/A</v>
      </c>
      <c r="U1122" s="4" t="e">
        <f>VLOOKUP(P:P,'[1]2017'!$D:$I,6,0)</f>
        <v>#N/A</v>
      </c>
      <c r="V1122">
        <f t="shared" si="35"/>
        <v>0</v>
      </c>
    </row>
    <row r="1123" spans="1:22" x14ac:dyDescent="0.3">
      <c r="A1123" s="10" t="s">
        <v>105</v>
      </c>
      <c r="B1123" s="10" t="s">
        <v>106</v>
      </c>
      <c r="C1123" s="10">
        <v>3</v>
      </c>
      <c r="D1123" s="10">
        <v>2017</v>
      </c>
      <c r="E1123" s="4" t="s">
        <v>1139</v>
      </c>
      <c r="F1123" s="10">
        <v>89</v>
      </c>
      <c r="G1123" s="10" t="s">
        <v>1195</v>
      </c>
      <c r="H1123" s="10" t="s">
        <v>15</v>
      </c>
      <c r="I1123" s="11" t="s">
        <v>19</v>
      </c>
      <c r="J1123" s="10" t="s">
        <v>20</v>
      </c>
      <c r="K1123" s="10" t="s">
        <v>20</v>
      </c>
      <c r="L1123" s="10" t="s">
        <v>20</v>
      </c>
      <c r="M1123" s="10" t="s">
        <v>21</v>
      </c>
      <c r="N1123" s="10">
        <v>1266</v>
      </c>
      <c r="O1123" s="10">
        <v>5</v>
      </c>
      <c r="P1123" s="10" t="str">
        <f t="shared" si="36"/>
        <v>None of the Above|Agra North</v>
      </c>
      <c r="Q1123" s="4" t="e">
        <f>VLOOKUP(P:P,'[1]2017'!$D:$E,2,0)</f>
        <v>#N/A</v>
      </c>
      <c r="R1123" s="4" t="e">
        <f>VLOOKUP(P:P,'[1]2017'!$D:$F,3,0)</f>
        <v>#N/A</v>
      </c>
      <c r="S1123" s="4" t="e">
        <f>VLOOKUP(P:P,'[1]2017'!$D:$G,4,0)</f>
        <v>#N/A</v>
      </c>
      <c r="T1123" s="4" t="e">
        <f>VLOOKUP(P:P,'[1]2017'!$D:$H,5,0)</f>
        <v>#N/A</v>
      </c>
      <c r="U1123" s="4" t="e">
        <f>VLOOKUP(P:P,'[1]2017'!$D:$I,6,0)</f>
        <v>#N/A</v>
      </c>
      <c r="V1123">
        <f t="shared" si="35"/>
        <v>0</v>
      </c>
    </row>
    <row r="1124" spans="1:22" x14ac:dyDescent="0.3">
      <c r="A1124" s="10" t="s">
        <v>105</v>
      </c>
      <c r="B1124" s="10" t="s">
        <v>106</v>
      </c>
      <c r="C1124" s="10">
        <v>3</v>
      </c>
      <c r="D1124" s="10">
        <v>2017</v>
      </c>
      <c r="E1124" s="4" t="s">
        <v>1139</v>
      </c>
      <c r="F1124" s="10">
        <v>89</v>
      </c>
      <c r="G1124" s="10" t="s">
        <v>1195</v>
      </c>
      <c r="H1124" s="10" t="s">
        <v>15</v>
      </c>
      <c r="I1124" s="11" t="s">
        <v>4853</v>
      </c>
      <c r="J1124" s="10" t="s">
        <v>16</v>
      </c>
      <c r="K1124" s="10" t="s">
        <v>15</v>
      </c>
      <c r="L1124" s="10">
        <v>45</v>
      </c>
      <c r="M1124" s="10" t="s">
        <v>115</v>
      </c>
      <c r="N1124" s="10">
        <v>1214</v>
      </c>
      <c r="O1124" s="10">
        <v>6</v>
      </c>
      <c r="P1124" s="10" t="str">
        <f t="shared" si="36"/>
        <v>UMESH VERMA|Agra North</v>
      </c>
      <c r="Q1124" s="4">
        <f>VLOOKUP(P:P,'[1]2017'!$D:$E,2,0)</f>
        <v>0</v>
      </c>
      <c r="R1124" s="4" t="str">
        <f>VLOOKUP(P:P,'[1]2017'!$D:$F,3,0)</f>
        <v>Graduate Professional</v>
      </c>
      <c r="S1124" s="4" t="str">
        <f>VLOOKUP(P:P,'[1]2017'!$D:$G,4,0)</f>
        <v>Rs 1,66,98,682</v>
      </c>
      <c r="T1124" s="4" t="str">
        <f>VLOOKUP(P:P,'[1]2017'!$D:$H,5,0)</f>
        <v>Rs 0</v>
      </c>
      <c r="U1124" s="4" t="str">
        <f>VLOOKUP(P:P,'[1]2017'!$D:$I,6,0)</f>
        <v>RLD</v>
      </c>
      <c r="V1124">
        <f t="shared" si="35"/>
        <v>0</v>
      </c>
    </row>
    <row r="1125" spans="1:22" x14ac:dyDescent="0.3">
      <c r="A1125" s="10" t="s">
        <v>105</v>
      </c>
      <c r="B1125" s="10" t="s">
        <v>106</v>
      </c>
      <c r="C1125" s="10">
        <v>3</v>
      </c>
      <c r="D1125" s="10">
        <v>2017</v>
      </c>
      <c r="E1125" s="4" t="s">
        <v>1139</v>
      </c>
      <c r="F1125" s="10">
        <v>89</v>
      </c>
      <c r="G1125" s="10" t="s">
        <v>1195</v>
      </c>
      <c r="H1125" s="10" t="s">
        <v>15</v>
      </c>
      <c r="I1125" s="11" t="s">
        <v>1198</v>
      </c>
      <c r="J1125" s="10" t="s">
        <v>16</v>
      </c>
      <c r="K1125" s="10" t="s">
        <v>15</v>
      </c>
      <c r="L1125" s="10">
        <v>39</v>
      </c>
      <c r="M1125" s="10" t="s">
        <v>23</v>
      </c>
      <c r="N1125" s="10">
        <v>1163</v>
      </c>
      <c r="O1125" s="10">
        <v>7</v>
      </c>
      <c r="P1125" s="10" t="str">
        <f t="shared" si="36"/>
        <v>PRATAP GUJAR|Agra North</v>
      </c>
      <c r="Q1125" s="4">
        <f>VLOOKUP(P:P,'[1]2017'!$D:$E,2,0)</f>
        <v>0</v>
      </c>
      <c r="R1125" s="4" t="str">
        <f>VLOOKUP(P:P,'[1]2017'!$D:$F,3,0)</f>
        <v>12th Pass</v>
      </c>
      <c r="S1125" s="4" t="str">
        <f>VLOOKUP(P:P,'[1]2017'!$D:$G,4,0)</f>
        <v>Rs 11,29,905</v>
      </c>
      <c r="T1125" s="4" t="str">
        <f>VLOOKUP(P:P,'[1]2017'!$D:$H,5,0)</f>
        <v>Rs 0</v>
      </c>
      <c r="U1125" s="4" t="str">
        <f>VLOOKUP(P:P,'[1]2017'!$D:$I,6,0)</f>
        <v>IND</v>
      </c>
      <c r="V1125">
        <f t="shared" si="35"/>
        <v>0</v>
      </c>
    </row>
    <row r="1126" spans="1:22" x14ac:dyDescent="0.3">
      <c r="A1126" s="10" t="s">
        <v>105</v>
      </c>
      <c r="B1126" s="10" t="s">
        <v>106</v>
      </c>
      <c r="C1126" s="10">
        <v>3</v>
      </c>
      <c r="D1126" s="10">
        <v>2017</v>
      </c>
      <c r="E1126" s="4" t="s">
        <v>1139</v>
      </c>
      <c r="F1126" s="10">
        <v>89</v>
      </c>
      <c r="G1126" s="10" t="s">
        <v>1195</v>
      </c>
      <c r="H1126" s="10" t="s">
        <v>15</v>
      </c>
      <c r="I1126" s="11" t="s">
        <v>1199</v>
      </c>
      <c r="J1126" s="10" t="s">
        <v>16</v>
      </c>
      <c r="K1126" s="10" t="s">
        <v>15</v>
      </c>
      <c r="L1126" s="10">
        <v>26</v>
      </c>
      <c r="M1126" s="10" t="s">
        <v>23</v>
      </c>
      <c r="N1126" s="10">
        <v>834</v>
      </c>
      <c r="O1126" s="10">
        <v>8</v>
      </c>
      <c r="P1126" s="10" t="str">
        <f t="shared" si="36"/>
        <v>SATENDRA DIXIT|Agra North</v>
      </c>
      <c r="Q1126" s="4">
        <f>VLOOKUP(P:P,'[1]2017'!$D:$E,2,0)</f>
        <v>0</v>
      </c>
      <c r="R1126" s="4" t="str">
        <f>VLOOKUP(P:P,'[1]2017'!$D:$F,3,0)</f>
        <v>12th Pass</v>
      </c>
      <c r="S1126" s="4" t="str">
        <f>VLOOKUP(P:P,'[1]2017'!$D:$G,4,0)</f>
        <v>Rs 16,13,254</v>
      </c>
      <c r="T1126" s="4" t="str">
        <f>VLOOKUP(P:P,'[1]2017'!$D:$H,5,0)</f>
        <v>Rs 10,57,000</v>
      </c>
      <c r="U1126" s="4" t="str">
        <f>VLOOKUP(P:P,'[1]2017'!$D:$I,6,0)</f>
        <v>IND</v>
      </c>
      <c r="V1126">
        <f t="shared" si="35"/>
        <v>0</v>
      </c>
    </row>
    <row r="1127" spans="1:22" x14ac:dyDescent="0.3">
      <c r="A1127" s="10" t="s">
        <v>105</v>
      </c>
      <c r="B1127" s="10" t="s">
        <v>106</v>
      </c>
      <c r="C1127" s="10">
        <v>3</v>
      </c>
      <c r="D1127" s="10">
        <v>2017</v>
      </c>
      <c r="E1127" s="4" t="s">
        <v>1139</v>
      </c>
      <c r="F1127" s="10">
        <v>89</v>
      </c>
      <c r="G1127" s="10" t="s">
        <v>1195</v>
      </c>
      <c r="H1127" s="10" t="s">
        <v>15</v>
      </c>
      <c r="I1127" s="11" t="s">
        <v>1200</v>
      </c>
      <c r="J1127" s="10" t="s">
        <v>16</v>
      </c>
      <c r="K1127" s="10" t="s">
        <v>15</v>
      </c>
      <c r="L1127" s="10">
        <v>37</v>
      </c>
      <c r="M1127" s="10" t="s">
        <v>23</v>
      </c>
      <c r="N1127" s="10">
        <v>555</v>
      </c>
      <c r="O1127" s="10">
        <v>9</v>
      </c>
      <c r="P1127" s="10" t="str">
        <f t="shared" si="36"/>
        <v>VINIT AGRAWAL|Agra North</v>
      </c>
      <c r="Q1127" s="4" t="e">
        <f>VLOOKUP(P:P,'[1]2017'!$D:$E,2,0)</f>
        <v>#N/A</v>
      </c>
      <c r="R1127" s="4" t="e">
        <f>VLOOKUP(P:P,'[1]2017'!$D:$F,3,0)</f>
        <v>#N/A</v>
      </c>
      <c r="S1127" s="4" t="e">
        <f>VLOOKUP(P:P,'[1]2017'!$D:$G,4,0)</f>
        <v>#N/A</v>
      </c>
      <c r="T1127" s="4" t="e">
        <f>VLOOKUP(P:P,'[1]2017'!$D:$H,5,0)</f>
        <v>#N/A</v>
      </c>
      <c r="U1127" s="4" t="e">
        <f>VLOOKUP(P:P,'[1]2017'!$D:$I,6,0)</f>
        <v>#N/A</v>
      </c>
      <c r="V1127">
        <f t="shared" si="35"/>
        <v>0</v>
      </c>
    </row>
    <row r="1128" spans="1:22" x14ac:dyDescent="0.3">
      <c r="A1128" s="10" t="s">
        <v>105</v>
      </c>
      <c r="B1128" s="10" t="s">
        <v>106</v>
      </c>
      <c r="C1128" s="10">
        <v>3</v>
      </c>
      <c r="D1128" s="10">
        <v>2017</v>
      </c>
      <c r="E1128" s="4" t="s">
        <v>1139</v>
      </c>
      <c r="F1128" s="10">
        <v>89</v>
      </c>
      <c r="G1128" s="10" t="s">
        <v>1195</v>
      </c>
      <c r="H1128" s="10" t="s">
        <v>15</v>
      </c>
      <c r="I1128" s="11" t="s">
        <v>1201</v>
      </c>
      <c r="J1128" s="10" t="s">
        <v>16</v>
      </c>
      <c r="K1128" s="10" t="s">
        <v>15</v>
      </c>
      <c r="L1128" s="10">
        <v>29</v>
      </c>
      <c r="M1128" s="10" t="s">
        <v>363</v>
      </c>
      <c r="N1128" s="10">
        <v>410</v>
      </c>
      <c r="O1128" s="10">
        <v>10</v>
      </c>
      <c r="P1128" s="10" t="str">
        <f t="shared" si="36"/>
        <v>IRFAN KHAN|Agra North</v>
      </c>
      <c r="Q1128" s="4">
        <f>VLOOKUP(P:P,'[1]2017'!$D:$E,2,0)</f>
        <v>0</v>
      </c>
      <c r="R1128" s="4" t="str">
        <f>VLOOKUP(P:P,'[1]2017'!$D:$F,3,0)</f>
        <v>5th Pass</v>
      </c>
      <c r="S1128" s="4" t="str">
        <f>VLOOKUP(P:P,'[1]2017'!$D:$G,4,0)</f>
        <v>Rs 5,000</v>
      </c>
      <c r="T1128" s="4" t="str">
        <f>VLOOKUP(P:P,'[1]2017'!$D:$H,5,0)</f>
        <v>Rs 0</v>
      </c>
      <c r="U1128" s="4" t="str">
        <f>VLOOKUP(P:P,'[1]2017'!$D:$I,6,0)</f>
        <v>VANCHITSAMAJ INSAAF PARTY</v>
      </c>
      <c r="V1128">
        <f t="shared" si="35"/>
        <v>0</v>
      </c>
    </row>
    <row r="1129" spans="1:22" x14ac:dyDescent="0.3">
      <c r="A1129" s="10" t="s">
        <v>105</v>
      </c>
      <c r="B1129" s="10" t="s">
        <v>106</v>
      </c>
      <c r="C1129" s="10">
        <v>3</v>
      </c>
      <c r="D1129" s="10">
        <v>2017</v>
      </c>
      <c r="E1129" s="4" t="s">
        <v>1139</v>
      </c>
      <c r="F1129" s="10">
        <v>89</v>
      </c>
      <c r="G1129" s="10" t="s">
        <v>1195</v>
      </c>
      <c r="H1129" s="10" t="s">
        <v>15</v>
      </c>
      <c r="I1129" s="11" t="s">
        <v>593</v>
      </c>
      <c r="J1129" s="10" t="s">
        <v>16</v>
      </c>
      <c r="K1129" s="10" t="s">
        <v>15</v>
      </c>
      <c r="L1129" s="10">
        <v>47</v>
      </c>
      <c r="M1129" s="10" t="s">
        <v>23</v>
      </c>
      <c r="N1129" s="10">
        <v>270</v>
      </c>
      <c r="O1129" s="10">
        <v>11</v>
      </c>
      <c r="P1129" s="10" t="str">
        <f t="shared" si="36"/>
        <v>SATYA PRAKASH|Agra North</v>
      </c>
      <c r="Q1129" s="4">
        <f>VLOOKUP(P:P,'[1]2017'!$D:$E,2,0)</f>
        <v>1</v>
      </c>
      <c r="R1129" s="4" t="str">
        <f>VLOOKUP(P:P,'[1]2017'!$D:$F,3,0)</f>
        <v>Graduate Professional</v>
      </c>
      <c r="S1129" s="4" t="str">
        <f>VLOOKUP(P:P,'[1]2017'!$D:$G,4,0)</f>
        <v>Rs 19,57,124</v>
      </c>
      <c r="T1129" s="4" t="str">
        <f>VLOOKUP(P:P,'[1]2017'!$D:$H,5,0)</f>
        <v>Rs 6,72,087</v>
      </c>
      <c r="U1129" s="4" t="str">
        <f>VLOOKUP(P:P,'[1]2017'!$D:$I,6,0)</f>
        <v>IND</v>
      </c>
      <c r="V1129">
        <f t="shared" si="35"/>
        <v>0</v>
      </c>
    </row>
    <row r="1130" spans="1:22" x14ac:dyDescent="0.3">
      <c r="A1130" s="10" t="s">
        <v>105</v>
      </c>
      <c r="B1130" s="10" t="s">
        <v>106</v>
      </c>
      <c r="C1130" s="10">
        <v>3</v>
      </c>
      <c r="D1130" s="10">
        <v>2017</v>
      </c>
      <c r="E1130" s="4" t="s">
        <v>1139</v>
      </c>
      <c r="F1130" s="10">
        <v>89</v>
      </c>
      <c r="G1130" s="10" t="s">
        <v>1195</v>
      </c>
      <c r="H1130" s="10" t="s">
        <v>15</v>
      </c>
      <c r="I1130" s="11" t="s">
        <v>185</v>
      </c>
      <c r="J1130" s="10" t="s">
        <v>26</v>
      </c>
      <c r="K1130" s="10" t="s">
        <v>25</v>
      </c>
      <c r="L1130" s="10">
        <v>33</v>
      </c>
      <c r="M1130" s="10" t="s">
        <v>23</v>
      </c>
      <c r="N1130" s="10">
        <v>247</v>
      </c>
      <c r="O1130" s="10">
        <v>12</v>
      </c>
      <c r="P1130" s="10" t="str">
        <f t="shared" si="36"/>
        <v>REKHA|Agra North</v>
      </c>
      <c r="Q1130" s="4">
        <f>VLOOKUP(P:P,'[1]2017'!$D:$E,2,0)</f>
        <v>0</v>
      </c>
      <c r="R1130" s="4" t="str">
        <f>VLOOKUP(P:P,'[1]2017'!$D:$F,3,0)</f>
        <v>Graduate Professional</v>
      </c>
      <c r="S1130" s="4" t="str">
        <f>VLOOKUP(P:P,'[1]2017'!$D:$G,4,0)</f>
        <v>Rs 17,67,000</v>
      </c>
      <c r="T1130" s="4" t="str">
        <f>VLOOKUP(P:P,'[1]2017'!$D:$H,5,0)</f>
        <v>Rs 1,80,000</v>
      </c>
      <c r="U1130" s="4" t="str">
        <f>VLOOKUP(P:P,'[1]2017'!$D:$I,6,0)</f>
        <v>IND</v>
      </c>
      <c r="V1130">
        <f t="shared" si="35"/>
        <v>0</v>
      </c>
    </row>
    <row r="1131" spans="1:22" x14ac:dyDescent="0.3">
      <c r="A1131" s="10" t="s">
        <v>105</v>
      </c>
      <c r="B1131" s="10" t="s">
        <v>106</v>
      </c>
      <c r="C1131" s="10">
        <v>3</v>
      </c>
      <c r="D1131" s="10">
        <v>2017</v>
      </c>
      <c r="E1131" s="4" t="s">
        <v>1139</v>
      </c>
      <c r="F1131" s="10">
        <v>89</v>
      </c>
      <c r="G1131" s="10" t="s">
        <v>1195</v>
      </c>
      <c r="H1131" s="10" t="s">
        <v>15</v>
      </c>
      <c r="I1131" s="11" t="s">
        <v>1202</v>
      </c>
      <c r="J1131" s="10" t="s">
        <v>16</v>
      </c>
      <c r="K1131" s="10" t="s">
        <v>15</v>
      </c>
      <c r="L1131" s="10">
        <v>41</v>
      </c>
      <c r="M1131" s="10" t="s">
        <v>864</v>
      </c>
      <c r="N1131" s="10">
        <v>238</v>
      </c>
      <c r="O1131" s="10">
        <v>13</v>
      </c>
      <c r="P1131" s="10" t="str">
        <f t="shared" si="36"/>
        <v>DEV KUMAR|Agra North</v>
      </c>
      <c r="Q1131" s="4">
        <f>VLOOKUP(P:P,'[1]2017'!$D:$E,2,0)</f>
        <v>0</v>
      </c>
      <c r="R1131" s="4" t="str">
        <f>VLOOKUP(P:P,'[1]2017'!$D:$F,3,0)</f>
        <v>8th Pass</v>
      </c>
      <c r="S1131" s="4" t="str">
        <f>VLOOKUP(P:P,'[1]2017'!$D:$G,4,0)</f>
        <v>Rs 1,85,000</v>
      </c>
      <c r="T1131" s="4" t="str">
        <f>VLOOKUP(P:P,'[1]2017'!$D:$H,5,0)</f>
        <v>Rs 0</v>
      </c>
      <c r="U1131" s="4" t="str">
        <f>VLOOKUP(P:P,'[1]2017'!$D:$I,6,0)</f>
        <v>Jan Adhikar Manch</v>
      </c>
      <c r="V1131">
        <f t="shared" si="35"/>
        <v>0</v>
      </c>
    </row>
    <row r="1132" spans="1:22" x14ac:dyDescent="0.3">
      <c r="A1132" s="10" t="s">
        <v>105</v>
      </c>
      <c r="B1132" s="10" t="s">
        <v>106</v>
      </c>
      <c r="C1132" s="10">
        <v>3</v>
      </c>
      <c r="D1132" s="10">
        <v>2017</v>
      </c>
      <c r="E1132" s="4" t="s">
        <v>1139</v>
      </c>
      <c r="F1132" s="10">
        <v>89</v>
      </c>
      <c r="G1132" s="10" t="s">
        <v>1195</v>
      </c>
      <c r="H1132" s="10" t="s">
        <v>15</v>
      </c>
      <c r="I1132" s="11" t="s">
        <v>1121</v>
      </c>
      <c r="J1132" s="10" t="s">
        <v>16</v>
      </c>
      <c r="K1132" s="10" t="s">
        <v>15</v>
      </c>
      <c r="L1132" s="10">
        <v>30</v>
      </c>
      <c r="M1132" s="10" t="s">
        <v>1168</v>
      </c>
      <c r="N1132" s="10">
        <v>237</v>
      </c>
      <c r="O1132" s="10">
        <v>14</v>
      </c>
      <c r="P1132" s="10" t="str">
        <f t="shared" si="36"/>
        <v>MUKESH|Agra North</v>
      </c>
      <c r="Q1132" s="4">
        <f>VLOOKUP(P:P,'[1]2017'!$D:$E,2,0)</f>
        <v>0</v>
      </c>
      <c r="R1132" s="4" t="str">
        <f>VLOOKUP(P:P,'[1]2017'!$D:$F,3,0)</f>
        <v>10th Pass</v>
      </c>
      <c r="S1132" s="4" t="str">
        <f>VLOOKUP(P:P,'[1]2017'!$D:$G,4,0)</f>
        <v>Rs 1,96,000</v>
      </c>
      <c r="T1132" s="4" t="str">
        <f>VLOOKUP(P:P,'[1]2017'!$D:$H,5,0)</f>
        <v>Rs 0</v>
      </c>
      <c r="U1132" s="4" t="str">
        <f>VLOOKUP(P:P,'[1]2017'!$D:$I,6,0)</f>
        <v>Rashtriya Samanta Dal</v>
      </c>
      <c r="V1132">
        <f t="shared" si="35"/>
        <v>0</v>
      </c>
    </row>
    <row r="1133" spans="1:22" x14ac:dyDescent="0.3">
      <c r="A1133" s="10" t="s">
        <v>105</v>
      </c>
      <c r="B1133" s="10" t="s">
        <v>106</v>
      </c>
      <c r="C1133" s="10">
        <v>3</v>
      </c>
      <c r="D1133" s="10">
        <v>2017</v>
      </c>
      <c r="E1133" s="4" t="s">
        <v>1139</v>
      </c>
      <c r="F1133" s="10">
        <v>89</v>
      </c>
      <c r="G1133" s="10" t="s">
        <v>1195</v>
      </c>
      <c r="H1133" s="10" t="s">
        <v>15</v>
      </c>
      <c r="I1133" s="11" t="s">
        <v>1203</v>
      </c>
      <c r="J1133" s="10" t="s">
        <v>16</v>
      </c>
      <c r="K1133" s="10" t="s">
        <v>15</v>
      </c>
      <c r="L1133" s="10">
        <v>41</v>
      </c>
      <c r="M1133" s="10" t="s">
        <v>232</v>
      </c>
      <c r="N1133" s="10">
        <v>224</v>
      </c>
      <c r="O1133" s="10">
        <v>15</v>
      </c>
      <c r="P1133" s="10" t="str">
        <f t="shared" si="36"/>
        <v>TEJVEER SINGH|Agra North</v>
      </c>
      <c r="Q1133" s="4">
        <f>VLOOKUP(P:P,'[1]2017'!$D:$E,2,0)</f>
        <v>0</v>
      </c>
      <c r="R1133" s="4" t="str">
        <f>VLOOKUP(P:P,'[1]2017'!$D:$F,3,0)</f>
        <v>Graduate</v>
      </c>
      <c r="S1133" s="4" t="str">
        <f>VLOOKUP(P:P,'[1]2017'!$D:$G,4,0)</f>
        <v>Rs 2,31,000</v>
      </c>
      <c r="T1133" s="4" t="str">
        <f>VLOOKUP(P:P,'[1]2017'!$D:$H,5,0)</f>
        <v>Rs 0</v>
      </c>
      <c r="U1133" s="4" t="str">
        <f>VLOOKUP(P:P,'[1]2017'!$D:$I,6,0)</f>
        <v>Peace Party</v>
      </c>
      <c r="V1133">
        <f t="shared" si="35"/>
        <v>0</v>
      </c>
    </row>
    <row r="1134" spans="1:22" x14ac:dyDescent="0.3">
      <c r="A1134" s="10" t="s">
        <v>105</v>
      </c>
      <c r="B1134" s="10" t="s">
        <v>106</v>
      </c>
      <c r="C1134" s="10">
        <v>3</v>
      </c>
      <c r="D1134" s="10">
        <v>2017</v>
      </c>
      <c r="E1134" s="4" t="s">
        <v>1139</v>
      </c>
      <c r="F1134" s="10">
        <v>89</v>
      </c>
      <c r="G1134" s="10" t="s">
        <v>1195</v>
      </c>
      <c r="H1134" s="10" t="s">
        <v>15</v>
      </c>
      <c r="I1134" s="11" t="s">
        <v>1204</v>
      </c>
      <c r="J1134" s="10" t="s">
        <v>16</v>
      </c>
      <c r="K1134" s="10" t="s">
        <v>15</v>
      </c>
      <c r="L1134" s="10">
        <v>41</v>
      </c>
      <c r="M1134" s="10" t="s">
        <v>1205</v>
      </c>
      <c r="N1134" s="10">
        <v>177</v>
      </c>
      <c r="O1134" s="10">
        <v>16</v>
      </c>
      <c r="P1134" s="10" t="str">
        <f t="shared" si="36"/>
        <v>VIVEK KUMAR JAIN|Agra North</v>
      </c>
      <c r="Q1134" s="4">
        <f>VLOOKUP(P:P,'[1]2017'!$D:$E,2,0)</f>
        <v>0</v>
      </c>
      <c r="R1134" s="4" t="str">
        <f>VLOOKUP(P:P,'[1]2017'!$D:$F,3,0)</f>
        <v>Graduate</v>
      </c>
      <c r="S1134" s="4" t="str">
        <f>VLOOKUP(P:P,'[1]2017'!$D:$G,4,0)</f>
        <v>Rs 17,05,000</v>
      </c>
      <c r="T1134" s="4" t="str">
        <f>VLOOKUP(P:P,'[1]2017'!$D:$H,5,0)</f>
        <v>Rs 0</v>
      </c>
      <c r="U1134" s="4" t="str">
        <f>VLOOKUP(P:P,'[1]2017'!$D:$I,6,0)</f>
        <v>Bhartiya Shakti Chetna Party</v>
      </c>
      <c r="V1134">
        <f t="shared" si="35"/>
        <v>0</v>
      </c>
    </row>
    <row r="1135" spans="1:22" x14ac:dyDescent="0.3">
      <c r="A1135" s="10" t="s">
        <v>105</v>
      </c>
      <c r="B1135" s="10" t="s">
        <v>106</v>
      </c>
      <c r="C1135" s="10">
        <v>3</v>
      </c>
      <c r="D1135" s="10">
        <v>2017</v>
      </c>
      <c r="E1135" s="4" t="s">
        <v>1139</v>
      </c>
      <c r="F1135" s="10">
        <v>90</v>
      </c>
      <c r="G1135" s="10" t="s">
        <v>1206</v>
      </c>
      <c r="H1135" s="10" t="s">
        <v>25</v>
      </c>
      <c r="I1135" s="11" t="s">
        <v>1207</v>
      </c>
      <c r="J1135" s="10" t="s">
        <v>26</v>
      </c>
      <c r="K1135" s="10" t="s">
        <v>25</v>
      </c>
      <c r="L1135" s="10">
        <v>36</v>
      </c>
      <c r="M1135" s="10" t="s">
        <v>18</v>
      </c>
      <c r="N1135" s="10">
        <v>129887</v>
      </c>
      <c r="O1135" s="10">
        <v>1</v>
      </c>
      <c r="P1135" s="10" t="str">
        <f t="shared" si="36"/>
        <v xml:space="preserve">HEMLATA DIWAKAR|Agra Rural </v>
      </c>
      <c r="Q1135" s="4" t="e">
        <f>VLOOKUP(P:P,'[1]2017'!$D:$E,2,0)</f>
        <v>#N/A</v>
      </c>
      <c r="R1135" s="4" t="e">
        <f>VLOOKUP(P:P,'[1]2017'!$D:$F,3,0)</f>
        <v>#N/A</v>
      </c>
      <c r="S1135" s="4" t="e">
        <f>VLOOKUP(P:P,'[1]2017'!$D:$G,4,0)</f>
        <v>#N/A</v>
      </c>
      <c r="T1135" s="4" t="e">
        <f>VLOOKUP(P:P,'[1]2017'!$D:$H,5,0)</f>
        <v>#N/A</v>
      </c>
      <c r="U1135" s="4" t="e">
        <f>VLOOKUP(P:P,'[1]2017'!$D:$I,6,0)</f>
        <v>#N/A</v>
      </c>
      <c r="V1135">
        <f t="shared" si="35"/>
        <v>1</v>
      </c>
    </row>
    <row r="1136" spans="1:22" x14ac:dyDescent="0.3">
      <c r="A1136" s="10" t="s">
        <v>105</v>
      </c>
      <c r="B1136" s="10" t="s">
        <v>106</v>
      </c>
      <c r="C1136" s="10">
        <v>3</v>
      </c>
      <c r="D1136" s="10">
        <v>2017</v>
      </c>
      <c r="E1136" s="4" t="s">
        <v>1139</v>
      </c>
      <c r="F1136" s="10">
        <v>90</v>
      </c>
      <c r="G1136" s="10" t="s">
        <v>1206</v>
      </c>
      <c r="H1136" s="10" t="s">
        <v>25</v>
      </c>
      <c r="I1136" s="11" t="s">
        <v>1208</v>
      </c>
      <c r="J1136" s="10" t="s">
        <v>16</v>
      </c>
      <c r="K1136" s="10" t="s">
        <v>25</v>
      </c>
      <c r="L1136" s="10">
        <v>52</v>
      </c>
      <c r="M1136" s="10" t="s">
        <v>37</v>
      </c>
      <c r="N1136" s="10">
        <v>64591</v>
      </c>
      <c r="O1136" s="10">
        <v>2</v>
      </c>
      <c r="P1136" s="10" t="str">
        <f t="shared" si="36"/>
        <v xml:space="preserve">KALICHARAN SUMAN|Agra Rural </v>
      </c>
      <c r="Q1136" s="4">
        <f>VLOOKUP(P:P,'[1]2017'!$D:$E,2,0)</f>
        <v>0</v>
      </c>
      <c r="R1136" s="4" t="str">
        <f>VLOOKUP(P:P,'[1]2017'!$D:$F,3,0)</f>
        <v>Post Graduate</v>
      </c>
      <c r="S1136" s="4" t="str">
        <f>VLOOKUP(P:P,'[1]2017'!$D:$G,4,0)</f>
        <v>Rs 1,78,50,449</v>
      </c>
      <c r="T1136" s="4" t="str">
        <f>VLOOKUP(P:P,'[1]2017'!$D:$H,5,0)</f>
        <v>Rs 2,29,263</v>
      </c>
      <c r="U1136" s="4" t="str">
        <f>VLOOKUP(P:P,'[1]2017'!$D:$I,6,0)</f>
        <v>BSP</v>
      </c>
      <c r="V1136">
        <f t="shared" si="35"/>
        <v>0</v>
      </c>
    </row>
    <row r="1137" spans="1:22" x14ac:dyDescent="0.3">
      <c r="A1137" s="10" t="s">
        <v>105</v>
      </c>
      <c r="B1137" s="10" t="s">
        <v>106</v>
      </c>
      <c r="C1137" s="10">
        <v>3</v>
      </c>
      <c r="D1137" s="10">
        <v>2017</v>
      </c>
      <c r="E1137" s="4" t="s">
        <v>1139</v>
      </c>
      <c r="F1137" s="10">
        <v>90</v>
      </c>
      <c r="G1137" s="10" t="s">
        <v>1206</v>
      </c>
      <c r="H1137" s="10" t="s">
        <v>25</v>
      </c>
      <c r="I1137" s="11" t="s">
        <v>1209</v>
      </c>
      <c r="J1137" s="10" t="s">
        <v>16</v>
      </c>
      <c r="K1137" s="10" t="s">
        <v>25</v>
      </c>
      <c r="L1137" s="10">
        <v>46</v>
      </c>
      <c r="M1137" s="10" t="s">
        <v>17</v>
      </c>
      <c r="N1137" s="10">
        <v>31312</v>
      </c>
      <c r="O1137" s="10">
        <v>3</v>
      </c>
      <c r="P1137" s="10" t="str">
        <f t="shared" si="36"/>
        <v xml:space="preserve">UPENDRA SINGH|Agra Rural </v>
      </c>
      <c r="Q1137" s="4">
        <f>VLOOKUP(P:P,'[1]2017'!$D:$E,2,0)</f>
        <v>1</v>
      </c>
      <c r="R1137" s="4" t="str">
        <f>VLOOKUP(P:P,'[1]2017'!$D:$F,3,0)</f>
        <v>Post Graduate</v>
      </c>
      <c r="S1137" s="4" t="str">
        <f>VLOOKUP(P:P,'[1]2017'!$D:$G,4,0)</f>
        <v>Rs 2,56,59,543</v>
      </c>
      <c r="T1137" s="4" t="str">
        <f>VLOOKUP(P:P,'[1]2017'!$D:$H,5,0)</f>
        <v>Rs 38,24,148</v>
      </c>
      <c r="U1137" s="4" t="str">
        <f>VLOOKUP(P:P,'[1]2017'!$D:$I,6,0)</f>
        <v>INC</v>
      </c>
      <c r="V1137">
        <f t="shared" si="35"/>
        <v>0</v>
      </c>
    </row>
    <row r="1138" spans="1:22" x14ac:dyDescent="0.3">
      <c r="A1138" s="10" t="s">
        <v>105</v>
      </c>
      <c r="B1138" s="10" t="s">
        <v>106</v>
      </c>
      <c r="C1138" s="10">
        <v>3</v>
      </c>
      <c r="D1138" s="10">
        <v>2017</v>
      </c>
      <c r="E1138" s="4" t="s">
        <v>1139</v>
      </c>
      <c r="F1138" s="10">
        <v>90</v>
      </c>
      <c r="G1138" s="10" t="s">
        <v>1206</v>
      </c>
      <c r="H1138" s="10" t="s">
        <v>25</v>
      </c>
      <c r="I1138" s="11" t="s">
        <v>1210</v>
      </c>
      <c r="J1138" s="10" t="s">
        <v>16</v>
      </c>
      <c r="K1138" s="10" t="s">
        <v>25</v>
      </c>
      <c r="L1138" s="10">
        <v>63</v>
      </c>
      <c r="M1138" s="10" t="s">
        <v>115</v>
      </c>
      <c r="N1138" s="10">
        <v>17446</v>
      </c>
      <c r="O1138" s="10">
        <v>4</v>
      </c>
      <c r="P1138" s="10" t="str">
        <f t="shared" si="36"/>
        <v xml:space="preserve">NARAYAN SINGH SUMAN|Agra Rural </v>
      </c>
      <c r="Q1138" s="4" t="e">
        <f>VLOOKUP(P:P,'[1]2017'!$D:$E,2,0)</f>
        <v>#N/A</v>
      </c>
      <c r="R1138" s="4" t="e">
        <f>VLOOKUP(P:P,'[1]2017'!$D:$F,3,0)</f>
        <v>#N/A</v>
      </c>
      <c r="S1138" s="4" t="e">
        <f>VLOOKUP(P:P,'[1]2017'!$D:$G,4,0)</f>
        <v>#N/A</v>
      </c>
      <c r="T1138" s="4" t="e">
        <f>VLOOKUP(P:P,'[1]2017'!$D:$H,5,0)</f>
        <v>#N/A</v>
      </c>
      <c r="U1138" s="4" t="e">
        <f>VLOOKUP(P:P,'[1]2017'!$D:$I,6,0)</f>
        <v>#N/A</v>
      </c>
      <c r="V1138">
        <f t="shared" si="35"/>
        <v>0</v>
      </c>
    </row>
    <row r="1139" spans="1:22" x14ac:dyDescent="0.3">
      <c r="A1139" s="10" t="s">
        <v>105</v>
      </c>
      <c r="B1139" s="10" t="s">
        <v>106</v>
      </c>
      <c r="C1139" s="10">
        <v>3</v>
      </c>
      <c r="D1139" s="10">
        <v>2017</v>
      </c>
      <c r="E1139" s="4" t="s">
        <v>1139</v>
      </c>
      <c r="F1139" s="10">
        <v>90</v>
      </c>
      <c r="G1139" s="10" t="s">
        <v>1206</v>
      </c>
      <c r="H1139" s="10" t="s">
        <v>25</v>
      </c>
      <c r="I1139" s="11" t="s">
        <v>19</v>
      </c>
      <c r="J1139" s="10" t="s">
        <v>20</v>
      </c>
      <c r="K1139" s="10" t="s">
        <v>20</v>
      </c>
      <c r="L1139" s="10" t="s">
        <v>20</v>
      </c>
      <c r="M1139" s="10" t="s">
        <v>21</v>
      </c>
      <c r="N1139" s="10">
        <v>1856</v>
      </c>
      <c r="O1139" s="10">
        <v>5</v>
      </c>
      <c r="P1139" s="10" t="str">
        <f t="shared" si="36"/>
        <v xml:space="preserve">None of the Above|Agra Rural </v>
      </c>
      <c r="Q1139" s="4" t="e">
        <f>VLOOKUP(P:P,'[1]2017'!$D:$E,2,0)</f>
        <v>#N/A</v>
      </c>
      <c r="R1139" s="4" t="e">
        <f>VLOOKUP(P:P,'[1]2017'!$D:$F,3,0)</f>
        <v>#N/A</v>
      </c>
      <c r="S1139" s="4" t="e">
        <f>VLOOKUP(P:P,'[1]2017'!$D:$G,4,0)</f>
        <v>#N/A</v>
      </c>
      <c r="T1139" s="4" t="e">
        <f>VLOOKUP(P:P,'[1]2017'!$D:$H,5,0)</f>
        <v>#N/A</v>
      </c>
      <c r="U1139" s="4" t="e">
        <f>VLOOKUP(P:P,'[1]2017'!$D:$I,6,0)</f>
        <v>#N/A</v>
      </c>
      <c r="V1139">
        <f t="shared" si="35"/>
        <v>0</v>
      </c>
    </row>
    <row r="1140" spans="1:22" x14ac:dyDescent="0.3">
      <c r="A1140" s="10" t="s">
        <v>105</v>
      </c>
      <c r="B1140" s="10" t="s">
        <v>106</v>
      </c>
      <c r="C1140" s="10">
        <v>3</v>
      </c>
      <c r="D1140" s="10">
        <v>2017</v>
      </c>
      <c r="E1140" s="4" t="s">
        <v>1139</v>
      </c>
      <c r="F1140" s="10">
        <v>90</v>
      </c>
      <c r="G1140" s="10" t="s">
        <v>1206</v>
      </c>
      <c r="H1140" s="10" t="s">
        <v>25</v>
      </c>
      <c r="I1140" s="11" t="s">
        <v>1211</v>
      </c>
      <c r="J1140" s="10" t="s">
        <v>16</v>
      </c>
      <c r="K1140" s="10" t="s">
        <v>25</v>
      </c>
      <c r="L1140" s="10">
        <v>25</v>
      </c>
      <c r="M1140" s="10" t="s">
        <v>864</v>
      </c>
      <c r="N1140" s="10">
        <v>1378</v>
      </c>
      <c r="O1140" s="10">
        <v>6</v>
      </c>
      <c r="P1140" s="10" t="str">
        <f t="shared" si="36"/>
        <v xml:space="preserve">OMA SHANKAR ALIAS SUNIL DIWAKAR|Agra Rural </v>
      </c>
      <c r="Q1140" s="4" t="e">
        <f>VLOOKUP(P:P,'[1]2017'!$D:$E,2,0)</f>
        <v>#N/A</v>
      </c>
      <c r="R1140" s="4" t="e">
        <f>VLOOKUP(P:P,'[1]2017'!$D:$F,3,0)</f>
        <v>#N/A</v>
      </c>
      <c r="S1140" s="4" t="e">
        <f>VLOOKUP(P:P,'[1]2017'!$D:$G,4,0)</f>
        <v>#N/A</v>
      </c>
      <c r="T1140" s="4" t="e">
        <f>VLOOKUP(P:P,'[1]2017'!$D:$H,5,0)</f>
        <v>#N/A</v>
      </c>
      <c r="U1140" s="4" t="e">
        <f>VLOOKUP(P:P,'[1]2017'!$D:$I,6,0)</f>
        <v>#N/A</v>
      </c>
      <c r="V1140">
        <f t="shared" si="35"/>
        <v>0</v>
      </c>
    </row>
    <row r="1141" spans="1:22" x14ac:dyDescent="0.3">
      <c r="A1141" s="10" t="s">
        <v>105</v>
      </c>
      <c r="B1141" s="10" t="s">
        <v>106</v>
      </c>
      <c r="C1141" s="10">
        <v>3</v>
      </c>
      <c r="D1141" s="10">
        <v>2017</v>
      </c>
      <c r="E1141" s="4" t="s">
        <v>1139</v>
      </c>
      <c r="F1141" s="10">
        <v>90</v>
      </c>
      <c r="G1141" s="10" t="s">
        <v>1206</v>
      </c>
      <c r="H1141" s="10" t="s">
        <v>25</v>
      </c>
      <c r="I1141" s="11" t="s">
        <v>54</v>
      </c>
      <c r="J1141" s="10" t="s">
        <v>16</v>
      </c>
      <c r="K1141" s="10" t="s">
        <v>25</v>
      </c>
      <c r="L1141" s="10">
        <v>33</v>
      </c>
      <c r="M1141" s="10" t="s">
        <v>23</v>
      </c>
      <c r="N1141" s="10">
        <v>1328</v>
      </c>
      <c r="O1141" s="10">
        <v>7</v>
      </c>
      <c r="P1141" s="10" t="str">
        <f t="shared" si="36"/>
        <v xml:space="preserve">ASHOK KUMAR|Agra Rural </v>
      </c>
      <c r="Q1141" s="4">
        <f>VLOOKUP(P:P,'[1]2017'!$D:$E,2,0)</f>
        <v>0</v>
      </c>
      <c r="R1141" s="4" t="str">
        <f>VLOOKUP(P:P,'[1]2017'!$D:$F,3,0)</f>
        <v>8th Pass</v>
      </c>
      <c r="S1141" s="4" t="str">
        <f>VLOOKUP(P:P,'[1]2017'!$D:$G,4,0)</f>
        <v>Rs 1,80,000</v>
      </c>
      <c r="T1141" s="4" t="str">
        <f>VLOOKUP(P:P,'[1]2017'!$D:$H,5,0)</f>
        <v>Rs 0</v>
      </c>
      <c r="U1141" s="4" t="str">
        <f>VLOOKUP(P:P,'[1]2017'!$D:$I,6,0)</f>
        <v>IND</v>
      </c>
      <c r="V1141">
        <f t="shared" si="35"/>
        <v>0</v>
      </c>
    </row>
    <row r="1142" spans="1:22" x14ac:dyDescent="0.3">
      <c r="A1142" s="10" t="s">
        <v>105</v>
      </c>
      <c r="B1142" s="10" t="s">
        <v>106</v>
      </c>
      <c r="C1142" s="10">
        <v>3</v>
      </c>
      <c r="D1142" s="10">
        <v>2017</v>
      </c>
      <c r="E1142" s="4" t="s">
        <v>1139</v>
      </c>
      <c r="F1142" s="10">
        <v>90</v>
      </c>
      <c r="G1142" s="10" t="s">
        <v>1206</v>
      </c>
      <c r="H1142" s="10" t="s">
        <v>25</v>
      </c>
      <c r="I1142" s="11" t="s">
        <v>1212</v>
      </c>
      <c r="J1142" s="10" t="s">
        <v>16</v>
      </c>
      <c r="K1142" s="10" t="s">
        <v>25</v>
      </c>
      <c r="L1142" s="10">
        <v>62</v>
      </c>
      <c r="M1142" s="10" t="s">
        <v>23</v>
      </c>
      <c r="N1142" s="10">
        <v>871</v>
      </c>
      <c r="O1142" s="10">
        <v>8</v>
      </c>
      <c r="P1142" s="10" t="str">
        <f t="shared" si="36"/>
        <v xml:space="preserve">AMBEDKARI HASANU RAM AMBEDKARI|Agra Rural </v>
      </c>
      <c r="Q1142" s="4">
        <f>VLOOKUP(P:P,'[1]2017'!$D:$E,2,0)</f>
        <v>1</v>
      </c>
      <c r="R1142" s="4" t="str">
        <f>VLOOKUP(P:P,'[1]2017'!$D:$F,3,0)</f>
        <v>Literate</v>
      </c>
      <c r="S1142" s="4" t="str">
        <f>VLOOKUP(P:P,'[1]2017'!$D:$G,4,0)</f>
        <v>Rs 1,000</v>
      </c>
      <c r="T1142" s="4" t="str">
        <f>VLOOKUP(P:P,'[1]2017'!$D:$H,5,0)</f>
        <v>Rs 85,000</v>
      </c>
      <c r="U1142" s="4" t="str">
        <f>VLOOKUP(P:P,'[1]2017'!$D:$I,6,0)</f>
        <v>IND</v>
      </c>
      <c r="V1142">
        <f t="shared" si="35"/>
        <v>0</v>
      </c>
    </row>
    <row r="1143" spans="1:22" x14ac:dyDescent="0.3">
      <c r="A1143" s="10" t="s">
        <v>105</v>
      </c>
      <c r="B1143" s="10" t="s">
        <v>106</v>
      </c>
      <c r="C1143" s="10">
        <v>3</v>
      </c>
      <c r="D1143" s="10">
        <v>2017</v>
      </c>
      <c r="E1143" s="4" t="s">
        <v>1139</v>
      </c>
      <c r="F1143" s="10">
        <v>90</v>
      </c>
      <c r="G1143" s="10" t="s">
        <v>1206</v>
      </c>
      <c r="H1143" s="10" t="s">
        <v>25</v>
      </c>
      <c r="I1143" s="11" t="s">
        <v>1213</v>
      </c>
      <c r="J1143" s="10" t="s">
        <v>16</v>
      </c>
      <c r="K1143" s="10" t="s">
        <v>25</v>
      </c>
      <c r="L1143" s="10">
        <v>46</v>
      </c>
      <c r="M1143" s="10" t="s">
        <v>23</v>
      </c>
      <c r="N1143" s="10">
        <v>769</v>
      </c>
      <c r="O1143" s="10">
        <v>9</v>
      </c>
      <c r="P1143" s="10" t="str">
        <f t="shared" si="36"/>
        <v xml:space="preserve">RAVINDRA SINGH|Agra Rural </v>
      </c>
      <c r="Q1143" s="4">
        <f>VLOOKUP(P:P,'[1]2017'!$D:$E,2,0)</f>
        <v>6</v>
      </c>
      <c r="R1143" s="4" t="str">
        <f>VLOOKUP(P:P,'[1]2017'!$D:$F,3,0)</f>
        <v>8th Pass</v>
      </c>
      <c r="S1143" s="4" t="str">
        <f>VLOOKUP(P:P,'[1]2017'!$D:$G,4,0)</f>
        <v>Rs 47,97,579</v>
      </c>
      <c r="T1143" s="4" t="str">
        <f>VLOOKUP(P:P,'[1]2017'!$D:$H,5,0)</f>
        <v>Rs 0</v>
      </c>
      <c r="U1143" s="4" t="str">
        <f>VLOOKUP(P:P,'[1]2017'!$D:$I,6,0)</f>
        <v>IND</v>
      </c>
      <c r="V1143">
        <f t="shared" si="35"/>
        <v>0</v>
      </c>
    </row>
    <row r="1144" spans="1:22" x14ac:dyDescent="0.3">
      <c r="A1144" s="10" t="s">
        <v>105</v>
      </c>
      <c r="B1144" s="10" t="s">
        <v>106</v>
      </c>
      <c r="C1144" s="10">
        <v>3</v>
      </c>
      <c r="D1144" s="10">
        <v>2017</v>
      </c>
      <c r="E1144" s="4" t="s">
        <v>1139</v>
      </c>
      <c r="F1144" s="10">
        <v>90</v>
      </c>
      <c r="G1144" s="10" t="s">
        <v>1206</v>
      </c>
      <c r="H1144" s="10" t="s">
        <v>25</v>
      </c>
      <c r="I1144" s="11" t="s">
        <v>1214</v>
      </c>
      <c r="J1144" s="10" t="s">
        <v>16</v>
      </c>
      <c r="K1144" s="10" t="s">
        <v>25</v>
      </c>
      <c r="L1144" s="10">
        <v>52</v>
      </c>
      <c r="M1144" s="10" t="s">
        <v>23</v>
      </c>
      <c r="N1144" s="10">
        <v>488</v>
      </c>
      <c r="O1144" s="10">
        <v>10</v>
      </c>
      <c r="P1144" s="10" t="str">
        <f t="shared" si="36"/>
        <v xml:space="preserve">BHUPAL DAS|Agra Rural </v>
      </c>
      <c r="Q1144" s="4">
        <f>VLOOKUP(P:P,'[1]2017'!$D:$E,2,0)</f>
        <v>0</v>
      </c>
      <c r="R1144" s="4" t="str">
        <f>VLOOKUP(P:P,'[1]2017'!$D:$F,3,0)</f>
        <v>8th Pass</v>
      </c>
      <c r="S1144" s="4" t="str">
        <f>VLOOKUP(P:P,'[1]2017'!$D:$G,4,0)</f>
        <v>Rs 61,21,000</v>
      </c>
      <c r="T1144" s="4" t="str">
        <f>VLOOKUP(P:P,'[1]2017'!$D:$H,5,0)</f>
        <v>Rs 0</v>
      </c>
      <c r="U1144" s="4" t="str">
        <f>VLOOKUP(P:P,'[1]2017'!$D:$I,6,0)</f>
        <v>IND</v>
      </c>
      <c r="V1144">
        <f t="shared" si="35"/>
        <v>0</v>
      </c>
    </row>
    <row r="1145" spans="1:22" x14ac:dyDescent="0.3">
      <c r="A1145" s="10" t="s">
        <v>105</v>
      </c>
      <c r="B1145" s="10" t="s">
        <v>106</v>
      </c>
      <c r="C1145" s="10">
        <v>3</v>
      </c>
      <c r="D1145" s="10">
        <v>2017</v>
      </c>
      <c r="E1145" s="4" t="s">
        <v>1139</v>
      </c>
      <c r="F1145" s="10">
        <v>91</v>
      </c>
      <c r="G1145" s="10" t="s">
        <v>1215</v>
      </c>
      <c r="H1145" s="10" t="s">
        <v>15</v>
      </c>
      <c r="I1145" s="11" t="s">
        <v>4852</v>
      </c>
      <c r="J1145" s="10" t="s">
        <v>16</v>
      </c>
      <c r="K1145" s="10" t="s">
        <v>15</v>
      </c>
      <c r="L1145" s="10">
        <v>70</v>
      </c>
      <c r="M1145" s="10" t="s">
        <v>18</v>
      </c>
      <c r="N1145" s="10">
        <v>108586</v>
      </c>
      <c r="O1145" s="10">
        <v>1</v>
      </c>
      <c r="P1145" s="10" t="str">
        <f t="shared" si="36"/>
        <v>UDAYBHAN SINGH|Fatehpur Sikri</v>
      </c>
      <c r="Q1145" s="4">
        <f>VLOOKUP(P:P,'[1]2017'!$D:$E,2,0)</f>
        <v>0</v>
      </c>
      <c r="R1145" s="4" t="str">
        <f>VLOOKUP(P:P,'[1]2017'!$D:$F,3,0)</f>
        <v>Post Graduate</v>
      </c>
      <c r="S1145" s="4" t="str">
        <f>VLOOKUP(P:P,'[1]2017'!$D:$G,4,0)</f>
        <v>Rs 3,57,56,885</v>
      </c>
      <c r="T1145" s="4" t="str">
        <f>VLOOKUP(P:P,'[1]2017'!$D:$H,5,0)</f>
        <v>Rs 4,59,000</v>
      </c>
      <c r="U1145" s="4" t="str">
        <f>VLOOKUP(P:P,'[1]2017'!$D:$I,6,0)</f>
        <v>BJP</v>
      </c>
      <c r="V1145">
        <f t="shared" si="35"/>
        <v>1</v>
      </c>
    </row>
    <row r="1146" spans="1:22" x14ac:dyDescent="0.3">
      <c r="A1146" s="10" t="s">
        <v>105</v>
      </c>
      <c r="B1146" s="10" t="s">
        <v>106</v>
      </c>
      <c r="C1146" s="10">
        <v>3</v>
      </c>
      <c r="D1146" s="10">
        <v>2017</v>
      </c>
      <c r="E1146" s="4" t="s">
        <v>1139</v>
      </c>
      <c r="F1146" s="10">
        <v>91</v>
      </c>
      <c r="G1146" s="10" t="s">
        <v>1215</v>
      </c>
      <c r="H1146" s="10" t="s">
        <v>15</v>
      </c>
      <c r="I1146" s="11" t="s">
        <v>1216</v>
      </c>
      <c r="J1146" s="10" t="s">
        <v>16</v>
      </c>
      <c r="K1146" s="10" t="s">
        <v>15</v>
      </c>
      <c r="L1146" s="10">
        <v>54</v>
      </c>
      <c r="M1146" s="10" t="s">
        <v>37</v>
      </c>
      <c r="N1146" s="10">
        <v>56249</v>
      </c>
      <c r="O1146" s="10">
        <v>2</v>
      </c>
      <c r="P1146" s="10" t="str">
        <f t="shared" si="36"/>
        <v>SURAJPAL SINGH|Fatehpur Sikri</v>
      </c>
      <c r="Q1146" s="4">
        <f>VLOOKUP(P:P,'[1]2017'!$D:$E,2,0)</f>
        <v>0</v>
      </c>
      <c r="R1146" s="4" t="str">
        <f>VLOOKUP(P:P,'[1]2017'!$D:$F,3,0)</f>
        <v>8th Pass</v>
      </c>
      <c r="S1146" s="4" t="str">
        <f>VLOOKUP(P:P,'[1]2017'!$D:$G,4,0)</f>
        <v>Rs 2,07,02,367</v>
      </c>
      <c r="T1146" s="4" t="str">
        <f>VLOOKUP(P:P,'[1]2017'!$D:$H,5,0)</f>
        <v>Rs 40,86,811</v>
      </c>
      <c r="U1146" s="4" t="str">
        <f>VLOOKUP(P:P,'[1]2017'!$D:$I,6,0)</f>
        <v>BSP</v>
      </c>
      <c r="V1146">
        <f t="shared" si="35"/>
        <v>0</v>
      </c>
    </row>
    <row r="1147" spans="1:22" x14ac:dyDescent="0.3">
      <c r="A1147" s="10" t="s">
        <v>105</v>
      </c>
      <c r="B1147" s="10" t="s">
        <v>106</v>
      </c>
      <c r="C1147" s="10">
        <v>3</v>
      </c>
      <c r="D1147" s="10">
        <v>2017</v>
      </c>
      <c r="E1147" s="4" t="s">
        <v>1139</v>
      </c>
      <c r="F1147" s="10">
        <v>91</v>
      </c>
      <c r="G1147" s="10" t="s">
        <v>1215</v>
      </c>
      <c r="H1147" s="10" t="s">
        <v>15</v>
      </c>
      <c r="I1147" s="11" t="s">
        <v>1217</v>
      </c>
      <c r="J1147" s="10" t="s">
        <v>16</v>
      </c>
      <c r="K1147" s="10" t="s">
        <v>15</v>
      </c>
      <c r="L1147" s="10">
        <v>41</v>
      </c>
      <c r="M1147" s="10" t="s">
        <v>115</v>
      </c>
      <c r="N1147" s="10">
        <v>38307</v>
      </c>
      <c r="O1147" s="10">
        <v>3</v>
      </c>
      <c r="P1147" s="10" t="str">
        <f t="shared" si="36"/>
        <v>BRIJESH KUMAR CHAHAR|Fatehpur Sikri</v>
      </c>
      <c r="Q1147" s="4" t="e">
        <f>VLOOKUP(P:P,'[1]2017'!$D:$E,2,0)</f>
        <v>#N/A</v>
      </c>
      <c r="R1147" s="4" t="e">
        <f>VLOOKUP(P:P,'[1]2017'!$D:$F,3,0)</f>
        <v>#N/A</v>
      </c>
      <c r="S1147" s="4" t="e">
        <f>VLOOKUP(P:P,'[1]2017'!$D:$G,4,0)</f>
        <v>#N/A</v>
      </c>
      <c r="T1147" s="4" t="e">
        <f>VLOOKUP(P:P,'[1]2017'!$D:$H,5,0)</f>
        <v>#N/A</v>
      </c>
      <c r="U1147" s="4" t="e">
        <f>VLOOKUP(P:P,'[1]2017'!$D:$I,6,0)</f>
        <v>#N/A</v>
      </c>
      <c r="V1147">
        <f t="shared" si="35"/>
        <v>0</v>
      </c>
    </row>
    <row r="1148" spans="1:22" x14ac:dyDescent="0.3">
      <c r="A1148" s="10" t="s">
        <v>105</v>
      </c>
      <c r="B1148" s="10" t="s">
        <v>106</v>
      </c>
      <c r="C1148" s="10">
        <v>3</v>
      </c>
      <c r="D1148" s="10">
        <v>2017</v>
      </c>
      <c r="E1148" s="4" t="s">
        <v>1139</v>
      </c>
      <c r="F1148" s="10">
        <v>91</v>
      </c>
      <c r="G1148" s="10" t="s">
        <v>1215</v>
      </c>
      <c r="H1148" s="10" t="s">
        <v>15</v>
      </c>
      <c r="I1148" s="11" t="s">
        <v>942</v>
      </c>
      <c r="J1148" s="10" t="s">
        <v>16</v>
      </c>
      <c r="K1148" s="10" t="s">
        <v>15</v>
      </c>
      <c r="L1148" s="10">
        <v>44</v>
      </c>
      <c r="M1148" s="10" t="s">
        <v>139</v>
      </c>
      <c r="N1148" s="10">
        <v>21884</v>
      </c>
      <c r="O1148" s="10">
        <v>4</v>
      </c>
      <c r="P1148" s="10" t="str">
        <f t="shared" si="36"/>
        <v>LAL SINGH|Fatehpur Sikri</v>
      </c>
      <c r="Q1148" s="4">
        <f>VLOOKUP(P:P,'[1]2017'!$D:$E,2,0)</f>
        <v>0</v>
      </c>
      <c r="R1148" s="4" t="str">
        <f>VLOOKUP(P:P,'[1]2017'!$D:$F,3,0)</f>
        <v>12th Pass</v>
      </c>
      <c r="S1148" s="4" t="str">
        <f>VLOOKUP(P:P,'[1]2017'!$D:$G,4,0)</f>
        <v>Rs 65,49,792</v>
      </c>
      <c r="T1148" s="4" t="str">
        <f>VLOOKUP(P:P,'[1]2017'!$D:$H,5,0)</f>
        <v>Rs 13,16,915</v>
      </c>
      <c r="U1148" s="4" t="str">
        <f>VLOOKUP(P:P,'[1]2017'!$D:$I,6,0)</f>
        <v>SP</v>
      </c>
      <c r="V1148">
        <f t="shared" si="35"/>
        <v>0</v>
      </c>
    </row>
    <row r="1149" spans="1:22" x14ac:dyDescent="0.3">
      <c r="A1149" s="10" t="s">
        <v>105</v>
      </c>
      <c r="B1149" s="10" t="s">
        <v>106</v>
      </c>
      <c r="C1149" s="10">
        <v>3</v>
      </c>
      <c r="D1149" s="10">
        <v>2017</v>
      </c>
      <c r="E1149" s="4" t="s">
        <v>1139</v>
      </c>
      <c r="F1149" s="10">
        <v>91</v>
      </c>
      <c r="G1149" s="10" t="s">
        <v>1215</v>
      </c>
      <c r="H1149" s="10" t="s">
        <v>15</v>
      </c>
      <c r="I1149" s="11" t="s">
        <v>19</v>
      </c>
      <c r="J1149" s="10" t="s">
        <v>20</v>
      </c>
      <c r="K1149" s="10" t="s">
        <v>20</v>
      </c>
      <c r="L1149" s="10" t="s">
        <v>20</v>
      </c>
      <c r="M1149" s="10" t="s">
        <v>21</v>
      </c>
      <c r="N1149" s="10">
        <v>1864</v>
      </c>
      <c r="O1149" s="10">
        <v>5</v>
      </c>
      <c r="P1149" s="10" t="str">
        <f t="shared" si="36"/>
        <v>None of the Above|Fatehpur Sikri</v>
      </c>
      <c r="Q1149" s="4" t="e">
        <f>VLOOKUP(P:P,'[1]2017'!$D:$E,2,0)</f>
        <v>#N/A</v>
      </c>
      <c r="R1149" s="4" t="e">
        <f>VLOOKUP(P:P,'[1]2017'!$D:$F,3,0)</f>
        <v>#N/A</v>
      </c>
      <c r="S1149" s="4" t="e">
        <f>VLOOKUP(P:P,'[1]2017'!$D:$G,4,0)</f>
        <v>#N/A</v>
      </c>
      <c r="T1149" s="4" t="e">
        <f>VLOOKUP(P:P,'[1]2017'!$D:$H,5,0)</f>
        <v>#N/A</v>
      </c>
      <c r="U1149" s="4" t="e">
        <f>VLOOKUP(P:P,'[1]2017'!$D:$I,6,0)</f>
        <v>#N/A</v>
      </c>
      <c r="V1149">
        <f t="shared" si="35"/>
        <v>0</v>
      </c>
    </row>
    <row r="1150" spans="1:22" x14ac:dyDescent="0.3">
      <c r="A1150" s="10" t="s">
        <v>105</v>
      </c>
      <c r="B1150" s="10" t="s">
        <v>106</v>
      </c>
      <c r="C1150" s="10">
        <v>3</v>
      </c>
      <c r="D1150" s="10">
        <v>2017</v>
      </c>
      <c r="E1150" s="4" t="s">
        <v>1139</v>
      </c>
      <c r="F1150" s="10">
        <v>91</v>
      </c>
      <c r="G1150" s="10" t="s">
        <v>1215</v>
      </c>
      <c r="H1150" s="10" t="s">
        <v>15</v>
      </c>
      <c r="I1150" s="11" t="s">
        <v>535</v>
      </c>
      <c r="J1150" s="10" t="s">
        <v>16</v>
      </c>
      <c r="K1150" s="10" t="s">
        <v>15</v>
      </c>
      <c r="L1150" s="10">
        <v>40</v>
      </c>
      <c r="M1150" s="10" t="s">
        <v>23</v>
      </c>
      <c r="N1150" s="10">
        <v>958</v>
      </c>
      <c r="O1150" s="10">
        <v>6</v>
      </c>
      <c r="P1150" s="10" t="str">
        <f t="shared" si="36"/>
        <v>YOGENDRA SINGH|Fatehpur Sikri</v>
      </c>
      <c r="Q1150" s="4">
        <f>VLOOKUP(P:P,'[1]2017'!$D:$E,2,0)</f>
        <v>0</v>
      </c>
      <c r="R1150" s="4" t="str">
        <f>VLOOKUP(P:P,'[1]2017'!$D:$F,3,0)</f>
        <v>Post Graduate</v>
      </c>
      <c r="S1150" s="4" t="str">
        <f>VLOOKUP(P:P,'[1]2017'!$D:$G,4,0)</f>
        <v>Rs 29,80,026</v>
      </c>
      <c r="T1150" s="4" t="str">
        <f>VLOOKUP(P:P,'[1]2017'!$D:$H,5,0)</f>
        <v>Rs 0</v>
      </c>
      <c r="U1150" s="4" t="str">
        <f>VLOOKUP(P:P,'[1]2017'!$D:$I,6,0)</f>
        <v>IND</v>
      </c>
      <c r="V1150">
        <f t="shared" si="35"/>
        <v>0</v>
      </c>
    </row>
    <row r="1151" spans="1:22" x14ac:dyDescent="0.3">
      <c r="A1151" s="10" t="s">
        <v>105</v>
      </c>
      <c r="B1151" s="10" t="s">
        <v>106</v>
      </c>
      <c r="C1151" s="10">
        <v>3</v>
      </c>
      <c r="D1151" s="10">
        <v>2017</v>
      </c>
      <c r="E1151" s="4" t="s">
        <v>1139</v>
      </c>
      <c r="F1151" s="10">
        <v>91</v>
      </c>
      <c r="G1151" s="10" t="s">
        <v>1215</v>
      </c>
      <c r="H1151" s="10" t="s">
        <v>15</v>
      </c>
      <c r="I1151" s="11" t="s">
        <v>1218</v>
      </c>
      <c r="J1151" s="10" t="s">
        <v>26</v>
      </c>
      <c r="K1151" s="10" t="s">
        <v>15</v>
      </c>
      <c r="L1151" s="10">
        <v>25</v>
      </c>
      <c r="M1151" s="10" t="s">
        <v>23</v>
      </c>
      <c r="N1151" s="10">
        <v>792</v>
      </c>
      <c r="O1151" s="10">
        <v>7</v>
      </c>
      <c r="P1151" s="10" t="str">
        <f t="shared" si="36"/>
        <v>VANDANA SHARMA|Fatehpur Sikri</v>
      </c>
      <c r="Q1151" s="4">
        <f>VLOOKUP(P:P,'[1]2017'!$D:$E,2,0)</f>
        <v>0</v>
      </c>
      <c r="R1151" s="4" t="str">
        <f>VLOOKUP(P:P,'[1]2017'!$D:$F,3,0)</f>
        <v>12th Pass</v>
      </c>
      <c r="S1151" s="4" t="str">
        <f>VLOOKUP(P:P,'[1]2017'!$D:$G,4,0)</f>
        <v>Rs 32,000</v>
      </c>
      <c r="T1151" s="4" t="str">
        <f>VLOOKUP(P:P,'[1]2017'!$D:$H,5,0)</f>
        <v>Rs 0</v>
      </c>
      <c r="U1151" s="4" t="str">
        <f>VLOOKUP(P:P,'[1]2017'!$D:$I,6,0)</f>
        <v>IND</v>
      </c>
      <c r="V1151">
        <f t="shared" si="35"/>
        <v>0</v>
      </c>
    </row>
    <row r="1152" spans="1:22" x14ac:dyDescent="0.3">
      <c r="A1152" s="10" t="s">
        <v>105</v>
      </c>
      <c r="B1152" s="10" t="s">
        <v>106</v>
      </c>
      <c r="C1152" s="10">
        <v>3</v>
      </c>
      <c r="D1152" s="10">
        <v>2017</v>
      </c>
      <c r="E1152" s="4" t="s">
        <v>1139</v>
      </c>
      <c r="F1152" s="10">
        <v>91</v>
      </c>
      <c r="G1152" s="10" t="s">
        <v>1215</v>
      </c>
      <c r="H1152" s="10" t="s">
        <v>15</v>
      </c>
      <c r="I1152" s="11" t="s">
        <v>86</v>
      </c>
      <c r="J1152" s="10" t="s">
        <v>16</v>
      </c>
      <c r="K1152" s="10" t="s">
        <v>25</v>
      </c>
      <c r="L1152" s="10">
        <v>38</v>
      </c>
      <c r="M1152" s="10" t="s">
        <v>23</v>
      </c>
      <c r="N1152" s="10">
        <v>731</v>
      </c>
      <c r="O1152" s="10">
        <v>8</v>
      </c>
      <c r="P1152" s="10" t="str">
        <f t="shared" si="36"/>
        <v>RAKESH|Fatehpur Sikri</v>
      </c>
      <c r="Q1152" s="4">
        <f>VLOOKUP(P:P,'[1]2017'!$D:$E,2,0)</f>
        <v>0</v>
      </c>
      <c r="R1152" s="4" t="str">
        <f>VLOOKUP(P:P,'[1]2017'!$D:$F,3,0)</f>
        <v>8th Pass</v>
      </c>
      <c r="S1152" s="4" t="str">
        <f>VLOOKUP(P:P,'[1]2017'!$D:$G,4,0)</f>
        <v>Rs 2,77,205</v>
      </c>
      <c r="T1152" s="4" t="str">
        <f>VLOOKUP(P:P,'[1]2017'!$D:$H,5,0)</f>
        <v>Rs 0</v>
      </c>
      <c r="U1152" s="4" t="str">
        <f>VLOOKUP(P:P,'[1]2017'!$D:$I,6,0)</f>
        <v>IND</v>
      </c>
      <c r="V1152">
        <f t="shared" si="35"/>
        <v>0</v>
      </c>
    </row>
    <row r="1153" spans="1:22" x14ac:dyDescent="0.3">
      <c r="A1153" s="10" t="s">
        <v>105</v>
      </c>
      <c r="B1153" s="10" t="s">
        <v>106</v>
      </c>
      <c r="C1153" s="10">
        <v>3</v>
      </c>
      <c r="D1153" s="10">
        <v>2017</v>
      </c>
      <c r="E1153" s="4" t="s">
        <v>1139</v>
      </c>
      <c r="F1153" s="10">
        <v>92</v>
      </c>
      <c r="G1153" s="10" t="s">
        <v>1219</v>
      </c>
      <c r="H1153" s="10" t="s">
        <v>15</v>
      </c>
      <c r="I1153" s="11" t="s">
        <v>1220</v>
      </c>
      <c r="J1153" s="10" t="s">
        <v>16</v>
      </c>
      <c r="K1153" s="10" t="s">
        <v>15</v>
      </c>
      <c r="L1153" s="10">
        <v>66</v>
      </c>
      <c r="M1153" s="10" t="s">
        <v>18</v>
      </c>
      <c r="N1153" s="10">
        <v>93510</v>
      </c>
      <c r="O1153" s="10">
        <v>1</v>
      </c>
      <c r="P1153" s="10" t="str">
        <f t="shared" si="36"/>
        <v>MAHESH KUMAR GOYAL|Kheragarh</v>
      </c>
      <c r="Q1153" s="4">
        <f>VLOOKUP(P:P,'[1]2017'!$D:$E,2,0)</f>
        <v>0</v>
      </c>
      <c r="R1153" s="4" t="str">
        <f>VLOOKUP(P:P,'[1]2017'!$D:$F,3,0)</f>
        <v>Post Graduate</v>
      </c>
      <c r="S1153" s="4" t="str">
        <f>VLOOKUP(P:P,'[1]2017'!$D:$G,4,0)</f>
        <v>Rs 32,63,65,413</v>
      </c>
      <c r="T1153" s="4" t="str">
        <f>VLOOKUP(P:P,'[1]2017'!$D:$H,5,0)</f>
        <v>Rs 8,50,000</v>
      </c>
      <c r="U1153" s="4" t="str">
        <f>VLOOKUP(P:P,'[1]2017'!$D:$I,6,0)</f>
        <v>BJP</v>
      </c>
      <c r="V1153">
        <f t="shared" si="35"/>
        <v>1</v>
      </c>
    </row>
    <row r="1154" spans="1:22" x14ac:dyDescent="0.3">
      <c r="A1154" s="10" t="s">
        <v>105</v>
      </c>
      <c r="B1154" s="10" t="s">
        <v>106</v>
      </c>
      <c r="C1154" s="10">
        <v>3</v>
      </c>
      <c r="D1154" s="10">
        <v>2017</v>
      </c>
      <c r="E1154" s="4" t="s">
        <v>1139</v>
      </c>
      <c r="F1154" s="10">
        <v>92</v>
      </c>
      <c r="G1154" s="10" t="s">
        <v>1219</v>
      </c>
      <c r="H1154" s="10" t="s">
        <v>15</v>
      </c>
      <c r="I1154" s="11" t="s">
        <v>1221</v>
      </c>
      <c r="J1154" s="10" t="s">
        <v>16</v>
      </c>
      <c r="K1154" s="10" t="s">
        <v>15</v>
      </c>
      <c r="L1154" s="10">
        <v>48</v>
      </c>
      <c r="M1154" s="10" t="s">
        <v>37</v>
      </c>
      <c r="N1154" s="10">
        <v>61511</v>
      </c>
      <c r="O1154" s="10">
        <v>2</v>
      </c>
      <c r="P1154" s="10" t="str">
        <f t="shared" si="36"/>
        <v>BHAGWAN SINGH KUSHWAHA|Kheragarh</v>
      </c>
      <c r="Q1154" s="4">
        <f>VLOOKUP(P:P,'[1]2017'!$D:$E,2,0)</f>
        <v>0</v>
      </c>
      <c r="R1154" s="4" t="str">
        <f>VLOOKUP(P:P,'[1]2017'!$D:$F,3,0)</f>
        <v>Post Graduate</v>
      </c>
      <c r="S1154" s="4" t="str">
        <f>VLOOKUP(P:P,'[1]2017'!$D:$G,4,0)</f>
        <v>Rs 1,82,07,250</v>
      </c>
      <c r="T1154" s="4" t="str">
        <f>VLOOKUP(P:P,'[1]2017'!$D:$H,5,0)</f>
        <v>Rs 30,99,601</v>
      </c>
      <c r="U1154" s="4" t="str">
        <f>VLOOKUP(P:P,'[1]2017'!$D:$I,6,0)</f>
        <v>BSP</v>
      </c>
      <c r="V1154">
        <f t="shared" ref="V1154:V1217" si="37">IF(O:O=1,1,0)</f>
        <v>0</v>
      </c>
    </row>
    <row r="1155" spans="1:22" x14ac:dyDescent="0.3">
      <c r="A1155" s="10" t="s">
        <v>105</v>
      </c>
      <c r="B1155" s="10" t="s">
        <v>106</v>
      </c>
      <c r="C1155" s="10">
        <v>3</v>
      </c>
      <c r="D1155" s="10">
        <v>2017</v>
      </c>
      <c r="E1155" s="4" t="s">
        <v>1139</v>
      </c>
      <c r="F1155" s="10">
        <v>92</v>
      </c>
      <c r="G1155" s="10" t="s">
        <v>1219</v>
      </c>
      <c r="H1155" s="10" t="s">
        <v>15</v>
      </c>
      <c r="I1155" s="11" t="s">
        <v>1222</v>
      </c>
      <c r="J1155" s="10" t="s">
        <v>26</v>
      </c>
      <c r="K1155" s="10" t="s">
        <v>15</v>
      </c>
      <c r="L1155" s="10">
        <v>55</v>
      </c>
      <c r="M1155" s="10" t="s">
        <v>17</v>
      </c>
      <c r="N1155" s="10">
        <v>23088</v>
      </c>
      <c r="O1155" s="10">
        <v>3</v>
      </c>
      <c r="P1155" s="10" t="str">
        <f t="shared" si="36"/>
        <v>KUSUMLATA DIXIT|Kheragarh</v>
      </c>
      <c r="Q1155" s="4">
        <f>VLOOKUP(P:P,'[1]2017'!$D:$E,2,0)</f>
        <v>0</v>
      </c>
      <c r="R1155" s="4" t="str">
        <f>VLOOKUP(P:P,'[1]2017'!$D:$F,3,0)</f>
        <v>8th Pass</v>
      </c>
      <c r="S1155" s="4" t="str">
        <f>VLOOKUP(P:P,'[1]2017'!$D:$G,4,0)</f>
        <v>Rs 6,87,60,022</v>
      </c>
      <c r="T1155" s="4" t="str">
        <f>VLOOKUP(P:P,'[1]2017'!$D:$H,5,0)</f>
        <v>Rs 6,06,448</v>
      </c>
      <c r="U1155" s="4" t="str">
        <f>VLOOKUP(P:P,'[1]2017'!$D:$I,6,0)</f>
        <v>INC</v>
      </c>
      <c r="V1155">
        <f t="shared" si="37"/>
        <v>0</v>
      </c>
    </row>
    <row r="1156" spans="1:22" x14ac:dyDescent="0.3">
      <c r="A1156" s="10" t="s">
        <v>105</v>
      </c>
      <c r="B1156" s="10" t="s">
        <v>106</v>
      </c>
      <c r="C1156" s="10">
        <v>3</v>
      </c>
      <c r="D1156" s="10">
        <v>2017</v>
      </c>
      <c r="E1156" s="4" t="s">
        <v>1139</v>
      </c>
      <c r="F1156" s="10">
        <v>92</v>
      </c>
      <c r="G1156" s="10" t="s">
        <v>1219</v>
      </c>
      <c r="H1156" s="10" t="s">
        <v>15</v>
      </c>
      <c r="I1156" s="11" t="s">
        <v>1223</v>
      </c>
      <c r="J1156" s="10" t="s">
        <v>16</v>
      </c>
      <c r="K1156" s="10" t="s">
        <v>15</v>
      </c>
      <c r="L1156" s="10">
        <v>50</v>
      </c>
      <c r="M1156" s="10" t="s">
        <v>23</v>
      </c>
      <c r="N1156" s="10">
        <v>7680</v>
      </c>
      <c r="O1156" s="10">
        <v>4</v>
      </c>
      <c r="P1156" s="10" t="str">
        <f t="shared" si="36"/>
        <v>RAMNATH|Kheragarh</v>
      </c>
      <c r="Q1156" s="4">
        <f>VLOOKUP(P:P,'[1]2017'!$D:$E,2,0)</f>
        <v>4</v>
      </c>
      <c r="R1156" s="4" t="str">
        <f>VLOOKUP(P:P,'[1]2017'!$D:$F,3,0)</f>
        <v>Graduate</v>
      </c>
      <c r="S1156" s="4" t="str">
        <f>VLOOKUP(P:P,'[1]2017'!$D:$G,4,0)</f>
        <v>Rs 51,42,000</v>
      </c>
      <c r="T1156" s="4" t="str">
        <f>VLOOKUP(P:P,'[1]2017'!$D:$H,5,0)</f>
        <v>Rs 3,00,000</v>
      </c>
      <c r="U1156" s="4" t="str">
        <f>VLOOKUP(P:P,'[1]2017'!$D:$I,6,0)</f>
        <v>IND</v>
      </c>
      <c r="V1156">
        <f t="shared" si="37"/>
        <v>0</v>
      </c>
    </row>
    <row r="1157" spans="1:22" x14ac:dyDescent="0.3">
      <c r="A1157" s="10" t="s">
        <v>105</v>
      </c>
      <c r="B1157" s="10" t="s">
        <v>106</v>
      </c>
      <c r="C1157" s="10">
        <v>3</v>
      </c>
      <c r="D1157" s="10">
        <v>2017</v>
      </c>
      <c r="E1157" s="4" t="s">
        <v>1139</v>
      </c>
      <c r="F1157" s="10">
        <v>92</v>
      </c>
      <c r="G1157" s="10" t="s">
        <v>1219</v>
      </c>
      <c r="H1157" s="10" t="s">
        <v>15</v>
      </c>
      <c r="I1157" s="11" t="s">
        <v>1224</v>
      </c>
      <c r="J1157" s="10" t="s">
        <v>16</v>
      </c>
      <c r="K1157" s="10" t="s">
        <v>15</v>
      </c>
      <c r="L1157" s="10">
        <v>42</v>
      </c>
      <c r="M1157" s="10" t="s">
        <v>115</v>
      </c>
      <c r="N1157" s="10">
        <v>6520</v>
      </c>
      <c r="O1157" s="10">
        <v>5</v>
      </c>
      <c r="P1157" s="10" t="str">
        <f t="shared" si="36"/>
        <v>RAMENDRA SINGH PARMAR|Kheragarh</v>
      </c>
      <c r="Q1157" s="4">
        <f>VLOOKUP(P:P,'[1]2017'!$D:$E,2,0)</f>
        <v>0</v>
      </c>
      <c r="R1157" s="4" t="str">
        <f>VLOOKUP(P:P,'[1]2017'!$D:$F,3,0)</f>
        <v>12th Pass</v>
      </c>
      <c r="S1157" s="4" t="str">
        <f>VLOOKUP(P:P,'[1]2017'!$D:$G,4,0)</f>
        <v>Rs 1,52,60,000</v>
      </c>
      <c r="T1157" s="4" t="str">
        <f>VLOOKUP(P:P,'[1]2017'!$D:$H,5,0)</f>
        <v>Rs 0</v>
      </c>
      <c r="U1157" s="4" t="str">
        <f>VLOOKUP(P:P,'[1]2017'!$D:$I,6,0)</f>
        <v>RLD</v>
      </c>
      <c r="V1157">
        <f t="shared" si="37"/>
        <v>0</v>
      </c>
    </row>
    <row r="1158" spans="1:22" x14ac:dyDescent="0.3">
      <c r="A1158" s="10" t="s">
        <v>105</v>
      </c>
      <c r="B1158" s="10" t="s">
        <v>106</v>
      </c>
      <c r="C1158" s="10">
        <v>3</v>
      </c>
      <c r="D1158" s="10">
        <v>2017</v>
      </c>
      <c r="E1158" s="4" t="s">
        <v>1139</v>
      </c>
      <c r="F1158" s="10">
        <v>92</v>
      </c>
      <c r="G1158" s="10" t="s">
        <v>1219</v>
      </c>
      <c r="H1158" s="10" t="s">
        <v>15</v>
      </c>
      <c r="I1158" s="11" t="s">
        <v>1225</v>
      </c>
      <c r="J1158" s="10" t="s">
        <v>16</v>
      </c>
      <c r="K1158" s="10" t="s">
        <v>15</v>
      </c>
      <c r="L1158" s="10">
        <v>47</v>
      </c>
      <c r="M1158" s="10" t="s">
        <v>23</v>
      </c>
      <c r="N1158" s="10">
        <v>1603</v>
      </c>
      <c r="O1158" s="10">
        <v>6</v>
      </c>
      <c r="P1158" s="10" t="str">
        <f t="shared" si="36"/>
        <v>VANGALI RAM KUSHWAH|Kheragarh</v>
      </c>
      <c r="Q1158" s="4" t="e">
        <f>VLOOKUP(P:P,'[1]2017'!$D:$E,2,0)</f>
        <v>#N/A</v>
      </c>
      <c r="R1158" s="4" t="e">
        <f>VLOOKUP(P:P,'[1]2017'!$D:$F,3,0)</f>
        <v>#N/A</v>
      </c>
      <c r="S1158" s="4" t="e">
        <f>VLOOKUP(P:P,'[1]2017'!$D:$G,4,0)</f>
        <v>#N/A</v>
      </c>
      <c r="T1158" s="4" t="e">
        <f>VLOOKUP(P:P,'[1]2017'!$D:$H,5,0)</f>
        <v>#N/A</v>
      </c>
      <c r="U1158" s="4" t="e">
        <f>VLOOKUP(P:P,'[1]2017'!$D:$I,6,0)</f>
        <v>#N/A</v>
      </c>
      <c r="V1158">
        <f t="shared" si="37"/>
        <v>0</v>
      </c>
    </row>
    <row r="1159" spans="1:22" x14ac:dyDescent="0.3">
      <c r="A1159" s="10" t="s">
        <v>105</v>
      </c>
      <c r="B1159" s="10" t="s">
        <v>106</v>
      </c>
      <c r="C1159" s="10">
        <v>3</v>
      </c>
      <c r="D1159" s="10">
        <v>2017</v>
      </c>
      <c r="E1159" s="4" t="s">
        <v>1139</v>
      </c>
      <c r="F1159" s="10">
        <v>92</v>
      </c>
      <c r="G1159" s="10" t="s">
        <v>1219</v>
      </c>
      <c r="H1159" s="10" t="s">
        <v>15</v>
      </c>
      <c r="I1159" s="11" t="s">
        <v>19</v>
      </c>
      <c r="J1159" s="10" t="s">
        <v>20</v>
      </c>
      <c r="K1159" s="10" t="s">
        <v>20</v>
      </c>
      <c r="L1159" s="10" t="s">
        <v>20</v>
      </c>
      <c r="M1159" s="10" t="s">
        <v>21</v>
      </c>
      <c r="N1159" s="10">
        <v>1223</v>
      </c>
      <c r="O1159" s="10">
        <v>7</v>
      </c>
      <c r="P1159" s="10" t="str">
        <f t="shared" si="36"/>
        <v>None of the Above|Kheragarh</v>
      </c>
      <c r="Q1159" s="4" t="e">
        <f>VLOOKUP(P:P,'[1]2017'!$D:$E,2,0)</f>
        <v>#N/A</v>
      </c>
      <c r="R1159" s="4" t="e">
        <f>VLOOKUP(P:P,'[1]2017'!$D:$F,3,0)</f>
        <v>#N/A</v>
      </c>
      <c r="S1159" s="4" t="e">
        <f>VLOOKUP(P:P,'[1]2017'!$D:$G,4,0)</f>
        <v>#N/A</v>
      </c>
      <c r="T1159" s="4" t="e">
        <f>VLOOKUP(P:P,'[1]2017'!$D:$H,5,0)</f>
        <v>#N/A</v>
      </c>
      <c r="U1159" s="4" t="e">
        <f>VLOOKUP(P:P,'[1]2017'!$D:$I,6,0)</f>
        <v>#N/A</v>
      </c>
      <c r="V1159">
        <f t="shared" si="37"/>
        <v>0</v>
      </c>
    </row>
    <row r="1160" spans="1:22" x14ac:dyDescent="0.3">
      <c r="A1160" s="10" t="s">
        <v>105</v>
      </c>
      <c r="B1160" s="10" t="s">
        <v>106</v>
      </c>
      <c r="C1160" s="10">
        <v>3</v>
      </c>
      <c r="D1160" s="10">
        <v>2017</v>
      </c>
      <c r="E1160" s="4" t="s">
        <v>1139</v>
      </c>
      <c r="F1160" s="10">
        <v>92</v>
      </c>
      <c r="G1160" s="10" t="s">
        <v>1219</v>
      </c>
      <c r="H1160" s="10" t="s">
        <v>15</v>
      </c>
      <c r="I1160" s="11" t="s">
        <v>76</v>
      </c>
      <c r="J1160" s="10" t="s">
        <v>16</v>
      </c>
      <c r="K1160" s="10" t="s">
        <v>15</v>
      </c>
      <c r="L1160" s="10">
        <v>43</v>
      </c>
      <c r="M1160" s="10" t="s">
        <v>23</v>
      </c>
      <c r="N1160" s="10">
        <v>742</v>
      </c>
      <c r="O1160" s="10">
        <v>8</v>
      </c>
      <c r="P1160" s="10" t="str">
        <f t="shared" si="36"/>
        <v>RANDHIR SINGH|Kheragarh</v>
      </c>
      <c r="Q1160" s="4" t="e">
        <f>VLOOKUP(P:P,'[1]2017'!$D:$E,2,0)</f>
        <v>#N/A</v>
      </c>
      <c r="R1160" s="4" t="e">
        <f>VLOOKUP(P:P,'[1]2017'!$D:$F,3,0)</f>
        <v>#N/A</v>
      </c>
      <c r="S1160" s="4" t="e">
        <f>VLOOKUP(P:P,'[1]2017'!$D:$G,4,0)</f>
        <v>#N/A</v>
      </c>
      <c r="T1160" s="4" t="e">
        <f>VLOOKUP(P:P,'[1]2017'!$D:$H,5,0)</f>
        <v>#N/A</v>
      </c>
      <c r="U1160" s="4" t="e">
        <f>VLOOKUP(P:P,'[1]2017'!$D:$I,6,0)</f>
        <v>#N/A</v>
      </c>
      <c r="V1160">
        <f t="shared" si="37"/>
        <v>0</v>
      </c>
    </row>
    <row r="1161" spans="1:22" x14ac:dyDescent="0.3">
      <c r="A1161" s="10" t="s">
        <v>105</v>
      </c>
      <c r="B1161" s="10" t="s">
        <v>106</v>
      </c>
      <c r="C1161" s="10">
        <v>3</v>
      </c>
      <c r="D1161" s="10">
        <v>2017</v>
      </c>
      <c r="E1161" s="4" t="s">
        <v>1139</v>
      </c>
      <c r="F1161" s="10">
        <v>92</v>
      </c>
      <c r="G1161" s="10" t="s">
        <v>1219</v>
      </c>
      <c r="H1161" s="10" t="s">
        <v>15</v>
      </c>
      <c r="I1161" s="11" t="s">
        <v>965</v>
      </c>
      <c r="J1161" s="10" t="s">
        <v>16</v>
      </c>
      <c r="K1161" s="10" t="s">
        <v>25</v>
      </c>
      <c r="L1161" s="10">
        <v>45</v>
      </c>
      <c r="M1161" s="10" t="s">
        <v>31</v>
      </c>
      <c r="N1161" s="10">
        <v>682</v>
      </c>
      <c r="O1161" s="10">
        <v>9</v>
      </c>
      <c r="P1161" s="10" t="str">
        <f t="shared" si="36"/>
        <v>RAJVIR SINGH|Kheragarh</v>
      </c>
      <c r="Q1161" s="4" t="e">
        <f>VLOOKUP(P:P,'[1]2017'!$D:$E,2,0)</f>
        <v>#N/A</v>
      </c>
      <c r="R1161" s="4" t="e">
        <f>VLOOKUP(P:P,'[1]2017'!$D:$F,3,0)</f>
        <v>#N/A</v>
      </c>
      <c r="S1161" s="4" t="e">
        <f>VLOOKUP(P:P,'[1]2017'!$D:$G,4,0)</f>
        <v>#N/A</v>
      </c>
      <c r="T1161" s="4" t="e">
        <f>VLOOKUP(P:P,'[1]2017'!$D:$H,5,0)</f>
        <v>#N/A</v>
      </c>
      <c r="U1161" s="4" t="e">
        <f>VLOOKUP(P:P,'[1]2017'!$D:$I,6,0)</f>
        <v>#N/A</v>
      </c>
      <c r="V1161">
        <f t="shared" si="37"/>
        <v>0</v>
      </c>
    </row>
    <row r="1162" spans="1:22" x14ac:dyDescent="0.3">
      <c r="A1162" s="10" t="s">
        <v>105</v>
      </c>
      <c r="B1162" s="10" t="s">
        <v>106</v>
      </c>
      <c r="C1162" s="10">
        <v>3</v>
      </c>
      <c r="D1162" s="10">
        <v>2017</v>
      </c>
      <c r="E1162" s="4" t="s">
        <v>1139</v>
      </c>
      <c r="F1162" s="10">
        <v>92</v>
      </c>
      <c r="G1162" s="10" t="s">
        <v>1219</v>
      </c>
      <c r="H1162" s="10" t="s">
        <v>15</v>
      </c>
      <c r="I1162" s="11" t="s">
        <v>1226</v>
      </c>
      <c r="J1162" s="10" t="s">
        <v>16</v>
      </c>
      <c r="K1162" s="10" t="s">
        <v>15</v>
      </c>
      <c r="L1162" s="10">
        <v>57</v>
      </c>
      <c r="M1162" s="10" t="s">
        <v>23</v>
      </c>
      <c r="N1162" s="10">
        <v>594</v>
      </c>
      <c r="O1162" s="10">
        <v>10</v>
      </c>
      <c r="P1162" s="10" t="str">
        <f t="shared" si="36"/>
        <v>ISHVA KHAN|Kheragarh</v>
      </c>
      <c r="Q1162" s="4" t="e">
        <f>VLOOKUP(P:P,'[1]2017'!$D:$E,2,0)</f>
        <v>#N/A</v>
      </c>
      <c r="R1162" s="4" t="e">
        <f>VLOOKUP(P:P,'[1]2017'!$D:$F,3,0)</f>
        <v>#N/A</v>
      </c>
      <c r="S1162" s="4" t="e">
        <f>VLOOKUP(P:P,'[1]2017'!$D:$G,4,0)</f>
        <v>#N/A</v>
      </c>
      <c r="T1162" s="4" t="e">
        <f>VLOOKUP(P:P,'[1]2017'!$D:$H,5,0)</f>
        <v>#N/A</v>
      </c>
      <c r="U1162" s="4" t="e">
        <f>VLOOKUP(P:P,'[1]2017'!$D:$I,6,0)</f>
        <v>#N/A</v>
      </c>
      <c r="V1162">
        <f t="shared" si="37"/>
        <v>0</v>
      </c>
    </row>
    <row r="1163" spans="1:22" x14ac:dyDescent="0.3">
      <c r="A1163" s="10" t="s">
        <v>105</v>
      </c>
      <c r="B1163" s="10" t="s">
        <v>106</v>
      </c>
      <c r="C1163" s="10">
        <v>3</v>
      </c>
      <c r="D1163" s="10">
        <v>2017</v>
      </c>
      <c r="E1163" s="4" t="s">
        <v>1139</v>
      </c>
      <c r="F1163" s="10">
        <v>92</v>
      </c>
      <c r="G1163" s="10" t="s">
        <v>1219</v>
      </c>
      <c r="H1163" s="10" t="s">
        <v>15</v>
      </c>
      <c r="I1163" s="11" t="s">
        <v>1227</v>
      </c>
      <c r="J1163" s="10" t="s">
        <v>16</v>
      </c>
      <c r="K1163" s="10" t="s">
        <v>15</v>
      </c>
      <c r="L1163" s="10">
        <v>40</v>
      </c>
      <c r="M1163" s="10" t="s">
        <v>23</v>
      </c>
      <c r="N1163" s="10">
        <v>370</v>
      </c>
      <c r="O1163" s="10">
        <v>11</v>
      </c>
      <c r="P1163" s="10" t="str">
        <f t="shared" si="36"/>
        <v>DHARMENDRA KUMAR SHARMA|Kheragarh</v>
      </c>
      <c r="Q1163" s="4">
        <f>VLOOKUP(P:P,'[1]2017'!$D:$E,2,0)</f>
        <v>0</v>
      </c>
      <c r="R1163" s="4" t="str">
        <f>VLOOKUP(P:P,'[1]2017'!$D:$F,3,0)</f>
        <v>10th Pass</v>
      </c>
      <c r="S1163" s="4" t="str">
        <f>VLOOKUP(P:P,'[1]2017'!$D:$G,4,0)</f>
        <v>Rs 12,70,389</v>
      </c>
      <c r="T1163" s="4" t="str">
        <f>VLOOKUP(P:P,'[1]2017'!$D:$H,5,0)</f>
        <v>Rs 0</v>
      </c>
      <c r="U1163" s="4" t="str">
        <f>VLOOKUP(P:P,'[1]2017'!$D:$I,6,0)</f>
        <v>IND</v>
      </c>
      <c r="V1163">
        <f t="shared" si="37"/>
        <v>0</v>
      </c>
    </row>
    <row r="1164" spans="1:22" x14ac:dyDescent="0.3">
      <c r="A1164" s="10" t="s">
        <v>105</v>
      </c>
      <c r="B1164" s="10" t="s">
        <v>106</v>
      </c>
      <c r="C1164" s="10">
        <v>3</v>
      </c>
      <c r="D1164" s="10">
        <v>2017</v>
      </c>
      <c r="E1164" s="4" t="s">
        <v>1139</v>
      </c>
      <c r="F1164" s="10">
        <v>92</v>
      </c>
      <c r="G1164" s="10" t="s">
        <v>1219</v>
      </c>
      <c r="H1164" s="10" t="s">
        <v>15</v>
      </c>
      <c r="I1164" s="11" t="s">
        <v>1228</v>
      </c>
      <c r="J1164" s="10" t="s">
        <v>16</v>
      </c>
      <c r="K1164" s="10" t="s">
        <v>25</v>
      </c>
      <c r="L1164" s="10">
        <v>62</v>
      </c>
      <c r="M1164" s="10" t="s">
        <v>23</v>
      </c>
      <c r="N1164" s="10">
        <v>336</v>
      </c>
      <c r="O1164" s="10">
        <v>12</v>
      </c>
      <c r="P1164" s="10" t="str">
        <f t="shared" si="36"/>
        <v>AMBEDKARI HASANURAM AMBEDKARI|Kheragarh</v>
      </c>
      <c r="Q1164" s="4">
        <f>VLOOKUP(P:P,'[1]2017'!$D:$E,2,0)</f>
        <v>1</v>
      </c>
      <c r="R1164" s="4" t="str">
        <f>VLOOKUP(P:P,'[1]2017'!$D:$F,3,0)</f>
        <v>Literate</v>
      </c>
      <c r="S1164" s="4" t="str">
        <f>VLOOKUP(P:P,'[1]2017'!$D:$G,4,0)</f>
        <v>Rs 1,000</v>
      </c>
      <c r="T1164" s="4" t="str">
        <f>VLOOKUP(P:P,'[1]2017'!$D:$H,5,0)</f>
        <v>Rs 1,00,632</v>
      </c>
      <c r="U1164" s="4" t="str">
        <f>VLOOKUP(P:P,'[1]2017'!$D:$I,6,0)</f>
        <v>IND</v>
      </c>
      <c r="V1164">
        <f t="shared" si="37"/>
        <v>0</v>
      </c>
    </row>
    <row r="1165" spans="1:22" x14ac:dyDescent="0.3">
      <c r="A1165" s="10" t="s">
        <v>105</v>
      </c>
      <c r="B1165" s="10" t="s">
        <v>106</v>
      </c>
      <c r="C1165" s="10">
        <v>3</v>
      </c>
      <c r="D1165" s="10">
        <v>2017</v>
      </c>
      <c r="E1165" s="4" t="s">
        <v>1139</v>
      </c>
      <c r="F1165" s="10">
        <v>92</v>
      </c>
      <c r="G1165" s="10" t="s">
        <v>1219</v>
      </c>
      <c r="H1165" s="10" t="s">
        <v>15</v>
      </c>
      <c r="I1165" s="11" t="s">
        <v>1229</v>
      </c>
      <c r="J1165" s="10" t="s">
        <v>26</v>
      </c>
      <c r="K1165" s="10" t="s">
        <v>15</v>
      </c>
      <c r="L1165" s="10">
        <v>91</v>
      </c>
      <c r="M1165" s="10" t="s">
        <v>23</v>
      </c>
      <c r="N1165" s="10">
        <v>331</v>
      </c>
      <c r="O1165" s="10">
        <v>13</v>
      </c>
      <c r="P1165" s="10" t="str">
        <f t="shared" si="36"/>
        <v>JAL DEVI|Kheragarh</v>
      </c>
      <c r="Q1165" s="4">
        <f>VLOOKUP(P:P,'[1]2017'!$D:$E,2,0)</f>
        <v>0</v>
      </c>
      <c r="R1165" s="4" t="str">
        <f>VLOOKUP(P:P,'[1]2017'!$D:$F,3,0)</f>
        <v>Illiterate</v>
      </c>
      <c r="S1165" s="4" t="str">
        <f>VLOOKUP(P:P,'[1]2017'!$D:$G,4,0)</f>
        <v>Rs 10,000</v>
      </c>
      <c r="T1165" s="4" t="str">
        <f>VLOOKUP(P:P,'[1]2017'!$D:$H,5,0)</f>
        <v>Rs 0</v>
      </c>
      <c r="U1165" s="4" t="str">
        <f>VLOOKUP(P:P,'[1]2017'!$D:$I,6,0)</f>
        <v>IND</v>
      </c>
      <c r="V1165">
        <f t="shared" si="37"/>
        <v>0</v>
      </c>
    </row>
    <row r="1166" spans="1:22" x14ac:dyDescent="0.3">
      <c r="A1166" s="10" t="s">
        <v>105</v>
      </c>
      <c r="B1166" s="10" t="s">
        <v>106</v>
      </c>
      <c r="C1166" s="10">
        <v>3</v>
      </c>
      <c r="D1166" s="10">
        <v>2017</v>
      </c>
      <c r="E1166" s="4" t="s">
        <v>1139</v>
      </c>
      <c r="F1166" s="10">
        <v>92</v>
      </c>
      <c r="G1166" s="10" t="s">
        <v>1219</v>
      </c>
      <c r="H1166" s="10" t="s">
        <v>15</v>
      </c>
      <c r="I1166" s="11" t="s">
        <v>1230</v>
      </c>
      <c r="J1166" s="10" t="s">
        <v>16</v>
      </c>
      <c r="K1166" s="10" t="s">
        <v>15</v>
      </c>
      <c r="L1166" s="10">
        <v>31</v>
      </c>
      <c r="M1166" s="10" t="s">
        <v>163</v>
      </c>
      <c r="N1166" s="10">
        <v>328</v>
      </c>
      <c r="O1166" s="10">
        <v>14</v>
      </c>
      <c r="P1166" s="10" t="str">
        <f t="shared" si="36"/>
        <v>VIR BAHADUR ALIAS VIR BAHADUR DHAKRAY|Kheragarh</v>
      </c>
      <c r="Q1166" s="4" t="e">
        <f>VLOOKUP(P:P,'[1]2017'!$D:$E,2,0)</f>
        <v>#N/A</v>
      </c>
      <c r="R1166" s="4" t="e">
        <f>VLOOKUP(P:P,'[1]2017'!$D:$F,3,0)</f>
        <v>#N/A</v>
      </c>
      <c r="S1166" s="4" t="e">
        <f>VLOOKUP(P:P,'[1]2017'!$D:$G,4,0)</f>
        <v>#N/A</v>
      </c>
      <c r="T1166" s="4" t="e">
        <f>VLOOKUP(P:P,'[1]2017'!$D:$H,5,0)</f>
        <v>#N/A</v>
      </c>
      <c r="U1166" s="4" t="e">
        <f>VLOOKUP(P:P,'[1]2017'!$D:$I,6,0)</f>
        <v>#N/A</v>
      </c>
      <c r="V1166">
        <f t="shared" si="37"/>
        <v>0</v>
      </c>
    </row>
    <row r="1167" spans="1:22" x14ac:dyDescent="0.3">
      <c r="A1167" s="10" t="s">
        <v>105</v>
      </c>
      <c r="B1167" s="10" t="s">
        <v>106</v>
      </c>
      <c r="C1167" s="10">
        <v>3</v>
      </c>
      <c r="D1167" s="10">
        <v>2017</v>
      </c>
      <c r="E1167" s="4" t="s">
        <v>1139</v>
      </c>
      <c r="F1167" s="10">
        <v>92</v>
      </c>
      <c r="G1167" s="10" t="s">
        <v>1219</v>
      </c>
      <c r="H1167" s="10" t="s">
        <v>15</v>
      </c>
      <c r="I1167" s="11" t="s">
        <v>1231</v>
      </c>
      <c r="J1167" s="10" t="s">
        <v>16</v>
      </c>
      <c r="K1167" s="10" t="s">
        <v>15</v>
      </c>
      <c r="L1167" s="10">
        <v>31</v>
      </c>
      <c r="M1167" s="10" t="s">
        <v>23</v>
      </c>
      <c r="N1167" s="10">
        <v>263</v>
      </c>
      <c r="O1167" s="10">
        <v>15</v>
      </c>
      <c r="P1167" s="10" t="str">
        <f t="shared" si="36"/>
        <v>BHIMSAIN KUSHAWAHA|Kheragarh</v>
      </c>
      <c r="Q1167" s="4" t="e">
        <f>VLOOKUP(P:P,'[1]2017'!$D:$E,2,0)</f>
        <v>#N/A</v>
      </c>
      <c r="R1167" s="4" t="e">
        <f>VLOOKUP(P:P,'[1]2017'!$D:$F,3,0)</f>
        <v>#N/A</v>
      </c>
      <c r="S1167" s="4" t="e">
        <f>VLOOKUP(P:P,'[1]2017'!$D:$G,4,0)</f>
        <v>#N/A</v>
      </c>
      <c r="T1167" s="4" t="e">
        <f>VLOOKUP(P:P,'[1]2017'!$D:$H,5,0)</f>
        <v>#N/A</v>
      </c>
      <c r="U1167" s="4" t="e">
        <f>VLOOKUP(P:P,'[1]2017'!$D:$I,6,0)</f>
        <v>#N/A</v>
      </c>
      <c r="V1167">
        <f t="shared" si="37"/>
        <v>0</v>
      </c>
    </row>
    <row r="1168" spans="1:22" x14ac:dyDescent="0.3">
      <c r="A1168" s="10" t="s">
        <v>105</v>
      </c>
      <c r="B1168" s="10" t="s">
        <v>106</v>
      </c>
      <c r="C1168" s="10">
        <v>3</v>
      </c>
      <c r="D1168" s="10">
        <v>2017</v>
      </c>
      <c r="E1168" s="4" t="s">
        <v>1139</v>
      </c>
      <c r="F1168" s="10">
        <v>93</v>
      </c>
      <c r="G1168" s="10" t="s">
        <v>1232</v>
      </c>
      <c r="H1168" s="10" t="s">
        <v>15</v>
      </c>
      <c r="I1168" s="11" t="s">
        <v>711</v>
      </c>
      <c r="J1168" s="10" t="s">
        <v>16</v>
      </c>
      <c r="K1168" s="10" t="s">
        <v>15</v>
      </c>
      <c r="L1168" s="10">
        <v>41</v>
      </c>
      <c r="M1168" s="10" t="s">
        <v>18</v>
      </c>
      <c r="N1168" s="10">
        <v>101960</v>
      </c>
      <c r="O1168" s="10">
        <v>1</v>
      </c>
      <c r="P1168" s="10" t="str">
        <f t="shared" si="36"/>
        <v>JITENDRA VERMA|Fatehabad</v>
      </c>
      <c r="Q1168" s="4">
        <f>VLOOKUP(P:P,'[1]2017'!$D:$E,2,0)</f>
        <v>0</v>
      </c>
      <c r="R1168" s="4" t="str">
        <f>VLOOKUP(P:P,'[1]2017'!$D:$F,3,0)</f>
        <v>10th Pass</v>
      </c>
      <c r="S1168" s="4" t="str">
        <f>VLOOKUP(P:P,'[1]2017'!$D:$G,4,0)</f>
        <v>Rs 2,62,04,304</v>
      </c>
      <c r="T1168" s="4" t="str">
        <f>VLOOKUP(P:P,'[1]2017'!$D:$H,5,0)</f>
        <v>Rs 26,27,000</v>
      </c>
      <c r="U1168" s="4" t="str">
        <f>VLOOKUP(P:P,'[1]2017'!$D:$I,6,0)</f>
        <v>BJP</v>
      </c>
      <c r="V1168">
        <f t="shared" si="37"/>
        <v>1</v>
      </c>
    </row>
    <row r="1169" spans="1:22" x14ac:dyDescent="0.3">
      <c r="A1169" s="10" t="s">
        <v>105</v>
      </c>
      <c r="B1169" s="10" t="s">
        <v>106</v>
      </c>
      <c r="C1169" s="10">
        <v>3</v>
      </c>
      <c r="D1169" s="10">
        <v>2017</v>
      </c>
      <c r="E1169" s="4" t="s">
        <v>1139</v>
      </c>
      <c r="F1169" s="10">
        <v>93</v>
      </c>
      <c r="G1169" s="10" t="s">
        <v>1232</v>
      </c>
      <c r="H1169" s="10" t="s">
        <v>15</v>
      </c>
      <c r="I1169" s="11" t="s">
        <v>650</v>
      </c>
      <c r="J1169" s="10" t="s">
        <v>16</v>
      </c>
      <c r="K1169" s="10" t="s">
        <v>15</v>
      </c>
      <c r="L1169" s="10">
        <v>59</v>
      </c>
      <c r="M1169" s="10" t="s">
        <v>139</v>
      </c>
      <c r="N1169" s="10">
        <v>67596</v>
      </c>
      <c r="O1169" s="10">
        <v>2</v>
      </c>
      <c r="P1169" s="10" t="str">
        <f t="shared" si="36"/>
        <v>RAJENDRA SINGH|Fatehabad</v>
      </c>
      <c r="Q1169" s="4">
        <f>VLOOKUP(P:P,'[1]2017'!$D:$E,2,0)</f>
        <v>0</v>
      </c>
      <c r="R1169" s="4" t="str">
        <f>VLOOKUP(P:P,'[1]2017'!$D:$F,3,0)</f>
        <v>10th Pass</v>
      </c>
      <c r="S1169" s="4" t="str">
        <f>VLOOKUP(P:P,'[1]2017'!$D:$G,4,0)</f>
        <v>Rs 68,44,000</v>
      </c>
      <c r="T1169" s="4" t="str">
        <f>VLOOKUP(P:P,'[1]2017'!$D:$H,5,0)</f>
        <v>Rs 0</v>
      </c>
      <c r="U1169" s="4" t="str">
        <f>VLOOKUP(P:P,'[1]2017'!$D:$I,6,0)</f>
        <v>IND</v>
      </c>
      <c r="V1169">
        <f t="shared" si="37"/>
        <v>0</v>
      </c>
    </row>
    <row r="1170" spans="1:22" x14ac:dyDescent="0.3">
      <c r="A1170" s="10" t="s">
        <v>105</v>
      </c>
      <c r="B1170" s="10" t="s">
        <v>106</v>
      </c>
      <c r="C1170" s="10">
        <v>3</v>
      </c>
      <c r="D1170" s="10">
        <v>2017</v>
      </c>
      <c r="E1170" s="4" t="s">
        <v>1139</v>
      </c>
      <c r="F1170" s="10">
        <v>93</v>
      </c>
      <c r="G1170" s="10" t="s">
        <v>1232</v>
      </c>
      <c r="H1170" s="10" t="s">
        <v>15</v>
      </c>
      <c r="I1170" s="11" t="s">
        <v>1233</v>
      </c>
      <c r="J1170" s="10" t="s">
        <v>16</v>
      </c>
      <c r="K1170" s="10" t="s">
        <v>15</v>
      </c>
      <c r="L1170" s="10">
        <v>43</v>
      </c>
      <c r="M1170" s="10" t="s">
        <v>37</v>
      </c>
      <c r="N1170" s="10">
        <v>35050</v>
      </c>
      <c r="O1170" s="10">
        <v>3</v>
      </c>
      <c r="P1170" s="10" t="str">
        <f t="shared" si="36"/>
        <v>UMESH SHARMA SAITHIYA|Fatehabad</v>
      </c>
      <c r="Q1170" s="4" t="e">
        <f>VLOOKUP(P:P,'[1]2017'!$D:$E,2,0)</f>
        <v>#N/A</v>
      </c>
      <c r="R1170" s="4" t="e">
        <f>VLOOKUP(P:P,'[1]2017'!$D:$F,3,0)</f>
        <v>#N/A</v>
      </c>
      <c r="S1170" s="4" t="e">
        <f>VLOOKUP(P:P,'[1]2017'!$D:$G,4,0)</f>
        <v>#N/A</v>
      </c>
      <c r="T1170" s="4" t="e">
        <f>VLOOKUP(P:P,'[1]2017'!$D:$H,5,0)</f>
        <v>#N/A</v>
      </c>
      <c r="U1170" s="4" t="e">
        <f>VLOOKUP(P:P,'[1]2017'!$D:$I,6,0)</f>
        <v>#N/A</v>
      </c>
      <c r="V1170">
        <f t="shared" si="37"/>
        <v>0</v>
      </c>
    </row>
    <row r="1171" spans="1:22" x14ac:dyDescent="0.3">
      <c r="A1171" s="10" t="s">
        <v>105</v>
      </c>
      <c r="B1171" s="10" t="s">
        <v>106</v>
      </c>
      <c r="C1171" s="10">
        <v>3</v>
      </c>
      <c r="D1171" s="10">
        <v>2017</v>
      </c>
      <c r="E1171" s="4" t="s">
        <v>1139</v>
      </c>
      <c r="F1171" s="10">
        <v>93</v>
      </c>
      <c r="G1171" s="10" t="s">
        <v>1232</v>
      </c>
      <c r="H1171" s="10" t="s">
        <v>15</v>
      </c>
      <c r="I1171" s="11" t="s">
        <v>19</v>
      </c>
      <c r="J1171" s="10" t="s">
        <v>20</v>
      </c>
      <c r="K1171" s="10" t="s">
        <v>20</v>
      </c>
      <c r="L1171" s="10" t="s">
        <v>20</v>
      </c>
      <c r="M1171" s="10" t="s">
        <v>21</v>
      </c>
      <c r="N1171" s="10">
        <v>1470</v>
      </c>
      <c r="O1171" s="10">
        <v>4</v>
      </c>
      <c r="P1171" s="10" t="str">
        <f t="shared" si="36"/>
        <v>None of the Above|Fatehabad</v>
      </c>
      <c r="Q1171" s="4" t="e">
        <f>VLOOKUP(P:P,'[1]2017'!$D:$E,2,0)</f>
        <v>#N/A</v>
      </c>
      <c r="R1171" s="4" t="e">
        <f>VLOOKUP(P:P,'[1]2017'!$D:$F,3,0)</f>
        <v>#N/A</v>
      </c>
      <c r="S1171" s="4" t="e">
        <f>VLOOKUP(P:P,'[1]2017'!$D:$G,4,0)</f>
        <v>#N/A</v>
      </c>
      <c r="T1171" s="4" t="e">
        <f>VLOOKUP(P:P,'[1]2017'!$D:$H,5,0)</f>
        <v>#N/A</v>
      </c>
      <c r="U1171" s="4" t="e">
        <f>VLOOKUP(P:P,'[1]2017'!$D:$I,6,0)</f>
        <v>#N/A</v>
      </c>
      <c r="V1171">
        <f t="shared" si="37"/>
        <v>0</v>
      </c>
    </row>
    <row r="1172" spans="1:22" x14ac:dyDescent="0.3">
      <c r="A1172" s="10" t="s">
        <v>105</v>
      </c>
      <c r="B1172" s="10" t="s">
        <v>106</v>
      </c>
      <c r="C1172" s="10">
        <v>3</v>
      </c>
      <c r="D1172" s="10">
        <v>2017</v>
      </c>
      <c r="E1172" s="4" t="s">
        <v>1139</v>
      </c>
      <c r="F1172" s="10">
        <v>93</v>
      </c>
      <c r="G1172" s="10" t="s">
        <v>1232</v>
      </c>
      <c r="H1172" s="10" t="s">
        <v>15</v>
      </c>
      <c r="I1172" s="11" t="s">
        <v>1234</v>
      </c>
      <c r="J1172" s="10" t="s">
        <v>16</v>
      </c>
      <c r="K1172" s="10" t="s">
        <v>15</v>
      </c>
      <c r="L1172" s="10">
        <v>56</v>
      </c>
      <c r="M1172" s="10" t="s">
        <v>248</v>
      </c>
      <c r="N1172" s="10">
        <v>1358</v>
      </c>
      <c r="O1172" s="10">
        <v>5</v>
      </c>
      <c r="P1172" s="10" t="str">
        <f t="shared" si="36"/>
        <v>SHOKHEERAM|Fatehabad</v>
      </c>
      <c r="Q1172" s="4">
        <f>VLOOKUP(P:P,'[1]2017'!$D:$E,2,0)</f>
        <v>0</v>
      </c>
      <c r="R1172" s="4" t="str">
        <f>VLOOKUP(P:P,'[1]2017'!$D:$F,3,0)</f>
        <v>Graduate</v>
      </c>
      <c r="S1172" s="4" t="str">
        <f>VLOOKUP(P:P,'[1]2017'!$D:$G,4,0)</f>
        <v>Rs 56,12,000</v>
      </c>
      <c r="T1172" s="4" t="str">
        <f>VLOOKUP(P:P,'[1]2017'!$D:$H,5,0)</f>
        <v>Rs 0</v>
      </c>
      <c r="U1172" s="4" t="str">
        <f>VLOOKUP(P:P,'[1]2017'!$D:$I,6,0)</f>
        <v>Nirbal Indian Shoshit Hamara Aam Dal</v>
      </c>
      <c r="V1172">
        <f t="shared" si="37"/>
        <v>0</v>
      </c>
    </row>
    <row r="1173" spans="1:22" x14ac:dyDescent="0.3">
      <c r="A1173" s="10" t="s">
        <v>105</v>
      </c>
      <c r="B1173" s="10" t="s">
        <v>106</v>
      </c>
      <c r="C1173" s="10">
        <v>3</v>
      </c>
      <c r="D1173" s="10">
        <v>2017</v>
      </c>
      <c r="E1173" s="4" t="s">
        <v>1139</v>
      </c>
      <c r="F1173" s="10">
        <v>93</v>
      </c>
      <c r="G1173" s="10" t="s">
        <v>1232</v>
      </c>
      <c r="H1173" s="10" t="s">
        <v>15</v>
      </c>
      <c r="I1173" s="11" t="s">
        <v>650</v>
      </c>
      <c r="J1173" s="10" t="s">
        <v>16</v>
      </c>
      <c r="K1173" s="10" t="s">
        <v>15</v>
      </c>
      <c r="L1173" s="10">
        <v>37</v>
      </c>
      <c r="M1173" s="10" t="s">
        <v>23</v>
      </c>
      <c r="N1173" s="10">
        <v>905</v>
      </c>
      <c r="O1173" s="10">
        <v>6</v>
      </c>
      <c r="P1173" s="10" t="str">
        <f t="shared" si="36"/>
        <v>RAJENDRA SINGH|Fatehabad</v>
      </c>
      <c r="Q1173" s="4">
        <f>VLOOKUP(P:P,'[1]2017'!$D:$E,2,0)</f>
        <v>0</v>
      </c>
      <c r="R1173" s="4" t="str">
        <f>VLOOKUP(P:P,'[1]2017'!$D:$F,3,0)</f>
        <v>10th Pass</v>
      </c>
      <c r="S1173" s="4" t="str">
        <f>VLOOKUP(P:P,'[1]2017'!$D:$G,4,0)</f>
        <v>Rs 68,44,000</v>
      </c>
      <c r="T1173" s="4" t="str">
        <f>VLOOKUP(P:P,'[1]2017'!$D:$H,5,0)</f>
        <v>Rs 0</v>
      </c>
      <c r="U1173" s="4" t="str">
        <f>VLOOKUP(P:P,'[1]2017'!$D:$I,6,0)</f>
        <v>IND</v>
      </c>
      <c r="V1173">
        <f t="shared" si="37"/>
        <v>0</v>
      </c>
    </row>
    <row r="1174" spans="1:22" x14ac:dyDescent="0.3">
      <c r="A1174" s="10" t="s">
        <v>105</v>
      </c>
      <c r="B1174" s="10" t="s">
        <v>106</v>
      </c>
      <c r="C1174" s="10">
        <v>3</v>
      </c>
      <c r="D1174" s="10">
        <v>2017</v>
      </c>
      <c r="E1174" s="4" t="s">
        <v>1139</v>
      </c>
      <c r="F1174" s="10">
        <v>93</v>
      </c>
      <c r="G1174" s="10" t="s">
        <v>1232</v>
      </c>
      <c r="H1174" s="10" t="s">
        <v>15</v>
      </c>
      <c r="I1174" s="11" t="s">
        <v>1235</v>
      </c>
      <c r="J1174" s="10" t="s">
        <v>16</v>
      </c>
      <c r="K1174" s="10" t="s">
        <v>15</v>
      </c>
      <c r="L1174" s="10">
        <v>45</v>
      </c>
      <c r="M1174" s="10" t="s">
        <v>387</v>
      </c>
      <c r="N1174" s="10">
        <v>776</v>
      </c>
      <c r="O1174" s="10">
        <v>7</v>
      </c>
      <c r="P1174" s="10" t="str">
        <f t="shared" ref="P1174:P1237" si="38">I1174&amp;"|"&amp;G1174</f>
        <v>RAMESH CHANDRA|Fatehabad</v>
      </c>
      <c r="Q1174" s="4">
        <f>VLOOKUP(P:P,'[1]2017'!$D:$E,2,0)</f>
        <v>0</v>
      </c>
      <c r="R1174" s="4" t="str">
        <f>VLOOKUP(P:P,'[1]2017'!$D:$F,3,0)</f>
        <v>8th Pass</v>
      </c>
      <c r="S1174" s="4" t="str">
        <f>VLOOKUP(P:P,'[1]2017'!$D:$G,4,0)</f>
        <v>Rs 28,69,000</v>
      </c>
      <c r="T1174" s="4" t="str">
        <f>VLOOKUP(P:P,'[1]2017'!$D:$H,5,0)</f>
        <v>Rs 10,00,000</v>
      </c>
      <c r="U1174" s="4" t="str">
        <f>VLOOKUP(P:P,'[1]2017'!$D:$I,6,0)</f>
        <v>Bharatiya Subhash Sena</v>
      </c>
      <c r="V1174">
        <f t="shared" si="37"/>
        <v>0</v>
      </c>
    </row>
    <row r="1175" spans="1:22" x14ac:dyDescent="0.3">
      <c r="A1175" s="10" t="s">
        <v>105</v>
      </c>
      <c r="B1175" s="10" t="s">
        <v>106</v>
      </c>
      <c r="C1175" s="10">
        <v>3</v>
      </c>
      <c r="D1175" s="10">
        <v>2017</v>
      </c>
      <c r="E1175" s="4" t="s">
        <v>1139</v>
      </c>
      <c r="F1175" s="10">
        <v>93</v>
      </c>
      <c r="G1175" s="10" t="s">
        <v>1232</v>
      </c>
      <c r="H1175" s="10" t="s">
        <v>15</v>
      </c>
      <c r="I1175" s="11" t="s">
        <v>1236</v>
      </c>
      <c r="J1175" s="10" t="s">
        <v>16</v>
      </c>
      <c r="K1175" s="10" t="s">
        <v>15</v>
      </c>
      <c r="L1175" s="10">
        <v>35</v>
      </c>
      <c r="M1175" s="10" t="s">
        <v>1237</v>
      </c>
      <c r="N1175" s="10">
        <v>678</v>
      </c>
      <c r="O1175" s="10">
        <v>8</v>
      </c>
      <c r="P1175" s="10" t="str">
        <f t="shared" si="38"/>
        <v>RADHESHYAM KUSHWAH|Fatehabad</v>
      </c>
      <c r="Q1175" s="4">
        <f>VLOOKUP(P:P,'[1]2017'!$D:$E,2,0)</f>
        <v>0</v>
      </c>
      <c r="R1175" s="4" t="str">
        <f>VLOOKUP(P:P,'[1]2017'!$D:$F,3,0)</f>
        <v>8th Pass</v>
      </c>
      <c r="S1175" s="4" t="str">
        <f>VLOOKUP(P:P,'[1]2017'!$D:$G,4,0)</f>
        <v>Rs 23,000</v>
      </c>
      <c r="T1175" s="4" t="str">
        <f>VLOOKUP(P:P,'[1]2017'!$D:$H,5,0)</f>
        <v>Rs 0</v>
      </c>
      <c r="U1175" s="4" t="str">
        <f>VLOOKUP(P:P,'[1]2017'!$D:$I,6,0)</f>
        <v>Sanyukt Samajwadi Dal</v>
      </c>
      <c r="V1175">
        <f t="shared" si="37"/>
        <v>0</v>
      </c>
    </row>
    <row r="1176" spans="1:22" x14ac:dyDescent="0.3">
      <c r="A1176" s="10" t="s">
        <v>105</v>
      </c>
      <c r="B1176" s="10" t="s">
        <v>106</v>
      </c>
      <c r="C1176" s="10">
        <v>3</v>
      </c>
      <c r="D1176" s="10">
        <v>2017</v>
      </c>
      <c r="E1176" s="4" t="s">
        <v>1139</v>
      </c>
      <c r="F1176" s="10">
        <v>94</v>
      </c>
      <c r="G1176" s="10" t="s">
        <v>1238</v>
      </c>
      <c r="H1176" s="10" t="s">
        <v>15</v>
      </c>
      <c r="I1176" s="11" t="s">
        <v>1239</v>
      </c>
      <c r="J1176" s="10" t="s">
        <v>26</v>
      </c>
      <c r="K1176" s="10" t="s">
        <v>15</v>
      </c>
      <c r="L1176" s="10">
        <v>56</v>
      </c>
      <c r="M1176" s="10" t="s">
        <v>18</v>
      </c>
      <c r="N1176" s="10">
        <v>80567</v>
      </c>
      <c r="O1176" s="10">
        <v>1</v>
      </c>
      <c r="P1176" s="10" t="str">
        <f t="shared" si="38"/>
        <v>RANI PAKSHALIKA SINGH|Bah</v>
      </c>
      <c r="Q1176" s="4">
        <f>VLOOKUP(P:P,'[1]2017'!$D:$E,2,0)</f>
        <v>0</v>
      </c>
      <c r="R1176" s="4" t="str">
        <f>VLOOKUP(P:P,'[1]2017'!$D:$F,3,0)</f>
        <v>Graduate</v>
      </c>
      <c r="S1176" s="4" t="str">
        <f>VLOOKUP(P:P,'[1]2017'!$D:$G,4,0)</f>
        <v>Rs 58,29,98,813</v>
      </c>
      <c r="T1176" s="4" t="str">
        <f>VLOOKUP(P:P,'[1]2017'!$D:$H,5,0)</f>
        <v>Rs 28,17,351</v>
      </c>
      <c r="U1176" s="4" t="str">
        <f>VLOOKUP(P:P,'[1]2017'!$D:$I,6,0)</f>
        <v>BJP</v>
      </c>
      <c r="V1176">
        <f t="shared" si="37"/>
        <v>1</v>
      </c>
    </row>
    <row r="1177" spans="1:22" x14ac:dyDescent="0.3">
      <c r="A1177" s="10" t="s">
        <v>105</v>
      </c>
      <c r="B1177" s="10" t="s">
        <v>106</v>
      </c>
      <c r="C1177" s="10">
        <v>3</v>
      </c>
      <c r="D1177" s="10">
        <v>2017</v>
      </c>
      <c r="E1177" s="4" t="s">
        <v>1139</v>
      </c>
      <c r="F1177" s="10">
        <v>94</v>
      </c>
      <c r="G1177" s="10" t="s">
        <v>1238</v>
      </c>
      <c r="H1177" s="10" t="s">
        <v>15</v>
      </c>
      <c r="I1177" s="11" t="s">
        <v>1240</v>
      </c>
      <c r="J1177" s="10" t="s">
        <v>16</v>
      </c>
      <c r="K1177" s="10" t="s">
        <v>15</v>
      </c>
      <c r="L1177" s="10">
        <v>51</v>
      </c>
      <c r="M1177" s="10" t="s">
        <v>37</v>
      </c>
      <c r="N1177" s="10">
        <v>57427</v>
      </c>
      <c r="O1177" s="10">
        <v>2</v>
      </c>
      <c r="P1177" s="10" t="str">
        <f t="shared" si="38"/>
        <v>MADHUSUDAN SHARMA|Bah</v>
      </c>
      <c r="Q1177" s="4">
        <f>VLOOKUP(P:P,'[1]2017'!$D:$E,2,0)</f>
        <v>1</v>
      </c>
      <c r="R1177" s="4" t="str">
        <f>VLOOKUP(P:P,'[1]2017'!$D:$F,3,0)</f>
        <v>8th Pass</v>
      </c>
      <c r="S1177" s="4" t="str">
        <f>VLOOKUP(P:P,'[1]2017'!$D:$G,4,0)</f>
        <v>Rs 17,25,92,239</v>
      </c>
      <c r="T1177" s="4" t="str">
        <f>VLOOKUP(P:P,'[1]2017'!$D:$H,5,0)</f>
        <v>Rs 4,16,28,802</v>
      </c>
      <c r="U1177" s="4" t="str">
        <f>VLOOKUP(P:P,'[1]2017'!$D:$I,6,0)</f>
        <v>BSP</v>
      </c>
      <c r="V1177">
        <f t="shared" si="37"/>
        <v>0</v>
      </c>
    </row>
    <row r="1178" spans="1:22" x14ac:dyDescent="0.3">
      <c r="A1178" s="10" t="s">
        <v>105</v>
      </c>
      <c r="B1178" s="10" t="s">
        <v>106</v>
      </c>
      <c r="C1178" s="10">
        <v>3</v>
      </c>
      <c r="D1178" s="10">
        <v>2017</v>
      </c>
      <c r="E1178" s="4" t="s">
        <v>1139</v>
      </c>
      <c r="F1178" s="10">
        <v>94</v>
      </c>
      <c r="G1178" s="10" t="s">
        <v>1238</v>
      </c>
      <c r="H1178" s="10" t="s">
        <v>15</v>
      </c>
      <c r="I1178" s="11" t="s">
        <v>1241</v>
      </c>
      <c r="J1178" s="10" t="s">
        <v>26</v>
      </c>
      <c r="K1178" s="10" t="s">
        <v>15</v>
      </c>
      <c r="L1178" s="10">
        <v>39</v>
      </c>
      <c r="M1178" s="10" t="s">
        <v>139</v>
      </c>
      <c r="N1178" s="10">
        <v>46885</v>
      </c>
      <c r="O1178" s="10">
        <v>3</v>
      </c>
      <c r="P1178" s="10" t="str">
        <f t="shared" si="38"/>
        <v>HANSKALI ALIAS ANSHU RANI NISHAD|Bah</v>
      </c>
      <c r="Q1178" s="4" t="e">
        <f>VLOOKUP(P:P,'[1]2017'!$D:$E,2,0)</f>
        <v>#N/A</v>
      </c>
      <c r="R1178" s="4" t="e">
        <f>VLOOKUP(P:P,'[1]2017'!$D:$F,3,0)</f>
        <v>#N/A</v>
      </c>
      <c r="S1178" s="4" t="e">
        <f>VLOOKUP(P:P,'[1]2017'!$D:$G,4,0)</f>
        <v>#N/A</v>
      </c>
      <c r="T1178" s="4" t="e">
        <f>VLOOKUP(P:P,'[1]2017'!$D:$H,5,0)</f>
        <v>#N/A</v>
      </c>
      <c r="U1178" s="4" t="e">
        <f>VLOOKUP(P:P,'[1]2017'!$D:$I,6,0)</f>
        <v>#N/A</v>
      </c>
      <c r="V1178">
        <f t="shared" si="37"/>
        <v>0</v>
      </c>
    </row>
    <row r="1179" spans="1:22" x14ac:dyDescent="0.3">
      <c r="A1179" s="10" t="s">
        <v>105</v>
      </c>
      <c r="B1179" s="10" t="s">
        <v>106</v>
      </c>
      <c r="C1179" s="10">
        <v>3</v>
      </c>
      <c r="D1179" s="10">
        <v>2017</v>
      </c>
      <c r="E1179" s="4" t="s">
        <v>1139</v>
      </c>
      <c r="F1179" s="10">
        <v>94</v>
      </c>
      <c r="G1179" s="10" t="s">
        <v>1238</v>
      </c>
      <c r="H1179" s="10" t="s">
        <v>15</v>
      </c>
      <c r="I1179" s="11" t="s">
        <v>19</v>
      </c>
      <c r="J1179" s="10" t="s">
        <v>20</v>
      </c>
      <c r="K1179" s="10" t="s">
        <v>20</v>
      </c>
      <c r="L1179" s="10" t="s">
        <v>20</v>
      </c>
      <c r="M1179" s="10" t="s">
        <v>21</v>
      </c>
      <c r="N1179" s="10">
        <v>2214</v>
      </c>
      <c r="O1179" s="10">
        <v>4</v>
      </c>
      <c r="P1179" s="10" t="str">
        <f t="shared" si="38"/>
        <v>None of the Above|Bah</v>
      </c>
      <c r="Q1179" s="4" t="e">
        <f>VLOOKUP(P:P,'[1]2017'!$D:$E,2,0)</f>
        <v>#N/A</v>
      </c>
      <c r="R1179" s="4" t="e">
        <f>VLOOKUP(P:P,'[1]2017'!$D:$F,3,0)</f>
        <v>#N/A</v>
      </c>
      <c r="S1179" s="4" t="e">
        <f>VLOOKUP(P:P,'[1]2017'!$D:$G,4,0)</f>
        <v>#N/A</v>
      </c>
      <c r="T1179" s="4" t="e">
        <f>VLOOKUP(P:P,'[1]2017'!$D:$H,5,0)</f>
        <v>#N/A</v>
      </c>
      <c r="U1179" s="4" t="e">
        <f>VLOOKUP(P:P,'[1]2017'!$D:$I,6,0)</f>
        <v>#N/A</v>
      </c>
      <c r="V1179">
        <f t="shared" si="37"/>
        <v>0</v>
      </c>
    </row>
    <row r="1180" spans="1:22" x14ac:dyDescent="0.3">
      <c r="A1180" s="10" t="s">
        <v>105</v>
      </c>
      <c r="B1180" s="10" t="s">
        <v>106</v>
      </c>
      <c r="C1180" s="10">
        <v>3</v>
      </c>
      <c r="D1180" s="10">
        <v>2017</v>
      </c>
      <c r="E1180" s="4" t="s">
        <v>1139</v>
      </c>
      <c r="F1180" s="10">
        <v>94</v>
      </c>
      <c r="G1180" s="10" t="s">
        <v>1238</v>
      </c>
      <c r="H1180" s="10" t="s">
        <v>15</v>
      </c>
      <c r="I1180" s="11" t="s">
        <v>1242</v>
      </c>
      <c r="J1180" s="10" t="s">
        <v>16</v>
      </c>
      <c r="K1180" s="10" t="s">
        <v>15</v>
      </c>
      <c r="L1180" s="10">
        <v>46</v>
      </c>
      <c r="M1180" s="10" t="s">
        <v>115</v>
      </c>
      <c r="N1180" s="10">
        <v>1665</v>
      </c>
      <c r="O1180" s="10">
        <v>5</v>
      </c>
      <c r="P1180" s="10" t="str">
        <f t="shared" si="38"/>
        <v>SUDHIR DUBEY|Bah</v>
      </c>
      <c r="Q1180" s="4">
        <f>VLOOKUP(P:P,'[1]2017'!$D:$E,2,0)</f>
        <v>0</v>
      </c>
      <c r="R1180" s="4" t="str">
        <f>VLOOKUP(P:P,'[1]2017'!$D:$F,3,0)</f>
        <v>Graduate</v>
      </c>
      <c r="S1180" s="4" t="str">
        <f>VLOOKUP(P:P,'[1]2017'!$D:$G,4,0)</f>
        <v>Rs 1,32,24,000</v>
      </c>
      <c r="T1180" s="4" t="str">
        <f>VLOOKUP(P:P,'[1]2017'!$D:$H,5,0)</f>
        <v>Rs 2,00,000</v>
      </c>
      <c r="U1180" s="4" t="str">
        <f>VLOOKUP(P:P,'[1]2017'!$D:$I,6,0)</f>
        <v>RLD</v>
      </c>
      <c r="V1180">
        <f t="shared" si="37"/>
        <v>0</v>
      </c>
    </row>
    <row r="1181" spans="1:22" x14ac:dyDescent="0.3">
      <c r="A1181" s="10" t="s">
        <v>105</v>
      </c>
      <c r="B1181" s="10" t="s">
        <v>106</v>
      </c>
      <c r="C1181" s="10">
        <v>3</v>
      </c>
      <c r="D1181" s="10">
        <v>2017</v>
      </c>
      <c r="E1181" s="4" t="s">
        <v>1139</v>
      </c>
      <c r="F1181" s="10">
        <v>94</v>
      </c>
      <c r="G1181" s="10" t="s">
        <v>1238</v>
      </c>
      <c r="H1181" s="10" t="s">
        <v>15</v>
      </c>
      <c r="I1181" s="11" t="s">
        <v>1243</v>
      </c>
      <c r="J1181" s="10" t="s">
        <v>16</v>
      </c>
      <c r="K1181" s="10" t="s">
        <v>15</v>
      </c>
      <c r="L1181" s="10">
        <v>32</v>
      </c>
      <c r="M1181" s="10" t="s">
        <v>23</v>
      </c>
      <c r="N1181" s="10">
        <v>1225</v>
      </c>
      <c r="O1181" s="10">
        <v>6</v>
      </c>
      <c r="P1181" s="10" t="str">
        <f t="shared" si="38"/>
        <v>RAMENDRA SINGH|Bah</v>
      </c>
      <c r="Q1181" s="4">
        <f>VLOOKUP(P:P,'[1]2017'!$D:$E,2,0)</f>
        <v>1</v>
      </c>
      <c r="R1181" s="4" t="str">
        <f>VLOOKUP(P:P,'[1]2017'!$D:$F,3,0)</f>
        <v>10th Pass</v>
      </c>
      <c r="S1181" s="4" t="str">
        <f>VLOOKUP(P:P,'[1]2017'!$D:$G,4,0)</f>
        <v>Rs 17,29,814</v>
      </c>
      <c r="T1181" s="4" t="str">
        <f>VLOOKUP(P:P,'[1]2017'!$D:$H,5,0)</f>
        <v>Rs 90,000</v>
      </c>
      <c r="U1181" s="4" t="str">
        <f>VLOOKUP(P:P,'[1]2017'!$D:$I,6,0)</f>
        <v>IND</v>
      </c>
      <c r="V1181">
        <f t="shared" si="37"/>
        <v>0</v>
      </c>
    </row>
    <row r="1182" spans="1:22" x14ac:dyDescent="0.3">
      <c r="A1182" s="10" t="s">
        <v>105</v>
      </c>
      <c r="B1182" s="10" t="s">
        <v>106</v>
      </c>
      <c r="C1182" s="10">
        <v>3</v>
      </c>
      <c r="D1182" s="10">
        <v>2017</v>
      </c>
      <c r="E1182" s="4" t="s">
        <v>1139</v>
      </c>
      <c r="F1182" s="10">
        <v>94</v>
      </c>
      <c r="G1182" s="10" t="s">
        <v>1238</v>
      </c>
      <c r="H1182" s="10" t="s">
        <v>15</v>
      </c>
      <c r="I1182" s="11" t="s">
        <v>1244</v>
      </c>
      <c r="J1182" s="10" t="s">
        <v>16</v>
      </c>
      <c r="K1182" s="10" t="s">
        <v>15</v>
      </c>
      <c r="L1182" s="10">
        <v>48</v>
      </c>
      <c r="M1182" s="10" t="s">
        <v>23</v>
      </c>
      <c r="N1182" s="10">
        <v>630</v>
      </c>
      <c r="O1182" s="10">
        <v>7</v>
      </c>
      <c r="P1182" s="10" t="str">
        <f t="shared" si="38"/>
        <v>RAMBARAN|Bah</v>
      </c>
      <c r="Q1182" s="4" t="e">
        <f>VLOOKUP(P:P,'[1]2017'!$D:$E,2,0)</f>
        <v>#N/A</v>
      </c>
      <c r="R1182" s="4" t="e">
        <f>VLOOKUP(P:P,'[1]2017'!$D:$F,3,0)</f>
        <v>#N/A</v>
      </c>
      <c r="S1182" s="4" t="e">
        <f>VLOOKUP(P:P,'[1]2017'!$D:$G,4,0)</f>
        <v>#N/A</v>
      </c>
      <c r="T1182" s="4" t="e">
        <f>VLOOKUP(P:P,'[1]2017'!$D:$H,5,0)</f>
        <v>#N/A</v>
      </c>
      <c r="U1182" s="4" t="e">
        <f>VLOOKUP(P:P,'[1]2017'!$D:$I,6,0)</f>
        <v>#N/A</v>
      </c>
      <c r="V1182">
        <f t="shared" si="37"/>
        <v>0</v>
      </c>
    </row>
    <row r="1183" spans="1:22" x14ac:dyDescent="0.3">
      <c r="A1183" s="10" t="s">
        <v>105</v>
      </c>
      <c r="B1183" s="10" t="s">
        <v>106</v>
      </c>
      <c r="C1183" s="10">
        <v>3</v>
      </c>
      <c r="D1183" s="10">
        <v>2017</v>
      </c>
      <c r="E1183" s="4" t="s">
        <v>1139</v>
      </c>
      <c r="F1183" s="10">
        <v>94</v>
      </c>
      <c r="G1183" s="10" t="s">
        <v>1238</v>
      </c>
      <c r="H1183" s="10" t="s">
        <v>15</v>
      </c>
      <c r="I1183" s="11" t="s">
        <v>1245</v>
      </c>
      <c r="J1183" s="10" t="s">
        <v>16</v>
      </c>
      <c r="K1183" s="10" t="s">
        <v>25</v>
      </c>
      <c r="L1183" s="10">
        <v>61</v>
      </c>
      <c r="M1183" s="10" t="s">
        <v>23</v>
      </c>
      <c r="N1183" s="10">
        <v>513</v>
      </c>
      <c r="O1183" s="10">
        <v>8</v>
      </c>
      <c r="P1183" s="10" t="str">
        <f t="shared" si="38"/>
        <v>BRIJENDRA SINGH|Bah</v>
      </c>
      <c r="Q1183" s="4">
        <f>VLOOKUP(P:P,'[1]2017'!$D:$E,2,0)</f>
        <v>0</v>
      </c>
      <c r="R1183" s="4" t="str">
        <f>VLOOKUP(P:P,'[1]2017'!$D:$F,3,0)</f>
        <v>8th Pass</v>
      </c>
      <c r="S1183" s="4" t="str">
        <f>VLOOKUP(P:P,'[1]2017'!$D:$G,4,0)</f>
        <v>Rs 4,09,000</v>
      </c>
      <c r="T1183" s="4" t="str">
        <f>VLOOKUP(P:P,'[1]2017'!$D:$H,5,0)</f>
        <v>Rs 0</v>
      </c>
      <c r="U1183" s="4" t="str">
        <f>VLOOKUP(P:P,'[1]2017'!$D:$I,6,0)</f>
        <v>IND</v>
      </c>
      <c r="V1183">
        <f t="shared" si="37"/>
        <v>0</v>
      </c>
    </row>
    <row r="1184" spans="1:22" x14ac:dyDescent="0.3">
      <c r="A1184" s="10" t="s">
        <v>105</v>
      </c>
      <c r="B1184" s="10" t="s">
        <v>106</v>
      </c>
      <c r="C1184" s="10">
        <v>3</v>
      </c>
      <c r="D1184" s="10">
        <v>2017</v>
      </c>
      <c r="E1184" s="4" t="s">
        <v>1139</v>
      </c>
      <c r="F1184" s="10">
        <v>94</v>
      </c>
      <c r="G1184" s="10" t="s">
        <v>1238</v>
      </c>
      <c r="H1184" s="10" t="s">
        <v>15</v>
      </c>
      <c r="I1184" s="11" t="s">
        <v>1246</v>
      </c>
      <c r="J1184" s="10" t="s">
        <v>26</v>
      </c>
      <c r="K1184" s="10" t="s">
        <v>15</v>
      </c>
      <c r="L1184" s="10">
        <v>31</v>
      </c>
      <c r="M1184" s="10" t="s">
        <v>361</v>
      </c>
      <c r="N1184" s="10">
        <v>447</v>
      </c>
      <c r="O1184" s="10">
        <v>9</v>
      </c>
      <c r="P1184" s="10" t="str">
        <f t="shared" si="38"/>
        <v>MADHURI SINGH|Bah</v>
      </c>
      <c r="Q1184" s="4">
        <f>VLOOKUP(P:P,'[1]2017'!$D:$E,2,0)</f>
        <v>0</v>
      </c>
      <c r="R1184" s="4" t="str">
        <f>VLOOKUP(P:P,'[1]2017'!$D:$F,3,0)</f>
        <v>Post Graduate</v>
      </c>
      <c r="S1184" s="4" t="str">
        <f>VLOOKUP(P:P,'[1]2017'!$D:$G,4,0)</f>
        <v>Rs 85,50,000</v>
      </c>
      <c r="T1184" s="4" t="str">
        <f>VLOOKUP(P:P,'[1]2017'!$D:$H,5,0)</f>
        <v>Rs 36,00,000</v>
      </c>
      <c r="U1184" s="4" t="str">
        <f>VLOOKUP(P:P,'[1]2017'!$D:$I,6,0)</f>
        <v>Rashtriya Lok Samta Party</v>
      </c>
      <c r="V1184">
        <f t="shared" si="37"/>
        <v>0</v>
      </c>
    </row>
    <row r="1185" spans="1:22" x14ac:dyDescent="0.3">
      <c r="A1185" s="10" t="s">
        <v>105</v>
      </c>
      <c r="B1185" s="10" t="s">
        <v>106</v>
      </c>
      <c r="C1185" s="10">
        <v>3</v>
      </c>
      <c r="D1185" s="10">
        <v>2017</v>
      </c>
      <c r="E1185" s="4" t="s">
        <v>1139</v>
      </c>
      <c r="F1185" s="10">
        <v>94</v>
      </c>
      <c r="G1185" s="10" t="s">
        <v>1238</v>
      </c>
      <c r="H1185" s="10" t="s">
        <v>15</v>
      </c>
      <c r="I1185" s="11" t="s">
        <v>1247</v>
      </c>
      <c r="J1185" s="10" t="s">
        <v>16</v>
      </c>
      <c r="K1185" s="10" t="s">
        <v>15</v>
      </c>
      <c r="L1185" s="10">
        <v>28</v>
      </c>
      <c r="M1185" s="10" t="s">
        <v>23</v>
      </c>
      <c r="N1185" s="10">
        <v>415</v>
      </c>
      <c r="O1185" s="10">
        <v>10</v>
      </c>
      <c r="P1185" s="10" t="str">
        <f t="shared" si="38"/>
        <v>RAMAKANT SAVITA|Bah</v>
      </c>
      <c r="Q1185" s="4">
        <f>VLOOKUP(P:P,'[1]2017'!$D:$E,2,0)</f>
        <v>0</v>
      </c>
      <c r="R1185" s="4" t="str">
        <f>VLOOKUP(P:P,'[1]2017'!$D:$F,3,0)</f>
        <v>12th Pass</v>
      </c>
      <c r="S1185" s="4" t="str">
        <f>VLOOKUP(P:P,'[1]2017'!$D:$G,4,0)</f>
        <v>Rs 52,412</v>
      </c>
      <c r="T1185" s="4" t="str">
        <f>VLOOKUP(P:P,'[1]2017'!$D:$H,5,0)</f>
        <v>Rs 0</v>
      </c>
      <c r="U1185" s="4" t="str">
        <f>VLOOKUP(P:P,'[1]2017'!$D:$I,6,0)</f>
        <v>IND</v>
      </c>
      <c r="V1185">
        <f t="shared" si="37"/>
        <v>0</v>
      </c>
    </row>
    <row r="1186" spans="1:22" x14ac:dyDescent="0.3">
      <c r="A1186" s="10" t="s">
        <v>105</v>
      </c>
      <c r="B1186" s="10" t="s">
        <v>106</v>
      </c>
      <c r="C1186" s="10">
        <v>3</v>
      </c>
      <c r="D1186" s="10">
        <v>2017</v>
      </c>
      <c r="E1186" s="4" t="s">
        <v>1139</v>
      </c>
      <c r="F1186" s="10">
        <v>94</v>
      </c>
      <c r="G1186" s="10" t="s">
        <v>1238</v>
      </c>
      <c r="H1186" s="10" t="s">
        <v>15</v>
      </c>
      <c r="I1186" s="11" t="s">
        <v>1248</v>
      </c>
      <c r="J1186" s="10" t="s">
        <v>16</v>
      </c>
      <c r="K1186" s="10" t="s">
        <v>15</v>
      </c>
      <c r="L1186" s="10">
        <v>33</v>
      </c>
      <c r="M1186" s="10" t="s">
        <v>23</v>
      </c>
      <c r="N1186" s="10">
        <v>182</v>
      </c>
      <c r="O1186" s="10">
        <v>11</v>
      </c>
      <c r="P1186" s="10" t="str">
        <f t="shared" si="38"/>
        <v>PRADEEP GARG|Bah</v>
      </c>
      <c r="Q1186" s="4">
        <f>VLOOKUP(P:P,'[1]2017'!$D:$E,2,0)</f>
        <v>0</v>
      </c>
      <c r="R1186" s="4" t="str">
        <f>VLOOKUP(P:P,'[1]2017'!$D:$F,3,0)</f>
        <v>12th Pass</v>
      </c>
      <c r="S1186" s="4" t="str">
        <f>VLOOKUP(P:P,'[1]2017'!$D:$G,4,0)</f>
        <v>Rs 30,08,569</v>
      </c>
      <c r="T1186" s="4" t="str">
        <f>VLOOKUP(P:P,'[1]2017'!$D:$H,5,0)</f>
        <v>Rs 20,20,000</v>
      </c>
      <c r="U1186" s="4" t="str">
        <f>VLOOKUP(P:P,'[1]2017'!$D:$I,6,0)</f>
        <v>IND</v>
      </c>
      <c r="V1186">
        <f t="shared" si="37"/>
        <v>0</v>
      </c>
    </row>
    <row r="1187" spans="1:22" x14ac:dyDescent="0.3">
      <c r="A1187" s="10" t="s">
        <v>105</v>
      </c>
      <c r="B1187" s="10" t="s">
        <v>106</v>
      </c>
      <c r="C1187" s="10">
        <v>3</v>
      </c>
      <c r="D1187" s="10">
        <v>2017</v>
      </c>
      <c r="E1187" s="4" t="s">
        <v>1139</v>
      </c>
      <c r="F1187" s="10">
        <v>94</v>
      </c>
      <c r="G1187" s="10" t="s">
        <v>1238</v>
      </c>
      <c r="H1187" s="10" t="s">
        <v>15</v>
      </c>
      <c r="I1187" s="11" t="s">
        <v>1249</v>
      </c>
      <c r="J1187" s="10" t="s">
        <v>16</v>
      </c>
      <c r="K1187" s="10" t="s">
        <v>15</v>
      </c>
      <c r="L1187" s="10">
        <v>38</v>
      </c>
      <c r="M1187" s="10" t="s">
        <v>248</v>
      </c>
      <c r="N1187" s="10">
        <v>177</v>
      </c>
      <c r="O1187" s="10">
        <v>12</v>
      </c>
      <c r="P1187" s="10" t="str">
        <f t="shared" si="38"/>
        <v>SUNIL KUMAR|Bah</v>
      </c>
      <c r="Q1187" s="4">
        <f>VLOOKUP(P:P,'[1]2017'!$D:$E,2,0)</f>
        <v>0</v>
      </c>
      <c r="R1187" s="4" t="str">
        <f>VLOOKUP(P:P,'[1]2017'!$D:$F,3,0)</f>
        <v>Literate</v>
      </c>
      <c r="S1187" s="4" t="str">
        <f>VLOOKUP(P:P,'[1]2017'!$D:$G,4,0)</f>
        <v>Rs 17,48,000</v>
      </c>
      <c r="T1187" s="4" t="str">
        <f>VLOOKUP(P:P,'[1]2017'!$D:$H,5,0)</f>
        <v>Rs 0</v>
      </c>
      <c r="U1187" s="4" t="str">
        <f>VLOOKUP(P:P,'[1]2017'!$D:$I,6,0)</f>
        <v>Nirbal Indian Shoshit Hamara Aam Dal</v>
      </c>
      <c r="V1187">
        <f t="shared" si="37"/>
        <v>0</v>
      </c>
    </row>
    <row r="1188" spans="1:22" x14ac:dyDescent="0.3">
      <c r="A1188" s="10" t="s">
        <v>105</v>
      </c>
      <c r="B1188" s="10" t="s">
        <v>106</v>
      </c>
      <c r="C1188" s="10">
        <v>3</v>
      </c>
      <c r="D1188" s="10">
        <v>2017</v>
      </c>
      <c r="E1188" s="4" t="s">
        <v>1139</v>
      </c>
      <c r="F1188" s="10">
        <v>94</v>
      </c>
      <c r="G1188" s="10" t="s">
        <v>1238</v>
      </c>
      <c r="H1188" s="10" t="s">
        <v>15</v>
      </c>
      <c r="I1188" s="11" t="s">
        <v>1250</v>
      </c>
      <c r="J1188" s="10" t="s">
        <v>16</v>
      </c>
      <c r="K1188" s="10" t="s">
        <v>15</v>
      </c>
      <c r="L1188" s="10">
        <v>36</v>
      </c>
      <c r="M1188" s="10" t="s">
        <v>387</v>
      </c>
      <c r="N1188" s="10">
        <v>154</v>
      </c>
      <c r="O1188" s="10">
        <v>13</v>
      </c>
      <c r="P1188" s="10" t="str">
        <f t="shared" si="38"/>
        <v>BASUDEV SHARMA|Bah</v>
      </c>
      <c r="Q1188" s="4">
        <f>VLOOKUP(P:P,'[1]2017'!$D:$E,2,0)</f>
        <v>0</v>
      </c>
      <c r="R1188" s="4" t="str">
        <f>VLOOKUP(P:P,'[1]2017'!$D:$F,3,0)</f>
        <v>8th Pass</v>
      </c>
      <c r="S1188" s="4" t="str">
        <f>VLOOKUP(P:P,'[1]2017'!$D:$G,4,0)</f>
        <v>Rs 19,91,000</v>
      </c>
      <c r="T1188" s="4" t="str">
        <f>VLOOKUP(P:P,'[1]2017'!$D:$H,5,0)</f>
        <v>Rs 0</v>
      </c>
      <c r="U1188" s="4" t="str">
        <f>VLOOKUP(P:P,'[1]2017'!$D:$I,6,0)</f>
        <v>Bharatiya Subhash Sena</v>
      </c>
      <c r="V1188">
        <f t="shared" si="37"/>
        <v>0</v>
      </c>
    </row>
    <row r="1189" spans="1:22" x14ac:dyDescent="0.3">
      <c r="A1189" s="10" t="s">
        <v>105</v>
      </c>
      <c r="B1189" s="10" t="s">
        <v>106</v>
      </c>
      <c r="C1189" s="10">
        <v>3</v>
      </c>
      <c r="D1189" s="10">
        <v>2017</v>
      </c>
      <c r="E1189" s="4" t="s">
        <v>1139</v>
      </c>
      <c r="F1189" s="10">
        <v>94</v>
      </c>
      <c r="G1189" s="10" t="s">
        <v>1238</v>
      </c>
      <c r="H1189" s="10" t="s">
        <v>15</v>
      </c>
      <c r="I1189" s="11" t="s">
        <v>1251</v>
      </c>
      <c r="J1189" s="10" t="s">
        <v>16</v>
      </c>
      <c r="K1189" s="10" t="s">
        <v>25</v>
      </c>
      <c r="L1189" s="10">
        <v>40</v>
      </c>
      <c r="M1189" s="10" t="s">
        <v>1252</v>
      </c>
      <c r="N1189" s="10">
        <v>146</v>
      </c>
      <c r="O1189" s="10">
        <v>14</v>
      </c>
      <c r="P1189" s="10" t="str">
        <f t="shared" si="38"/>
        <v>SOBARAN SINGH|Bah</v>
      </c>
      <c r="Q1189" s="4" t="e">
        <f>VLOOKUP(P:P,'[1]2017'!$D:$E,2,0)</f>
        <v>#N/A</v>
      </c>
      <c r="R1189" s="4" t="e">
        <f>VLOOKUP(P:P,'[1]2017'!$D:$F,3,0)</f>
        <v>#N/A</v>
      </c>
      <c r="S1189" s="4" t="e">
        <f>VLOOKUP(P:P,'[1]2017'!$D:$G,4,0)</f>
        <v>#N/A</v>
      </c>
      <c r="T1189" s="4" t="e">
        <f>VLOOKUP(P:P,'[1]2017'!$D:$H,5,0)</f>
        <v>#N/A</v>
      </c>
      <c r="U1189" s="4" t="e">
        <f>VLOOKUP(P:P,'[1]2017'!$D:$I,6,0)</f>
        <v>#N/A</v>
      </c>
      <c r="V1189">
        <f t="shared" si="37"/>
        <v>0</v>
      </c>
    </row>
    <row r="1190" spans="1:22" x14ac:dyDescent="0.3">
      <c r="A1190" s="10" t="s">
        <v>105</v>
      </c>
      <c r="B1190" s="10" t="s">
        <v>106</v>
      </c>
      <c r="C1190" s="10">
        <v>3</v>
      </c>
      <c r="D1190" s="10">
        <v>2017</v>
      </c>
      <c r="E1190" s="4" t="s">
        <v>1139</v>
      </c>
      <c r="F1190" s="10">
        <v>94</v>
      </c>
      <c r="G1190" s="10" t="s">
        <v>1238</v>
      </c>
      <c r="H1190" s="10" t="s">
        <v>15</v>
      </c>
      <c r="I1190" s="11" t="s">
        <v>1253</v>
      </c>
      <c r="J1190" s="10" t="s">
        <v>16</v>
      </c>
      <c r="K1190" s="10" t="s">
        <v>15</v>
      </c>
      <c r="L1190" s="10">
        <v>42</v>
      </c>
      <c r="M1190" s="10" t="s">
        <v>23</v>
      </c>
      <c r="N1190" s="10">
        <v>139</v>
      </c>
      <c r="O1190" s="10">
        <v>15</v>
      </c>
      <c r="P1190" s="10" t="str">
        <f t="shared" si="38"/>
        <v>KARAN SINGH|Bah</v>
      </c>
      <c r="Q1190" s="4">
        <f>VLOOKUP(P:P,'[1]2017'!$D:$E,2,0)</f>
        <v>0</v>
      </c>
      <c r="R1190" s="4" t="str">
        <f>VLOOKUP(P:P,'[1]2017'!$D:$F,3,0)</f>
        <v>Literate</v>
      </c>
      <c r="S1190" s="4" t="str">
        <f>VLOOKUP(P:P,'[1]2017'!$D:$G,4,0)</f>
        <v>Rs 19,18,260</v>
      </c>
      <c r="T1190" s="4" t="str">
        <f>VLOOKUP(P:P,'[1]2017'!$D:$H,5,0)</f>
        <v>Rs 1,49,000</v>
      </c>
      <c r="U1190" s="4" t="str">
        <f>VLOOKUP(P:P,'[1]2017'!$D:$I,6,0)</f>
        <v>IND</v>
      </c>
      <c r="V1190">
        <f t="shared" si="37"/>
        <v>0</v>
      </c>
    </row>
    <row r="1191" spans="1:22" x14ac:dyDescent="0.3">
      <c r="A1191" s="10" t="s">
        <v>105</v>
      </c>
      <c r="B1191" s="10" t="s">
        <v>106</v>
      </c>
      <c r="C1191" s="10">
        <v>3</v>
      </c>
      <c r="D1191" s="10">
        <v>2017</v>
      </c>
      <c r="E1191" s="4" t="s">
        <v>1254</v>
      </c>
      <c r="F1191" s="10">
        <v>95</v>
      </c>
      <c r="G1191" s="10" t="s">
        <v>1255</v>
      </c>
      <c r="H1191" s="10" t="s">
        <v>25</v>
      </c>
      <c r="I1191" s="11" t="s">
        <v>1256</v>
      </c>
      <c r="J1191" s="10" t="s">
        <v>16</v>
      </c>
      <c r="K1191" s="10" t="s">
        <v>25</v>
      </c>
      <c r="L1191" s="10">
        <v>56</v>
      </c>
      <c r="M1191" s="10" t="s">
        <v>18</v>
      </c>
      <c r="N1191" s="10">
        <v>118584</v>
      </c>
      <c r="O1191" s="10">
        <v>1</v>
      </c>
      <c r="P1191" s="10" t="str">
        <f t="shared" si="38"/>
        <v xml:space="preserve">SATYA PAL SINGH BAGHEL|Tundla </v>
      </c>
      <c r="Q1191" s="4" t="e">
        <f>VLOOKUP(P:P,'[1]2017'!$D:$E,2,0)</f>
        <v>#N/A</v>
      </c>
      <c r="R1191" s="4" t="e">
        <f>VLOOKUP(P:P,'[1]2017'!$D:$F,3,0)</f>
        <v>#N/A</v>
      </c>
      <c r="S1191" s="4" t="e">
        <f>VLOOKUP(P:P,'[1]2017'!$D:$G,4,0)</f>
        <v>#N/A</v>
      </c>
      <c r="T1191" s="4" t="e">
        <f>VLOOKUP(P:P,'[1]2017'!$D:$H,5,0)</f>
        <v>#N/A</v>
      </c>
      <c r="U1191" s="4" t="e">
        <f>VLOOKUP(P:P,'[1]2017'!$D:$I,6,0)</f>
        <v>#N/A</v>
      </c>
      <c r="V1191">
        <f t="shared" si="37"/>
        <v>1</v>
      </c>
    </row>
    <row r="1192" spans="1:22" x14ac:dyDescent="0.3">
      <c r="A1192" s="10" t="s">
        <v>105</v>
      </c>
      <c r="B1192" s="10" t="s">
        <v>106</v>
      </c>
      <c r="C1192" s="10">
        <v>3</v>
      </c>
      <c r="D1192" s="10">
        <v>2017</v>
      </c>
      <c r="E1192" s="4" t="s">
        <v>1254</v>
      </c>
      <c r="F1192" s="10">
        <v>95</v>
      </c>
      <c r="G1192" s="10" t="s">
        <v>1255</v>
      </c>
      <c r="H1192" s="10" t="s">
        <v>25</v>
      </c>
      <c r="I1192" s="11" t="s">
        <v>1257</v>
      </c>
      <c r="J1192" s="10" t="s">
        <v>16</v>
      </c>
      <c r="K1192" s="10" t="s">
        <v>25</v>
      </c>
      <c r="L1192" s="10">
        <v>57</v>
      </c>
      <c r="M1192" s="10" t="s">
        <v>37</v>
      </c>
      <c r="N1192" s="10">
        <v>62514</v>
      </c>
      <c r="O1192" s="10">
        <v>2</v>
      </c>
      <c r="P1192" s="10" t="str">
        <f t="shared" si="38"/>
        <v xml:space="preserve">RAKESH BABU|Tundla </v>
      </c>
      <c r="Q1192" s="4">
        <f>VLOOKUP(P:P,'[1]2017'!$D:$E,2,0)</f>
        <v>0</v>
      </c>
      <c r="R1192" s="4" t="str">
        <f>VLOOKUP(P:P,'[1]2017'!$D:$F,3,0)</f>
        <v>Post Graduate</v>
      </c>
      <c r="S1192" s="4" t="str">
        <f>VLOOKUP(P:P,'[1]2017'!$D:$G,4,0)</f>
        <v>Rs 1,13,87,905</v>
      </c>
      <c r="T1192" s="4" t="str">
        <f>VLOOKUP(P:P,'[1]2017'!$D:$H,5,0)</f>
        <v>Rs 0</v>
      </c>
      <c r="U1192" s="4" t="str">
        <f>VLOOKUP(P:P,'[1]2017'!$D:$I,6,0)</f>
        <v>BSP</v>
      </c>
      <c r="V1192">
        <f t="shared" si="37"/>
        <v>0</v>
      </c>
    </row>
    <row r="1193" spans="1:22" x14ac:dyDescent="0.3">
      <c r="A1193" s="10" t="s">
        <v>105</v>
      </c>
      <c r="B1193" s="10" t="s">
        <v>106</v>
      </c>
      <c r="C1193" s="10">
        <v>3</v>
      </c>
      <c r="D1193" s="10">
        <v>2017</v>
      </c>
      <c r="E1193" s="4" t="s">
        <v>1254</v>
      </c>
      <c r="F1193" s="10">
        <v>95</v>
      </c>
      <c r="G1193" s="10" t="s">
        <v>1255</v>
      </c>
      <c r="H1193" s="10" t="s">
        <v>25</v>
      </c>
      <c r="I1193" s="11" t="s">
        <v>1258</v>
      </c>
      <c r="J1193" s="10" t="s">
        <v>16</v>
      </c>
      <c r="K1193" s="10" t="s">
        <v>25</v>
      </c>
      <c r="L1193" s="10">
        <v>53</v>
      </c>
      <c r="M1193" s="10" t="s">
        <v>139</v>
      </c>
      <c r="N1193" s="10">
        <v>54888</v>
      </c>
      <c r="O1193" s="10">
        <v>3</v>
      </c>
      <c r="P1193" s="10" t="str">
        <f t="shared" si="38"/>
        <v xml:space="preserve">SHIV SINGH CHAK|Tundla </v>
      </c>
      <c r="Q1193" s="4">
        <f>VLOOKUP(P:P,'[1]2017'!$D:$E,2,0)</f>
        <v>0</v>
      </c>
      <c r="R1193" s="4" t="str">
        <f>VLOOKUP(P:P,'[1]2017'!$D:$F,3,0)</f>
        <v>12th Pass</v>
      </c>
      <c r="S1193" s="4" t="str">
        <f>VLOOKUP(P:P,'[1]2017'!$D:$G,4,0)</f>
        <v>Rs 87,39,571</v>
      </c>
      <c r="T1193" s="4" t="str">
        <f>VLOOKUP(P:P,'[1]2017'!$D:$H,5,0)</f>
        <v>Rs 0</v>
      </c>
      <c r="U1193" s="4" t="str">
        <f>VLOOKUP(P:P,'[1]2017'!$D:$I,6,0)</f>
        <v>SP</v>
      </c>
      <c r="V1193">
        <f t="shared" si="37"/>
        <v>0</v>
      </c>
    </row>
    <row r="1194" spans="1:22" x14ac:dyDescent="0.3">
      <c r="A1194" s="10" t="s">
        <v>105</v>
      </c>
      <c r="B1194" s="10" t="s">
        <v>106</v>
      </c>
      <c r="C1194" s="10">
        <v>3</v>
      </c>
      <c r="D1194" s="10">
        <v>2017</v>
      </c>
      <c r="E1194" s="4" t="s">
        <v>1254</v>
      </c>
      <c r="F1194" s="10">
        <v>95</v>
      </c>
      <c r="G1194" s="10" t="s">
        <v>1255</v>
      </c>
      <c r="H1194" s="10" t="s">
        <v>25</v>
      </c>
      <c r="I1194" s="11" t="s">
        <v>1259</v>
      </c>
      <c r="J1194" s="10" t="s">
        <v>16</v>
      </c>
      <c r="K1194" s="10" t="s">
        <v>25</v>
      </c>
      <c r="L1194" s="10">
        <v>83</v>
      </c>
      <c r="M1194" s="10" t="s">
        <v>115</v>
      </c>
      <c r="N1194" s="10">
        <v>2576</v>
      </c>
      <c r="O1194" s="10">
        <v>4</v>
      </c>
      <c r="P1194" s="10" t="str">
        <f t="shared" si="38"/>
        <v xml:space="preserve">GANGA PRASHAD PUSHKAR|Tundla </v>
      </c>
      <c r="Q1194" s="4" t="e">
        <f>VLOOKUP(P:P,'[1]2017'!$D:$E,2,0)</f>
        <v>#N/A</v>
      </c>
      <c r="R1194" s="4" t="e">
        <f>VLOOKUP(P:P,'[1]2017'!$D:$F,3,0)</f>
        <v>#N/A</v>
      </c>
      <c r="S1194" s="4" t="e">
        <f>VLOOKUP(P:P,'[1]2017'!$D:$G,4,0)</f>
        <v>#N/A</v>
      </c>
      <c r="T1194" s="4" t="e">
        <f>VLOOKUP(P:P,'[1]2017'!$D:$H,5,0)</f>
        <v>#N/A</v>
      </c>
      <c r="U1194" s="4" t="e">
        <f>VLOOKUP(P:P,'[1]2017'!$D:$I,6,0)</f>
        <v>#N/A</v>
      </c>
      <c r="V1194">
        <f t="shared" si="37"/>
        <v>0</v>
      </c>
    </row>
    <row r="1195" spans="1:22" x14ac:dyDescent="0.3">
      <c r="A1195" s="10" t="s">
        <v>105</v>
      </c>
      <c r="B1195" s="10" t="s">
        <v>106</v>
      </c>
      <c r="C1195" s="10">
        <v>3</v>
      </c>
      <c r="D1195" s="10">
        <v>2017</v>
      </c>
      <c r="E1195" s="4" t="s">
        <v>1254</v>
      </c>
      <c r="F1195" s="10">
        <v>95</v>
      </c>
      <c r="G1195" s="10" t="s">
        <v>1255</v>
      </c>
      <c r="H1195" s="10" t="s">
        <v>25</v>
      </c>
      <c r="I1195" s="11" t="s">
        <v>19</v>
      </c>
      <c r="J1195" s="10" t="s">
        <v>20</v>
      </c>
      <c r="K1195" s="10" t="s">
        <v>20</v>
      </c>
      <c r="L1195" s="10" t="s">
        <v>20</v>
      </c>
      <c r="M1195" s="10" t="s">
        <v>21</v>
      </c>
      <c r="N1195" s="10">
        <v>1381</v>
      </c>
      <c r="O1195" s="10">
        <v>5</v>
      </c>
      <c r="P1195" s="10" t="str">
        <f t="shared" si="38"/>
        <v xml:space="preserve">None of the Above|Tundla </v>
      </c>
      <c r="Q1195" s="4" t="e">
        <f>VLOOKUP(P:P,'[1]2017'!$D:$E,2,0)</f>
        <v>#N/A</v>
      </c>
      <c r="R1195" s="4" t="e">
        <f>VLOOKUP(P:P,'[1]2017'!$D:$F,3,0)</f>
        <v>#N/A</v>
      </c>
      <c r="S1195" s="4" t="e">
        <f>VLOOKUP(P:P,'[1]2017'!$D:$G,4,0)</f>
        <v>#N/A</v>
      </c>
      <c r="T1195" s="4" t="e">
        <f>VLOOKUP(P:P,'[1]2017'!$D:$H,5,0)</f>
        <v>#N/A</v>
      </c>
      <c r="U1195" s="4" t="e">
        <f>VLOOKUP(P:P,'[1]2017'!$D:$I,6,0)</f>
        <v>#N/A</v>
      </c>
      <c r="V1195">
        <f t="shared" si="37"/>
        <v>0</v>
      </c>
    </row>
    <row r="1196" spans="1:22" x14ac:dyDescent="0.3">
      <c r="A1196" s="10" t="s">
        <v>105</v>
      </c>
      <c r="B1196" s="10" t="s">
        <v>106</v>
      </c>
      <c r="C1196" s="10">
        <v>3</v>
      </c>
      <c r="D1196" s="10">
        <v>2017</v>
      </c>
      <c r="E1196" s="4" t="s">
        <v>1254</v>
      </c>
      <c r="F1196" s="10">
        <v>95</v>
      </c>
      <c r="G1196" s="10" t="s">
        <v>1255</v>
      </c>
      <c r="H1196" s="10" t="s">
        <v>25</v>
      </c>
      <c r="I1196" s="11" t="s">
        <v>1260</v>
      </c>
      <c r="J1196" s="10" t="s">
        <v>26</v>
      </c>
      <c r="K1196" s="10" t="s">
        <v>25</v>
      </c>
      <c r="L1196" s="10">
        <v>25</v>
      </c>
      <c r="M1196" s="10" t="s">
        <v>23</v>
      </c>
      <c r="N1196" s="10">
        <v>871</v>
      </c>
      <c r="O1196" s="10">
        <v>6</v>
      </c>
      <c r="P1196" s="10" t="str">
        <f t="shared" si="38"/>
        <v xml:space="preserve">SALONI|Tundla </v>
      </c>
      <c r="Q1196" s="4">
        <f>VLOOKUP(P:P,'[1]2017'!$D:$E,2,0)</f>
        <v>0</v>
      </c>
      <c r="R1196" s="4" t="str">
        <f>VLOOKUP(P:P,'[1]2017'!$D:$F,3,0)</f>
        <v>Graduate Professional</v>
      </c>
      <c r="S1196" s="4" t="str">
        <f>VLOOKUP(P:P,'[1]2017'!$D:$G,4,0)</f>
        <v>Rs 6,100</v>
      </c>
      <c r="T1196" s="4" t="str">
        <f>VLOOKUP(P:P,'[1]2017'!$D:$H,5,0)</f>
        <v>Rs 0</v>
      </c>
      <c r="U1196" s="4" t="str">
        <f>VLOOKUP(P:P,'[1]2017'!$D:$I,6,0)</f>
        <v>IND</v>
      </c>
      <c r="V1196">
        <f t="shared" si="37"/>
        <v>0</v>
      </c>
    </row>
    <row r="1197" spans="1:22" x14ac:dyDescent="0.3">
      <c r="A1197" s="10" t="s">
        <v>105</v>
      </c>
      <c r="B1197" s="10" t="s">
        <v>106</v>
      </c>
      <c r="C1197" s="10">
        <v>3</v>
      </c>
      <c r="D1197" s="10">
        <v>2017</v>
      </c>
      <c r="E1197" s="4" t="s">
        <v>1254</v>
      </c>
      <c r="F1197" s="10">
        <v>95</v>
      </c>
      <c r="G1197" s="10" t="s">
        <v>1255</v>
      </c>
      <c r="H1197" s="10" t="s">
        <v>25</v>
      </c>
      <c r="I1197" s="11" t="s">
        <v>1261</v>
      </c>
      <c r="J1197" s="10" t="s">
        <v>16</v>
      </c>
      <c r="K1197" s="10" t="s">
        <v>25</v>
      </c>
      <c r="L1197" s="10">
        <v>50</v>
      </c>
      <c r="M1197" s="10" t="s">
        <v>24</v>
      </c>
      <c r="N1197" s="10">
        <v>786</v>
      </c>
      <c r="O1197" s="10">
        <v>7</v>
      </c>
      <c r="P1197" s="10" t="str">
        <f t="shared" si="38"/>
        <v xml:space="preserve">JITENDRA KUMAR|Tundla </v>
      </c>
      <c r="Q1197" s="4">
        <f>VLOOKUP(P:P,'[1]2017'!$D:$E,2,0)</f>
        <v>0</v>
      </c>
      <c r="R1197" s="4" t="str">
        <f>VLOOKUP(P:P,'[1]2017'!$D:$F,3,0)</f>
        <v>Illiterate</v>
      </c>
      <c r="S1197" s="4" t="str">
        <f>VLOOKUP(P:P,'[1]2017'!$D:$G,4,0)</f>
        <v>Rs 1,10,000</v>
      </c>
      <c r="T1197" s="4" t="str">
        <f>VLOOKUP(P:P,'[1]2017'!$D:$H,5,0)</f>
        <v>Rs 0</v>
      </c>
      <c r="U1197" s="4" t="str">
        <f>VLOOKUP(P:P,'[1]2017'!$D:$I,6,0)</f>
        <v>Bahujan Mukti Party</v>
      </c>
      <c r="V1197">
        <f t="shared" si="37"/>
        <v>0</v>
      </c>
    </row>
    <row r="1198" spans="1:22" x14ac:dyDescent="0.3">
      <c r="A1198" s="10" t="s">
        <v>105</v>
      </c>
      <c r="B1198" s="10" t="s">
        <v>106</v>
      </c>
      <c r="C1198" s="10">
        <v>3</v>
      </c>
      <c r="D1198" s="10">
        <v>2017</v>
      </c>
      <c r="E1198" s="4" t="s">
        <v>1254</v>
      </c>
      <c r="F1198" s="10">
        <v>95</v>
      </c>
      <c r="G1198" s="10" t="s">
        <v>1255</v>
      </c>
      <c r="H1198" s="10" t="s">
        <v>25</v>
      </c>
      <c r="I1198" s="11" t="s">
        <v>422</v>
      </c>
      <c r="J1198" s="10" t="s">
        <v>16</v>
      </c>
      <c r="K1198" s="10" t="s">
        <v>25</v>
      </c>
      <c r="L1198" s="10">
        <v>40</v>
      </c>
      <c r="M1198" s="10" t="s">
        <v>23</v>
      </c>
      <c r="N1198" s="10">
        <v>671</v>
      </c>
      <c r="O1198" s="10">
        <v>8</v>
      </c>
      <c r="P1198" s="10" t="str">
        <f t="shared" si="38"/>
        <v xml:space="preserve">RAHUL KUMAR|Tundla </v>
      </c>
      <c r="Q1198" s="4">
        <f>VLOOKUP(P:P,'[1]2017'!$D:$E,2,0)</f>
        <v>0</v>
      </c>
      <c r="R1198" s="4" t="str">
        <f>VLOOKUP(P:P,'[1]2017'!$D:$F,3,0)</f>
        <v>10th Pass</v>
      </c>
      <c r="S1198" s="4" t="str">
        <f>VLOOKUP(P:P,'[1]2017'!$D:$G,4,0)</f>
        <v>Rs 2,81,346</v>
      </c>
      <c r="T1198" s="4" t="str">
        <f>VLOOKUP(P:P,'[1]2017'!$D:$H,5,0)</f>
        <v>Rs 0</v>
      </c>
      <c r="U1198" s="4" t="str">
        <f>VLOOKUP(P:P,'[1]2017'!$D:$I,6,0)</f>
        <v>IND</v>
      </c>
      <c r="V1198">
        <f t="shared" si="37"/>
        <v>0</v>
      </c>
    </row>
    <row r="1199" spans="1:22" x14ac:dyDescent="0.3">
      <c r="A1199" s="10" t="s">
        <v>105</v>
      </c>
      <c r="B1199" s="10" t="s">
        <v>106</v>
      </c>
      <c r="C1199" s="10">
        <v>3</v>
      </c>
      <c r="D1199" s="10">
        <v>2017</v>
      </c>
      <c r="E1199" s="4" t="s">
        <v>1254</v>
      </c>
      <c r="F1199" s="10">
        <v>95</v>
      </c>
      <c r="G1199" s="10" t="s">
        <v>1255</v>
      </c>
      <c r="H1199" s="10" t="s">
        <v>25</v>
      </c>
      <c r="I1199" s="11" t="s">
        <v>1262</v>
      </c>
      <c r="J1199" s="10" t="s">
        <v>16</v>
      </c>
      <c r="K1199" s="10" t="s">
        <v>25</v>
      </c>
      <c r="L1199" s="10">
        <v>40</v>
      </c>
      <c r="M1199" s="10" t="s">
        <v>23</v>
      </c>
      <c r="N1199" s="10">
        <v>549</v>
      </c>
      <c r="O1199" s="10">
        <v>9</v>
      </c>
      <c r="P1199" s="10" t="str">
        <f t="shared" si="38"/>
        <v xml:space="preserve">RAMTIRATH|Tundla </v>
      </c>
      <c r="Q1199" s="4">
        <f>VLOOKUP(P:P,'[1]2017'!$D:$E,2,0)</f>
        <v>0</v>
      </c>
      <c r="R1199" s="4" t="str">
        <f>VLOOKUP(P:P,'[1]2017'!$D:$F,3,0)</f>
        <v>10th Pass</v>
      </c>
      <c r="S1199" s="4" t="str">
        <f>VLOOKUP(P:P,'[1]2017'!$D:$G,4,0)</f>
        <v>Rs 2,62,200</v>
      </c>
      <c r="T1199" s="4" t="str">
        <f>VLOOKUP(P:P,'[1]2017'!$D:$H,5,0)</f>
        <v>Rs 0</v>
      </c>
      <c r="U1199" s="4" t="str">
        <f>VLOOKUP(P:P,'[1]2017'!$D:$I,6,0)</f>
        <v>IND</v>
      </c>
      <c r="V1199">
        <f t="shared" si="37"/>
        <v>0</v>
      </c>
    </row>
    <row r="1200" spans="1:22" x14ac:dyDescent="0.3">
      <c r="A1200" s="10" t="s">
        <v>105</v>
      </c>
      <c r="B1200" s="10" t="s">
        <v>106</v>
      </c>
      <c r="C1200" s="10">
        <v>3</v>
      </c>
      <c r="D1200" s="10">
        <v>2017</v>
      </c>
      <c r="E1200" s="4" t="s">
        <v>1254</v>
      </c>
      <c r="F1200" s="10">
        <v>95</v>
      </c>
      <c r="G1200" s="10" t="s">
        <v>1255</v>
      </c>
      <c r="H1200" s="10" t="s">
        <v>25</v>
      </c>
      <c r="I1200" s="11" t="s">
        <v>1263</v>
      </c>
      <c r="J1200" s="10" t="s">
        <v>16</v>
      </c>
      <c r="K1200" s="10" t="s">
        <v>25</v>
      </c>
      <c r="L1200" s="10">
        <v>34</v>
      </c>
      <c r="M1200" s="10" t="s">
        <v>23</v>
      </c>
      <c r="N1200" s="10">
        <v>351</v>
      </c>
      <c r="O1200" s="10">
        <v>10</v>
      </c>
      <c r="P1200" s="10" t="str">
        <f t="shared" si="38"/>
        <v xml:space="preserve">RAVENDRA SINGH|Tundla </v>
      </c>
      <c r="Q1200" s="4">
        <f>VLOOKUP(P:P,'[1]2017'!$D:$E,2,0)</f>
        <v>0</v>
      </c>
      <c r="R1200" s="4" t="str">
        <f>VLOOKUP(P:P,'[1]2017'!$D:$F,3,0)</f>
        <v>12th Pass</v>
      </c>
      <c r="S1200" s="4" t="str">
        <f>VLOOKUP(P:P,'[1]2017'!$D:$G,4,0)</f>
        <v>Rs 20,000</v>
      </c>
      <c r="T1200" s="4" t="str">
        <f>VLOOKUP(P:P,'[1]2017'!$D:$H,5,0)</f>
        <v>Rs 0</v>
      </c>
      <c r="U1200" s="4" t="str">
        <f>VLOOKUP(P:P,'[1]2017'!$D:$I,6,0)</f>
        <v>IND</v>
      </c>
      <c r="V1200">
        <f t="shared" si="37"/>
        <v>0</v>
      </c>
    </row>
    <row r="1201" spans="1:22" x14ac:dyDescent="0.3">
      <c r="A1201" s="10" t="s">
        <v>105</v>
      </c>
      <c r="B1201" s="10" t="s">
        <v>106</v>
      </c>
      <c r="C1201" s="10">
        <v>3</v>
      </c>
      <c r="D1201" s="10">
        <v>2017</v>
      </c>
      <c r="E1201" s="4" t="s">
        <v>1254</v>
      </c>
      <c r="F1201" s="10">
        <v>95</v>
      </c>
      <c r="G1201" s="10" t="s">
        <v>1255</v>
      </c>
      <c r="H1201" s="10" t="s">
        <v>25</v>
      </c>
      <c r="I1201" s="11" t="s">
        <v>1264</v>
      </c>
      <c r="J1201" s="10" t="s">
        <v>26</v>
      </c>
      <c r="K1201" s="10" t="s">
        <v>25</v>
      </c>
      <c r="L1201" s="10">
        <v>33</v>
      </c>
      <c r="M1201" s="10" t="s">
        <v>1049</v>
      </c>
      <c r="N1201" s="10">
        <v>224</v>
      </c>
      <c r="O1201" s="10">
        <v>11</v>
      </c>
      <c r="P1201" s="10" t="str">
        <f t="shared" si="38"/>
        <v xml:space="preserve">SAPANA VERMA|Tundla </v>
      </c>
      <c r="Q1201" s="4">
        <f>VLOOKUP(P:P,'[1]2017'!$D:$E,2,0)</f>
        <v>0</v>
      </c>
      <c r="R1201" s="4" t="str">
        <f>VLOOKUP(P:P,'[1]2017'!$D:$F,3,0)</f>
        <v>Post Graduate</v>
      </c>
      <c r="S1201" s="4" t="str">
        <f>VLOOKUP(P:P,'[1]2017'!$D:$G,4,0)</f>
        <v>Rs 1,00,000</v>
      </c>
      <c r="T1201" s="4" t="str">
        <f>VLOOKUP(P:P,'[1]2017'!$D:$H,5,0)</f>
        <v>Rs 0</v>
      </c>
      <c r="U1201" s="4" t="str">
        <f>VLOOKUP(P:P,'[1]2017'!$D:$I,6,0)</f>
        <v>Adarsh Samaj Party</v>
      </c>
      <c r="V1201">
        <f t="shared" si="37"/>
        <v>0</v>
      </c>
    </row>
    <row r="1202" spans="1:22" x14ac:dyDescent="0.3">
      <c r="A1202" s="10" t="s">
        <v>105</v>
      </c>
      <c r="B1202" s="10" t="s">
        <v>106</v>
      </c>
      <c r="C1202" s="10">
        <v>3</v>
      </c>
      <c r="D1202" s="10">
        <v>2017</v>
      </c>
      <c r="E1202" s="4" t="s">
        <v>1254</v>
      </c>
      <c r="F1202" s="10">
        <v>95</v>
      </c>
      <c r="G1202" s="10" t="s">
        <v>1255</v>
      </c>
      <c r="H1202" s="10" t="s">
        <v>25</v>
      </c>
      <c r="I1202" s="11" t="s">
        <v>1265</v>
      </c>
      <c r="J1202" s="10" t="s">
        <v>16</v>
      </c>
      <c r="K1202" s="10" t="s">
        <v>25</v>
      </c>
      <c r="L1202" s="10">
        <v>27</v>
      </c>
      <c r="M1202" s="10" t="s">
        <v>23</v>
      </c>
      <c r="N1202" s="10">
        <v>196</v>
      </c>
      <c r="O1202" s="10">
        <v>12</v>
      </c>
      <c r="P1202" s="10" t="str">
        <f t="shared" si="38"/>
        <v xml:space="preserve">MAMTESH KUMAR|Tundla </v>
      </c>
      <c r="Q1202" s="4">
        <f>VLOOKUP(P:P,'[1]2017'!$D:$E,2,0)</f>
        <v>0</v>
      </c>
      <c r="R1202" s="4" t="str">
        <f>VLOOKUP(P:P,'[1]2017'!$D:$F,3,0)</f>
        <v>12th Pass</v>
      </c>
      <c r="S1202" s="4" t="str">
        <f>VLOOKUP(P:P,'[1]2017'!$D:$G,4,0)</f>
        <v>Rs 2,13,100</v>
      </c>
      <c r="T1202" s="4" t="str">
        <f>VLOOKUP(P:P,'[1]2017'!$D:$H,5,0)</f>
        <v>Rs 0</v>
      </c>
      <c r="U1202" s="4" t="str">
        <f>VLOOKUP(P:P,'[1]2017'!$D:$I,6,0)</f>
        <v>IND</v>
      </c>
      <c r="V1202">
        <f t="shared" si="37"/>
        <v>0</v>
      </c>
    </row>
    <row r="1203" spans="1:22" x14ac:dyDescent="0.3">
      <c r="A1203" s="10" t="s">
        <v>105</v>
      </c>
      <c r="B1203" s="10" t="s">
        <v>106</v>
      </c>
      <c r="C1203" s="10">
        <v>3</v>
      </c>
      <c r="D1203" s="10">
        <v>2017</v>
      </c>
      <c r="E1203" s="4" t="s">
        <v>1254</v>
      </c>
      <c r="F1203" s="10">
        <v>96</v>
      </c>
      <c r="G1203" s="10" t="s">
        <v>1266</v>
      </c>
      <c r="H1203" s="10" t="s">
        <v>15</v>
      </c>
      <c r="I1203" s="11" t="s">
        <v>1267</v>
      </c>
      <c r="J1203" s="10" t="s">
        <v>16</v>
      </c>
      <c r="K1203" s="10" t="s">
        <v>15</v>
      </c>
      <c r="L1203" s="10">
        <v>47</v>
      </c>
      <c r="M1203" s="10" t="s">
        <v>18</v>
      </c>
      <c r="N1203" s="10">
        <v>103426</v>
      </c>
      <c r="O1203" s="10">
        <v>1</v>
      </c>
      <c r="P1203" s="10" t="str">
        <f t="shared" si="38"/>
        <v>RAMGOPAL PAPPU LODHI|Jasrana</v>
      </c>
      <c r="Q1203" s="4" t="e">
        <f>VLOOKUP(P:P,'[1]2017'!$D:$E,2,0)</f>
        <v>#N/A</v>
      </c>
      <c r="R1203" s="4" t="e">
        <f>VLOOKUP(P:P,'[1]2017'!$D:$F,3,0)</f>
        <v>#N/A</v>
      </c>
      <c r="S1203" s="4" t="e">
        <f>VLOOKUP(P:P,'[1]2017'!$D:$G,4,0)</f>
        <v>#N/A</v>
      </c>
      <c r="T1203" s="4" t="e">
        <f>VLOOKUP(P:P,'[1]2017'!$D:$H,5,0)</f>
        <v>#N/A</v>
      </c>
      <c r="U1203" s="4" t="e">
        <f>VLOOKUP(P:P,'[1]2017'!$D:$I,6,0)</f>
        <v>#N/A</v>
      </c>
      <c r="V1203">
        <f t="shared" si="37"/>
        <v>1</v>
      </c>
    </row>
    <row r="1204" spans="1:22" x14ac:dyDescent="0.3">
      <c r="A1204" s="10" t="s">
        <v>105</v>
      </c>
      <c r="B1204" s="10" t="s">
        <v>106</v>
      </c>
      <c r="C1204" s="10">
        <v>3</v>
      </c>
      <c r="D1204" s="10">
        <v>2017</v>
      </c>
      <c r="E1204" s="4" t="s">
        <v>1254</v>
      </c>
      <c r="F1204" s="10">
        <v>96</v>
      </c>
      <c r="G1204" s="10" t="s">
        <v>1266</v>
      </c>
      <c r="H1204" s="10" t="s">
        <v>15</v>
      </c>
      <c r="I1204" s="11" t="s">
        <v>1268</v>
      </c>
      <c r="J1204" s="10" t="s">
        <v>16</v>
      </c>
      <c r="K1204" s="10" t="s">
        <v>15</v>
      </c>
      <c r="L1204" s="10">
        <v>53</v>
      </c>
      <c r="M1204" s="10" t="s">
        <v>139</v>
      </c>
      <c r="N1204" s="10">
        <v>83098</v>
      </c>
      <c r="O1204" s="10">
        <v>2</v>
      </c>
      <c r="P1204" s="10" t="str">
        <f t="shared" si="38"/>
        <v>SHIVPRATAP SINGH|Jasrana</v>
      </c>
      <c r="Q1204" s="4">
        <f>VLOOKUP(P:P,'[1]2017'!$D:$E,2,0)</f>
        <v>0</v>
      </c>
      <c r="R1204" s="4" t="str">
        <f>VLOOKUP(P:P,'[1]2017'!$D:$F,3,0)</f>
        <v>Post Graduate</v>
      </c>
      <c r="S1204" s="4" t="str">
        <f>VLOOKUP(P:P,'[1]2017'!$D:$G,4,0)</f>
        <v>Rs 2,13,13,937</v>
      </c>
      <c r="T1204" s="4" t="str">
        <f>VLOOKUP(P:P,'[1]2017'!$D:$H,5,0)</f>
        <v>Rs 1,78,562</v>
      </c>
      <c r="U1204" s="4" t="str">
        <f>VLOOKUP(P:P,'[1]2017'!$D:$I,6,0)</f>
        <v>SP</v>
      </c>
      <c r="V1204">
        <f t="shared" si="37"/>
        <v>0</v>
      </c>
    </row>
    <row r="1205" spans="1:22" x14ac:dyDescent="0.3">
      <c r="A1205" s="10" t="s">
        <v>105</v>
      </c>
      <c r="B1205" s="10" t="s">
        <v>106</v>
      </c>
      <c r="C1205" s="10">
        <v>3</v>
      </c>
      <c r="D1205" s="10">
        <v>2017</v>
      </c>
      <c r="E1205" s="4" t="s">
        <v>1254</v>
      </c>
      <c r="F1205" s="10">
        <v>96</v>
      </c>
      <c r="G1205" s="10" t="s">
        <v>1266</v>
      </c>
      <c r="H1205" s="10" t="s">
        <v>15</v>
      </c>
      <c r="I1205" s="11" t="s">
        <v>1269</v>
      </c>
      <c r="J1205" s="10" t="s">
        <v>16</v>
      </c>
      <c r="K1205" s="10" t="s">
        <v>15</v>
      </c>
      <c r="L1205" s="10">
        <v>70</v>
      </c>
      <c r="M1205" s="10" t="s">
        <v>37</v>
      </c>
      <c r="N1205" s="10">
        <v>26274</v>
      </c>
      <c r="O1205" s="10">
        <v>3</v>
      </c>
      <c r="P1205" s="10" t="str">
        <f t="shared" si="38"/>
        <v>SHIVRAJ SINGH YADAV|Jasrana</v>
      </c>
      <c r="Q1205" s="4">
        <f>VLOOKUP(P:P,'[1]2017'!$D:$E,2,0)</f>
        <v>0</v>
      </c>
      <c r="R1205" s="4" t="str">
        <f>VLOOKUP(P:P,'[1]2017'!$D:$F,3,0)</f>
        <v>Post Graduate</v>
      </c>
      <c r="S1205" s="4" t="str">
        <f>VLOOKUP(P:P,'[1]2017'!$D:$G,4,0)</f>
        <v>Rs 1,53,20,000</v>
      </c>
      <c r="T1205" s="4" t="str">
        <f>VLOOKUP(P:P,'[1]2017'!$D:$H,5,0)</f>
        <v>Rs 0</v>
      </c>
      <c r="U1205" s="4" t="str">
        <f>VLOOKUP(P:P,'[1]2017'!$D:$I,6,0)</f>
        <v>BSP</v>
      </c>
      <c r="V1205">
        <f t="shared" si="37"/>
        <v>0</v>
      </c>
    </row>
    <row r="1206" spans="1:22" x14ac:dyDescent="0.3">
      <c r="A1206" s="10" t="s">
        <v>105</v>
      </c>
      <c r="B1206" s="10" t="s">
        <v>106</v>
      </c>
      <c r="C1206" s="10">
        <v>3</v>
      </c>
      <c r="D1206" s="10">
        <v>2017</v>
      </c>
      <c r="E1206" s="4" t="s">
        <v>1254</v>
      </c>
      <c r="F1206" s="10">
        <v>96</v>
      </c>
      <c r="G1206" s="10" t="s">
        <v>1266</v>
      </c>
      <c r="H1206" s="10" t="s">
        <v>15</v>
      </c>
      <c r="I1206" s="11" t="s">
        <v>514</v>
      </c>
      <c r="J1206" s="10" t="s">
        <v>16</v>
      </c>
      <c r="K1206" s="10" t="s">
        <v>15</v>
      </c>
      <c r="L1206" s="10">
        <v>60</v>
      </c>
      <c r="M1206" s="10" t="s">
        <v>163</v>
      </c>
      <c r="N1206" s="10">
        <v>11274</v>
      </c>
      <c r="O1206" s="10">
        <v>4</v>
      </c>
      <c r="P1206" s="10" t="str">
        <f t="shared" si="38"/>
        <v>RAMVEER SINGH|Jasrana</v>
      </c>
      <c r="Q1206" s="4">
        <f>VLOOKUP(P:P,'[1]2017'!$D:$E,2,0)</f>
        <v>0</v>
      </c>
      <c r="R1206" s="4" t="str">
        <f>VLOOKUP(P:P,'[1]2017'!$D:$F,3,0)</f>
        <v>Post Graduate</v>
      </c>
      <c r="S1206" s="4" t="str">
        <f>VLOOKUP(P:P,'[1]2017'!$D:$G,4,0)</f>
        <v>Rs 7,38,55,681</v>
      </c>
      <c r="T1206" s="4" t="str">
        <f>VLOOKUP(P:P,'[1]2017'!$D:$H,5,0)</f>
        <v>Rs 76,49,840</v>
      </c>
      <c r="U1206" s="4" t="str">
        <f>VLOOKUP(P:P,'[1]2017'!$D:$I,6,0)</f>
        <v>Lok Dal</v>
      </c>
      <c r="V1206">
        <f t="shared" si="37"/>
        <v>0</v>
      </c>
    </row>
    <row r="1207" spans="1:22" x14ac:dyDescent="0.3">
      <c r="A1207" s="10" t="s">
        <v>105</v>
      </c>
      <c r="B1207" s="10" t="s">
        <v>106</v>
      </c>
      <c r="C1207" s="10">
        <v>3</v>
      </c>
      <c r="D1207" s="10">
        <v>2017</v>
      </c>
      <c r="E1207" s="4" t="s">
        <v>1254</v>
      </c>
      <c r="F1207" s="10">
        <v>96</v>
      </c>
      <c r="G1207" s="10" t="s">
        <v>1266</v>
      </c>
      <c r="H1207" s="10" t="s">
        <v>15</v>
      </c>
      <c r="I1207" s="11" t="s">
        <v>19</v>
      </c>
      <c r="J1207" s="10" t="s">
        <v>20</v>
      </c>
      <c r="K1207" s="10" t="s">
        <v>20</v>
      </c>
      <c r="L1207" s="10" t="s">
        <v>20</v>
      </c>
      <c r="M1207" s="10" t="s">
        <v>21</v>
      </c>
      <c r="N1207" s="10">
        <v>1908</v>
      </c>
      <c r="O1207" s="10">
        <v>5</v>
      </c>
      <c r="P1207" s="10" t="str">
        <f t="shared" si="38"/>
        <v>None of the Above|Jasrana</v>
      </c>
      <c r="Q1207" s="4" t="e">
        <f>VLOOKUP(P:P,'[1]2017'!$D:$E,2,0)</f>
        <v>#N/A</v>
      </c>
      <c r="R1207" s="4" t="e">
        <f>VLOOKUP(P:P,'[1]2017'!$D:$F,3,0)</f>
        <v>#N/A</v>
      </c>
      <c r="S1207" s="4" t="e">
        <f>VLOOKUP(P:P,'[1]2017'!$D:$G,4,0)</f>
        <v>#N/A</v>
      </c>
      <c r="T1207" s="4" t="e">
        <f>VLOOKUP(P:P,'[1]2017'!$D:$H,5,0)</f>
        <v>#N/A</v>
      </c>
      <c r="U1207" s="4" t="e">
        <f>VLOOKUP(P:P,'[1]2017'!$D:$I,6,0)</f>
        <v>#N/A</v>
      </c>
      <c r="V1207">
        <f t="shared" si="37"/>
        <v>0</v>
      </c>
    </row>
    <row r="1208" spans="1:22" x14ac:dyDescent="0.3">
      <c r="A1208" s="10" t="s">
        <v>105</v>
      </c>
      <c r="B1208" s="10" t="s">
        <v>106</v>
      </c>
      <c r="C1208" s="10">
        <v>3</v>
      </c>
      <c r="D1208" s="10">
        <v>2017</v>
      </c>
      <c r="E1208" s="4" t="s">
        <v>1254</v>
      </c>
      <c r="F1208" s="10">
        <v>96</v>
      </c>
      <c r="G1208" s="10" t="s">
        <v>1266</v>
      </c>
      <c r="H1208" s="10" t="s">
        <v>15</v>
      </c>
      <c r="I1208" s="11" t="s">
        <v>1213</v>
      </c>
      <c r="J1208" s="10" t="s">
        <v>16</v>
      </c>
      <c r="K1208" s="10" t="s">
        <v>15</v>
      </c>
      <c r="L1208" s="10">
        <v>40</v>
      </c>
      <c r="M1208" s="10" t="s">
        <v>23</v>
      </c>
      <c r="N1208" s="10">
        <v>1111</v>
      </c>
      <c r="O1208" s="10">
        <v>6</v>
      </c>
      <c r="P1208" s="10" t="str">
        <f t="shared" si="38"/>
        <v>RAVINDRA SINGH|Jasrana</v>
      </c>
      <c r="Q1208" s="4">
        <f>VLOOKUP(P:P,'[1]2017'!$D:$E,2,0)</f>
        <v>0</v>
      </c>
      <c r="R1208" s="4" t="str">
        <f>VLOOKUP(P:P,'[1]2017'!$D:$F,3,0)</f>
        <v>Graduate</v>
      </c>
      <c r="S1208" s="4" t="str">
        <f>VLOOKUP(P:P,'[1]2017'!$D:$G,4,0)</f>
        <v>Rs 51,62,500</v>
      </c>
      <c r="T1208" s="4" t="str">
        <f>VLOOKUP(P:P,'[1]2017'!$D:$H,5,0)</f>
        <v>Rs 0</v>
      </c>
      <c r="U1208" s="4" t="str">
        <f>VLOOKUP(P:P,'[1]2017'!$D:$I,6,0)</f>
        <v>IND</v>
      </c>
      <c r="V1208">
        <f t="shared" si="37"/>
        <v>0</v>
      </c>
    </row>
    <row r="1209" spans="1:22" x14ac:dyDescent="0.3">
      <c r="A1209" s="10" t="s">
        <v>105</v>
      </c>
      <c r="B1209" s="10" t="s">
        <v>106</v>
      </c>
      <c r="C1209" s="10">
        <v>3</v>
      </c>
      <c r="D1209" s="10">
        <v>2017</v>
      </c>
      <c r="E1209" s="4" t="s">
        <v>1254</v>
      </c>
      <c r="F1209" s="10">
        <v>96</v>
      </c>
      <c r="G1209" s="10" t="s">
        <v>1266</v>
      </c>
      <c r="H1209" s="10" t="s">
        <v>15</v>
      </c>
      <c r="I1209" s="11" t="s">
        <v>1270</v>
      </c>
      <c r="J1209" s="10" t="s">
        <v>16</v>
      </c>
      <c r="K1209" s="10" t="s">
        <v>15</v>
      </c>
      <c r="L1209" s="10">
        <v>39</v>
      </c>
      <c r="M1209" s="10" t="s">
        <v>864</v>
      </c>
      <c r="N1209" s="10">
        <v>1039</v>
      </c>
      <c r="O1209" s="10">
        <v>7</v>
      </c>
      <c r="P1209" s="10" t="str">
        <f t="shared" si="38"/>
        <v>JAY KUMAR|Jasrana</v>
      </c>
      <c r="Q1209" s="4" t="e">
        <f>VLOOKUP(P:P,'[1]2017'!$D:$E,2,0)</f>
        <v>#N/A</v>
      </c>
      <c r="R1209" s="4" t="e">
        <f>VLOOKUP(P:P,'[1]2017'!$D:$F,3,0)</f>
        <v>#N/A</v>
      </c>
      <c r="S1209" s="4" t="e">
        <f>VLOOKUP(P:P,'[1]2017'!$D:$G,4,0)</f>
        <v>#N/A</v>
      </c>
      <c r="T1209" s="4" t="e">
        <f>VLOOKUP(P:P,'[1]2017'!$D:$H,5,0)</f>
        <v>#N/A</v>
      </c>
      <c r="U1209" s="4" t="e">
        <f>VLOOKUP(P:P,'[1]2017'!$D:$I,6,0)</f>
        <v>#N/A</v>
      </c>
      <c r="V1209">
        <f t="shared" si="37"/>
        <v>0</v>
      </c>
    </row>
    <row r="1210" spans="1:22" x14ac:dyDescent="0.3">
      <c r="A1210" s="10" t="s">
        <v>105</v>
      </c>
      <c r="B1210" s="10" t="s">
        <v>106</v>
      </c>
      <c r="C1210" s="10">
        <v>3</v>
      </c>
      <c r="D1210" s="10">
        <v>2017</v>
      </c>
      <c r="E1210" s="4" t="s">
        <v>1254</v>
      </c>
      <c r="F1210" s="10">
        <v>96</v>
      </c>
      <c r="G1210" s="10" t="s">
        <v>1266</v>
      </c>
      <c r="H1210" s="10" t="s">
        <v>15</v>
      </c>
      <c r="I1210" s="11" t="s">
        <v>1271</v>
      </c>
      <c r="J1210" s="10" t="s">
        <v>16</v>
      </c>
      <c r="K1210" s="10" t="s">
        <v>15</v>
      </c>
      <c r="L1210" s="10">
        <v>52</v>
      </c>
      <c r="M1210" s="10" t="s">
        <v>23</v>
      </c>
      <c r="N1210" s="10">
        <v>875</v>
      </c>
      <c r="O1210" s="10">
        <v>8</v>
      </c>
      <c r="P1210" s="10" t="str">
        <f t="shared" si="38"/>
        <v>RAMDAS SAVITA|Jasrana</v>
      </c>
      <c r="Q1210" s="4">
        <f>VLOOKUP(P:P,'[1]2017'!$D:$E,2,0)</f>
        <v>0</v>
      </c>
      <c r="R1210" s="4" t="str">
        <f>VLOOKUP(P:P,'[1]2017'!$D:$F,3,0)</f>
        <v>10th Pass</v>
      </c>
      <c r="S1210" s="4" t="str">
        <f>VLOOKUP(P:P,'[1]2017'!$D:$G,4,0)</f>
        <v>Rs 21,000</v>
      </c>
      <c r="T1210" s="4" t="str">
        <f>VLOOKUP(P:P,'[1]2017'!$D:$H,5,0)</f>
        <v>Rs 0</v>
      </c>
      <c r="U1210" s="4" t="str">
        <f>VLOOKUP(P:P,'[1]2017'!$D:$I,6,0)</f>
        <v>IND</v>
      </c>
      <c r="V1210">
        <f t="shared" si="37"/>
        <v>0</v>
      </c>
    </row>
    <row r="1211" spans="1:22" x14ac:dyDescent="0.3">
      <c r="A1211" s="10" t="s">
        <v>105</v>
      </c>
      <c r="B1211" s="10" t="s">
        <v>106</v>
      </c>
      <c r="C1211" s="10">
        <v>3</v>
      </c>
      <c r="D1211" s="10">
        <v>2017</v>
      </c>
      <c r="E1211" s="4" t="s">
        <v>1254</v>
      </c>
      <c r="F1211" s="10">
        <v>96</v>
      </c>
      <c r="G1211" s="10" t="s">
        <v>1266</v>
      </c>
      <c r="H1211" s="10" t="s">
        <v>15</v>
      </c>
      <c r="I1211" s="11" t="s">
        <v>1272</v>
      </c>
      <c r="J1211" s="10" t="s">
        <v>26</v>
      </c>
      <c r="K1211" s="10" t="s">
        <v>15</v>
      </c>
      <c r="L1211" s="10">
        <v>26</v>
      </c>
      <c r="M1211" s="10" t="s">
        <v>23</v>
      </c>
      <c r="N1211" s="10">
        <v>477</v>
      </c>
      <c r="O1211" s="10">
        <v>9</v>
      </c>
      <c r="P1211" s="10" t="str">
        <f t="shared" si="38"/>
        <v>MITHLESH URF SANDHYA RAJPOOT|Jasrana</v>
      </c>
      <c r="Q1211" s="4">
        <f>VLOOKUP(P:P,'[1]2017'!$D:$E,2,0)</f>
        <v>0</v>
      </c>
      <c r="R1211" s="4" t="str">
        <f>VLOOKUP(P:P,'[1]2017'!$D:$F,3,0)</f>
        <v>Post Graduate</v>
      </c>
      <c r="S1211" s="4" t="str">
        <f>VLOOKUP(P:P,'[1]2017'!$D:$G,4,0)</f>
        <v>Rs 2,51,000</v>
      </c>
      <c r="T1211" s="4" t="str">
        <f>VLOOKUP(P:P,'[1]2017'!$D:$H,5,0)</f>
        <v>Rs 0</v>
      </c>
      <c r="U1211" s="4" t="str">
        <f>VLOOKUP(P:P,'[1]2017'!$D:$I,6,0)</f>
        <v>IND</v>
      </c>
      <c r="V1211">
        <f t="shared" si="37"/>
        <v>0</v>
      </c>
    </row>
    <row r="1212" spans="1:22" x14ac:dyDescent="0.3">
      <c r="A1212" s="10" t="s">
        <v>105</v>
      </c>
      <c r="B1212" s="10" t="s">
        <v>106</v>
      </c>
      <c r="C1212" s="10">
        <v>3</v>
      </c>
      <c r="D1212" s="10">
        <v>2017</v>
      </c>
      <c r="E1212" s="4" t="s">
        <v>1254</v>
      </c>
      <c r="F1212" s="10">
        <v>96</v>
      </c>
      <c r="G1212" s="10" t="s">
        <v>1266</v>
      </c>
      <c r="H1212" s="10" t="s">
        <v>15</v>
      </c>
      <c r="I1212" s="11" t="s">
        <v>959</v>
      </c>
      <c r="J1212" s="10" t="s">
        <v>16</v>
      </c>
      <c r="K1212" s="10" t="s">
        <v>15</v>
      </c>
      <c r="L1212" s="10">
        <v>39</v>
      </c>
      <c r="M1212" s="10" t="s">
        <v>387</v>
      </c>
      <c r="N1212" s="10">
        <v>389</v>
      </c>
      <c r="O1212" s="10">
        <v>10</v>
      </c>
      <c r="P1212" s="10" t="str">
        <f t="shared" si="38"/>
        <v>VIJENDRA SINGH|Jasrana</v>
      </c>
      <c r="Q1212" s="4">
        <f>VLOOKUP(P:P,'[1]2017'!$D:$E,2,0)</f>
        <v>0</v>
      </c>
      <c r="R1212" s="4" t="str">
        <f>VLOOKUP(P:P,'[1]2017'!$D:$F,3,0)</f>
        <v>8th Pass</v>
      </c>
      <c r="S1212" s="4" t="str">
        <f>VLOOKUP(P:P,'[1]2017'!$D:$G,4,0)</f>
        <v>Rs 32,70,000</v>
      </c>
      <c r="T1212" s="4" t="str">
        <f>VLOOKUP(P:P,'[1]2017'!$D:$H,5,0)</f>
        <v>Rs 0</v>
      </c>
      <c r="U1212" s="4" t="str">
        <f>VLOOKUP(P:P,'[1]2017'!$D:$I,6,0)</f>
        <v>Bharatiya Subhash Sena</v>
      </c>
      <c r="V1212">
        <f t="shared" si="37"/>
        <v>0</v>
      </c>
    </row>
    <row r="1213" spans="1:22" x14ac:dyDescent="0.3">
      <c r="A1213" s="10" t="s">
        <v>105</v>
      </c>
      <c r="B1213" s="10" t="s">
        <v>106</v>
      </c>
      <c r="C1213" s="10">
        <v>3</v>
      </c>
      <c r="D1213" s="10">
        <v>2017</v>
      </c>
      <c r="E1213" s="4" t="s">
        <v>1254</v>
      </c>
      <c r="F1213" s="10">
        <v>96</v>
      </c>
      <c r="G1213" s="10" t="s">
        <v>1266</v>
      </c>
      <c r="H1213" s="10" t="s">
        <v>15</v>
      </c>
      <c r="I1213" s="11" t="s">
        <v>1273</v>
      </c>
      <c r="J1213" s="10" t="s">
        <v>16</v>
      </c>
      <c r="K1213" s="10" t="s">
        <v>15</v>
      </c>
      <c r="L1213" s="10">
        <v>46</v>
      </c>
      <c r="M1213" s="10" t="s">
        <v>994</v>
      </c>
      <c r="N1213" s="10">
        <v>321</v>
      </c>
      <c r="O1213" s="10">
        <v>11</v>
      </c>
      <c r="P1213" s="10" t="str">
        <f t="shared" si="38"/>
        <v>MUNENDRA SINGH|Jasrana</v>
      </c>
      <c r="Q1213" s="4">
        <f>VLOOKUP(P:P,'[1]2017'!$D:$E,2,0)</f>
        <v>1</v>
      </c>
      <c r="R1213" s="4" t="str">
        <f>VLOOKUP(P:P,'[1]2017'!$D:$F,3,0)</f>
        <v>Post Graduate</v>
      </c>
      <c r="S1213" s="4" t="str">
        <f>VLOOKUP(P:P,'[1]2017'!$D:$G,4,0)</f>
        <v>Rs 54,78,360</v>
      </c>
      <c r="T1213" s="4" t="str">
        <f>VLOOKUP(P:P,'[1]2017'!$D:$H,5,0)</f>
        <v>Rs 0</v>
      </c>
      <c r="U1213" s="4" t="str">
        <f>VLOOKUP(P:P,'[1]2017'!$D:$I,6,0)</f>
        <v>Rashtriya Sawarn Dal</v>
      </c>
      <c r="V1213">
        <f t="shared" si="37"/>
        <v>0</v>
      </c>
    </row>
    <row r="1214" spans="1:22" x14ac:dyDescent="0.3">
      <c r="A1214" s="10" t="s">
        <v>105</v>
      </c>
      <c r="B1214" s="10" t="s">
        <v>106</v>
      </c>
      <c r="C1214" s="10">
        <v>3</v>
      </c>
      <c r="D1214" s="10">
        <v>2017</v>
      </c>
      <c r="E1214" s="4" t="s">
        <v>1254</v>
      </c>
      <c r="F1214" s="10">
        <v>96</v>
      </c>
      <c r="G1214" s="10" t="s">
        <v>1266</v>
      </c>
      <c r="H1214" s="10" t="s">
        <v>15</v>
      </c>
      <c r="I1214" s="11" t="s">
        <v>1274</v>
      </c>
      <c r="J1214" s="10" t="s">
        <v>16</v>
      </c>
      <c r="K1214" s="10" t="s">
        <v>15</v>
      </c>
      <c r="L1214" s="10">
        <v>33</v>
      </c>
      <c r="M1214" s="10" t="s">
        <v>1275</v>
      </c>
      <c r="N1214" s="10">
        <v>200</v>
      </c>
      <c r="O1214" s="10">
        <v>12</v>
      </c>
      <c r="P1214" s="10" t="str">
        <f t="shared" si="38"/>
        <v>PRAMOD KUMAR YADAV|Jasrana</v>
      </c>
      <c r="Q1214" s="4" t="e">
        <f>VLOOKUP(P:P,'[1]2017'!$D:$E,2,0)</f>
        <v>#N/A</v>
      </c>
      <c r="R1214" s="4" t="e">
        <f>VLOOKUP(P:P,'[1]2017'!$D:$F,3,0)</f>
        <v>#N/A</v>
      </c>
      <c r="S1214" s="4" t="e">
        <f>VLOOKUP(P:P,'[1]2017'!$D:$G,4,0)</f>
        <v>#N/A</v>
      </c>
      <c r="T1214" s="4" t="e">
        <f>VLOOKUP(P:P,'[1]2017'!$D:$H,5,0)</f>
        <v>#N/A</v>
      </c>
      <c r="U1214" s="4" t="e">
        <f>VLOOKUP(P:P,'[1]2017'!$D:$I,6,0)</f>
        <v>#N/A</v>
      </c>
      <c r="V1214">
        <f t="shared" si="37"/>
        <v>0</v>
      </c>
    </row>
    <row r="1215" spans="1:22" x14ac:dyDescent="0.3">
      <c r="A1215" s="10" t="s">
        <v>105</v>
      </c>
      <c r="B1215" s="10" t="s">
        <v>106</v>
      </c>
      <c r="C1215" s="10">
        <v>3</v>
      </c>
      <c r="D1215" s="10">
        <v>2017</v>
      </c>
      <c r="E1215" s="4" t="s">
        <v>1254</v>
      </c>
      <c r="F1215" s="10">
        <v>97</v>
      </c>
      <c r="G1215" s="10" t="s">
        <v>1254</v>
      </c>
      <c r="H1215" s="10" t="s">
        <v>15</v>
      </c>
      <c r="I1215" s="11" t="s">
        <v>1276</v>
      </c>
      <c r="J1215" s="10" t="s">
        <v>16</v>
      </c>
      <c r="K1215" s="10" t="s">
        <v>15</v>
      </c>
      <c r="L1215" s="10">
        <v>52</v>
      </c>
      <c r="M1215" s="10" t="s">
        <v>18</v>
      </c>
      <c r="N1215" s="10">
        <v>102654</v>
      </c>
      <c r="O1215" s="10">
        <v>1</v>
      </c>
      <c r="P1215" s="10" t="str">
        <f t="shared" si="38"/>
        <v>MANISH ASIJA|Firozabad</v>
      </c>
      <c r="Q1215" s="4">
        <f>VLOOKUP(P:P,'[1]2017'!$D:$E,2,0)</f>
        <v>6</v>
      </c>
      <c r="R1215" s="4" t="str">
        <f>VLOOKUP(P:P,'[1]2017'!$D:$F,3,0)</f>
        <v>Graduate</v>
      </c>
      <c r="S1215" s="4" t="str">
        <f>VLOOKUP(P:P,'[1]2017'!$D:$G,4,0)</f>
        <v>Rs 7,26,71,267</v>
      </c>
      <c r="T1215" s="4" t="str">
        <f>VLOOKUP(P:P,'[1]2017'!$D:$H,5,0)</f>
        <v>Rs 73,93,142</v>
      </c>
      <c r="U1215" s="4" t="str">
        <f>VLOOKUP(P:P,'[1]2017'!$D:$I,6,0)</f>
        <v>BJP</v>
      </c>
      <c r="V1215">
        <f t="shared" si="37"/>
        <v>1</v>
      </c>
    </row>
    <row r="1216" spans="1:22" x14ac:dyDescent="0.3">
      <c r="A1216" s="10" t="s">
        <v>105</v>
      </c>
      <c r="B1216" s="10" t="s">
        <v>106</v>
      </c>
      <c r="C1216" s="10">
        <v>3</v>
      </c>
      <c r="D1216" s="10">
        <v>2017</v>
      </c>
      <c r="E1216" s="4" t="s">
        <v>1254</v>
      </c>
      <c r="F1216" s="10">
        <v>97</v>
      </c>
      <c r="G1216" s="10" t="s">
        <v>1254</v>
      </c>
      <c r="H1216" s="10" t="s">
        <v>15</v>
      </c>
      <c r="I1216" s="11" t="s">
        <v>1277</v>
      </c>
      <c r="J1216" s="10" t="s">
        <v>16</v>
      </c>
      <c r="K1216" s="10" t="s">
        <v>15</v>
      </c>
      <c r="L1216" s="10">
        <v>51</v>
      </c>
      <c r="M1216" s="10" t="s">
        <v>139</v>
      </c>
      <c r="N1216" s="10">
        <v>60927</v>
      </c>
      <c r="O1216" s="10">
        <v>2</v>
      </c>
      <c r="P1216" s="10" t="str">
        <f t="shared" si="38"/>
        <v>AZIM BHAI|Firozabad</v>
      </c>
      <c r="Q1216" s="4">
        <f>VLOOKUP(P:P,'[1]2017'!$D:$E,2,0)</f>
        <v>14</v>
      </c>
      <c r="R1216" s="4" t="str">
        <f>VLOOKUP(P:P,'[1]2017'!$D:$F,3,0)</f>
        <v>Graduate</v>
      </c>
      <c r="S1216" s="4" t="str">
        <f>VLOOKUP(P:P,'[1]2017'!$D:$G,4,0)</f>
        <v>Rs 81,37,633</v>
      </c>
      <c r="T1216" s="4" t="str">
        <f>VLOOKUP(P:P,'[1]2017'!$D:$H,5,0)</f>
        <v>Rs 0</v>
      </c>
      <c r="U1216" s="4" t="str">
        <f>VLOOKUP(P:P,'[1]2017'!$D:$I,6,0)</f>
        <v>SP</v>
      </c>
      <c r="V1216">
        <f t="shared" si="37"/>
        <v>0</v>
      </c>
    </row>
    <row r="1217" spans="1:22" x14ac:dyDescent="0.3">
      <c r="A1217" s="10" t="s">
        <v>105</v>
      </c>
      <c r="B1217" s="10" t="s">
        <v>106</v>
      </c>
      <c r="C1217" s="10">
        <v>3</v>
      </c>
      <c r="D1217" s="10">
        <v>2017</v>
      </c>
      <c r="E1217" s="4" t="s">
        <v>1254</v>
      </c>
      <c r="F1217" s="10">
        <v>97</v>
      </c>
      <c r="G1217" s="10" t="s">
        <v>1254</v>
      </c>
      <c r="H1217" s="10" t="s">
        <v>15</v>
      </c>
      <c r="I1217" s="11" t="s">
        <v>1278</v>
      </c>
      <c r="J1217" s="10" t="s">
        <v>16</v>
      </c>
      <c r="K1217" s="10" t="s">
        <v>15</v>
      </c>
      <c r="L1217" s="10">
        <v>45</v>
      </c>
      <c r="M1217" s="10" t="s">
        <v>37</v>
      </c>
      <c r="N1217" s="10">
        <v>51387</v>
      </c>
      <c r="O1217" s="10">
        <v>3</v>
      </c>
      <c r="P1217" s="10" t="str">
        <f t="shared" si="38"/>
        <v>KHALID NASIR|Firozabad</v>
      </c>
      <c r="Q1217" s="4">
        <f>VLOOKUP(P:P,'[1]2017'!$D:$E,2,0)</f>
        <v>0</v>
      </c>
      <c r="R1217" s="4" t="str">
        <f>VLOOKUP(P:P,'[1]2017'!$D:$F,3,0)</f>
        <v>12th Pass</v>
      </c>
      <c r="S1217" s="4" t="str">
        <f>VLOOKUP(P:P,'[1]2017'!$D:$G,4,0)</f>
        <v>Rs 1,82,15,180</v>
      </c>
      <c r="T1217" s="4" t="str">
        <f>VLOOKUP(P:P,'[1]2017'!$D:$H,5,0)</f>
        <v>Rs 77,55,950</v>
      </c>
      <c r="U1217" s="4" t="str">
        <f>VLOOKUP(P:P,'[1]2017'!$D:$I,6,0)</f>
        <v>BSP</v>
      </c>
      <c r="V1217">
        <f t="shared" si="37"/>
        <v>0</v>
      </c>
    </row>
    <row r="1218" spans="1:22" x14ac:dyDescent="0.3">
      <c r="A1218" s="10" t="s">
        <v>105</v>
      </c>
      <c r="B1218" s="10" t="s">
        <v>106</v>
      </c>
      <c r="C1218" s="10">
        <v>3</v>
      </c>
      <c r="D1218" s="10">
        <v>2017</v>
      </c>
      <c r="E1218" s="4" t="s">
        <v>1254</v>
      </c>
      <c r="F1218" s="10">
        <v>97</v>
      </c>
      <c r="G1218" s="10" t="s">
        <v>1254</v>
      </c>
      <c r="H1218" s="10" t="s">
        <v>15</v>
      </c>
      <c r="I1218" s="11" t="s">
        <v>1279</v>
      </c>
      <c r="J1218" s="10" t="s">
        <v>16</v>
      </c>
      <c r="K1218" s="10" t="s">
        <v>15</v>
      </c>
      <c r="L1218" s="10">
        <v>34</v>
      </c>
      <c r="M1218" s="10" t="s">
        <v>144</v>
      </c>
      <c r="N1218" s="10">
        <v>11478</v>
      </c>
      <c r="O1218" s="10">
        <v>4</v>
      </c>
      <c r="P1218" s="10" t="str">
        <f t="shared" si="38"/>
        <v>AHTSHAM ALI (BABAR)|Firozabad</v>
      </c>
      <c r="Q1218" s="4">
        <f>VLOOKUP(P:P,'[1]2017'!$D:$E,2,0)</f>
        <v>2</v>
      </c>
      <c r="R1218" s="4" t="str">
        <f>VLOOKUP(P:P,'[1]2017'!$D:$F,3,0)</f>
        <v>12th Pass</v>
      </c>
      <c r="S1218" s="4" t="str">
        <f>VLOOKUP(P:P,'[1]2017'!$D:$G,4,0)</f>
        <v>Rs 15,01,000</v>
      </c>
      <c r="T1218" s="4" t="str">
        <f>VLOOKUP(P:P,'[1]2017'!$D:$H,5,0)</f>
        <v>Rs 0</v>
      </c>
      <c r="U1218" s="4" t="str">
        <f>VLOOKUP(P:P,'[1]2017'!$D:$I,6,0)</f>
        <v>All India Majlis-E-Ittehadul Muslimeen</v>
      </c>
      <c r="V1218">
        <f t="shared" ref="V1218:V1281" si="39">IF(O:O=1,1,0)</f>
        <v>0</v>
      </c>
    </row>
    <row r="1219" spans="1:22" x14ac:dyDescent="0.3">
      <c r="A1219" s="10" t="s">
        <v>105</v>
      </c>
      <c r="B1219" s="10" t="s">
        <v>106</v>
      </c>
      <c r="C1219" s="10">
        <v>3</v>
      </c>
      <c r="D1219" s="10">
        <v>2017</v>
      </c>
      <c r="E1219" s="4" t="s">
        <v>1254</v>
      </c>
      <c r="F1219" s="10">
        <v>97</v>
      </c>
      <c r="G1219" s="10" t="s">
        <v>1254</v>
      </c>
      <c r="H1219" s="10" t="s">
        <v>15</v>
      </c>
      <c r="I1219" s="11" t="s">
        <v>379</v>
      </c>
      <c r="J1219" s="10" t="s">
        <v>16</v>
      </c>
      <c r="K1219" s="10" t="s">
        <v>15</v>
      </c>
      <c r="L1219" s="10">
        <v>42</v>
      </c>
      <c r="M1219" s="10" t="s">
        <v>864</v>
      </c>
      <c r="N1219" s="10">
        <v>1688</v>
      </c>
      <c r="O1219" s="10">
        <v>5</v>
      </c>
      <c r="P1219" s="10" t="str">
        <f t="shared" si="38"/>
        <v>AJAY KUMAR|Firozabad</v>
      </c>
      <c r="Q1219" s="4">
        <f>VLOOKUP(P:P,'[1]2017'!$D:$E,2,0)</f>
        <v>0</v>
      </c>
      <c r="R1219" s="4" t="str">
        <f>VLOOKUP(P:P,'[1]2017'!$D:$F,3,0)</f>
        <v>10th Pass</v>
      </c>
      <c r="S1219" s="4" t="str">
        <f>VLOOKUP(P:P,'[1]2017'!$D:$G,4,0)</f>
        <v>Rs 7,90,000</v>
      </c>
      <c r="T1219" s="4" t="str">
        <f>VLOOKUP(P:P,'[1]2017'!$D:$H,5,0)</f>
        <v>Rs 0</v>
      </c>
      <c r="U1219" s="4" t="str">
        <f>VLOOKUP(P:P,'[1]2017'!$D:$I,6,0)</f>
        <v>Jan Adhikar Manch</v>
      </c>
      <c r="V1219">
        <f t="shared" si="39"/>
        <v>0</v>
      </c>
    </row>
    <row r="1220" spans="1:22" x14ac:dyDescent="0.3">
      <c r="A1220" s="10" t="s">
        <v>105</v>
      </c>
      <c r="B1220" s="10" t="s">
        <v>106</v>
      </c>
      <c r="C1220" s="10">
        <v>3</v>
      </c>
      <c r="D1220" s="10">
        <v>2017</v>
      </c>
      <c r="E1220" s="4" t="s">
        <v>1254</v>
      </c>
      <c r="F1220" s="10">
        <v>97</v>
      </c>
      <c r="G1220" s="10" t="s">
        <v>1254</v>
      </c>
      <c r="H1220" s="10" t="s">
        <v>15</v>
      </c>
      <c r="I1220" s="11" t="s">
        <v>19</v>
      </c>
      <c r="J1220" s="10" t="s">
        <v>20</v>
      </c>
      <c r="K1220" s="10" t="s">
        <v>20</v>
      </c>
      <c r="L1220" s="10" t="s">
        <v>20</v>
      </c>
      <c r="M1220" s="10" t="s">
        <v>21</v>
      </c>
      <c r="N1220" s="10">
        <v>906</v>
      </c>
      <c r="O1220" s="10">
        <v>6</v>
      </c>
      <c r="P1220" s="10" t="str">
        <f t="shared" si="38"/>
        <v>None of the Above|Firozabad</v>
      </c>
      <c r="Q1220" s="4" t="e">
        <f>VLOOKUP(P:P,'[1]2017'!$D:$E,2,0)</f>
        <v>#N/A</v>
      </c>
      <c r="R1220" s="4" t="e">
        <f>VLOOKUP(P:P,'[1]2017'!$D:$F,3,0)</f>
        <v>#N/A</v>
      </c>
      <c r="S1220" s="4" t="e">
        <f>VLOOKUP(P:P,'[1]2017'!$D:$G,4,0)</f>
        <v>#N/A</v>
      </c>
      <c r="T1220" s="4" t="e">
        <f>VLOOKUP(P:P,'[1]2017'!$D:$H,5,0)</f>
        <v>#N/A</v>
      </c>
      <c r="U1220" s="4" t="e">
        <f>VLOOKUP(P:P,'[1]2017'!$D:$I,6,0)</f>
        <v>#N/A</v>
      </c>
      <c r="V1220">
        <f t="shared" si="39"/>
        <v>0</v>
      </c>
    </row>
    <row r="1221" spans="1:22" x14ac:dyDescent="0.3">
      <c r="A1221" s="10" t="s">
        <v>105</v>
      </c>
      <c r="B1221" s="10" t="s">
        <v>106</v>
      </c>
      <c r="C1221" s="10">
        <v>3</v>
      </c>
      <c r="D1221" s="10">
        <v>2017</v>
      </c>
      <c r="E1221" s="4" t="s">
        <v>1254</v>
      </c>
      <c r="F1221" s="10">
        <v>97</v>
      </c>
      <c r="G1221" s="10" t="s">
        <v>1254</v>
      </c>
      <c r="H1221" s="10" t="s">
        <v>15</v>
      </c>
      <c r="I1221" s="11" t="s">
        <v>1280</v>
      </c>
      <c r="J1221" s="10" t="s">
        <v>16</v>
      </c>
      <c r="K1221" s="10" t="s">
        <v>15</v>
      </c>
      <c r="L1221" s="10">
        <v>34</v>
      </c>
      <c r="M1221" s="10" t="s">
        <v>23</v>
      </c>
      <c r="N1221" s="10">
        <v>703</v>
      </c>
      <c r="O1221" s="10">
        <v>7</v>
      </c>
      <c r="P1221" s="10" t="str">
        <f t="shared" si="38"/>
        <v>AMIT GARG|Firozabad</v>
      </c>
      <c r="Q1221" s="4">
        <f>VLOOKUP(P:P,'[1]2017'!$D:$E,2,0)</f>
        <v>0</v>
      </c>
      <c r="R1221" s="4" t="str">
        <f>VLOOKUP(P:P,'[1]2017'!$D:$F,3,0)</f>
        <v>Graduate Professional</v>
      </c>
      <c r="S1221" s="4" t="str">
        <f>VLOOKUP(P:P,'[1]2017'!$D:$G,4,0)</f>
        <v>Rs 80,000</v>
      </c>
      <c r="T1221" s="4" t="str">
        <f>VLOOKUP(P:P,'[1]2017'!$D:$H,5,0)</f>
        <v>Rs 0</v>
      </c>
      <c r="U1221" s="4" t="str">
        <f>VLOOKUP(P:P,'[1]2017'!$D:$I,6,0)</f>
        <v>IND</v>
      </c>
      <c r="V1221">
        <f t="shared" si="39"/>
        <v>0</v>
      </c>
    </row>
    <row r="1222" spans="1:22" x14ac:dyDescent="0.3">
      <c r="A1222" s="10" t="s">
        <v>105</v>
      </c>
      <c r="B1222" s="10" t="s">
        <v>106</v>
      </c>
      <c r="C1222" s="10">
        <v>3</v>
      </c>
      <c r="D1222" s="10">
        <v>2017</v>
      </c>
      <c r="E1222" s="4" t="s">
        <v>1254</v>
      </c>
      <c r="F1222" s="10">
        <v>97</v>
      </c>
      <c r="G1222" s="10" t="s">
        <v>1254</v>
      </c>
      <c r="H1222" s="10" t="s">
        <v>15</v>
      </c>
      <c r="I1222" s="11" t="s">
        <v>1281</v>
      </c>
      <c r="J1222" s="10" t="s">
        <v>16</v>
      </c>
      <c r="K1222" s="10" t="s">
        <v>15</v>
      </c>
      <c r="L1222" s="10">
        <v>46</v>
      </c>
      <c r="M1222" s="10" t="s">
        <v>23</v>
      </c>
      <c r="N1222" s="10">
        <v>502</v>
      </c>
      <c r="O1222" s="10">
        <v>8</v>
      </c>
      <c r="P1222" s="10" t="str">
        <f t="shared" si="38"/>
        <v>RAJKISHOR TIWARI|Firozabad</v>
      </c>
      <c r="Q1222" s="4">
        <f>VLOOKUP(P:P,'[1]2017'!$D:$E,2,0)</f>
        <v>0</v>
      </c>
      <c r="R1222" s="4" t="str">
        <f>VLOOKUP(P:P,'[1]2017'!$D:$F,3,0)</f>
        <v>5th Pass</v>
      </c>
      <c r="S1222" s="4" t="str">
        <f>VLOOKUP(P:P,'[1]2017'!$D:$G,4,0)</f>
        <v>Rs 71,50,737</v>
      </c>
      <c r="T1222" s="4" t="str">
        <f>VLOOKUP(P:P,'[1]2017'!$D:$H,5,0)</f>
        <v>Rs 0</v>
      </c>
      <c r="U1222" s="4" t="str">
        <f>VLOOKUP(P:P,'[1]2017'!$D:$I,6,0)</f>
        <v>IND</v>
      </c>
      <c r="V1222">
        <f t="shared" si="39"/>
        <v>0</v>
      </c>
    </row>
    <row r="1223" spans="1:22" x14ac:dyDescent="0.3">
      <c r="A1223" s="10" t="s">
        <v>105</v>
      </c>
      <c r="B1223" s="10" t="s">
        <v>106</v>
      </c>
      <c r="C1223" s="10">
        <v>3</v>
      </c>
      <c r="D1223" s="10">
        <v>2017</v>
      </c>
      <c r="E1223" s="4" t="s">
        <v>1254</v>
      </c>
      <c r="F1223" s="10">
        <v>97</v>
      </c>
      <c r="G1223" s="10" t="s">
        <v>1254</v>
      </c>
      <c r="H1223" s="10" t="s">
        <v>15</v>
      </c>
      <c r="I1223" s="11" t="s">
        <v>1282</v>
      </c>
      <c r="J1223" s="10" t="s">
        <v>16</v>
      </c>
      <c r="K1223" s="10" t="s">
        <v>15</v>
      </c>
      <c r="L1223" s="10">
        <v>46</v>
      </c>
      <c r="M1223" s="10" t="s">
        <v>387</v>
      </c>
      <c r="N1223" s="10">
        <v>349</v>
      </c>
      <c r="O1223" s="10">
        <v>9</v>
      </c>
      <c r="P1223" s="10" t="str">
        <f t="shared" si="38"/>
        <v>SHOUKIN SINGH|Firozabad</v>
      </c>
      <c r="Q1223" s="4">
        <f>VLOOKUP(P:P,'[1]2017'!$D:$E,2,0)</f>
        <v>0</v>
      </c>
      <c r="R1223" s="4" t="str">
        <f>VLOOKUP(P:P,'[1]2017'!$D:$F,3,0)</f>
        <v>10th Pass</v>
      </c>
      <c r="S1223" s="4" t="str">
        <f>VLOOKUP(P:P,'[1]2017'!$D:$G,4,0)</f>
        <v>Rs 15,59,000</v>
      </c>
      <c r="T1223" s="4" t="str">
        <f>VLOOKUP(P:P,'[1]2017'!$D:$H,5,0)</f>
        <v>Rs 0</v>
      </c>
      <c r="U1223" s="4" t="str">
        <f>VLOOKUP(P:P,'[1]2017'!$D:$I,6,0)</f>
        <v>Bharatiya Subhash Sena</v>
      </c>
      <c r="V1223">
        <f t="shared" si="39"/>
        <v>0</v>
      </c>
    </row>
    <row r="1224" spans="1:22" x14ac:dyDescent="0.3">
      <c r="A1224" s="10" t="s">
        <v>105</v>
      </c>
      <c r="B1224" s="10" t="s">
        <v>106</v>
      </c>
      <c r="C1224" s="10">
        <v>3</v>
      </c>
      <c r="D1224" s="10">
        <v>2017</v>
      </c>
      <c r="E1224" s="4" t="s">
        <v>1254</v>
      </c>
      <c r="F1224" s="10">
        <v>97</v>
      </c>
      <c r="G1224" s="10" t="s">
        <v>1254</v>
      </c>
      <c r="H1224" s="10" t="s">
        <v>15</v>
      </c>
      <c r="I1224" s="11" t="s">
        <v>1283</v>
      </c>
      <c r="J1224" s="10" t="s">
        <v>16</v>
      </c>
      <c r="K1224" s="10" t="s">
        <v>15</v>
      </c>
      <c r="L1224" s="10">
        <v>49</v>
      </c>
      <c r="M1224" s="10" t="s">
        <v>232</v>
      </c>
      <c r="N1224" s="10">
        <v>336</v>
      </c>
      <c r="O1224" s="10">
        <v>10</v>
      </c>
      <c r="P1224" s="10" t="str">
        <f t="shared" si="38"/>
        <v>JAHANGIR KHAN ALVI|Firozabad</v>
      </c>
      <c r="Q1224" s="4">
        <f>VLOOKUP(P:P,'[1]2017'!$D:$E,2,0)</f>
        <v>0</v>
      </c>
      <c r="R1224" s="4" t="str">
        <f>VLOOKUP(P:P,'[1]2017'!$D:$F,3,0)</f>
        <v>Post Graduate</v>
      </c>
      <c r="S1224" s="4" t="str">
        <f>VLOOKUP(P:P,'[1]2017'!$D:$G,4,0)</f>
        <v>Rs 99,02,672</v>
      </c>
      <c r="T1224" s="4" t="str">
        <f>VLOOKUP(P:P,'[1]2017'!$D:$H,5,0)</f>
        <v>Rs 42,50,000</v>
      </c>
      <c r="U1224" s="4" t="str">
        <f>VLOOKUP(P:P,'[1]2017'!$D:$I,6,0)</f>
        <v>Peace Party</v>
      </c>
      <c r="V1224">
        <f t="shared" si="39"/>
        <v>0</v>
      </c>
    </row>
    <row r="1225" spans="1:22" x14ac:dyDescent="0.3">
      <c r="A1225" s="10" t="s">
        <v>105</v>
      </c>
      <c r="B1225" s="10" t="s">
        <v>106</v>
      </c>
      <c r="C1225" s="10">
        <v>3</v>
      </c>
      <c r="D1225" s="10">
        <v>2017</v>
      </c>
      <c r="E1225" s="4" t="s">
        <v>1254</v>
      </c>
      <c r="F1225" s="10">
        <v>97</v>
      </c>
      <c r="G1225" s="10" t="s">
        <v>1254</v>
      </c>
      <c r="H1225" s="10" t="s">
        <v>15</v>
      </c>
      <c r="I1225" s="11" t="s">
        <v>1284</v>
      </c>
      <c r="J1225" s="10" t="s">
        <v>16</v>
      </c>
      <c r="K1225" s="10" t="s">
        <v>15</v>
      </c>
      <c r="L1225" s="10">
        <v>50</v>
      </c>
      <c r="M1225" s="10" t="s">
        <v>994</v>
      </c>
      <c r="N1225" s="10">
        <v>318</v>
      </c>
      <c r="O1225" s="10">
        <v>11</v>
      </c>
      <c r="P1225" s="10" t="str">
        <f t="shared" si="38"/>
        <v>KAUSHAL KISHORE UPADHYAY|Firozabad</v>
      </c>
      <c r="Q1225" s="4">
        <f>VLOOKUP(P:P,'[1]2017'!$D:$E,2,0)</f>
        <v>0</v>
      </c>
      <c r="R1225" s="4" t="str">
        <f>VLOOKUP(P:P,'[1]2017'!$D:$F,3,0)</f>
        <v>Post Graduate</v>
      </c>
      <c r="S1225" s="4" t="str">
        <f>VLOOKUP(P:P,'[1]2017'!$D:$G,4,0)</f>
        <v>Rs 47,18,672</v>
      </c>
      <c r="T1225" s="4" t="str">
        <f>VLOOKUP(P:P,'[1]2017'!$D:$H,5,0)</f>
        <v>Rs 0</v>
      </c>
      <c r="U1225" s="4" t="str">
        <f>VLOOKUP(P:P,'[1]2017'!$D:$I,6,0)</f>
        <v>Rashtriya Sawarn Dal</v>
      </c>
      <c r="V1225">
        <f t="shared" si="39"/>
        <v>0</v>
      </c>
    </row>
    <row r="1226" spans="1:22" x14ac:dyDescent="0.3">
      <c r="A1226" s="10" t="s">
        <v>105</v>
      </c>
      <c r="B1226" s="10" t="s">
        <v>106</v>
      </c>
      <c r="C1226" s="10">
        <v>3</v>
      </c>
      <c r="D1226" s="10">
        <v>2017</v>
      </c>
      <c r="E1226" s="4" t="s">
        <v>1254</v>
      </c>
      <c r="F1226" s="10">
        <v>97</v>
      </c>
      <c r="G1226" s="10" t="s">
        <v>1254</v>
      </c>
      <c r="H1226" s="10" t="s">
        <v>15</v>
      </c>
      <c r="I1226" s="11" t="s">
        <v>1285</v>
      </c>
      <c r="J1226" s="10" t="s">
        <v>16</v>
      </c>
      <c r="K1226" s="10" t="s">
        <v>15</v>
      </c>
      <c r="L1226" s="10">
        <v>46</v>
      </c>
      <c r="M1226" s="10" t="s">
        <v>99</v>
      </c>
      <c r="N1226" s="10">
        <v>270</v>
      </c>
      <c r="O1226" s="10">
        <v>12</v>
      </c>
      <c r="P1226" s="10" t="str">
        <f t="shared" si="38"/>
        <v>MO SHAHAJAD KHAN|Firozabad</v>
      </c>
      <c r="Q1226" s="4">
        <f>VLOOKUP(P:P,'[1]2017'!$D:$E,2,0)</f>
        <v>2</v>
      </c>
      <c r="R1226" s="4" t="str">
        <f>VLOOKUP(P:P,'[1]2017'!$D:$F,3,0)</f>
        <v>10th Pass</v>
      </c>
      <c r="S1226" s="4" t="str">
        <f>VLOOKUP(P:P,'[1]2017'!$D:$G,4,0)</f>
        <v>Rs 27,52,430</v>
      </c>
      <c r="T1226" s="4" t="str">
        <f>VLOOKUP(P:P,'[1]2017'!$D:$H,5,0)</f>
        <v>Rs 0</v>
      </c>
      <c r="U1226" s="4" t="str">
        <f>VLOOKUP(P:P,'[1]2017'!$D:$I,6,0)</f>
        <v>IUML</v>
      </c>
      <c r="V1226">
        <f t="shared" si="39"/>
        <v>0</v>
      </c>
    </row>
    <row r="1227" spans="1:22" x14ac:dyDescent="0.3">
      <c r="A1227" s="10" t="s">
        <v>105</v>
      </c>
      <c r="B1227" s="10" t="s">
        <v>106</v>
      </c>
      <c r="C1227" s="10">
        <v>3</v>
      </c>
      <c r="D1227" s="10">
        <v>2017</v>
      </c>
      <c r="E1227" s="4" t="s">
        <v>1254</v>
      </c>
      <c r="F1227" s="10">
        <v>97</v>
      </c>
      <c r="G1227" s="10" t="s">
        <v>1254</v>
      </c>
      <c r="H1227" s="10" t="s">
        <v>15</v>
      </c>
      <c r="I1227" s="11" t="s">
        <v>1286</v>
      </c>
      <c r="J1227" s="10" t="s">
        <v>16</v>
      </c>
      <c r="K1227" s="10" t="s">
        <v>15</v>
      </c>
      <c r="L1227" s="10">
        <v>42</v>
      </c>
      <c r="M1227" s="10" t="s">
        <v>361</v>
      </c>
      <c r="N1227" s="10">
        <v>237</v>
      </c>
      <c r="O1227" s="10">
        <v>13</v>
      </c>
      <c r="P1227" s="10" t="str">
        <f t="shared" si="38"/>
        <v>RAMGOPAL|Firozabad</v>
      </c>
      <c r="Q1227" s="4">
        <f>VLOOKUP(P:P,'[1]2017'!$D:$E,2,0)</f>
        <v>0</v>
      </c>
      <c r="R1227" s="4" t="str">
        <f>VLOOKUP(P:P,'[1]2017'!$D:$F,3,0)</f>
        <v>12th Pass</v>
      </c>
      <c r="S1227" s="4" t="str">
        <f>VLOOKUP(P:P,'[1]2017'!$D:$G,4,0)</f>
        <v>Rs 16,45,500</v>
      </c>
      <c r="T1227" s="4" t="str">
        <f>VLOOKUP(P:P,'[1]2017'!$D:$H,5,0)</f>
        <v>Rs 0</v>
      </c>
      <c r="U1227" s="4" t="str">
        <f>VLOOKUP(P:P,'[1]2017'!$D:$I,6,0)</f>
        <v>Rashtriya Lok Samta Party</v>
      </c>
      <c r="V1227">
        <f t="shared" si="39"/>
        <v>0</v>
      </c>
    </row>
    <row r="1228" spans="1:22" x14ac:dyDescent="0.3">
      <c r="A1228" s="10" t="s">
        <v>105</v>
      </c>
      <c r="B1228" s="10" t="s">
        <v>106</v>
      </c>
      <c r="C1228" s="10">
        <v>3</v>
      </c>
      <c r="D1228" s="10">
        <v>2017</v>
      </c>
      <c r="E1228" s="4" t="s">
        <v>1254</v>
      </c>
      <c r="F1228" s="10">
        <v>97</v>
      </c>
      <c r="G1228" s="10" t="s">
        <v>1254</v>
      </c>
      <c r="H1228" s="10" t="s">
        <v>15</v>
      </c>
      <c r="I1228" s="11" t="s">
        <v>1287</v>
      </c>
      <c r="J1228" s="10" t="s">
        <v>16</v>
      </c>
      <c r="K1228" s="10" t="s">
        <v>25</v>
      </c>
      <c r="L1228" s="10">
        <v>38</v>
      </c>
      <c r="M1228" s="10" t="s">
        <v>1288</v>
      </c>
      <c r="N1228" s="10">
        <v>218</v>
      </c>
      <c r="O1228" s="10">
        <v>14</v>
      </c>
      <c r="P1228" s="10" t="str">
        <f t="shared" si="38"/>
        <v>BALVEER SINGH|Firozabad</v>
      </c>
      <c r="Q1228" s="4">
        <f>VLOOKUP(P:P,'[1]2017'!$D:$E,2,0)</f>
        <v>0</v>
      </c>
      <c r="R1228" s="4" t="str">
        <f>VLOOKUP(P:P,'[1]2017'!$D:$F,3,0)</f>
        <v>Graduate Professional</v>
      </c>
      <c r="S1228" s="4" t="str">
        <f>VLOOKUP(P:P,'[1]2017'!$D:$G,4,0)</f>
        <v>Rs 84,500</v>
      </c>
      <c r="T1228" s="4" t="str">
        <f>VLOOKUP(P:P,'[1]2017'!$D:$H,5,0)</f>
        <v>Rs 0</v>
      </c>
      <c r="U1228" s="4" t="str">
        <f>VLOOKUP(P:P,'[1]2017'!$D:$I,6,0)</f>
        <v>Bharatiya Kisan Parivartan Party</v>
      </c>
      <c r="V1228">
        <f t="shared" si="39"/>
        <v>0</v>
      </c>
    </row>
    <row r="1229" spans="1:22" x14ac:dyDescent="0.3">
      <c r="A1229" s="10" t="s">
        <v>105</v>
      </c>
      <c r="B1229" s="10" t="s">
        <v>106</v>
      </c>
      <c r="C1229" s="10">
        <v>3</v>
      </c>
      <c r="D1229" s="10">
        <v>2017</v>
      </c>
      <c r="E1229" s="4" t="s">
        <v>1254</v>
      </c>
      <c r="F1229" s="10">
        <v>97</v>
      </c>
      <c r="G1229" s="10" t="s">
        <v>1254</v>
      </c>
      <c r="H1229" s="10" t="s">
        <v>15</v>
      </c>
      <c r="I1229" s="11" t="s">
        <v>1289</v>
      </c>
      <c r="J1229" s="10" t="s">
        <v>16</v>
      </c>
      <c r="K1229" s="10" t="s">
        <v>15</v>
      </c>
      <c r="L1229" s="10">
        <v>48</v>
      </c>
      <c r="M1229" s="10" t="s">
        <v>163</v>
      </c>
      <c r="N1229" s="10">
        <v>187</v>
      </c>
      <c r="O1229" s="10">
        <v>15</v>
      </c>
      <c r="P1229" s="10" t="str">
        <f t="shared" si="38"/>
        <v>NITENDAR GUPTA|Firozabad</v>
      </c>
      <c r="Q1229" s="4">
        <f>VLOOKUP(P:P,'[1]2017'!$D:$E,2,0)</f>
        <v>0</v>
      </c>
      <c r="R1229" s="4" t="str">
        <f>VLOOKUP(P:P,'[1]2017'!$D:$F,3,0)</f>
        <v>8th Pass</v>
      </c>
      <c r="S1229" s="4" t="str">
        <f>VLOOKUP(P:P,'[1]2017'!$D:$G,4,0)</f>
        <v>Rs 11,31,000</v>
      </c>
      <c r="T1229" s="4" t="str">
        <f>VLOOKUP(P:P,'[1]2017'!$D:$H,5,0)</f>
        <v>Rs 0</v>
      </c>
      <c r="U1229" s="4" t="str">
        <f>VLOOKUP(P:P,'[1]2017'!$D:$I,6,0)</f>
        <v>Lok Dal</v>
      </c>
      <c r="V1229">
        <f t="shared" si="39"/>
        <v>0</v>
      </c>
    </row>
    <row r="1230" spans="1:22" x14ac:dyDescent="0.3">
      <c r="A1230" s="10" t="s">
        <v>105</v>
      </c>
      <c r="B1230" s="10" t="s">
        <v>106</v>
      </c>
      <c r="C1230" s="10">
        <v>3</v>
      </c>
      <c r="D1230" s="10">
        <v>2017</v>
      </c>
      <c r="E1230" s="4" t="s">
        <v>1254</v>
      </c>
      <c r="F1230" s="10">
        <v>97</v>
      </c>
      <c r="G1230" s="10" t="s">
        <v>1254</v>
      </c>
      <c r="H1230" s="10" t="s">
        <v>15</v>
      </c>
      <c r="I1230" s="11" t="s">
        <v>1290</v>
      </c>
      <c r="J1230" s="10" t="s">
        <v>16</v>
      </c>
      <c r="K1230" s="10" t="s">
        <v>15</v>
      </c>
      <c r="L1230" s="10">
        <v>30</v>
      </c>
      <c r="M1230" s="10" t="s">
        <v>1291</v>
      </c>
      <c r="N1230" s="10">
        <v>118</v>
      </c>
      <c r="O1230" s="10">
        <v>16</v>
      </c>
      <c r="P1230" s="10" t="str">
        <f t="shared" si="38"/>
        <v>DEEPAK SHARMA|Firozabad</v>
      </c>
      <c r="Q1230" s="4">
        <f>VLOOKUP(P:P,'[1]2017'!$D:$E,2,0)</f>
        <v>0</v>
      </c>
      <c r="R1230" s="4" t="str">
        <f>VLOOKUP(P:P,'[1]2017'!$D:$F,3,0)</f>
        <v>Graduate Professional</v>
      </c>
      <c r="S1230" s="4" t="str">
        <f>VLOOKUP(P:P,'[1]2017'!$D:$G,4,0)</f>
        <v>Rs 2,71,000</v>
      </c>
      <c r="T1230" s="4" t="str">
        <f>VLOOKUP(P:P,'[1]2017'!$D:$H,5,0)</f>
        <v>Rs 0</v>
      </c>
      <c r="U1230" s="4" t="str">
        <f>VLOOKUP(P:P,'[1]2017'!$D:$I,6,0)</f>
        <v>Manuvadi Party</v>
      </c>
      <c r="V1230">
        <f t="shared" si="39"/>
        <v>0</v>
      </c>
    </row>
    <row r="1231" spans="1:22" x14ac:dyDescent="0.3">
      <c r="A1231" s="10" t="s">
        <v>105</v>
      </c>
      <c r="B1231" s="10" t="s">
        <v>106</v>
      </c>
      <c r="C1231" s="10">
        <v>3</v>
      </c>
      <c r="D1231" s="10">
        <v>2017</v>
      </c>
      <c r="E1231" s="4" t="s">
        <v>1254</v>
      </c>
      <c r="F1231" s="10">
        <v>98</v>
      </c>
      <c r="G1231" s="10" t="s">
        <v>1292</v>
      </c>
      <c r="H1231" s="10" t="s">
        <v>15</v>
      </c>
      <c r="I1231" s="11" t="s">
        <v>1293</v>
      </c>
      <c r="J1231" s="10" t="s">
        <v>16</v>
      </c>
      <c r="K1231" s="10" t="s">
        <v>15</v>
      </c>
      <c r="L1231" s="10">
        <v>48</v>
      </c>
      <c r="M1231" s="10" t="s">
        <v>18</v>
      </c>
      <c r="N1231" s="10">
        <v>87851</v>
      </c>
      <c r="O1231" s="10">
        <v>1</v>
      </c>
      <c r="P1231" s="10" t="str">
        <f t="shared" si="38"/>
        <v>MUKESH VERMA|Shikohabad</v>
      </c>
      <c r="Q1231" s="4">
        <f>VLOOKUP(P:P,'[1]2017'!$D:$E,2,0)</f>
        <v>0</v>
      </c>
      <c r="R1231" s="4" t="str">
        <f>VLOOKUP(P:P,'[1]2017'!$D:$F,3,0)</f>
        <v>Post Graduate</v>
      </c>
      <c r="S1231" s="4" t="str">
        <f>VLOOKUP(P:P,'[1]2017'!$D:$G,4,0)</f>
        <v>Rs 1,31,42,236</v>
      </c>
      <c r="T1231" s="4" t="str">
        <f>VLOOKUP(P:P,'[1]2017'!$D:$H,5,0)</f>
        <v>Rs 5,40,000</v>
      </c>
      <c r="U1231" s="4" t="str">
        <f>VLOOKUP(P:P,'[1]2017'!$D:$I,6,0)</f>
        <v>BJP</v>
      </c>
      <c r="V1231">
        <f t="shared" si="39"/>
        <v>1</v>
      </c>
    </row>
    <row r="1232" spans="1:22" x14ac:dyDescent="0.3">
      <c r="A1232" s="10" t="s">
        <v>105</v>
      </c>
      <c r="B1232" s="10" t="s">
        <v>106</v>
      </c>
      <c r="C1232" s="10">
        <v>3</v>
      </c>
      <c r="D1232" s="10">
        <v>2017</v>
      </c>
      <c r="E1232" s="4" t="s">
        <v>1254</v>
      </c>
      <c r="F1232" s="10">
        <v>98</v>
      </c>
      <c r="G1232" s="10" t="s">
        <v>1292</v>
      </c>
      <c r="H1232" s="10" t="s">
        <v>15</v>
      </c>
      <c r="I1232" s="11" t="s">
        <v>298</v>
      </c>
      <c r="J1232" s="10" t="s">
        <v>16</v>
      </c>
      <c r="K1232" s="10" t="s">
        <v>15</v>
      </c>
      <c r="L1232" s="10">
        <v>43</v>
      </c>
      <c r="M1232" s="10" t="s">
        <v>139</v>
      </c>
      <c r="N1232" s="10">
        <v>77074</v>
      </c>
      <c r="O1232" s="10">
        <v>2</v>
      </c>
      <c r="P1232" s="10" t="str">
        <f t="shared" si="38"/>
        <v>SANJAY KUMAR|Shikohabad</v>
      </c>
      <c r="Q1232" s="4">
        <f>VLOOKUP(P:P,'[1]2017'!$D:$E,2,0)</f>
        <v>1</v>
      </c>
      <c r="R1232" s="4" t="str">
        <f>VLOOKUP(P:P,'[1]2017'!$D:$F,3,0)</f>
        <v>Doctorate</v>
      </c>
      <c r="S1232" s="4" t="str">
        <f>VLOOKUP(P:P,'[1]2017'!$D:$G,4,0)</f>
        <v>Rs 2,07,31,497</v>
      </c>
      <c r="T1232" s="4" t="str">
        <f>VLOOKUP(P:P,'[1]2017'!$D:$H,5,0)</f>
        <v>Rs 83,04,109</v>
      </c>
      <c r="U1232" s="4" t="str">
        <f>VLOOKUP(P:P,'[1]2017'!$D:$I,6,0)</f>
        <v>SP</v>
      </c>
      <c r="V1232">
        <f t="shared" si="39"/>
        <v>0</v>
      </c>
    </row>
    <row r="1233" spans="1:22" x14ac:dyDescent="0.3">
      <c r="A1233" s="10" t="s">
        <v>105</v>
      </c>
      <c r="B1233" s="10" t="s">
        <v>106</v>
      </c>
      <c r="C1233" s="10">
        <v>3</v>
      </c>
      <c r="D1233" s="10">
        <v>2017</v>
      </c>
      <c r="E1233" s="4" t="s">
        <v>1254</v>
      </c>
      <c r="F1233" s="10">
        <v>98</v>
      </c>
      <c r="G1233" s="10" t="s">
        <v>1292</v>
      </c>
      <c r="H1233" s="10" t="s">
        <v>15</v>
      </c>
      <c r="I1233" s="11" t="s">
        <v>1294</v>
      </c>
      <c r="J1233" s="10" t="s">
        <v>16</v>
      </c>
      <c r="K1233" s="10" t="s">
        <v>15</v>
      </c>
      <c r="L1233" s="10">
        <v>47</v>
      </c>
      <c r="M1233" s="10" t="s">
        <v>37</v>
      </c>
      <c r="N1233" s="10">
        <v>37512</v>
      </c>
      <c r="O1233" s="10">
        <v>3</v>
      </c>
      <c r="P1233" s="10" t="str">
        <f t="shared" si="38"/>
        <v>SHAILESH KUMAR|Shikohabad</v>
      </c>
      <c r="Q1233" s="4">
        <f>VLOOKUP(P:P,'[1]2017'!$D:$E,2,0)</f>
        <v>1</v>
      </c>
      <c r="R1233" s="4" t="str">
        <f>VLOOKUP(P:P,'[1]2017'!$D:$F,3,0)</f>
        <v>10th Pass</v>
      </c>
      <c r="S1233" s="4" t="str">
        <f>VLOOKUP(P:P,'[1]2017'!$D:$G,4,0)</f>
        <v>Rs 5,18,27,000</v>
      </c>
      <c r="T1233" s="4" t="str">
        <f>VLOOKUP(P:P,'[1]2017'!$D:$H,5,0)</f>
        <v>Rs 60,00,000</v>
      </c>
      <c r="U1233" s="4" t="str">
        <f>VLOOKUP(P:P,'[1]2017'!$D:$I,6,0)</f>
        <v>BSP</v>
      </c>
      <c r="V1233">
        <f t="shared" si="39"/>
        <v>0</v>
      </c>
    </row>
    <row r="1234" spans="1:22" x14ac:dyDescent="0.3">
      <c r="A1234" s="10" t="s">
        <v>105</v>
      </c>
      <c r="B1234" s="10" t="s">
        <v>106</v>
      </c>
      <c r="C1234" s="10">
        <v>3</v>
      </c>
      <c r="D1234" s="10">
        <v>2017</v>
      </c>
      <c r="E1234" s="4" t="s">
        <v>1254</v>
      </c>
      <c r="F1234" s="10">
        <v>98</v>
      </c>
      <c r="G1234" s="10" t="s">
        <v>1292</v>
      </c>
      <c r="H1234" s="10" t="s">
        <v>15</v>
      </c>
      <c r="I1234" s="11" t="s">
        <v>1295</v>
      </c>
      <c r="J1234" s="10" t="s">
        <v>16</v>
      </c>
      <c r="K1234" s="10" t="s">
        <v>15</v>
      </c>
      <c r="L1234" s="10">
        <v>62</v>
      </c>
      <c r="M1234" s="10" t="s">
        <v>23</v>
      </c>
      <c r="N1234" s="10">
        <v>8074</v>
      </c>
      <c r="O1234" s="10">
        <v>4</v>
      </c>
      <c r="P1234" s="10" t="str">
        <f t="shared" si="38"/>
        <v>RAM PRAKASH YADAV (NEHRU JI)|Shikohabad</v>
      </c>
      <c r="Q1234" s="4" t="e">
        <f>VLOOKUP(P:P,'[1]2017'!$D:$E,2,0)</f>
        <v>#N/A</v>
      </c>
      <c r="R1234" s="4" t="e">
        <f>VLOOKUP(P:P,'[1]2017'!$D:$F,3,0)</f>
        <v>#N/A</v>
      </c>
      <c r="S1234" s="4" t="e">
        <f>VLOOKUP(P:P,'[1]2017'!$D:$G,4,0)</f>
        <v>#N/A</v>
      </c>
      <c r="T1234" s="4" t="e">
        <f>VLOOKUP(P:P,'[1]2017'!$D:$H,5,0)</f>
        <v>#N/A</v>
      </c>
      <c r="U1234" s="4" t="e">
        <f>VLOOKUP(P:P,'[1]2017'!$D:$I,6,0)</f>
        <v>#N/A</v>
      </c>
      <c r="V1234">
        <f t="shared" si="39"/>
        <v>0</v>
      </c>
    </row>
    <row r="1235" spans="1:22" x14ac:dyDescent="0.3">
      <c r="A1235" s="10" t="s">
        <v>105</v>
      </c>
      <c r="B1235" s="10" t="s">
        <v>106</v>
      </c>
      <c r="C1235" s="10">
        <v>3</v>
      </c>
      <c r="D1235" s="10">
        <v>2017</v>
      </c>
      <c r="E1235" s="4" t="s">
        <v>1254</v>
      </c>
      <c r="F1235" s="10">
        <v>98</v>
      </c>
      <c r="G1235" s="10" t="s">
        <v>1292</v>
      </c>
      <c r="H1235" s="10" t="s">
        <v>15</v>
      </c>
      <c r="I1235" s="11" t="s">
        <v>19</v>
      </c>
      <c r="J1235" s="10" t="s">
        <v>20</v>
      </c>
      <c r="K1235" s="10" t="s">
        <v>20</v>
      </c>
      <c r="L1235" s="10" t="s">
        <v>20</v>
      </c>
      <c r="M1235" s="10" t="s">
        <v>21</v>
      </c>
      <c r="N1235" s="10">
        <v>1700</v>
      </c>
      <c r="O1235" s="10">
        <v>5</v>
      </c>
      <c r="P1235" s="10" t="str">
        <f t="shared" si="38"/>
        <v>None of the Above|Shikohabad</v>
      </c>
      <c r="Q1235" s="4" t="e">
        <f>VLOOKUP(P:P,'[1]2017'!$D:$E,2,0)</f>
        <v>#N/A</v>
      </c>
      <c r="R1235" s="4" t="e">
        <f>VLOOKUP(P:P,'[1]2017'!$D:$F,3,0)</f>
        <v>#N/A</v>
      </c>
      <c r="S1235" s="4" t="e">
        <f>VLOOKUP(P:P,'[1]2017'!$D:$G,4,0)</f>
        <v>#N/A</v>
      </c>
      <c r="T1235" s="4" t="e">
        <f>VLOOKUP(P:P,'[1]2017'!$D:$H,5,0)</f>
        <v>#N/A</v>
      </c>
      <c r="U1235" s="4" t="e">
        <f>VLOOKUP(P:P,'[1]2017'!$D:$I,6,0)</f>
        <v>#N/A</v>
      </c>
      <c r="V1235">
        <f t="shared" si="39"/>
        <v>0</v>
      </c>
    </row>
    <row r="1236" spans="1:22" x14ac:dyDescent="0.3">
      <c r="A1236" s="10" t="s">
        <v>105</v>
      </c>
      <c r="B1236" s="10" t="s">
        <v>106</v>
      </c>
      <c r="C1236" s="10">
        <v>3</v>
      </c>
      <c r="D1236" s="10">
        <v>2017</v>
      </c>
      <c r="E1236" s="4" t="s">
        <v>1254</v>
      </c>
      <c r="F1236" s="10">
        <v>98</v>
      </c>
      <c r="G1236" s="10" t="s">
        <v>1292</v>
      </c>
      <c r="H1236" s="10" t="s">
        <v>15</v>
      </c>
      <c r="I1236" s="11" t="s">
        <v>54</v>
      </c>
      <c r="J1236" s="10" t="s">
        <v>16</v>
      </c>
      <c r="K1236" s="10" t="s">
        <v>15</v>
      </c>
      <c r="L1236" s="10">
        <v>43</v>
      </c>
      <c r="M1236" s="10" t="s">
        <v>387</v>
      </c>
      <c r="N1236" s="10">
        <v>608</v>
      </c>
      <c r="O1236" s="10">
        <v>6</v>
      </c>
      <c r="P1236" s="10" t="str">
        <f t="shared" si="38"/>
        <v>ASHOK KUMAR|Shikohabad</v>
      </c>
      <c r="Q1236" s="4">
        <f>VLOOKUP(P:P,'[1]2017'!$D:$E,2,0)</f>
        <v>0</v>
      </c>
      <c r="R1236" s="4" t="str">
        <f>VLOOKUP(P:P,'[1]2017'!$D:$F,3,0)</f>
        <v>5th Pass</v>
      </c>
      <c r="S1236" s="4" t="str">
        <f>VLOOKUP(P:P,'[1]2017'!$D:$G,4,0)</f>
        <v>Rs 16,65,000</v>
      </c>
      <c r="T1236" s="4" t="str">
        <f>VLOOKUP(P:P,'[1]2017'!$D:$H,5,0)</f>
        <v>Rs 0</v>
      </c>
      <c r="U1236" s="4" t="str">
        <f>VLOOKUP(P:P,'[1]2017'!$D:$I,6,0)</f>
        <v>Bharatiya Subhash Sena</v>
      </c>
      <c r="V1236">
        <f t="shared" si="39"/>
        <v>0</v>
      </c>
    </row>
    <row r="1237" spans="1:22" x14ac:dyDescent="0.3">
      <c r="A1237" s="10" t="s">
        <v>105</v>
      </c>
      <c r="B1237" s="10" t="s">
        <v>106</v>
      </c>
      <c r="C1237" s="10">
        <v>3</v>
      </c>
      <c r="D1237" s="10">
        <v>2017</v>
      </c>
      <c r="E1237" s="4" t="s">
        <v>1254</v>
      </c>
      <c r="F1237" s="10">
        <v>98</v>
      </c>
      <c r="G1237" s="10" t="s">
        <v>1292</v>
      </c>
      <c r="H1237" s="10" t="s">
        <v>15</v>
      </c>
      <c r="I1237" s="11" t="s">
        <v>1296</v>
      </c>
      <c r="J1237" s="10" t="s">
        <v>16</v>
      </c>
      <c r="K1237" s="10" t="s">
        <v>15</v>
      </c>
      <c r="L1237" s="10">
        <v>47</v>
      </c>
      <c r="M1237" s="10" t="s">
        <v>23</v>
      </c>
      <c r="N1237" s="10">
        <v>485</v>
      </c>
      <c r="O1237" s="10">
        <v>7</v>
      </c>
      <c r="P1237" s="10" t="str">
        <f t="shared" si="38"/>
        <v>CHANDRA KANT|Shikohabad</v>
      </c>
      <c r="Q1237" s="4">
        <f>VLOOKUP(P:P,'[1]2017'!$D:$E,2,0)</f>
        <v>0</v>
      </c>
      <c r="R1237" s="4" t="str">
        <f>VLOOKUP(P:P,'[1]2017'!$D:$F,3,0)</f>
        <v>12th Pass</v>
      </c>
      <c r="S1237" s="4" t="str">
        <f>VLOOKUP(P:P,'[1]2017'!$D:$G,4,0)</f>
        <v>Rs 1,94,50,000</v>
      </c>
      <c r="T1237" s="4" t="str">
        <f>VLOOKUP(P:P,'[1]2017'!$D:$H,5,0)</f>
        <v>Rs 0</v>
      </c>
      <c r="U1237" s="4" t="str">
        <f>VLOOKUP(P:P,'[1]2017'!$D:$I,6,0)</f>
        <v>IND</v>
      </c>
      <c r="V1237">
        <f t="shared" si="39"/>
        <v>0</v>
      </c>
    </row>
    <row r="1238" spans="1:22" x14ac:dyDescent="0.3">
      <c r="A1238" s="10" t="s">
        <v>105</v>
      </c>
      <c r="B1238" s="10" t="s">
        <v>106</v>
      </c>
      <c r="C1238" s="10">
        <v>3</v>
      </c>
      <c r="D1238" s="10">
        <v>2017</v>
      </c>
      <c r="E1238" s="4" t="s">
        <v>1254</v>
      </c>
      <c r="F1238" s="10">
        <v>98</v>
      </c>
      <c r="G1238" s="10" t="s">
        <v>1292</v>
      </c>
      <c r="H1238" s="10" t="s">
        <v>15</v>
      </c>
      <c r="I1238" s="11" t="s">
        <v>1297</v>
      </c>
      <c r="J1238" s="10" t="s">
        <v>16</v>
      </c>
      <c r="K1238" s="10" t="s">
        <v>15</v>
      </c>
      <c r="L1238" s="10">
        <v>26</v>
      </c>
      <c r="M1238" s="10" t="s">
        <v>248</v>
      </c>
      <c r="N1238" s="10">
        <v>387</v>
      </c>
      <c r="O1238" s="10">
        <v>8</v>
      </c>
      <c r="P1238" s="10" t="str">
        <f t="shared" ref="P1238:P1301" si="40">I1238&amp;"|"&amp;G1238</f>
        <v>BHOOPENDRA|Shikohabad</v>
      </c>
      <c r="Q1238" s="4">
        <f>VLOOKUP(P:P,'[1]2017'!$D:$E,2,0)</f>
        <v>0</v>
      </c>
      <c r="R1238" s="4" t="str">
        <f>VLOOKUP(P:P,'[1]2017'!$D:$F,3,0)</f>
        <v>Others</v>
      </c>
      <c r="S1238" s="4" t="str">
        <f>VLOOKUP(P:P,'[1]2017'!$D:$G,4,0)</f>
        <v>Rs 92,054</v>
      </c>
      <c r="T1238" s="4" t="str">
        <f>VLOOKUP(P:P,'[1]2017'!$D:$H,5,0)</f>
        <v>Rs 0</v>
      </c>
      <c r="U1238" s="4" t="str">
        <f>VLOOKUP(P:P,'[1]2017'!$D:$I,6,0)</f>
        <v>Nirbal Indian Shoshit Hamara Aam Dal</v>
      </c>
      <c r="V1238">
        <f t="shared" si="39"/>
        <v>0</v>
      </c>
    </row>
    <row r="1239" spans="1:22" x14ac:dyDescent="0.3">
      <c r="A1239" s="10" t="s">
        <v>105</v>
      </c>
      <c r="B1239" s="10" t="s">
        <v>106</v>
      </c>
      <c r="C1239" s="10">
        <v>3</v>
      </c>
      <c r="D1239" s="10">
        <v>2017</v>
      </c>
      <c r="E1239" s="4" t="s">
        <v>1254</v>
      </c>
      <c r="F1239" s="10">
        <v>98</v>
      </c>
      <c r="G1239" s="10" t="s">
        <v>1292</v>
      </c>
      <c r="H1239" s="10" t="s">
        <v>15</v>
      </c>
      <c r="I1239" s="11" t="s">
        <v>1298</v>
      </c>
      <c r="J1239" s="10" t="s">
        <v>16</v>
      </c>
      <c r="K1239" s="10" t="s">
        <v>15</v>
      </c>
      <c r="L1239" s="10">
        <v>28</v>
      </c>
      <c r="M1239" s="10" t="s">
        <v>23</v>
      </c>
      <c r="N1239" s="10">
        <v>377</v>
      </c>
      <c r="O1239" s="10">
        <v>9</v>
      </c>
      <c r="P1239" s="10" t="str">
        <f t="shared" si="40"/>
        <v>NEKPAL SINGH|Shikohabad</v>
      </c>
      <c r="Q1239" s="4">
        <f>VLOOKUP(P:P,'[1]2017'!$D:$E,2,0)</f>
        <v>1</v>
      </c>
      <c r="R1239" s="4" t="str">
        <f>VLOOKUP(P:P,'[1]2017'!$D:$F,3,0)</f>
        <v>12th Pass</v>
      </c>
      <c r="S1239" s="4" t="str">
        <f>VLOOKUP(P:P,'[1]2017'!$D:$G,4,0)</f>
        <v>Rs 3,17,749</v>
      </c>
      <c r="T1239" s="4" t="str">
        <f>VLOOKUP(P:P,'[1]2017'!$D:$H,5,0)</f>
        <v>Rs 0</v>
      </c>
      <c r="U1239" s="4" t="str">
        <f>VLOOKUP(P:P,'[1]2017'!$D:$I,6,0)</f>
        <v>IND</v>
      </c>
      <c r="V1239">
        <f t="shared" si="39"/>
        <v>0</v>
      </c>
    </row>
    <row r="1240" spans="1:22" x14ac:dyDescent="0.3">
      <c r="A1240" s="10" t="s">
        <v>105</v>
      </c>
      <c r="B1240" s="10" t="s">
        <v>106</v>
      </c>
      <c r="C1240" s="10">
        <v>3</v>
      </c>
      <c r="D1240" s="10">
        <v>2017</v>
      </c>
      <c r="E1240" s="4" t="s">
        <v>1254</v>
      </c>
      <c r="F1240" s="10">
        <v>98</v>
      </c>
      <c r="G1240" s="10" t="s">
        <v>1292</v>
      </c>
      <c r="H1240" s="10" t="s">
        <v>15</v>
      </c>
      <c r="I1240" s="11" t="s">
        <v>1299</v>
      </c>
      <c r="J1240" s="10" t="s">
        <v>16</v>
      </c>
      <c r="K1240" s="10" t="s">
        <v>15</v>
      </c>
      <c r="L1240" s="10">
        <v>58</v>
      </c>
      <c r="M1240" s="10" t="s">
        <v>361</v>
      </c>
      <c r="N1240" s="10">
        <v>249</v>
      </c>
      <c r="O1240" s="10">
        <v>10</v>
      </c>
      <c r="P1240" s="10" t="str">
        <f t="shared" si="40"/>
        <v>TURSHAN PAL|Shikohabad</v>
      </c>
      <c r="Q1240" s="4">
        <f>VLOOKUP(P:P,'[1]2017'!$D:$E,2,0)</f>
        <v>0</v>
      </c>
      <c r="R1240" s="4" t="str">
        <f>VLOOKUP(P:P,'[1]2017'!$D:$F,3,0)</f>
        <v>Literate</v>
      </c>
      <c r="S1240" s="4" t="str">
        <f>VLOOKUP(P:P,'[1]2017'!$D:$G,4,0)</f>
        <v>Rs 68,05,000</v>
      </c>
      <c r="T1240" s="4" t="str">
        <f>VLOOKUP(P:P,'[1]2017'!$D:$H,5,0)</f>
        <v>Rs 0</v>
      </c>
      <c r="U1240" s="4" t="str">
        <f>VLOOKUP(P:P,'[1]2017'!$D:$I,6,0)</f>
        <v>Rashtriya Lok Samta Party</v>
      </c>
      <c r="V1240">
        <f t="shared" si="39"/>
        <v>0</v>
      </c>
    </row>
    <row r="1241" spans="1:22" x14ac:dyDescent="0.3">
      <c r="A1241" s="10" t="s">
        <v>105</v>
      </c>
      <c r="B1241" s="10" t="s">
        <v>106</v>
      </c>
      <c r="C1241" s="10">
        <v>3</v>
      </c>
      <c r="D1241" s="10">
        <v>2017</v>
      </c>
      <c r="E1241" s="4" t="s">
        <v>1254</v>
      </c>
      <c r="F1241" s="10">
        <v>98</v>
      </c>
      <c r="G1241" s="10" t="s">
        <v>1292</v>
      </c>
      <c r="H1241" s="10" t="s">
        <v>15</v>
      </c>
      <c r="I1241" s="11" t="s">
        <v>911</v>
      </c>
      <c r="J1241" s="10" t="s">
        <v>16</v>
      </c>
      <c r="K1241" s="10" t="s">
        <v>15</v>
      </c>
      <c r="L1241" s="10">
        <v>29</v>
      </c>
      <c r="M1241" s="10" t="s">
        <v>864</v>
      </c>
      <c r="N1241" s="10">
        <v>247</v>
      </c>
      <c r="O1241" s="10">
        <v>11</v>
      </c>
      <c r="P1241" s="10" t="str">
        <f t="shared" si="40"/>
        <v>DEVENDRA|Shikohabad</v>
      </c>
      <c r="Q1241" s="4" t="e">
        <f>VLOOKUP(P:P,'[1]2017'!$D:$E,2,0)</f>
        <v>#N/A</v>
      </c>
      <c r="R1241" s="4" t="e">
        <f>VLOOKUP(P:P,'[1]2017'!$D:$F,3,0)</f>
        <v>#N/A</v>
      </c>
      <c r="S1241" s="4" t="e">
        <f>VLOOKUP(P:P,'[1]2017'!$D:$G,4,0)</f>
        <v>#N/A</v>
      </c>
      <c r="T1241" s="4" t="e">
        <f>VLOOKUP(P:P,'[1]2017'!$D:$H,5,0)</f>
        <v>#N/A</v>
      </c>
      <c r="U1241" s="4" t="e">
        <f>VLOOKUP(P:P,'[1]2017'!$D:$I,6,0)</f>
        <v>#N/A</v>
      </c>
      <c r="V1241">
        <f t="shared" si="39"/>
        <v>0</v>
      </c>
    </row>
    <row r="1242" spans="1:22" x14ac:dyDescent="0.3">
      <c r="A1242" s="10" t="s">
        <v>105</v>
      </c>
      <c r="B1242" s="10" t="s">
        <v>106</v>
      </c>
      <c r="C1242" s="10">
        <v>3</v>
      </c>
      <c r="D1242" s="10">
        <v>2017</v>
      </c>
      <c r="E1242" s="4" t="s">
        <v>1254</v>
      </c>
      <c r="F1242" s="10">
        <v>98</v>
      </c>
      <c r="G1242" s="10" t="s">
        <v>1292</v>
      </c>
      <c r="H1242" s="10" t="s">
        <v>15</v>
      </c>
      <c r="I1242" s="11" t="s">
        <v>1300</v>
      </c>
      <c r="J1242" s="10" t="s">
        <v>16</v>
      </c>
      <c r="K1242" s="10" t="s">
        <v>25</v>
      </c>
      <c r="L1242" s="10">
        <v>26</v>
      </c>
      <c r="M1242" s="10" t="s">
        <v>23</v>
      </c>
      <c r="N1242" s="10">
        <v>157</v>
      </c>
      <c r="O1242" s="10">
        <v>12</v>
      </c>
      <c r="P1242" s="10" t="str">
        <f t="shared" si="40"/>
        <v>AVNISH KUMAR|Shikohabad</v>
      </c>
      <c r="Q1242" s="4">
        <f>VLOOKUP(P:P,'[1]2017'!$D:$E,2,0)</f>
        <v>1</v>
      </c>
      <c r="R1242" s="4" t="str">
        <f>VLOOKUP(P:P,'[1]2017'!$D:$F,3,0)</f>
        <v>Graduate</v>
      </c>
      <c r="S1242" s="4" t="str">
        <f>VLOOKUP(P:P,'[1]2017'!$D:$G,4,0)</f>
        <v>Rs 3,31,000</v>
      </c>
      <c r="T1242" s="4" t="str">
        <f>VLOOKUP(P:P,'[1]2017'!$D:$H,5,0)</f>
        <v>Rs 0</v>
      </c>
      <c r="U1242" s="4" t="str">
        <f>VLOOKUP(P:P,'[1]2017'!$D:$I,6,0)</f>
        <v>IND</v>
      </c>
      <c r="V1242">
        <f t="shared" si="39"/>
        <v>0</v>
      </c>
    </row>
    <row r="1243" spans="1:22" x14ac:dyDescent="0.3">
      <c r="A1243" s="10" t="s">
        <v>105</v>
      </c>
      <c r="B1243" s="10" t="s">
        <v>106</v>
      </c>
      <c r="C1243" s="10">
        <v>3</v>
      </c>
      <c r="D1243" s="10">
        <v>2017</v>
      </c>
      <c r="E1243" s="4" t="s">
        <v>1254</v>
      </c>
      <c r="F1243" s="10">
        <v>99</v>
      </c>
      <c r="G1243" s="10" t="s">
        <v>1301</v>
      </c>
      <c r="H1243" s="10" t="s">
        <v>15</v>
      </c>
      <c r="I1243" s="11" t="s">
        <v>1302</v>
      </c>
      <c r="J1243" s="10" t="s">
        <v>16</v>
      </c>
      <c r="K1243" s="10" t="s">
        <v>15</v>
      </c>
      <c r="L1243" s="10">
        <v>58</v>
      </c>
      <c r="M1243" s="10" t="s">
        <v>139</v>
      </c>
      <c r="N1243" s="10">
        <v>90281</v>
      </c>
      <c r="O1243" s="10">
        <v>1</v>
      </c>
      <c r="P1243" s="10" t="str">
        <f t="shared" si="40"/>
        <v>HARIOM YADAV|Sirsaganj</v>
      </c>
      <c r="Q1243" s="4">
        <f>VLOOKUP(P:P,'[1]2017'!$D:$E,2,0)</f>
        <v>7</v>
      </c>
      <c r="R1243" s="4" t="str">
        <f>VLOOKUP(P:P,'[1]2017'!$D:$F,3,0)</f>
        <v>Graduate</v>
      </c>
      <c r="S1243" s="4" t="str">
        <f>VLOOKUP(P:P,'[1]2017'!$D:$G,4,0)</f>
        <v>Rs 5,52,05,913</v>
      </c>
      <c r="T1243" s="4" t="str">
        <f>VLOOKUP(P:P,'[1]2017'!$D:$H,5,0)</f>
        <v>Rs 12,00,000</v>
      </c>
      <c r="U1243" s="4" t="str">
        <f>VLOOKUP(P:P,'[1]2017'!$D:$I,6,0)</f>
        <v>SP</v>
      </c>
      <c r="V1243">
        <f t="shared" si="39"/>
        <v>1</v>
      </c>
    </row>
    <row r="1244" spans="1:22" x14ac:dyDescent="0.3">
      <c r="A1244" s="10" t="s">
        <v>105</v>
      </c>
      <c r="B1244" s="10" t="s">
        <v>106</v>
      </c>
      <c r="C1244" s="10">
        <v>3</v>
      </c>
      <c r="D1244" s="10">
        <v>2017</v>
      </c>
      <c r="E1244" s="4" t="s">
        <v>1254</v>
      </c>
      <c r="F1244" s="10">
        <v>99</v>
      </c>
      <c r="G1244" s="10" t="s">
        <v>1301</v>
      </c>
      <c r="H1244" s="10" t="s">
        <v>15</v>
      </c>
      <c r="I1244" s="11" t="s">
        <v>1303</v>
      </c>
      <c r="J1244" s="10" t="s">
        <v>16</v>
      </c>
      <c r="K1244" s="10" t="s">
        <v>15</v>
      </c>
      <c r="L1244" s="10">
        <v>58</v>
      </c>
      <c r="M1244" s="10" t="s">
        <v>18</v>
      </c>
      <c r="N1244" s="10">
        <v>79605</v>
      </c>
      <c r="O1244" s="10">
        <v>2</v>
      </c>
      <c r="P1244" s="10" t="str">
        <f t="shared" si="40"/>
        <v>JAIVEER SINGH|Sirsaganj</v>
      </c>
      <c r="Q1244" s="4">
        <f>VLOOKUP(P:P,'[1]2017'!$D:$E,2,0)</f>
        <v>0</v>
      </c>
      <c r="R1244" s="4" t="str">
        <f>VLOOKUP(P:P,'[1]2017'!$D:$F,3,0)</f>
        <v>12th Pass</v>
      </c>
      <c r="S1244" s="4" t="str">
        <f>VLOOKUP(P:P,'[1]2017'!$D:$G,4,0)</f>
        <v>Rs 13,32,63,581</v>
      </c>
      <c r="T1244" s="4" t="str">
        <f>VLOOKUP(P:P,'[1]2017'!$D:$H,5,0)</f>
        <v>Rs 40,000</v>
      </c>
      <c r="U1244" s="4" t="str">
        <f>VLOOKUP(P:P,'[1]2017'!$D:$I,6,0)</f>
        <v>BJP</v>
      </c>
      <c r="V1244">
        <f t="shared" si="39"/>
        <v>0</v>
      </c>
    </row>
    <row r="1245" spans="1:22" x14ac:dyDescent="0.3">
      <c r="A1245" s="10" t="s">
        <v>105</v>
      </c>
      <c r="B1245" s="10" t="s">
        <v>106</v>
      </c>
      <c r="C1245" s="10">
        <v>3</v>
      </c>
      <c r="D1245" s="10">
        <v>2017</v>
      </c>
      <c r="E1245" s="4" t="s">
        <v>1254</v>
      </c>
      <c r="F1245" s="10">
        <v>99</v>
      </c>
      <c r="G1245" s="10" t="s">
        <v>1301</v>
      </c>
      <c r="H1245" s="10" t="s">
        <v>15</v>
      </c>
      <c r="I1245" s="11" t="s">
        <v>1304</v>
      </c>
      <c r="J1245" s="10" t="s">
        <v>16</v>
      </c>
      <c r="K1245" s="10" t="s">
        <v>15</v>
      </c>
      <c r="L1245" s="10">
        <v>43</v>
      </c>
      <c r="M1245" s="10" t="s">
        <v>37</v>
      </c>
      <c r="N1245" s="10">
        <v>20920</v>
      </c>
      <c r="O1245" s="10">
        <v>3</v>
      </c>
      <c r="P1245" s="10" t="str">
        <f t="shared" si="40"/>
        <v>RAGHVENDRA SINGH|Sirsaganj</v>
      </c>
      <c r="Q1245" s="4">
        <f>VLOOKUP(P:P,'[1]2017'!$D:$E,2,0)</f>
        <v>4</v>
      </c>
      <c r="R1245" s="4" t="str">
        <f>VLOOKUP(P:P,'[1]2017'!$D:$F,3,0)</f>
        <v>Graduate</v>
      </c>
      <c r="S1245" s="4" t="str">
        <f>VLOOKUP(P:P,'[1]2017'!$D:$G,4,0)</f>
        <v>Rs 5,67,59,519</v>
      </c>
      <c r="T1245" s="4" t="str">
        <f>VLOOKUP(P:P,'[1]2017'!$D:$H,5,0)</f>
        <v>Rs 29,05,942</v>
      </c>
      <c r="U1245" s="4" t="str">
        <f>VLOOKUP(P:P,'[1]2017'!$D:$I,6,0)</f>
        <v>BSP</v>
      </c>
      <c r="V1245">
        <f t="shared" si="39"/>
        <v>0</v>
      </c>
    </row>
    <row r="1246" spans="1:22" x14ac:dyDescent="0.3">
      <c r="A1246" s="10" t="s">
        <v>105</v>
      </c>
      <c r="B1246" s="10" t="s">
        <v>106</v>
      </c>
      <c r="C1246" s="10">
        <v>3</v>
      </c>
      <c r="D1246" s="10">
        <v>2017</v>
      </c>
      <c r="E1246" s="4" t="s">
        <v>1254</v>
      </c>
      <c r="F1246" s="10">
        <v>99</v>
      </c>
      <c r="G1246" s="10" t="s">
        <v>1301</v>
      </c>
      <c r="H1246" s="10" t="s">
        <v>15</v>
      </c>
      <c r="I1246" s="11" t="s">
        <v>1305</v>
      </c>
      <c r="J1246" s="10" t="s">
        <v>16</v>
      </c>
      <c r="K1246" s="10" t="s">
        <v>15</v>
      </c>
      <c r="L1246" s="10">
        <v>43</v>
      </c>
      <c r="M1246" s="10" t="s">
        <v>864</v>
      </c>
      <c r="N1246" s="10">
        <v>6176</v>
      </c>
      <c r="O1246" s="10">
        <v>4</v>
      </c>
      <c r="P1246" s="10" t="str">
        <f t="shared" si="40"/>
        <v>PANKAJ MISHRA|Sirsaganj</v>
      </c>
      <c r="Q1246" s="4">
        <f>VLOOKUP(P:P,'[1]2017'!$D:$E,2,0)</f>
        <v>3</v>
      </c>
      <c r="R1246" s="4" t="str">
        <f>VLOOKUP(P:P,'[1]2017'!$D:$F,3,0)</f>
        <v>12th Pass</v>
      </c>
      <c r="S1246" s="4" t="str">
        <f>VLOOKUP(P:P,'[1]2017'!$D:$G,4,0)</f>
        <v>Rs 4,19,83,000</v>
      </c>
      <c r="T1246" s="4" t="str">
        <f>VLOOKUP(P:P,'[1]2017'!$D:$H,5,0)</f>
        <v>Rs 0</v>
      </c>
      <c r="U1246" s="4" t="str">
        <f>VLOOKUP(P:P,'[1]2017'!$D:$I,6,0)</f>
        <v>Jan Adhikar Manch</v>
      </c>
      <c r="V1246">
        <f t="shared" si="39"/>
        <v>0</v>
      </c>
    </row>
    <row r="1247" spans="1:22" x14ac:dyDescent="0.3">
      <c r="A1247" s="10" t="s">
        <v>105</v>
      </c>
      <c r="B1247" s="10" t="s">
        <v>106</v>
      </c>
      <c r="C1247" s="10">
        <v>3</v>
      </c>
      <c r="D1247" s="10">
        <v>2017</v>
      </c>
      <c r="E1247" s="4" t="s">
        <v>1254</v>
      </c>
      <c r="F1247" s="10">
        <v>99</v>
      </c>
      <c r="G1247" s="10" t="s">
        <v>1301</v>
      </c>
      <c r="H1247" s="10" t="s">
        <v>15</v>
      </c>
      <c r="I1247" s="11" t="s">
        <v>1306</v>
      </c>
      <c r="J1247" s="10" t="s">
        <v>16</v>
      </c>
      <c r="K1247" s="10" t="s">
        <v>15</v>
      </c>
      <c r="L1247" s="10">
        <v>57</v>
      </c>
      <c r="M1247" s="10" t="s">
        <v>23</v>
      </c>
      <c r="N1247" s="10">
        <v>2184</v>
      </c>
      <c r="O1247" s="10">
        <v>5</v>
      </c>
      <c r="P1247" s="10" t="str">
        <f t="shared" si="40"/>
        <v>ASHOK YADAV|Sirsaganj</v>
      </c>
      <c r="Q1247" s="4">
        <f>VLOOKUP(P:P,'[1]2017'!$D:$E,2,0)</f>
        <v>0</v>
      </c>
      <c r="R1247" s="4" t="str">
        <f>VLOOKUP(P:P,'[1]2017'!$D:$F,3,0)</f>
        <v>Graduate Professional</v>
      </c>
      <c r="S1247" s="4" t="str">
        <f>VLOOKUP(P:P,'[1]2017'!$D:$G,4,0)</f>
        <v>Rs 34,08,568</v>
      </c>
      <c r="T1247" s="4" t="str">
        <f>VLOOKUP(P:P,'[1]2017'!$D:$H,5,0)</f>
        <v>Rs 0</v>
      </c>
      <c r="U1247" s="4" t="str">
        <f>VLOOKUP(P:P,'[1]2017'!$D:$I,6,0)</f>
        <v>IND</v>
      </c>
      <c r="V1247">
        <f t="shared" si="39"/>
        <v>0</v>
      </c>
    </row>
    <row r="1248" spans="1:22" x14ac:dyDescent="0.3">
      <c r="A1248" s="10" t="s">
        <v>105</v>
      </c>
      <c r="B1248" s="10" t="s">
        <v>106</v>
      </c>
      <c r="C1248" s="10">
        <v>3</v>
      </c>
      <c r="D1248" s="10">
        <v>2017</v>
      </c>
      <c r="E1248" s="4" t="s">
        <v>1254</v>
      </c>
      <c r="F1248" s="10">
        <v>99</v>
      </c>
      <c r="G1248" s="10" t="s">
        <v>1301</v>
      </c>
      <c r="H1248" s="10" t="s">
        <v>15</v>
      </c>
      <c r="I1248" s="11" t="s">
        <v>19</v>
      </c>
      <c r="J1248" s="10" t="s">
        <v>20</v>
      </c>
      <c r="K1248" s="10" t="s">
        <v>20</v>
      </c>
      <c r="L1248" s="10" t="s">
        <v>20</v>
      </c>
      <c r="M1248" s="10" t="s">
        <v>21</v>
      </c>
      <c r="N1248" s="10">
        <v>1552</v>
      </c>
      <c r="O1248" s="10">
        <v>6</v>
      </c>
      <c r="P1248" s="10" t="str">
        <f t="shared" si="40"/>
        <v>None of the Above|Sirsaganj</v>
      </c>
      <c r="Q1248" s="4" t="e">
        <f>VLOOKUP(P:P,'[1]2017'!$D:$E,2,0)</f>
        <v>#N/A</v>
      </c>
      <c r="R1248" s="4" t="e">
        <f>VLOOKUP(P:P,'[1]2017'!$D:$F,3,0)</f>
        <v>#N/A</v>
      </c>
      <c r="S1248" s="4" t="e">
        <f>VLOOKUP(P:P,'[1]2017'!$D:$G,4,0)</f>
        <v>#N/A</v>
      </c>
      <c r="T1248" s="4" t="e">
        <f>VLOOKUP(P:P,'[1]2017'!$D:$H,5,0)</f>
        <v>#N/A</v>
      </c>
      <c r="U1248" s="4" t="e">
        <f>VLOOKUP(P:P,'[1]2017'!$D:$I,6,0)</f>
        <v>#N/A</v>
      </c>
      <c r="V1248">
        <f t="shared" si="39"/>
        <v>0</v>
      </c>
    </row>
    <row r="1249" spans="1:22" x14ac:dyDescent="0.3">
      <c r="A1249" s="10" t="s">
        <v>105</v>
      </c>
      <c r="B1249" s="10" t="s">
        <v>106</v>
      </c>
      <c r="C1249" s="10">
        <v>3</v>
      </c>
      <c r="D1249" s="10">
        <v>2017</v>
      </c>
      <c r="E1249" s="4" t="s">
        <v>1254</v>
      </c>
      <c r="F1249" s="10">
        <v>99</v>
      </c>
      <c r="G1249" s="10" t="s">
        <v>1301</v>
      </c>
      <c r="H1249" s="10" t="s">
        <v>15</v>
      </c>
      <c r="I1249" s="11" t="s">
        <v>1307</v>
      </c>
      <c r="J1249" s="10" t="s">
        <v>16</v>
      </c>
      <c r="K1249" s="10" t="s">
        <v>15</v>
      </c>
      <c r="L1249" s="10">
        <v>48</v>
      </c>
      <c r="M1249" s="10" t="s">
        <v>1205</v>
      </c>
      <c r="N1249" s="10">
        <v>785</v>
      </c>
      <c r="O1249" s="10">
        <v>7</v>
      </c>
      <c r="P1249" s="10" t="str">
        <f t="shared" si="40"/>
        <v>DURBEEN SINGH|Sirsaganj</v>
      </c>
      <c r="Q1249" s="4">
        <f>VLOOKUP(P:P,'[1]2017'!$D:$E,2,0)</f>
        <v>0</v>
      </c>
      <c r="R1249" s="4" t="str">
        <f>VLOOKUP(P:P,'[1]2017'!$D:$F,3,0)</f>
        <v>8th Pass</v>
      </c>
      <c r="S1249" s="4" t="str">
        <f>VLOOKUP(P:P,'[1]2017'!$D:$G,4,0)</f>
        <v>Rs 12,30,869</v>
      </c>
      <c r="T1249" s="4" t="str">
        <f>VLOOKUP(P:P,'[1]2017'!$D:$H,5,0)</f>
        <v>Rs 0</v>
      </c>
      <c r="U1249" s="4" t="str">
        <f>VLOOKUP(P:P,'[1]2017'!$D:$I,6,0)</f>
        <v>Bhartiya Shakti Chetna Party</v>
      </c>
      <c r="V1249">
        <f t="shared" si="39"/>
        <v>0</v>
      </c>
    </row>
    <row r="1250" spans="1:22" x14ac:dyDescent="0.3">
      <c r="A1250" s="10" t="s">
        <v>105</v>
      </c>
      <c r="B1250" s="10" t="s">
        <v>106</v>
      </c>
      <c r="C1250" s="10">
        <v>3</v>
      </c>
      <c r="D1250" s="10">
        <v>2017</v>
      </c>
      <c r="E1250" s="4" t="s">
        <v>1254</v>
      </c>
      <c r="F1250" s="10">
        <v>99</v>
      </c>
      <c r="G1250" s="10" t="s">
        <v>1301</v>
      </c>
      <c r="H1250" s="10" t="s">
        <v>15</v>
      </c>
      <c r="I1250" s="11" t="s">
        <v>1308</v>
      </c>
      <c r="J1250" s="10" t="s">
        <v>16</v>
      </c>
      <c r="K1250" s="10" t="s">
        <v>15</v>
      </c>
      <c r="L1250" s="10">
        <v>44</v>
      </c>
      <c r="M1250" s="10" t="s">
        <v>23</v>
      </c>
      <c r="N1250" s="10">
        <v>549</v>
      </c>
      <c r="O1250" s="10">
        <v>8</v>
      </c>
      <c r="P1250" s="10" t="str">
        <f t="shared" si="40"/>
        <v>BRAJESH KUMAR|Sirsaganj</v>
      </c>
      <c r="Q1250" s="4">
        <f>VLOOKUP(P:P,'[1]2017'!$D:$E,2,0)</f>
        <v>1</v>
      </c>
      <c r="R1250" s="4" t="str">
        <f>VLOOKUP(P:P,'[1]2017'!$D:$F,3,0)</f>
        <v>Graduate</v>
      </c>
      <c r="S1250" s="4" t="str">
        <f>VLOOKUP(P:P,'[1]2017'!$D:$G,4,0)</f>
        <v>Rs 11,97,570</v>
      </c>
      <c r="T1250" s="4" t="str">
        <f>VLOOKUP(P:P,'[1]2017'!$D:$H,5,0)</f>
        <v>Rs 0</v>
      </c>
      <c r="U1250" s="4" t="str">
        <f>VLOOKUP(P:P,'[1]2017'!$D:$I,6,0)</f>
        <v>IND</v>
      </c>
      <c r="V1250">
        <f t="shared" si="39"/>
        <v>0</v>
      </c>
    </row>
    <row r="1251" spans="1:22" x14ac:dyDescent="0.3">
      <c r="A1251" s="10" t="s">
        <v>105</v>
      </c>
      <c r="B1251" s="10" t="s">
        <v>106</v>
      </c>
      <c r="C1251" s="10">
        <v>3</v>
      </c>
      <c r="D1251" s="10">
        <v>2017</v>
      </c>
      <c r="E1251" s="4" t="s">
        <v>1254</v>
      </c>
      <c r="F1251" s="10">
        <v>99</v>
      </c>
      <c r="G1251" s="10" t="s">
        <v>1301</v>
      </c>
      <c r="H1251" s="10" t="s">
        <v>15</v>
      </c>
      <c r="I1251" s="11" t="s">
        <v>48</v>
      </c>
      <c r="J1251" s="10" t="s">
        <v>16</v>
      </c>
      <c r="K1251" s="10" t="s">
        <v>15</v>
      </c>
      <c r="L1251" s="10">
        <v>34</v>
      </c>
      <c r="M1251" s="10" t="s">
        <v>23</v>
      </c>
      <c r="N1251" s="10">
        <v>529</v>
      </c>
      <c r="O1251" s="10">
        <v>9</v>
      </c>
      <c r="P1251" s="10" t="str">
        <f t="shared" si="40"/>
        <v>SANTOSH KUMAR|Sirsaganj</v>
      </c>
      <c r="Q1251" s="4">
        <f>VLOOKUP(P:P,'[1]2017'!$D:$E,2,0)</f>
        <v>0</v>
      </c>
      <c r="R1251" s="4" t="str">
        <f>VLOOKUP(P:P,'[1]2017'!$D:$F,3,0)</f>
        <v>8th Pass</v>
      </c>
      <c r="S1251" s="4" t="str">
        <f>VLOOKUP(P:P,'[1]2017'!$D:$G,4,0)</f>
        <v>Rs 16,69,000</v>
      </c>
      <c r="T1251" s="4" t="str">
        <f>VLOOKUP(P:P,'[1]2017'!$D:$H,5,0)</f>
        <v>Rs 0</v>
      </c>
      <c r="U1251" s="4" t="str">
        <f>VLOOKUP(P:P,'[1]2017'!$D:$I,6,0)</f>
        <v>Bharatiya Subhash Sena</v>
      </c>
      <c r="V1251">
        <f t="shared" si="39"/>
        <v>0</v>
      </c>
    </row>
    <row r="1252" spans="1:22" x14ac:dyDescent="0.3">
      <c r="A1252" s="10" t="s">
        <v>105</v>
      </c>
      <c r="B1252" s="10" t="s">
        <v>106</v>
      </c>
      <c r="C1252" s="10">
        <v>3</v>
      </c>
      <c r="D1252" s="10">
        <v>2017</v>
      </c>
      <c r="E1252" s="4" t="s">
        <v>1254</v>
      </c>
      <c r="F1252" s="10">
        <v>99</v>
      </c>
      <c r="G1252" s="10" t="s">
        <v>1301</v>
      </c>
      <c r="H1252" s="10" t="s">
        <v>15</v>
      </c>
      <c r="I1252" s="11" t="s">
        <v>48</v>
      </c>
      <c r="J1252" s="10" t="s">
        <v>16</v>
      </c>
      <c r="K1252" s="10" t="s">
        <v>15</v>
      </c>
      <c r="L1252" s="10">
        <v>38</v>
      </c>
      <c r="M1252" s="10" t="s">
        <v>387</v>
      </c>
      <c r="N1252" s="10">
        <v>299</v>
      </c>
      <c r="O1252" s="10">
        <v>10</v>
      </c>
      <c r="P1252" s="10" t="str">
        <f t="shared" si="40"/>
        <v>SANTOSH KUMAR|Sirsaganj</v>
      </c>
      <c r="Q1252" s="4">
        <f>VLOOKUP(P:P,'[1]2017'!$D:$E,2,0)</f>
        <v>0</v>
      </c>
      <c r="R1252" s="4" t="str">
        <f>VLOOKUP(P:P,'[1]2017'!$D:$F,3,0)</f>
        <v>8th Pass</v>
      </c>
      <c r="S1252" s="4" t="str">
        <f>VLOOKUP(P:P,'[1]2017'!$D:$G,4,0)</f>
        <v>Rs 16,69,000</v>
      </c>
      <c r="T1252" s="4" t="str">
        <f>VLOOKUP(P:P,'[1]2017'!$D:$H,5,0)</f>
        <v>Rs 0</v>
      </c>
      <c r="U1252" s="4" t="str">
        <f>VLOOKUP(P:P,'[1]2017'!$D:$I,6,0)</f>
        <v>Bharatiya Subhash Sena</v>
      </c>
      <c r="V1252">
        <f t="shared" si="39"/>
        <v>0</v>
      </c>
    </row>
    <row r="1253" spans="1:22" x14ac:dyDescent="0.3">
      <c r="A1253" s="10" t="s">
        <v>105</v>
      </c>
      <c r="B1253" s="10" t="s">
        <v>106</v>
      </c>
      <c r="C1253" s="10">
        <v>3</v>
      </c>
      <c r="D1253" s="10">
        <v>2017</v>
      </c>
      <c r="E1253" s="4" t="s">
        <v>1254</v>
      </c>
      <c r="F1253" s="10">
        <v>99</v>
      </c>
      <c r="G1253" s="10" t="s">
        <v>1301</v>
      </c>
      <c r="H1253" s="10" t="s">
        <v>15</v>
      </c>
      <c r="I1253" s="11" t="s">
        <v>1309</v>
      </c>
      <c r="J1253" s="10" t="s">
        <v>16</v>
      </c>
      <c r="K1253" s="10" t="s">
        <v>15</v>
      </c>
      <c r="L1253" s="10">
        <v>47</v>
      </c>
      <c r="M1253" s="10" t="s">
        <v>23</v>
      </c>
      <c r="N1253" s="10">
        <v>195</v>
      </c>
      <c r="O1253" s="10">
        <v>11</v>
      </c>
      <c r="P1253" s="10" t="str">
        <f t="shared" si="40"/>
        <v>ATISH KUMAR|Sirsaganj</v>
      </c>
      <c r="Q1253" s="4">
        <f>VLOOKUP(P:P,'[1]2017'!$D:$E,2,0)</f>
        <v>0</v>
      </c>
      <c r="R1253" s="4" t="str">
        <f>VLOOKUP(P:P,'[1]2017'!$D:$F,3,0)</f>
        <v>Graduate</v>
      </c>
      <c r="S1253" s="4" t="str">
        <f>VLOOKUP(P:P,'[1]2017'!$D:$G,4,0)</f>
        <v>Rs 66,76,643</v>
      </c>
      <c r="T1253" s="4" t="str">
        <f>VLOOKUP(P:P,'[1]2017'!$D:$H,5,0)</f>
        <v>Rs 0</v>
      </c>
      <c r="U1253" s="4" t="str">
        <f>VLOOKUP(P:P,'[1]2017'!$D:$I,6,0)</f>
        <v>IND</v>
      </c>
      <c r="V1253">
        <f t="shared" si="39"/>
        <v>0</v>
      </c>
    </row>
    <row r="1254" spans="1:22" x14ac:dyDescent="0.3">
      <c r="A1254" s="10" t="s">
        <v>105</v>
      </c>
      <c r="B1254" s="10" t="s">
        <v>106</v>
      </c>
      <c r="C1254" s="10">
        <v>3</v>
      </c>
      <c r="D1254" s="10">
        <v>2017</v>
      </c>
      <c r="E1254" s="4" t="s">
        <v>1310</v>
      </c>
      <c r="F1254" s="10">
        <v>100</v>
      </c>
      <c r="G1254" s="10" t="s">
        <v>1310</v>
      </c>
      <c r="H1254" s="10" t="s">
        <v>15</v>
      </c>
      <c r="I1254" s="11" t="s">
        <v>1311</v>
      </c>
      <c r="J1254" s="10" t="s">
        <v>16</v>
      </c>
      <c r="K1254" s="10" t="s">
        <v>15</v>
      </c>
      <c r="L1254" s="10">
        <v>45</v>
      </c>
      <c r="M1254" s="10" t="s">
        <v>18</v>
      </c>
      <c r="N1254" s="10">
        <v>101908</v>
      </c>
      <c r="O1254" s="10">
        <v>1</v>
      </c>
      <c r="P1254" s="10" t="str">
        <f t="shared" si="40"/>
        <v>DEVENDRA SINGH RAJPUT|Kasganj</v>
      </c>
      <c r="Q1254" s="4" t="e">
        <f>VLOOKUP(P:P,'[1]2017'!$D:$E,2,0)</f>
        <v>#N/A</v>
      </c>
      <c r="R1254" s="4" t="e">
        <f>VLOOKUP(P:P,'[1]2017'!$D:$F,3,0)</f>
        <v>#N/A</v>
      </c>
      <c r="S1254" s="4" t="e">
        <f>VLOOKUP(P:P,'[1]2017'!$D:$G,4,0)</f>
        <v>#N/A</v>
      </c>
      <c r="T1254" s="4" t="e">
        <f>VLOOKUP(P:P,'[1]2017'!$D:$H,5,0)</f>
        <v>#N/A</v>
      </c>
      <c r="U1254" s="4" t="e">
        <f>VLOOKUP(P:P,'[1]2017'!$D:$I,6,0)</f>
        <v>#N/A</v>
      </c>
      <c r="V1254">
        <f t="shared" si="39"/>
        <v>1</v>
      </c>
    </row>
    <row r="1255" spans="1:22" x14ac:dyDescent="0.3">
      <c r="A1255" s="10" t="s">
        <v>105</v>
      </c>
      <c r="B1255" s="10" t="s">
        <v>106</v>
      </c>
      <c r="C1255" s="10">
        <v>3</v>
      </c>
      <c r="D1255" s="10">
        <v>2017</v>
      </c>
      <c r="E1255" s="4" t="s">
        <v>1310</v>
      </c>
      <c r="F1255" s="10">
        <v>100</v>
      </c>
      <c r="G1255" s="10" t="s">
        <v>1310</v>
      </c>
      <c r="H1255" s="10" t="s">
        <v>15</v>
      </c>
      <c r="I1255" s="11" t="s">
        <v>1312</v>
      </c>
      <c r="J1255" s="10" t="s">
        <v>16</v>
      </c>
      <c r="K1255" s="10" t="s">
        <v>15</v>
      </c>
      <c r="L1255" s="10">
        <v>57</v>
      </c>
      <c r="M1255" s="10" t="s">
        <v>139</v>
      </c>
      <c r="N1255" s="10">
        <v>49878</v>
      </c>
      <c r="O1255" s="10">
        <v>2</v>
      </c>
      <c r="P1255" s="10" t="str">
        <f t="shared" si="40"/>
        <v>HASRAT ULLAH SHERVANI|Kasganj</v>
      </c>
      <c r="Q1255" s="4" t="e">
        <f>VLOOKUP(P:P,'[1]2017'!$D:$E,2,0)</f>
        <v>#N/A</v>
      </c>
      <c r="R1255" s="4" t="e">
        <f>VLOOKUP(P:P,'[1]2017'!$D:$F,3,0)</f>
        <v>#N/A</v>
      </c>
      <c r="S1255" s="4" t="e">
        <f>VLOOKUP(P:P,'[1]2017'!$D:$G,4,0)</f>
        <v>#N/A</v>
      </c>
      <c r="T1255" s="4" t="e">
        <f>VLOOKUP(P:P,'[1]2017'!$D:$H,5,0)</f>
        <v>#N/A</v>
      </c>
      <c r="U1255" s="4" t="e">
        <f>VLOOKUP(P:P,'[1]2017'!$D:$I,6,0)</f>
        <v>#N/A</v>
      </c>
      <c r="V1255">
        <f t="shared" si="39"/>
        <v>0</v>
      </c>
    </row>
    <row r="1256" spans="1:22" x14ac:dyDescent="0.3">
      <c r="A1256" s="10" t="s">
        <v>105</v>
      </c>
      <c r="B1256" s="10" t="s">
        <v>106</v>
      </c>
      <c r="C1256" s="10">
        <v>3</v>
      </c>
      <c r="D1256" s="10">
        <v>2017</v>
      </c>
      <c r="E1256" s="4" t="s">
        <v>1310</v>
      </c>
      <c r="F1256" s="10">
        <v>100</v>
      </c>
      <c r="G1256" s="10" t="s">
        <v>1310</v>
      </c>
      <c r="H1256" s="10" t="s">
        <v>15</v>
      </c>
      <c r="I1256" s="11" t="s">
        <v>1313</v>
      </c>
      <c r="J1256" s="10" t="s">
        <v>16</v>
      </c>
      <c r="K1256" s="10" t="s">
        <v>15</v>
      </c>
      <c r="L1256" s="10">
        <v>61</v>
      </c>
      <c r="M1256" s="10" t="s">
        <v>37</v>
      </c>
      <c r="N1256" s="10">
        <v>37818</v>
      </c>
      <c r="O1256" s="10">
        <v>3</v>
      </c>
      <c r="P1256" s="10" t="str">
        <f t="shared" si="40"/>
        <v>AJAY CHATURVEDI|Kasganj</v>
      </c>
      <c r="Q1256" s="4" t="e">
        <f>VLOOKUP(P:P,'[1]2017'!$D:$E,2,0)</f>
        <v>#N/A</v>
      </c>
      <c r="R1256" s="4" t="e">
        <f>VLOOKUP(P:P,'[1]2017'!$D:$F,3,0)</f>
        <v>#N/A</v>
      </c>
      <c r="S1256" s="4" t="e">
        <f>VLOOKUP(P:P,'[1]2017'!$D:$G,4,0)</f>
        <v>#N/A</v>
      </c>
      <c r="T1256" s="4" t="e">
        <f>VLOOKUP(P:P,'[1]2017'!$D:$H,5,0)</f>
        <v>#N/A</v>
      </c>
      <c r="U1256" s="4" t="e">
        <f>VLOOKUP(P:P,'[1]2017'!$D:$I,6,0)</f>
        <v>#N/A</v>
      </c>
      <c r="V1256">
        <f t="shared" si="39"/>
        <v>0</v>
      </c>
    </row>
    <row r="1257" spans="1:22" x14ac:dyDescent="0.3">
      <c r="A1257" s="10" t="s">
        <v>105</v>
      </c>
      <c r="B1257" s="10" t="s">
        <v>106</v>
      </c>
      <c r="C1257" s="10">
        <v>3</v>
      </c>
      <c r="D1257" s="10">
        <v>2017</v>
      </c>
      <c r="E1257" s="4" t="s">
        <v>1310</v>
      </c>
      <c r="F1257" s="10">
        <v>100</v>
      </c>
      <c r="G1257" s="10" t="s">
        <v>1310</v>
      </c>
      <c r="H1257" s="10" t="s">
        <v>15</v>
      </c>
      <c r="I1257" s="11" t="s">
        <v>1314</v>
      </c>
      <c r="J1257" s="10" t="s">
        <v>16</v>
      </c>
      <c r="K1257" s="10" t="s">
        <v>15</v>
      </c>
      <c r="L1257" s="10">
        <v>48</v>
      </c>
      <c r="M1257" s="10" t="s">
        <v>442</v>
      </c>
      <c r="N1257" s="10">
        <v>22250</v>
      </c>
      <c r="O1257" s="10">
        <v>4</v>
      </c>
      <c r="P1257" s="10" t="str">
        <f t="shared" si="40"/>
        <v>SUDHIR ALIAS PAPPU YADAV|Kasganj</v>
      </c>
      <c r="Q1257" s="4" t="e">
        <f>VLOOKUP(P:P,'[1]2017'!$D:$E,2,0)</f>
        <v>#N/A</v>
      </c>
      <c r="R1257" s="4" t="e">
        <f>VLOOKUP(P:P,'[1]2017'!$D:$F,3,0)</f>
        <v>#N/A</v>
      </c>
      <c r="S1257" s="4" t="e">
        <f>VLOOKUP(P:P,'[1]2017'!$D:$G,4,0)</f>
        <v>#N/A</v>
      </c>
      <c r="T1257" s="4" t="e">
        <f>VLOOKUP(P:P,'[1]2017'!$D:$H,5,0)</f>
        <v>#N/A</v>
      </c>
      <c r="U1257" s="4" t="e">
        <f>VLOOKUP(P:P,'[1]2017'!$D:$I,6,0)</f>
        <v>#N/A</v>
      </c>
      <c r="V1257">
        <f t="shared" si="39"/>
        <v>0</v>
      </c>
    </row>
    <row r="1258" spans="1:22" x14ac:dyDescent="0.3">
      <c r="A1258" s="10" t="s">
        <v>105</v>
      </c>
      <c r="B1258" s="10" t="s">
        <v>106</v>
      </c>
      <c r="C1258" s="10">
        <v>3</v>
      </c>
      <c r="D1258" s="10">
        <v>2017</v>
      </c>
      <c r="E1258" s="4" t="s">
        <v>1310</v>
      </c>
      <c r="F1258" s="10">
        <v>100</v>
      </c>
      <c r="G1258" s="10" t="s">
        <v>1310</v>
      </c>
      <c r="H1258" s="10" t="s">
        <v>15</v>
      </c>
      <c r="I1258" s="11" t="s">
        <v>64</v>
      </c>
      <c r="J1258" s="10" t="s">
        <v>16</v>
      </c>
      <c r="K1258" s="10" t="s">
        <v>15</v>
      </c>
      <c r="L1258" s="10">
        <v>35</v>
      </c>
      <c r="M1258" s="10" t="s">
        <v>827</v>
      </c>
      <c r="N1258" s="10">
        <v>2803</v>
      </c>
      <c r="O1258" s="10">
        <v>5</v>
      </c>
      <c r="P1258" s="10" t="str">
        <f t="shared" si="40"/>
        <v>KULDEEP KUMAR|Kasganj</v>
      </c>
      <c r="Q1258" s="4">
        <f>VLOOKUP(P:P,'[1]2017'!$D:$E,2,0)</f>
        <v>7</v>
      </c>
      <c r="R1258" s="4" t="str">
        <f>VLOOKUP(P:P,'[1]2017'!$D:$F,3,0)</f>
        <v>Literate</v>
      </c>
      <c r="S1258" s="4" t="str">
        <f>VLOOKUP(P:P,'[1]2017'!$D:$G,4,0)</f>
        <v>Rs 2,02,800</v>
      </c>
      <c r="T1258" s="4" t="str">
        <f>VLOOKUP(P:P,'[1]2017'!$D:$H,5,0)</f>
        <v>Rs 0</v>
      </c>
      <c r="U1258" s="4" t="str">
        <f>VLOOKUP(P:P,'[1]2017'!$D:$I,6,0)</f>
        <v>Rashtravadi Pratap Sena</v>
      </c>
      <c r="V1258">
        <f t="shared" si="39"/>
        <v>0</v>
      </c>
    </row>
    <row r="1259" spans="1:22" x14ac:dyDescent="0.3">
      <c r="A1259" s="10" t="s">
        <v>105</v>
      </c>
      <c r="B1259" s="10" t="s">
        <v>106</v>
      </c>
      <c r="C1259" s="10">
        <v>3</v>
      </c>
      <c r="D1259" s="10">
        <v>2017</v>
      </c>
      <c r="E1259" s="4" t="s">
        <v>1310</v>
      </c>
      <c r="F1259" s="10">
        <v>100</v>
      </c>
      <c r="G1259" s="10" t="s">
        <v>1310</v>
      </c>
      <c r="H1259" s="10" t="s">
        <v>15</v>
      </c>
      <c r="I1259" s="11" t="s">
        <v>19</v>
      </c>
      <c r="J1259" s="10" t="s">
        <v>20</v>
      </c>
      <c r="K1259" s="10" t="s">
        <v>20</v>
      </c>
      <c r="L1259" s="10" t="s">
        <v>20</v>
      </c>
      <c r="M1259" s="10" t="s">
        <v>21</v>
      </c>
      <c r="N1259" s="10">
        <v>2023</v>
      </c>
      <c r="O1259" s="10">
        <v>6</v>
      </c>
      <c r="P1259" s="10" t="str">
        <f t="shared" si="40"/>
        <v>None of the Above|Kasganj</v>
      </c>
      <c r="Q1259" s="4" t="e">
        <f>VLOOKUP(P:P,'[1]2017'!$D:$E,2,0)</f>
        <v>#N/A</v>
      </c>
      <c r="R1259" s="4" t="e">
        <f>VLOOKUP(P:P,'[1]2017'!$D:$F,3,0)</f>
        <v>#N/A</v>
      </c>
      <c r="S1259" s="4" t="e">
        <f>VLOOKUP(P:P,'[1]2017'!$D:$G,4,0)</f>
        <v>#N/A</v>
      </c>
      <c r="T1259" s="4" t="e">
        <f>VLOOKUP(P:P,'[1]2017'!$D:$H,5,0)</f>
        <v>#N/A</v>
      </c>
      <c r="U1259" s="4" t="e">
        <f>VLOOKUP(P:P,'[1]2017'!$D:$I,6,0)</f>
        <v>#N/A</v>
      </c>
      <c r="V1259">
        <f t="shared" si="39"/>
        <v>0</v>
      </c>
    </row>
    <row r="1260" spans="1:22" x14ac:dyDescent="0.3">
      <c r="A1260" s="10" t="s">
        <v>105</v>
      </c>
      <c r="B1260" s="10" t="s">
        <v>106</v>
      </c>
      <c r="C1260" s="10">
        <v>3</v>
      </c>
      <c r="D1260" s="10">
        <v>2017</v>
      </c>
      <c r="E1260" s="4" t="s">
        <v>1310</v>
      </c>
      <c r="F1260" s="10">
        <v>100</v>
      </c>
      <c r="G1260" s="10" t="s">
        <v>1310</v>
      </c>
      <c r="H1260" s="10" t="s">
        <v>15</v>
      </c>
      <c r="I1260" s="11" t="s">
        <v>1315</v>
      </c>
      <c r="J1260" s="10" t="s">
        <v>26</v>
      </c>
      <c r="K1260" s="10" t="s">
        <v>15</v>
      </c>
      <c r="L1260" s="10">
        <v>34</v>
      </c>
      <c r="M1260" s="10" t="s">
        <v>23</v>
      </c>
      <c r="N1260" s="10">
        <v>967</v>
      </c>
      <c r="O1260" s="10">
        <v>7</v>
      </c>
      <c r="P1260" s="10" t="str">
        <f t="shared" si="40"/>
        <v>PREETI MISHRA|Kasganj</v>
      </c>
      <c r="Q1260" s="4">
        <f>VLOOKUP(P:P,'[1]2017'!$D:$E,2,0)</f>
        <v>0</v>
      </c>
      <c r="R1260" s="4" t="str">
        <f>VLOOKUP(P:P,'[1]2017'!$D:$F,3,0)</f>
        <v>Graduate</v>
      </c>
      <c r="S1260" s="4" t="str">
        <f>VLOOKUP(P:P,'[1]2017'!$D:$G,4,0)</f>
        <v>Rs 9,50,000</v>
      </c>
      <c r="T1260" s="4" t="str">
        <f>VLOOKUP(P:P,'[1]2017'!$D:$H,5,0)</f>
        <v>Rs 0</v>
      </c>
      <c r="U1260" s="4" t="str">
        <f>VLOOKUP(P:P,'[1]2017'!$D:$I,6,0)</f>
        <v>IND</v>
      </c>
      <c r="V1260">
        <f t="shared" si="39"/>
        <v>0</v>
      </c>
    </row>
    <row r="1261" spans="1:22" x14ac:dyDescent="0.3">
      <c r="A1261" s="10" t="s">
        <v>105</v>
      </c>
      <c r="B1261" s="10" t="s">
        <v>106</v>
      </c>
      <c r="C1261" s="10">
        <v>3</v>
      </c>
      <c r="D1261" s="10">
        <v>2017</v>
      </c>
      <c r="E1261" s="4" t="s">
        <v>1310</v>
      </c>
      <c r="F1261" s="10">
        <v>100</v>
      </c>
      <c r="G1261" s="10" t="s">
        <v>1310</v>
      </c>
      <c r="H1261" s="10" t="s">
        <v>15</v>
      </c>
      <c r="I1261" s="11" t="s">
        <v>207</v>
      </c>
      <c r="J1261" s="10" t="s">
        <v>16</v>
      </c>
      <c r="K1261" s="10" t="s">
        <v>15</v>
      </c>
      <c r="L1261" s="10">
        <v>27</v>
      </c>
      <c r="M1261" s="10" t="s">
        <v>23</v>
      </c>
      <c r="N1261" s="10">
        <v>746</v>
      </c>
      <c r="O1261" s="10">
        <v>8</v>
      </c>
      <c r="P1261" s="10" t="str">
        <f t="shared" si="40"/>
        <v>ANIL KUMAR|Kasganj</v>
      </c>
      <c r="Q1261" s="4">
        <f>VLOOKUP(P:P,'[1]2017'!$D:$E,2,0)</f>
        <v>0</v>
      </c>
      <c r="R1261" s="4" t="str">
        <f>VLOOKUP(P:P,'[1]2017'!$D:$F,3,0)</f>
        <v>Graduate</v>
      </c>
      <c r="S1261" s="4" t="str">
        <f>VLOOKUP(P:P,'[1]2017'!$D:$G,4,0)</f>
        <v>Rs 1,25,000</v>
      </c>
      <c r="T1261" s="4" t="str">
        <f>VLOOKUP(P:P,'[1]2017'!$D:$H,5,0)</f>
        <v>Rs 0</v>
      </c>
      <c r="U1261" s="4" t="str">
        <f>VLOOKUP(P:P,'[1]2017'!$D:$I,6,0)</f>
        <v>IND</v>
      </c>
      <c r="V1261">
        <f t="shared" si="39"/>
        <v>0</v>
      </c>
    </row>
    <row r="1262" spans="1:22" x14ac:dyDescent="0.3">
      <c r="A1262" s="10" t="s">
        <v>105</v>
      </c>
      <c r="B1262" s="10" t="s">
        <v>106</v>
      </c>
      <c r="C1262" s="10">
        <v>3</v>
      </c>
      <c r="D1262" s="10">
        <v>2017</v>
      </c>
      <c r="E1262" s="4" t="s">
        <v>1310</v>
      </c>
      <c r="F1262" s="10">
        <v>100</v>
      </c>
      <c r="G1262" s="10" t="s">
        <v>1310</v>
      </c>
      <c r="H1262" s="10" t="s">
        <v>15</v>
      </c>
      <c r="I1262" s="11" t="s">
        <v>1316</v>
      </c>
      <c r="J1262" s="10" t="s">
        <v>26</v>
      </c>
      <c r="K1262" s="10" t="s">
        <v>15</v>
      </c>
      <c r="L1262" s="10">
        <v>43</v>
      </c>
      <c r="M1262" s="10" t="s">
        <v>23</v>
      </c>
      <c r="N1262" s="10">
        <v>685</v>
      </c>
      <c r="O1262" s="10">
        <v>9</v>
      </c>
      <c r="P1262" s="10" t="str">
        <f t="shared" si="40"/>
        <v>ARCHANA DEVI|Kasganj</v>
      </c>
      <c r="Q1262" s="4">
        <f>VLOOKUP(P:P,'[1]2017'!$D:$E,2,0)</f>
        <v>0</v>
      </c>
      <c r="R1262" s="4" t="str">
        <f>VLOOKUP(P:P,'[1]2017'!$D:$F,3,0)</f>
        <v>Post Graduate</v>
      </c>
      <c r="S1262" s="4" t="str">
        <f>VLOOKUP(P:P,'[1]2017'!$D:$G,4,0)</f>
        <v>Rs 3,82,05,396</v>
      </c>
      <c r="T1262" s="4" t="str">
        <f>VLOOKUP(P:P,'[1]2017'!$D:$H,5,0)</f>
        <v>Rs 56,63,000</v>
      </c>
      <c r="U1262" s="4" t="str">
        <f>VLOOKUP(P:P,'[1]2017'!$D:$I,6,0)</f>
        <v>IND</v>
      </c>
      <c r="V1262">
        <f t="shared" si="39"/>
        <v>0</v>
      </c>
    </row>
    <row r="1263" spans="1:22" x14ac:dyDescent="0.3">
      <c r="A1263" s="10" t="s">
        <v>105</v>
      </c>
      <c r="B1263" s="10" t="s">
        <v>106</v>
      </c>
      <c r="C1263" s="10">
        <v>3</v>
      </c>
      <c r="D1263" s="10">
        <v>2017</v>
      </c>
      <c r="E1263" s="4" t="s">
        <v>1310</v>
      </c>
      <c r="F1263" s="10">
        <v>100</v>
      </c>
      <c r="G1263" s="10" t="s">
        <v>1310</v>
      </c>
      <c r="H1263" s="10" t="s">
        <v>15</v>
      </c>
      <c r="I1263" s="11" t="s">
        <v>1317</v>
      </c>
      <c r="J1263" s="10" t="s">
        <v>16</v>
      </c>
      <c r="K1263" s="10" t="s">
        <v>15</v>
      </c>
      <c r="L1263" s="10">
        <v>41</v>
      </c>
      <c r="M1263" s="10" t="s">
        <v>23</v>
      </c>
      <c r="N1263" s="10">
        <v>562</v>
      </c>
      <c r="O1263" s="10">
        <v>10</v>
      </c>
      <c r="P1263" s="10" t="str">
        <f t="shared" si="40"/>
        <v>PADAM SINGH|Kasganj</v>
      </c>
      <c r="Q1263" s="4">
        <f>VLOOKUP(P:P,'[1]2017'!$D:$E,2,0)</f>
        <v>0</v>
      </c>
      <c r="R1263" s="4" t="str">
        <f>VLOOKUP(P:P,'[1]2017'!$D:$F,3,0)</f>
        <v>8th Pass</v>
      </c>
      <c r="S1263" s="4" t="str">
        <f>VLOOKUP(P:P,'[1]2017'!$D:$G,4,0)</f>
        <v>Rs 33,15,000</v>
      </c>
      <c r="T1263" s="4" t="str">
        <f>VLOOKUP(P:P,'[1]2017'!$D:$H,5,0)</f>
        <v>Rs 0</v>
      </c>
      <c r="U1263" s="4" t="str">
        <f>VLOOKUP(P:P,'[1]2017'!$D:$I,6,0)</f>
        <v>IND</v>
      </c>
      <c r="V1263">
        <f t="shared" si="39"/>
        <v>0</v>
      </c>
    </row>
    <row r="1264" spans="1:22" x14ac:dyDescent="0.3">
      <c r="A1264" s="10" t="s">
        <v>105</v>
      </c>
      <c r="B1264" s="10" t="s">
        <v>106</v>
      </c>
      <c r="C1264" s="10">
        <v>3</v>
      </c>
      <c r="D1264" s="10">
        <v>2017</v>
      </c>
      <c r="E1264" s="4" t="s">
        <v>1310</v>
      </c>
      <c r="F1264" s="10">
        <v>100</v>
      </c>
      <c r="G1264" s="10" t="s">
        <v>1310</v>
      </c>
      <c r="H1264" s="10" t="s">
        <v>15</v>
      </c>
      <c r="I1264" s="11" t="s">
        <v>1108</v>
      </c>
      <c r="J1264" s="10" t="s">
        <v>16</v>
      </c>
      <c r="K1264" s="10" t="s">
        <v>15</v>
      </c>
      <c r="L1264" s="10">
        <v>28</v>
      </c>
      <c r="M1264" s="10" t="s">
        <v>23</v>
      </c>
      <c r="N1264" s="10">
        <v>480</v>
      </c>
      <c r="O1264" s="10">
        <v>11</v>
      </c>
      <c r="P1264" s="10" t="str">
        <f t="shared" si="40"/>
        <v>NARENDRA KUMAR|Kasganj</v>
      </c>
      <c r="Q1264" s="4">
        <f>VLOOKUP(P:P,'[1]2017'!$D:$E,2,0)</f>
        <v>0</v>
      </c>
      <c r="R1264" s="4" t="str">
        <f>VLOOKUP(P:P,'[1]2017'!$D:$F,3,0)</f>
        <v>12th Pass</v>
      </c>
      <c r="S1264" s="4" t="str">
        <f>VLOOKUP(P:P,'[1]2017'!$D:$G,4,0)</f>
        <v>Rs 7,16,000</v>
      </c>
      <c r="T1264" s="4" t="str">
        <f>VLOOKUP(P:P,'[1]2017'!$D:$H,5,0)</f>
        <v>Rs 0</v>
      </c>
      <c r="U1264" s="4" t="str">
        <f>VLOOKUP(P:P,'[1]2017'!$D:$I,6,0)</f>
        <v>IND</v>
      </c>
      <c r="V1264">
        <f t="shared" si="39"/>
        <v>0</v>
      </c>
    </row>
    <row r="1265" spans="1:22" x14ac:dyDescent="0.3">
      <c r="A1265" s="10" t="s">
        <v>105</v>
      </c>
      <c r="B1265" s="10" t="s">
        <v>106</v>
      </c>
      <c r="C1265" s="10">
        <v>3</v>
      </c>
      <c r="D1265" s="10">
        <v>2017</v>
      </c>
      <c r="E1265" s="4" t="s">
        <v>1310</v>
      </c>
      <c r="F1265" s="10">
        <v>101</v>
      </c>
      <c r="G1265" s="10" t="s">
        <v>1318</v>
      </c>
      <c r="H1265" s="10" t="s">
        <v>15</v>
      </c>
      <c r="I1265" s="11" t="s">
        <v>1319</v>
      </c>
      <c r="J1265" s="10" t="s">
        <v>16</v>
      </c>
      <c r="K1265" s="10" t="s">
        <v>15</v>
      </c>
      <c r="L1265" s="10">
        <v>55</v>
      </c>
      <c r="M1265" s="10" t="s">
        <v>18</v>
      </c>
      <c r="N1265" s="10">
        <v>85199</v>
      </c>
      <c r="O1265" s="10">
        <v>1</v>
      </c>
      <c r="P1265" s="10" t="str">
        <f t="shared" si="40"/>
        <v>DEVENDRA PRATAP|Amanpur</v>
      </c>
      <c r="Q1265" s="4">
        <f>VLOOKUP(P:P,'[1]2017'!$D:$E,2,0)</f>
        <v>0</v>
      </c>
      <c r="R1265" s="4" t="str">
        <f>VLOOKUP(P:P,'[1]2017'!$D:$F,3,0)</f>
        <v>12th Pass</v>
      </c>
      <c r="S1265" s="4" t="str">
        <f>VLOOKUP(P:P,'[1]2017'!$D:$G,4,0)</f>
        <v>Rs 1,43,89,000</v>
      </c>
      <c r="T1265" s="4" t="str">
        <f>VLOOKUP(P:P,'[1]2017'!$D:$H,5,0)</f>
        <v>Rs 4,00,000</v>
      </c>
      <c r="U1265" s="4" t="str">
        <f>VLOOKUP(P:P,'[1]2017'!$D:$I,6,0)</f>
        <v>BJP</v>
      </c>
      <c r="V1265">
        <f t="shared" si="39"/>
        <v>1</v>
      </c>
    </row>
    <row r="1266" spans="1:22" x14ac:dyDescent="0.3">
      <c r="A1266" s="10" t="s">
        <v>105</v>
      </c>
      <c r="B1266" s="10" t="s">
        <v>106</v>
      </c>
      <c r="C1266" s="10">
        <v>3</v>
      </c>
      <c r="D1266" s="10">
        <v>2017</v>
      </c>
      <c r="E1266" s="4" t="s">
        <v>1310</v>
      </c>
      <c r="F1266" s="10">
        <v>101</v>
      </c>
      <c r="G1266" s="10" t="s">
        <v>1318</v>
      </c>
      <c r="H1266" s="10" t="s">
        <v>15</v>
      </c>
      <c r="I1266" s="11" t="s">
        <v>1320</v>
      </c>
      <c r="J1266" s="10" t="s">
        <v>16</v>
      </c>
      <c r="K1266" s="10" t="s">
        <v>15</v>
      </c>
      <c r="L1266" s="10">
        <v>67</v>
      </c>
      <c r="M1266" s="10" t="s">
        <v>139</v>
      </c>
      <c r="N1266" s="10">
        <v>43395</v>
      </c>
      <c r="O1266" s="10">
        <v>2</v>
      </c>
      <c r="P1266" s="10" t="str">
        <f t="shared" si="40"/>
        <v>VIRENDRA SINGH SOLANKI|Amanpur</v>
      </c>
      <c r="Q1266" s="4">
        <f>VLOOKUP(P:P,'[1]2017'!$D:$E,2,0)</f>
        <v>0</v>
      </c>
      <c r="R1266" s="4" t="str">
        <f>VLOOKUP(P:P,'[1]2017'!$D:$F,3,0)</f>
        <v>Post Graduate</v>
      </c>
      <c r="S1266" s="4" t="str">
        <f>VLOOKUP(P:P,'[1]2017'!$D:$G,4,0)</f>
        <v>Rs 2,03,80,000</v>
      </c>
      <c r="T1266" s="4" t="str">
        <f>VLOOKUP(P:P,'[1]2017'!$D:$H,5,0)</f>
        <v>Rs 0</v>
      </c>
      <c r="U1266" s="4" t="str">
        <f>VLOOKUP(P:P,'[1]2017'!$D:$I,6,0)</f>
        <v>SP</v>
      </c>
      <c r="V1266">
        <f t="shared" si="39"/>
        <v>0</v>
      </c>
    </row>
    <row r="1267" spans="1:22" x14ac:dyDescent="0.3">
      <c r="A1267" s="10" t="s">
        <v>105</v>
      </c>
      <c r="B1267" s="10" t="s">
        <v>106</v>
      </c>
      <c r="C1267" s="10">
        <v>3</v>
      </c>
      <c r="D1267" s="10">
        <v>2017</v>
      </c>
      <c r="E1267" s="4" t="s">
        <v>1310</v>
      </c>
      <c r="F1267" s="10">
        <v>101</v>
      </c>
      <c r="G1267" s="10" t="s">
        <v>1318</v>
      </c>
      <c r="H1267" s="10" t="s">
        <v>15</v>
      </c>
      <c r="I1267" s="11" t="s">
        <v>1321</v>
      </c>
      <c r="J1267" s="10" t="s">
        <v>16</v>
      </c>
      <c r="K1267" s="10" t="s">
        <v>15</v>
      </c>
      <c r="L1267" s="10">
        <v>32</v>
      </c>
      <c r="M1267" s="10" t="s">
        <v>37</v>
      </c>
      <c r="N1267" s="10">
        <v>33166</v>
      </c>
      <c r="O1267" s="10">
        <v>3</v>
      </c>
      <c r="P1267" s="10" t="str">
        <f t="shared" si="40"/>
        <v>DEV PRAKASH|Amanpur</v>
      </c>
      <c r="Q1267" s="4">
        <f>VLOOKUP(P:P,'[1]2017'!$D:$E,2,0)</f>
        <v>1</v>
      </c>
      <c r="R1267" s="4" t="str">
        <f>VLOOKUP(P:P,'[1]2017'!$D:$F,3,0)</f>
        <v>Graduate</v>
      </c>
      <c r="S1267" s="4" t="str">
        <f>VLOOKUP(P:P,'[1]2017'!$D:$G,4,0)</f>
        <v>Rs 2,28,77,302</v>
      </c>
      <c r="T1267" s="4" t="str">
        <f>VLOOKUP(P:P,'[1]2017'!$D:$H,5,0)</f>
        <v>Rs 5,00,000</v>
      </c>
      <c r="U1267" s="4" t="str">
        <f>VLOOKUP(P:P,'[1]2017'!$D:$I,6,0)</f>
        <v>BSP</v>
      </c>
      <c r="V1267">
        <f t="shared" si="39"/>
        <v>0</v>
      </c>
    </row>
    <row r="1268" spans="1:22" x14ac:dyDescent="0.3">
      <c r="A1268" s="10" t="s">
        <v>105</v>
      </c>
      <c r="B1268" s="10" t="s">
        <v>106</v>
      </c>
      <c r="C1268" s="10">
        <v>3</v>
      </c>
      <c r="D1268" s="10">
        <v>2017</v>
      </c>
      <c r="E1268" s="4" t="s">
        <v>1310</v>
      </c>
      <c r="F1268" s="10">
        <v>101</v>
      </c>
      <c r="G1268" s="10" t="s">
        <v>1318</v>
      </c>
      <c r="H1268" s="10" t="s">
        <v>15</v>
      </c>
      <c r="I1268" s="11" t="s">
        <v>1322</v>
      </c>
      <c r="J1268" s="10" t="s">
        <v>16</v>
      </c>
      <c r="K1268" s="10" t="s">
        <v>15</v>
      </c>
      <c r="L1268" s="10">
        <v>33</v>
      </c>
      <c r="M1268" s="10" t="s">
        <v>442</v>
      </c>
      <c r="N1268" s="10">
        <v>16967</v>
      </c>
      <c r="O1268" s="10">
        <v>4</v>
      </c>
      <c r="P1268" s="10" t="str">
        <f t="shared" si="40"/>
        <v>RAHUL PANDAY|Amanpur</v>
      </c>
      <c r="Q1268" s="4" t="e">
        <f>VLOOKUP(P:P,'[1]2017'!$D:$E,2,0)</f>
        <v>#N/A</v>
      </c>
      <c r="R1268" s="4" t="e">
        <f>VLOOKUP(P:P,'[1]2017'!$D:$F,3,0)</f>
        <v>#N/A</v>
      </c>
      <c r="S1268" s="4" t="e">
        <f>VLOOKUP(P:P,'[1]2017'!$D:$G,4,0)</f>
        <v>#N/A</v>
      </c>
      <c r="T1268" s="4" t="e">
        <f>VLOOKUP(P:P,'[1]2017'!$D:$H,5,0)</f>
        <v>#N/A</v>
      </c>
      <c r="U1268" s="4" t="e">
        <f>VLOOKUP(P:P,'[1]2017'!$D:$I,6,0)</f>
        <v>#N/A</v>
      </c>
      <c r="V1268">
        <f t="shared" si="39"/>
        <v>0</v>
      </c>
    </row>
    <row r="1269" spans="1:22" x14ac:dyDescent="0.3">
      <c r="A1269" s="10" t="s">
        <v>105</v>
      </c>
      <c r="B1269" s="10" t="s">
        <v>106</v>
      </c>
      <c r="C1269" s="10">
        <v>3</v>
      </c>
      <c r="D1269" s="10">
        <v>2017</v>
      </c>
      <c r="E1269" s="4" t="s">
        <v>1310</v>
      </c>
      <c r="F1269" s="10">
        <v>101</v>
      </c>
      <c r="G1269" s="10" t="s">
        <v>1318</v>
      </c>
      <c r="H1269" s="10" t="s">
        <v>15</v>
      </c>
      <c r="I1269" s="11" t="s">
        <v>19</v>
      </c>
      <c r="J1269" s="10" t="s">
        <v>20</v>
      </c>
      <c r="K1269" s="10" t="s">
        <v>20</v>
      </c>
      <c r="L1269" s="10" t="s">
        <v>20</v>
      </c>
      <c r="M1269" s="10" t="s">
        <v>21</v>
      </c>
      <c r="N1269" s="10">
        <v>1242</v>
      </c>
      <c r="O1269" s="10">
        <v>5</v>
      </c>
      <c r="P1269" s="10" t="str">
        <f t="shared" si="40"/>
        <v>None of the Above|Amanpur</v>
      </c>
      <c r="Q1269" s="4" t="e">
        <f>VLOOKUP(P:P,'[1]2017'!$D:$E,2,0)</f>
        <v>#N/A</v>
      </c>
      <c r="R1269" s="4" t="e">
        <f>VLOOKUP(P:P,'[1]2017'!$D:$F,3,0)</f>
        <v>#N/A</v>
      </c>
      <c r="S1269" s="4" t="e">
        <f>VLOOKUP(P:P,'[1]2017'!$D:$G,4,0)</f>
        <v>#N/A</v>
      </c>
      <c r="T1269" s="4" t="e">
        <f>VLOOKUP(P:P,'[1]2017'!$D:$H,5,0)</f>
        <v>#N/A</v>
      </c>
      <c r="U1269" s="4" t="e">
        <f>VLOOKUP(P:P,'[1]2017'!$D:$I,6,0)</f>
        <v>#N/A</v>
      </c>
      <c r="V1269">
        <f t="shared" si="39"/>
        <v>0</v>
      </c>
    </row>
    <row r="1270" spans="1:22" x14ac:dyDescent="0.3">
      <c r="A1270" s="10" t="s">
        <v>105</v>
      </c>
      <c r="B1270" s="10" t="s">
        <v>106</v>
      </c>
      <c r="C1270" s="10">
        <v>3</v>
      </c>
      <c r="D1270" s="10">
        <v>2017</v>
      </c>
      <c r="E1270" s="4" t="s">
        <v>1310</v>
      </c>
      <c r="F1270" s="10">
        <v>101</v>
      </c>
      <c r="G1270" s="10" t="s">
        <v>1318</v>
      </c>
      <c r="H1270" s="10" t="s">
        <v>15</v>
      </c>
      <c r="I1270" s="11" t="s">
        <v>1323</v>
      </c>
      <c r="J1270" s="10" t="s">
        <v>16</v>
      </c>
      <c r="K1270" s="10" t="s">
        <v>15</v>
      </c>
      <c r="L1270" s="10">
        <v>64</v>
      </c>
      <c r="M1270" s="10" t="s">
        <v>32</v>
      </c>
      <c r="N1270" s="10">
        <v>885</v>
      </c>
      <c r="O1270" s="10">
        <v>6</v>
      </c>
      <c r="P1270" s="10" t="str">
        <f t="shared" si="40"/>
        <v>SALIKRAM|Amanpur</v>
      </c>
      <c r="Q1270" s="4">
        <f>VLOOKUP(P:P,'[1]2017'!$D:$E,2,0)</f>
        <v>0</v>
      </c>
      <c r="R1270" s="4" t="str">
        <f>VLOOKUP(P:P,'[1]2017'!$D:$F,3,0)</f>
        <v>12th Pass</v>
      </c>
      <c r="S1270" s="4" t="str">
        <f>VLOOKUP(P:P,'[1]2017'!$D:$G,4,0)</f>
        <v>Rs 9,24,215</v>
      </c>
      <c r="T1270" s="4" t="str">
        <f>VLOOKUP(P:P,'[1]2017'!$D:$H,5,0)</f>
        <v>Rs 0</v>
      </c>
      <c r="U1270" s="4" t="str">
        <f>VLOOKUP(P:P,'[1]2017'!$D:$I,6,0)</f>
        <v>CPI(M)</v>
      </c>
      <c r="V1270">
        <f t="shared" si="39"/>
        <v>0</v>
      </c>
    </row>
    <row r="1271" spans="1:22" x14ac:dyDescent="0.3">
      <c r="A1271" s="10" t="s">
        <v>105</v>
      </c>
      <c r="B1271" s="10" t="s">
        <v>106</v>
      </c>
      <c r="C1271" s="10">
        <v>3</v>
      </c>
      <c r="D1271" s="10">
        <v>2017</v>
      </c>
      <c r="E1271" s="4" t="s">
        <v>1310</v>
      </c>
      <c r="F1271" s="10">
        <v>101</v>
      </c>
      <c r="G1271" s="10" t="s">
        <v>1318</v>
      </c>
      <c r="H1271" s="10" t="s">
        <v>15</v>
      </c>
      <c r="I1271" s="11" t="s">
        <v>884</v>
      </c>
      <c r="J1271" s="10" t="s">
        <v>16</v>
      </c>
      <c r="K1271" s="10" t="s">
        <v>15</v>
      </c>
      <c r="L1271" s="10">
        <v>36</v>
      </c>
      <c r="M1271" s="10" t="s">
        <v>169</v>
      </c>
      <c r="N1271" s="10">
        <v>767</v>
      </c>
      <c r="O1271" s="10">
        <v>7</v>
      </c>
      <c r="P1271" s="10" t="str">
        <f t="shared" si="40"/>
        <v>DHIRENDRA SINGH|Amanpur</v>
      </c>
      <c r="Q1271" s="4">
        <f>VLOOKUP(P:P,'[1]2017'!$D:$E,2,0)</f>
        <v>0</v>
      </c>
      <c r="R1271" s="4" t="str">
        <f>VLOOKUP(P:P,'[1]2017'!$D:$F,3,0)</f>
        <v>Post Graduate</v>
      </c>
      <c r="S1271" s="4" t="str">
        <f>VLOOKUP(P:P,'[1]2017'!$D:$G,4,0)</f>
        <v>Rs 42,90,000</v>
      </c>
      <c r="T1271" s="4" t="str">
        <f>VLOOKUP(P:P,'[1]2017'!$D:$H,5,0)</f>
        <v>Rs 0</v>
      </c>
      <c r="U1271" s="4" t="str">
        <f>VLOOKUP(P:P,'[1]2017'!$D:$I,6,0)</f>
        <v>Jan Adhikar Party</v>
      </c>
      <c r="V1271">
        <f t="shared" si="39"/>
        <v>0</v>
      </c>
    </row>
    <row r="1272" spans="1:22" x14ac:dyDescent="0.3">
      <c r="A1272" s="10" t="s">
        <v>105</v>
      </c>
      <c r="B1272" s="10" t="s">
        <v>106</v>
      </c>
      <c r="C1272" s="10">
        <v>3</v>
      </c>
      <c r="D1272" s="10">
        <v>2017</v>
      </c>
      <c r="E1272" s="4" t="s">
        <v>1310</v>
      </c>
      <c r="F1272" s="10">
        <v>101</v>
      </c>
      <c r="G1272" s="10" t="s">
        <v>1318</v>
      </c>
      <c r="H1272" s="10" t="s">
        <v>15</v>
      </c>
      <c r="I1272" s="11" t="s">
        <v>1324</v>
      </c>
      <c r="J1272" s="10" t="s">
        <v>16</v>
      </c>
      <c r="K1272" s="10" t="s">
        <v>25</v>
      </c>
      <c r="L1272" s="10">
        <v>33</v>
      </c>
      <c r="M1272" s="10" t="s">
        <v>23</v>
      </c>
      <c r="N1272" s="10">
        <v>763</v>
      </c>
      <c r="O1272" s="10">
        <v>8</v>
      </c>
      <c r="P1272" s="10" t="str">
        <f t="shared" si="40"/>
        <v>MUNNALAL|Amanpur</v>
      </c>
      <c r="Q1272" s="4">
        <f>VLOOKUP(P:P,'[1]2017'!$D:$E,2,0)</f>
        <v>0</v>
      </c>
      <c r="R1272" s="4" t="str">
        <f>VLOOKUP(P:P,'[1]2017'!$D:$F,3,0)</f>
        <v>12th Pass</v>
      </c>
      <c r="S1272" s="4" t="str">
        <f>VLOOKUP(P:P,'[1]2017'!$D:$G,4,0)</f>
        <v>Rs 14,44,000</v>
      </c>
      <c r="T1272" s="4" t="str">
        <f>VLOOKUP(P:P,'[1]2017'!$D:$H,5,0)</f>
        <v>Rs 0</v>
      </c>
      <c r="U1272" s="4" t="str">
        <f>VLOOKUP(P:P,'[1]2017'!$D:$I,6,0)</f>
        <v>IND</v>
      </c>
      <c r="V1272">
        <f t="shared" si="39"/>
        <v>0</v>
      </c>
    </row>
    <row r="1273" spans="1:22" x14ac:dyDescent="0.3">
      <c r="A1273" s="10" t="s">
        <v>105</v>
      </c>
      <c r="B1273" s="10" t="s">
        <v>106</v>
      </c>
      <c r="C1273" s="10">
        <v>3</v>
      </c>
      <c r="D1273" s="10">
        <v>2017</v>
      </c>
      <c r="E1273" s="4" t="s">
        <v>1310</v>
      </c>
      <c r="F1273" s="10">
        <v>101</v>
      </c>
      <c r="G1273" s="10" t="s">
        <v>1318</v>
      </c>
      <c r="H1273" s="10" t="s">
        <v>15</v>
      </c>
      <c r="I1273" s="11" t="s">
        <v>92</v>
      </c>
      <c r="J1273" s="10" t="s">
        <v>16</v>
      </c>
      <c r="K1273" s="10" t="s">
        <v>15</v>
      </c>
      <c r="L1273" s="10">
        <v>34</v>
      </c>
      <c r="M1273" s="10" t="s">
        <v>23</v>
      </c>
      <c r="N1273" s="10">
        <v>546</v>
      </c>
      <c r="O1273" s="10">
        <v>9</v>
      </c>
      <c r="P1273" s="10" t="str">
        <f t="shared" si="40"/>
        <v>ARUN|Amanpur</v>
      </c>
      <c r="Q1273" s="4">
        <f>VLOOKUP(P:P,'[1]2017'!$D:$E,2,0)</f>
        <v>0</v>
      </c>
      <c r="R1273" s="4" t="str">
        <f>VLOOKUP(P:P,'[1]2017'!$D:$F,3,0)</f>
        <v>Graduate</v>
      </c>
      <c r="S1273" s="4" t="str">
        <f>VLOOKUP(P:P,'[1]2017'!$D:$G,4,0)</f>
        <v>Rs 54,77,510</v>
      </c>
      <c r="T1273" s="4" t="str">
        <f>VLOOKUP(P:P,'[1]2017'!$D:$H,5,0)</f>
        <v>Rs 0</v>
      </c>
      <c r="U1273" s="4" t="str">
        <f>VLOOKUP(P:P,'[1]2017'!$D:$I,6,0)</f>
        <v>IND</v>
      </c>
      <c r="V1273">
        <f t="shared" si="39"/>
        <v>0</v>
      </c>
    </row>
    <row r="1274" spans="1:22" x14ac:dyDescent="0.3">
      <c r="A1274" s="10" t="s">
        <v>105</v>
      </c>
      <c r="B1274" s="10" t="s">
        <v>106</v>
      </c>
      <c r="C1274" s="10">
        <v>3</v>
      </c>
      <c r="D1274" s="10">
        <v>2017</v>
      </c>
      <c r="E1274" s="4" t="s">
        <v>1310</v>
      </c>
      <c r="F1274" s="10">
        <v>101</v>
      </c>
      <c r="G1274" s="10" t="s">
        <v>1318</v>
      </c>
      <c r="H1274" s="10" t="s">
        <v>15</v>
      </c>
      <c r="I1274" s="11" t="s">
        <v>1325</v>
      </c>
      <c r="J1274" s="10" t="s">
        <v>16</v>
      </c>
      <c r="K1274" s="10" t="s">
        <v>15</v>
      </c>
      <c r="L1274" s="10">
        <v>27</v>
      </c>
      <c r="M1274" s="10" t="s">
        <v>27</v>
      </c>
      <c r="N1274" s="10">
        <v>529</v>
      </c>
      <c r="O1274" s="10">
        <v>10</v>
      </c>
      <c r="P1274" s="10" t="str">
        <f t="shared" si="40"/>
        <v>DUSHYANT KUMAR|Amanpur</v>
      </c>
      <c r="Q1274" s="4">
        <f>VLOOKUP(P:P,'[1]2017'!$D:$E,2,0)</f>
        <v>0</v>
      </c>
      <c r="R1274" s="4" t="str">
        <f>VLOOKUP(P:P,'[1]2017'!$D:$F,3,0)</f>
        <v>Graduate</v>
      </c>
      <c r="S1274" s="4" t="str">
        <f>VLOOKUP(P:P,'[1]2017'!$D:$G,4,0)</f>
        <v>Rs 1,05,791</v>
      </c>
      <c r="T1274" s="4" t="str">
        <f>VLOOKUP(P:P,'[1]2017'!$D:$H,5,0)</f>
        <v>Rs 0</v>
      </c>
      <c r="U1274" s="4" t="str">
        <f>VLOOKUP(P:P,'[1]2017'!$D:$I,6,0)</f>
        <v>SHS</v>
      </c>
      <c r="V1274">
        <f t="shared" si="39"/>
        <v>0</v>
      </c>
    </row>
    <row r="1275" spans="1:22" x14ac:dyDescent="0.3">
      <c r="A1275" s="10" t="s">
        <v>105</v>
      </c>
      <c r="B1275" s="10" t="s">
        <v>106</v>
      </c>
      <c r="C1275" s="10">
        <v>3</v>
      </c>
      <c r="D1275" s="10">
        <v>2017</v>
      </c>
      <c r="E1275" s="4" t="s">
        <v>1310</v>
      </c>
      <c r="F1275" s="10">
        <v>101</v>
      </c>
      <c r="G1275" s="10" t="s">
        <v>1318</v>
      </c>
      <c r="H1275" s="10" t="s">
        <v>15</v>
      </c>
      <c r="I1275" s="11" t="s">
        <v>1326</v>
      </c>
      <c r="J1275" s="10" t="s">
        <v>16</v>
      </c>
      <c r="K1275" s="10" t="s">
        <v>15</v>
      </c>
      <c r="L1275" s="10">
        <v>36</v>
      </c>
      <c r="M1275" s="10" t="s">
        <v>1007</v>
      </c>
      <c r="N1275" s="10">
        <v>319</v>
      </c>
      <c r="O1275" s="10">
        <v>11</v>
      </c>
      <c r="P1275" s="10" t="str">
        <f t="shared" si="40"/>
        <v>CHANDRASHEKHAR MISHRA|Amanpur</v>
      </c>
      <c r="Q1275" s="4">
        <f>VLOOKUP(P:P,'[1]2017'!$D:$E,2,0)</f>
        <v>0</v>
      </c>
      <c r="R1275" s="4" t="str">
        <f>VLOOKUP(P:P,'[1]2017'!$D:$F,3,0)</f>
        <v>Graduate Professional</v>
      </c>
      <c r="S1275" s="4" t="str">
        <f>VLOOKUP(P:P,'[1]2017'!$D:$G,4,0)</f>
        <v>Rs 28,22,732</v>
      </c>
      <c r="T1275" s="4" t="str">
        <f>VLOOKUP(P:P,'[1]2017'!$D:$H,5,0)</f>
        <v>Rs 6,50,000</v>
      </c>
      <c r="U1275" s="4" t="str">
        <f>VLOOKUP(P:P,'[1]2017'!$D:$I,6,0)</f>
        <v>Manav Hit Party</v>
      </c>
      <c r="V1275">
        <f t="shared" si="39"/>
        <v>0</v>
      </c>
    </row>
    <row r="1276" spans="1:22" x14ac:dyDescent="0.3">
      <c r="A1276" s="10" t="s">
        <v>105</v>
      </c>
      <c r="B1276" s="10" t="s">
        <v>106</v>
      </c>
      <c r="C1276" s="10">
        <v>3</v>
      </c>
      <c r="D1276" s="10">
        <v>2017</v>
      </c>
      <c r="E1276" s="4" t="s">
        <v>1310</v>
      </c>
      <c r="F1276" s="10">
        <v>102</v>
      </c>
      <c r="G1276" s="10" t="s">
        <v>1327</v>
      </c>
      <c r="H1276" s="10" t="s">
        <v>15</v>
      </c>
      <c r="I1276" s="11" t="s">
        <v>1328</v>
      </c>
      <c r="J1276" s="10" t="s">
        <v>16</v>
      </c>
      <c r="K1276" s="10" t="s">
        <v>15</v>
      </c>
      <c r="L1276" s="10">
        <v>44</v>
      </c>
      <c r="M1276" s="10" t="s">
        <v>18</v>
      </c>
      <c r="N1276" s="10">
        <v>72414</v>
      </c>
      <c r="O1276" s="10">
        <v>1</v>
      </c>
      <c r="P1276" s="10" t="str">
        <f t="shared" si="40"/>
        <v>MAMTESH|Patiyali</v>
      </c>
      <c r="Q1276" s="4">
        <f>VLOOKUP(P:P,'[1]2017'!$D:$E,2,0)</f>
        <v>0</v>
      </c>
      <c r="R1276" s="4" t="str">
        <f>VLOOKUP(P:P,'[1]2017'!$D:$F,3,0)</f>
        <v>Graduate</v>
      </c>
      <c r="S1276" s="4" t="str">
        <f>VLOOKUP(P:P,'[1]2017'!$D:$G,4,0)</f>
        <v>Rs 2,19,03,435</v>
      </c>
      <c r="T1276" s="4" t="str">
        <f>VLOOKUP(P:P,'[1]2017'!$D:$H,5,0)</f>
        <v>Rs 8,00,000</v>
      </c>
      <c r="U1276" s="4" t="str">
        <f>VLOOKUP(P:P,'[1]2017'!$D:$I,6,0)</f>
        <v>BJP</v>
      </c>
      <c r="V1276">
        <f t="shared" si="39"/>
        <v>1</v>
      </c>
    </row>
    <row r="1277" spans="1:22" x14ac:dyDescent="0.3">
      <c r="A1277" s="10" t="s">
        <v>105</v>
      </c>
      <c r="B1277" s="10" t="s">
        <v>106</v>
      </c>
      <c r="C1277" s="10">
        <v>3</v>
      </c>
      <c r="D1277" s="10">
        <v>2017</v>
      </c>
      <c r="E1277" s="4" t="s">
        <v>1310</v>
      </c>
      <c r="F1277" s="10">
        <v>102</v>
      </c>
      <c r="G1277" s="10" t="s">
        <v>1327</v>
      </c>
      <c r="H1277" s="10" t="s">
        <v>15</v>
      </c>
      <c r="I1277" s="11" t="s">
        <v>1329</v>
      </c>
      <c r="J1277" s="10" t="s">
        <v>26</v>
      </c>
      <c r="K1277" s="10" t="s">
        <v>15</v>
      </c>
      <c r="L1277" s="10">
        <v>44</v>
      </c>
      <c r="M1277" s="10" t="s">
        <v>139</v>
      </c>
      <c r="N1277" s="10">
        <v>68643</v>
      </c>
      <c r="O1277" s="10">
        <v>2</v>
      </c>
      <c r="P1277" s="10" t="str">
        <f t="shared" si="40"/>
        <v>KIRAN YADAV|Patiyali</v>
      </c>
      <c r="Q1277" s="4">
        <f>VLOOKUP(P:P,'[1]2017'!$D:$E,2,0)</f>
        <v>0</v>
      </c>
      <c r="R1277" s="4" t="str">
        <f>VLOOKUP(P:P,'[1]2017'!$D:$F,3,0)</f>
        <v>Graduate</v>
      </c>
      <c r="S1277" s="4" t="str">
        <f>VLOOKUP(P:P,'[1]2017'!$D:$G,4,0)</f>
        <v>Rs 38,86,77,427</v>
      </c>
      <c r="T1277" s="4" t="str">
        <f>VLOOKUP(P:P,'[1]2017'!$D:$H,5,0)</f>
        <v>Rs 43,41,301</v>
      </c>
      <c r="U1277" s="4" t="str">
        <f>VLOOKUP(P:P,'[1]2017'!$D:$I,6,0)</f>
        <v>SP</v>
      </c>
      <c r="V1277">
        <f t="shared" si="39"/>
        <v>0</v>
      </c>
    </row>
    <row r="1278" spans="1:22" x14ac:dyDescent="0.3">
      <c r="A1278" s="10" t="s">
        <v>105</v>
      </c>
      <c r="B1278" s="10" t="s">
        <v>106</v>
      </c>
      <c r="C1278" s="10">
        <v>3</v>
      </c>
      <c r="D1278" s="10">
        <v>2017</v>
      </c>
      <c r="E1278" s="4" t="s">
        <v>1310</v>
      </c>
      <c r="F1278" s="10">
        <v>102</v>
      </c>
      <c r="G1278" s="10" t="s">
        <v>1327</v>
      </c>
      <c r="H1278" s="10" t="s">
        <v>15</v>
      </c>
      <c r="I1278" s="11" t="s">
        <v>1330</v>
      </c>
      <c r="J1278" s="10" t="s">
        <v>16</v>
      </c>
      <c r="K1278" s="10" t="s">
        <v>15</v>
      </c>
      <c r="L1278" s="10">
        <v>40</v>
      </c>
      <c r="M1278" s="10" t="s">
        <v>37</v>
      </c>
      <c r="N1278" s="10">
        <v>44131</v>
      </c>
      <c r="O1278" s="10">
        <v>3</v>
      </c>
      <c r="P1278" s="10" t="str">
        <f t="shared" si="40"/>
        <v>DHEERENDRA BAHADUR SINGH CHAUHAN    DHEERU|Patiyali</v>
      </c>
      <c r="Q1278" s="4" t="e">
        <f>VLOOKUP(P:P,'[1]2017'!$D:$E,2,0)</f>
        <v>#N/A</v>
      </c>
      <c r="R1278" s="4" t="e">
        <f>VLOOKUP(P:P,'[1]2017'!$D:$F,3,0)</f>
        <v>#N/A</v>
      </c>
      <c r="S1278" s="4" t="e">
        <f>VLOOKUP(P:P,'[1]2017'!$D:$G,4,0)</f>
        <v>#N/A</v>
      </c>
      <c r="T1278" s="4" t="e">
        <f>VLOOKUP(P:P,'[1]2017'!$D:$H,5,0)</f>
        <v>#N/A</v>
      </c>
      <c r="U1278" s="4" t="e">
        <f>VLOOKUP(P:P,'[1]2017'!$D:$I,6,0)</f>
        <v>#N/A</v>
      </c>
      <c r="V1278">
        <f t="shared" si="39"/>
        <v>0</v>
      </c>
    </row>
    <row r="1279" spans="1:22" x14ac:dyDescent="0.3">
      <c r="A1279" s="10" t="s">
        <v>105</v>
      </c>
      <c r="B1279" s="10" t="s">
        <v>106</v>
      </c>
      <c r="C1279" s="10">
        <v>3</v>
      </c>
      <c r="D1279" s="10">
        <v>2017</v>
      </c>
      <c r="E1279" s="4" t="s">
        <v>1310</v>
      </c>
      <c r="F1279" s="10">
        <v>102</v>
      </c>
      <c r="G1279" s="10" t="s">
        <v>1327</v>
      </c>
      <c r="H1279" s="10" t="s">
        <v>15</v>
      </c>
      <c r="I1279" s="11" t="s">
        <v>1331</v>
      </c>
      <c r="J1279" s="10" t="s">
        <v>16</v>
      </c>
      <c r="K1279" s="10" t="s">
        <v>15</v>
      </c>
      <c r="L1279" s="10">
        <v>48</v>
      </c>
      <c r="M1279" s="10" t="s">
        <v>442</v>
      </c>
      <c r="N1279" s="10">
        <v>10586</v>
      </c>
      <c r="O1279" s="10">
        <v>4</v>
      </c>
      <c r="P1279" s="10" t="str">
        <f t="shared" si="40"/>
        <v>SHYAMSUNDAR|Patiyali</v>
      </c>
      <c r="Q1279" s="4">
        <f>VLOOKUP(P:P,'[1]2017'!$D:$E,2,0)</f>
        <v>0</v>
      </c>
      <c r="R1279" s="4" t="str">
        <f>VLOOKUP(P:P,'[1]2017'!$D:$F,3,0)</f>
        <v>Post Graduate</v>
      </c>
      <c r="S1279" s="4" t="str">
        <f>VLOOKUP(P:P,'[1]2017'!$D:$G,4,0)</f>
        <v>Rs 25,59,36,269</v>
      </c>
      <c r="T1279" s="4" t="str">
        <f>VLOOKUP(P:P,'[1]2017'!$D:$H,5,0)</f>
        <v>Rs 10,08,607</v>
      </c>
      <c r="U1279" s="4" t="str">
        <f>VLOOKUP(P:P,'[1]2017'!$D:$I,6,0)</f>
        <v>Mahan Dal</v>
      </c>
      <c r="V1279">
        <f t="shared" si="39"/>
        <v>0</v>
      </c>
    </row>
    <row r="1280" spans="1:22" x14ac:dyDescent="0.3">
      <c r="A1280" s="10" t="s">
        <v>105</v>
      </c>
      <c r="B1280" s="10" t="s">
        <v>106</v>
      </c>
      <c r="C1280" s="10">
        <v>3</v>
      </c>
      <c r="D1280" s="10">
        <v>2017</v>
      </c>
      <c r="E1280" s="4" t="s">
        <v>1310</v>
      </c>
      <c r="F1280" s="10">
        <v>102</v>
      </c>
      <c r="G1280" s="10" t="s">
        <v>1327</v>
      </c>
      <c r="H1280" s="10" t="s">
        <v>15</v>
      </c>
      <c r="I1280" s="11" t="s">
        <v>19</v>
      </c>
      <c r="J1280" s="10" t="s">
        <v>20</v>
      </c>
      <c r="K1280" s="10" t="s">
        <v>20</v>
      </c>
      <c r="L1280" s="10" t="s">
        <v>20</v>
      </c>
      <c r="M1280" s="10" t="s">
        <v>21</v>
      </c>
      <c r="N1280" s="10">
        <v>1556</v>
      </c>
      <c r="O1280" s="10">
        <v>5</v>
      </c>
      <c r="P1280" s="10" t="str">
        <f t="shared" si="40"/>
        <v>None of the Above|Patiyali</v>
      </c>
      <c r="Q1280" s="4" t="e">
        <f>VLOOKUP(P:P,'[1]2017'!$D:$E,2,0)</f>
        <v>#N/A</v>
      </c>
      <c r="R1280" s="4" t="e">
        <f>VLOOKUP(P:P,'[1]2017'!$D:$F,3,0)</f>
        <v>#N/A</v>
      </c>
      <c r="S1280" s="4" t="e">
        <f>VLOOKUP(P:P,'[1]2017'!$D:$G,4,0)</f>
        <v>#N/A</v>
      </c>
      <c r="T1280" s="4" t="e">
        <f>VLOOKUP(P:P,'[1]2017'!$D:$H,5,0)</f>
        <v>#N/A</v>
      </c>
      <c r="U1280" s="4" t="e">
        <f>VLOOKUP(P:P,'[1]2017'!$D:$I,6,0)</f>
        <v>#N/A</v>
      </c>
      <c r="V1280">
        <f t="shared" si="39"/>
        <v>0</v>
      </c>
    </row>
    <row r="1281" spans="1:22" x14ac:dyDescent="0.3">
      <c r="A1281" s="10" t="s">
        <v>105</v>
      </c>
      <c r="B1281" s="10" t="s">
        <v>106</v>
      </c>
      <c r="C1281" s="10">
        <v>3</v>
      </c>
      <c r="D1281" s="10">
        <v>2017</v>
      </c>
      <c r="E1281" s="4" t="s">
        <v>1310</v>
      </c>
      <c r="F1281" s="10">
        <v>102</v>
      </c>
      <c r="G1281" s="10" t="s">
        <v>1327</v>
      </c>
      <c r="H1281" s="10" t="s">
        <v>15</v>
      </c>
      <c r="I1281" s="11" t="s">
        <v>1332</v>
      </c>
      <c r="J1281" s="10" t="s">
        <v>16</v>
      </c>
      <c r="K1281" s="10" t="s">
        <v>15</v>
      </c>
      <c r="L1281" s="10">
        <v>59</v>
      </c>
      <c r="M1281" s="10" t="s">
        <v>23</v>
      </c>
      <c r="N1281" s="10">
        <v>1020</v>
      </c>
      <c r="O1281" s="10">
        <v>6</v>
      </c>
      <c r="P1281" s="10" t="str">
        <f t="shared" si="40"/>
        <v>SHRIKUMAR|Patiyali</v>
      </c>
      <c r="Q1281" s="4">
        <f>VLOOKUP(P:P,'[1]2017'!$D:$E,2,0)</f>
        <v>0</v>
      </c>
      <c r="R1281" s="4" t="str">
        <f>VLOOKUP(P:P,'[1]2017'!$D:$F,3,0)</f>
        <v>10th Pass</v>
      </c>
      <c r="S1281" s="4" t="str">
        <f>VLOOKUP(P:P,'[1]2017'!$D:$G,4,0)</f>
        <v>Rs 14,60,000</v>
      </c>
      <c r="T1281" s="4" t="str">
        <f>VLOOKUP(P:P,'[1]2017'!$D:$H,5,0)</f>
        <v>Rs 0</v>
      </c>
      <c r="U1281" s="4" t="str">
        <f>VLOOKUP(P:P,'[1]2017'!$D:$I,6,0)</f>
        <v>IND</v>
      </c>
      <c r="V1281">
        <f t="shared" si="39"/>
        <v>0</v>
      </c>
    </row>
    <row r="1282" spans="1:22" x14ac:dyDescent="0.3">
      <c r="A1282" s="10" t="s">
        <v>105</v>
      </c>
      <c r="B1282" s="10" t="s">
        <v>106</v>
      </c>
      <c r="C1282" s="10">
        <v>3</v>
      </c>
      <c r="D1282" s="10">
        <v>2017</v>
      </c>
      <c r="E1282" s="4" t="s">
        <v>1310</v>
      </c>
      <c r="F1282" s="10">
        <v>102</v>
      </c>
      <c r="G1282" s="10" t="s">
        <v>1327</v>
      </c>
      <c r="H1282" s="10" t="s">
        <v>15</v>
      </c>
      <c r="I1282" s="11" t="s">
        <v>1333</v>
      </c>
      <c r="J1282" s="10" t="s">
        <v>16</v>
      </c>
      <c r="K1282" s="10" t="s">
        <v>15</v>
      </c>
      <c r="L1282" s="10">
        <v>52</v>
      </c>
      <c r="M1282" s="10" t="s">
        <v>23</v>
      </c>
      <c r="N1282" s="10">
        <v>975</v>
      </c>
      <c r="O1282" s="10">
        <v>7</v>
      </c>
      <c r="P1282" s="10" t="str">
        <f t="shared" si="40"/>
        <v>ASHOK KUMAR MISHRA|Patiyali</v>
      </c>
      <c r="Q1282" s="4">
        <f>VLOOKUP(P:P,'[1]2017'!$D:$E,2,0)</f>
        <v>0</v>
      </c>
      <c r="R1282" s="4" t="str">
        <f>VLOOKUP(P:P,'[1]2017'!$D:$F,3,0)</f>
        <v>Graduate</v>
      </c>
      <c r="S1282" s="4" t="str">
        <f>VLOOKUP(P:P,'[1]2017'!$D:$G,4,0)</f>
        <v>Rs 1,93,84,000</v>
      </c>
      <c r="T1282" s="4" t="str">
        <f>VLOOKUP(P:P,'[1]2017'!$D:$H,5,0)</f>
        <v>Rs 0</v>
      </c>
      <c r="U1282" s="4" t="str">
        <f>VLOOKUP(P:P,'[1]2017'!$D:$I,6,0)</f>
        <v>IND</v>
      </c>
      <c r="V1282">
        <f t="shared" ref="V1282:V1345" si="41">IF(O:O=1,1,0)</f>
        <v>0</v>
      </c>
    </row>
    <row r="1283" spans="1:22" x14ac:dyDescent="0.3">
      <c r="A1283" s="10" t="s">
        <v>105</v>
      </c>
      <c r="B1283" s="10" t="s">
        <v>106</v>
      </c>
      <c r="C1283" s="10">
        <v>3</v>
      </c>
      <c r="D1283" s="10">
        <v>2017</v>
      </c>
      <c r="E1283" s="4" t="s">
        <v>1310</v>
      </c>
      <c r="F1283" s="10">
        <v>102</v>
      </c>
      <c r="G1283" s="10" t="s">
        <v>1327</v>
      </c>
      <c r="H1283" s="10" t="s">
        <v>15</v>
      </c>
      <c r="I1283" s="11" t="s">
        <v>1334</v>
      </c>
      <c r="J1283" s="10" t="s">
        <v>16</v>
      </c>
      <c r="K1283" s="10" t="s">
        <v>15</v>
      </c>
      <c r="L1283" s="10">
        <v>35</v>
      </c>
      <c r="M1283" s="10" t="s">
        <v>1007</v>
      </c>
      <c r="N1283" s="10">
        <v>921</v>
      </c>
      <c r="O1283" s="10">
        <v>8</v>
      </c>
      <c r="P1283" s="10" t="str">
        <f t="shared" si="40"/>
        <v>POORAN SINGH|Patiyali</v>
      </c>
      <c r="Q1283" s="4" t="e">
        <f>VLOOKUP(P:P,'[1]2017'!$D:$E,2,0)</f>
        <v>#N/A</v>
      </c>
      <c r="R1283" s="4" t="e">
        <f>VLOOKUP(P:P,'[1]2017'!$D:$F,3,0)</f>
        <v>#N/A</v>
      </c>
      <c r="S1283" s="4" t="e">
        <f>VLOOKUP(P:P,'[1]2017'!$D:$G,4,0)</f>
        <v>#N/A</v>
      </c>
      <c r="T1283" s="4" t="e">
        <f>VLOOKUP(P:P,'[1]2017'!$D:$H,5,0)</f>
        <v>#N/A</v>
      </c>
      <c r="U1283" s="4" t="e">
        <f>VLOOKUP(P:P,'[1]2017'!$D:$I,6,0)</f>
        <v>#N/A</v>
      </c>
      <c r="V1283">
        <f t="shared" si="41"/>
        <v>0</v>
      </c>
    </row>
    <row r="1284" spans="1:22" x14ac:dyDescent="0.3">
      <c r="A1284" s="10" t="s">
        <v>105</v>
      </c>
      <c r="B1284" s="10" t="s">
        <v>106</v>
      </c>
      <c r="C1284" s="10">
        <v>3</v>
      </c>
      <c r="D1284" s="10">
        <v>2017</v>
      </c>
      <c r="E1284" s="4" t="s">
        <v>1310</v>
      </c>
      <c r="F1284" s="10">
        <v>102</v>
      </c>
      <c r="G1284" s="10" t="s">
        <v>1327</v>
      </c>
      <c r="H1284" s="10" t="s">
        <v>15</v>
      </c>
      <c r="I1284" s="11" t="s">
        <v>1335</v>
      </c>
      <c r="J1284" s="10" t="s">
        <v>26</v>
      </c>
      <c r="K1284" s="10" t="s">
        <v>15</v>
      </c>
      <c r="L1284" s="10">
        <v>51</v>
      </c>
      <c r="M1284" s="10" t="s">
        <v>1205</v>
      </c>
      <c r="N1284" s="10">
        <v>799</v>
      </c>
      <c r="O1284" s="10">
        <v>9</v>
      </c>
      <c r="P1284" s="10" t="str">
        <f t="shared" si="40"/>
        <v>VINAY MISHRA|Patiyali</v>
      </c>
      <c r="Q1284" s="4">
        <f>VLOOKUP(P:P,'[1]2017'!$D:$E,2,0)</f>
        <v>0</v>
      </c>
      <c r="R1284" s="4" t="str">
        <f>VLOOKUP(P:P,'[1]2017'!$D:$F,3,0)</f>
        <v>Graduate</v>
      </c>
      <c r="S1284" s="4" t="str">
        <f>VLOOKUP(P:P,'[1]2017'!$D:$G,4,0)</f>
        <v>Rs 1,08,34,294</v>
      </c>
      <c r="T1284" s="4" t="str">
        <f>VLOOKUP(P:P,'[1]2017'!$D:$H,5,0)</f>
        <v>Rs 0</v>
      </c>
      <c r="U1284" s="4" t="str">
        <f>VLOOKUP(P:P,'[1]2017'!$D:$I,6,0)</f>
        <v>Bhartiya Shakti Chetna Party</v>
      </c>
      <c r="V1284">
        <f t="shared" si="41"/>
        <v>0</v>
      </c>
    </row>
    <row r="1285" spans="1:22" x14ac:dyDescent="0.3">
      <c r="A1285" s="10" t="s">
        <v>105</v>
      </c>
      <c r="B1285" s="10" t="s">
        <v>106</v>
      </c>
      <c r="C1285" s="10">
        <v>3</v>
      </c>
      <c r="D1285" s="10">
        <v>2017</v>
      </c>
      <c r="E1285" s="4" t="s">
        <v>1310</v>
      </c>
      <c r="F1285" s="10">
        <v>102</v>
      </c>
      <c r="G1285" s="10" t="s">
        <v>1327</v>
      </c>
      <c r="H1285" s="10" t="s">
        <v>15</v>
      </c>
      <c r="I1285" s="11" t="s">
        <v>1336</v>
      </c>
      <c r="J1285" s="10" t="s">
        <v>16</v>
      </c>
      <c r="K1285" s="10" t="s">
        <v>15</v>
      </c>
      <c r="L1285" s="10">
        <v>40</v>
      </c>
      <c r="M1285" s="10" t="s">
        <v>23</v>
      </c>
      <c r="N1285" s="10">
        <v>743</v>
      </c>
      <c r="O1285" s="10">
        <v>10</v>
      </c>
      <c r="P1285" s="10" t="str">
        <f t="shared" si="40"/>
        <v>VIPIN KUMAR|Patiyali</v>
      </c>
      <c r="Q1285" s="4">
        <f>VLOOKUP(P:P,'[1]2017'!$D:$E,2,0)</f>
        <v>0</v>
      </c>
      <c r="R1285" s="4" t="str">
        <f>VLOOKUP(P:P,'[1]2017'!$D:$F,3,0)</f>
        <v>12th Pass</v>
      </c>
      <c r="S1285" s="4" t="str">
        <f>VLOOKUP(P:P,'[1]2017'!$D:$G,4,0)</f>
        <v>Rs 7,66,634</v>
      </c>
      <c r="T1285" s="4" t="str">
        <f>VLOOKUP(P:P,'[1]2017'!$D:$H,5,0)</f>
        <v>Rs 0</v>
      </c>
      <c r="U1285" s="4" t="str">
        <f>VLOOKUP(P:P,'[1]2017'!$D:$I,6,0)</f>
        <v>IND</v>
      </c>
      <c r="V1285">
        <f t="shared" si="41"/>
        <v>0</v>
      </c>
    </row>
    <row r="1286" spans="1:22" x14ac:dyDescent="0.3">
      <c r="A1286" s="10" t="s">
        <v>105</v>
      </c>
      <c r="B1286" s="10" t="s">
        <v>106</v>
      </c>
      <c r="C1286" s="10">
        <v>3</v>
      </c>
      <c r="D1286" s="10">
        <v>2017</v>
      </c>
      <c r="E1286" s="4" t="s">
        <v>1310</v>
      </c>
      <c r="F1286" s="10">
        <v>102</v>
      </c>
      <c r="G1286" s="10" t="s">
        <v>1327</v>
      </c>
      <c r="H1286" s="10" t="s">
        <v>15</v>
      </c>
      <c r="I1286" s="11" t="s">
        <v>1337</v>
      </c>
      <c r="J1286" s="10" t="s">
        <v>16</v>
      </c>
      <c r="K1286" s="10" t="s">
        <v>15</v>
      </c>
      <c r="L1286" s="10">
        <v>32</v>
      </c>
      <c r="M1286" s="10" t="s">
        <v>23</v>
      </c>
      <c r="N1286" s="10">
        <v>389</v>
      </c>
      <c r="O1286" s="10">
        <v>11</v>
      </c>
      <c r="P1286" s="10" t="str">
        <f t="shared" si="40"/>
        <v>RAHUL|Patiyali</v>
      </c>
      <c r="Q1286" s="4">
        <f>VLOOKUP(P:P,'[1]2017'!$D:$E,2,0)</f>
        <v>0</v>
      </c>
      <c r="R1286" s="4" t="str">
        <f>VLOOKUP(P:P,'[1]2017'!$D:$F,3,0)</f>
        <v>Graduate</v>
      </c>
      <c r="S1286" s="4" t="str">
        <f>VLOOKUP(P:P,'[1]2017'!$D:$G,4,0)</f>
        <v>Rs 8,18,000</v>
      </c>
      <c r="T1286" s="4" t="str">
        <f>VLOOKUP(P:P,'[1]2017'!$D:$H,5,0)</f>
        <v>Rs 0</v>
      </c>
      <c r="U1286" s="4" t="str">
        <f>VLOOKUP(P:P,'[1]2017'!$D:$I,6,0)</f>
        <v>IND</v>
      </c>
      <c r="V1286">
        <f t="shared" si="41"/>
        <v>0</v>
      </c>
    </row>
    <row r="1287" spans="1:22" x14ac:dyDescent="0.3">
      <c r="A1287" s="10" t="s">
        <v>105</v>
      </c>
      <c r="B1287" s="10" t="s">
        <v>106</v>
      </c>
      <c r="C1287" s="10">
        <v>3</v>
      </c>
      <c r="D1287" s="10">
        <v>2017</v>
      </c>
      <c r="E1287" s="4" t="s">
        <v>1310</v>
      </c>
      <c r="F1287" s="10">
        <v>102</v>
      </c>
      <c r="G1287" s="10" t="s">
        <v>1327</v>
      </c>
      <c r="H1287" s="10" t="s">
        <v>15</v>
      </c>
      <c r="I1287" s="11" t="s">
        <v>1338</v>
      </c>
      <c r="J1287" s="10" t="s">
        <v>16</v>
      </c>
      <c r="K1287" s="10" t="s">
        <v>25</v>
      </c>
      <c r="L1287" s="10">
        <v>60</v>
      </c>
      <c r="M1287" s="10" t="s">
        <v>413</v>
      </c>
      <c r="N1287" s="10">
        <v>324</v>
      </c>
      <c r="O1287" s="10">
        <v>12</v>
      </c>
      <c r="P1287" s="10" t="str">
        <f t="shared" si="40"/>
        <v>MOHAR SINGH|Patiyali</v>
      </c>
      <c r="Q1287" s="4">
        <f>VLOOKUP(P:P,'[1]2017'!$D:$E,2,0)</f>
        <v>0</v>
      </c>
      <c r="R1287" s="4" t="str">
        <f>VLOOKUP(P:P,'[1]2017'!$D:$F,3,0)</f>
        <v>8th Pass</v>
      </c>
      <c r="S1287" s="4" t="str">
        <f>VLOOKUP(P:P,'[1]2017'!$D:$G,4,0)</f>
        <v>Rs 95,28,601</v>
      </c>
      <c r="T1287" s="4" t="str">
        <f>VLOOKUP(P:P,'[1]2017'!$D:$H,5,0)</f>
        <v>Rs 0</v>
      </c>
      <c r="U1287" s="4" t="str">
        <f>VLOOKUP(P:P,'[1]2017'!$D:$I,6,0)</f>
        <v>Uttar Pradesh Republican Party</v>
      </c>
      <c r="V1287">
        <f t="shared" si="41"/>
        <v>0</v>
      </c>
    </row>
    <row r="1288" spans="1:22" x14ac:dyDescent="0.3">
      <c r="A1288" s="10" t="s">
        <v>105</v>
      </c>
      <c r="B1288" s="10" t="s">
        <v>106</v>
      </c>
      <c r="C1288" s="10">
        <v>3</v>
      </c>
      <c r="D1288" s="10">
        <v>2017</v>
      </c>
      <c r="E1288" s="4" t="s">
        <v>1310</v>
      </c>
      <c r="F1288" s="10">
        <v>102</v>
      </c>
      <c r="G1288" s="10" t="s">
        <v>1327</v>
      </c>
      <c r="H1288" s="10" t="s">
        <v>15</v>
      </c>
      <c r="I1288" s="11" t="s">
        <v>1339</v>
      </c>
      <c r="J1288" s="10" t="s">
        <v>16</v>
      </c>
      <c r="K1288" s="10" t="s">
        <v>15</v>
      </c>
      <c r="L1288" s="10">
        <v>30</v>
      </c>
      <c r="M1288" s="10" t="s">
        <v>23</v>
      </c>
      <c r="N1288" s="10">
        <v>322</v>
      </c>
      <c r="O1288" s="10">
        <v>13</v>
      </c>
      <c r="P1288" s="10" t="str">
        <f t="shared" si="40"/>
        <v>DAVENDRA SINGH|Patiyali</v>
      </c>
      <c r="Q1288" s="4">
        <f>VLOOKUP(P:P,'[1]2017'!$D:$E,2,0)</f>
        <v>0</v>
      </c>
      <c r="R1288" s="4" t="str">
        <f>VLOOKUP(P:P,'[1]2017'!$D:$F,3,0)</f>
        <v>10th Pass</v>
      </c>
      <c r="S1288" s="4" t="str">
        <f>VLOOKUP(P:P,'[1]2017'!$D:$G,4,0)</f>
        <v>Rs 12,50,000</v>
      </c>
      <c r="T1288" s="4" t="str">
        <f>VLOOKUP(P:P,'[1]2017'!$D:$H,5,0)</f>
        <v>Rs 0</v>
      </c>
      <c r="U1288" s="4" t="str">
        <f>VLOOKUP(P:P,'[1]2017'!$D:$I,6,0)</f>
        <v>IND</v>
      </c>
      <c r="V1288">
        <f t="shared" si="41"/>
        <v>0</v>
      </c>
    </row>
    <row r="1289" spans="1:22" x14ac:dyDescent="0.3">
      <c r="A1289" s="10" t="s">
        <v>105</v>
      </c>
      <c r="B1289" s="10" t="s">
        <v>106</v>
      </c>
      <c r="C1289" s="10">
        <v>3</v>
      </c>
      <c r="D1289" s="10">
        <v>2017</v>
      </c>
      <c r="E1289" s="4" t="s">
        <v>1340</v>
      </c>
      <c r="F1289" s="10">
        <v>103</v>
      </c>
      <c r="G1289" s="10" t="s">
        <v>1341</v>
      </c>
      <c r="H1289" s="10" t="s">
        <v>15</v>
      </c>
      <c r="I1289" s="11" t="s">
        <v>1342</v>
      </c>
      <c r="J1289" s="10" t="s">
        <v>16</v>
      </c>
      <c r="K1289" s="10" t="s">
        <v>15</v>
      </c>
      <c r="L1289" s="10">
        <v>59</v>
      </c>
      <c r="M1289" s="10" t="s">
        <v>18</v>
      </c>
      <c r="N1289" s="10">
        <v>88695</v>
      </c>
      <c r="O1289" s="10">
        <v>1</v>
      </c>
      <c r="P1289" s="10" t="str">
        <f t="shared" si="40"/>
        <v>SATYAPAL SINGH RATHAUR|Aliganj</v>
      </c>
      <c r="Q1289" s="4" t="e">
        <f>VLOOKUP(P:P,'[1]2017'!$D:$E,2,0)</f>
        <v>#N/A</v>
      </c>
      <c r="R1289" s="4" t="e">
        <f>VLOOKUP(P:P,'[1]2017'!$D:$F,3,0)</f>
        <v>#N/A</v>
      </c>
      <c r="S1289" s="4" t="e">
        <f>VLOOKUP(P:P,'[1]2017'!$D:$G,4,0)</f>
        <v>#N/A</v>
      </c>
      <c r="T1289" s="4" t="e">
        <f>VLOOKUP(P:P,'[1]2017'!$D:$H,5,0)</f>
        <v>#N/A</v>
      </c>
      <c r="U1289" s="4" t="e">
        <f>VLOOKUP(P:P,'[1]2017'!$D:$I,6,0)</f>
        <v>#N/A</v>
      </c>
      <c r="V1289">
        <f t="shared" si="41"/>
        <v>1</v>
      </c>
    </row>
    <row r="1290" spans="1:22" x14ac:dyDescent="0.3">
      <c r="A1290" s="10" t="s">
        <v>105</v>
      </c>
      <c r="B1290" s="10" t="s">
        <v>106</v>
      </c>
      <c r="C1290" s="10">
        <v>3</v>
      </c>
      <c r="D1290" s="10">
        <v>2017</v>
      </c>
      <c r="E1290" s="4" t="s">
        <v>1340</v>
      </c>
      <c r="F1290" s="10">
        <v>103</v>
      </c>
      <c r="G1290" s="10" t="s">
        <v>1341</v>
      </c>
      <c r="H1290" s="10" t="s">
        <v>15</v>
      </c>
      <c r="I1290" s="11" t="s">
        <v>1343</v>
      </c>
      <c r="J1290" s="10" t="s">
        <v>16</v>
      </c>
      <c r="K1290" s="10" t="s">
        <v>15</v>
      </c>
      <c r="L1290" s="10">
        <v>65</v>
      </c>
      <c r="M1290" s="10" t="s">
        <v>139</v>
      </c>
      <c r="N1290" s="10">
        <v>74844</v>
      </c>
      <c r="O1290" s="10">
        <v>2</v>
      </c>
      <c r="P1290" s="10" t="str">
        <f t="shared" si="40"/>
        <v>RAMESHWAR SINGH YADAV|Aliganj</v>
      </c>
      <c r="Q1290" s="4">
        <f>VLOOKUP(P:P,'[1]2017'!$D:$E,2,0)</f>
        <v>4</v>
      </c>
      <c r="R1290" s="4" t="str">
        <f>VLOOKUP(P:P,'[1]2017'!$D:$F,3,0)</f>
        <v>10th Pass</v>
      </c>
      <c r="S1290" s="4" t="str">
        <f>VLOOKUP(P:P,'[1]2017'!$D:$G,4,0)</f>
        <v>Rs 15,99,04,238</v>
      </c>
      <c r="T1290" s="4" t="str">
        <f>VLOOKUP(P:P,'[1]2017'!$D:$H,5,0)</f>
        <v>Rs 38,77,840</v>
      </c>
      <c r="U1290" s="4" t="str">
        <f>VLOOKUP(P:P,'[1]2017'!$D:$I,6,0)</f>
        <v>SP</v>
      </c>
      <c r="V1290">
        <f t="shared" si="41"/>
        <v>0</v>
      </c>
    </row>
    <row r="1291" spans="1:22" x14ac:dyDescent="0.3">
      <c r="A1291" s="10" t="s">
        <v>105</v>
      </c>
      <c r="B1291" s="10" t="s">
        <v>106</v>
      </c>
      <c r="C1291" s="10">
        <v>3</v>
      </c>
      <c r="D1291" s="10">
        <v>2017</v>
      </c>
      <c r="E1291" s="4" t="s">
        <v>1340</v>
      </c>
      <c r="F1291" s="10">
        <v>103</v>
      </c>
      <c r="G1291" s="10" t="s">
        <v>1341</v>
      </c>
      <c r="H1291" s="10" t="s">
        <v>15</v>
      </c>
      <c r="I1291" s="11" t="s">
        <v>1344</v>
      </c>
      <c r="J1291" s="10" t="s">
        <v>16</v>
      </c>
      <c r="K1291" s="10" t="s">
        <v>15</v>
      </c>
      <c r="L1291" s="10">
        <v>56</v>
      </c>
      <c r="M1291" s="10" t="s">
        <v>37</v>
      </c>
      <c r="N1291" s="10">
        <v>46275</v>
      </c>
      <c r="O1291" s="10">
        <v>3</v>
      </c>
      <c r="P1291" s="10" t="str">
        <f t="shared" si="40"/>
        <v>AWADHPAL SINGH YADAV|Aliganj</v>
      </c>
      <c r="Q1291" s="4">
        <f>VLOOKUP(P:P,'[1]2017'!$D:$E,2,0)</f>
        <v>36</v>
      </c>
      <c r="R1291" s="4" t="str">
        <f>VLOOKUP(P:P,'[1]2017'!$D:$F,3,0)</f>
        <v>12th Pass</v>
      </c>
      <c r="S1291" s="4" t="str">
        <f>VLOOKUP(P:P,'[1]2017'!$D:$G,4,0)</f>
        <v>Rs 2,43,83,005</v>
      </c>
      <c r="T1291" s="4" t="str">
        <f>VLOOKUP(P:P,'[1]2017'!$D:$H,5,0)</f>
        <v>Rs 40,00,000</v>
      </c>
      <c r="U1291" s="4" t="str">
        <f>VLOOKUP(P:P,'[1]2017'!$D:$I,6,0)</f>
        <v>BSP</v>
      </c>
      <c r="V1291">
        <f t="shared" si="41"/>
        <v>0</v>
      </c>
    </row>
    <row r="1292" spans="1:22" x14ac:dyDescent="0.3">
      <c r="A1292" s="10" t="s">
        <v>105</v>
      </c>
      <c r="B1292" s="10" t="s">
        <v>106</v>
      </c>
      <c r="C1292" s="10">
        <v>3</v>
      </c>
      <c r="D1292" s="10">
        <v>2017</v>
      </c>
      <c r="E1292" s="4" t="s">
        <v>1340</v>
      </c>
      <c r="F1292" s="10">
        <v>103</v>
      </c>
      <c r="G1292" s="10" t="s">
        <v>1341</v>
      </c>
      <c r="H1292" s="10" t="s">
        <v>15</v>
      </c>
      <c r="I1292" s="11" t="s">
        <v>19</v>
      </c>
      <c r="J1292" s="10" t="s">
        <v>20</v>
      </c>
      <c r="K1292" s="10" t="s">
        <v>20</v>
      </c>
      <c r="L1292" s="10" t="s">
        <v>20</v>
      </c>
      <c r="M1292" s="10" t="s">
        <v>21</v>
      </c>
      <c r="N1292" s="10">
        <v>1572</v>
      </c>
      <c r="O1292" s="10">
        <v>4</v>
      </c>
      <c r="P1292" s="10" t="str">
        <f t="shared" si="40"/>
        <v>None of the Above|Aliganj</v>
      </c>
      <c r="Q1292" s="4" t="e">
        <f>VLOOKUP(P:P,'[1]2017'!$D:$E,2,0)</f>
        <v>#N/A</v>
      </c>
      <c r="R1292" s="4" t="e">
        <f>VLOOKUP(P:P,'[1]2017'!$D:$F,3,0)</f>
        <v>#N/A</v>
      </c>
      <c r="S1292" s="4" t="e">
        <f>VLOOKUP(P:P,'[1]2017'!$D:$G,4,0)</f>
        <v>#N/A</v>
      </c>
      <c r="T1292" s="4" t="e">
        <f>VLOOKUP(P:P,'[1]2017'!$D:$H,5,0)</f>
        <v>#N/A</v>
      </c>
      <c r="U1292" s="4" t="e">
        <f>VLOOKUP(P:P,'[1]2017'!$D:$I,6,0)</f>
        <v>#N/A</v>
      </c>
      <c r="V1292">
        <f t="shared" si="41"/>
        <v>0</v>
      </c>
    </row>
    <row r="1293" spans="1:22" x14ac:dyDescent="0.3">
      <c r="A1293" s="10" t="s">
        <v>105</v>
      </c>
      <c r="B1293" s="10" t="s">
        <v>106</v>
      </c>
      <c r="C1293" s="10">
        <v>3</v>
      </c>
      <c r="D1293" s="10">
        <v>2017</v>
      </c>
      <c r="E1293" s="4" t="s">
        <v>1340</v>
      </c>
      <c r="F1293" s="10">
        <v>103</v>
      </c>
      <c r="G1293" s="10" t="s">
        <v>1341</v>
      </c>
      <c r="H1293" s="10" t="s">
        <v>15</v>
      </c>
      <c r="I1293" s="11" t="s">
        <v>1345</v>
      </c>
      <c r="J1293" s="10" t="s">
        <v>16</v>
      </c>
      <c r="K1293" s="10" t="s">
        <v>15</v>
      </c>
      <c r="L1293" s="10">
        <v>37</v>
      </c>
      <c r="M1293" s="10" t="s">
        <v>23</v>
      </c>
      <c r="N1293" s="10">
        <v>1305</v>
      </c>
      <c r="O1293" s="10">
        <v>5</v>
      </c>
      <c r="P1293" s="10" t="str">
        <f t="shared" si="40"/>
        <v>HARVESH|Aliganj</v>
      </c>
      <c r="Q1293" s="4">
        <f>VLOOKUP(P:P,'[1]2017'!$D:$E,2,0)</f>
        <v>0</v>
      </c>
      <c r="R1293" s="4" t="str">
        <f>VLOOKUP(P:P,'[1]2017'!$D:$F,3,0)</f>
        <v>Graduate</v>
      </c>
      <c r="S1293" s="4" t="str">
        <f>VLOOKUP(P:P,'[1]2017'!$D:$G,4,0)</f>
        <v>Rs 1,98,000</v>
      </c>
      <c r="T1293" s="4" t="str">
        <f>VLOOKUP(P:P,'[1]2017'!$D:$H,5,0)</f>
        <v>Rs 0</v>
      </c>
      <c r="U1293" s="4" t="str">
        <f>VLOOKUP(P:P,'[1]2017'!$D:$I,6,0)</f>
        <v>IND</v>
      </c>
      <c r="V1293">
        <f t="shared" si="41"/>
        <v>0</v>
      </c>
    </row>
    <row r="1294" spans="1:22" x14ac:dyDescent="0.3">
      <c r="A1294" s="10" t="s">
        <v>105</v>
      </c>
      <c r="B1294" s="10" t="s">
        <v>106</v>
      </c>
      <c r="C1294" s="10">
        <v>3</v>
      </c>
      <c r="D1294" s="10">
        <v>2017</v>
      </c>
      <c r="E1294" s="4" t="s">
        <v>1340</v>
      </c>
      <c r="F1294" s="10">
        <v>103</v>
      </c>
      <c r="G1294" s="10" t="s">
        <v>1341</v>
      </c>
      <c r="H1294" s="10" t="s">
        <v>15</v>
      </c>
      <c r="I1294" s="11" t="s">
        <v>1346</v>
      </c>
      <c r="J1294" s="10" t="s">
        <v>16</v>
      </c>
      <c r="K1294" s="10" t="s">
        <v>15</v>
      </c>
      <c r="L1294" s="10">
        <v>50</v>
      </c>
      <c r="M1294" s="10" t="s">
        <v>442</v>
      </c>
      <c r="N1294" s="10">
        <v>1070</v>
      </c>
      <c r="O1294" s="10">
        <v>6</v>
      </c>
      <c r="P1294" s="10" t="str">
        <f t="shared" si="40"/>
        <v>RAM KISHORE|Aliganj</v>
      </c>
      <c r="Q1294" s="4">
        <f>VLOOKUP(P:P,'[1]2017'!$D:$E,2,0)</f>
        <v>21</v>
      </c>
      <c r="R1294" s="4" t="str">
        <f>VLOOKUP(P:P,'[1]2017'!$D:$F,3,0)</f>
        <v>10th Pass</v>
      </c>
      <c r="S1294" s="4" t="str">
        <f>VLOOKUP(P:P,'[1]2017'!$D:$G,4,0)</f>
        <v>Rs 1,95,69,576</v>
      </c>
      <c r="T1294" s="4" t="str">
        <f>VLOOKUP(P:P,'[1]2017'!$D:$H,5,0)</f>
        <v>Rs 70,90,487</v>
      </c>
      <c r="U1294" s="4" t="str">
        <f>VLOOKUP(P:P,'[1]2017'!$D:$I,6,0)</f>
        <v>Mahan Dal</v>
      </c>
      <c r="V1294">
        <f t="shared" si="41"/>
        <v>0</v>
      </c>
    </row>
    <row r="1295" spans="1:22" x14ac:dyDescent="0.3">
      <c r="A1295" s="10" t="s">
        <v>105</v>
      </c>
      <c r="B1295" s="10" t="s">
        <v>106</v>
      </c>
      <c r="C1295" s="10">
        <v>3</v>
      </c>
      <c r="D1295" s="10">
        <v>2017</v>
      </c>
      <c r="E1295" s="4" t="s">
        <v>1340</v>
      </c>
      <c r="F1295" s="10">
        <v>103</v>
      </c>
      <c r="G1295" s="10" t="s">
        <v>1341</v>
      </c>
      <c r="H1295" s="10" t="s">
        <v>15</v>
      </c>
      <c r="I1295" s="11" t="s">
        <v>1347</v>
      </c>
      <c r="J1295" s="10" t="s">
        <v>16</v>
      </c>
      <c r="K1295" s="10" t="s">
        <v>15</v>
      </c>
      <c r="L1295" s="10">
        <v>31</v>
      </c>
      <c r="M1295" s="10" t="s">
        <v>23</v>
      </c>
      <c r="N1295" s="10">
        <v>998</v>
      </c>
      <c r="O1295" s="10">
        <v>7</v>
      </c>
      <c r="P1295" s="10" t="str">
        <f t="shared" si="40"/>
        <v>SUKHVIR|Aliganj</v>
      </c>
      <c r="Q1295" s="4">
        <f>VLOOKUP(P:P,'[1]2017'!$D:$E,2,0)</f>
        <v>0</v>
      </c>
      <c r="R1295" s="4" t="str">
        <f>VLOOKUP(P:P,'[1]2017'!$D:$F,3,0)</f>
        <v>10th Pass</v>
      </c>
      <c r="S1295" s="4" t="str">
        <f>VLOOKUP(P:P,'[1]2017'!$D:$G,4,0)</f>
        <v>Rs 3,60,000</v>
      </c>
      <c r="T1295" s="4" t="str">
        <f>VLOOKUP(P:P,'[1]2017'!$D:$H,5,0)</f>
        <v>Rs 0</v>
      </c>
      <c r="U1295" s="4" t="str">
        <f>VLOOKUP(P:P,'[1]2017'!$D:$I,6,0)</f>
        <v>IND</v>
      </c>
      <c r="V1295">
        <f t="shared" si="41"/>
        <v>0</v>
      </c>
    </row>
    <row r="1296" spans="1:22" x14ac:dyDescent="0.3">
      <c r="A1296" s="10" t="s">
        <v>105</v>
      </c>
      <c r="B1296" s="10" t="s">
        <v>106</v>
      </c>
      <c r="C1296" s="10">
        <v>3</v>
      </c>
      <c r="D1296" s="10">
        <v>2017</v>
      </c>
      <c r="E1296" s="4" t="s">
        <v>1340</v>
      </c>
      <c r="F1296" s="10">
        <v>103</v>
      </c>
      <c r="G1296" s="10" t="s">
        <v>1341</v>
      </c>
      <c r="H1296" s="10" t="s">
        <v>15</v>
      </c>
      <c r="I1296" s="11" t="s">
        <v>1121</v>
      </c>
      <c r="J1296" s="10" t="s">
        <v>16</v>
      </c>
      <c r="K1296" s="10" t="s">
        <v>15</v>
      </c>
      <c r="L1296" s="10">
        <v>33</v>
      </c>
      <c r="M1296" s="10" t="s">
        <v>23</v>
      </c>
      <c r="N1296" s="10">
        <v>604</v>
      </c>
      <c r="O1296" s="10">
        <v>8</v>
      </c>
      <c r="P1296" s="10" t="str">
        <f t="shared" si="40"/>
        <v>MUKESH|Aliganj</v>
      </c>
      <c r="Q1296" s="4">
        <f>VLOOKUP(P:P,'[1]2017'!$D:$E,2,0)</f>
        <v>0</v>
      </c>
      <c r="R1296" s="4" t="str">
        <f>VLOOKUP(P:P,'[1]2017'!$D:$F,3,0)</f>
        <v>Graduate</v>
      </c>
      <c r="S1296" s="4" t="str">
        <f>VLOOKUP(P:P,'[1]2017'!$D:$G,4,0)</f>
        <v>Rs 2,35,300</v>
      </c>
      <c r="T1296" s="4" t="str">
        <f>VLOOKUP(P:P,'[1]2017'!$D:$H,5,0)</f>
        <v>Rs 0</v>
      </c>
      <c r="U1296" s="4" t="str">
        <f>VLOOKUP(P:P,'[1]2017'!$D:$I,6,0)</f>
        <v>IND</v>
      </c>
      <c r="V1296">
        <f t="shared" si="41"/>
        <v>0</v>
      </c>
    </row>
    <row r="1297" spans="1:22" x14ac:dyDescent="0.3">
      <c r="A1297" s="10" t="s">
        <v>105</v>
      </c>
      <c r="B1297" s="10" t="s">
        <v>106</v>
      </c>
      <c r="C1297" s="10">
        <v>3</v>
      </c>
      <c r="D1297" s="10">
        <v>2017</v>
      </c>
      <c r="E1297" s="4" t="s">
        <v>1340</v>
      </c>
      <c r="F1297" s="10">
        <v>103</v>
      </c>
      <c r="G1297" s="10" t="s">
        <v>1341</v>
      </c>
      <c r="H1297" s="10" t="s">
        <v>15</v>
      </c>
      <c r="I1297" s="11" t="s">
        <v>1348</v>
      </c>
      <c r="J1297" s="10" t="s">
        <v>16</v>
      </c>
      <c r="K1297" s="10" t="s">
        <v>15</v>
      </c>
      <c r="L1297" s="10">
        <v>50</v>
      </c>
      <c r="M1297" s="10" t="s">
        <v>23</v>
      </c>
      <c r="N1297" s="10">
        <v>305</v>
      </c>
      <c r="O1297" s="10">
        <v>9</v>
      </c>
      <c r="P1297" s="10" t="str">
        <f t="shared" si="40"/>
        <v>RAM BRIJESH|Aliganj</v>
      </c>
      <c r="Q1297" s="4">
        <f>VLOOKUP(P:P,'[1]2017'!$D:$E,2,0)</f>
        <v>4</v>
      </c>
      <c r="R1297" s="4" t="str">
        <f>VLOOKUP(P:P,'[1]2017'!$D:$F,3,0)</f>
        <v>Post Graduate</v>
      </c>
      <c r="S1297" s="4" t="str">
        <f>VLOOKUP(P:P,'[1]2017'!$D:$G,4,0)</f>
        <v>Rs 91,30,000</v>
      </c>
      <c r="T1297" s="4" t="str">
        <f>VLOOKUP(P:P,'[1]2017'!$D:$H,5,0)</f>
        <v>Rs 3,00,000</v>
      </c>
      <c r="U1297" s="4" t="str">
        <f>VLOOKUP(P:P,'[1]2017'!$D:$I,6,0)</f>
        <v>IND</v>
      </c>
      <c r="V1297">
        <f t="shared" si="41"/>
        <v>0</v>
      </c>
    </row>
    <row r="1298" spans="1:22" x14ac:dyDescent="0.3">
      <c r="A1298" s="10" t="s">
        <v>105</v>
      </c>
      <c r="B1298" s="10" t="s">
        <v>106</v>
      </c>
      <c r="C1298" s="10">
        <v>3</v>
      </c>
      <c r="D1298" s="10">
        <v>2017</v>
      </c>
      <c r="E1298" s="4" t="s">
        <v>1340</v>
      </c>
      <c r="F1298" s="10">
        <v>103</v>
      </c>
      <c r="G1298" s="10" t="s">
        <v>1341</v>
      </c>
      <c r="H1298" s="10" t="s">
        <v>15</v>
      </c>
      <c r="I1298" s="11" t="s">
        <v>1349</v>
      </c>
      <c r="J1298" s="10" t="s">
        <v>16</v>
      </c>
      <c r="K1298" s="10" t="s">
        <v>15</v>
      </c>
      <c r="L1298" s="10">
        <v>33</v>
      </c>
      <c r="M1298" s="10" t="s">
        <v>23</v>
      </c>
      <c r="N1298" s="10">
        <v>265</v>
      </c>
      <c r="O1298" s="10">
        <v>10</v>
      </c>
      <c r="P1298" s="10" t="str">
        <f t="shared" si="40"/>
        <v>PHOOL SINGH|Aliganj</v>
      </c>
      <c r="Q1298" s="4">
        <f>VLOOKUP(P:P,'[1]2017'!$D:$E,2,0)</f>
        <v>0</v>
      </c>
      <c r="R1298" s="4" t="str">
        <f>VLOOKUP(P:P,'[1]2017'!$D:$F,3,0)</f>
        <v>8th Pass</v>
      </c>
      <c r="S1298" s="4" t="str">
        <f>VLOOKUP(P:P,'[1]2017'!$D:$G,4,0)</f>
        <v>Rs 40,000</v>
      </c>
      <c r="T1298" s="4" t="str">
        <f>VLOOKUP(P:P,'[1]2017'!$D:$H,5,0)</f>
        <v>Rs 0</v>
      </c>
      <c r="U1298" s="4" t="str">
        <f>VLOOKUP(P:P,'[1]2017'!$D:$I,6,0)</f>
        <v>IND</v>
      </c>
      <c r="V1298">
        <f t="shared" si="41"/>
        <v>0</v>
      </c>
    </row>
    <row r="1299" spans="1:22" x14ac:dyDescent="0.3">
      <c r="A1299" s="10" t="s">
        <v>105</v>
      </c>
      <c r="B1299" s="10" t="s">
        <v>106</v>
      </c>
      <c r="C1299" s="10">
        <v>3</v>
      </c>
      <c r="D1299" s="10">
        <v>2017</v>
      </c>
      <c r="E1299" s="4" t="s">
        <v>1340</v>
      </c>
      <c r="F1299" s="10">
        <v>103</v>
      </c>
      <c r="G1299" s="10" t="s">
        <v>1341</v>
      </c>
      <c r="H1299" s="10" t="s">
        <v>15</v>
      </c>
      <c r="I1299" s="11" t="s">
        <v>1350</v>
      </c>
      <c r="J1299" s="10" t="s">
        <v>16</v>
      </c>
      <c r="K1299" s="10" t="s">
        <v>15</v>
      </c>
      <c r="L1299" s="10">
        <v>42</v>
      </c>
      <c r="M1299" s="10" t="s">
        <v>23</v>
      </c>
      <c r="N1299" s="10">
        <v>186</v>
      </c>
      <c r="O1299" s="10">
        <v>11</v>
      </c>
      <c r="P1299" s="10" t="str">
        <f t="shared" si="40"/>
        <v>OMPAL SINGH YADAV|Aliganj</v>
      </c>
      <c r="Q1299" s="4" t="e">
        <f>VLOOKUP(P:P,'[1]2017'!$D:$E,2,0)</f>
        <v>#N/A</v>
      </c>
      <c r="R1299" s="4" t="e">
        <f>VLOOKUP(P:P,'[1]2017'!$D:$F,3,0)</f>
        <v>#N/A</v>
      </c>
      <c r="S1299" s="4" t="e">
        <f>VLOOKUP(P:P,'[1]2017'!$D:$G,4,0)</f>
        <v>#N/A</v>
      </c>
      <c r="T1299" s="4" t="e">
        <f>VLOOKUP(P:P,'[1]2017'!$D:$H,5,0)</f>
        <v>#N/A</v>
      </c>
      <c r="U1299" s="4" t="e">
        <f>VLOOKUP(P:P,'[1]2017'!$D:$I,6,0)</f>
        <v>#N/A</v>
      </c>
      <c r="V1299">
        <f t="shared" si="41"/>
        <v>0</v>
      </c>
    </row>
    <row r="1300" spans="1:22" x14ac:dyDescent="0.3">
      <c r="A1300" s="10" t="s">
        <v>105</v>
      </c>
      <c r="B1300" s="10" t="s">
        <v>106</v>
      </c>
      <c r="C1300" s="10">
        <v>3</v>
      </c>
      <c r="D1300" s="10">
        <v>2017</v>
      </c>
      <c r="E1300" s="4" t="s">
        <v>1340</v>
      </c>
      <c r="F1300" s="10">
        <v>103</v>
      </c>
      <c r="G1300" s="10" t="s">
        <v>1341</v>
      </c>
      <c r="H1300" s="10" t="s">
        <v>15</v>
      </c>
      <c r="I1300" s="11" t="s">
        <v>1351</v>
      </c>
      <c r="J1300" s="10" t="s">
        <v>16</v>
      </c>
      <c r="K1300" s="10" t="s">
        <v>15</v>
      </c>
      <c r="L1300" s="10">
        <v>36</v>
      </c>
      <c r="M1300" s="10" t="s">
        <v>23</v>
      </c>
      <c r="N1300" s="10">
        <v>169</v>
      </c>
      <c r="O1300" s="10">
        <v>12</v>
      </c>
      <c r="P1300" s="10" t="str">
        <f t="shared" si="40"/>
        <v>RAGHVEDRA SINGH|Aliganj</v>
      </c>
      <c r="Q1300" s="4">
        <f>VLOOKUP(P:P,'[1]2017'!$D:$E,2,0)</f>
        <v>3</v>
      </c>
      <c r="R1300" s="4" t="str">
        <f>VLOOKUP(P:P,'[1]2017'!$D:$F,3,0)</f>
        <v>Graduate</v>
      </c>
      <c r="S1300" s="4" t="str">
        <f>VLOOKUP(P:P,'[1]2017'!$D:$G,4,0)</f>
        <v>Rs 14,50,000</v>
      </c>
      <c r="T1300" s="4" t="str">
        <f>VLOOKUP(P:P,'[1]2017'!$D:$H,5,0)</f>
        <v>Rs 0</v>
      </c>
      <c r="U1300" s="4" t="str">
        <f>VLOOKUP(P:P,'[1]2017'!$D:$I,6,0)</f>
        <v>IND</v>
      </c>
      <c r="V1300">
        <f t="shared" si="41"/>
        <v>0</v>
      </c>
    </row>
    <row r="1301" spans="1:22" x14ac:dyDescent="0.3">
      <c r="A1301" s="10" t="s">
        <v>105</v>
      </c>
      <c r="B1301" s="10" t="s">
        <v>106</v>
      </c>
      <c r="C1301" s="10">
        <v>3</v>
      </c>
      <c r="D1301" s="10">
        <v>2017</v>
      </c>
      <c r="E1301" s="4" t="s">
        <v>1340</v>
      </c>
      <c r="F1301" s="10">
        <v>103</v>
      </c>
      <c r="G1301" s="10" t="s">
        <v>1341</v>
      </c>
      <c r="H1301" s="10" t="s">
        <v>15</v>
      </c>
      <c r="I1301" s="11" t="s">
        <v>1352</v>
      </c>
      <c r="J1301" s="10" t="s">
        <v>16</v>
      </c>
      <c r="K1301" s="10" t="s">
        <v>15</v>
      </c>
      <c r="L1301" s="10">
        <v>48</v>
      </c>
      <c r="M1301" s="10" t="s">
        <v>23</v>
      </c>
      <c r="N1301" s="10">
        <v>124</v>
      </c>
      <c r="O1301" s="10">
        <v>13</v>
      </c>
      <c r="P1301" s="10" t="str">
        <f t="shared" si="40"/>
        <v>DILIP KUMAR|Aliganj</v>
      </c>
      <c r="Q1301" s="4">
        <f>VLOOKUP(P:P,'[1]2017'!$D:$E,2,0)</f>
        <v>2</v>
      </c>
      <c r="R1301" s="4" t="str">
        <f>VLOOKUP(P:P,'[1]2017'!$D:$F,3,0)</f>
        <v>8th Pass</v>
      </c>
      <c r="S1301" s="4" t="str">
        <f>VLOOKUP(P:P,'[1]2017'!$D:$G,4,0)</f>
        <v>Rs 26,14,826</v>
      </c>
      <c r="T1301" s="4" t="str">
        <f>VLOOKUP(P:P,'[1]2017'!$D:$H,5,0)</f>
        <v>Rs 1,00,000</v>
      </c>
      <c r="U1301" s="4" t="str">
        <f>VLOOKUP(P:P,'[1]2017'!$D:$I,6,0)</f>
        <v>IND</v>
      </c>
      <c r="V1301">
        <f t="shared" si="41"/>
        <v>0</v>
      </c>
    </row>
    <row r="1302" spans="1:22" x14ac:dyDescent="0.3">
      <c r="A1302" s="10" t="s">
        <v>105</v>
      </c>
      <c r="B1302" s="10" t="s">
        <v>106</v>
      </c>
      <c r="C1302" s="10">
        <v>3</v>
      </c>
      <c r="D1302" s="10">
        <v>2017</v>
      </c>
      <c r="E1302" s="4" t="s">
        <v>1340</v>
      </c>
      <c r="F1302" s="10">
        <v>103</v>
      </c>
      <c r="G1302" s="10" t="s">
        <v>1341</v>
      </c>
      <c r="H1302" s="10" t="s">
        <v>15</v>
      </c>
      <c r="I1302" s="11" t="s">
        <v>1353</v>
      </c>
      <c r="J1302" s="10" t="s">
        <v>16</v>
      </c>
      <c r="K1302" s="10" t="s">
        <v>15</v>
      </c>
      <c r="L1302" s="10">
        <v>41</v>
      </c>
      <c r="M1302" s="10" t="s">
        <v>23</v>
      </c>
      <c r="N1302" s="10">
        <v>100</v>
      </c>
      <c r="O1302" s="10">
        <v>14</v>
      </c>
      <c r="P1302" s="10" t="str">
        <f t="shared" ref="P1302:P1365" si="42">I1302&amp;"|"&amp;G1302</f>
        <v>GURUDEV SINGH|Aliganj</v>
      </c>
      <c r="Q1302" s="4">
        <f>VLOOKUP(P:P,'[1]2017'!$D:$E,2,0)</f>
        <v>0</v>
      </c>
      <c r="R1302" s="4" t="str">
        <f>VLOOKUP(P:P,'[1]2017'!$D:$F,3,0)</f>
        <v>10th Pass</v>
      </c>
      <c r="S1302" s="4" t="str">
        <f>VLOOKUP(P:P,'[1]2017'!$D:$G,4,0)</f>
        <v>Rs 39,50,000</v>
      </c>
      <c r="T1302" s="4" t="str">
        <f>VLOOKUP(P:P,'[1]2017'!$D:$H,5,0)</f>
        <v>Rs 0</v>
      </c>
      <c r="U1302" s="4" t="str">
        <f>VLOOKUP(P:P,'[1]2017'!$D:$I,6,0)</f>
        <v>IND</v>
      </c>
      <c r="V1302">
        <f t="shared" si="41"/>
        <v>0</v>
      </c>
    </row>
    <row r="1303" spans="1:22" x14ac:dyDescent="0.3">
      <c r="A1303" s="10" t="s">
        <v>105</v>
      </c>
      <c r="B1303" s="10" t="s">
        <v>106</v>
      </c>
      <c r="C1303" s="10">
        <v>3</v>
      </c>
      <c r="D1303" s="10">
        <v>2017</v>
      </c>
      <c r="E1303" s="4" t="s">
        <v>1340</v>
      </c>
      <c r="F1303" s="10">
        <v>103</v>
      </c>
      <c r="G1303" s="10" t="s">
        <v>1341</v>
      </c>
      <c r="H1303" s="10" t="s">
        <v>15</v>
      </c>
      <c r="I1303" s="11" t="s">
        <v>1354</v>
      </c>
      <c r="J1303" s="10" t="s">
        <v>16</v>
      </c>
      <c r="K1303" s="10" t="s">
        <v>15</v>
      </c>
      <c r="L1303" s="10">
        <v>50</v>
      </c>
      <c r="M1303" s="10" t="s">
        <v>23</v>
      </c>
      <c r="N1303" s="10">
        <v>82</v>
      </c>
      <c r="O1303" s="10">
        <v>15</v>
      </c>
      <c r="P1303" s="10" t="str">
        <f t="shared" si="42"/>
        <v>KAMLESH MISHRA|Aliganj</v>
      </c>
      <c r="Q1303" s="4">
        <f>VLOOKUP(P:P,'[1]2017'!$D:$E,2,0)</f>
        <v>0</v>
      </c>
      <c r="R1303" s="4" t="str">
        <f>VLOOKUP(P:P,'[1]2017'!$D:$F,3,0)</f>
        <v>12th Pass</v>
      </c>
      <c r="S1303" s="4" t="str">
        <f>VLOOKUP(P:P,'[1]2017'!$D:$G,4,0)</f>
        <v>Rs 1,71,000</v>
      </c>
      <c r="T1303" s="4" t="str">
        <f>VLOOKUP(P:P,'[1]2017'!$D:$H,5,0)</f>
        <v>Rs 0</v>
      </c>
      <c r="U1303" s="4" t="str">
        <f>VLOOKUP(P:P,'[1]2017'!$D:$I,6,0)</f>
        <v>IND</v>
      </c>
      <c r="V1303">
        <f t="shared" si="41"/>
        <v>0</v>
      </c>
    </row>
    <row r="1304" spans="1:22" x14ac:dyDescent="0.3">
      <c r="A1304" s="10" t="s">
        <v>105</v>
      </c>
      <c r="B1304" s="10" t="s">
        <v>106</v>
      </c>
      <c r="C1304" s="10">
        <v>3</v>
      </c>
      <c r="D1304" s="10">
        <v>2017</v>
      </c>
      <c r="E1304" s="4" t="s">
        <v>1340</v>
      </c>
      <c r="F1304" s="10">
        <v>104</v>
      </c>
      <c r="G1304" s="10" t="s">
        <v>1340</v>
      </c>
      <c r="H1304" s="10" t="s">
        <v>15</v>
      </c>
      <c r="I1304" s="11" t="s">
        <v>1355</v>
      </c>
      <c r="J1304" s="10" t="s">
        <v>16</v>
      </c>
      <c r="K1304" s="10" t="s">
        <v>15</v>
      </c>
      <c r="L1304" s="10">
        <v>46</v>
      </c>
      <c r="M1304" s="10" t="s">
        <v>18</v>
      </c>
      <c r="N1304" s="10">
        <v>82516</v>
      </c>
      <c r="O1304" s="10">
        <v>1</v>
      </c>
      <c r="P1304" s="10" t="str">
        <f t="shared" si="42"/>
        <v>VIPIN KUMAR DAVID|Etah</v>
      </c>
      <c r="Q1304" s="4" t="e">
        <f>VLOOKUP(P:P,'[1]2017'!$D:$E,2,0)</f>
        <v>#N/A</v>
      </c>
      <c r="R1304" s="4" t="e">
        <f>VLOOKUP(P:P,'[1]2017'!$D:$F,3,0)</f>
        <v>#N/A</v>
      </c>
      <c r="S1304" s="4" t="e">
        <f>VLOOKUP(P:P,'[1]2017'!$D:$G,4,0)</f>
        <v>#N/A</v>
      </c>
      <c r="T1304" s="4" t="e">
        <f>VLOOKUP(P:P,'[1]2017'!$D:$H,5,0)</f>
        <v>#N/A</v>
      </c>
      <c r="U1304" s="4" t="e">
        <f>VLOOKUP(P:P,'[1]2017'!$D:$I,6,0)</f>
        <v>#N/A</v>
      </c>
      <c r="V1304">
        <f t="shared" si="41"/>
        <v>1</v>
      </c>
    </row>
    <row r="1305" spans="1:22" x14ac:dyDescent="0.3">
      <c r="A1305" s="10" t="s">
        <v>105</v>
      </c>
      <c r="B1305" s="10" t="s">
        <v>106</v>
      </c>
      <c r="C1305" s="10">
        <v>3</v>
      </c>
      <c r="D1305" s="10">
        <v>2017</v>
      </c>
      <c r="E1305" s="4" t="s">
        <v>1340</v>
      </c>
      <c r="F1305" s="10">
        <v>104</v>
      </c>
      <c r="G1305" s="10" t="s">
        <v>1340</v>
      </c>
      <c r="H1305" s="10" t="s">
        <v>15</v>
      </c>
      <c r="I1305" s="11" t="s">
        <v>1356</v>
      </c>
      <c r="J1305" s="10" t="s">
        <v>16</v>
      </c>
      <c r="K1305" s="10" t="s">
        <v>15</v>
      </c>
      <c r="L1305" s="10">
        <v>47</v>
      </c>
      <c r="M1305" s="10" t="s">
        <v>139</v>
      </c>
      <c r="N1305" s="10">
        <v>61387</v>
      </c>
      <c r="O1305" s="10">
        <v>2</v>
      </c>
      <c r="P1305" s="10" t="str">
        <f t="shared" si="42"/>
        <v>JUGENDRA SINGH YADAV|Etah</v>
      </c>
      <c r="Q1305" s="4">
        <f>VLOOKUP(P:P,'[1]2017'!$D:$E,2,0)</f>
        <v>7</v>
      </c>
      <c r="R1305" s="4" t="str">
        <f>VLOOKUP(P:P,'[1]2017'!$D:$F,3,0)</f>
        <v>Graduate</v>
      </c>
      <c r="S1305" s="4" t="str">
        <f>VLOOKUP(P:P,'[1]2017'!$D:$G,4,0)</f>
        <v>Rs 18,76,33,498</v>
      </c>
      <c r="T1305" s="4" t="str">
        <f>VLOOKUP(P:P,'[1]2017'!$D:$H,5,0)</f>
        <v>Rs 32,22,665</v>
      </c>
      <c r="U1305" s="4" t="str">
        <f>VLOOKUP(P:P,'[1]2017'!$D:$I,6,0)</f>
        <v>SP</v>
      </c>
      <c r="V1305">
        <f t="shared" si="41"/>
        <v>0</v>
      </c>
    </row>
    <row r="1306" spans="1:22" x14ac:dyDescent="0.3">
      <c r="A1306" s="10" t="s">
        <v>105</v>
      </c>
      <c r="B1306" s="10" t="s">
        <v>106</v>
      </c>
      <c r="C1306" s="10">
        <v>3</v>
      </c>
      <c r="D1306" s="10">
        <v>2017</v>
      </c>
      <c r="E1306" s="4" t="s">
        <v>1340</v>
      </c>
      <c r="F1306" s="10">
        <v>104</v>
      </c>
      <c r="G1306" s="10" t="s">
        <v>1340</v>
      </c>
      <c r="H1306" s="10" t="s">
        <v>15</v>
      </c>
      <c r="I1306" s="11" t="s">
        <v>1357</v>
      </c>
      <c r="J1306" s="10" t="s">
        <v>16</v>
      </c>
      <c r="K1306" s="10" t="s">
        <v>15</v>
      </c>
      <c r="L1306" s="10">
        <v>47</v>
      </c>
      <c r="M1306" s="10" t="s">
        <v>37</v>
      </c>
      <c r="N1306" s="10">
        <v>41937</v>
      </c>
      <c r="O1306" s="10">
        <v>3</v>
      </c>
      <c r="P1306" s="10" t="str">
        <f t="shared" si="42"/>
        <v>GAJENDRA SINGH CHAUHAN URF BABLOO|Etah</v>
      </c>
      <c r="Q1306" s="4" t="e">
        <f>VLOOKUP(P:P,'[1]2017'!$D:$E,2,0)</f>
        <v>#N/A</v>
      </c>
      <c r="R1306" s="4" t="e">
        <f>VLOOKUP(P:P,'[1]2017'!$D:$F,3,0)</f>
        <v>#N/A</v>
      </c>
      <c r="S1306" s="4" t="e">
        <f>VLOOKUP(P:P,'[1]2017'!$D:$G,4,0)</f>
        <v>#N/A</v>
      </c>
      <c r="T1306" s="4" t="e">
        <f>VLOOKUP(P:P,'[1]2017'!$D:$H,5,0)</f>
        <v>#N/A</v>
      </c>
      <c r="U1306" s="4" t="e">
        <f>VLOOKUP(P:P,'[1]2017'!$D:$I,6,0)</f>
        <v>#N/A</v>
      </c>
      <c r="V1306">
        <f t="shared" si="41"/>
        <v>0</v>
      </c>
    </row>
    <row r="1307" spans="1:22" x14ac:dyDescent="0.3">
      <c r="A1307" s="10" t="s">
        <v>105</v>
      </c>
      <c r="B1307" s="10" t="s">
        <v>106</v>
      </c>
      <c r="C1307" s="10">
        <v>3</v>
      </c>
      <c r="D1307" s="10">
        <v>2017</v>
      </c>
      <c r="E1307" s="4" t="s">
        <v>1340</v>
      </c>
      <c r="F1307" s="10">
        <v>104</v>
      </c>
      <c r="G1307" s="10" t="s">
        <v>1340</v>
      </c>
      <c r="H1307" s="10" t="s">
        <v>15</v>
      </c>
      <c r="I1307" s="11" t="s">
        <v>1358</v>
      </c>
      <c r="J1307" s="10" t="s">
        <v>16</v>
      </c>
      <c r="K1307" s="10" t="s">
        <v>15</v>
      </c>
      <c r="L1307" s="10">
        <v>32</v>
      </c>
      <c r="M1307" s="10" t="s">
        <v>163</v>
      </c>
      <c r="N1307" s="10">
        <v>11032</v>
      </c>
      <c r="O1307" s="10">
        <v>4</v>
      </c>
      <c r="P1307" s="10" t="str">
        <f t="shared" si="42"/>
        <v>ASHISH KUMAR YADAV|Etah</v>
      </c>
      <c r="Q1307" s="4">
        <f>VLOOKUP(P:P,'[1]2017'!$D:$E,2,0)</f>
        <v>0</v>
      </c>
      <c r="R1307" s="4" t="str">
        <f>VLOOKUP(P:P,'[1]2017'!$D:$F,3,0)</f>
        <v>12th Pass</v>
      </c>
      <c r="S1307" s="4" t="str">
        <f>VLOOKUP(P:P,'[1]2017'!$D:$G,4,0)</f>
        <v>Rs 4,41,65,602</v>
      </c>
      <c r="T1307" s="4" t="str">
        <f>VLOOKUP(P:P,'[1]2017'!$D:$H,5,0)</f>
        <v>Rs 0</v>
      </c>
      <c r="U1307" s="4" t="str">
        <f>VLOOKUP(P:P,'[1]2017'!$D:$I,6,0)</f>
        <v>Lok Dal</v>
      </c>
      <c r="V1307">
        <f t="shared" si="41"/>
        <v>0</v>
      </c>
    </row>
    <row r="1308" spans="1:22" x14ac:dyDescent="0.3">
      <c r="A1308" s="10" t="s">
        <v>105</v>
      </c>
      <c r="B1308" s="10" t="s">
        <v>106</v>
      </c>
      <c r="C1308" s="10">
        <v>3</v>
      </c>
      <c r="D1308" s="10">
        <v>2017</v>
      </c>
      <c r="E1308" s="4" t="s">
        <v>1340</v>
      </c>
      <c r="F1308" s="10">
        <v>104</v>
      </c>
      <c r="G1308" s="10" t="s">
        <v>1340</v>
      </c>
      <c r="H1308" s="10" t="s">
        <v>15</v>
      </c>
      <c r="I1308" s="11" t="s">
        <v>19</v>
      </c>
      <c r="J1308" s="10" t="s">
        <v>20</v>
      </c>
      <c r="K1308" s="10" t="s">
        <v>20</v>
      </c>
      <c r="L1308" s="10" t="s">
        <v>20</v>
      </c>
      <c r="M1308" s="10" t="s">
        <v>21</v>
      </c>
      <c r="N1308" s="10">
        <v>1277</v>
      </c>
      <c r="O1308" s="10">
        <v>5</v>
      </c>
      <c r="P1308" s="10" t="str">
        <f t="shared" si="42"/>
        <v>None of the Above|Etah</v>
      </c>
      <c r="Q1308" s="4" t="e">
        <f>VLOOKUP(P:P,'[1]2017'!$D:$E,2,0)</f>
        <v>#N/A</v>
      </c>
      <c r="R1308" s="4" t="e">
        <f>VLOOKUP(P:P,'[1]2017'!$D:$F,3,0)</f>
        <v>#N/A</v>
      </c>
      <c r="S1308" s="4" t="e">
        <f>VLOOKUP(P:P,'[1]2017'!$D:$G,4,0)</f>
        <v>#N/A</v>
      </c>
      <c r="T1308" s="4" t="e">
        <f>VLOOKUP(P:P,'[1]2017'!$D:$H,5,0)</f>
        <v>#N/A</v>
      </c>
      <c r="U1308" s="4" t="e">
        <f>VLOOKUP(P:P,'[1]2017'!$D:$I,6,0)</f>
        <v>#N/A</v>
      </c>
      <c r="V1308">
        <f t="shared" si="41"/>
        <v>0</v>
      </c>
    </row>
    <row r="1309" spans="1:22" x14ac:dyDescent="0.3">
      <c r="A1309" s="10" t="s">
        <v>105</v>
      </c>
      <c r="B1309" s="10" t="s">
        <v>106</v>
      </c>
      <c r="C1309" s="10">
        <v>3</v>
      </c>
      <c r="D1309" s="10">
        <v>2017</v>
      </c>
      <c r="E1309" s="4" t="s">
        <v>1340</v>
      </c>
      <c r="F1309" s="10">
        <v>104</v>
      </c>
      <c r="G1309" s="10" t="s">
        <v>1340</v>
      </c>
      <c r="H1309" s="10" t="s">
        <v>15</v>
      </c>
      <c r="I1309" s="11" t="s">
        <v>1044</v>
      </c>
      <c r="J1309" s="10" t="s">
        <v>16</v>
      </c>
      <c r="K1309" s="10" t="s">
        <v>15</v>
      </c>
      <c r="L1309" s="10">
        <v>49</v>
      </c>
      <c r="M1309" s="10" t="s">
        <v>32</v>
      </c>
      <c r="N1309" s="10">
        <v>920</v>
      </c>
      <c r="O1309" s="10">
        <v>6</v>
      </c>
      <c r="P1309" s="10" t="str">
        <f t="shared" si="42"/>
        <v>RAJARAM|Etah</v>
      </c>
      <c r="Q1309" s="4">
        <f>VLOOKUP(P:P,'[1]2017'!$D:$E,2,0)</f>
        <v>0</v>
      </c>
      <c r="R1309" s="4" t="str">
        <f>VLOOKUP(P:P,'[1]2017'!$D:$F,3,0)</f>
        <v>Graduate</v>
      </c>
      <c r="S1309" s="4" t="str">
        <f>VLOOKUP(P:P,'[1]2017'!$D:$G,4,0)</f>
        <v>Rs 53,98,558</v>
      </c>
      <c r="T1309" s="4" t="str">
        <f>VLOOKUP(P:P,'[1]2017'!$D:$H,5,0)</f>
        <v>Rs 0</v>
      </c>
      <c r="U1309" s="4" t="str">
        <f>VLOOKUP(P:P,'[1]2017'!$D:$I,6,0)</f>
        <v>CPI(M)</v>
      </c>
      <c r="V1309">
        <f t="shared" si="41"/>
        <v>0</v>
      </c>
    </row>
    <row r="1310" spans="1:22" x14ac:dyDescent="0.3">
      <c r="A1310" s="10" t="s">
        <v>105</v>
      </c>
      <c r="B1310" s="10" t="s">
        <v>106</v>
      </c>
      <c r="C1310" s="10">
        <v>3</v>
      </c>
      <c r="D1310" s="10">
        <v>2017</v>
      </c>
      <c r="E1310" s="4" t="s">
        <v>1340</v>
      </c>
      <c r="F1310" s="10">
        <v>104</v>
      </c>
      <c r="G1310" s="10" t="s">
        <v>1340</v>
      </c>
      <c r="H1310" s="10" t="s">
        <v>15</v>
      </c>
      <c r="I1310" s="11" t="s">
        <v>1359</v>
      </c>
      <c r="J1310" s="10" t="s">
        <v>16</v>
      </c>
      <c r="K1310" s="10" t="s">
        <v>15</v>
      </c>
      <c r="L1310" s="10">
        <v>27</v>
      </c>
      <c r="M1310" s="10" t="s">
        <v>23</v>
      </c>
      <c r="N1310" s="10">
        <v>679</v>
      </c>
      <c r="O1310" s="10">
        <v>7</v>
      </c>
      <c r="P1310" s="10" t="str">
        <f t="shared" si="42"/>
        <v>SUNEET CHAUHAN|Etah</v>
      </c>
      <c r="Q1310" s="4">
        <f>VLOOKUP(P:P,'[1]2017'!$D:$E,2,0)</f>
        <v>0</v>
      </c>
      <c r="R1310" s="4" t="str">
        <f>VLOOKUP(P:P,'[1]2017'!$D:$F,3,0)</f>
        <v>Post Graduate</v>
      </c>
      <c r="S1310" s="4" t="str">
        <f>VLOOKUP(P:P,'[1]2017'!$D:$G,4,0)</f>
        <v>Rs 22,000</v>
      </c>
      <c r="T1310" s="4" t="str">
        <f>VLOOKUP(P:P,'[1]2017'!$D:$H,5,0)</f>
        <v>Rs 0</v>
      </c>
      <c r="U1310" s="4" t="str">
        <f>VLOOKUP(P:P,'[1]2017'!$D:$I,6,0)</f>
        <v>IND</v>
      </c>
      <c r="V1310">
        <f t="shared" si="41"/>
        <v>0</v>
      </c>
    </row>
    <row r="1311" spans="1:22" x14ac:dyDescent="0.3">
      <c r="A1311" s="10" t="s">
        <v>105</v>
      </c>
      <c r="B1311" s="10" t="s">
        <v>106</v>
      </c>
      <c r="C1311" s="10">
        <v>3</v>
      </c>
      <c r="D1311" s="10">
        <v>2017</v>
      </c>
      <c r="E1311" s="4" t="s">
        <v>1340</v>
      </c>
      <c r="F1311" s="10">
        <v>104</v>
      </c>
      <c r="G1311" s="10" t="s">
        <v>1340</v>
      </c>
      <c r="H1311" s="10" t="s">
        <v>15</v>
      </c>
      <c r="I1311" s="11" t="s">
        <v>1360</v>
      </c>
      <c r="J1311" s="10" t="s">
        <v>16</v>
      </c>
      <c r="K1311" s="10" t="s">
        <v>15</v>
      </c>
      <c r="L1311" s="10">
        <v>28</v>
      </c>
      <c r="M1311" s="10" t="s">
        <v>23</v>
      </c>
      <c r="N1311" s="10">
        <v>463</v>
      </c>
      <c r="O1311" s="10">
        <v>8</v>
      </c>
      <c r="P1311" s="10" t="str">
        <f t="shared" si="42"/>
        <v>SUKHVENDRA SINGH|Etah</v>
      </c>
      <c r="Q1311" s="4">
        <f>VLOOKUP(P:P,'[1]2017'!$D:$E,2,0)</f>
        <v>0</v>
      </c>
      <c r="R1311" s="4" t="str">
        <f>VLOOKUP(P:P,'[1]2017'!$D:$F,3,0)</f>
        <v>Graduate</v>
      </c>
      <c r="S1311" s="4" t="str">
        <f>VLOOKUP(P:P,'[1]2017'!$D:$G,4,0)</f>
        <v>Rs 85,23,000</v>
      </c>
      <c r="T1311" s="4" t="str">
        <f>VLOOKUP(P:P,'[1]2017'!$D:$H,5,0)</f>
        <v>Rs 0</v>
      </c>
      <c r="U1311" s="4" t="str">
        <f>VLOOKUP(P:P,'[1]2017'!$D:$I,6,0)</f>
        <v>IND</v>
      </c>
      <c r="V1311">
        <f t="shared" si="41"/>
        <v>0</v>
      </c>
    </row>
    <row r="1312" spans="1:22" x14ac:dyDescent="0.3">
      <c r="A1312" s="10" t="s">
        <v>105</v>
      </c>
      <c r="B1312" s="10" t="s">
        <v>106</v>
      </c>
      <c r="C1312" s="10">
        <v>3</v>
      </c>
      <c r="D1312" s="10">
        <v>2017</v>
      </c>
      <c r="E1312" s="4" t="s">
        <v>1340</v>
      </c>
      <c r="F1312" s="10">
        <v>104</v>
      </c>
      <c r="G1312" s="10" t="s">
        <v>1340</v>
      </c>
      <c r="H1312" s="10" t="s">
        <v>15</v>
      </c>
      <c r="I1312" s="11" t="s">
        <v>53</v>
      </c>
      <c r="J1312" s="10" t="s">
        <v>16</v>
      </c>
      <c r="K1312" s="10" t="s">
        <v>15</v>
      </c>
      <c r="L1312" s="10">
        <v>27</v>
      </c>
      <c r="M1312" s="10" t="s">
        <v>23</v>
      </c>
      <c r="N1312" s="10">
        <v>361</v>
      </c>
      <c r="O1312" s="10">
        <v>9</v>
      </c>
      <c r="P1312" s="10" t="str">
        <f t="shared" si="42"/>
        <v>RAJESH KUMAR|Etah</v>
      </c>
      <c r="Q1312" s="4">
        <f>VLOOKUP(P:P,'[1]2017'!$D:$E,2,0)</f>
        <v>0</v>
      </c>
      <c r="R1312" s="4" t="str">
        <f>VLOOKUP(P:P,'[1]2017'!$D:$F,3,0)</f>
        <v>Doctorate</v>
      </c>
      <c r="S1312" s="4" t="str">
        <f>VLOOKUP(P:P,'[1]2017'!$D:$G,4,0)</f>
        <v>Rs 40,47,000</v>
      </c>
      <c r="T1312" s="4" t="str">
        <f>VLOOKUP(P:P,'[1]2017'!$D:$H,5,0)</f>
        <v>Rs 0</v>
      </c>
      <c r="U1312" s="4" t="str">
        <f>VLOOKUP(P:P,'[1]2017'!$D:$I,6,0)</f>
        <v>Voters Party International</v>
      </c>
      <c r="V1312">
        <f t="shared" si="41"/>
        <v>0</v>
      </c>
    </row>
    <row r="1313" spans="1:22" x14ac:dyDescent="0.3">
      <c r="A1313" s="10" t="s">
        <v>105</v>
      </c>
      <c r="B1313" s="10" t="s">
        <v>106</v>
      </c>
      <c r="C1313" s="10">
        <v>3</v>
      </c>
      <c r="D1313" s="10">
        <v>2017</v>
      </c>
      <c r="E1313" s="4" t="s">
        <v>1340</v>
      </c>
      <c r="F1313" s="10">
        <v>104</v>
      </c>
      <c r="G1313" s="10" t="s">
        <v>1340</v>
      </c>
      <c r="H1313" s="10" t="s">
        <v>15</v>
      </c>
      <c r="I1313" s="11" t="s">
        <v>1361</v>
      </c>
      <c r="J1313" s="10" t="s">
        <v>16</v>
      </c>
      <c r="K1313" s="10" t="s">
        <v>15</v>
      </c>
      <c r="L1313" s="10">
        <v>46</v>
      </c>
      <c r="M1313" s="10" t="s">
        <v>23</v>
      </c>
      <c r="N1313" s="10">
        <v>333</v>
      </c>
      <c r="O1313" s="10">
        <v>10</v>
      </c>
      <c r="P1313" s="10" t="str">
        <f t="shared" si="42"/>
        <v>YOGENDRAPAL SINGH|Etah</v>
      </c>
      <c r="Q1313" s="4">
        <f>VLOOKUP(P:P,'[1]2017'!$D:$E,2,0)</f>
        <v>0</v>
      </c>
      <c r="R1313" s="4" t="str">
        <f>VLOOKUP(P:P,'[1]2017'!$D:$F,3,0)</f>
        <v>Literate</v>
      </c>
      <c r="S1313" s="4" t="str">
        <f>VLOOKUP(P:P,'[1]2017'!$D:$G,4,0)</f>
        <v>Rs 1,50,000</v>
      </c>
      <c r="T1313" s="4" t="str">
        <f>VLOOKUP(P:P,'[1]2017'!$D:$H,5,0)</f>
        <v>Rs 0</v>
      </c>
      <c r="U1313" s="4" t="str">
        <f>VLOOKUP(P:P,'[1]2017'!$D:$I,6,0)</f>
        <v>IND</v>
      </c>
      <c r="V1313">
        <f t="shared" si="41"/>
        <v>0</v>
      </c>
    </row>
    <row r="1314" spans="1:22" x14ac:dyDescent="0.3">
      <c r="A1314" s="10" t="s">
        <v>105</v>
      </c>
      <c r="B1314" s="10" t="s">
        <v>106</v>
      </c>
      <c r="C1314" s="10">
        <v>3</v>
      </c>
      <c r="D1314" s="10">
        <v>2017</v>
      </c>
      <c r="E1314" s="4" t="s">
        <v>1340</v>
      </c>
      <c r="F1314" s="10">
        <v>104</v>
      </c>
      <c r="G1314" s="10" t="s">
        <v>1340</v>
      </c>
      <c r="H1314" s="10" t="s">
        <v>15</v>
      </c>
      <c r="I1314" s="11" t="s">
        <v>193</v>
      </c>
      <c r="J1314" s="10" t="s">
        <v>16</v>
      </c>
      <c r="K1314" s="10" t="s">
        <v>15</v>
      </c>
      <c r="L1314" s="10">
        <v>28</v>
      </c>
      <c r="M1314" s="10" t="s">
        <v>169</v>
      </c>
      <c r="N1314" s="10">
        <v>274</v>
      </c>
      <c r="O1314" s="10">
        <v>11</v>
      </c>
      <c r="P1314" s="10" t="str">
        <f t="shared" si="42"/>
        <v>PRADEEP KUMAR|Etah</v>
      </c>
      <c r="Q1314" s="4">
        <f>VLOOKUP(P:P,'[1]2017'!$D:$E,2,0)</f>
        <v>1</v>
      </c>
      <c r="R1314" s="4" t="str">
        <f>VLOOKUP(P:P,'[1]2017'!$D:$F,3,0)</f>
        <v>12th Pass</v>
      </c>
      <c r="S1314" s="4" t="str">
        <f>VLOOKUP(P:P,'[1]2017'!$D:$G,4,0)</f>
        <v>Rs 21,27,700</v>
      </c>
      <c r="T1314" s="4" t="str">
        <f>VLOOKUP(P:P,'[1]2017'!$D:$H,5,0)</f>
        <v>Rs 0</v>
      </c>
      <c r="U1314" s="4" t="str">
        <f>VLOOKUP(P:P,'[1]2017'!$D:$I,6,0)</f>
        <v>Jan Adhikar Party</v>
      </c>
      <c r="V1314">
        <f t="shared" si="41"/>
        <v>0</v>
      </c>
    </row>
    <row r="1315" spans="1:22" x14ac:dyDescent="0.3">
      <c r="A1315" s="10" t="s">
        <v>105</v>
      </c>
      <c r="B1315" s="10" t="s">
        <v>106</v>
      </c>
      <c r="C1315" s="10">
        <v>3</v>
      </c>
      <c r="D1315" s="10">
        <v>2017</v>
      </c>
      <c r="E1315" s="4" t="s">
        <v>1340</v>
      </c>
      <c r="F1315" s="10">
        <v>104</v>
      </c>
      <c r="G1315" s="10" t="s">
        <v>1340</v>
      </c>
      <c r="H1315" s="10" t="s">
        <v>15</v>
      </c>
      <c r="I1315" s="11" t="s">
        <v>88</v>
      </c>
      <c r="J1315" s="10" t="s">
        <v>16</v>
      </c>
      <c r="K1315" s="10" t="s">
        <v>15</v>
      </c>
      <c r="L1315" s="10">
        <v>48</v>
      </c>
      <c r="M1315" s="10" t="s">
        <v>23</v>
      </c>
      <c r="N1315" s="10">
        <v>218</v>
      </c>
      <c r="O1315" s="10">
        <v>12</v>
      </c>
      <c r="P1315" s="10" t="str">
        <f t="shared" si="42"/>
        <v>MANOJ KUMAR|Etah</v>
      </c>
      <c r="Q1315" s="4">
        <f>VLOOKUP(P:P,'[1]2017'!$D:$E,2,0)</f>
        <v>0</v>
      </c>
      <c r="R1315" s="4" t="str">
        <f>VLOOKUP(P:P,'[1]2017'!$D:$F,3,0)</f>
        <v>Post Graduate</v>
      </c>
      <c r="S1315" s="4" t="str">
        <f>VLOOKUP(P:P,'[1]2017'!$D:$G,4,0)</f>
        <v>Rs 22,55,000</v>
      </c>
      <c r="T1315" s="4" t="str">
        <f>VLOOKUP(P:P,'[1]2017'!$D:$H,5,0)</f>
        <v>Rs 0</v>
      </c>
      <c r="U1315" s="4" t="str">
        <f>VLOOKUP(P:P,'[1]2017'!$D:$I,6,0)</f>
        <v>IND</v>
      </c>
      <c r="V1315">
        <f t="shared" si="41"/>
        <v>0</v>
      </c>
    </row>
    <row r="1316" spans="1:22" x14ac:dyDescent="0.3">
      <c r="A1316" s="10" t="s">
        <v>105</v>
      </c>
      <c r="B1316" s="10" t="s">
        <v>106</v>
      </c>
      <c r="C1316" s="10">
        <v>3</v>
      </c>
      <c r="D1316" s="10">
        <v>2017</v>
      </c>
      <c r="E1316" s="4" t="s">
        <v>1340</v>
      </c>
      <c r="F1316" s="10">
        <v>104</v>
      </c>
      <c r="G1316" s="10" t="s">
        <v>1340</v>
      </c>
      <c r="H1316" s="10" t="s">
        <v>15</v>
      </c>
      <c r="I1316" s="11" t="s">
        <v>53</v>
      </c>
      <c r="J1316" s="10" t="s">
        <v>16</v>
      </c>
      <c r="K1316" s="10" t="s">
        <v>15</v>
      </c>
      <c r="L1316" s="10">
        <v>39</v>
      </c>
      <c r="M1316" s="10" t="s">
        <v>1362</v>
      </c>
      <c r="N1316" s="10">
        <v>127</v>
      </c>
      <c r="O1316" s="10">
        <v>13</v>
      </c>
      <c r="P1316" s="10" t="str">
        <f t="shared" si="42"/>
        <v>RAJESH KUMAR|Etah</v>
      </c>
      <c r="Q1316" s="4">
        <f>VLOOKUP(P:P,'[1]2017'!$D:$E,2,0)</f>
        <v>0</v>
      </c>
      <c r="R1316" s="4" t="str">
        <f>VLOOKUP(P:P,'[1]2017'!$D:$F,3,0)</f>
        <v>Doctorate</v>
      </c>
      <c r="S1316" s="4" t="str">
        <f>VLOOKUP(P:P,'[1]2017'!$D:$G,4,0)</f>
        <v>Rs 40,47,000</v>
      </c>
      <c r="T1316" s="4" t="str">
        <f>VLOOKUP(P:P,'[1]2017'!$D:$H,5,0)</f>
        <v>Rs 0</v>
      </c>
      <c r="U1316" s="4" t="str">
        <f>VLOOKUP(P:P,'[1]2017'!$D:$I,6,0)</f>
        <v>Voters Party International</v>
      </c>
      <c r="V1316">
        <f t="shared" si="41"/>
        <v>0</v>
      </c>
    </row>
    <row r="1317" spans="1:22" x14ac:dyDescent="0.3">
      <c r="A1317" s="10" t="s">
        <v>105</v>
      </c>
      <c r="B1317" s="10" t="s">
        <v>106</v>
      </c>
      <c r="C1317" s="10">
        <v>3</v>
      </c>
      <c r="D1317" s="10">
        <v>2017</v>
      </c>
      <c r="E1317" s="4" t="s">
        <v>1340</v>
      </c>
      <c r="F1317" s="10">
        <v>104</v>
      </c>
      <c r="G1317" s="10" t="s">
        <v>1340</v>
      </c>
      <c r="H1317" s="10" t="s">
        <v>15</v>
      </c>
      <c r="I1317" s="11" t="s">
        <v>1363</v>
      </c>
      <c r="J1317" s="10" t="s">
        <v>16</v>
      </c>
      <c r="K1317" s="10" t="s">
        <v>15</v>
      </c>
      <c r="L1317" s="10">
        <v>46</v>
      </c>
      <c r="M1317" s="10" t="s">
        <v>23</v>
      </c>
      <c r="N1317" s="10">
        <v>125</v>
      </c>
      <c r="O1317" s="10">
        <v>14</v>
      </c>
      <c r="P1317" s="10" t="str">
        <f t="shared" si="42"/>
        <v>OMENDRA SINGH|Etah</v>
      </c>
      <c r="Q1317" s="4">
        <f>VLOOKUP(P:P,'[1]2017'!$D:$E,2,0)</f>
        <v>0</v>
      </c>
      <c r="R1317" s="4" t="str">
        <f>VLOOKUP(P:P,'[1]2017'!$D:$F,3,0)</f>
        <v>Post Graduate</v>
      </c>
      <c r="S1317" s="4" t="str">
        <f>VLOOKUP(P:P,'[1]2017'!$D:$G,4,0)</f>
        <v>Rs 47,11,247</v>
      </c>
      <c r="T1317" s="4" t="str">
        <f>VLOOKUP(P:P,'[1]2017'!$D:$H,5,0)</f>
        <v>Rs 0</v>
      </c>
      <c r="U1317" s="4" t="str">
        <f>VLOOKUP(P:P,'[1]2017'!$D:$I,6,0)</f>
        <v>IND</v>
      </c>
      <c r="V1317">
        <f t="shared" si="41"/>
        <v>0</v>
      </c>
    </row>
    <row r="1318" spans="1:22" x14ac:dyDescent="0.3">
      <c r="A1318" s="10" t="s">
        <v>105</v>
      </c>
      <c r="B1318" s="10" t="s">
        <v>106</v>
      </c>
      <c r="C1318" s="10">
        <v>3</v>
      </c>
      <c r="D1318" s="10">
        <v>2017</v>
      </c>
      <c r="E1318" s="4" t="s">
        <v>1340</v>
      </c>
      <c r="F1318" s="10">
        <v>105</v>
      </c>
      <c r="G1318" s="10" t="s">
        <v>1364</v>
      </c>
      <c r="H1318" s="10" t="s">
        <v>15</v>
      </c>
      <c r="I1318" s="11" t="s">
        <v>826</v>
      </c>
      <c r="J1318" s="10" t="s">
        <v>16</v>
      </c>
      <c r="K1318" s="10" t="s">
        <v>15</v>
      </c>
      <c r="L1318" s="10">
        <v>46</v>
      </c>
      <c r="M1318" s="10" t="s">
        <v>18</v>
      </c>
      <c r="N1318" s="10">
        <v>92507</v>
      </c>
      <c r="O1318" s="10">
        <v>1</v>
      </c>
      <c r="P1318" s="10" t="str">
        <f t="shared" si="42"/>
        <v>VIRENDRA|Marhara</v>
      </c>
      <c r="Q1318" s="4">
        <f>VLOOKUP(P:P,'[1]2017'!$D:$E,2,0)</f>
        <v>5</v>
      </c>
      <c r="R1318" s="4" t="str">
        <f>VLOOKUP(P:P,'[1]2017'!$D:$F,3,0)</f>
        <v>Graduate</v>
      </c>
      <c r="S1318" s="4" t="str">
        <f>VLOOKUP(P:P,'[1]2017'!$D:$G,4,0)</f>
        <v>Rs 2,06,58,966</v>
      </c>
      <c r="T1318" s="4" t="str">
        <f>VLOOKUP(P:P,'[1]2017'!$D:$H,5,0)</f>
        <v>Rs 0</v>
      </c>
      <c r="U1318" s="4" t="str">
        <f>VLOOKUP(P:P,'[1]2017'!$D:$I,6,0)</f>
        <v>BJP</v>
      </c>
      <c r="V1318">
        <f t="shared" si="41"/>
        <v>1</v>
      </c>
    </row>
    <row r="1319" spans="1:22" x14ac:dyDescent="0.3">
      <c r="A1319" s="10" t="s">
        <v>105</v>
      </c>
      <c r="B1319" s="10" t="s">
        <v>106</v>
      </c>
      <c r="C1319" s="10">
        <v>3</v>
      </c>
      <c r="D1319" s="10">
        <v>2017</v>
      </c>
      <c r="E1319" s="4" t="s">
        <v>1340</v>
      </c>
      <c r="F1319" s="10">
        <v>105</v>
      </c>
      <c r="G1319" s="10" t="s">
        <v>1364</v>
      </c>
      <c r="H1319" s="10" t="s">
        <v>15</v>
      </c>
      <c r="I1319" s="11" t="s">
        <v>1365</v>
      </c>
      <c r="J1319" s="10" t="s">
        <v>16</v>
      </c>
      <c r="K1319" s="10" t="s">
        <v>15</v>
      </c>
      <c r="L1319" s="10">
        <v>41</v>
      </c>
      <c r="M1319" s="10" t="s">
        <v>139</v>
      </c>
      <c r="N1319" s="10">
        <v>59075</v>
      </c>
      <c r="O1319" s="10">
        <v>2</v>
      </c>
      <c r="P1319" s="10" t="str">
        <f t="shared" si="42"/>
        <v>AMIT GAURAV|Marhara</v>
      </c>
      <c r="Q1319" s="4">
        <f>VLOOKUP(P:P,'[1]2017'!$D:$E,2,0)</f>
        <v>0</v>
      </c>
      <c r="R1319" s="4" t="str">
        <f>VLOOKUP(P:P,'[1]2017'!$D:$F,3,0)</f>
        <v>12th Pass</v>
      </c>
      <c r="S1319" s="4" t="str">
        <f>VLOOKUP(P:P,'[1]2017'!$D:$G,4,0)</f>
        <v>Rs 1,88,47,992</v>
      </c>
      <c r="T1319" s="4" t="str">
        <f>VLOOKUP(P:P,'[1]2017'!$D:$H,5,0)</f>
        <v>Rs 0</v>
      </c>
      <c r="U1319" s="4" t="str">
        <f>VLOOKUP(P:P,'[1]2017'!$D:$I,6,0)</f>
        <v>SP</v>
      </c>
      <c r="V1319">
        <f t="shared" si="41"/>
        <v>0</v>
      </c>
    </row>
    <row r="1320" spans="1:22" x14ac:dyDescent="0.3">
      <c r="A1320" s="10" t="s">
        <v>105</v>
      </c>
      <c r="B1320" s="10" t="s">
        <v>106</v>
      </c>
      <c r="C1320" s="10">
        <v>3</v>
      </c>
      <c r="D1320" s="10">
        <v>2017</v>
      </c>
      <c r="E1320" s="4" t="s">
        <v>1340</v>
      </c>
      <c r="F1320" s="10">
        <v>105</v>
      </c>
      <c r="G1320" s="10" t="s">
        <v>1364</v>
      </c>
      <c r="H1320" s="10" t="s">
        <v>15</v>
      </c>
      <c r="I1320" s="11" t="s">
        <v>1366</v>
      </c>
      <c r="J1320" s="10" t="s">
        <v>16</v>
      </c>
      <c r="K1320" s="10" t="s">
        <v>15</v>
      </c>
      <c r="L1320" s="10">
        <v>42</v>
      </c>
      <c r="M1320" s="10" t="s">
        <v>37</v>
      </c>
      <c r="N1320" s="10">
        <v>31966</v>
      </c>
      <c r="O1320" s="10">
        <v>3</v>
      </c>
      <c r="P1320" s="10" t="str">
        <f t="shared" si="42"/>
        <v>SHALABH MAHESHWARI|Marhara</v>
      </c>
      <c r="Q1320" s="4">
        <f>VLOOKUP(P:P,'[1]2017'!$D:$E,2,0)</f>
        <v>0</v>
      </c>
      <c r="R1320" s="4" t="str">
        <f>VLOOKUP(P:P,'[1]2017'!$D:$F,3,0)</f>
        <v>12th Pass</v>
      </c>
      <c r="S1320" s="4" t="str">
        <f>VLOOKUP(P:P,'[1]2017'!$D:$G,4,0)</f>
        <v>Rs 15,28,26,503</v>
      </c>
      <c r="T1320" s="4" t="str">
        <f>VLOOKUP(P:P,'[1]2017'!$D:$H,5,0)</f>
        <v>Rs 29,55,159</v>
      </c>
      <c r="U1320" s="4" t="str">
        <f>VLOOKUP(P:P,'[1]2017'!$D:$I,6,0)</f>
        <v>BSP</v>
      </c>
      <c r="V1320">
        <f t="shared" si="41"/>
        <v>0</v>
      </c>
    </row>
    <row r="1321" spans="1:22" x14ac:dyDescent="0.3">
      <c r="A1321" s="10" t="s">
        <v>105</v>
      </c>
      <c r="B1321" s="10" t="s">
        <v>106</v>
      </c>
      <c r="C1321" s="10">
        <v>3</v>
      </c>
      <c r="D1321" s="10">
        <v>2017</v>
      </c>
      <c r="E1321" s="4" t="s">
        <v>1340</v>
      </c>
      <c r="F1321" s="10">
        <v>105</v>
      </c>
      <c r="G1321" s="10" t="s">
        <v>1364</v>
      </c>
      <c r="H1321" s="10" t="s">
        <v>15</v>
      </c>
      <c r="I1321" s="11" t="s">
        <v>1367</v>
      </c>
      <c r="J1321" s="10" t="s">
        <v>16</v>
      </c>
      <c r="K1321" s="10" t="s">
        <v>15</v>
      </c>
      <c r="L1321" s="10">
        <v>34</v>
      </c>
      <c r="M1321" s="10" t="s">
        <v>864</v>
      </c>
      <c r="N1321" s="10">
        <v>2168</v>
      </c>
      <c r="O1321" s="10">
        <v>4</v>
      </c>
      <c r="P1321" s="10" t="str">
        <f t="shared" si="42"/>
        <v>KAILASH LODHI|Marhara</v>
      </c>
      <c r="Q1321" s="4">
        <f>VLOOKUP(P:P,'[1]2017'!$D:$E,2,0)</f>
        <v>3</v>
      </c>
      <c r="R1321" s="4" t="str">
        <f>VLOOKUP(P:P,'[1]2017'!$D:$F,3,0)</f>
        <v>Graduate</v>
      </c>
      <c r="S1321" s="4" t="str">
        <f>VLOOKUP(P:P,'[1]2017'!$D:$G,4,0)</f>
        <v>Rs 10,07,155</v>
      </c>
      <c r="T1321" s="4" t="str">
        <f>VLOOKUP(P:P,'[1]2017'!$D:$H,5,0)</f>
        <v>Rs 0</v>
      </c>
      <c r="U1321" s="4" t="str">
        <f>VLOOKUP(P:P,'[1]2017'!$D:$I,6,0)</f>
        <v>Jan Adhikar Manch</v>
      </c>
      <c r="V1321">
        <f t="shared" si="41"/>
        <v>0</v>
      </c>
    </row>
    <row r="1322" spans="1:22" x14ac:dyDescent="0.3">
      <c r="A1322" s="10" t="s">
        <v>105</v>
      </c>
      <c r="B1322" s="10" t="s">
        <v>106</v>
      </c>
      <c r="C1322" s="10">
        <v>3</v>
      </c>
      <c r="D1322" s="10">
        <v>2017</v>
      </c>
      <c r="E1322" s="4" t="s">
        <v>1340</v>
      </c>
      <c r="F1322" s="10">
        <v>105</v>
      </c>
      <c r="G1322" s="10" t="s">
        <v>1364</v>
      </c>
      <c r="H1322" s="10" t="s">
        <v>15</v>
      </c>
      <c r="I1322" s="11" t="s">
        <v>1368</v>
      </c>
      <c r="J1322" s="10" t="s">
        <v>16</v>
      </c>
      <c r="K1322" s="10" t="s">
        <v>15</v>
      </c>
      <c r="L1322" s="10">
        <v>26</v>
      </c>
      <c r="M1322" s="10" t="s">
        <v>23</v>
      </c>
      <c r="N1322" s="10">
        <v>1496</v>
      </c>
      <c r="O1322" s="10">
        <v>5</v>
      </c>
      <c r="P1322" s="10" t="str">
        <f t="shared" si="42"/>
        <v>HARENDRA KUMAR|Marhara</v>
      </c>
      <c r="Q1322" s="4">
        <f>VLOOKUP(P:P,'[1]2017'!$D:$E,2,0)</f>
        <v>0</v>
      </c>
      <c r="R1322" s="4" t="str">
        <f>VLOOKUP(P:P,'[1]2017'!$D:$F,3,0)</f>
        <v>12th Pass</v>
      </c>
      <c r="S1322" s="4" t="str">
        <f>VLOOKUP(P:P,'[1]2017'!$D:$G,4,0)</f>
        <v>Rs 3,15,500</v>
      </c>
      <c r="T1322" s="4" t="str">
        <f>VLOOKUP(P:P,'[1]2017'!$D:$H,5,0)</f>
        <v>Rs 0</v>
      </c>
      <c r="U1322" s="4" t="str">
        <f>VLOOKUP(P:P,'[1]2017'!$D:$I,6,0)</f>
        <v>IND</v>
      </c>
      <c r="V1322">
        <f t="shared" si="41"/>
        <v>0</v>
      </c>
    </row>
    <row r="1323" spans="1:22" x14ac:dyDescent="0.3">
      <c r="A1323" s="10" t="s">
        <v>105</v>
      </c>
      <c r="B1323" s="10" t="s">
        <v>106</v>
      </c>
      <c r="C1323" s="10">
        <v>3</v>
      </c>
      <c r="D1323" s="10">
        <v>2017</v>
      </c>
      <c r="E1323" s="4" t="s">
        <v>1340</v>
      </c>
      <c r="F1323" s="10">
        <v>105</v>
      </c>
      <c r="G1323" s="10" t="s">
        <v>1364</v>
      </c>
      <c r="H1323" s="10" t="s">
        <v>15</v>
      </c>
      <c r="I1323" s="11" t="s">
        <v>19</v>
      </c>
      <c r="J1323" s="10" t="s">
        <v>20</v>
      </c>
      <c r="K1323" s="10" t="s">
        <v>20</v>
      </c>
      <c r="L1323" s="10" t="s">
        <v>20</v>
      </c>
      <c r="M1323" s="10" t="s">
        <v>21</v>
      </c>
      <c r="N1323" s="10">
        <v>1351</v>
      </c>
      <c r="O1323" s="10">
        <v>6</v>
      </c>
      <c r="P1323" s="10" t="str">
        <f t="shared" si="42"/>
        <v>None of the Above|Marhara</v>
      </c>
      <c r="Q1323" s="4" t="e">
        <f>VLOOKUP(P:P,'[1]2017'!$D:$E,2,0)</f>
        <v>#N/A</v>
      </c>
      <c r="R1323" s="4" t="e">
        <f>VLOOKUP(P:P,'[1]2017'!$D:$F,3,0)</f>
        <v>#N/A</v>
      </c>
      <c r="S1323" s="4" t="e">
        <f>VLOOKUP(P:P,'[1]2017'!$D:$G,4,0)</f>
        <v>#N/A</v>
      </c>
      <c r="T1323" s="4" t="e">
        <f>VLOOKUP(P:P,'[1]2017'!$D:$H,5,0)</f>
        <v>#N/A</v>
      </c>
      <c r="U1323" s="4" t="e">
        <f>VLOOKUP(P:P,'[1]2017'!$D:$I,6,0)</f>
        <v>#N/A</v>
      </c>
      <c r="V1323">
        <f t="shared" si="41"/>
        <v>0</v>
      </c>
    </row>
    <row r="1324" spans="1:22" x14ac:dyDescent="0.3">
      <c r="A1324" s="10" t="s">
        <v>105</v>
      </c>
      <c r="B1324" s="10" t="s">
        <v>106</v>
      </c>
      <c r="C1324" s="10">
        <v>3</v>
      </c>
      <c r="D1324" s="10">
        <v>2017</v>
      </c>
      <c r="E1324" s="4" t="s">
        <v>1340</v>
      </c>
      <c r="F1324" s="10">
        <v>105</v>
      </c>
      <c r="G1324" s="10" t="s">
        <v>1364</v>
      </c>
      <c r="H1324" s="10" t="s">
        <v>15</v>
      </c>
      <c r="I1324" s="11" t="s">
        <v>1369</v>
      </c>
      <c r="J1324" s="10" t="s">
        <v>16</v>
      </c>
      <c r="K1324" s="10" t="s">
        <v>15</v>
      </c>
      <c r="L1324" s="10">
        <v>51</v>
      </c>
      <c r="M1324" s="10" t="s">
        <v>163</v>
      </c>
      <c r="N1324" s="10">
        <v>1159</v>
      </c>
      <c r="O1324" s="10">
        <v>7</v>
      </c>
      <c r="P1324" s="10" t="str">
        <f t="shared" si="42"/>
        <v>RANJIT|Marhara</v>
      </c>
      <c r="Q1324" s="4">
        <f>VLOOKUP(P:P,'[1]2017'!$D:$E,2,0)</f>
        <v>0</v>
      </c>
      <c r="R1324" s="4" t="str">
        <f>VLOOKUP(P:P,'[1]2017'!$D:$F,3,0)</f>
        <v>12th Pass</v>
      </c>
      <c r="S1324" s="4" t="str">
        <f>VLOOKUP(P:P,'[1]2017'!$D:$G,4,0)</f>
        <v>Rs 3,13,84,386</v>
      </c>
      <c r="T1324" s="4" t="str">
        <f>VLOOKUP(P:P,'[1]2017'!$D:$H,5,0)</f>
        <v>Rs 88,00,000</v>
      </c>
      <c r="U1324" s="4" t="str">
        <f>VLOOKUP(P:P,'[1]2017'!$D:$I,6,0)</f>
        <v>Lok Dal</v>
      </c>
      <c r="V1324">
        <f t="shared" si="41"/>
        <v>0</v>
      </c>
    </row>
    <row r="1325" spans="1:22" x14ac:dyDescent="0.3">
      <c r="A1325" s="10" t="s">
        <v>105</v>
      </c>
      <c r="B1325" s="10" t="s">
        <v>106</v>
      </c>
      <c r="C1325" s="10">
        <v>3</v>
      </c>
      <c r="D1325" s="10">
        <v>2017</v>
      </c>
      <c r="E1325" s="4" t="s">
        <v>1340</v>
      </c>
      <c r="F1325" s="10">
        <v>105</v>
      </c>
      <c r="G1325" s="10" t="s">
        <v>1364</v>
      </c>
      <c r="H1325" s="10" t="s">
        <v>15</v>
      </c>
      <c r="I1325" s="11" t="s">
        <v>1370</v>
      </c>
      <c r="J1325" s="10" t="s">
        <v>16</v>
      </c>
      <c r="K1325" s="10" t="s">
        <v>15</v>
      </c>
      <c r="L1325" s="10">
        <v>31</v>
      </c>
      <c r="M1325" s="10" t="s">
        <v>23</v>
      </c>
      <c r="N1325" s="10">
        <v>500</v>
      </c>
      <c r="O1325" s="10">
        <v>8</v>
      </c>
      <c r="P1325" s="10" t="str">
        <f t="shared" si="42"/>
        <v>SHIVA RAJPUT|Marhara</v>
      </c>
      <c r="Q1325" s="4">
        <f>VLOOKUP(P:P,'[1]2017'!$D:$E,2,0)</f>
        <v>0</v>
      </c>
      <c r="R1325" s="4" t="str">
        <f>VLOOKUP(P:P,'[1]2017'!$D:$F,3,0)</f>
        <v>12th Pass</v>
      </c>
      <c r="S1325" s="4" t="str">
        <f>VLOOKUP(P:P,'[1]2017'!$D:$G,4,0)</f>
        <v>Rs 40,88,583</v>
      </c>
      <c r="T1325" s="4" t="str">
        <f>VLOOKUP(P:P,'[1]2017'!$D:$H,5,0)</f>
        <v>Rs 0</v>
      </c>
      <c r="U1325" s="4" t="str">
        <f>VLOOKUP(P:P,'[1]2017'!$D:$I,6,0)</f>
        <v>IND</v>
      </c>
      <c r="V1325">
        <f t="shared" si="41"/>
        <v>0</v>
      </c>
    </row>
    <row r="1326" spans="1:22" x14ac:dyDescent="0.3">
      <c r="A1326" s="10" t="s">
        <v>105</v>
      </c>
      <c r="B1326" s="10" t="s">
        <v>106</v>
      </c>
      <c r="C1326" s="10">
        <v>3</v>
      </c>
      <c r="D1326" s="10">
        <v>2017</v>
      </c>
      <c r="E1326" s="4" t="s">
        <v>1340</v>
      </c>
      <c r="F1326" s="10">
        <v>105</v>
      </c>
      <c r="G1326" s="10" t="s">
        <v>1364</v>
      </c>
      <c r="H1326" s="10" t="s">
        <v>15</v>
      </c>
      <c r="I1326" s="11" t="s">
        <v>1371</v>
      </c>
      <c r="J1326" s="10" t="s">
        <v>16</v>
      </c>
      <c r="K1326" s="10" t="s">
        <v>15</v>
      </c>
      <c r="L1326" s="10">
        <v>49</v>
      </c>
      <c r="M1326" s="10" t="s">
        <v>1362</v>
      </c>
      <c r="N1326" s="10">
        <v>419</v>
      </c>
      <c r="O1326" s="10">
        <v>9</v>
      </c>
      <c r="P1326" s="10" t="str">
        <f t="shared" si="42"/>
        <v>RAM NIVAS|Marhara</v>
      </c>
      <c r="Q1326" s="4">
        <f>VLOOKUP(P:P,'[1]2017'!$D:$E,2,0)</f>
        <v>0</v>
      </c>
      <c r="R1326" s="4" t="str">
        <f>VLOOKUP(P:P,'[1]2017'!$D:$F,3,0)</f>
        <v>Post Graduate</v>
      </c>
      <c r="S1326" s="4" t="str">
        <f>VLOOKUP(P:P,'[1]2017'!$D:$G,4,0)</f>
        <v>Rs 1,64,85,000</v>
      </c>
      <c r="T1326" s="4" t="str">
        <f>VLOOKUP(P:P,'[1]2017'!$D:$H,5,0)</f>
        <v>Rs 3,60,000</v>
      </c>
      <c r="U1326" s="4" t="str">
        <f>VLOOKUP(P:P,'[1]2017'!$D:$I,6,0)</f>
        <v>Voters Party International</v>
      </c>
      <c r="V1326">
        <f t="shared" si="41"/>
        <v>0</v>
      </c>
    </row>
    <row r="1327" spans="1:22" x14ac:dyDescent="0.3">
      <c r="A1327" s="10" t="s">
        <v>105</v>
      </c>
      <c r="B1327" s="10" t="s">
        <v>106</v>
      </c>
      <c r="C1327" s="10">
        <v>3</v>
      </c>
      <c r="D1327" s="10">
        <v>2017</v>
      </c>
      <c r="E1327" s="4" t="s">
        <v>1340</v>
      </c>
      <c r="F1327" s="10">
        <v>105</v>
      </c>
      <c r="G1327" s="10" t="s">
        <v>1364</v>
      </c>
      <c r="H1327" s="10" t="s">
        <v>15</v>
      </c>
      <c r="I1327" s="11" t="s">
        <v>1372</v>
      </c>
      <c r="J1327" s="10" t="s">
        <v>26</v>
      </c>
      <c r="K1327" s="10" t="s">
        <v>15</v>
      </c>
      <c r="L1327" s="10">
        <v>54</v>
      </c>
      <c r="M1327" s="10" t="s">
        <v>23</v>
      </c>
      <c r="N1327" s="10">
        <v>369</v>
      </c>
      <c r="O1327" s="10">
        <v>10</v>
      </c>
      <c r="P1327" s="10" t="str">
        <f t="shared" si="42"/>
        <v>BHU DEVI|Marhara</v>
      </c>
      <c r="Q1327" s="4">
        <f>VLOOKUP(P:P,'[1]2017'!$D:$E,2,0)</f>
        <v>0</v>
      </c>
      <c r="R1327" s="4" t="str">
        <f>VLOOKUP(P:P,'[1]2017'!$D:$F,3,0)</f>
        <v>Illiterate</v>
      </c>
      <c r="S1327" s="4" t="str">
        <f>VLOOKUP(P:P,'[1]2017'!$D:$G,4,0)</f>
        <v>Rs 17,38,000</v>
      </c>
      <c r="T1327" s="4" t="str">
        <f>VLOOKUP(P:P,'[1]2017'!$D:$H,5,0)</f>
        <v>Rs 0</v>
      </c>
      <c r="U1327" s="4" t="str">
        <f>VLOOKUP(P:P,'[1]2017'!$D:$I,6,0)</f>
        <v>IND</v>
      </c>
      <c r="V1327">
        <f t="shared" si="41"/>
        <v>0</v>
      </c>
    </row>
    <row r="1328" spans="1:22" x14ac:dyDescent="0.3">
      <c r="A1328" s="10" t="s">
        <v>105</v>
      </c>
      <c r="B1328" s="10" t="s">
        <v>106</v>
      </c>
      <c r="C1328" s="10">
        <v>3</v>
      </c>
      <c r="D1328" s="10">
        <v>2017</v>
      </c>
      <c r="E1328" s="4" t="s">
        <v>1340</v>
      </c>
      <c r="F1328" s="10">
        <v>105</v>
      </c>
      <c r="G1328" s="10" t="s">
        <v>1364</v>
      </c>
      <c r="H1328" s="10" t="s">
        <v>15</v>
      </c>
      <c r="I1328" s="11" t="s">
        <v>1373</v>
      </c>
      <c r="J1328" s="10" t="s">
        <v>16</v>
      </c>
      <c r="K1328" s="10" t="s">
        <v>15</v>
      </c>
      <c r="L1328" s="10">
        <v>68</v>
      </c>
      <c r="M1328" s="10" t="s">
        <v>387</v>
      </c>
      <c r="N1328" s="10">
        <v>329</v>
      </c>
      <c r="O1328" s="10">
        <v>11</v>
      </c>
      <c r="P1328" s="10" t="str">
        <f t="shared" si="42"/>
        <v>VIDHYARAM|Marhara</v>
      </c>
      <c r="Q1328" s="4">
        <f>VLOOKUP(P:P,'[1]2017'!$D:$E,2,0)</f>
        <v>0</v>
      </c>
      <c r="R1328" s="4" t="str">
        <f>VLOOKUP(P:P,'[1]2017'!$D:$F,3,0)</f>
        <v>Literate</v>
      </c>
      <c r="S1328" s="4" t="str">
        <f>VLOOKUP(P:P,'[1]2017'!$D:$G,4,0)</f>
        <v>Rs 35,46,000</v>
      </c>
      <c r="T1328" s="4" t="str">
        <f>VLOOKUP(P:P,'[1]2017'!$D:$H,5,0)</f>
        <v>Rs 50,000</v>
      </c>
      <c r="U1328" s="4" t="str">
        <f>VLOOKUP(P:P,'[1]2017'!$D:$I,6,0)</f>
        <v>Bharatiya Subhash Sena</v>
      </c>
      <c r="V1328">
        <f t="shared" si="41"/>
        <v>0</v>
      </c>
    </row>
    <row r="1329" spans="1:22" x14ac:dyDescent="0.3">
      <c r="A1329" s="10" t="s">
        <v>105</v>
      </c>
      <c r="B1329" s="10" t="s">
        <v>106</v>
      </c>
      <c r="C1329" s="10">
        <v>3</v>
      </c>
      <c r="D1329" s="10">
        <v>2017</v>
      </c>
      <c r="E1329" s="4" t="s">
        <v>1340</v>
      </c>
      <c r="F1329" s="10">
        <v>106</v>
      </c>
      <c r="G1329" s="10" t="s">
        <v>1374</v>
      </c>
      <c r="H1329" s="10" t="s">
        <v>25</v>
      </c>
      <c r="I1329" s="11" t="s">
        <v>1375</v>
      </c>
      <c r="J1329" s="10" t="s">
        <v>16</v>
      </c>
      <c r="K1329" s="10" t="s">
        <v>25</v>
      </c>
      <c r="L1329" s="10">
        <v>38</v>
      </c>
      <c r="M1329" s="10" t="s">
        <v>18</v>
      </c>
      <c r="N1329" s="10">
        <v>81502</v>
      </c>
      <c r="O1329" s="10">
        <v>1</v>
      </c>
      <c r="P1329" s="10" t="str">
        <f t="shared" si="42"/>
        <v xml:space="preserve">SANJEEV KUMAR DIWAKAR|Jalesar </v>
      </c>
      <c r="Q1329" s="4" t="e">
        <f>VLOOKUP(P:P,'[1]2017'!$D:$E,2,0)</f>
        <v>#N/A</v>
      </c>
      <c r="R1329" s="4" t="e">
        <f>VLOOKUP(P:P,'[1]2017'!$D:$F,3,0)</f>
        <v>#N/A</v>
      </c>
      <c r="S1329" s="4" t="e">
        <f>VLOOKUP(P:P,'[1]2017'!$D:$G,4,0)</f>
        <v>#N/A</v>
      </c>
      <c r="T1329" s="4" t="e">
        <f>VLOOKUP(P:P,'[1]2017'!$D:$H,5,0)</f>
        <v>#N/A</v>
      </c>
      <c r="U1329" s="4" t="e">
        <f>VLOOKUP(P:P,'[1]2017'!$D:$I,6,0)</f>
        <v>#N/A</v>
      </c>
      <c r="V1329">
        <f t="shared" si="41"/>
        <v>1</v>
      </c>
    </row>
    <row r="1330" spans="1:22" x14ac:dyDescent="0.3">
      <c r="A1330" s="10" t="s">
        <v>105</v>
      </c>
      <c r="B1330" s="10" t="s">
        <v>106</v>
      </c>
      <c r="C1330" s="10">
        <v>3</v>
      </c>
      <c r="D1330" s="10">
        <v>2017</v>
      </c>
      <c r="E1330" s="4" t="s">
        <v>1340</v>
      </c>
      <c r="F1330" s="10">
        <v>106</v>
      </c>
      <c r="G1330" s="10" t="s">
        <v>1374</v>
      </c>
      <c r="H1330" s="10" t="s">
        <v>25</v>
      </c>
      <c r="I1330" s="11" t="s">
        <v>1376</v>
      </c>
      <c r="J1330" s="10" t="s">
        <v>16</v>
      </c>
      <c r="K1330" s="10" t="s">
        <v>25</v>
      </c>
      <c r="L1330" s="10">
        <v>42</v>
      </c>
      <c r="M1330" s="10" t="s">
        <v>139</v>
      </c>
      <c r="N1330" s="10">
        <v>61694</v>
      </c>
      <c r="O1330" s="10">
        <v>2</v>
      </c>
      <c r="P1330" s="10" t="str">
        <f t="shared" si="42"/>
        <v xml:space="preserve">RANJEET SUMAN|Jalesar </v>
      </c>
      <c r="Q1330" s="4">
        <f>VLOOKUP(P:P,'[1]2017'!$D:$E,2,0)</f>
        <v>0</v>
      </c>
      <c r="R1330" s="4" t="str">
        <f>VLOOKUP(P:P,'[1]2017'!$D:$F,3,0)</f>
        <v>Post Graduate</v>
      </c>
      <c r="S1330" s="4" t="str">
        <f>VLOOKUP(P:P,'[1]2017'!$D:$G,4,0)</f>
        <v>Rs 4,01,24,358</v>
      </c>
      <c r="T1330" s="4" t="str">
        <f>VLOOKUP(P:P,'[1]2017'!$D:$H,5,0)</f>
        <v>Rs 0</v>
      </c>
      <c r="U1330" s="4" t="str">
        <f>VLOOKUP(P:P,'[1]2017'!$D:$I,6,0)</f>
        <v>SP</v>
      </c>
      <c r="V1330">
        <f t="shared" si="41"/>
        <v>0</v>
      </c>
    </row>
    <row r="1331" spans="1:22" x14ac:dyDescent="0.3">
      <c r="A1331" s="10" t="s">
        <v>105</v>
      </c>
      <c r="B1331" s="10" t="s">
        <v>106</v>
      </c>
      <c r="C1331" s="10">
        <v>3</v>
      </c>
      <c r="D1331" s="10">
        <v>2017</v>
      </c>
      <c r="E1331" s="4" t="s">
        <v>1340</v>
      </c>
      <c r="F1331" s="10">
        <v>106</v>
      </c>
      <c r="G1331" s="10" t="s">
        <v>1374</v>
      </c>
      <c r="H1331" s="10" t="s">
        <v>25</v>
      </c>
      <c r="I1331" s="11" t="s">
        <v>1377</v>
      </c>
      <c r="J1331" s="10" t="s">
        <v>16</v>
      </c>
      <c r="K1331" s="10" t="s">
        <v>25</v>
      </c>
      <c r="L1331" s="10">
        <v>34</v>
      </c>
      <c r="M1331" s="10" t="s">
        <v>37</v>
      </c>
      <c r="N1331" s="10">
        <v>35817</v>
      </c>
      <c r="O1331" s="10">
        <v>3</v>
      </c>
      <c r="P1331" s="10" t="str">
        <f t="shared" si="42"/>
        <v xml:space="preserve">MOHAN SINGH HAPPY|Jalesar </v>
      </c>
      <c r="Q1331" s="4" t="e">
        <f>VLOOKUP(P:P,'[1]2017'!$D:$E,2,0)</f>
        <v>#N/A</v>
      </c>
      <c r="R1331" s="4" t="e">
        <f>VLOOKUP(P:P,'[1]2017'!$D:$F,3,0)</f>
        <v>#N/A</v>
      </c>
      <c r="S1331" s="4" t="e">
        <f>VLOOKUP(P:P,'[1]2017'!$D:$G,4,0)</f>
        <v>#N/A</v>
      </c>
      <c r="T1331" s="4" t="e">
        <f>VLOOKUP(P:P,'[1]2017'!$D:$H,5,0)</f>
        <v>#N/A</v>
      </c>
      <c r="U1331" s="4" t="e">
        <f>VLOOKUP(P:P,'[1]2017'!$D:$I,6,0)</f>
        <v>#N/A</v>
      </c>
      <c r="V1331">
        <f t="shared" si="41"/>
        <v>0</v>
      </c>
    </row>
    <row r="1332" spans="1:22" x14ac:dyDescent="0.3">
      <c r="A1332" s="10" t="s">
        <v>105</v>
      </c>
      <c r="B1332" s="10" t="s">
        <v>106</v>
      </c>
      <c r="C1332" s="10">
        <v>3</v>
      </c>
      <c r="D1332" s="10">
        <v>2017</v>
      </c>
      <c r="E1332" s="4" t="s">
        <v>1340</v>
      </c>
      <c r="F1332" s="10">
        <v>106</v>
      </c>
      <c r="G1332" s="10" t="s">
        <v>1374</v>
      </c>
      <c r="H1332" s="10" t="s">
        <v>25</v>
      </c>
      <c r="I1332" s="11" t="s">
        <v>1378</v>
      </c>
      <c r="J1332" s="10" t="s">
        <v>26</v>
      </c>
      <c r="K1332" s="10" t="s">
        <v>25</v>
      </c>
      <c r="L1332" s="10">
        <v>48</v>
      </c>
      <c r="M1332" s="10" t="s">
        <v>924</v>
      </c>
      <c r="N1332" s="10">
        <v>2375</v>
      </c>
      <c r="O1332" s="10">
        <v>4</v>
      </c>
      <c r="P1332" s="10" t="str">
        <f t="shared" si="42"/>
        <v xml:space="preserve">RAJKUMARI|Jalesar </v>
      </c>
      <c r="Q1332" s="4">
        <f>VLOOKUP(P:P,'[1]2017'!$D:$E,2,0)</f>
        <v>0</v>
      </c>
      <c r="R1332" s="4" t="str">
        <f>VLOOKUP(P:P,'[1]2017'!$D:$F,3,0)</f>
        <v>Doctorate</v>
      </c>
      <c r="S1332" s="4" t="str">
        <f>VLOOKUP(P:P,'[1]2017'!$D:$G,4,0)</f>
        <v>Rs 94,63,990</v>
      </c>
      <c r="T1332" s="4" t="str">
        <f>VLOOKUP(P:P,'[1]2017'!$D:$H,5,0)</f>
        <v>Rs 0</v>
      </c>
      <c r="U1332" s="4" t="str">
        <f>VLOOKUP(P:P,'[1]2017'!$D:$I,6,0)</f>
        <v>Rashtriya Kranti Party</v>
      </c>
      <c r="V1332">
        <f t="shared" si="41"/>
        <v>0</v>
      </c>
    </row>
    <row r="1333" spans="1:22" x14ac:dyDescent="0.3">
      <c r="A1333" s="10" t="s">
        <v>105</v>
      </c>
      <c r="B1333" s="10" t="s">
        <v>106</v>
      </c>
      <c r="C1333" s="10">
        <v>3</v>
      </c>
      <c r="D1333" s="10">
        <v>2017</v>
      </c>
      <c r="E1333" s="4" t="s">
        <v>1340</v>
      </c>
      <c r="F1333" s="10">
        <v>106</v>
      </c>
      <c r="G1333" s="10" t="s">
        <v>1374</v>
      </c>
      <c r="H1333" s="10" t="s">
        <v>25</v>
      </c>
      <c r="I1333" s="11" t="s">
        <v>19</v>
      </c>
      <c r="J1333" s="10" t="s">
        <v>20</v>
      </c>
      <c r="K1333" s="10" t="s">
        <v>20</v>
      </c>
      <c r="L1333" s="10" t="s">
        <v>20</v>
      </c>
      <c r="M1333" s="10" t="s">
        <v>21</v>
      </c>
      <c r="N1333" s="10">
        <v>1188</v>
      </c>
      <c r="O1333" s="10">
        <v>5</v>
      </c>
      <c r="P1333" s="10" t="str">
        <f t="shared" si="42"/>
        <v xml:space="preserve">None of the Above|Jalesar </v>
      </c>
      <c r="Q1333" s="4" t="e">
        <f>VLOOKUP(P:P,'[1]2017'!$D:$E,2,0)</f>
        <v>#N/A</v>
      </c>
      <c r="R1333" s="4" t="e">
        <f>VLOOKUP(P:P,'[1]2017'!$D:$F,3,0)</f>
        <v>#N/A</v>
      </c>
      <c r="S1333" s="4" t="e">
        <f>VLOOKUP(P:P,'[1]2017'!$D:$G,4,0)</f>
        <v>#N/A</v>
      </c>
      <c r="T1333" s="4" t="e">
        <f>VLOOKUP(P:P,'[1]2017'!$D:$H,5,0)</f>
        <v>#N/A</v>
      </c>
      <c r="U1333" s="4" t="e">
        <f>VLOOKUP(P:P,'[1]2017'!$D:$I,6,0)</f>
        <v>#N/A</v>
      </c>
      <c r="V1333">
        <f t="shared" si="41"/>
        <v>0</v>
      </c>
    </row>
    <row r="1334" spans="1:22" x14ac:dyDescent="0.3">
      <c r="A1334" s="10" t="s">
        <v>105</v>
      </c>
      <c r="B1334" s="10" t="s">
        <v>106</v>
      </c>
      <c r="C1334" s="10">
        <v>3</v>
      </c>
      <c r="D1334" s="10">
        <v>2017</v>
      </c>
      <c r="E1334" s="4" t="s">
        <v>1340</v>
      </c>
      <c r="F1334" s="10">
        <v>106</v>
      </c>
      <c r="G1334" s="10" t="s">
        <v>1374</v>
      </c>
      <c r="H1334" s="10" t="s">
        <v>25</v>
      </c>
      <c r="I1334" s="11" t="s">
        <v>1379</v>
      </c>
      <c r="J1334" s="10" t="s">
        <v>16</v>
      </c>
      <c r="K1334" s="10" t="s">
        <v>25</v>
      </c>
      <c r="L1334" s="10">
        <v>61</v>
      </c>
      <c r="M1334" s="10" t="s">
        <v>23</v>
      </c>
      <c r="N1334" s="10">
        <v>597</v>
      </c>
      <c r="O1334" s="10">
        <v>6</v>
      </c>
      <c r="P1334" s="10" t="str">
        <f t="shared" si="42"/>
        <v xml:space="preserve">RAMDAS DAGA|Jalesar </v>
      </c>
      <c r="Q1334" s="4">
        <f>VLOOKUP(P:P,'[1]2017'!$D:$E,2,0)</f>
        <v>0</v>
      </c>
      <c r="R1334" s="4" t="str">
        <f>VLOOKUP(P:P,'[1]2017'!$D:$F,3,0)</f>
        <v>12th Pass</v>
      </c>
      <c r="S1334" s="4" t="str">
        <f>VLOOKUP(P:P,'[1]2017'!$D:$G,4,0)</f>
        <v>Rs 17,82,530</v>
      </c>
      <c r="T1334" s="4" t="str">
        <f>VLOOKUP(P:P,'[1]2017'!$D:$H,5,0)</f>
        <v>Rs 0</v>
      </c>
      <c r="U1334" s="4" t="str">
        <f>VLOOKUP(P:P,'[1]2017'!$D:$I,6,0)</f>
        <v>IND</v>
      </c>
      <c r="V1334">
        <f t="shared" si="41"/>
        <v>0</v>
      </c>
    </row>
    <row r="1335" spans="1:22" x14ac:dyDescent="0.3">
      <c r="A1335" s="10" t="s">
        <v>105</v>
      </c>
      <c r="B1335" s="10" t="s">
        <v>106</v>
      </c>
      <c r="C1335" s="10">
        <v>3</v>
      </c>
      <c r="D1335" s="10">
        <v>2017</v>
      </c>
      <c r="E1335" s="4" t="s">
        <v>1340</v>
      </c>
      <c r="F1335" s="10">
        <v>106</v>
      </c>
      <c r="G1335" s="10" t="s">
        <v>1374</v>
      </c>
      <c r="H1335" s="10" t="s">
        <v>25</v>
      </c>
      <c r="I1335" s="11" t="s">
        <v>1380</v>
      </c>
      <c r="J1335" s="10" t="s">
        <v>16</v>
      </c>
      <c r="K1335" s="10" t="s">
        <v>25</v>
      </c>
      <c r="L1335" s="10">
        <v>42</v>
      </c>
      <c r="M1335" s="10" t="s">
        <v>23</v>
      </c>
      <c r="N1335" s="10">
        <v>489</v>
      </c>
      <c r="O1335" s="10">
        <v>7</v>
      </c>
      <c r="P1335" s="10" t="str">
        <f t="shared" si="42"/>
        <v xml:space="preserve">SURESH|Jalesar </v>
      </c>
      <c r="Q1335" s="4">
        <f>VLOOKUP(P:P,'[1]2017'!$D:$E,2,0)</f>
        <v>0</v>
      </c>
      <c r="R1335" s="4" t="str">
        <f>VLOOKUP(P:P,'[1]2017'!$D:$F,3,0)</f>
        <v>Not Given</v>
      </c>
      <c r="S1335" s="4" t="str">
        <f>VLOOKUP(P:P,'[1]2017'!$D:$G,4,0)</f>
        <v>Rs 1,13,718</v>
      </c>
      <c r="T1335" s="4" t="str">
        <f>VLOOKUP(P:P,'[1]2017'!$D:$H,5,0)</f>
        <v>Rs 0</v>
      </c>
      <c r="U1335" s="4" t="str">
        <f>VLOOKUP(P:P,'[1]2017'!$D:$I,6,0)</f>
        <v>IND</v>
      </c>
      <c r="V1335">
        <f t="shared" si="41"/>
        <v>0</v>
      </c>
    </row>
    <row r="1336" spans="1:22" x14ac:dyDescent="0.3">
      <c r="A1336" s="10" t="s">
        <v>105</v>
      </c>
      <c r="B1336" s="10" t="s">
        <v>106</v>
      </c>
      <c r="C1336" s="10">
        <v>3</v>
      </c>
      <c r="D1336" s="10">
        <v>2017</v>
      </c>
      <c r="E1336" s="4" t="s">
        <v>1340</v>
      </c>
      <c r="F1336" s="10">
        <v>106</v>
      </c>
      <c r="G1336" s="10" t="s">
        <v>1374</v>
      </c>
      <c r="H1336" s="10" t="s">
        <v>25</v>
      </c>
      <c r="I1336" s="11" t="s">
        <v>1381</v>
      </c>
      <c r="J1336" s="10" t="s">
        <v>16</v>
      </c>
      <c r="K1336" s="10" t="s">
        <v>25</v>
      </c>
      <c r="L1336" s="10">
        <v>34</v>
      </c>
      <c r="M1336" s="10" t="s">
        <v>23</v>
      </c>
      <c r="N1336" s="10">
        <v>385</v>
      </c>
      <c r="O1336" s="10">
        <v>8</v>
      </c>
      <c r="P1336" s="10" t="str">
        <f t="shared" si="42"/>
        <v xml:space="preserve">DHARMENDRA PAL SINGH|Jalesar </v>
      </c>
      <c r="Q1336" s="4">
        <f>VLOOKUP(P:P,'[1]2017'!$D:$E,2,0)</f>
        <v>0</v>
      </c>
      <c r="R1336" s="4" t="str">
        <f>VLOOKUP(P:P,'[1]2017'!$D:$F,3,0)</f>
        <v>12th Pass</v>
      </c>
      <c r="S1336" s="4" t="str">
        <f>VLOOKUP(P:P,'[1]2017'!$D:$G,4,0)</f>
        <v>Rs 4,61,045</v>
      </c>
      <c r="T1336" s="4" t="str">
        <f>VLOOKUP(P:P,'[1]2017'!$D:$H,5,0)</f>
        <v>Rs 0</v>
      </c>
      <c r="U1336" s="4" t="str">
        <f>VLOOKUP(P:P,'[1]2017'!$D:$I,6,0)</f>
        <v>IND</v>
      </c>
      <c r="V1336">
        <f t="shared" si="41"/>
        <v>0</v>
      </c>
    </row>
    <row r="1337" spans="1:22" x14ac:dyDescent="0.3">
      <c r="A1337" s="10" t="s">
        <v>105</v>
      </c>
      <c r="B1337" s="10" t="s">
        <v>106</v>
      </c>
      <c r="C1337" s="10">
        <v>3</v>
      </c>
      <c r="D1337" s="10">
        <v>2017</v>
      </c>
      <c r="E1337" s="4" t="s">
        <v>1340</v>
      </c>
      <c r="F1337" s="10">
        <v>106</v>
      </c>
      <c r="G1337" s="10" t="s">
        <v>1374</v>
      </c>
      <c r="H1337" s="10" t="s">
        <v>25</v>
      </c>
      <c r="I1337" s="11" t="s">
        <v>1382</v>
      </c>
      <c r="J1337" s="10" t="s">
        <v>26</v>
      </c>
      <c r="K1337" s="10" t="s">
        <v>25</v>
      </c>
      <c r="L1337" s="10">
        <v>30</v>
      </c>
      <c r="M1337" s="10" t="s">
        <v>23</v>
      </c>
      <c r="N1337" s="10">
        <v>326</v>
      </c>
      <c r="O1337" s="10">
        <v>9</v>
      </c>
      <c r="P1337" s="10" t="str">
        <f t="shared" si="42"/>
        <v xml:space="preserve">GEETA DEVI|Jalesar </v>
      </c>
      <c r="Q1337" s="4">
        <f>VLOOKUP(P:P,'[1]2017'!$D:$E,2,0)</f>
        <v>0</v>
      </c>
      <c r="R1337" s="4" t="str">
        <f>VLOOKUP(P:P,'[1]2017'!$D:$F,3,0)</f>
        <v>5th Pass</v>
      </c>
      <c r="S1337" s="4" t="str">
        <f>VLOOKUP(P:P,'[1]2017'!$D:$G,4,0)</f>
        <v>Rs 71,01,500</v>
      </c>
      <c r="T1337" s="4" t="str">
        <f>VLOOKUP(P:P,'[1]2017'!$D:$H,5,0)</f>
        <v>Rs 0</v>
      </c>
      <c r="U1337" s="4" t="str">
        <f>VLOOKUP(P:P,'[1]2017'!$D:$I,6,0)</f>
        <v>IND</v>
      </c>
      <c r="V1337">
        <f t="shared" si="41"/>
        <v>0</v>
      </c>
    </row>
    <row r="1338" spans="1:22" x14ac:dyDescent="0.3">
      <c r="A1338" s="10" t="s">
        <v>105</v>
      </c>
      <c r="B1338" s="10" t="s">
        <v>106</v>
      </c>
      <c r="C1338" s="10">
        <v>3</v>
      </c>
      <c r="D1338" s="10">
        <v>2017</v>
      </c>
      <c r="E1338" s="4" t="s">
        <v>1340</v>
      </c>
      <c r="F1338" s="10">
        <v>106</v>
      </c>
      <c r="G1338" s="10" t="s">
        <v>1374</v>
      </c>
      <c r="H1338" s="10" t="s">
        <v>25</v>
      </c>
      <c r="I1338" s="11" t="s">
        <v>1383</v>
      </c>
      <c r="J1338" s="10" t="s">
        <v>16</v>
      </c>
      <c r="K1338" s="10" t="s">
        <v>25</v>
      </c>
      <c r="L1338" s="10">
        <v>48</v>
      </c>
      <c r="M1338" s="10" t="s">
        <v>23</v>
      </c>
      <c r="N1338" s="10">
        <v>267</v>
      </c>
      <c r="O1338" s="10">
        <v>10</v>
      </c>
      <c r="P1338" s="10" t="str">
        <f t="shared" si="42"/>
        <v xml:space="preserve">JAYPAL|Jalesar </v>
      </c>
      <c r="Q1338" s="4">
        <f>VLOOKUP(P:P,'[1]2017'!$D:$E,2,0)</f>
        <v>0</v>
      </c>
      <c r="R1338" s="4" t="str">
        <f>VLOOKUP(P:P,'[1]2017'!$D:$F,3,0)</f>
        <v>10th Pass</v>
      </c>
      <c r="S1338" s="4" t="str">
        <f>VLOOKUP(P:P,'[1]2017'!$D:$G,4,0)</f>
        <v>Rs 20,66,000</v>
      </c>
      <c r="T1338" s="4" t="str">
        <f>VLOOKUP(P:P,'[1]2017'!$D:$H,5,0)</f>
        <v>Rs 0</v>
      </c>
      <c r="U1338" s="4" t="str">
        <f>VLOOKUP(P:P,'[1]2017'!$D:$I,6,0)</f>
        <v>IND</v>
      </c>
      <c r="V1338">
        <f t="shared" si="41"/>
        <v>0</v>
      </c>
    </row>
    <row r="1339" spans="1:22" x14ac:dyDescent="0.3">
      <c r="A1339" s="10" t="s">
        <v>105</v>
      </c>
      <c r="B1339" s="10" t="s">
        <v>106</v>
      </c>
      <c r="C1339" s="10">
        <v>3</v>
      </c>
      <c r="D1339" s="10">
        <v>2017</v>
      </c>
      <c r="E1339" s="4" t="s">
        <v>1384</v>
      </c>
      <c r="F1339" s="10">
        <v>107</v>
      </c>
      <c r="G1339" s="10" t="s">
        <v>1384</v>
      </c>
      <c r="H1339" s="10" t="s">
        <v>15</v>
      </c>
      <c r="I1339" s="11" t="s">
        <v>1385</v>
      </c>
      <c r="J1339" s="10" t="s">
        <v>16</v>
      </c>
      <c r="K1339" s="10" t="s">
        <v>15</v>
      </c>
      <c r="L1339" s="10">
        <v>47</v>
      </c>
      <c r="M1339" s="10" t="s">
        <v>139</v>
      </c>
      <c r="N1339" s="10">
        <v>75787</v>
      </c>
      <c r="O1339" s="10">
        <v>1</v>
      </c>
      <c r="P1339" s="10" t="str">
        <f t="shared" si="42"/>
        <v>RAJKUMAR ALIAS RAJU YADAV|Mainpuri</v>
      </c>
      <c r="Q1339" s="4">
        <f>VLOOKUP(P:P,'[1]2017'!$D:$E,2,0)</f>
        <v>2</v>
      </c>
      <c r="R1339" s="4" t="str">
        <f>VLOOKUP(P:P,'[1]2017'!$D:$F,3,0)</f>
        <v>12th Pass</v>
      </c>
      <c r="S1339" s="4" t="str">
        <f>VLOOKUP(P:P,'[1]2017'!$D:$G,4,0)</f>
        <v>Rs 17,60,92,187</v>
      </c>
      <c r="T1339" s="4" t="str">
        <f>VLOOKUP(P:P,'[1]2017'!$D:$H,5,0)</f>
        <v>Rs 29,97,527</v>
      </c>
      <c r="U1339" s="4" t="str">
        <f>VLOOKUP(P:P,'[1]2017'!$D:$I,6,0)</f>
        <v>SP</v>
      </c>
      <c r="V1339">
        <f t="shared" si="41"/>
        <v>1</v>
      </c>
    </row>
    <row r="1340" spans="1:22" x14ac:dyDescent="0.3">
      <c r="A1340" s="10" t="s">
        <v>105</v>
      </c>
      <c r="B1340" s="10" t="s">
        <v>106</v>
      </c>
      <c r="C1340" s="10">
        <v>3</v>
      </c>
      <c r="D1340" s="10">
        <v>2017</v>
      </c>
      <c r="E1340" s="4" t="s">
        <v>1384</v>
      </c>
      <c r="F1340" s="10">
        <v>107</v>
      </c>
      <c r="G1340" s="10" t="s">
        <v>1384</v>
      </c>
      <c r="H1340" s="10" t="s">
        <v>15</v>
      </c>
      <c r="I1340" s="11" t="s">
        <v>54</v>
      </c>
      <c r="J1340" s="10" t="s">
        <v>16</v>
      </c>
      <c r="K1340" s="10" t="s">
        <v>15</v>
      </c>
      <c r="L1340" s="10">
        <v>58</v>
      </c>
      <c r="M1340" s="10" t="s">
        <v>18</v>
      </c>
      <c r="N1340" s="10">
        <v>66956</v>
      </c>
      <c r="O1340" s="10">
        <v>2</v>
      </c>
      <c r="P1340" s="10" t="str">
        <f t="shared" si="42"/>
        <v>ASHOK KUMAR|Mainpuri</v>
      </c>
      <c r="Q1340" s="4">
        <f>VLOOKUP(P:P,'[1]2017'!$D:$E,2,0)</f>
        <v>0</v>
      </c>
      <c r="R1340" s="4" t="str">
        <f>VLOOKUP(P:P,'[1]2017'!$D:$F,3,0)</f>
        <v>12th Pass</v>
      </c>
      <c r="S1340" s="4" t="str">
        <f>VLOOKUP(P:P,'[1]2017'!$D:$G,4,0)</f>
        <v>Rs 18,83,840</v>
      </c>
      <c r="T1340" s="4" t="str">
        <f>VLOOKUP(P:P,'[1]2017'!$D:$H,5,0)</f>
        <v>Rs 2,00,000</v>
      </c>
      <c r="U1340" s="4" t="str">
        <f>VLOOKUP(P:P,'[1]2017'!$D:$I,6,0)</f>
        <v>BJP</v>
      </c>
      <c r="V1340">
        <f t="shared" si="41"/>
        <v>0</v>
      </c>
    </row>
    <row r="1341" spans="1:22" x14ac:dyDescent="0.3">
      <c r="A1341" s="10" t="s">
        <v>105</v>
      </c>
      <c r="B1341" s="10" t="s">
        <v>106</v>
      </c>
      <c r="C1341" s="10">
        <v>3</v>
      </c>
      <c r="D1341" s="10">
        <v>2017</v>
      </c>
      <c r="E1341" s="4" t="s">
        <v>1384</v>
      </c>
      <c r="F1341" s="10">
        <v>107</v>
      </c>
      <c r="G1341" s="10" t="s">
        <v>1384</v>
      </c>
      <c r="H1341" s="10" t="s">
        <v>15</v>
      </c>
      <c r="I1341" s="11" t="s">
        <v>1386</v>
      </c>
      <c r="J1341" s="10" t="s">
        <v>16</v>
      </c>
      <c r="K1341" s="10" t="s">
        <v>15</v>
      </c>
      <c r="L1341" s="10">
        <v>56</v>
      </c>
      <c r="M1341" s="10" t="s">
        <v>37</v>
      </c>
      <c r="N1341" s="10">
        <v>48314</v>
      </c>
      <c r="O1341" s="10">
        <v>3</v>
      </c>
      <c r="P1341" s="10" t="str">
        <f t="shared" si="42"/>
        <v>MAHARAJ SINGH|Mainpuri</v>
      </c>
      <c r="Q1341" s="4">
        <f>VLOOKUP(P:P,'[1]2017'!$D:$E,2,0)</f>
        <v>1</v>
      </c>
      <c r="R1341" s="4" t="str">
        <f>VLOOKUP(P:P,'[1]2017'!$D:$F,3,0)</f>
        <v>10th Pass</v>
      </c>
      <c r="S1341" s="4" t="str">
        <f>VLOOKUP(P:P,'[1]2017'!$D:$G,4,0)</f>
        <v>Rs 3,56,01,348</v>
      </c>
      <c r="T1341" s="4" t="str">
        <f>VLOOKUP(P:P,'[1]2017'!$D:$H,5,0)</f>
        <v>Rs 8,16,636</v>
      </c>
      <c r="U1341" s="4" t="str">
        <f>VLOOKUP(P:P,'[1]2017'!$D:$I,6,0)</f>
        <v>BSP</v>
      </c>
      <c r="V1341">
        <f t="shared" si="41"/>
        <v>0</v>
      </c>
    </row>
    <row r="1342" spans="1:22" x14ac:dyDescent="0.3">
      <c r="A1342" s="10" t="s">
        <v>105</v>
      </c>
      <c r="B1342" s="10" t="s">
        <v>106</v>
      </c>
      <c r="C1342" s="10">
        <v>3</v>
      </c>
      <c r="D1342" s="10">
        <v>2017</v>
      </c>
      <c r="E1342" s="4" t="s">
        <v>1384</v>
      </c>
      <c r="F1342" s="10">
        <v>107</v>
      </c>
      <c r="G1342" s="10" t="s">
        <v>1384</v>
      </c>
      <c r="H1342" s="10" t="s">
        <v>15</v>
      </c>
      <c r="I1342" s="11" t="s">
        <v>1387</v>
      </c>
      <c r="J1342" s="10" t="s">
        <v>16</v>
      </c>
      <c r="K1342" s="10" t="s">
        <v>15</v>
      </c>
      <c r="L1342" s="10">
        <v>36</v>
      </c>
      <c r="M1342" s="10" t="s">
        <v>1007</v>
      </c>
      <c r="N1342" s="10">
        <v>1257</v>
      </c>
      <c r="O1342" s="10">
        <v>4</v>
      </c>
      <c r="P1342" s="10" t="str">
        <f t="shared" si="42"/>
        <v>SATYENDRA SINGH|Mainpuri</v>
      </c>
      <c r="Q1342" s="4">
        <f>VLOOKUP(P:P,'[1]2017'!$D:$E,2,0)</f>
        <v>1</v>
      </c>
      <c r="R1342" s="4" t="str">
        <f>VLOOKUP(P:P,'[1]2017'!$D:$F,3,0)</f>
        <v>10th Pass</v>
      </c>
      <c r="S1342" s="4" t="str">
        <f>VLOOKUP(P:P,'[1]2017'!$D:$G,4,0)</f>
        <v>Rs 1,00,500</v>
      </c>
      <c r="T1342" s="4" t="str">
        <f>VLOOKUP(P:P,'[1]2017'!$D:$H,5,0)</f>
        <v>Rs 0</v>
      </c>
      <c r="U1342" s="4" t="str">
        <f>VLOOKUP(P:P,'[1]2017'!$D:$I,6,0)</f>
        <v>Manav Hit Party</v>
      </c>
      <c r="V1342">
        <f t="shared" si="41"/>
        <v>0</v>
      </c>
    </row>
    <row r="1343" spans="1:22" x14ac:dyDescent="0.3">
      <c r="A1343" s="10" t="s">
        <v>105</v>
      </c>
      <c r="B1343" s="10" t="s">
        <v>106</v>
      </c>
      <c r="C1343" s="10">
        <v>3</v>
      </c>
      <c r="D1343" s="10">
        <v>2017</v>
      </c>
      <c r="E1343" s="4" t="s">
        <v>1384</v>
      </c>
      <c r="F1343" s="10">
        <v>107</v>
      </c>
      <c r="G1343" s="10" t="s">
        <v>1384</v>
      </c>
      <c r="H1343" s="10" t="s">
        <v>15</v>
      </c>
      <c r="I1343" s="11" t="s">
        <v>19</v>
      </c>
      <c r="J1343" s="10" t="s">
        <v>20</v>
      </c>
      <c r="K1343" s="10" t="s">
        <v>20</v>
      </c>
      <c r="L1343" s="10" t="s">
        <v>20</v>
      </c>
      <c r="M1343" s="10" t="s">
        <v>21</v>
      </c>
      <c r="N1343" s="10">
        <v>1157</v>
      </c>
      <c r="O1343" s="10">
        <v>5</v>
      </c>
      <c r="P1343" s="10" t="str">
        <f t="shared" si="42"/>
        <v>None of the Above|Mainpuri</v>
      </c>
      <c r="Q1343" s="4" t="e">
        <f>VLOOKUP(P:P,'[1]2017'!$D:$E,2,0)</f>
        <v>#N/A</v>
      </c>
      <c r="R1343" s="4" t="e">
        <f>VLOOKUP(P:P,'[1]2017'!$D:$F,3,0)</f>
        <v>#N/A</v>
      </c>
      <c r="S1343" s="4" t="e">
        <f>VLOOKUP(P:P,'[1]2017'!$D:$G,4,0)</f>
        <v>#N/A</v>
      </c>
      <c r="T1343" s="4" t="e">
        <f>VLOOKUP(P:P,'[1]2017'!$D:$H,5,0)</f>
        <v>#N/A</v>
      </c>
      <c r="U1343" s="4" t="e">
        <f>VLOOKUP(P:P,'[1]2017'!$D:$I,6,0)</f>
        <v>#N/A</v>
      </c>
      <c r="V1343">
        <f t="shared" si="41"/>
        <v>0</v>
      </c>
    </row>
    <row r="1344" spans="1:22" x14ac:dyDescent="0.3">
      <c r="A1344" s="10" t="s">
        <v>105</v>
      </c>
      <c r="B1344" s="10" t="s">
        <v>106</v>
      </c>
      <c r="C1344" s="10">
        <v>3</v>
      </c>
      <c r="D1344" s="10">
        <v>2017</v>
      </c>
      <c r="E1344" s="4" t="s">
        <v>1384</v>
      </c>
      <c r="F1344" s="10">
        <v>107</v>
      </c>
      <c r="G1344" s="10" t="s">
        <v>1384</v>
      </c>
      <c r="H1344" s="10" t="s">
        <v>15</v>
      </c>
      <c r="I1344" s="11" t="s">
        <v>1388</v>
      </c>
      <c r="J1344" s="10" t="s">
        <v>16</v>
      </c>
      <c r="K1344" s="10" t="s">
        <v>15</v>
      </c>
      <c r="L1344" s="10">
        <v>47</v>
      </c>
      <c r="M1344" s="10" t="s">
        <v>864</v>
      </c>
      <c r="N1344" s="10">
        <v>684</v>
      </c>
      <c r="O1344" s="10">
        <v>6</v>
      </c>
      <c r="P1344" s="10" t="str">
        <f t="shared" si="42"/>
        <v>VINAY|Mainpuri</v>
      </c>
      <c r="Q1344" s="4">
        <f>VLOOKUP(P:P,'[1]2017'!$D:$E,2,0)</f>
        <v>4</v>
      </c>
      <c r="R1344" s="4" t="str">
        <f>VLOOKUP(P:P,'[1]2017'!$D:$F,3,0)</f>
        <v>10th Pass</v>
      </c>
      <c r="S1344" s="4" t="str">
        <f>VLOOKUP(P:P,'[1]2017'!$D:$G,4,0)</f>
        <v>Rs 4,09,90,798</v>
      </c>
      <c r="T1344" s="4" t="str">
        <f>VLOOKUP(P:P,'[1]2017'!$D:$H,5,0)</f>
        <v>Rs 0</v>
      </c>
      <c r="U1344" s="4" t="str">
        <f>VLOOKUP(P:P,'[1]2017'!$D:$I,6,0)</f>
        <v>Jan Adhikar Manch</v>
      </c>
      <c r="V1344">
        <f t="shared" si="41"/>
        <v>0</v>
      </c>
    </row>
    <row r="1345" spans="1:22" x14ac:dyDescent="0.3">
      <c r="A1345" s="10" t="s">
        <v>105</v>
      </c>
      <c r="B1345" s="10" t="s">
        <v>106</v>
      </c>
      <c r="C1345" s="10">
        <v>3</v>
      </c>
      <c r="D1345" s="10">
        <v>2017</v>
      </c>
      <c r="E1345" s="4" t="s">
        <v>1384</v>
      </c>
      <c r="F1345" s="10">
        <v>107</v>
      </c>
      <c r="G1345" s="10" t="s">
        <v>1384</v>
      </c>
      <c r="H1345" s="10" t="s">
        <v>15</v>
      </c>
      <c r="I1345" s="11" t="s">
        <v>193</v>
      </c>
      <c r="J1345" s="10" t="s">
        <v>16</v>
      </c>
      <c r="K1345" s="10" t="s">
        <v>15</v>
      </c>
      <c r="L1345" s="10">
        <v>45</v>
      </c>
      <c r="M1345" s="10" t="s">
        <v>115</v>
      </c>
      <c r="N1345" s="10">
        <v>636</v>
      </c>
      <c r="O1345" s="10">
        <v>7</v>
      </c>
      <c r="P1345" s="10" t="str">
        <f t="shared" si="42"/>
        <v>PRADEEP KUMAR|Mainpuri</v>
      </c>
      <c r="Q1345" s="4">
        <f>VLOOKUP(P:P,'[1]2017'!$D:$E,2,0)</f>
        <v>0</v>
      </c>
      <c r="R1345" s="4" t="str">
        <f>VLOOKUP(P:P,'[1]2017'!$D:$F,3,0)</f>
        <v>12th Pass</v>
      </c>
      <c r="S1345" s="4" t="str">
        <f>VLOOKUP(P:P,'[1]2017'!$D:$G,4,0)</f>
        <v>Rs 1,03,12,000</v>
      </c>
      <c r="T1345" s="4" t="str">
        <f>VLOOKUP(P:P,'[1]2017'!$D:$H,5,0)</f>
        <v>Rs 0</v>
      </c>
      <c r="U1345" s="4" t="str">
        <f>VLOOKUP(P:P,'[1]2017'!$D:$I,6,0)</f>
        <v>RLD</v>
      </c>
      <c r="V1345">
        <f t="shared" si="41"/>
        <v>0</v>
      </c>
    </row>
    <row r="1346" spans="1:22" x14ac:dyDescent="0.3">
      <c r="A1346" s="10" t="s">
        <v>105</v>
      </c>
      <c r="B1346" s="10" t="s">
        <v>106</v>
      </c>
      <c r="C1346" s="10">
        <v>3</v>
      </c>
      <c r="D1346" s="10">
        <v>2017</v>
      </c>
      <c r="E1346" s="4" t="s">
        <v>1384</v>
      </c>
      <c r="F1346" s="10">
        <v>107</v>
      </c>
      <c r="G1346" s="10" t="s">
        <v>1384</v>
      </c>
      <c r="H1346" s="10" t="s">
        <v>15</v>
      </c>
      <c r="I1346" s="11" t="s">
        <v>1389</v>
      </c>
      <c r="J1346" s="10" t="s">
        <v>16</v>
      </c>
      <c r="K1346" s="10" t="s">
        <v>15</v>
      </c>
      <c r="L1346" s="10">
        <v>57</v>
      </c>
      <c r="M1346" s="10" t="s">
        <v>387</v>
      </c>
      <c r="N1346" s="10">
        <v>595</v>
      </c>
      <c r="O1346" s="10">
        <v>8</v>
      </c>
      <c r="P1346" s="10" t="str">
        <f t="shared" si="42"/>
        <v>RAMNARESH|Mainpuri</v>
      </c>
      <c r="Q1346" s="4">
        <f>VLOOKUP(P:P,'[1]2017'!$D:$E,2,0)</f>
        <v>0</v>
      </c>
      <c r="R1346" s="4" t="str">
        <f>VLOOKUP(P:P,'[1]2017'!$D:$F,3,0)</f>
        <v>Literate</v>
      </c>
      <c r="S1346" s="4" t="str">
        <f>VLOOKUP(P:P,'[1]2017'!$D:$G,4,0)</f>
        <v>Rs 24,76,000</v>
      </c>
      <c r="T1346" s="4" t="str">
        <f>VLOOKUP(P:P,'[1]2017'!$D:$H,5,0)</f>
        <v>Rs 0</v>
      </c>
      <c r="U1346" s="4" t="str">
        <f>VLOOKUP(P:P,'[1]2017'!$D:$I,6,0)</f>
        <v>Bharatiya Subhash Sena</v>
      </c>
      <c r="V1346">
        <f t="shared" ref="V1346:V1409" si="43">IF(O:O=1,1,0)</f>
        <v>0</v>
      </c>
    </row>
    <row r="1347" spans="1:22" x14ac:dyDescent="0.3">
      <c r="A1347" s="10" t="s">
        <v>105</v>
      </c>
      <c r="B1347" s="10" t="s">
        <v>106</v>
      </c>
      <c r="C1347" s="10">
        <v>3</v>
      </c>
      <c r="D1347" s="10">
        <v>2017</v>
      </c>
      <c r="E1347" s="4" t="s">
        <v>1384</v>
      </c>
      <c r="F1347" s="10">
        <v>107</v>
      </c>
      <c r="G1347" s="10" t="s">
        <v>1384</v>
      </c>
      <c r="H1347" s="10" t="s">
        <v>15</v>
      </c>
      <c r="I1347" s="11" t="s">
        <v>1390</v>
      </c>
      <c r="J1347" s="10" t="s">
        <v>16</v>
      </c>
      <c r="K1347" s="10" t="s">
        <v>15</v>
      </c>
      <c r="L1347" s="10">
        <v>42</v>
      </c>
      <c r="M1347" s="10" t="s">
        <v>23</v>
      </c>
      <c r="N1347" s="10">
        <v>365</v>
      </c>
      <c r="O1347" s="10">
        <v>9</v>
      </c>
      <c r="P1347" s="10" t="str">
        <f t="shared" si="42"/>
        <v>SURJEET SINGH|Mainpuri</v>
      </c>
      <c r="Q1347" s="4">
        <f>VLOOKUP(P:P,'[1]2017'!$D:$E,2,0)</f>
        <v>0</v>
      </c>
      <c r="R1347" s="4" t="str">
        <f>VLOOKUP(P:P,'[1]2017'!$D:$F,3,0)</f>
        <v>10th Pass</v>
      </c>
      <c r="S1347" s="4" t="str">
        <f>VLOOKUP(P:P,'[1]2017'!$D:$G,4,0)</f>
        <v>Rs 9,29,550</v>
      </c>
      <c r="T1347" s="4" t="str">
        <f>VLOOKUP(P:P,'[1]2017'!$D:$H,5,0)</f>
        <v>Rs 0</v>
      </c>
      <c r="U1347" s="4" t="str">
        <f>VLOOKUP(P:P,'[1]2017'!$D:$I,6,0)</f>
        <v>IND</v>
      </c>
      <c r="V1347">
        <f t="shared" si="43"/>
        <v>0</v>
      </c>
    </row>
    <row r="1348" spans="1:22" x14ac:dyDescent="0.3">
      <c r="A1348" s="10" t="s">
        <v>105</v>
      </c>
      <c r="B1348" s="10" t="s">
        <v>106</v>
      </c>
      <c r="C1348" s="10">
        <v>3</v>
      </c>
      <c r="D1348" s="10">
        <v>2017</v>
      </c>
      <c r="E1348" s="4" t="s">
        <v>1384</v>
      </c>
      <c r="F1348" s="10">
        <v>107</v>
      </c>
      <c r="G1348" s="10" t="s">
        <v>1384</v>
      </c>
      <c r="H1348" s="10" t="s">
        <v>15</v>
      </c>
      <c r="I1348" s="11" t="s">
        <v>1380</v>
      </c>
      <c r="J1348" s="10" t="s">
        <v>16</v>
      </c>
      <c r="K1348" s="10" t="s">
        <v>15</v>
      </c>
      <c r="L1348" s="10">
        <v>66</v>
      </c>
      <c r="M1348" s="10" t="s">
        <v>23</v>
      </c>
      <c r="N1348" s="10">
        <v>339</v>
      </c>
      <c r="O1348" s="10">
        <v>10</v>
      </c>
      <c r="P1348" s="10" t="str">
        <f t="shared" si="42"/>
        <v>SURESH|Mainpuri</v>
      </c>
      <c r="Q1348" s="4">
        <f>VLOOKUP(P:P,'[1]2017'!$D:$E,2,0)</f>
        <v>0</v>
      </c>
      <c r="R1348" s="4" t="str">
        <f>VLOOKUP(P:P,'[1]2017'!$D:$F,3,0)</f>
        <v>8th Pass</v>
      </c>
      <c r="S1348" s="4" t="str">
        <f>VLOOKUP(P:P,'[1]2017'!$D:$G,4,0)</f>
        <v>Rs 4,27,400</v>
      </c>
      <c r="T1348" s="4" t="str">
        <f>VLOOKUP(P:P,'[1]2017'!$D:$H,5,0)</f>
        <v>Rs 1,50,000</v>
      </c>
      <c r="U1348" s="4" t="str">
        <f>VLOOKUP(P:P,'[1]2017'!$D:$I,6,0)</f>
        <v>IND</v>
      </c>
      <c r="V1348">
        <f t="shared" si="43"/>
        <v>0</v>
      </c>
    </row>
    <row r="1349" spans="1:22" x14ac:dyDescent="0.3">
      <c r="A1349" s="10" t="s">
        <v>105</v>
      </c>
      <c r="B1349" s="10" t="s">
        <v>106</v>
      </c>
      <c r="C1349" s="10">
        <v>3</v>
      </c>
      <c r="D1349" s="10">
        <v>2017</v>
      </c>
      <c r="E1349" s="4" t="s">
        <v>1384</v>
      </c>
      <c r="F1349" s="10">
        <v>107</v>
      </c>
      <c r="G1349" s="10" t="s">
        <v>1384</v>
      </c>
      <c r="H1349" s="10" t="s">
        <v>15</v>
      </c>
      <c r="I1349" s="11" t="s">
        <v>70</v>
      </c>
      <c r="J1349" s="10" t="s">
        <v>16</v>
      </c>
      <c r="K1349" s="10" t="s">
        <v>15</v>
      </c>
      <c r="L1349" s="10">
        <v>33</v>
      </c>
      <c r="M1349" s="10" t="s">
        <v>23</v>
      </c>
      <c r="N1349" s="10">
        <v>284</v>
      </c>
      <c r="O1349" s="10">
        <v>11</v>
      </c>
      <c r="P1349" s="10" t="str">
        <f t="shared" si="42"/>
        <v>SANJEEV KUMAR|Mainpuri</v>
      </c>
      <c r="Q1349" s="4">
        <f>VLOOKUP(P:P,'[1]2017'!$D:$E,2,0)</f>
        <v>0</v>
      </c>
      <c r="R1349" s="4" t="str">
        <f>VLOOKUP(P:P,'[1]2017'!$D:$F,3,0)</f>
        <v>Graduate Professional</v>
      </c>
      <c r="S1349" s="4" t="str">
        <f>VLOOKUP(P:P,'[1]2017'!$D:$G,4,0)</f>
        <v>Rs 7,80,587</v>
      </c>
      <c r="T1349" s="4" t="str">
        <f>VLOOKUP(P:P,'[1]2017'!$D:$H,5,0)</f>
        <v>Rs 0</v>
      </c>
      <c r="U1349" s="4" t="str">
        <f>VLOOKUP(P:P,'[1]2017'!$D:$I,6,0)</f>
        <v>IND</v>
      </c>
      <c r="V1349">
        <f t="shared" si="43"/>
        <v>0</v>
      </c>
    </row>
    <row r="1350" spans="1:22" x14ac:dyDescent="0.3">
      <c r="A1350" s="10" t="s">
        <v>105</v>
      </c>
      <c r="B1350" s="10" t="s">
        <v>106</v>
      </c>
      <c r="C1350" s="10">
        <v>3</v>
      </c>
      <c r="D1350" s="10">
        <v>2017</v>
      </c>
      <c r="E1350" s="4" t="s">
        <v>1384</v>
      </c>
      <c r="F1350" s="10">
        <v>107</v>
      </c>
      <c r="G1350" s="10" t="s">
        <v>1384</v>
      </c>
      <c r="H1350" s="10" t="s">
        <v>15</v>
      </c>
      <c r="I1350" s="11" t="s">
        <v>1386</v>
      </c>
      <c r="J1350" s="10" t="s">
        <v>16</v>
      </c>
      <c r="K1350" s="10" t="s">
        <v>15</v>
      </c>
      <c r="L1350" s="10">
        <v>49</v>
      </c>
      <c r="M1350" s="10" t="s">
        <v>23</v>
      </c>
      <c r="N1350" s="10">
        <v>266</v>
      </c>
      <c r="O1350" s="10">
        <v>12</v>
      </c>
      <c r="P1350" s="10" t="str">
        <f t="shared" si="42"/>
        <v>MAHARAJ SINGH|Mainpuri</v>
      </c>
      <c r="Q1350" s="4">
        <f>VLOOKUP(P:P,'[1]2017'!$D:$E,2,0)</f>
        <v>1</v>
      </c>
      <c r="R1350" s="4" t="str">
        <f>VLOOKUP(P:P,'[1]2017'!$D:$F,3,0)</f>
        <v>10th Pass</v>
      </c>
      <c r="S1350" s="4" t="str">
        <f>VLOOKUP(P:P,'[1]2017'!$D:$G,4,0)</f>
        <v>Rs 3,56,01,348</v>
      </c>
      <c r="T1350" s="4" t="str">
        <f>VLOOKUP(P:P,'[1]2017'!$D:$H,5,0)</f>
        <v>Rs 8,16,636</v>
      </c>
      <c r="U1350" s="4" t="str">
        <f>VLOOKUP(P:P,'[1]2017'!$D:$I,6,0)</f>
        <v>BSP</v>
      </c>
      <c r="V1350">
        <f t="shared" si="43"/>
        <v>0</v>
      </c>
    </row>
    <row r="1351" spans="1:22" x14ac:dyDescent="0.3">
      <c r="A1351" s="10" t="s">
        <v>105</v>
      </c>
      <c r="B1351" s="10" t="s">
        <v>106</v>
      </c>
      <c r="C1351" s="10">
        <v>3</v>
      </c>
      <c r="D1351" s="10">
        <v>2017</v>
      </c>
      <c r="E1351" s="4" t="s">
        <v>1384</v>
      </c>
      <c r="F1351" s="10">
        <v>107</v>
      </c>
      <c r="G1351" s="10" t="s">
        <v>1384</v>
      </c>
      <c r="H1351" s="10" t="s">
        <v>15</v>
      </c>
      <c r="I1351" s="11" t="s">
        <v>59</v>
      </c>
      <c r="J1351" s="10" t="s">
        <v>16</v>
      </c>
      <c r="K1351" s="10" t="s">
        <v>15</v>
      </c>
      <c r="L1351" s="10">
        <v>60</v>
      </c>
      <c r="M1351" s="10" t="s">
        <v>23</v>
      </c>
      <c r="N1351" s="10">
        <v>173</v>
      </c>
      <c r="O1351" s="10">
        <v>13</v>
      </c>
      <c r="P1351" s="10" t="str">
        <f t="shared" si="42"/>
        <v>PAL SINGH|Mainpuri</v>
      </c>
      <c r="Q1351" s="4">
        <f>VLOOKUP(P:P,'[1]2017'!$D:$E,2,0)</f>
        <v>0</v>
      </c>
      <c r="R1351" s="4" t="str">
        <f>VLOOKUP(P:P,'[1]2017'!$D:$F,3,0)</f>
        <v>Graduate</v>
      </c>
      <c r="S1351" s="4" t="str">
        <f>VLOOKUP(P:P,'[1]2017'!$D:$G,4,0)</f>
        <v>Rs 27,71,740</v>
      </c>
      <c r="T1351" s="4" t="str">
        <f>VLOOKUP(P:P,'[1]2017'!$D:$H,5,0)</f>
        <v>Rs 0</v>
      </c>
      <c r="U1351" s="4" t="str">
        <f>VLOOKUP(P:P,'[1]2017'!$D:$I,6,0)</f>
        <v>IND</v>
      </c>
      <c r="V1351">
        <f t="shared" si="43"/>
        <v>0</v>
      </c>
    </row>
    <row r="1352" spans="1:22" x14ac:dyDescent="0.3">
      <c r="A1352" s="10" t="s">
        <v>105</v>
      </c>
      <c r="B1352" s="10" t="s">
        <v>106</v>
      </c>
      <c r="C1352" s="10">
        <v>3</v>
      </c>
      <c r="D1352" s="10">
        <v>2017</v>
      </c>
      <c r="E1352" s="4" t="s">
        <v>1384</v>
      </c>
      <c r="F1352" s="10">
        <v>108</v>
      </c>
      <c r="G1352" s="10" t="s">
        <v>1391</v>
      </c>
      <c r="H1352" s="10" t="s">
        <v>15</v>
      </c>
      <c r="I1352" s="11" t="s">
        <v>1392</v>
      </c>
      <c r="J1352" s="10" t="s">
        <v>16</v>
      </c>
      <c r="K1352" s="10" t="s">
        <v>15</v>
      </c>
      <c r="L1352" s="10">
        <v>60</v>
      </c>
      <c r="M1352" s="10" t="s">
        <v>18</v>
      </c>
      <c r="N1352" s="10">
        <v>92697</v>
      </c>
      <c r="O1352" s="10">
        <v>1</v>
      </c>
      <c r="P1352" s="10" t="str">
        <f t="shared" si="42"/>
        <v>RAM NARESH AGNIHOTRI|Bhongaon</v>
      </c>
      <c r="Q1352" s="4">
        <f>VLOOKUP(P:P,'[1]2017'!$D:$E,2,0)</f>
        <v>1</v>
      </c>
      <c r="R1352" s="4" t="str">
        <f>VLOOKUP(P:P,'[1]2017'!$D:$F,3,0)</f>
        <v>Graduate Professional</v>
      </c>
      <c r="S1352" s="4" t="str">
        <f>VLOOKUP(P:P,'[1]2017'!$D:$G,4,0)</f>
        <v>Rs 5,39,53,414</v>
      </c>
      <c r="T1352" s="4" t="str">
        <f>VLOOKUP(P:P,'[1]2017'!$D:$H,5,0)</f>
        <v>Rs 58,64,360</v>
      </c>
      <c r="U1352" s="4" t="str">
        <f>VLOOKUP(P:P,'[1]2017'!$D:$I,6,0)</f>
        <v>BJP</v>
      </c>
      <c r="V1352">
        <f t="shared" si="43"/>
        <v>1</v>
      </c>
    </row>
    <row r="1353" spans="1:22" x14ac:dyDescent="0.3">
      <c r="A1353" s="10" t="s">
        <v>105</v>
      </c>
      <c r="B1353" s="10" t="s">
        <v>106</v>
      </c>
      <c r="C1353" s="10">
        <v>3</v>
      </c>
      <c r="D1353" s="10">
        <v>2017</v>
      </c>
      <c r="E1353" s="4" t="s">
        <v>1384</v>
      </c>
      <c r="F1353" s="10">
        <v>108</v>
      </c>
      <c r="G1353" s="10" t="s">
        <v>1391</v>
      </c>
      <c r="H1353" s="10" t="s">
        <v>15</v>
      </c>
      <c r="I1353" s="11" t="s">
        <v>1177</v>
      </c>
      <c r="J1353" s="10" t="s">
        <v>16</v>
      </c>
      <c r="K1353" s="10" t="s">
        <v>15</v>
      </c>
      <c r="L1353" s="10">
        <v>44</v>
      </c>
      <c r="M1353" s="10" t="s">
        <v>139</v>
      </c>
      <c r="N1353" s="10">
        <v>72400</v>
      </c>
      <c r="O1353" s="10">
        <v>2</v>
      </c>
      <c r="P1353" s="10" t="str">
        <f t="shared" si="42"/>
        <v>ALOK KUMAR|Bhongaon</v>
      </c>
      <c r="Q1353" s="4">
        <f>VLOOKUP(P:P,'[1]2017'!$D:$E,2,0)</f>
        <v>0</v>
      </c>
      <c r="R1353" s="4" t="str">
        <f>VLOOKUP(P:P,'[1]2017'!$D:$F,3,0)</f>
        <v>Graduate</v>
      </c>
      <c r="S1353" s="4" t="str">
        <f>VLOOKUP(P:P,'[1]2017'!$D:$G,4,0)</f>
        <v>Rs 2,89,36,759</v>
      </c>
      <c r="T1353" s="4" t="str">
        <f>VLOOKUP(P:P,'[1]2017'!$D:$H,5,0)</f>
        <v>Rs 0</v>
      </c>
      <c r="U1353" s="4" t="str">
        <f>VLOOKUP(P:P,'[1]2017'!$D:$I,6,0)</f>
        <v>SP</v>
      </c>
      <c r="V1353">
        <f t="shared" si="43"/>
        <v>0</v>
      </c>
    </row>
    <row r="1354" spans="1:22" x14ac:dyDescent="0.3">
      <c r="A1354" s="10" t="s">
        <v>105</v>
      </c>
      <c r="B1354" s="10" t="s">
        <v>106</v>
      </c>
      <c r="C1354" s="10">
        <v>3</v>
      </c>
      <c r="D1354" s="10">
        <v>2017</v>
      </c>
      <c r="E1354" s="4" t="s">
        <v>1384</v>
      </c>
      <c r="F1354" s="10">
        <v>108</v>
      </c>
      <c r="G1354" s="10" t="s">
        <v>1391</v>
      </c>
      <c r="H1354" s="10" t="s">
        <v>15</v>
      </c>
      <c r="I1354" s="11" t="s">
        <v>1393</v>
      </c>
      <c r="J1354" s="10" t="s">
        <v>16</v>
      </c>
      <c r="K1354" s="10" t="s">
        <v>15</v>
      </c>
      <c r="L1354" s="10">
        <v>42</v>
      </c>
      <c r="M1354" s="10" t="s">
        <v>37</v>
      </c>
      <c r="N1354" s="10">
        <v>26041</v>
      </c>
      <c r="O1354" s="10">
        <v>3</v>
      </c>
      <c r="P1354" s="10" t="str">
        <f t="shared" si="42"/>
        <v>SURENDRA SINGH|Bhongaon</v>
      </c>
      <c r="Q1354" s="4">
        <f>VLOOKUP(P:P,'[1]2017'!$D:$E,2,0)</f>
        <v>2</v>
      </c>
      <c r="R1354" s="4" t="str">
        <f>VLOOKUP(P:P,'[1]2017'!$D:$F,3,0)</f>
        <v>Post Graduate</v>
      </c>
      <c r="S1354" s="4" t="str">
        <f>VLOOKUP(P:P,'[1]2017'!$D:$G,4,0)</f>
        <v>Rs 1,21,74,947</v>
      </c>
      <c r="T1354" s="4" t="str">
        <f>VLOOKUP(P:P,'[1]2017'!$D:$H,5,0)</f>
        <v>Rs 73,92,143</v>
      </c>
      <c r="U1354" s="4" t="str">
        <f>VLOOKUP(P:P,'[1]2017'!$D:$I,6,0)</f>
        <v>BSP</v>
      </c>
      <c r="V1354">
        <f t="shared" si="43"/>
        <v>0</v>
      </c>
    </row>
    <row r="1355" spans="1:22" x14ac:dyDescent="0.3">
      <c r="A1355" s="10" t="s">
        <v>105</v>
      </c>
      <c r="B1355" s="10" t="s">
        <v>106</v>
      </c>
      <c r="C1355" s="10">
        <v>3</v>
      </c>
      <c r="D1355" s="10">
        <v>2017</v>
      </c>
      <c r="E1355" s="4" t="s">
        <v>1384</v>
      </c>
      <c r="F1355" s="10">
        <v>108</v>
      </c>
      <c r="G1355" s="10" t="s">
        <v>1391</v>
      </c>
      <c r="H1355" s="10" t="s">
        <v>15</v>
      </c>
      <c r="I1355" s="11" t="s">
        <v>19</v>
      </c>
      <c r="J1355" s="10" t="s">
        <v>20</v>
      </c>
      <c r="K1355" s="10" t="s">
        <v>20</v>
      </c>
      <c r="L1355" s="10" t="s">
        <v>20</v>
      </c>
      <c r="M1355" s="10" t="s">
        <v>21</v>
      </c>
      <c r="N1355" s="10">
        <v>1242</v>
      </c>
      <c r="O1355" s="10">
        <v>4</v>
      </c>
      <c r="P1355" s="10" t="str">
        <f t="shared" si="42"/>
        <v>None of the Above|Bhongaon</v>
      </c>
      <c r="Q1355" s="4" t="e">
        <f>VLOOKUP(P:P,'[1]2017'!$D:$E,2,0)</f>
        <v>#N/A</v>
      </c>
      <c r="R1355" s="4" t="e">
        <f>VLOOKUP(P:P,'[1]2017'!$D:$F,3,0)</f>
        <v>#N/A</v>
      </c>
      <c r="S1355" s="4" t="e">
        <f>VLOOKUP(P:P,'[1]2017'!$D:$G,4,0)</f>
        <v>#N/A</v>
      </c>
      <c r="T1355" s="4" t="e">
        <f>VLOOKUP(P:P,'[1]2017'!$D:$H,5,0)</f>
        <v>#N/A</v>
      </c>
      <c r="U1355" s="4" t="e">
        <f>VLOOKUP(P:P,'[1]2017'!$D:$I,6,0)</f>
        <v>#N/A</v>
      </c>
      <c r="V1355">
        <f t="shared" si="43"/>
        <v>0</v>
      </c>
    </row>
    <row r="1356" spans="1:22" x14ac:dyDescent="0.3">
      <c r="A1356" s="10" t="s">
        <v>105</v>
      </c>
      <c r="B1356" s="10" t="s">
        <v>106</v>
      </c>
      <c r="C1356" s="10">
        <v>3</v>
      </c>
      <c r="D1356" s="10">
        <v>2017</v>
      </c>
      <c r="E1356" s="4" t="s">
        <v>1384</v>
      </c>
      <c r="F1356" s="10">
        <v>108</v>
      </c>
      <c r="G1356" s="10" t="s">
        <v>1391</v>
      </c>
      <c r="H1356" s="10" t="s">
        <v>15</v>
      </c>
      <c r="I1356" s="11" t="s">
        <v>1394</v>
      </c>
      <c r="J1356" s="10" t="s">
        <v>16</v>
      </c>
      <c r="K1356" s="10" t="s">
        <v>15</v>
      </c>
      <c r="L1356" s="10">
        <v>38</v>
      </c>
      <c r="M1356" s="10" t="s">
        <v>214</v>
      </c>
      <c r="N1356" s="10">
        <v>808</v>
      </c>
      <c r="O1356" s="10">
        <v>5</v>
      </c>
      <c r="P1356" s="10" t="str">
        <f t="shared" si="42"/>
        <v>CHAKRAPAN|Bhongaon</v>
      </c>
      <c r="Q1356" s="4">
        <f>VLOOKUP(P:P,'[1]2017'!$D:$E,2,0)</f>
        <v>0</v>
      </c>
      <c r="R1356" s="4" t="str">
        <f>VLOOKUP(P:P,'[1]2017'!$D:$F,3,0)</f>
        <v>12th Pass</v>
      </c>
      <c r="S1356" s="4" t="str">
        <f>VLOOKUP(P:P,'[1]2017'!$D:$G,4,0)</f>
        <v>Rs 3,61,000</v>
      </c>
      <c r="T1356" s="4" t="str">
        <f>VLOOKUP(P:P,'[1]2017'!$D:$H,5,0)</f>
        <v>Rs 0</v>
      </c>
      <c r="U1356" s="4" t="str">
        <f>VLOOKUP(P:P,'[1]2017'!$D:$I,6,0)</f>
        <v>Bhartiya Vanchitsamaj Party</v>
      </c>
      <c r="V1356">
        <f t="shared" si="43"/>
        <v>0</v>
      </c>
    </row>
    <row r="1357" spans="1:22" x14ac:dyDescent="0.3">
      <c r="A1357" s="10" t="s">
        <v>105</v>
      </c>
      <c r="B1357" s="10" t="s">
        <v>106</v>
      </c>
      <c r="C1357" s="10">
        <v>3</v>
      </c>
      <c r="D1357" s="10">
        <v>2017</v>
      </c>
      <c r="E1357" s="4" t="s">
        <v>1384</v>
      </c>
      <c r="F1357" s="10">
        <v>108</v>
      </c>
      <c r="G1357" s="10" t="s">
        <v>1391</v>
      </c>
      <c r="H1357" s="10" t="s">
        <v>15</v>
      </c>
      <c r="I1357" s="11" t="s">
        <v>44</v>
      </c>
      <c r="J1357" s="10" t="s">
        <v>16</v>
      </c>
      <c r="K1357" s="10" t="s">
        <v>15</v>
      </c>
      <c r="L1357" s="10">
        <v>28</v>
      </c>
      <c r="M1357" s="10" t="s">
        <v>23</v>
      </c>
      <c r="N1357" s="10">
        <v>696</v>
      </c>
      <c r="O1357" s="10">
        <v>6</v>
      </c>
      <c r="P1357" s="10" t="str">
        <f t="shared" si="42"/>
        <v>SANDEEP KUMAR|Bhongaon</v>
      </c>
      <c r="Q1357" s="4">
        <f>VLOOKUP(P:P,'[1]2017'!$D:$E,2,0)</f>
        <v>0</v>
      </c>
      <c r="R1357" s="4" t="str">
        <f>VLOOKUP(P:P,'[1]2017'!$D:$F,3,0)</f>
        <v>Graduate</v>
      </c>
      <c r="S1357" s="4" t="str">
        <f>VLOOKUP(P:P,'[1]2017'!$D:$G,4,0)</f>
        <v>Rs 61,000</v>
      </c>
      <c r="T1357" s="4" t="str">
        <f>VLOOKUP(P:P,'[1]2017'!$D:$H,5,0)</f>
        <v>Rs 0</v>
      </c>
      <c r="U1357" s="4" t="str">
        <f>VLOOKUP(P:P,'[1]2017'!$D:$I,6,0)</f>
        <v>IND</v>
      </c>
      <c r="V1357">
        <f t="shared" si="43"/>
        <v>0</v>
      </c>
    </row>
    <row r="1358" spans="1:22" x14ac:dyDescent="0.3">
      <c r="A1358" s="10" t="s">
        <v>105</v>
      </c>
      <c r="B1358" s="10" t="s">
        <v>106</v>
      </c>
      <c r="C1358" s="10">
        <v>3</v>
      </c>
      <c r="D1358" s="10">
        <v>2017</v>
      </c>
      <c r="E1358" s="4" t="s">
        <v>1384</v>
      </c>
      <c r="F1358" s="10">
        <v>108</v>
      </c>
      <c r="G1358" s="10" t="s">
        <v>1391</v>
      </c>
      <c r="H1358" s="10" t="s">
        <v>15</v>
      </c>
      <c r="I1358" s="11" t="s">
        <v>379</v>
      </c>
      <c r="J1358" s="10" t="s">
        <v>16</v>
      </c>
      <c r="K1358" s="10" t="s">
        <v>15</v>
      </c>
      <c r="L1358" s="10">
        <v>27</v>
      </c>
      <c r="M1358" s="10" t="s">
        <v>1362</v>
      </c>
      <c r="N1358" s="10">
        <v>522</v>
      </c>
      <c r="O1358" s="10">
        <v>7</v>
      </c>
      <c r="P1358" s="10" t="str">
        <f t="shared" si="42"/>
        <v>AJAY KUMAR|Bhongaon</v>
      </c>
      <c r="Q1358" s="4">
        <f>VLOOKUP(P:P,'[1]2017'!$D:$E,2,0)</f>
        <v>0</v>
      </c>
      <c r="R1358" s="4" t="str">
        <f>VLOOKUP(P:P,'[1]2017'!$D:$F,3,0)</f>
        <v>Graduate</v>
      </c>
      <c r="S1358" s="4" t="str">
        <f>VLOOKUP(P:P,'[1]2017'!$D:$G,4,0)</f>
        <v>Rs 8,68,000</v>
      </c>
      <c r="T1358" s="4" t="str">
        <f>VLOOKUP(P:P,'[1]2017'!$D:$H,5,0)</f>
        <v>Rs 0</v>
      </c>
      <c r="U1358" s="4" t="str">
        <f>VLOOKUP(P:P,'[1]2017'!$D:$I,6,0)</f>
        <v>Voters Party International</v>
      </c>
      <c r="V1358">
        <f t="shared" si="43"/>
        <v>0</v>
      </c>
    </row>
    <row r="1359" spans="1:22" x14ac:dyDescent="0.3">
      <c r="A1359" s="10" t="s">
        <v>105</v>
      </c>
      <c r="B1359" s="10" t="s">
        <v>106</v>
      </c>
      <c r="C1359" s="10">
        <v>3</v>
      </c>
      <c r="D1359" s="10">
        <v>2017</v>
      </c>
      <c r="E1359" s="4" t="s">
        <v>1384</v>
      </c>
      <c r="F1359" s="10">
        <v>108</v>
      </c>
      <c r="G1359" s="10" t="s">
        <v>1391</v>
      </c>
      <c r="H1359" s="10" t="s">
        <v>15</v>
      </c>
      <c r="I1359" s="11" t="s">
        <v>1395</v>
      </c>
      <c r="J1359" s="10" t="s">
        <v>16</v>
      </c>
      <c r="K1359" s="10" t="s">
        <v>15</v>
      </c>
      <c r="L1359" s="10">
        <v>28</v>
      </c>
      <c r="M1359" s="10" t="s">
        <v>387</v>
      </c>
      <c r="N1359" s="10">
        <v>411</v>
      </c>
      <c r="O1359" s="10">
        <v>8</v>
      </c>
      <c r="P1359" s="10" t="str">
        <f t="shared" si="42"/>
        <v>PUSHPENDRA KUMAR|Bhongaon</v>
      </c>
      <c r="Q1359" s="4">
        <f>VLOOKUP(P:P,'[1]2017'!$D:$E,2,0)</f>
        <v>0</v>
      </c>
      <c r="R1359" s="4" t="str">
        <f>VLOOKUP(P:P,'[1]2017'!$D:$F,3,0)</f>
        <v>Graduate</v>
      </c>
      <c r="S1359" s="4" t="str">
        <f>VLOOKUP(P:P,'[1]2017'!$D:$G,4,0)</f>
        <v>Rs 97,000</v>
      </c>
      <c r="T1359" s="4" t="str">
        <f>VLOOKUP(P:P,'[1]2017'!$D:$H,5,0)</f>
        <v>Rs 0</v>
      </c>
      <c r="U1359" s="4" t="str">
        <f>VLOOKUP(P:P,'[1]2017'!$D:$I,6,0)</f>
        <v>Bharatiya Subhash Sena</v>
      </c>
      <c r="V1359">
        <f t="shared" si="43"/>
        <v>0</v>
      </c>
    </row>
    <row r="1360" spans="1:22" x14ac:dyDescent="0.3">
      <c r="A1360" s="10" t="s">
        <v>105</v>
      </c>
      <c r="B1360" s="10" t="s">
        <v>106</v>
      </c>
      <c r="C1360" s="10">
        <v>3</v>
      </c>
      <c r="D1360" s="10">
        <v>2017</v>
      </c>
      <c r="E1360" s="4" t="s">
        <v>1384</v>
      </c>
      <c r="F1360" s="10">
        <v>108</v>
      </c>
      <c r="G1360" s="10" t="s">
        <v>1391</v>
      </c>
      <c r="H1360" s="10" t="s">
        <v>15</v>
      </c>
      <c r="I1360" s="11" t="s">
        <v>1249</v>
      </c>
      <c r="J1360" s="10" t="s">
        <v>16</v>
      </c>
      <c r="K1360" s="10" t="s">
        <v>15</v>
      </c>
      <c r="L1360" s="10">
        <v>44</v>
      </c>
      <c r="M1360" s="10" t="s">
        <v>23</v>
      </c>
      <c r="N1360" s="10">
        <v>398</v>
      </c>
      <c r="O1360" s="10">
        <v>9</v>
      </c>
      <c r="P1360" s="10" t="str">
        <f t="shared" si="42"/>
        <v>SUNIL KUMAR|Bhongaon</v>
      </c>
      <c r="Q1360" s="4">
        <f>VLOOKUP(P:P,'[1]2017'!$D:$E,2,0)</f>
        <v>0</v>
      </c>
      <c r="R1360" s="4" t="str">
        <f>VLOOKUP(P:P,'[1]2017'!$D:$F,3,0)</f>
        <v>10th Pass</v>
      </c>
      <c r="S1360" s="4" t="str">
        <f>VLOOKUP(P:P,'[1]2017'!$D:$G,4,0)</f>
        <v>Rs 1,84,000</v>
      </c>
      <c r="T1360" s="4" t="str">
        <f>VLOOKUP(P:P,'[1]2017'!$D:$H,5,0)</f>
        <v>Rs 0</v>
      </c>
      <c r="U1360" s="4" t="str">
        <f>VLOOKUP(P:P,'[1]2017'!$D:$I,6,0)</f>
        <v>IND</v>
      </c>
      <c r="V1360">
        <f t="shared" si="43"/>
        <v>0</v>
      </c>
    </row>
    <row r="1361" spans="1:22" x14ac:dyDescent="0.3">
      <c r="A1361" s="10" t="s">
        <v>105</v>
      </c>
      <c r="B1361" s="10" t="s">
        <v>106</v>
      </c>
      <c r="C1361" s="10">
        <v>3</v>
      </c>
      <c r="D1361" s="10">
        <v>2017</v>
      </c>
      <c r="E1361" s="4" t="s">
        <v>1384</v>
      </c>
      <c r="F1361" s="10">
        <v>108</v>
      </c>
      <c r="G1361" s="10" t="s">
        <v>1391</v>
      </c>
      <c r="H1361" s="10" t="s">
        <v>15</v>
      </c>
      <c r="I1361" s="11" t="s">
        <v>1396</v>
      </c>
      <c r="J1361" s="10" t="s">
        <v>16</v>
      </c>
      <c r="K1361" s="10" t="s">
        <v>15</v>
      </c>
      <c r="L1361" s="10">
        <v>79</v>
      </c>
      <c r="M1361" s="10" t="s">
        <v>924</v>
      </c>
      <c r="N1361" s="10">
        <v>308</v>
      </c>
      <c r="O1361" s="10">
        <v>10</v>
      </c>
      <c r="P1361" s="10" t="str">
        <f t="shared" si="42"/>
        <v>HARIRAM SHAKYA|Bhongaon</v>
      </c>
      <c r="Q1361" s="4">
        <f>VLOOKUP(P:P,'[1]2017'!$D:$E,2,0)</f>
        <v>0</v>
      </c>
      <c r="R1361" s="4" t="str">
        <f>VLOOKUP(P:P,'[1]2017'!$D:$F,3,0)</f>
        <v>Post Graduate</v>
      </c>
      <c r="S1361" s="4" t="str">
        <f>VLOOKUP(P:P,'[1]2017'!$D:$G,4,0)</f>
        <v>Rs 14,25,838</v>
      </c>
      <c r="T1361" s="4" t="str">
        <f>VLOOKUP(P:P,'[1]2017'!$D:$H,5,0)</f>
        <v>Rs 6,250</v>
      </c>
      <c r="U1361" s="4" t="str">
        <f>VLOOKUP(P:P,'[1]2017'!$D:$I,6,0)</f>
        <v>Rashtriya Kranti Party</v>
      </c>
      <c r="V1361">
        <f t="shared" si="43"/>
        <v>0</v>
      </c>
    </row>
    <row r="1362" spans="1:22" x14ac:dyDescent="0.3">
      <c r="A1362" s="10" t="s">
        <v>105</v>
      </c>
      <c r="B1362" s="10" t="s">
        <v>106</v>
      </c>
      <c r="C1362" s="10">
        <v>3</v>
      </c>
      <c r="D1362" s="10">
        <v>2017</v>
      </c>
      <c r="E1362" s="4" t="s">
        <v>1384</v>
      </c>
      <c r="F1362" s="10">
        <v>108</v>
      </c>
      <c r="G1362" s="10" t="s">
        <v>1391</v>
      </c>
      <c r="H1362" s="10" t="s">
        <v>15</v>
      </c>
      <c r="I1362" s="11" t="s">
        <v>1397</v>
      </c>
      <c r="J1362" s="10" t="s">
        <v>16</v>
      </c>
      <c r="K1362" s="10" t="s">
        <v>15</v>
      </c>
      <c r="L1362" s="10">
        <v>62</v>
      </c>
      <c r="M1362" s="10" t="s">
        <v>23</v>
      </c>
      <c r="N1362" s="10">
        <v>223</v>
      </c>
      <c r="O1362" s="10">
        <v>11</v>
      </c>
      <c r="P1362" s="10" t="str">
        <f t="shared" si="42"/>
        <v>ARVIND SINGH|Bhongaon</v>
      </c>
      <c r="Q1362" s="4">
        <f>VLOOKUP(P:P,'[1]2017'!$D:$E,2,0)</f>
        <v>1</v>
      </c>
      <c r="R1362" s="4" t="str">
        <f>VLOOKUP(P:P,'[1]2017'!$D:$F,3,0)</f>
        <v>Graduate Professional</v>
      </c>
      <c r="S1362" s="4" t="str">
        <f>VLOOKUP(P:P,'[1]2017'!$D:$G,4,0)</f>
        <v>Rs 1,24,22,727</v>
      </c>
      <c r="T1362" s="4" t="str">
        <f>VLOOKUP(P:P,'[1]2017'!$D:$H,5,0)</f>
        <v>Rs 1,05,605</v>
      </c>
      <c r="U1362" s="4" t="str">
        <f>VLOOKUP(P:P,'[1]2017'!$D:$I,6,0)</f>
        <v>IND</v>
      </c>
      <c r="V1362">
        <f t="shared" si="43"/>
        <v>0</v>
      </c>
    </row>
    <row r="1363" spans="1:22" x14ac:dyDescent="0.3">
      <c r="A1363" s="10" t="s">
        <v>105</v>
      </c>
      <c r="B1363" s="10" t="s">
        <v>106</v>
      </c>
      <c r="C1363" s="10">
        <v>3</v>
      </c>
      <c r="D1363" s="10">
        <v>2017</v>
      </c>
      <c r="E1363" s="4" t="s">
        <v>1384</v>
      </c>
      <c r="F1363" s="10">
        <v>109</v>
      </c>
      <c r="G1363" s="10" t="s">
        <v>4829</v>
      </c>
      <c r="H1363" s="10" t="s">
        <v>25</v>
      </c>
      <c r="I1363" s="11" t="s">
        <v>1308</v>
      </c>
      <c r="J1363" s="10" t="s">
        <v>16</v>
      </c>
      <c r="K1363" s="10" t="s">
        <v>25</v>
      </c>
      <c r="L1363" s="10">
        <v>46</v>
      </c>
      <c r="M1363" s="10" t="s">
        <v>139</v>
      </c>
      <c r="N1363" s="10">
        <v>80475</v>
      </c>
      <c r="O1363" s="10">
        <v>1</v>
      </c>
      <c r="P1363" s="10" t="str">
        <f t="shared" si="42"/>
        <v xml:space="preserve">BRAJESH KUMAR|Kishani </v>
      </c>
      <c r="Q1363" s="4">
        <f>VLOOKUP(P:P,'[1]2017'!$D:$E,2,0)</f>
        <v>0</v>
      </c>
      <c r="R1363" s="4" t="str">
        <f>VLOOKUP(P:P,'[1]2017'!$D:$F,3,0)</f>
        <v>Graduate</v>
      </c>
      <c r="S1363" s="4" t="str">
        <f>VLOOKUP(P:P,'[1]2017'!$D:$G,4,0)</f>
        <v>Rs 1,34,24,920</v>
      </c>
      <c r="T1363" s="4" t="str">
        <f>VLOOKUP(P:P,'[1]2017'!$D:$H,5,0)</f>
        <v>Rs 26,60,000</v>
      </c>
      <c r="U1363" s="4" t="str">
        <f>VLOOKUP(P:P,'[1]2017'!$D:$I,6,0)</f>
        <v>SP</v>
      </c>
      <c r="V1363">
        <f t="shared" si="43"/>
        <v>1</v>
      </c>
    </row>
    <row r="1364" spans="1:22" x14ac:dyDescent="0.3">
      <c r="A1364" s="10" t="s">
        <v>105</v>
      </c>
      <c r="B1364" s="10" t="s">
        <v>106</v>
      </c>
      <c r="C1364" s="10">
        <v>3</v>
      </c>
      <c r="D1364" s="10">
        <v>2017</v>
      </c>
      <c r="E1364" s="4" t="s">
        <v>1384</v>
      </c>
      <c r="F1364" s="10">
        <v>109</v>
      </c>
      <c r="G1364" s="10" t="s">
        <v>4829</v>
      </c>
      <c r="H1364" s="10" t="s">
        <v>25</v>
      </c>
      <c r="I1364" s="11" t="s">
        <v>1249</v>
      </c>
      <c r="J1364" s="10" t="s">
        <v>16</v>
      </c>
      <c r="K1364" s="10" t="s">
        <v>25</v>
      </c>
      <c r="L1364" s="10">
        <v>51</v>
      </c>
      <c r="M1364" s="10" t="s">
        <v>18</v>
      </c>
      <c r="N1364" s="10">
        <v>63946</v>
      </c>
      <c r="O1364" s="10">
        <v>2</v>
      </c>
      <c r="P1364" s="10" t="str">
        <f t="shared" si="42"/>
        <v xml:space="preserve">SUNIL KUMAR|Kishani </v>
      </c>
      <c r="Q1364" s="4">
        <f>VLOOKUP(P:P,'[1]2017'!$D:$E,2,0)</f>
        <v>1</v>
      </c>
      <c r="R1364" s="4" t="str">
        <f>VLOOKUP(P:P,'[1]2017'!$D:$F,3,0)</f>
        <v>Others</v>
      </c>
      <c r="S1364" s="4" t="str">
        <f>VLOOKUP(P:P,'[1]2017'!$D:$G,4,0)</f>
        <v>Rs 2,71,90,054</v>
      </c>
      <c r="T1364" s="4" t="str">
        <f>VLOOKUP(P:P,'[1]2017'!$D:$H,5,0)</f>
        <v>Rs 1,00,000</v>
      </c>
      <c r="U1364" s="4" t="str">
        <f>VLOOKUP(P:P,'[1]2017'!$D:$I,6,0)</f>
        <v>BJP</v>
      </c>
      <c r="V1364">
        <f t="shared" si="43"/>
        <v>0</v>
      </c>
    </row>
    <row r="1365" spans="1:22" x14ac:dyDescent="0.3">
      <c r="A1365" s="10" t="s">
        <v>105</v>
      </c>
      <c r="B1365" s="10" t="s">
        <v>106</v>
      </c>
      <c r="C1365" s="10">
        <v>3</v>
      </c>
      <c r="D1365" s="10">
        <v>2017</v>
      </c>
      <c r="E1365" s="4" t="s">
        <v>1384</v>
      </c>
      <c r="F1365" s="10">
        <v>109</v>
      </c>
      <c r="G1365" s="10" t="s">
        <v>4829</v>
      </c>
      <c r="H1365" s="10" t="s">
        <v>25</v>
      </c>
      <c r="I1365" s="11" t="s">
        <v>1399</v>
      </c>
      <c r="J1365" s="10" t="s">
        <v>26</v>
      </c>
      <c r="K1365" s="10" t="s">
        <v>25</v>
      </c>
      <c r="L1365" s="10">
        <v>55</v>
      </c>
      <c r="M1365" s="10" t="s">
        <v>37</v>
      </c>
      <c r="N1365" s="10">
        <v>27858</v>
      </c>
      <c r="O1365" s="10">
        <v>3</v>
      </c>
      <c r="P1365" s="10" t="str">
        <f t="shared" si="42"/>
        <v xml:space="preserve">KAMLESH KUMARI|Kishani </v>
      </c>
      <c r="Q1365" s="4">
        <f>VLOOKUP(P:P,'[1]2017'!$D:$E,2,0)</f>
        <v>0</v>
      </c>
      <c r="R1365" s="4" t="str">
        <f>VLOOKUP(P:P,'[1]2017'!$D:$F,3,0)</f>
        <v>Graduate</v>
      </c>
      <c r="S1365" s="4" t="str">
        <f>VLOOKUP(P:P,'[1]2017'!$D:$G,4,0)</f>
        <v>Rs 7,40,72,306</v>
      </c>
      <c r="T1365" s="4" t="str">
        <f>VLOOKUP(P:P,'[1]2017'!$D:$H,5,0)</f>
        <v>Rs 5,99,790</v>
      </c>
      <c r="U1365" s="4" t="str">
        <f>VLOOKUP(P:P,'[1]2017'!$D:$I,6,0)</f>
        <v>BSP</v>
      </c>
      <c r="V1365">
        <f t="shared" si="43"/>
        <v>0</v>
      </c>
    </row>
    <row r="1366" spans="1:22" x14ac:dyDescent="0.3">
      <c r="A1366" s="10" t="s">
        <v>105</v>
      </c>
      <c r="B1366" s="10" t="s">
        <v>106</v>
      </c>
      <c r="C1366" s="10">
        <v>3</v>
      </c>
      <c r="D1366" s="10">
        <v>2017</v>
      </c>
      <c r="E1366" s="4" t="s">
        <v>1384</v>
      </c>
      <c r="F1366" s="10">
        <v>109</v>
      </c>
      <c r="G1366" s="10" t="s">
        <v>4829</v>
      </c>
      <c r="H1366" s="10" t="s">
        <v>25</v>
      </c>
      <c r="I1366" s="11" t="s">
        <v>1400</v>
      </c>
      <c r="J1366" s="10" t="s">
        <v>26</v>
      </c>
      <c r="K1366" s="10" t="s">
        <v>25</v>
      </c>
      <c r="L1366" s="10">
        <v>57</v>
      </c>
      <c r="M1366" s="10" t="s">
        <v>864</v>
      </c>
      <c r="N1366" s="10">
        <v>2724</v>
      </c>
      <c r="O1366" s="10">
        <v>4</v>
      </c>
      <c r="P1366" s="10" t="str">
        <f t="shared" ref="P1366:P1429" si="44">I1366&amp;"|"&amp;G1366</f>
        <v xml:space="preserve">SUMAN DIWAKAR|Kishani </v>
      </c>
      <c r="Q1366" s="4">
        <f>VLOOKUP(P:P,'[1]2017'!$D:$E,2,0)</f>
        <v>0</v>
      </c>
      <c r="R1366" s="4" t="str">
        <f>VLOOKUP(P:P,'[1]2017'!$D:$F,3,0)</f>
        <v>Post Graduate</v>
      </c>
      <c r="S1366" s="4" t="str">
        <f>VLOOKUP(P:P,'[1]2017'!$D:$G,4,0)</f>
        <v>Rs 85,50,038</v>
      </c>
      <c r="T1366" s="4" t="str">
        <f>VLOOKUP(P:P,'[1]2017'!$D:$H,5,0)</f>
        <v>Rs 16,00,000</v>
      </c>
      <c r="U1366" s="4" t="str">
        <f>VLOOKUP(P:P,'[1]2017'!$D:$I,6,0)</f>
        <v>Jan Adhikar Manch</v>
      </c>
      <c r="V1366">
        <f t="shared" si="43"/>
        <v>0</v>
      </c>
    </row>
    <row r="1367" spans="1:22" x14ac:dyDescent="0.3">
      <c r="A1367" s="10" t="s">
        <v>105</v>
      </c>
      <c r="B1367" s="10" t="s">
        <v>106</v>
      </c>
      <c r="C1367" s="10">
        <v>3</v>
      </c>
      <c r="D1367" s="10">
        <v>2017</v>
      </c>
      <c r="E1367" s="4" t="s">
        <v>1384</v>
      </c>
      <c r="F1367" s="10">
        <v>109</v>
      </c>
      <c r="G1367" s="10" t="s">
        <v>4829</v>
      </c>
      <c r="H1367" s="10" t="s">
        <v>25</v>
      </c>
      <c r="I1367" s="11" t="s">
        <v>19</v>
      </c>
      <c r="J1367" s="10" t="s">
        <v>20</v>
      </c>
      <c r="K1367" s="10" t="s">
        <v>20</v>
      </c>
      <c r="L1367" s="10" t="s">
        <v>20</v>
      </c>
      <c r="M1367" s="10" t="s">
        <v>21</v>
      </c>
      <c r="N1367" s="10">
        <v>1070</v>
      </c>
      <c r="O1367" s="10">
        <v>5</v>
      </c>
      <c r="P1367" s="10" t="str">
        <f t="shared" si="44"/>
        <v xml:space="preserve">None of the Above|Kishani </v>
      </c>
      <c r="Q1367" s="4" t="e">
        <f>VLOOKUP(P:P,'[1]2017'!$D:$E,2,0)</f>
        <v>#N/A</v>
      </c>
      <c r="R1367" s="4" t="e">
        <f>VLOOKUP(P:P,'[1]2017'!$D:$F,3,0)</f>
        <v>#N/A</v>
      </c>
      <c r="S1367" s="4" t="e">
        <f>VLOOKUP(P:P,'[1]2017'!$D:$G,4,0)</f>
        <v>#N/A</v>
      </c>
      <c r="T1367" s="4" t="e">
        <f>VLOOKUP(P:P,'[1]2017'!$D:$H,5,0)</f>
        <v>#N/A</v>
      </c>
      <c r="U1367" s="4" t="e">
        <f>VLOOKUP(P:P,'[1]2017'!$D:$I,6,0)</f>
        <v>#N/A</v>
      </c>
      <c r="V1367">
        <f t="shared" si="43"/>
        <v>0</v>
      </c>
    </row>
    <row r="1368" spans="1:22" x14ac:dyDescent="0.3">
      <c r="A1368" s="10" t="s">
        <v>105</v>
      </c>
      <c r="B1368" s="10" t="s">
        <v>106</v>
      </c>
      <c r="C1368" s="10">
        <v>3</v>
      </c>
      <c r="D1368" s="10">
        <v>2017</v>
      </c>
      <c r="E1368" s="4" t="s">
        <v>1384</v>
      </c>
      <c r="F1368" s="10">
        <v>109</v>
      </c>
      <c r="G1368" s="10" t="s">
        <v>4829</v>
      </c>
      <c r="H1368" s="10" t="s">
        <v>25</v>
      </c>
      <c r="I1368" s="11" t="s">
        <v>1401</v>
      </c>
      <c r="J1368" s="10" t="s">
        <v>16</v>
      </c>
      <c r="K1368" s="10" t="s">
        <v>25</v>
      </c>
      <c r="L1368" s="10">
        <v>44</v>
      </c>
      <c r="M1368" s="10" t="s">
        <v>115</v>
      </c>
      <c r="N1368" s="10">
        <v>920</v>
      </c>
      <c r="O1368" s="10">
        <v>6</v>
      </c>
      <c r="P1368" s="10" t="str">
        <f t="shared" si="44"/>
        <v xml:space="preserve">GRISH KUMAR|Kishani </v>
      </c>
      <c r="Q1368" s="4">
        <f>VLOOKUP(P:P,'[1]2017'!$D:$E,2,0)</f>
        <v>0</v>
      </c>
      <c r="R1368" s="4" t="str">
        <f>VLOOKUP(P:P,'[1]2017'!$D:$F,3,0)</f>
        <v>12th Pass</v>
      </c>
      <c r="S1368" s="4" t="str">
        <f>VLOOKUP(P:P,'[1]2017'!$D:$G,4,0)</f>
        <v>Rs 1,44,50,000</v>
      </c>
      <c r="T1368" s="4" t="str">
        <f>VLOOKUP(P:P,'[1]2017'!$D:$H,5,0)</f>
        <v>Rs 0</v>
      </c>
      <c r="U1368" s="4" t="str">
        <f>VLOOKUP(P:P,'[1]2017'!$D:$I,6,0)</f>
        <v>RLD</v>
      </c>
      <c r="V1368">
        <f t="shared" si="43"/>
        <v>0</v>
      </c>
    </row>
    <row r="1369" spans="1:22" x14ac:dyDescent="0.3">
      <c r="A1369" s="10" t="s">
        <v>105</v>
      </c>
      <c r="B1369" s="10" t="s">
        <v>106</v>
      </c>
      <c r="C1369" s="10">
        <v>3</v>
      </c>
      <c r="D1369" s="10">
        <v>2017</v>
      </c>
      <c r="E1369" s="4" t="s">
        <v>1384</v>
      </c>
      <c r="F1369" s="10">
        <v>109</v>
      </c>
      <c r="G1369" s="10" t="s">
        <v>4829</v>
      </c>
      <c r="H1369" s="10" t="s">
        <v>25</v>
      </c>
      <c r="I1369" s="11" t="s">
        <v>1402</v>
      </c>
      <c r="J1369" s="10" t="s">
        <v>16</v>
      </c>
      <c r="K1369" s="10" t="s">
        <v>25</v>
      </c>
      <c r="L1369" s="10">
        <v>44</v>
      </c>
      <c r="M1369" s="10" t="s">
        <v>387</v>
      </c>
      <c r="N1369" s="10">
        <v>800</v>
      </c>
      <c r="O1369" s="10">
        <v>7</v>
      </c>
      <c r="P1369" s="10" t="str">
        <f t="shared" si="44"/>
        <v xml:space="preserve">NETRAPAL|Kishani </v>
      </c>
      <c r="Q1369" s="4">
        <f>VLOOKUP(P:P,'[1]2017'!$D:$E,2,0)</f>
        <v>0</v>
      </c>
      <c r="R1369" s="4" t="str">
        <f>VLOOKUP(P:P,'[1]2017'!$D:$F,3,0)</f>
        <v>12th Pass</v>
      </c>
      <c r="S1369" s="4" t="str">
        <f>VLOOKUP(P:P,'[1]2017'!$D:$G,4,0)</f>
        <v>Rs 12,63,000</v>
      </c>
      <c r="T1369" s="4" t="str">
        <f>VLOOKUP(P:P,'[1]2017'!$D:$H,5,0)</f>
        <v>Rs 0</v>
      </c>
      <c r="U1369" s="4" t="str">
        <f>VLOOKUP(P:P,'[1]2017'!$D:$I,6,0)</f>
        <v>Bharatiya Subhash Sena</v>
      </c>
      <c r="V1369">
        <f t="shared" si="43"/>
        <v>0</v>
      </c>
    </row>
    <row r="1370" spans="1:22" x14ac:dyDescent="0.3">
      <c r="A1370" s="10" t="s">
        <v>105</v>
      </c>
      <c r="B1370" s="10" t="s">
        <v>106</v>
      </c>
      <c r="C1370" s="10">
        <v>3</v>
      </c>
      <c r="D1370" s="10">
        <v>2017</v>
      </c>
      <c r="E1370" s="4" t="s">
        <v>1384</v>
      </c>
      <c r="F1370" s="10">
        <v>109</v>
      </c>
      <c r="G1370" s="10" t="s">
        <v>4829</v>
      </c>
      <c r="H1370" s="10" t="s">
        <v>25</v>
      </c>
      <c r="I1370" s="11" t="s">
        <v>1403</v>
      </c>
      <c r="J1370" s="10" t="s">
        <v>16</v>
      </c>
      <c r="K1370" s="10" t="s">
        <v>25</v>
      </c>
      <c r="L1370" s="10">
        <v>60</v>
      </c>
      <c r="M1370" s="10" t="s">
        <v>23</v>
      </c>
      <c r="N1370" s="10">
        <v>442</v>
      </c>
      <c r="O1370" s="10">
        <v>8</v>
      </c>
      <c r="P1370" s="10" t="str">
        <f t="shared" si="44"/>
        <v xml:space="preserve">NATHOO RAM|Kishani </v>
      </c>
      <c r="Q1370" s="4">
        <f>VLOOKUP(P:P,'[1]2017'!$D:$E,2,0)</f>
        <v>0</v>
      </c>
      <c r="R1370" s="4" t="str">
        <f>VLOOKUP(P:P,'[1]2017'!$D:$F,3,0)</f>
        <v>8th Pass</v>
      </c>
      <c r="S1370" s="4" t="str">
        <f>VLOOKUP(P:P,'[1]2017'!$D:$G,4,0)</f>
        <v>Rs 85,78,072</v>
      </c>
      <c r="T1370" s="4" t="str">
        <f>VLOOKUP(P:P,'[1]2017'!$D:$H,5,0)</f>
        <v>Rs 8,00,000</v>
      </c>
      <c r="U1370" s="4" t="str">
        <f>VLOOKUP(P:P,'[1]2017'!$D:$I,6,0)</f>
        <v>IND</v>
      </c>
      <c r="V1370">
        <f t="shared" si="43"/>
        <v>0</v>
      </c>
    </row>
    <row r="1371" spans="1:22" x14ac:dyDescent="0.3">
      <c r="A1371" s="10" t="s">
        <v>105</v>
      </c>
      <c r="B1371" s="10" t="s">
        <v>106</v>
      </c>
      <c r="C1371" s="10">
        <v>3</v>
      </c>
      <c r="D1371" s="10">
        <v>2017</v>
      </c>
      <c r="E1371" s="4" t="s">
        <v>1384</v>
      </c>
      <c r="F1371" s="10">
        <v>109</v>
      </c>
      <c r="G1371" s="10" t="s">
        <v>4829</v>
      </c>
      <c r="H1371" s="10" t="s">
        <v>25</v>
      </c>
      <c r="I1371" s="11" t="s">
        <v>1404</v>
      </c>
      <c r="J1371" s="10" t="s">
        <v>26</v>
      </c>
      <c r="K1371" s="10" t="s">
        <v>25</v>
      </c>
      <c r="L1371" s="10">
        <v>43</v>
      </c>
      <c r="M1371" s="10" t="s">
        <v>23</v>
      </c>
      <c r="N1371" s="10">
        <v>377</v>
      </c>
      <c r="O1371" s="10">
        <v>9</v>
      </c>
      <c r="P1371" s="10" t="str">
        <f t="shared" si="44"/>
        <v xml:space="preserve">LEENA SINGH|Kishani </v>
      </c>
      <c r="Q1371" s="4">
        <f>VLOOKUP(P:P,'[1]2017'!$D:$E,2,0)</f>
        <v>0</v>
      </c>
      <c r="R1371" s="4" t="str">
        <f>VLOOKUP(P:P,'[1]2017'!$D:$F,3,0)</f>
        <v>Graduate</v>
      </c>
      <c r="S1371" s="4" t="str">
        <f>VLOOKUP(P:P,'[1]2017'!$D:$G,4,0)</f>
        <v>Rs 6,59,794</v>
      </c>
      <c r="T1371" s="4" t="str">
        <f>VLOOKUP(P:P,'[1]2017'!$D:$H,5,0)</f>
        <v>Rs 0</v>
      </c>
      <c r="U1371" s="4" t="str">
        <f>VLOOKUP(P:P,'[1]2017'!$D:$I,6,0)</f>
        <v>IND</v>
      </c>
      <c r="V1371">
        <f t="shared" si="43"/>
        <v>0</v>
      </c>
    </row>
    <row r="1372" spans="1:22" x14ac:dyDescent="0.3">
      <c r="A1372" s="10" t="s">
        <v>105</v>
      </c>
      <c r="B1372" s="10" t="s">
        <v>106</v>
      </c>
      <c r="C1372" s="10">
        <v>3</v>
      </c>
      <c r="D1372" s="10">
        <v>2017</v>
      </c>
      <c r="E1372" s="4" t="s">
        <v>1384</v>
      </c>
      <c r="F1372" s="10">
        <v>109</v>
      </c>
      <c r="G1372" s="10" t="s">
        <v>4829</v>
      </c>
      <c r="H1372" s="10" t="s">
        <v>25</v>
      </c>
      <c r="I1372" s="11" t="s">
        <v>1405</v>
      </c>
      <c r="J1372" s="10" t="s">
        <v>16</v>
      </c>
      <c r="K1372" s="10" t="s">
        <v>25</v>
      </c>
      <c r="L1372" s="10">
        <v>26</v>
      </c>
      <c r="M1372" s="10" t="s">
        <v>23</v>
      </c>
      <c r="N1372" s="10">
        <v>363</v>
      </c>
      <c r="O1372" s="10">
        <v>10</v>
      </c>
      <c r="P1372" s="10" t="str">
        <f t="shared" si="44"/>
        <v xml:space="preserve">ASHISH NIGAM|Kishani </v>
      </c>
      <c r="Q1372" s="4">
        <f>VLOOKUP(P:P,'[1]2017'!$D:$E,2,0)</f>
        <v>0</v>
      </c>
      <c r="R1372" s="4" t="str">
        <f>VLOOKUP(P:P,'[1]2017'!$D:$F,3,0)</f>
        <v>Graduate</v>
      </c>
      <c r="S1372" s="4" t="str">
        <f>VLOOKUP(P:P,'[1]2017'!$D:$G,4,0)</f>
        <v>Rs 61,08,200</v>
      </c>
      <c r="T1372" s="4" t="str">
        <f>VLOOKUP(P:P,'[1]2017'!$D:$H,5,0)</f>
        <v>Rs 49,00,000</v>
      </c>
      <c r="U1372" s="4" t="str">
        <f>VLOOKUP(P:P,'[1]2017'!$D:$I,6,0)</f>
        <v>IND</v>
      </c>
      <c r="V1372">
        <f t="shared" si="43"/>
        <v>0</v>
      </c>
    </row>
    <row r="1373" spans="1:22" x14ac:dyDescent="0.3">
      <c r="A1373" s="10" t="s">
        <v>105</v>
      </c>
      <c r="B1373" s="10" t="s">
        <v>106</v>
      </c>
      <c r="C1373" s="10">
        <v>3</v>
      </c>
      <c r="D1373" s="10">
        <v>2017</v>
      </c>
      <c r="E1373" s="4" t="s">
        <v>1384</v>
      </c>
      <c r="F1373" s="10">
        <v>109</v>
      </c>
      <c r="G1373" s="10" t="s">
        <v>4829</v>
      </c>
      <c r="H1373" s="10" t="s">
        <v>25</v>
      </c>
      <c r="I1373" s="11" t="s">
        <v>1406</v>
      </c>
      <c r="J1373" s="10" t="s">
        <v>16</v>
      </c>
      <c r="K1373" s="10" t="s">
        <v>25</v>
      </c>
      <c r="L1373" s="10">
        <v>41</v>
      </c>
      <c r="M1373" s="10" t="s">
        <v>23</v>
      </c>
      <c r="N1373" s="10">
        <v>286</v>
      </c>
      <c r="O1373" s="10">
        <v>11</v>
      </c>
      <c r="P1373" s="10" t="str">
        <f t="shared" si="44"/>
        <v xml:space="preserve">AKHILESH|Kishani </v>
      </c>
      <c r="Q1373" s="4">
        <f>VLOOKUP(P:P,'[1]2017'!$D:$E,2,0)</f>
        <v>0</v>
      </c>
      <c r="R1373" s="4" t="str">
        <f>VLOOKUP(P:P,'[1]2017'!$D:$F,3,0)</f>
        <v>Not Given</v>
      </c>
      <c r="S1373" s="4" t="str">
        <f>VLOOKUP(P:P,'[1]2017'!$D:$G,4,0)</f>
        <v>Rs 31,000</v>
      </c>
      <c r="T1373" s="4" t="str">
        <f>VLOOKUP(P:P,'[1]2017'!$D:$H,5,0)</f>
        <v>Rs 0</v>
      </c>
      <c r="U1373" s="4" t="str">
        <f>VLOOKUP(P:P,'[1]2017'!$D:$I,6,0)</f>
        <v>IND</v>
      </c>
      <c r="V1373">
        <f t="shared" si="43"/>
        <v>0</v>
      </c>
    </row>
    <row r="1374" spans="1:22" x14ac:dyDescent="0.3">
      <c r="A1374" s="10" t="s">
        <v>105</v>
      </c>
      <c r="B1374" s="10" t="s">
        <v>106</v>
      </c>
      <c r="C1374" s="10">
        <v>3</v>
      </c>
      <c r="D1374" s="10">
        <v>2017</v>
      </c>
      <c r="E1374" s="4" t="s">
        <v>1384</v>
      </c>
      <c r="F1374" s="10">
        <v>109</v>
      </c>
      <c r="G1374" s="10" t="s">
        <v>4829</v>
      </c>
      <c r="H1374" s="10" t="s">
        <v>25</v>
      </c>
      <c r="I1374" s="11" t="s">
        <v>1407</v>
      </c>
      <c r="J1374" s="10" t="s">
        <v>26</v>
      </c>
      <c r="K1374" s="10" t="s">
        <v>25</v>
      </c>
      <c r="L1374" s="10">
        <v>42</v>
      </c>
      <c r="M1374" s="10" t="s">
        <v>1408</v>
      </c>
      <c r="N1374" s="10">
        <v>254</v>
      </c>
      <c r="O1374" s="10">
        <v>12</v>
      </c>
      <c r="P1374" s="10" t="str">
        <f t="shared" si="44"/>
        <v xml:space="preserve">MEERA|Kishani </v>
      </c>
      <c r="Q1374" s="4">
        <f>VLOOKUP(P:P,'[1]2017'!$D:$E,2,0)</f>
        <v>0</v>
      </c>
      <c r="R1374" s="4" t="str">
        <f>VLOOKUP(P:P,'[1]2017'!$D:$F,3,0)</f>
        <v>8th Pass</v>
      </c>
      <c r="S1374" s="4" t="str">
        <f>VLOOKUP(P:P,'[1]2017'!$D:$G,4,0)</f>
        <v>Rs 17,04,550</v>
      </c>
      <c r="T1374" s="4" t="str">
        <f>VLOOKUP(P:P,'[1]2017'!$D:$H,5,0)</f>
        <v>Rs 7,00,000</v>
      </c>
      <c r="U1374" s="4" t="str">
        <f>VLOOKUP(P:P,'[1]2017'!$D:$I,6,0)</f>
        <v>Fauji Janta Party</v>
      </c>
      <c r="V1374">
        <f t="shared" si="43"/>
        <v>0</v>
      </c>
    </row>
    <row r="1375" spans="1:22" x14ac:dyDescent="0.3">
      <c r="A1375" s="10" t="s">
        <v>105</v>
      </c>
      <c r="B1375" s="10" t="s">
        <v>106</v>
      </c>
      <c r="C1375" s="10">
        <v>3</v>
      </c>
      <c r="D1375" s="10">
        <v>2017</v>
      </c>
      <c r="E1375" s="4" t="s">
        <v>1384</v>
      </c>
      <c r="F1375" s="10">
        <v>110</v>
      </c>
      <c r="G1375" s="10" t="s">
        <v>1409</v>
      </c>
      <c r="H1375" s="10" t="s">
        <v>15</v>
      </c>
      <c r="I1375" s="11" t="s">
        <v>1410</v>
      </c>
      <c r="J1375" s="10" t="s">
        <v>16</v>
      </c>
      <c r="K1375" s="10" t="s">
        <v>15</v>
      </c>
      <c r="L1375" s="10">
        <v>60</v>
      </c>
      <c r="M1375" s="10" t="s">
        <v>139</v>
      </c>
      <c r="N1375" s="10">
        <v>104221</v>
      </c>
      <c r="O1375" s="10">
        <v>1</v>
      </c>
      <c r="P1375" s="10" t="str">
        <f t="shared" si="44"/>
        <v>SOBARAN SINGH YADAV|Karhal</v>
      </c>
      <c r="Q1375" s="4" t="e">
        <f>VLOOKUP(P:P,'[1]2017'!$D:$E,2,0)</f>
        <v>#N/A</v>
      </c>
      <c r="R1375" s="4" t="e">
        <f>VLOOKUP(P:P,'[1]2017'!$D:$F,3,0)</f>
        <v>#N/A</v>
      </c>
      <c r="S1375" s="4" t="e">
        <f>VLOOKUP(P:P,'[1]2017'!$D:$G,4,0)</f>
        <v>#N/A</v>
      </c>
      <c r="T1375" s="4" t="e">
        <f>VLOOKUP(P:P,'[1]2017'!$D:$H,5,0)</f>
        <v>#N/A</v>
      </c>
      <c r="U1375" s="4" t="e">
        <f>VLOOKUP(P:P,'[1]2017'!$D:$I,6,0)</f>
        <v>#N/A</v>
      </c>
      <c r="V1375">
        <f t="shared" si="43"/>
        <v>1</v>
      </c>
    </row>
    <row r="1376" spans="1:22" x14ac:dyDescent="0.3">
      <c r="A1376" s="10" t="s">
        <v>105</v>
      </c>
      <c r="B1376" s="10" t="s">
        <v>106</v>
      </c>
      <c r="C1376" s="10">
        <v>3</v>
      </c>
      <c r="D1376" s="10">
        <v>2017</v>
      </c>
      <c r="E1376" s="4" t="s">
        <v>1384</v>
      </c>
      <c r="F1376" s="10">
        <v>110</v>
      </c>
      <c r="G1376" s="10" t="s">
        <v>1409</v>
      </c>
      <c r="H1376" s="10" t="s">
        <v>15</v>
      </c>
      <c r="I1376" s="11" t="s">
        <v>1411</v>
      </c>
      <c r="J1376" s="10" t="s">
        <v>26</v>
      </c>
      <c r="K1376" s="10" t="s">
        <v>15</v>
      </c>
      <c r="L1376" s="10">
        <v>47</v>
      </c>
      <c r="M1376" s="10" t="s">
        <v>18</v>
      </c>
      <c r="N1376" s="10">
        <v>65816</v>
      </c>
      <c r="O1376" s="10">
        <v>2</v>
      </c>
      <c r="P1376" s="10" t="str">
        <f t="shared" si="44"/>
        <v>RAMA SHAKYA|Karhal</v>
      </c>
      <c r="Q1376" s="4">
        <f>VLOOKUP(P:P,'[1]2017'!$D:$E,2,0)</f>
        <v>0</v>
      </c>
      <c r="R1376" s="4" t="str">
        <f>VLOOKUP(P:P,'[1]2017'!$D:$F,3,0)</f>
        <v>10th Pass</v>
      </c>
      <c r="S1376" s="4" t="str">
        <f>VLOOKUP(P:P,'[1]2017'!$D:$G,4,0)</f>
        <v>Rs 76,31,728</v>
      </c>
      <c r="T1376" s="4" t="str">
        <f>VLOOKUP(P:P,'[1]2017'!$D:$H,5,0)</f>
        <v>Rs 0</v>
      </c>
      <c r="U1376" s="4" t="str">
        <f>VLOOKUP(P:P,'[1]2017'!$D:$I,6,0)</f>
        <v>BJP</v>
      </c>
      <c r="V1376">
        <f t="shared" si="43"/>
        <v>0</v>
      </c>
    </row>
    <row r="1377" spans="1:22" x14ac:dyDescent="0.3">
      <c r="A1377" s="10" t="s">
        <v>105</v>
      </c>
      <c r="B1377" s="10" t="s">
        <v>106</v>
      </c>
      <c r="C1377" s="10">
        <v>3</v>
      </c>
      <c r="D1377" s="10">
        <v>2017</v>
      </c>
      <c r="E1377" s="4" t="s">
        <v>1384</v>
      </c>
      <c r="F1377" s="10">
        <v>110</v>
      </c>
      <c r="G1377" s="10" t="s">
        <v>1409</v>
      </c>
      <c r="H1377" s="10" t="s">
        <v>15</v>
      </c>
      <c r="I1377" s="11" t="s">
        <v>1412</v>
      </c>
      <c r="J1377" s="10" t="s">
        <v>16</v>
      </c>
      <c r="K1377" s="10" t="s">
        <v>15</v>
      </c>
      <c r="L1377" s="10">
        <v>42</v>
      </c>
      <c r="M1377" s="10" t="s">
        <v>37</v>
      </c>
      <c r="N1377" s="10">
        <v>29676</v>
      </c>
      <c r="O1377" s="10">
        <v>3</v>
      </c>
      <c r="P1377" s="10" t="str">
        <f t="shared" si="44"/>
        <v>DALVIR|Karhal</v>
      </c>
      <c r="Q1377" s="4">
        <f>VLOOKUP(P:P,'[1]2017'!$D:$E,2,0)</f>
        <v>0</v>
      </c>
      <c r="R1377" s="4" t="str">
        <f>VLOOKUP(P:P,'[1]2017'!$D:$F,3,0)</f>
        <v>Post Graduate</v>
      </c>
      <c r="S1377" s="4" t="str">
        <f>VLOOKUP(P:P,'[1]2017'!$D:$G,4,0)</f>
        <v>Rs 67,74,259</v>
      </c>
      <c r="T1377" s="4" t="str">
        <f>VLOOKUP(P:P,'[1]2017'!$D:$H,5,0)</f>
        <v>Rs 36,57,152</v>
      </c>
      <c r="U1377" s="4" t="str">
        <f>VLOOKUP(P:P,'[1]2017'!$D:$I,6,0)</f>
        <v>BSP</v>
      </c>
      <c r="V1377">
        <f t="shared" si="43"/>
        <v>0</v>
      </c>
    </row>
    <row r="1378" spans="1:22" x14ac:dyDescent="0.3">
      <c r="A1378" s="10" t="s">
        <v>105</v>
      </c>
      <c r="B1378" s="10" t="s">
        <v>106</v>
      </c>
      <c r="C1378" s="10">
        <v>3</v>
      </c>
      <c r="D1378" s="10">
        <v>2017</v>
      </c>
      <c r="E1378" s="4" t="s">
        <v>1384</v>
      </c>
      <c r="F1378" s="10">
        <v>110</v>
      </c>
      <c r="G1378" s="10" t="s">
        <v>1409</v>
      </c>
      <c r="H1378" s="10" t="s">
        <v>15</v>
      </c>
      <c r="I1378" s="11" t="s">
        <v>1413</v>
      </c>
      <c r="J1378" s="10" t="s">
        <v>16</v>
      </c>
      <c r="K1378" s="10" t="s">
        <v>15</v>
      </c>
      <c r="L1378" s="10">
        <v>40</v>
      </c>
      <c r="M1378" s="10" t="s">
        <v>115</v>
      </c>
      <c r="N1378" s="10">
        <v>4683</v>
      </c>
      <c r="O1378" s="10">
        <v>4</v>
      </c>
      <c r="P1378" s="10" t="str">
        <f t="shared" si="44"/>
        <v>KAUSHAL YADAV|Karhal</v>
      </c>
      <c r="Q1378" s="4">
        <f>VLOOKUP(P:P,'[1]2017'!$D:$E,2,0)</f>
        <v>0</v>
      </c>
      <c r="R1378" s="4" t="str">
        <f>VLOOKUP(P:P,'[1]2017'!$D:$F,3,0)</f>
        <v>Graduate Professional</v>
      </c>
      <c r="S1378" s="4" t="str">
        <f>VLOOKUP(P:P,'[1]2017'!$D:$G,4,0)</f>
        <v>Rs 1,10,08,108</v>
      </c>
      <c r="T1378" s="4" t="str">
        <f>VLOOKUP(P:P,'[1]2017'!$D:$H,5,0)</f>
        <v>Rs 6,81,081</v>
      </c>
      <c r="U1378" s="4" t="str">
        <f>VLOOKUP(P:P,'[1]2017'!$D:$I,6,0)</f>
        <v>RLD</v>
      </c>
      <c r="V1378">
        <f t="shared" si="43"/>
        <v>0</v>
      </c>
    </row>
    <row r="1379" spans="1:22" x14ac:dyDescent="0.3">
      <c r="A1379" s="10" t="s">
        <v>105</v>
      </c>
      <c r="B1379" s="10" t="s">
        <v>106</v>
      </c>
      <c r="C1379" s="10">
        <v>3</v>
      </c>
      <c r="D1379" s="10">
        <v>2017</v>
      </c>
      <c r="E1379" s="4" t="s">
        <v>1384</v>
      </c>
      <c r="F1379" s="10">
        <v>110</v>
      </c>
      <c r="G1379" s="10" t="s">
        <v>1409</v>
      </c>
      <c r="H1379" s="10" t="s">
        <v>15</v>
      </c>
      <c r="I1379" s="11" t="s">
        <v>1414</v>
      </c>
      <c r="J1379" s="10" t="s">
        <v>16</v>
      </c>
      <c r="K1379" s="10" t="s">
        <v>15</v>
      </c>
      <c r="L1379" s="10">
        <v>42</v>
      </c>
      <c r="M1379" s="10" t="s">
        <v>252</v>
      </c>
      <c r="N1379" s="10">
        <v>1713</v>
      </c>
      <c r="O1379" s="10">
        <v>5</v>
      </c>
      <c r="P1379" s="10" t="str">
        <f t="shared" si="44"/>
        <v>LAL KUMAR|Karhal</v>
      </c>
      <c r="Q1379" s="4">
        <f>VLOOKUP(P:P,'[1]2017'!$D:$E,2,0)</f>
        <v>0</v>
      </c>
      <c r="R1379" s="4" t="str">
        <f>VLOOKUP(P:P,'[1]2017'!$D:$F,3,0)</f>
        <v>Graduate</v>
      </c>
      <c r="S1379" s="4" t="str">
        <f>VLOOKUP(P:P,'[1]2017'!$D:$G,4,0)</f>
        <v>Rs 28,27,000</v>
      </c>
      <c r="T1379" s="4" t="str">
        <f>VLOOKUP(P:P,'[1]2017'!$D:$H,5,0)</f>
        <v>Rs 0</v>
      </c>
      <c r="U1379" s="4" t="str">
        <f>VLOOKUP(P:P,'[1]2017'!$D:$I,6,0)</f>
        <v>Rashtriya Kisan Majdoor Party</v>
      </c>
      <c r="V1379">
        <f t="shared" si="43"/>
        <v>0</v>
      </c>
    </row>
    <row r="1380" spans="1:22" x14ac:dyDescent="0.3">
      <c r="A1380" s="10" t="s">
        <v>105</v>
      </c>
      <c r="B1380" s="10" t="s">
        <v>106</v>
      </c>
      <c r="C1380" s="10">
        <v>3</v>
      </c>
      <c r="D1380" s="10">
        <v>2017</v>
      </c>
      <c r="E1380" s="4" t="s">
        <v>1384</v>
      </c>
      <c r="F1380" s="10">
        <v>110</v>
      </c>
      <c r="G1380" s="10" t="s">
        <v>1409</v>
      </c>
      <c r="H1380" s="10" t="s">
        <v>15</v>
      </c>
      <c r="I1380" s="11" t="s">
        <v>19</v>
      </c>
      <c r="J1380" s="10" t="s">
        <v>20</v>
      </c>
      <c r="K1380" s="10" t="s">
        <v>20</v>
      </c>
      <c r="L1380" s="10" t="s">
        <v>20</v>
      </c>
      <c r="M1380" s="10" t="s">
        <v>21</v>
      </c>
      <c r="N1380" s="10">
        <v>1014</v>
      </c>
      <c r="O1380" s="10">
        <v>6</v>
      </c>
      <c r="P1380" s="10" t="str">
        <f t="shared" si="44"/>
        <v>None of the Above|Karhal</v>
      </c>
      <c r="Q1380" s="4" t="e">
        <f>VLOOKUP(P:P,'[1]2017'!$D:$E,2,0)</f>
        <v>#N/A</v>
      </c>
      <c r="R1380" s="4" t="e">
        <f>VLOOKUP(P:P,'[1]2017'!$D:$F,3,0)</f>
        <v>#N/A</v>
      </c>
      <c r="S1380" s="4" t="e">
        <f>VLOOKUP(P:P,'[1]2017'!$D:$G,4,0)</f>
        <v>#N/A</v>
      </c>
      <c r="T1380" s="4" t="e">
        <f>VLOOKUP(P:P,'[1]2017'!$D:$H,5,0)</f>
        <v>#N/A</v>
      </c>
      <c r="U1380" s="4" t="e">
        <f>VLOOKUP(P:P,'[1]2017'!$D:$I,6,0)</f>
        <v>#N/A</v>
      </c>
      <c r="V1380">
        <f t="shared" si="43"/>
        <v>0</v>
      </c>
    </row>
    <row r="1381" spans="1:22" x14ac:dyDescent="0.3">
      <c r="A1381" s="10" t="s">
        <v>105</v>
      </c>
      <c r="B1381" s="10" t="s">
        <v>106</v>
      </c>
      <c r="C1381" s="10">
        <v>3</v>
      </c>
      <c r="D1381" s="10">
        <v>2017</v>
      </c>
      <c r="E1381" s="4" t="s">
        <v>1384</v>
      </c>
      <c r="F1381" s="10">
        <v>110</v>
      </c>
      <c r="G1381" s="10" t="s">
        <v>1409</v>
      </c>
      <c r="H1381" s="10" t="s">
        <v>15</v>
      </c>
      <c r="I1381" s="11" t="s">
        <v>1415</v>
      </c>
      <c r="J1381" s="10" t="s">
        <v>16</v>
      </c>
      <c r="K1381" s="10" t="s">
        <v>15</v>
      </c>
      <c r="L1381" s="10">
        <v>62</v>
      </c>
      <c r="M1381" s="10" t="s">
        <v>387</v>
      </c>
      <c r="N1381" s="10">
        <v>776</v>
      </c>
      <c r="O1381" s="10">
        <v>7</v>
      </c>
      <c r="P1381" s="10" t="str">
        <f t="shared" si="44"/>
        <v>RANVIJAY SINGH|Karhal</v>
      </c>
      <c r="Q1381" s="4">
        <f>VLOOKUP(P:P,'[1]2017'!$D:$E,2,0)</f>
        <v>0</v>
      </c>
      <c r="R1381" s="4" t="str">
        <f>VLOOKUP(P:P,'[1]2017'!$D:$F,3,0)</f>
        <v>10th Pass</v>
      </c>
      <c r="S1381" s="4" t="str">
        <f>VLOOKUP(P:P,'[1]2017'!$D:$G,4,0)</f>
        <v>Rs 11,75,000</v>
      </c>
      <c r="T1381" s="4" t="str">
        <f>VLOOKUP(P:P,'[1]2017'!$D:$H,5,0)</f>
        <v>Rs 0</v>
      </c>
      <c r="U1381" s="4" t="str">
        <f>VLOOKUP(P:P,'[1]2017'!$D:$I,6,0)</f>
        <v>Bharatiya Subhash Sena</v>
      </c>
      <c r="V1381">
        <f t="shared" si="43"/>
        <v>0</v>
      </c>
    </row>
    <row r="1382" spans="1:22" x14ac:dyDescent="0.3">
      <c r="A1382" s="10" t="s">
        <v>105</v>
      </c>
      <c r="B1382" s="10" t="s">
        <v>106</v>
      </c>
      <c r="C1382" s="10">
        <v>3</v>
      </c>
      <c r="D1382" s="10">
        <v>2017</v>
      </c>
      <c r="E1382" s="4" t="s">
        <v>1384</v>
      </c>
      <c r="F1382" s="10">
        <v>110</v>
      </c>
      <c r="G1382" s="10" t="s">
        <v>1409</v>
      </c>
      <c r="H1382" s="10" t="s">
        <v>15</v>
      </c>
      <c r="I1382" s="11" t="s">
        <v>1416</v>
      </c>
      <c r="J1382" s="10" t="s">
        <v>16</v>
      </c>
      <c r="K1382" s="10" t="s">
        <v>15</v>
      </c>
      <c r="L1382" s="10">
        <v>40</v>
      </c>
      <c r="M1382" s="10" t="s">
        <v>23</v>
      </c>
      <c r="N1382" s="10">
        <v>720</v>
      </c>
      <c r="O1382" s="10">
        <v>8</v>
      </c>
      <c r="P1382" s="10" t="str">
        <f t="shared" si="44"/>
        <v>PANNALAL|Karhal</v>
      </c>
      <c r="Q1382" s="4">
        <f>VLOOKUP(P:P,'[1]2017'!$D:$E,2,0)</f>
        <v>0</v>
      </c>
      <c r="R1382" s="4" t="str">
        <f>VLOOKUP(P:P,'[1]2017'!$D:$F,3,0)</f>
        <v>12th Pass</v>
      </c>
      <c r="S1382" s="4" t="str">
        <f>VLOOKUP(P:P,'[1]2017'!$D:$G,4,0)</f>
        <v>Rs 70,06,000</v>
      </c>
      <c r="T1382" s="4" t="str">
        <f>VLOOKUP(P:P,'[1]2017'!$D:$H,5,0)</f>
        <v>Rs 13,50,000</v>
      </c>
      <c r="U1382" s="4" t="str">
        <f>VLOOKUP(P:P,'[1]2017'!$D:$I,6,0)</f>
        <v>IND</v>
      </c>
      <c r="V1382">
        <f t="shared" si="43"/>
        <v>0</v>
      </c>
    </row>
    <row r="1383" spans="1:22" x14ac:dyDescent="0.3">
      <c r="A1383" s="10" t="s">
        <v>105</v>
      </c>
      <c r="B1383" s="10" t="s">
        <v>106</v>
      </c>
      <c r="C1383" s="10">
        <v>3</v>
      </c>
      <c r="D1383" s="10">
        <v>2017</v>
      </c>
      <c r="E1383" s="4" t="s">
        <v>1384</v>
      </c>
      <c r="F1383" s="10">
        <v>110</v>
      </c>
      <c r="G1383" s="10" t="s">
        <v>1409</v>
      </c>
      <c r="H1383" s="10" t="s">
        <v>15</v>
      </c>
      <c r="I1383" s="11" t="s">
        <v>1388</v>
      </c>
      <c r="J1383" s="10" t="s">
        <v>16</v>
      </c>
      <c r="K1383" s="10" t="s">
        <v>15</v>
      </c>
      <c r="L1383" s="10">
        <v>30</v>
      </c>
      <c r="M1383" s="10" t="s">
        <v>23</v>
      </c>
      <c r="N1383" s="10">
        <v>670</v>
      </c>
      <c r="O1383" s="10">
        <v>9</v>
      </c>
      <c r="P1383" s="10" t="str">
        <f t="shared" si="44"/>
        <v>VINAY|Karhal</v>
      </c>
      <c r="Q1383" s="4">
        <f>VLOOKUP(P:P,'[1]2017'!$D:$E,2,0)</f>
        <v>0</v>
      </c>
      <c r="R1383" s="4" t="str">
        <f>VLOOKUP(P:P,'[1]2017'!$D:$F,3,0)</f>
        <v>12th Pass</v>
      </c>
      <c r="S1383" s="4" t="str">
        <f>VLOOKUP(P:P,'[1]2017'!$D:$G,4,0)</f>
        <v>Rs 16,42,978</v>
      </c>
      <c r="T1383" s="4" t="str">
        <f>VLOOKUP(P:P,'[1]2017'!$D:$H,5,0)</f>
        <v>Rs 0</v>
      </c>
      <c r="U1383" s="4" t="str">
        <f>VLOOKUP(P:P,'[1]2017'!$D:$I,6,0)</f>
        <v>IND</v>
      </c>
      <c r="V1383">
        <f t="shared" si="43"/>
        <v>0</v>
      </c>
    </row>
    <row r="1384" spans="1:22" x14ac:dyDescent="0.3">
      <c r="A1384" s="10" t="s">
        <v>105</v>
      </c>
      <c r="B1384" s="10" t="s">
        <v>106</v>
      </c>
      <c r="C1384" s="10">
        <v>3</v>
      </c>
      <c r="D1384" s="10">
        <v>2017</v>
      </c>
      <c r="E1384" s="4" t="s">
        <v>1384</v>
      </c>
      <c r="F1384" s="10">
        <v>110</v>
      </c>
      <c r="G1384" s="10" t="s">
        <v>1409</v>
      </c>
      <c r="H1384" s="10" t="s">
        <v>15</v>
      </c>
      <c r="I1384" s="11" t="s">
        <v>222</v>
      </c>
      <c r="J1384" s="10" t="s">
        <v>16</v>
      </c>
      <c r="K1384" s="10" t="s">
        <v>15</v>
      </c>
      <c r="L1384" s="10">
        <v>42</v>
      </c>
      <c r="M1384" s="10" t="s">
        <v>23</v>
      </c>
      <c r="N1384" s="10">
        <v>531</v>
      </c>
      <c r="O1384" s="10">
        <v>10</v>
      </c>
      <c r="P1384" s="10" t="str">
        <f t="shared" si="44"/>
        <v>SUNIL|Karhal</v>
      </c>
      <c r="Q1384" s="4">
        <f>VLOOKUP(P:P,'[1]2017'!$D:$E,2,0)</f>
        <v>1</v>
      </c>
      <c r="R1384" s="4" t="str">
        <f>VLOOKUP(P:P,'[1]2017'!$D:$F,3,0)</f>
        <v>12th Pass</v>
      </c>
      <c r="S1384" s="4" t="str">
        <f>VLOOKUP(P:P,'[1]2017'!$D:$G,4,0)</f>
        <v>Rs 3,45,000</v>
      </c>
      <c r="T1384" s="4" t="str">
        <f>VLOOKUP(P:P,'[1]2017'!$D:$H,5,0)</f>
        <v>Rs 0</v>
      </c>
      <c r="U1384" s="4" t="str">
        <f>VLOOKUP(P:P,'[1]2017'!$D:$I,6,0)</f>
        <v>IND</v>
      </c>
      <c r="V1384">
        <f t="shared" si="43"/>
        <v>0</v>
      </c>
    </row>
    <row r="1385" spans="1:22" x14ac:dyDescent="0.3">
      <c r="A1385" s="10" t="s">
        <v>105</v>
      </c>
      <c r="B1385" s="10" t="s">
        <v>106</v>
      </c>
      <c r="C1385" s="10">
        <v>3</v>
      </c>
      <c r="D1385" s="10">
        <v>2017</v>
      </c>
      <c r="E1385" s="4" t="s">
        <v>1384</v>
      </c>
      <c r="F1385" s="10">
        <v>110</v>
      </c>
      <c r="G1385" s="10" t="s">
        <v>1409</v>
      </c>
      <c r="H1385" s="10" t="s">
        <v>15</v>
      </c>
      <c r="I1385" s="11" t="s">
        <v>1417</v>
      </c>
      <c r="J1385" s="10" t="s">
        <v>16</v>
      </c>
      <c r="K1385" s="10" t="s">
        <v>25</v>
      </c>
      <c r="L1385" s="10">
        <v>40</v>
      </c>
      <c r="M1385" s="10" t="s">
        <v>23</v>
      </c>
      <c r="N1385" s="10">
        <v>448</v>
      </c>
      <c r="O1385" s="10">
        <v>11</v>
      </c>
      <c r="P1385" s="10" t="str">
        <f t="shared" si="44"/>
        <v>RAMPRAKASH|Karhal</v>
      </c>
      <c r="Q1385" s="4">
        <f>VLOOKUP(P:P,'[1]2017'!$D:$E,2,0)</f>
        <v>0</v>
      </c>
      <c r="R1385" s="4" t="str">
        <f>VLOOKUP(P:P,'[1]2017'!$D:$F,3,0)</f>
        <v>12th Pass</v>
      </c>
      <c r="S1385" s="4" t="str">
        <f>VLOOKUP(P:P,'[1]2017'!$D:$G,4,0)</f>
        <v>Rs 8,34,858</v>
      </c>
      <c r="T1385" s="4" t="str">
        <f>VLOOKUP(P:P,'[1]2017'!$D:$H,5,0)</f>
        <v>Rs 0</v>
      </c>
      <c r="U1385" s="4" t="str">
        <f>VLOOKUP(P:P,'[1]2017'!$D:$I,6,0)</f>
        <v>IND</v>
      </c>
      <c r="V1385">
        <f t="shared" si="43"/>
        <v>0</v>
      </c>
    </row>
    <row r="1386" spans="1:22" x14ac:dyDescent="0.3">
      <c r="A1386" s="10" t="s">
        <v>105</v>
      </c>
      <c r="B1386" s="10" t="s">
        <v>106</v>
      </c>
      <c r="C1386" s="10">
        <v>3</v>
      </c>
      <c r="D1386" s="10">
        <v>2017</v>
      </c>
      <c r="E1386" s="4" t="s">
        <v>530</v>
      </c>
      <c r="F1386" s="10">
        <v>111</v>
      </c>
      <c r="G1386" s="10" t="s">
        <v>1418</v>
      </c>
      <c r="H1386" s="10" t="s">
        <v>15</v>
      </c>
      <c r="I1386" s="11" t="s">
        <v>1419</v>
      </c>
      <c r="J1386" s="10" t="s">
        <v>16</v>
      </c>
      <c r="K1386" s="10" t="s">
        <v>15</v>
      </c>
      <c r="L1386" s="10">
        <v>41</v>
      </c>
      <c r="M1386" s="10" t="s">
        <v>18</v>
      </c>
      <c r="N1386" s="10">
        <v>107344</v>
      </c>
      <c r="O1386" s="10">
        <v>1</v>
      </c>
      <c r="P1386" s="10" t="str">
        <f t="shared" si="44"/>
        <v>AJEET KUMAR URF RAJU YADAV|Gunnaur</v>
      </c>
      <c r="Q1386" s="4" t="e">
        <f>VLOOKUP(P:P,'[1]2017'!$D:$E,2,0)</f>
        <v>#N/A</v>
      </c>
      <c r="R1386" s="4" t="e">
        <f>VLOOKUP(P:P,'[1]2017'!$D:$F,3,0)</f>
        <v>#N/A</v>
      </c>
      <c r="S1386" s="4" t="e">
        <f>VLOOKUP(P:P,'[1]2017'!$D:$G,4,0)</f>
        <v>#N/A</v>
      </c>
      <c r="T1386" s="4" t="e">
        <f>VLOOKUP(P:P,'[1]2017'!$D:$H,5,0)</f>
        <v>#N/A</v>
      </c>
      <c r="U1386" s="4" t="e">
        <f>VLOOKUP(P:P,'[1]2017'!$D:$I,6,0)</f>
        <v>#N/A</v>
      </c>
      <c r="V1386">
        <f t="shared" si="43"/>
        <v>1</v>
      </c>
    </row>
    <row r="1387" spans="1:22" x14ac:dyDescent="0.3">
      <c r="A1387" s="10" t="s">
        <v>105</v>
      </c>
      <c r="B1387" s="10" t="s">
        <v>106</v>
      </c>
      <c r="C1387" s="10">
        <v>3</v>
      </c>
      <c r="D1387" s="10">
        <v>2017</v>
      </c>
      <c r="E1387" s="4" t="s">
        <v>530</v>
      </c>
      <c r="F1387" s="10">
        <v>111</v>
      </c>
      <c r="G1387" s="10" t="s">
        <v>1418</v>
      </c>
      <c r="H1387" s="10" t="s">
        <v>15</v>
      </c>
      <c r="I1387" s="11" t="s">
        <v>1420</v>
      </c>
      <c r="J1387" s="10" t="s">
        <v>16</v>
      </c>
      <c r="K1387" s="10" t="s">
        <v>15</v>
      </c>
      <c r="L1387" s="10">
        <v>55</v>
      </c>
      <c r="M1387" s="10" t="s">
        <v>139</v>
      </c>
      <c r="N1387" s="10">
        <v>95958</v>
      </c>
      <c r="O1387" s="10">
        <v>2</v>
      </c>
      <c r="P1387" s="10" t="str">
        <f t="shared" si="44"/>
        <v>RAM KHILADI SINGH|Gunnaur</v>
      </c>
      <c r="Q1387" s="4">
        <f>VLOOKUP(P:P,'[1]2017'!$D:$E,2,0)</f>
        <v>0</v>
      </c>
      <c r="R1387" s="4" t="str">
        <f>VLOOKUP(P:P,'[1]2017'!$D:$F,3,0)</f>
        <v>Graduate Professional</v>
      </c>
      <c r="S1387" s="4" t="str">
        <f>VLOOKUP(P:P,'[1]2017'!$D:$G,4,0)</f>
        <v>Rs 2,76,76,847</v>
      </c>
      <c r="T1387" s="4" t="str">
        <f>VLOOKUP(P:P,'[1]2017'!$D:$H,5,0)</f>
        <v>Rs 18,12,000</v>
      </c>
      <c r="U1387" s="4" t="str">
        <f>VLOOKUP(P:P,'[1]2017'!$D:$I,6,0)</f>
        <v>SP</v>
      </c>
      <c r="V1387">
        <f t="shared" si="43"/>
        <v>0</v>
      </c>
    </row>
    <row r="1388" spans="1:22" x14ac:dyDescent="0.3">
      <c r="A1388" s="10" t="s">
        <v>105</v>
      </c>
      <c r="B1388" s="10" t="s">
        <v>106</v>
      </c>
      <c r="C1388" s="10">
        <v>3</v>
      </c>
      <c r="D1388" s="10">
        <v>2017</v>
      </c>
      <c r="E1388" s="4" t="s">
        <v>530</v>
      </c>
      <c r="F1388" s="10">
        <v>111</v>
      </c>
      <c r="G1388" s="10" t="s">
        <v>1418</v>
      </c>
      <c r="H1388" s="10" t="s">
        <v>15</v>
      </c>
      <c r="I1388" s="11" t="s">
        <v>1421</v>
      </c>
      <c r="J1388" s="10" t="s">
        <v>16</v>
      </c>
      <c r="K1388" s="10" t="s">
        <v>15</v>
      </c>
      <c r="L1388" s="10">
        <v>53</v>
      </c>
      <c r="M1388" s="10" t="s">
        <v>37</v>
      </c>
      <c r="N1388" s="10">
        <v>16052</v>
      </c>
      <c r="O1388" s="10">
        <v>3</v>
      </c>
      <c r="P1388" s="10" t="str">
        <f t="shared" si="44"/>
        <v>MOHAMMAD ISLAM KHAN|Gunnaur</v>
      </c>
      <c r="Q1388" s="4">
        <f>VLOOKUP(P:P,'[1]2017'!$D:$E,2,0)</f>
        <v>0</v>
      </c>
      <c r="R1388" s="4" t="str">
        <f>VLOOKUP(P:P,'[1]2017'!$D:$F,3,0)</f>
        <v>12th Pass</v>
      </c>
      <c r="S1388" s="4" t="str">
        <f>VLOOKUP(P:P,'[1]2017'!$D:$G,4,0)</f>
        <v>Rs 1,27,04,120</v>
      </c>
      <c r="T1388" s="4" t="str">
        <f>VLOOKUP(P:P,'[1]2017'!$D:$H,5,0)</f>
        <v>Rs 20,00,000</v>
      </c>
      <c r="U1388" s="4" t="str">
        <f>VLOOKUP(P:P,'[1]2017'!$D:$I,6,0)</f>
        <v>BSP</v>
      </c>
      <c r="V1388">
        <f t="shared" si="43"/>
        <v>0</v>
      </c>
    </row>
    <row r="1389" spans="1:22" x14ac:dyDescent="0.3">
      <c r="A1389" s="10" t="s">
        <v>105</v>
      </c>
      <c r="B1389" s="10" t="s">
        <v>106</v>
      </c>
      <c r="C1389" s="10">
        <v>3</v>
      </c>
      <c r="D1389" s="10">
        <v>2017</v>
      </c>
      <c r="E1389" s="4" t="s">
        <v>530</v>
      </c>
      <c r="F1389" s="10">
        <v>111</v>
      </c>
      <c r="G1389" s="10" t="s">
        <v>1418</v>
      </c>
      <c r="H1389" s="10" t="s">
        <v>15</v>
      </c>
      <c r="I1389" s="11" t="s">
        <v>19</v>
      </c>
      <c r="J1389" s="10" t="s">
        <v>20</v>
      </c>
      <c r="K1389" s="10" t="s">
        <v>20</v>
      </c>
      <c r="L1389" s="10" t="s">
        <v>20</v>
      </c>
      <c r="M1389" s="10" t="s">
        <v>21</v>
      </c>
      <c r="N1389" s="10">
        <v>2639</v>
      </c>
      <c r="O1389" s="10">
        <v>4</v>
      </c>
      <c r="P1389" s="10" t="str">
        <f t="shared" si="44"/>
        <v>None of the Above|Gunnaur</v>
      </c>
      <c r="Q1389" s="4" t="e">
        <f>VLOOKUP(P:P,'[1]2017'!$D:$E,2,0)</f>
        <v>#N/A</v>
      </c>
      <c r="R1389" s="4" t="e">
        <f>VLOOKUP(P:P,'[1]2017'!$D:$F,3,0)</f>
        <v>#N/A</v>
      </c>
      <c r="S1389" s="4" t="e">
        <f>VLOOKUP(P:P,'[1]2017'!$D:$G,4,0)</f>
        <v>#N/A</v>
      </c>
      <c r="T1389" s="4" t="e">
        <f>VLOOKUP(P:P,'[1]2017'!$D:$H,5,0)</f>
        <v>#N/A</v>
      </c>
      <c r="U1389" s="4" t="e">
        <f>VLOOKUP(P:P,'[1]2017'!$D:$I,6,0)</f>
        <v>#N/A</v>
      </c>
      <c r="V1389">
        <f t="shared" si="43"/>
        <v>0</v>
      </c>
    </row>
    <row r="1390" spans="1:22" x14ac:dyDescent="0.3">
      <c r="A1390" s="10" t="s">
        <v>105</v>
      </c>
      <c r="B1390" s="10" t="s">
        <v>106</v>
      </c>
      <c r="C1390" s="10">
        <v>3</v>
      </c>
      <c r="D1390" s="10">
        <v>2017</v>
      </c>
      <c r="E1390" s="4" t="s">
        <v>530</v>
      </c>
      <c r="F1390" s="10">
        <v>111</v>
      </c>
      <c r="G1390" s="10" t="s">
        <v>1418</v>
      </c>
      <c r="H1390" s="10" t="s">
        <v>15</v>
      </c>
      <c r="I1390" s="11" t="s">
        <v>1422</v>
      </c>
      <c r="J1390" s="10" t="s">
        <v>16</v>
      </c>
      <c r="K1390" s="10" t="s">
        <v>15</v>
      </c>
      <c r="L1390" s="10">
        <v>41</v>
      </c>
      <c r="M1390" s="10" t="s">
        <v>23</v>
      </c>
      <c r="N1390" s="10">
        <v>1292</v>
      </c>
      <c r="O1390" s="10">
        <v>5</v>
      </c>
      <c r="P1390" s="10" t="str">
        <f t="shared" si="44"/>
        <v>AJEET|Gunnaur</v>
      </c>
      <c r="Q1390" s="4">
        <f>VLOOKUP(P:P,'[1]2017'!$D:$E,2,0)</f>
        <v>0</v>
      </c>
      <c r="R1390" s="4" t="str">
        <f>VLOOKUP(P:P,'[1]2017'!$D:$F,3,0)</f>
        <v>Not Given</v>
      </c>
      <c r="S1390" s="4" t="str">
        <f>VLOOKUP(P:P,'[1]2017'!$D:$G,4,0)</f>
        <v>Rs 1,57,000</v>
      </c>
      <c r="T1390" s="4" t="str">
        <f>VLOOKUP(P:P,'[1]2017'!$D:$H,5,0)</f>
        <v>Rs 0</v>
      </c>
      <c r="U1390" s="4" t="str">
        <f>VLOOKUP(P:P,'[1]2017'!$D:$I,6,0)</f>
        <v>IND</v>
      </c>
      <c r="V1390">
        <f t="shared" si="43"/>
        <v>0</v>
      </c>
    </row>
    <row r="1391" spans="1:22" x14ac:dyDescent="0.3">
      <c r="A1391" s="10" t="s">
        <v>105</v>
      </c>
      <c r="B1391" s="10" t="s">
        <v>106</v>
      </c>
      <c r="C1391" s="10">
        <v>3</v>
      </c>
      <c r="D1391" s="10">
        <v>2017</v>
      </c>
      <c r="E1391" s="4" t="s">
        <v>530</v>
      </c>
      <c r="F1391" s="10">
        <v>111</v>
      </c>
      <c r="G1391" s="10" t="s">
        <v>1418</v>
      </c>
      <c r="H1391" s="10" t="s">
        <v>15</v>
      </c>
      <c r="I1391" s="11" t="s">
        <v>1423</v>
      </c>
      <c r="J1391" s="10" t="s">
        <v>16</v>
      </c>
      <c r="K1391" s="10" t="s">
        <v>15</v>
      </c>
      <c r="L1391" s="10">
        <v>54</v>
      </c>
      <c r="M1391" s="10" t="s">
        <v>387</v>
      </c>
      <c r="N1391" s="10">
        <v>1219</v>
      </c>
      <c r="O1391" s="10">
        <v>6</v>
      </c>
      <c r="P1391" s="10" t="str">
        <f t="shared" si="44"/>
        <v>KUNWARPAL|Gunnaur</v>
      </c>
      <c r="Q1391" s="4" t="e">
        <f>VLOOKUP(P:P,'[1]2017'!$D:$E,2,0)</f>
        <v>#N/A</v>
      </c>
      <c r="R1391" s="4" t="e">
        <f>VLOOKUP(P:P,'[1]2017'!$D:$F,3,0)</f>
        <v>#N/A</v>
      </c>
      <c r="S1391" s="4" t="e">
        <f>VLOOKUP(P:P,'[1]2017'!$D:$G,4,0)</f>
        <v>#N/A</v>
      </c>
      <c r="T1391" s="4" t="e">
        <f>VLOOKUP(P:P,'[1]2017'!$D:$H,5,0)</f>
        <v>#N/A</v>
      </c>
      <c r="U1391" s="4" t="e">
        <f>VLOOKUP(P:P,'[1]2017'!$D:$I,6,0)</f>
        <v>#N/A</v>
      </c>
      <c r="V1391">
        <f t="shared" si="43"/>
        <v>0</v>
      </c>
    </row>
    <row r="1392" spans="1:22" x14ac:dyDescent="0.3">
      <c r="A1392" s="10" t="s">
        <v>105</v>
      </c>
      <c r="B1392" s="10" t="s">
        <v>106</v>
      </c>
      <c r="C1392" s="10">
        <v>3</v>
      </c>
      <c r="D1392" s="10">
        <v>2017</v>
      </c>
      <c r="E1392" s="4" t="s">
        <v>530</v>
      </c>
      <c r="F1392" s="10">
        <v>111</v>
      </c>
      <c r="G1392" s="10" t="s">
        <v>1418</v>
      </c>
      <c r="H1392" s="10" t="s">
        <v>15</v>
      </c>
      <c r="I1392" s="11" t="s">
        <v>1424</v>
      </c>
      <c r="J1392" s="10" t="s">
        <v>16</v>
      </c>
      <c r="K1392" s="10" t="s">
        <v>15</v>
      </c>
      <c r="L1392" s="10">
        <v>45</v>
      </c>
      <c r="M1392" s="10" t="s">
        <v>23</v>
      </c>
      <c r="N1392" s="10">
        <v>1062</v>
      </c>
      <c r="O1392" s="10">
        <v>7</v>
      </c>
      <c r="P1392" s="10" t="str">
        <f t="shared" si="44"/>
        <v>SURESH CHANDRA|Gunnaur</v>
      </c>
      <c r="Q1392" s="4">
        <f>VLOOKUP(P:P,'[1]2017'!$D:$E,2,0)</f>
        <v>0</v>
      </c>
      <c r="R1392" s="4" t="str">
        <f>VLOOKUP(P:P,'[1]2017'!$D:$F,3,0)</f>
        <v>Literate</v>
      </c>
      <c r="S1392" s="4" t="str">
        <f>VLOOKUP(P:P,'[1]2017'!$D:$G,4,0)</f>
        <v>Rs 38,64,550</v>
      </c>
      <c r="T1392" s="4" t="str">
        <f>VLOOKUP(P:P,'[1]2017'!$D:$H,5,0)</f>
        <v>Rs 1,55,000</v>
      </c>
      <c r="U1392" s="4" t="str">
        <f>VLOOKUP(P:P,'[1]2017'!$D:$I,6,0)</f>
        <v>IND</v>
      </c>
      <c r="V1392">
        <f t="shared" si="43"/>
        <v>0</v>
      </c>
    </row>
    <row r="1393" spans="1:22" x14ac:dyDescent="0.3">
      <c r="A1393" s="10" t="s">
        <v>105</v>
      </c>
      <c r="B1393" s="10" t="s">
        <v>106</v>
      </c>
      <c r="C1393" s="10">
        <v>3</v>
      </c>
      <c r="D1393" s="10">
        <v>2017</v>
      </c>
      <c r="E1393" s="4" t="s">
        <v>530</v>
      </c>
      <c r="F1393" s="10">
        <v>111</v>
      </c>
      <c r="G1393" s="10" t="s">
        <v>1418</v>
      </c>
      <c r="H1393" s="10" t="s">
        <v>15</v>
      </c>
      <c r="I1393" s="11" t="s">
        <v>474</v>
      </c>
      <c r="J1393" s="10" t="s">
        <v>16</v>
      </c>
      <c r="K1393" s="10" t="s">
        <v>15</v>
      </c>
      <c r="L1393" s="10">
        <v>39</v>
      </c>
      <c r="M1393" s="10" t="s">
        <v>23</v>
      </c>
      <c r="N1393" s="10">
        <v>875</v>
      </c>
      <c r="O1393" s="10">
        <v>8</v>
      </c>
      <c r="P1393" s="10" t="str">
        <f t="shared" si="44"/>
        <v>ATUL KUMAR|Gunnaur</v>
      </c>
      <c r="Q1393" s="4">
        <f>VLOOKUP(P:P,'[1]2017'!$D:$E,2,0)</f>
        <v>0</v>
      </c>
      <c r="R1393" s="4" t="str">
        <f>VLOOKUP(P:P,'[1]2017'!$D:$F,3,0)</f>
        <v>Graduate</v>
      </c>
      <c r="S1393" s="4" t="str">
        <f>VLOOKUP(P:P,'[1]2017'!$D:$G,4,0)</f>
        <v>Rs 1,80,84,270</v>
      </c>
      <c r="T1393" s="4" t="str">
        <f>VLOOKUP(P:P,'[1]2017'!$D:$H,5,0)</f>
        <v>Rs 8,70,000</v>
      </c>
      <c r="U1393" s="4" t="str">
        <f>VLOOKUP(P:P,'[1]2017'!$D:$I,6,0)</f>
        <v>IND</v>
      </c>
      <c r="V1393">
        <f t="shared" si="43"/>
        <v>0</v>
      </c>
    </row>
    <row r="1394" spans="1:22" x14ac:dyDescent="0.3">
      <c r="A1394" s="10" t="s">
        <v>105</v>
      </c>
      <c r="B1394" s="10" t="s">
        <v>106</v>
      </c>
      <c r="C1394" s="10">
        <v>3</v>
      </c>
      <c r="D1394" s="10">
        <v>2017</v>
      </c>
      <c r="E1394" s="4" t="s">
        <v>530</v>
      </c>
      <c r="F1394" s="10">
        <v>111</v>
      </c>
      <c r="G1394" s="10" t="s">
        <v>1418</v>
      </c>
      <c r="H1394" s="10" t="s">
        <v>15</v>
      </c>
      <c r="I1394" s="11" t="s">
        <v>1425</v>
      </c>
      <c r="J1394" s="10" t="s">
        <v>16</v>
      </c>
      <c r="K1394" s="10" t="s">
        <v>15</v>
      </c>
      <c r="L1394" s="10">
        <v>63</v>
      </c>
      <c r="M1394" s="10" t="s">
        <v>33</v>
      </c>
      <c r="N1394" s="10">
        <v>697</v>
      </c>
      <c r="O1394" s="10">
        <v>9</v>
      </c>
      <c r="P1394" s="10" t="str">
        <f t="shared" si="44"/>
        <v>HARISINGH|Gunnaur</v>
      </c>
      <c r="Q1394" s="4" t="e">
        <f>VLOOKUP(P:P,'[1]2017'!$D:$E,2,0)</f>
        <v>#N/A</v>
      </c>
      <c r="R1394" s="4" t="e">
        <f>VLOOKUP(P:P,'[1]2017'!$D:$F,3,0)</f>
        <v>#N/A</v>
      </c>
      <c r="S1394" s="4" t="e">
        <f>VLOOKUP(P:P,'[1]2017'!$D:$G,4,0)</f>
        <v>#N/A</v>
      </c>
      <c r="T1394" s="4" t="e">
        <f>VLOOKUP(P:P,'[1]2017'!$D:$H,5,0)</f>
        <v>#N/A</v>
      </c>
      <c r="U1394" s="4" t="e">
        <f>VLOOKUP(P:P,'[1]2017'!$D:$I,6,0)</f>
        <v>#N/A</v>
      </c>
      <c r="V1394">
        <f t="shared" si="43"/>
        <v>0</v>
      </c>
    </row>
    <row r="1395" spans="1:22" x14ac:dyDescent="0.3">
      <c r="A1395" s="10" t="s">
        <v>105</v>
      </c>
      <c r="B1395" s="10" t="s">
        <v>106</v>
      </c>
      <c r="C1395" s="10">
        <v>3</v>
      </c>
      <c r="D1395" s="10">
        <v>2017</v>
      </c>
      <c r="E1395" s="4" t="s">
        <v>530</v>
      </c>
      <c r="F1395" s="10">
        <v>111</v>
      </c>
      <c r="G1395" s="10" t="s">
        <v>1418</v>
      </c>
      <c r="H1395" s="10" t="s">
        <v>15</v>
      </c>
      <c r="I1395" s="11" t="s">
        <v>1426</v>
      </c>
      <c r="J1395" s="10" t="s">
        <v>16</v>
      </c>
      <c r="K1395" s="10" t="s">
        <v>15</v>
      </c>
      <c r="L1395" s="10">
        <v>71</v>
      </c>
      <c r="M1395" s="10" t="s">
        <v>1237</v>
      </c>
      <c r="N1395" s="10">
        <v>593</v>
      </c>
      <c r="O1395" s="10">
        <v>10</v>
      </c>
      <c r="P1395" s="10" t="str">
        <f t="shared" si="44"/>
        <v>BHADUR SINGH YADAV|Gunnaur</v>
      </c>
      <c r="Q1395" s="4" t="e">
        <f>VLOOKUP(P:P,'[1]2017'!$D:$E,2,0)</f>
        <v>#N/A</v>
      </c>
      <c r="R1395" s="4" t="e">
        <f>VLOOKUP(P:P,'[1]2017'!$D:$F,3,0)</f>
        <v>#N/A</v>
      </c>
      <c r="S1395" s="4" t="e">
        <f>VLOOKUP(P:P,'[1]2017'!$D:$G,4,0)</f>
        <v>#N/A</v>
      </c>
      <c r="T1395" s="4" t="e">
        <f>VLOOKUP(P:P,'[1]2017'!$D:$H,5,0)</f>
        <v>#N/A</v>
      </c>
      <c r="U1395" s="4" t="e">
        <f>VLOOKUP(P:P,'[1]2017'!$D:$I,6,0)</f>
        <v>#N/A</v>
      </c>
      <c r="V1395">
        <f t="shared" si="43"/>
        <v>0</v>
      </c>
    </row>
    <row r="1396" spans="1:22" x14ac:dyDescent="0.3">
      <c r="A1396" s="10" t="s">
        <v>105</v>
      </c>
      <c r="B1396" s="10" t="s">
        <v>106</v>
      </c>
      <c r="C1396" s="10">
        <v>3</v>
      </c>
      <c r="D1396" s="10">
        <v>2017</v>
      </c>
      <c r="E1396" s="4" t="s">
        <v>1427</v>
      </c>
      <c r="F1396" s="10">
        <v>112</v>
      </c>
      <c r="G1396" s="10" t="s">
        <v>1428</v>
      </c>
      <c r="H1396" s="10" t="s">
        <v>25</v>
      </c>
      <c r="I1396" s="11" t="s">
        <v>1429</v>
      </c>
      <c r="J1396" s="10" t="s">
        <v>16</v>
      </c>
      <c r="K1396" s="10" t="s">
        <v>25</v>
      </c>
      <c r="L1396" s="10">
        <v>25</v>
      </c>
      <c r="M1396" s="10" t="s">
        <v>18</v>
      </c>
      <c r="N1396" s="10">
        <v>100287</v>
      </c>
      <c r="O1396" s="10">
        <v>1</v>
      </c>
      <c r="P1396" s="10" t="str">
        <f t="shared" si="44"/>
        <v xml:space="preserve">KUSHAGRA SAGAR|Bisauli </v>
      </c>
      <c r="Q1396" s="4">
        <f>VLOOKUP(P:P,'[1]2017'!$D:$E,2,0)</f>
        <v>0</v>
      </c>
      <c r="R1396" s="4" t="str">
        <f>VLOOKUP(P:P,'[1]2017'!$D:$F,3,0)</f>
        <v>12th Pass</v>
      </c>
      <c r="S1396" s="4" t="str">
        <f>VLOOKUP(P:P,'[1]2017'!$D:$G,4,0)</f>
        <v>Rs 15,38,795</v>
      </c>
      <c r="T1396" s="4" t="str">
        <f>VLOOKUP(P:P,'[1]2017'!$D:$H,5,0)</f>
        <v>Rs 0</v>
      </c>
      <c r="U1396" s="4" t="str">
        <f>VLOOKUP(P:P,'[1]2017'!$D:$I,6,0)</f>
        <v>BJP</v>
      </c>
      <c r="V1396">
        <f t="shared" si="43"/>
        <v>1</v>
      </c>
    </row>
    <row r="1397" spans="1:22" x14ac:dyDescent="0.3">
      <c r="A1397" s="10" t="s">
        <v>105</v>
      </c>
      <c r="B1397" s="10" t="s">
        <v>106</v>
      </c>
      <c r="C1397" s="10">
        <v>3</v>
      </c>
      <c r="D1397" s="10">
        <v>2017</v>
      </c>
      <c r="E1397" s="4" t="s">
        <v>1427</v>
      </c>
      <c r="F1397" s="10">
        <v>112</v>
      </c>
      <c r="G1397" s="10" t="s">
        <v>1428</v>
      </c>
      <c r="H1397" s="10" t="s">
        <v>25</v>
      </c>
      <c r="I1397" s="11" t="s">
        <v>1430</v>
      </c>
      <c r="J1397" s="10" t="s">
        <v>16</v>
      </c>
      <c r="K1397" s="10" t="s">
        <v>25</v>
      </c>
      <c r="L1397" s="10">
        <v>40</v>
      </c>
      <c r="M1397" s="10" t="s">
        <v>139</v>
      </c>
      <c r="N1397" s="10">
        <v>89599</v>
      </c>
      <c r="O1397" s="10">
        <v>2</v>
      </c>
      <c r="P1397" s="10" t="str">
        <f t="shared" si="44"/>
        <v xml:space="preserve">ASHUTOSH MAURYA ALIAS RAJU|Bisauli </v>
      </c>
      <c r="Q1397" s="4" t="e">
        <f>VLOOKUP(P:P,'[1]2017'!$D:$E,2,0)</f>
        <v>#N/A</v>
      </c>
      <c r="R1397" s="4" t="e">
        <f>VLOOKUP(P:P,'[1]2017'!$D:$F,3,0)</f>
        <v>#N/A</v>
      </c>
      <c r="S1397" s="4" t="e">
        <f>VLOOKUP(P:P,'[1]2017'!$D:$G,4,0)</f>
        <v>#N/A</v>
      </c>
      <c r="T1397" s="4" t="e">
        <f>VLOOKUP(P:P,'[1]2017'!$D:$H,5,0)</f>
        <v>#N/A</v>
      </c>
      <c r="U1397" s="4" t="e">
        <f>VLOOKUP(P:P,'[1]2017'!$D:$I,6,0)</f>
        <v>#N/A</v>
      </c>
      <c r="V1397">
        <f t="shared" si="43"/>
        <v>0</v>
      </c>
    </row>
    <row r="1398" spans="1:22" x14ac:dyDescent="0.3">
      <c r="A1398" s="10" t="s">
        <v>105</v>
      </c>
      <c r="B1398" s="10" t="s">
        <v>106</v>
      </c>
      <c r="C1398" s="10">
        <v>3</v>
      </c>
      <c r="D1398" s="10">
        <v>2017</v>
      </c>
      <c r="E1398" s="4" t="s">
        <v>1427</v>
      </c>
      <c r="F1398" s="10">
        <v>112</v>
      </c>
      <c r="G1398" s="10" t="s">
        <v>1428</v>
      </c>
      <c r="H1398" s="10" t="s">
        <v>25</v>
      </c>
      <c r="I1398" s="11" t="s">
        <v>1431</v>
      </c>
      <c r="J1398" s="10" t="s">
        <v>16</v>
      </c>
      <c r="K1398" s="10" t="s">
        <v>25</v>
      </c>
      <c r="L1398" s="10">
        <v>43</v>
      </c>
      <c r="M1398" s="10" t="s">
        <v>37</v>
      </c>
      <c r="N1398" s="10">
        <v>32398</v>
      </c>
      <c r="O1398" s="10">
        <v>3</v>
      </c>
      <c r="P1398" s="10" t="str">
        <f t="shared" si="44"/>
        <v xml:space="preserve">MAJOR KAILASH SAGAR|Bisauli </v>
      </c>
      <c r="Q1398" s="4">
        <f>VLOOKUP(P:P,'[1]2017'!$D:$E,2,0)</f>
        <v>0</v>
      </c>
      <c r="R1398" s="4" t="str">
        <f>VLOOKUP(P:P,'[1]2017'!$D:$F,3,0)</f>
        <v>Post Graduate</v>
      </c>
      <c r="S1398" s="4" t="str">
        <f>VLOOKUP(P:P,'[1]2017'!$D:$G,4,0)</f>
        <v>Rs 1,96,76,659</v>
      </c>
      <c r="T1398" s="4" t="str">
        <f>VLOOKUP(P:P,'[1]2017'!$D:$H,5,0)</f>
        <v>Rs 6,50,000</v>
      </c>
      <c r="U1398" s="4" t="str">
        <f>VLOOKUP(P:P,'[1]2017'!$D:$I,6,0)</f>
        <v>BSP</v>
      </c>
      <c r="V1398">
        <f t="shared" si="43"/>
        <v>0</v>
      </c>
    </row>
    <row r="1399" spans="1:22" x14ac:dyDescent="0.3">
      <c r="A1399" s="10" t="s">
        <v>105</v>
      </c>
      <c r="B1399" s="10" t="s">
        <v>106</v>
      </c>
      <c r="C1399" s="10">
        <v>3</v>
      </c>
      <c r="D1399" s="10">
        <v>2017</v>
      </c>
      <c r="E1399" s="4" t="s">
        <v>1427</v>
      </c>
      <c r="F1399" s="10">
        <v>112</v>
      </c>
      <c r="G1399" s="10" t="s">
        <v>1428</v>
      </c>
      <c r="H1399" s="10" t="s">
        <v>25</v>
      </c>
      <c r="I1399" s="11" t="s">
        <v>19</v>
      </c>
      <c r="J1399" s="10" t="s">
        <v>20</v>
      </c>
      <c r="K1399" s="10" t="s">
        <v>20</v>
      </c>
      <c r="L1399" s="10" t="s">
        <v>20</v>
      </c>
      <c r="M1399" s="10" t="s">
        <v>21</v>
      </c>
      <c r="N1399" s="10">
        <v>2342</v>
      </c>
      <c r="O1399" s="10">
        <v>4</v>
      </c>
      <c r="P1399" s="10" t="str">
        <f t="shared" si="44"/>
        <v xml:space="preserve">None of the Above|Bisauli </v>
      </c>
      <c r="Q1399" s="4" t="e">
        <f>VLOOKUP(P:P,'[1]2017'!$D:$E,2,0)</f>
        <v>#N/A</v>
      </c>
      <c r="R1399" s="4" t="e">
        <f>VLOOKUP(P:P,'[1]2017'!$D:$F,3,0)</f>
        <v>#N/A</v>
      </c>
      <c r="S1399" s="4" t="e">
        <f>VLOOKUP(P:P,'[1]2017'!$D:$G,4,0)</f>
        <v>#N/A</v>
      </c>
      <c r="T1399" s="4" t="e">
        <f>VLOOKUP(P:P,'[1]2017'!$D:$H,5,0)</f>
        <v>#N/A</v>
      </c>
      <c r="U1399" s="4" t="e">
        <f>VLOOKUP(P:P,'[1]2017'!$D:$I,6,0)</f>
        <v>#N/A</v>
      </c>
      <c r="V1399">
        <f t="shared" si="43"/>
        <v>0</v>
      </c>
    </row>
    <row r="1400" spans="1:22" x14ac:dyDescent="0.3">
      <c r="A1400" s="10" t="s">
        <v>105</v>
      </c>
      <c r="B1400" s="10" t="s">
        <v>106</v>
      </c>
      <c r="C1400" s="10">
        <v>3</v>
      </c>
      <c r="D1400" s="10">
        <v>2017</v>
      </c>
      <c r="E1400" s="4" t="s">
        <v>1427</v>
      </c>
      <c r="F1400" s="10">
        <v>112</v>
      </c>
      <c r="G1400" s="10" t="s">
        <v>1428</v>
      </c>
      <c r="H1400" s="10" t="s">
        <v>25</v>
      </c>
      <c r="I1400" s="11" t="s">
        <v>1432</v>
      </c>
      <c r="J1400" s="10" t="s">
        <v>16</v>
      </c>
      <c r="K1400" s="10" t="s">
        <v>25</v>
      </c>
      <c r="L1400" s="10">
        <v>49</v>
      </c>
      <c r="M1400" s="10" t="s">
        <v>1433</v>
      </c>
      <c r="N1400" s="10">
        <v>1508</v>
      </c>
      <c r="O1400" s="10">
        <v>5</v>
      </c>
      <c r="P1400" s="10" t="str">
        <f t="shared" si="44"/>
        <v xml:space="preserve">JAGVEER|Bisauli </v>
      </c>
      <c r="Q1400" s="4">
        <f>VLOOKUP(P:P,'[1]2017'!$D:$E,2,0)</f>
        <v>0</v>
      </c>
      <c r="R1400" s="4" t="str">
        <f>VLOOKUP(P:P,'[1]2017'!$D:$F,3,0)</f>
        <v>8th Pass</v>
      </c>
      <c r="S1400" s="4" t="str">
        <f>VLOOKUP(P:P,'[1]2017'!$D:$G,4,0)</f>
        <v>Rs 10,07,099</v>
      </c>
      <c r="T1400" s="4" t="str">
        <f>VLOOKUP(P:P,'[1]2017'!$D:$H,5,0)</f>
        <v>Rs 0</v>
      </c>
      <c r="U1400" s="4" t="str">
        <f>VLOOKUP(P:P,'[1]2017'!$D:$I,6,0)</f>
        <v>Prajashakti Party Samdarshi</v>
      </c>
      <c r="V1400">
        <f t="shared" si="43"/>
        <v>0</v>
      </c>
    </row>
    <row r="1401" spans="1:22" x14ac:dyDescent="0.3">
      <c r="A1401" s="10" t="s">
        <v>105</v>
      </c>
      <c r="B1401" s="10" t="s">
        <v>106</v>
      </c>
      <c r="C1401" s="10">
        <v>3</v>
      </c>
      <c r="D1401" s="10">
        <v>2017</v>
      </c>
      <c r="E1401" s="4" t="s">
        <v>1427</v>
      </c>
      <c r="F1401" s="10">
        <v>112</v>
      </c>
      <c r="G1401" s="10" t="s">
        <v>1428</v>
      </c>
      <c r="H1401" s="10" t="s">
        <v>25</v>
      </c>
      <c r="I1401" s="11" t="s">
        <v>1434</v>
      </c>
      <c r="J1401" s="10" t="s">
        <v>16</v>
      </c>
      <c r="K1401" s="10" t="s">
        <v>25</v>
      </c>
      <c r="L1401" s="10">
        <v>33</v>
      </c>
      <c r="M1401" s="10" t="s">
        <v>1237</v>
      </c>
      <c r="N1401" s="10">
        <v>1187</v>
      </c>
      <c r="O1401" s="10">
        <v>6</v>
      </c>
      <c r="P1401" s="10" t="str">
        <f t="shared" si="44"/>
        <v xml:space="preserve">HARI PRAKASH ARYA|Bisauli </v>
      </c>
      <c r="Q1401" s="4">
        <f>VLOOKUP(P:P,'[1]2017'!$D:$E,2,0)</f>
        <v>0</v>
      </c>
      <c r="R1401" s="4" t="str">
        <f>VLOOKUP(P:P,'[1]2017'!$D:$F,3,0)</f>
        <v>Literate</v>
      </c>
      <c r="S1401" s="4" t="str">
        <f>VLOOKUP(P:P,'[1]2017'!$D:$G,4,0)</f>
        <v>Rs 14,124</v>
      </c>
      <c r="T1401" s="4" t="str">
        <f>VLOOKUP(P:P,'[1]2017'!$D:$H,5,0)</f>
        <v>Rs 0</v>
      </c>
      <c r="U1401" s="4" t="str">
        <f>VLOOKUP(P:P,'[1]2017'!$D:$I,6,0)</f>
        <v>Sanyukt Samajwadi Dal</v>
      </c>
      <c r="V1401">
        <f t="shared" si="43"/>
        <v>0</v>
      </c>
    </row>
    <row r="1402" spans="1:22" x14ac:dyDescent="0.3">
      <c r="A1402" s="10" t="s">
        <v>105</v>
      </c>
      <c r="B1402" s="10" t="s">
        <v>106</v>
      </c>
      <c r="C1402" s="10">
        <v>3</v>
      </c>
      <c r="D1402" s="10">
        <v>2017</v>
      </c>
      <c r="E1402" s="4" t="s">
        <v>1427</v>
      </c>
      <c r="F1402" s="10">
        <v>112</v>
      </c>
      <c r="G1402" s="10" t="s">
        <v>1428</v>
      </c>
      <c r="H1402" s="10" t="s">
        <v>25</v>
      </c>
      <c r="I1402" s="11" t="s">
        <v>622</v>
      </c>
      <c r="J1402" s="10" t="s">
        <v>16</v>
      </c>
      <c r="K1402" s="10" t="s">
        <v>25</v>
      </c>
      <c r="L1402" s="10">
        <v>50</v>
      </c>
      <c r="M1402" s="10" t="s">
        <v>23</v>
      </c>
      <c r="N1402" s="10">
        <v>1042</v>
      </c>
      <c r="O1402" s="10">
        <v>7</v>
      </c>
      <c r="P1402" s="10" t="str">
        <f t="shared" si="44"/>
        <v xml:space="preserve">SURENDRA|Bisauli </v>
      </c>
      <c r="Q1402" s="4">
        <f>VLOOKUP(P:P,'[1]2017'!$D:$E,2,0)</f>
        <v>0</v>
      </c>
      <c r="R1402" s="4" t="str">
        <f>VLOOKUP(P:P,'[1]2017'!$D:$F,3,0)</f>
        <v>12th Pass</v>
      </c>
      <c r="S1402" s="4" t="str">
        <f>VLOOKUP(P:P,'[1]2017'!$D:$G,4,0)</f>
        <v>Rs 1,37,13,145</v>
      </c>
      <c r="T1402" s="4" t="str">
        <f>VLOOKUP(P:P,'[1]2017'!$D:$H,5,0)</f>
        <v>Rs 2,91,120</v>
      </c>
      <c r="U1402" s="4" t="str">
        <f>VLOOKUP(P:P,'[1]2017'!$D:$I,6,0)</f>
        <v>IND</v>
      </c>
      <c r="V1402">
        <f t="shared" si="43"/>
        <v>0</v>
      </c>
    </row>
    <row r="1403" spans="1:22" x14ac:dyDescent="0.3">
      <c r="A1403" s="10" t="s">
        <v>105</v>
      </c>
      <c r="B1403" s="10" t="s">
        <v>106</v>
      </c>
      <c r="C1403" s="10">
        <v>3</v>
      </c>
      <c r="D1403" s="10">
        <v>2017</v>
      </c>
      <c r="E1403" s="4" t="s">
        <v>1427</v>
      </c>
      <c r="F1403" s="10">
        <v>112</v>
      </c>
      <c r="G1403" s="10" t="s">
        <v>1428</v>
      </c>
      <c r="H1403" s="10" t="s">
        <v>25</v>
      </c>
      <c r="I1403" s="11" t="s">
        <v>1435</v>
      </c>
      <c r="J1403" s="10" t="s">
        <v>26</v>
      </c>
      <c r="K1403" s="10" t="s">
        <v>25</v>
      </c>
      <c r="L1403" s="10">
        <v>25</v>
      </c>
      <c r="M1403" s="10" t="s">
        <v>864</v>
      </c>
      <c r="N1403" s="10">
        <v>632</v>
      </c>
      <c r="O1403" s="10">
        <v>8</v>
      </c>
      <c r="P1403" s="10" t="str">
        <f t="shared" si="44"/>
        <v xml:space="preserve">KM.YASHODA|Bisauli </v>
      </c>
      <c r="Q1403" s="4">
        <f>VLOOKUP(P:P,'[1]2017'!$D:$E,2,0)</f>
        <v>0</v>
      </c>
      <c r="R1403" s="4" t="str">
        <f>VLOOKUP(P:P,'[1]2017'!$D:$F,3,0)</f>
        <v>10th Pass</v>
      </c>
      <c r="S1403" s="4" t="str">
        <f>VLOOKUP(P:P,'[1]2017'!$D:$G,4,0)</f>
        <v>Rs 25,000</v>
      </c>
      <c r="T1403" s="4" t="str">
        <f>VLOOKUP(P:P,'[1]2017'!$D:$H,5,0)</f>
        <v>Rs 0</v>
      </c>
      <c r="U1403" s="4" t="str">
        <f>VLOOKUP(P:P,'[1]2017'!$D:$I,6,0)</f>
        <v>Jan Adhikar Manch</v>
      </c>
      <c r="V1403">
        <f t="shared" si="43"/>
        <v>0</v>
      </c>
    </row>
    <row r="1404" spans="1:22" x14ac:dyDescent="0.3">
      <c r="A1404" s="10" t="s">
        <v>105</v>
      </c>
      <c r="B1404" s="10" t="s">
        <v>106</v>
      </c>
      <c r="C1404" s="10">
        <v>3</v>
      </c>
      <c r="D1404" s="10">
        <v>2017</v>
      </c>
      <c r="E1404" s="4" t="s">
        <v>1427</v>
      </c>
      <c r="F1404" s="10">
        <v>113</v>
      </c>
      <c r="G1404" s="10" t="s">
        <v>1436</v>
      </c>
      <c r="H1404" s="10" t="s">
        <v>15</v>
      </c>
      <c r="I1404" s="11" t="s">
        <v>1437</v>
      </c>
      <c r="J1404" s="10" t="s">
        <v>16</v>
      </c>
      <c r="K1404" s="10" t="s">
        <v>15</v>
      </c>
      <c r="L1404" s="10">
        <v>66</v>
      </c>
      <c r="M1404" s="10" t="s">
        <v>139</v>
      </c>
      <c r="N1404" s="10">
        <v>77543</v>
      </c>
      <c r="O1404" s="10">
        <v>1</v>
      </c>
      <c r="P1404" s="10" t="str">
        <f t="shared" si="44"/>
        <v>OMKAR SINGH|Sahaswan</v>
      </c>
      <c r="Q1404" s="4">
        <f>VLOOKUP(P:P,'[1]2017'!$D:$E,2,0)</f>
        <v>0</v>
      </c>
      <c r="R1404" s="4" t="str">
        <f>VLOOKUP(P:P,'[1]2017'!$D:$F,3,0)</f>
        <v>Graduate Professional</v>
      </c>
      <c r="S1404" s="4" t="str">
        <f>VLOOKUP(P:P,'[1]2017'!$D:$G,4,0)</f>
        <v>Rs 4,58,12,319</v>
      </c>
      <c r="T1404" s="4" t="str">
        <f>VLOOKUP(P:P,'[1]2017'!$D:$H,5,0)</f>
        <v>Rs 0</v>
      </c>
      <c r="U1404" s="4" t="str">
        <f>VLOOKUP(P:P,'[1]2017'!$D:$I,6,0)</f>
        <v>SP</v>
      </c>
      <c r="V1404">
        <f t="shared" si="43"/>
        <v>1</v>
      </c>
    </row>
    <row r="1405" spans="1:22" x14ac:dyDescent="0.3">
      <c r="A1405" s="10" t="s">
        <v>105</v>
      </c>
      <c r="B1405" s="10" t="s">
        <v>106</v>
      </c>
      <c r="C1405" s="10">
        <v>3</v>
      </c>
      <c r="D1405" s="10">
        <v>2017</v>
      </c>
      <c r="E1405" s="4" t="s">
        <v>1427</v>
      </c>
      <c r="F1405" s="10">
        <v>113</v>
      </c>
      <c r="G1405" s="10" t="s">
        <v>1436</v>
      </c>
      <c r="H1405" s="10" t="s">
        <v>15</v>
      </c>
      <c r="I1405" s="11" t="s">
        <v>1438</v>
      </c>
      <c r="J1405" s="10" t="s">
        <v>16</v>
      </c>
      <c r="K1405" s="10" t="s">
        <v>15</v>
      </c>
      <c r="L1405" s="10">
        <v>46</v>
      </c>
      <c r="M1405" s="10" t="s">
        <v>37</v>
      </c>
      <c r="N1405" s="10">
        <v>73274</v>
      </c>
      <c r="O1405" s="10">
        <v>2</v>
      </c>
      <c r="P1405" s="10" t="str">
        <f t="shared" si="44"/>
        <v>ARSHAD ALI|Sahaswan</v>
      </c>
      <c r="Q1405" s="4">
        <f>VLOOKUP(P:P,'[1]2017'!$D:$E,2,0)</f>
        <v>0</v>
      </c>
      <c r="R1405" s="4" t="str">
        <f>VLOOKUP(P:P,'[1]2017'!$D:$F,3,0)</f>
        <v>8th Pass</v>
      </c>
      <c r="S1405" s="4" t="str">
        <f>VLOOKUP(P:P,'[1]2017'!$D:$G,4,0)</f>
        <v>Rs 9,84,60,013</v>
      </c>
      <c r="T1405" s="4" t="str">
        <f>VLOOKUP(P:P,'[1]2017'!$D:$H,5,0)</f>
        <v>Rs 52,65,747</v>
      </c>
      <c r="U1405" s="4" t="str">
        <f>VLOOKUP(P:P,'[1]2017'!$D:$I,6,0)</f>
        <v>BSP</v>
      </c>
      <c r="V1405">
        <f t="shared" si="43"/>
        <v>0</v>
      </c>
    </row>
    <row r="1406" spans="1:22" x14ac:dyDescent="0.3">
      <c r="A1406" s="10" t="s">
        <v>105</v>
      </c>
      <c r="B1406" s="10" t="s">
        <v>106</v>
      </c>
      <c r="C1406" s="10">
        <v>3</v>
      </c>
      <c r="D1406" s="10">
        <v>2017</v>
      </c>
      <c r="E1406" s="4" t="s">
        <v>1427</v>
      </c>
      <c r="F1406" s="10">
        <v>113</v>
      </c>
      <c r="G1406" s="10" t="s">
        <v>1436</v>
      </c>
      <c r="H1406" s="10" t="s">
        <v>15</v>
      </c>
      <c r="I1406" s="11" t="s">
        <v>1439</v>
      </c>
      <c r="J1406" s="10" t="s">
        <v>26</v>
      </c>
      <c r="K1406" s="10" t="s">
        <v>15</v>
      </c>
      <c r="L1406" s="10">
        <v>59</v>
      </c>
      <c r="M1406" s="10" t="s">
        <v>987</v>
      </c>
      <c r="N1406" s="10">
        <v>57522</v>
      </c>
      <c r="O1406" s="10">
        <v>3</v>
      </c>
      <c r="P1406" s="10" t="str">
        <f t="shared" si="44"/>
        <v>UMLESH YADAV|Sahaswan</v>
      </c>
      <c r="Q1406" s="4">
        <f>VLOOKUP(P:P,'[1]2017'!$D:$E,2,0)</f>
        <v>0</v>
      </c>
      <c r="R1406" s="4" t="str">
        <f>VLOOKUP(P:P,'[1]2017'!$D:$F,3,0)</f>
        <v>10th Pass</v>
      </c>
      <c r="S1406" s="4" t="str">
        <f>VLOOKUP(P:P,'[1]2017'!$D:$G,4,0)</f>
        <v>Rs 55,10,05,730</v>
      </c>
      <c r="T1406" s="4" t="str">
        <f>VLOOKUP(P:P,'[1]2017'!$D:$H,5,0)</f>
        <v>Rs 7,95,38,654</v>
      </c>
      <c r="U1406" s="4" t="str">
        <f>VLOOKUP(P:P,'[1]2017'!$D:$I,6,0)</f>
        <v>Rashtriya Parivartan Dal</v>
      </c>
      <c r="V1406">
        <f t="shared" si="43"/>
        <v>0</v>
      </c>
    </row>
    <row r="1407" spans="1:22" x14ac:dyDescent="0.3">
      <c r="A1407" s="10" t="s">
        <v>105</v>
      </c>
      <c r="B1407" s="10" t="s">
        <v>106</v>
      </c>
      <c r="C1407" s="10">
        <v>3</v>
      </c>
      <c r="D1407" s="10">
        <v>2017</v>
      </c>
      <c r="E1407" s="4" t="s">
        <v>1427</v>
      </c>
      <c r="F1407" s="10">
        <v>113</v>
      </c>
      <c r="G1407" s="10" t="s">
        <v>1436</v>
      </c>
      <c r="H1407" s="10" t="s">
        <v>15</v>
      </c>
      <c r="I1407" s="11" t="s">
        <v>1440</v>
      </c>
      <c r="J1407" s="10" t="s">
        <v>16</v>
      </c>
      <c r="K1407" s="10" t="s">
        <v>15</v>
      </c>
      <c r="L1407" s="10">
        <v>38</v>
      </c>
      <c r="M1407" s="10" t="s">
        <v>18</v>
      </c>
      <c r="N1407" s="10">
        <v>24152</v>
      </c>
      <c r="O1407" s="10">
        <v>4</v>
      </c>
      <c r="P1407" s="10" t="str">
        <f t="shared" si="44"/>
        <v>ASHTOSH VARSHNEY|Sahaswan</v>
      </c>
      <c r="Q1407" s="4">
        <f>VLOOKUP(P:P,'[1]2017'!$D:$E,2,0)</f>
        <v>0</v>
      </c>
      <c r="R1407" s="4" t="str">
        <f>VLOOKUP(P:P,'[1]2017'!$D:$F,3,0)</f>
        <v>10th Pass</v>
      </c>
      <c r="S1407" s="4" t="str">
        <f>VLOOKUP(P:P,'[1]2017'!$D:$G,4,0)</f>
        <v>Rs 1,65,98,583</v>
      </c>
      <c r="T1407" s="4" t="str">
        <f>VLOOKUP(P:P,'[1]2017'!$D:$H,5,0)</f>
        <v>Rs 0</v>
      </c>
      <c r="U1407" s="4" t="str">
        <f>VLOOKUP(P:P,'[1]2017'!$D:$I,6,0)</f>
        <v>BJP</v>
      </c>
      <c r="V1407">
        <f t="shared" si="43"/>
        <v>0</v>
      </c>
    </row>
    <row r="1408" spans="1:22" x14ac:dyDescent="0.3">
      <c r="A1408" s="10" t="s">
        <v>105</v>
      </c>
      <c r="B1408" s="10" t="s">
        <v>106</v>
      </c>
      <c r="C1408" s="10">
        <v>3</v>
      </c>
      <c r="D1408" s="10">
        <v>2017</v>
      </c>
      <c r="E1408" s="4" t="s">
        <v>1427</v>
      </c>
      <c r="F1408" s="10">
        <v>113</v>
      </c>
      <c r="G1408" s="10" t="s">
        <v>1436</v>
      </c>
      <c r="H1408" s="10" t="s">
        <v>15</v>
      </c>
      <c r="I1408" s="11" t="s">
        <v>19</v>
      </c>
      <c r="J1408" s="10" t="s">
        <v>20</v>
      </c>
      <c r="K1408" s="10" t="s">
        <v>20</v>
      </c>
      <c r="L1408" s="10" t="s">
        <v>20</v>
      </c>
      <c r="M1408" s="10" t="s">
        <v>21</v>
      </c>
      <c r="N1408" s="10">
        <v>2902</v>
      </c>
      <c r="O1408" s="10">
        <v>5</v>
      </c>
      <c r="P1408" s="10" t="str">
        <f t="shared" si="44"/>
        <v>None of the Above|Sahaswan</v>
      </c>
      <c r="Q1408" s="4" t="e">
        <f>VLOOKUP(P:P,'[1]2017'!$D:$E,2,0)</f>
        <v>#N/A</v>
      </c>
      <c r="R1408" s="4" t="e">
        <f>VLOOKUP(P:P,'[1]2017'!$D:$F,3,0)</f>
        <v>#N/A</v>
      </c>
      <c r="S1408" s="4" t="e">
        <f>VLOOKUP(P:P,'[1]2017'!$D:$G,4,0)</f>
        <v>#N/A</v>
      </c>
      <c r="T1408" s="4" t="e">
        <f>VLOOKUP(P:P,'[1]2017'!$D:$H,5,0)</f>
        <v>#N/A</v>
      </c>
      <c r="U1408" s="4" t="e">
        <f>VLOOKUP(P:P,'[1]2017'!$D:$I,6,0)</f>
        <v>#N/A</v>
      </c>
      <c r="V1408">
        <f t="shared" si="43"/>
        <v>0</v>
      </c>
    </row>
    <row r="1409" spans="1:22" x14ac:dyDescent="0.3">
      <c r="A1409" s="10" t="s">
        <v>105</v>
      </c>
      <c r="B1409" s="10" t="s">
        <v>106</v>
      </c>
      <c r="C1409" s="10">
        <v>3</v>
      </c>
      <c r="D1409" s="10">
        <v>2017</v>
      </c>
      <c r="E1409" s="4" t="s">
        <v>1427</v>
      </c>
      <c r="F1409" s="10">
        <v>113</v>
      </c>
      <c r="G1409" s="10" t="s">
        <v>1436</v>
      </c>
      <c r="H1409" s="10" t="s">
        <v>15</v>
      </c>
      <c r="I1409" s="11" t="s">
        <v>207</v>
      </c>
      <c r="J1409" s="10" t="s">
        <v>16</v>
      </c>
      <c r="K1409" s="10" t="s">
        <v>15</v>
      </c>
      <c r="L1409" s="10">
        <v>41</v>
      </c>
      <c r="M1409" s="10" t="s">
        <v>115</v>
      </c>
      <c r="N1409" s="10">
        <v>2117</v>
      </c>
      <c r="O1409" s="10">
        <v>6</v>
      </c>
      <c r="P1409" s="10" t="str">
        <f t="shared" si="44"/>
        <v>ANIL KUMAR|Sahaswan</v>
      </c>
      <c r="Q1409" s="4">
        <f>VLOOKUP(P:P,'[1]2017'!$D:$E,2,0)</f>
        <v>0</v>
      </c>
      <c r="R1409" s="4" t="str">
        <f>VLOOKUP(P:P,'[1]2017'!$D:$F,3,0)</f>
        <v>12th Pass</v>
      </c>
      <c r="S1409" s="4" t="str">
        <f>VLOOKUP(P:P,'[1]2017'!$D:$G,4,0)</f>
        <v>Rs 9,80,000</v>
      </c>
      <c r="T1409" s="4" t="str">
        <f>VLOOKUP(P:P,'[1]2017'!$D:$H,5,0)</f>
        <v>Rs 0</v>
      </c>
      <c r="U1409" s="4" t="str">
        <f>VLOOKUP(P:P,'[1]2017'!$D:$I,6,0)</f>
        <v>RLD</v>
      </c>
      <c r="V1409">
        <f t="shared" si="43"/>
        <v>0</v>
      </c>
    </row>
    <row r="1410" spans="1:22" x14ac:dyDescent="0.3">
      <c r="A1410" s="10" t="s">
        <v>105</v>
      </c>
      <c r="B1410" s="10" t="s">
        <v>106</v>
      </c>
      <c r="C1410" s="10">
        <v>3</v>
      </c>
      <c r="D1410" s="10">
        <v>2017</v>
      </c>
      <c r="E1410" s="4" t="s">
        <v>1427</v>
      </c>
      <c r="F1410" s="10">
        <v>113</v>
      </c>
      <c r="G1410" s="10" t="s">
        <v>1436</v>
      </c>
      <c r="H1410" s="10" t="s">
        <v>15</v>
      </c>
      <c r="I1410" s="11" t="s">
        <v>130</v>
      </c>
      <c r="J1410" s="10" t="s">
        <v>16</v>
      </c>
      <c r="K1410" s="10" t="s">
        <v>15</v>
      </c>
      <c r="L1410" s="10">
        <v>64</v>
      </c>
      <c r="M1410" s="10" t="s">
        <v>387</v>
      </c>
      <c r="N1410" s="10">
        <v>2048</v>
      </c>
      <c r="O1410" s="10">
        <v>7</v>
      </c>
      <c r="P1410" s="10" t="str">
        <f t="shared" si="44"/>
        <v>RAJPAL SINGH|Sahaswan</v>
      </c>
      <c r="Q1410" s="4">
        <f>VLOOKUP(P:P,'[1]2017'!$D:$E,2,0)</f>
        <v>0</v>
      </c>
      <c r="R1410" s="4" t="str">
        <f>VLOOKUP(P:P,'[1]2017'!$D:$F,3,0)</f>
        <v>10th Pass</v>
      </c>
      <c r="S1410" s="4" t="str">
        <f>VLOOKUP(P:P,'[1]2017'!$D:$G,4,0)</f>
        <v>Rs 2,62,500</v>
      </c>
      <c r="T1410" s="4" t="str">
        <f>VLOOKUP(P:P,'[1]2017'!$D:$H,5,0)</f>
        <v>Rs 38,000</v>
      </c>
      <c r="U1410" s="4" t="str">
        <f>VLOOKUP(P:P,'[1]2017'!$D:$I,6,0)</f>
        <v>Bharatiya Subhash Sena</v>
      </c>
      <c r="V1410">
        <f t="shared" ref="V1410:V1473" si="45">IF(O:O=1,1,0)</f>
        <v>0</v>
      </c>
    </row>
    <row r="1411" spans="1:22" x14ac:dyDescent="0.3">
      <c r="A1411" s="10" t="s">
        <v>105</v>
      </c>
      <c r="B1411" s="10" t="s">
        <v>106</v>
      </c>
      <c r="C1411" s="10">
        <v>3</v>
      </c>
      <c r="D1411" s="10">
        <v>2017</v>
      </c>
      <c r="E1411" s="4" t="s">
        <v>1427</v>
      </c>
      <c r="F1411" s="10">
        <v>113</v>
      </c>
      <c r="G1411" s="10" t="s">
        <v>1436</v>
      </c>
      <c r="H1411" s="10" t="s">
        <v>15</v>
      </c>
      <c r="I1411" s="11" t="s">
        <v>1441</v>
      </c>
      <c r="J1411" s="10" t="s">
        <v>16</v>
      </c>
      <c r="K1411" s="10" t="s">
        <v>15</v>
      </c>
      <c r="L1411" s="10">
        <v>60</v>
      </c>
      <c r="M1411" s="10" t="s">
        <v>310</v>
      </c>
      <c r="N1411" s="10">
        <v>1242</v>
      </c>
      <c r="O1411" s="10">
        <v>8</v>
      </c>
      <c r="P1411" s="10" t="str">
        <f t="shared" si="44"/>
        <v>RIYASAT KHAN|Sahaswan</v>
      </c>
      <c r="Q1411" s="4">
        <f>VLOOKUP(P:P,'[1]2017'!$D:$E,2,0)</f>
        <v>0</v>
      </c>
      <c r="R1411" s="4" t="str">
        <f>VLOOKUP(P:P,'[1]2017'!$D:$F,3,0)</f>
        <v>Literate</v>
      </c>
      <c r="S1411" s="4" t="str">
        <f>VLOOKUP(P:P,'[1]2017'!$D:$G,4,0)</f>
        <v>Rs 1,23,72,000</v>
      </c>
      <c r="T1411" s="4" t="str">
        <f>VLOOKUP(P:P,'[1]2017'!$D:$H,5,0)</f>
        <v>Rs 0</v>
      </c>
      <c r="U1411" s="4" t="str">
        <f>VLOOKUP(P:P,'[1]2017'!$D:$I,6,0)</f>
        <v>Bharatiya Bahujan Parivartan Party</v>
      </c>
      <c r="V1411">
        <f t="shared" si="45"/>
        <v>0</v>
      </c>
    </row>
    <row r="1412" spans="1:22" x14ac:dyDescent="0.3">
      <c r="A1412" s="10" t="s">
        <v>105</v>
      </c>
      <c r="B1412" s="10" t="s">
        <v>106</v>
      </c>
      <c r="C1412" s="10">
        <v>3</v>
      </c>
      <c r="D1412" s="10">
        <v>2017</v>
      </c>
      <c r="E1412" s="4" t="s">
        <v>1427</v>
      </c>
      <c r="F1412" s="10">
        <v>114</v>
      </c>
      <c r="G1412" s="10" t="s">
        <v>1442</v>
      </c>
      <c r="H1412" s="10" t="s">
        <v>15</v>
      </c>
      <c r="I1412" s="11" t="s">
        <v>1443</v>
      </c>
      <c r="J1412" s="10" t="s">
        <v>16</v>
      </c>
      <c r="K1412" s="10" t="s">
        <v>15</v>
      </c>
      <c r="L1412" s="10">
        <v>50</v>
      </c>
      <c r="M1412" s="10" t="s">
        <v>18</v>
      </c>
      <c r="N1412" s="10">
        <v>82070</v>
      </c>
      <c r="O1412" s="10">
        <v>1</v>
      </c>
      <c r="P1412" s="10" t="str">
        <f t="shared" si="44"/>
        <v>PT. RADHA KRISHAN SHARMA|Bilsi</v>
      </c>
      <c r="Q1412" s="4">
        <f>VLOOKUP(P:P,'[1]2017'!$D:$E,2,0)</f>
        <v>0</v>
      </c>
      <c r="R1412" s="4" t="str">
        <f>VLOOKUP(P:P,'[1]2017'!$D:$F,3,0)</f>
        <v>Graduate</v>
      </c>
      <c r="S1412" s="4" t="str">
        <f>VLOOKUP(P:P,'[1]2017'!$D:$G,4,0)</f>
        <v>Rs 3,41,03,148</v>
      </c>
      <c r="T1412" s="4" t="str">
        <f>VLOOKUP(P:P,'[1]2017'!$D:$H,5,0)</f>
        <v>Rs 0</v>
      </c>
      <c r="U1412" s="4" t="str">
        <f>VLOOKUP(P:P,'[1]2017'!$D:$I,6,0)</f>
        <v>BJP</v>
      </c>
      <c r="V1412">
        <f t="shared" si="45"/>
        <v>1</v>
      </c>
    </row>
    <row r="1413" spans="1:22" x14ac:dyDescent="0.3">
      <c r="A1413" s="10" t="s">
        <v>105</v>
      </c>
      <c r="B1413" s="10" t="s">
        <v>106</v>
      </c>
      <c r="C1413" s="10">
        <v>3</v>
      </c>
      <c r="D1413" s="10">
        <v>2017</v>
      </c>
      <c r="E1413" s="4" t="s">
        <v>1427</v>
      </c>
      <c r="F1413" s="10">
        <v>114</v>
      </c>
      <c r="G1413" s="10" t="s">
        <v>1442</v>
      </c>
      <c r="H1413" s="10" t="s">
        <v>15</v>
      </c>
      <c r="I1413" s="11" t="s">
        <v>1444</v>
      </c>
      <c r="J1413" s="10" t="s">
        <v>16</v>
      </c>
      <c r="K1413" s="10" t="s">
        <v>15</v>
      </c>
      <c r="L1413" s="10">
        <v>45</v>
      </c>
      <c r="M1413" s="10" t="s">
        <v>37</v>
      </c>
      <c r="N1413" s="10">
        <v>55091</v>
      </c>
      <c r="O1413" s="10">
        <v>2</v>
      </c>
      <c r="P1413" s="10" t="str">
        <f t="shared" si="44"/>
        <v>MUSARRAT ALI BITTAN|Bilsi</v>
      </c>
      <c r="Q1413" s="4">
        <f>VLOOKUP(P:P,'[1]2017'!$D:$E,2,0)</f>
        <v>0</v>
      </c>
      <c r="R1413" s="4" t="str">
        <f>VLOOKUP(P:P,'[1]2017'!$D:$F,3,0)</f>
        <v>8th Pass</v>
      </c>
      <c r="S1413" s="4" t="str">
        <f>VLOOKUP(P:P,'[1]2017'!$D:$G,4,0)</f>
        <v>Rs 10,49,66,717</v>
      </c>
      <c r="T1413" s="4" t="str">
        <f>VLOOKUP(P:P,'[1]2017'!$D:$H,5,0)</f>
        <v>Rs 0</v>
      </c>
      <c r="U1413" s="4" t="str">
        <f>VLOOKUP(P:P,'[1]2017'!$D:$I,6,0)</f>
        <v>BSP</v>
      </c>
      <c r="V1413">
        <f t="shared" si="45"/>
        <v>0</v>
      </c>
    </row>
    <row r="1414" spans="1:22" x14ac:dyDescent="0.3">
      <c r="A1414" s="10" t="s">
        <v>105</v>
      </c>
      <c r="B1414" s="10" t="s">
        <v>106</v>
      </c>
      <c r="C1414" s="10">
        <v>3</v>
      </c>
      <c r="D1414" s="10">
        <v>2017</v>
      </c>
      <c r="E1414" s="4" t="s">
        <v>1427</v>
      </c>
      <c r="F1414" s="10">
        <v>114</v>
      </c>
      <c r="G1414" s="10" t="s">
        <v>1442</v>
      </c>
      <c r="H1414" s="10" t="s">
        <v>15</v>
      </c>
      <c r="I1414" s="11" t="s">
        <v>1445</v>
      </c>
      <c r="J1414" s="10" t="s">
        <v>16</v>
      </c>
      <c r="K1414" s="10" t="s">
        <v>15</v>
      </c>
      <c r="L1414" s="10">
        <v>57</v>
      </c>
      <c r="M1414" s="10" t="s">
        <v>139</v>
      </c>
      <c r="N1414" s="10">
        <v>50848</v>
      </c>
      <c r="O1414" s="10">
        <v>3</v>
      </c>
      <c r="P1414" s="10" t="str">
        <f t="shared" si="44"/>
        <v>VIMAL KRISHAN AGARWAL ALIAS PAPPI|Bilsi</v>
      </c>
      <c r="Q1414" s="4">
        <f>VLOOKUP(P:P,'[1]2017'!$D:$E,2,0)</f>
        <v>6</v>
      </c>
      <c r="R1414" s="4" t="str">
        <f>VLOOKUP(P:P,'[1]2017'!$D:$F,3,0)</f>
        <v>12th Pass</v>
      </c>
      <c r="S1414" s="4" t="str">
        <f>VLOOKUP(P:P,'[1]2017'!$D:$G,4,0)</f>
        <v>Rs 8,51,26,535</v>
      </c>
      <c r="T1414" s="4" t="str">
        <f>VLOOKUP(P:P,'[1]2017'!$D:$H,5,0)</f>
        <v>Rs 0</v>
      </c>
      <c r="U1414" s="4" t="str">
        <f>VLOOKUP(P:P,'[1]2017'!$D:$I,6,0)</f>
        <v>SP</v>
      </c>
      <c r="V1414">
        <f t="shared" si="45"/>
        <v>0</v>
      </c>
    </row>
    <row r="1415" spans="1:22" x14ac:dyDescent="0.3">
      <c r="A1415" s="10" t="s">
        <v>105</v>
      </c>
      <c r="B1415" s="10" t="s">
        <v>106</v>
      </c>
      <c r="C1415" s="10">
        <v>3</v>
      </c>
      <c r="D1415" s="10">
        <v>2017</v>
      </c>
      <c r="E1415" s="4" t="s">
        <v>1427</v>
      </c>
      <c r="F1415" s="10">
        <v>114</v>
      </c>
      <c r="G1415" s="10" t="s">
        <v>1442</v>
      </c>
      <c r="H1415" s="10" t="s">
        <v>15</v>
      </c>
      <c r="I1415" s="11" t="s">
        <v>19</v>
      </c>
      <c r="J1415" s="10" t="s">
        <v>20</v>
      </c>
      <c r="K1415" s="10" t="s">
        <v>20</v>
      </c>
      <c r="L1415" s="10" t="s">
        <v>20</v>
      </c>
      <c r="M1415" s="10" t="s">
        <v>21</v>
      </c>
      <c r="N1415" s="10">
        <v>1930</v>
      </c>
      <c r="O1415" s="10">
        <v>4</v>
      </c>
      <c r="P1415" s="10" t="str">
        <f t="shared" si="44"/>
        <v>None of the Above|Bilsi</v>
      </c>
      <c r="Q1415" s="4" t="e">
        <f>VLOOKUP(P:P,'[1]2017'!$D:$E,2,0)</f>
        <v>#N/A</v>
      </c>
      <c r="R1415" s="4" t="e">
        <f>VLOOKUP(P:P,'[1]2017'!$D:$F,3,0)</f>
        <v>#N/A</v>
      </c>
      <c r="S1415" s="4" t="e">
        <f>VLOOKUP(P:P,'[1]2017'!$D:$G,4,0)</f>
        <v>#N/A</v>
      </c>
      <c r="T1415" s="4" t="e">
        <f>VLOOKUP(P:P,'[1]2017'!$D:$H,5,0)</f>
        <v>#N/A</v>
      </c>
      <c r="U1415" s="4" t="e">
        <f>VLOOKUP(P:P,'[1]2017'!$D:$I,6,0)</f>
        <v>#N/A</v>
      </c>
      <c r="V1415">
        <f t="shared" si="45"/>
        <v>0</v>
      </c>
    </row>
    <row r="1416" spans="1:22" x14ac:dyDescent="0.3">
      <c r="A1416" s="10" t="s">
        <v>105</v>
      </c>
      <c r="B1416" s="10" t="s">
        <v>106</v>
      </c>
      <c r="C1416" s="10">
        <v>3</v>
      </c>
      <c r="D1416" s="10">
        <v>2017</v>
      </c>
      <c r="E1416" s="4" t="s">
        <v>1427</v>
      </c>
      <c r="F1416" s="10">
        <v>114</v>
      </c>
      <c r="G1416" s="10" t="s">
        <v>1442</v>
      </c>
      <c r="H1416" s="10" t="s">
        <v>15</v>
      </c>
      <c r="I1416" s="11" t="s">
        <v>1446</v>
      </c>
      <c r="J1416" s="10" t="s">
        <v>16</v>
      </c>
      <c r="K1416" s="10" t="s">
        <v>15</v>
      </c>
      <c r="L1416" s="10">
        <v>40</v>
      </c>
      <c r="M1416" s="10" t="s">
        <v>864</v>
      </c>
      <c r="N1416" s="10">
        <v>1846</v>
      </c>
      <c r="O1416" s="10">
        <v>5</v>
      </c>
      <c r="P1416" s="10" t="str">
        <f t="shared" si="44"/>
        <v>RIZWAN ALI|Bilsi</v>
      </c>
      <c r="Q1416" s="4">
        <f>VLOOKUP(P:P,'[1]2017'!$D:$E,2,0)</f>
        <v>0</v>
      </c>
      <c r="R1416" s="4" t="str">
        <f>VLOOKUP(P:P,'[1]2017'!$D:$F,3,0)</f>
        <v>8th Pass</v>
      </c>
      <c r="S1416" s="4" t="str">
        <f>VLOOKUP(P:P,'[1]2017'!$D:$G,4,0)</f>
        <v>Rs 22,13,023</v>
      </c>
      <c r="T1416" s="4" t="str">
        <f>VLOOKUP(P:P,'[1]2017'!$D:$H,5,0)</f>
        <v>Rs 18,18,541</v>
      </c>
      <c r="U1416" s="4" t="str">
        <f>VLOOKUP(P:P,'[1]2017'!$D:$I,6,0)</f>
        <v>Jan Adhikar Manch</v>
      </c>
      <c r="V1416">
        <f t="shared" si="45"/>
        <v>0</v>
      </c>
    </row>
    <row r="1417" spans="1:22" x14ac:dyDescent="0.3">
      <c r="A1417" s="10" t="s">
        <v>105</v>
      </c>
      <c r="B1417" s="10" t="s">
        <v>106</v>
      </c>
      <c r="C1417" s="10">
        <v>3</v>
      </c>
      <c r="D1417" s="10">
        <v>2017</v>
      </c>
      <c r="E1417" s="4" t="s">
        <v>1427</v>
      </c>
      <c r="F1417" s="10">
        <v>114</v>
      </c>
      <c r="G1417" s="10" t="s">
        <v>1442</v>
      </c>
      <c r="H1417" s="10" t="s">
        <v>15</v>
      </c>
      <c r="I1417" s="11" t="s">
        <v>1447</v>
      </c>
      <c r="J1417" s="10" t="s">
        <v>16</v>
      </c>
      <c r="K1417" s="10" t="s">
        <v>15</v>
      </c>
      <c r="L1417" s="10">
        <v>43</v>
      </c>
      <c r="M1417" s="10" t="s">
        <v>23</v>
      </c>
      <c r="N1417" s="10">
        <v>1285</v>
      </c>
      <c r="O1417" s="10">
        <v>6</v>
      </c>
      <c r="P1417" s="10" t="str">
        <f t="shared" si="44"/>
        <v>SATPAL SINGH|Bilsi</v>
      </c>
      <c r="Q1417" s="4">
        <f>VLOOKUP(P:P,'[1]2017'!$D:$E,2,0)</f>
        <v>0</v>
      </c>
      <c r="R1417" s="4" t="str">
        <f>VLOOKUP(P:P,'[1]2017'!$D:$F,3,0)</f>
        <v>Literate</v>
      </c>
      <c r="S1417" s="4" t="str">
        <f>VLOOKUP(P:P,'[1]2017'!$D:$G,4,0)</f>
        <v>Rs 13,60,928</v>
      </c>
      <c r="T1417" s="4" t="str">
        <f>VLOOKUP(P:P,'[1]2017'!$D:$H,5,0)</f>
        <v>Rs 0</v>
      </c>
      <c r="U1417" s="4" t="str">
        <f>VLOOKUP(P:P,'[1]2017'!$D:$I,6,0)</f>
        <v>IND</v>
      </c>
      <c r="V1417">
        <f t="shared" si="45"/>
        <v>0</v>
      </c>
    </row>
    <row r="1418" spans="1:22" x14ac:dyDescent="0.3">
      <c r="A1418" s="10" t="s">
        <v>105</v>
      </c>
      <c r="B1418" s="10" t="s">
        <v>106</v>
      </c>
      <c r="C1418" s="10">
        <v>3</v>
      </c>
      <c r="D1418" s="10">
        <v>2017</v>
      </c>
      <c r="E1418" s="4" t="s">
        <v>1427</v>
      </c>
      <c r="F1418" s="10">
        <v>114</v>
      </c>
      <c r="G1418" s="10" t="s">
        <v>1442</v>
      </c>
      <c r="H1418" s="10" t="s">
        <v>15</v>
      </c>
      <c r="I1418" s="11" t="s">
        <v>1397</v>
      </c>
      <c r="J1418" s="10" t="s">
        <v>16</v>
      </c>
      <c r="K1418" s="10" t="s">
        <v>15</v>
      </c>
      <c r="L1418" s="10">
        <v>44</v>
      </c>
      <c r="M1418" s="10" t="s">
        <v>827</v>
      </c>
      <c r="N1418" s="10">
        <v>672</v>
      </c>
      <c r="O1418" s="10">
        <v>7</v>
      </c>
      <c r="P1418" s="10" t="str">
        <f t="shared" si="44"/>
        <v>ARVIND SINGH|Bilsi</v>
      </c>
      <c r="Q1418" s="4">
        <f>VLOOKUP(P:P,'[1]2017'!$D:$E,2,0)</f>
        <v>0</v>
      </c>
      <c r="R1418" s="4" t="str">
        <f>VLOOKUP(P:P,'[1]2017'!$D:$F,3,0)</f>
        <v>Graduate</v>
      </c>
      <c r="S1418" s="4" t="str">
        <f>VLOOKUP(P:P,'[1]2017'!$D:$G,4,0)</f>
        <v>Rs 1,98,000</v>
      </c>
      <c r="T1418" s="4" t="str">
        <f>VLOOKUP(P:P,'[1]2017'!$D:$H,5,0)</f>
        <v>Rs 0</v>
      </c>
      <c r="U1418" s="4" t="str">
        <f>VLOOKUP(P:P,'[1]2017'!$D:$I,6,0)</f>
        <v>Rashtravadi Pratap Sena</v>
      </c>
      <c r="V1418">
        <f t="shared" si="45"/>
        <v>0</v>
      </c>
    </row>
    <row r="1419" spans="1:22" x14ac:dyDescent="0.3">
      <c r="A1419" s="10" t="s">
        <v>105</v>
      </c>
      <c r="B1419" s="10" t="s">
        <v>106</v>
      </c>
      <c r="C1419" s="10">
        <v>3</v>
      </c>
      <c r="D1419" s="10">
        <v>2017</v>
      </c>
      <c r="E1419" s="4" t="s">
        <v>1427</v>
      </c>
      <c r="F1419" s="10">
        <v>114</v>
      </c>
      <c r="G1419" s="10" t="s">
        <v>1442</v>
      </c>
      <c r="H1419" s="10" t="s">
        <v>15</v>
      </c>
      <c r="I1419" s="11" t="s">
        <v>650</v>
      </c>
      <c r="J1419" s="10" t="s">
        <v>16</v>
      </c>
      <c r="K1419" s="10" t="s">
        <v>15</v>
      </c>
      <c r="L1419" s="10">
        <v>47</v>
      </c>
      <c r="M1419" s="10" t="s">
        <v>23</v>
      </c>
      <c r="N1419" s="10">
        <v>623</v>
      </c>
      <c r="O1419" s="10">
        <v>8</v>
      </c>
      <c r="P1419" s="10" t="str">
        <f t="shared" si="44"/>
        <v>RAJENDRA SINGH|Bilsi</v>
      </c>
      <c r="Q1419" s="4">
        <f>VLOOKUP(P:P,'[1]2017'!$D:$E,2,0)</f>
        <v>0</v>
      </c>
      <c r="R1419" s="4" t="str">
        <f>VLOOKUP(P:P,'[1]2017'!$D:$F,3,0)</f>
        <v>5th Pass</v>
      </c>
      <c r="S1419" s="4" t="str">
        <f>VLOOKUP(P:P,'[1]2017'!$D:$G,4,0)</f>
        <v>Rs 2,00,000</v>
      </c>
      <c r="T1419" s="4" t="str">
        <f>VLOOKUP(P:P,'[1]2017'!$D:$H,5,0)</f>
        <v>Rs 0</v>
      </c>
      <c r="U1419" s="4" t="str">
        <f>VLOOKUP(P:P,'[1]2017'!$D:$I,6,0)</f>
        <v>IND</v>
      </c>
      <c r="V1419">
        <f t="shared" si="45"/>
        <v>0</v>
      </c>
    </row>
    <row r="1420" spans="1:22" x14ac:dyDescent="0.3">
      <c r="A1420" s="10" t="s">
        <v>105</v>
      </c>
      <c r="B1420" s="10" t="s">
        <v>106</v>
      </c>
      <c r="C1420" s="10">
        <v>3</v>
      </c>
      <c r="D1420" s="10">
        <v>2017</v>
      </c>
      <c r="E1420" s="4" t="s">
        <v>1427</v>
      </c>
      <c r="F1420" s="10">
        <v>114</v>
      </c>
      <c r="G1420" s="10" t="s">
        <v>1442</v>
      </c>
      <c r="H1420" s="10" t="s">
        <v>15</v>
      </c>
      <c r="I1420" s="11" t="s">
        <v>1448</v>
      </c>
      <c r="J1420" s="10" t="s">
        <v>16</v>
      </c>
      <c r="K1420" s="10" t="s">
        <v>15</v>
      </c>
      <c r="L1420" s="10">
        <v>60</v>
      </c>
      <c r="M1420" s="10" t="s">
        <v>23</v>
      </c>
      <c r="N1420" s="10">
        <v>540</v>
      </c>
      <c r="O1420" s="10">
        <v>9</v>
      </c>
      <c r="P1420" s="10" t="str">
        <f t="shared" si="44"/>
        <v>FAKIR CHANDRA MAURYA|Bilsi</v>
      </c>
      <c r="Q1420" s="4">
        <f>VLOOKUP(P:P,'[1]2017'!$D:$E,2,0)</f>
        <v>1</v>
      </c>
      <c r="R1420" s="4" t="str">
        <f>VLOOKUP(P:P,'[1]2017'!$D:$F,3,0)</f>
        <v>12th Pass</v>
      </c>
      <c r="S1420" s="4" t="str">
        <f>VLOOKUP(P:P,'[1]2017'!$D:$G,4,0)</f>
        <v>Rs 4,65,000</v>
      </c>
      <c r="T1420" s="4" t="str">
        <f>VLOOKUP(P:P,'[1]2017'!$D:$H,5,0)</f>
        <v>Rs 0</v>
      </c>
      <c r="U1420" s="4" t="str">
        <f>VLOOKUP(P:P,'[1]2017'!$D:$I,6,0)</f>
        <v>IND</v>
      </c>
      <c r="V1420">
        <f t="shared" si="45"/>
        <v>0</v>
      </c>
    </row>
    <row r="1421" spans="1:22" x14ac:dyDescent="0.3">
      <c r="A1421" s="10" t="s">
        <v>105</v>
      </c>
      <c r="B1421" s="10" t="s">
        <v>106</v>
      </c>
      <c r="C1421" s="10">
        <v>3</v>
      </c>
      <c r="D1421" s="10">
        <v>2017</v>
      </c>
      <c r="E1421" s="4" t="s">
        <v>1427</v>
      </c>
      <c r="F1421" s="10">
        <v>114</v>
      </c>
      <c r="G1421" s="10" t="s">
        <v>1442</v>
      </c>
      <c r="H1421" s="10" t="s">
        <v>15</v>
      </c>
      <c r="I1421" s="11" t="s">
        <v>1449</v>
      </c>
      <c r="J1421" s="10" t="s">
        <v>16</v>
      </c>
      <c r="K1421" s="10" t="s">
        <v>15</v>
      </c>
      <c r="L1421" s="10">
        <v>49</v>
      </c>
      <c r="M1421" s="10" t="s">
        <v>23</v>
      </c>
      <c r="N1421" s="10">
        <v>413</v>
      </c>
      <c r="O1421" s="10">
        <v>10</v>
      </c>
      <c r="P1421" s="10" t="str">
        <f t="shared" si="44"/>
        <v>CHANDRABHAN SINGH|Bilsi</v>
      </c>
      <c r="Q1421" s="4">
        <f>VLOOKUP(P:P,'[1]2017'!$D:$E,2,0)</f>
        <v>0</v>
      </c>
      <c r="R1421" s="4" t="str">
        <f>VLOOKUP(P:P,'[1]2017'!$D:$F,3,0)</f>
        <v>12th Pass</v>
      </c>
      <c r="S1421" s="4" t="str">
        <f>VLOOKUP(P:P,'[1]2017'!$D:$G,4,0)</f>
        <v>Rs 7,75,000</v>
      </c>
      <c r="T1421" s="4" t="str">
        <f>VLOOKUP(P:P,'[1]2017'!$D:$H,5,0)</f>
        <v>Rs 0</v>
      </c>
      <c r="U1421" s="4" t="str">
        <f>VLOOKUP(P:P,'[1]2017'!$D:$I,6,0)</f>
        <v>IND</v>
      </c>
      <c r="V1421">
        <f t="shared" si="45"/>
        <v>0</v>
      </c>
    </row>
    <row r="1422" spans="1:22" x14ac:dyDescent="0.3">
      <c r="A1422" s="10" t="s">
        <v>105</v>
      </c>
      <c r="B1422" s="10" t="s">
        <v>106</v>
      </c>
      <c r="C1422" s="10">
        <v>3</v>
      </c>
      <c r="D1422" s="10">
        <v>2017</v>
      </c>
      <c r="E1422" s="4" t="s">
        <v>1427</v>
      </c>
      <c r="F1422" s="10">
        <v>114</v>
      </c>
      <c r="G1422" s="10" t="s">
        <v>1442</v>
      </c>
      <c r="H1422" s="10" t="s">
        <v>15</v>
      </c>
      <c r="I1422" s="11" t="s">
        <v>1450</v>
      </c>
      <c r="J1422" s="10" t="s">
        <v>16</v>
      </c>
      <c r="K1422" s="10" t="s">
        <v>15</v>
      </c>
      <c r="L1422" s="10">
        <v>40</v>
      </c>
      <c r="M1422" s="10" t="s">
        <v>23</v>
      </c>
      <c r="N1422" s="10">
        <v>378</v>
      </c>
      <c r="O1422" s="10">
        <v>11</v>
      </c>
      <c r="P1422" s="10" t="str">
        <f t="shared" si="44"/>
        <v>FAQRUDDEN|Bilsi</v>
      </c>
      <c r="Q1422" s="4">
        <f>VLOOKUP(P:P,'[1]2017'!$D:$E,2,0)</f>
        <v>0</v>
      </c>
      <c r="R1422" s="4" t="str">
        <f>VLOOKUP(P:P,'[1]2017'!$D:$F,3,0)</f>
        <v>Literate</v>
      </c>
      <c r="S1422" s="4" t="str">
        <f>VLOOKUP(P:P,'[1]2017'!$D:$G,4,0)</f>
        <v>Rs 3,75,500</v>
      </c>
      <c r="T1422" s="4" t="str">
        <f>VLOOKUP(P:P,'[1]2017'!$D:$H,5,0)</f>
        <v>Rs 0</v>
      </c>
      <c r="U1422" s="4" t="str">
        <f>VLOOKUP(P:P,'[1]2017'!$D:$I,6,0)</f>
        <v>IND</v>
      </c>
      <c r="V1422">
        <f t="shared" si="45"/>
        <v>0</v>
      </c>
    </row>
    <row r="1423" spans="1:22" x14ac:dyDescent="0.3">
      <c r="A1423" s="10" t="s">
        <v>105</v>
      </c>
      <c r="B1423" s="10" t="s">
        <v>106</v>
      </c>
      <c r="C1423" s="10">
        <v>3</v>
      </c>
      <c r="D1423" s="10">
        <v>2017</v>
      </c>
      <c r="E1423" s="4" t="s">
        <v>1427</v>
      </c>
      <c r="F1423" s="10">
        <v>114</v>
      </c>
      <c r="G1423" s="10" t="s">
        <v>1442</v>
      </c>
      <c r="H1423" s="10" t="s">
        <v>15</v>
      </c>
      <c r="I1423" s="11" t="s">
        <v>1451</v>
      </c>
      <c r="J1423" s="10" t="s">
        <v>16</v>
      </c>
      <c r="K1423" s="10" t="s">
        <v>15</v>
      </c>
      <c r="L1423" s="10">
        <v>49</v>
      </c>
      <c r="M1423" s="10" t="s">
        <v>23</v>
      </c>
      <c r="N1423" s="10">
        <v>334</v>
      </c>
      <c r="O1423" s="10">
        <v>12</v>
      </c>
      <c r="P1423" s="10" t="str">
        <f t="shared" si="44"/>
        <v>PAWAN GULATI|Bilsi</v>
      </c>
      <c r="Q1423" s="4">
        <f>VLOOKUP(P:P,'[1]2017'!$D:$E,2,0)</f>
        <v>0</v>
      </c>
      <c r="R1423" s="4" t="str">
        <f>VLOOKUP(P:P,'[1]2017'!$D:$F,3,0)</f>
        <v>12th Pass</v>
      </c>
      <c r="S1423" s="4" t="str">
        <f>VLOOKUP(P:P,'[1]2017'!$D:$G,4,0)</f>
        <v>Rs 10,91,469</v>
      </c>
      <c r="T1423" s="4" t="str">
        <f>VLOOKUP(P:P,'[1]2017'!$D:$H,5,0)</f>
        <v>Rs 1,630</v>
      </c>
      <c r="U1423" s="4" t="str">
        <f>VLOOKUP(P:P,'[1]2017'!$D:$I,6,0)</f>
        <v>IND</v>
      </c>
      <c r="V1423">
        <f t="shared" si="45"/>
        <v>0</v>
      </c>
    </row>
    <row r="1424" spans="1:22" x14ac:dyDescent="0.3">
      <c r="A1424" s="10" t="s">
        <v>105</v>
      </c>
      <c r="B1424" s="10" t="s">
        <v>106</v>
      </c>
      <c r="C1424" s="10">
        <v>3</v>
      </c>
      <c r="D1424" s="10">
        <v>2017</v>
      </c>
      <c r="E1424" s="4" t="s">
        <v>1427</v>
      </c>
      <c r="F1424" s="10">
        <v>115</v>
      </c>
      <c r="G1424" s="10" t="s">
        <v>1452</v>
      </c>
      <c r="H1424" s="10" t="s">
        <v>15</v>
      </c>
      <c r="I1424" s="11" t="s">
        <v>1453</v>
      </c>
      <c r="J1424" s="10" t="s">
        <v>16</v>
      </c>
      <c r="K1424" s="10" t="s">
        <v>15</v>
      </c>
      <c r="L1424" s="10">
        <v>59</v>
      </c>
      <c r="M1424" s="10" t="s">
        <v>18</v>
      </c>
      <c r="N1424" s="10">
        <v>87314</v>
      </c>
      <c r="O1424" s="10">
        <v>1</v>
      </c>
      <c r="P1424" s="10" t="str">
        <f t="shared" si="44"/>
        <v>MAHESH CHANDRA GUPTA|Badaun</v>
      </c>
      <c r="Q1424" s="4">
        <f>VLOOKUP(P:P,'[1]2017'!$D:$E,2,0)</f>
        <v>0</v>
      </c>
      <c r="R1424" s="4" t="str">
        <f>VLOOKUP(P:P,'[1]2017'!$D:$F,3,0)</f>
        <v>10th Pass</v>
      </c>
      <c r="S1424" s="4" t="str">
        <f>VLOOKUP(P:P,'[1]2017'!$D:$G,4,0)</f>
        <v>Rs 2,90,40,728</v>
      </c>
      <c r="T1424" s="4" t="str">
        <f>VLOOKUP(P:P,'[1]2017'!$D:$H,5,0)</f>
        <v>Rs 10,69,161</v>
      </c>
      <c r="U1424" s="4" t="str">
        <f>VLOOKUP(P:P,'[1]2017'!$D:$I,6,0)</f>
        <v>BJP</v>
      </c>
      <c r="V1424">
        <f t="shared" si="45"/>
        <v>1</v>
      </c>
    </row>
    <row r="1425" spans="1:22" x14ac:dyDescent="0.3">
      <c r="A1425" s="10" t="s">
        <v>105</v>
      </c>
      <c r="B1425" s="10" t="s">
        <v>106</v>
      </c>
      <c r="C1425" s="10">
        <v>3</v>
      </c>
      <c r="D1425" s="10">
        <v>2017</v>
      </c>
      <c r="E1425" s="4" t="s">
        <v>1427</v>
      </c>
      <c r="F1425" s="10">
        <v>115</v>
      </c>
      <c r="G1425" s="10" t="s">
        <v>1452</v>
      </c>
      <c r="H1425" s="10" t="s">
        <v>15</v>
      </c>
      <c r="I1425" s="11" t="s">
        <v>1454</v>
      </c>
      <c r="J1425" s="10" t="s">
        <v>16</v>
      </c>
      <c r="K1425" s="10" t="s">
        <v>15</v>
      </c>
      <c r="L1425" s="10">
        <v>44</v>
      </c>
      <c r="M1425" s="10" t="s">
        <v>139</v>
      </c>
      <c r="N1425" s="10">
        <v>70847</v>
      </c>
      <c r="O1425" s="10">
        <v>2</v>
      </c>
      <c r="P1425" s="10" t="str">
        <f t="shared" si="44"/>
        <v>ABID RAZA KHAN|Badaun</v>
      </c>
      <c r="Q1425" s="4">
        <f>VLOOKUP(P:P,'[1]2017'!$D:$E,2,0)</f>
        <v>0</v>
      </c>
      <c r="R1425" s="4" t="str">
        <f>VLOOKUP(P:P,'[1]2017'!$D:$F,3,0)</f>
        <v>Graduate</v>
      </c>
      <c r="S1425" s="4" t="str">
        <f>VLOOKUP(P:P,'[1]2017'!$D:$G,4,0)</f>
        <v>Rs 5,97,78,561</v>
      </c>
      <c r="T1425" s="4" t="str">
        <f>VLOOKUP(P:P,'[1]2017'!$D:$H,5,0)</f>
        <v>Rs 11,24,000</v>
      </c>
      <c r="U1425" s="4" t="str">
        <f>VLOOKUP(P:P,'[1]2017'!$D:$I,6,0)</f>
        <v>SP</v>
      </c>
      <c r="V1425">
        <f t="shared" si="45"/>
        <v>0</v>
      </c>
    </row>
    <row r="1426" spans="1:22" x14ac:dyDescent="0.3">
      <c r="A1426" s="10" t="s">
        <v>105</v>
      </c>
      <c r="B1426" s="10" t="s">
        <v>106</v>
      </c>
      <c r="C1426" s="10">
        <v>3</v>
      </c>
      <c r="D1426" s="10">
        <v>2017</v>
      </c>
      <c r="E1426" s="4" t="s">
        <v>1427</v>
      </c>
      <c r="F1426" s="10">
        <v>115</v>
      </c>
      <c r="G1426" s="10" t="s">
        <v>1452</v>
      </c>
      <c r="H1426" s="10" t="s">
        <v>15</v>
      </c>
      <c r="I1426" s="11" t="s">
        <v>421</v>
      </c>
      <c r="J1426" s="10" t="s">
        <v>16</v>
      </c>
      <c r="K1426" s="10" t="s">
        <v>15</v>
      </c>
      <c r="L1426" s="10">
        <v>61</v>
      </c>
      <c r="M1426" s="10" t="s">
        <v>37</v>
      </c>
      <c r="N1426" s="10">
        <v>32641</v>
      </c>
      <c r="O1426" s="10">
        <v>3</v>
      </c>
      <c r="P1426" s="10" t="str">
        <f t="shared" si="44"/>
        <v>BHUPENDRA SINGH|Badaun</v>
      </c>
      <c r="Q1426" s="4">
        <f>VLOOKUP(P:P,'[1]2017'!$D:$E,2,0)</f>
        <v>1</v>
      </c>
      <c r="R1426" s="4" t="str">
        <f>VLOOKUP(P:P,'[1]2017'!$D:$F,3,0)</f>
        <v>Post Graduate</v>
      </c>
      <c r="S1426" s="4" t="str">
        <f>VLOOKUP(P:P,'[1]2017'!$D:$G,4,0)</f>
        <v>Rs 2,42,95,856</v>
      </c>
      <c r="T1426" s="4" t="str">
        <f>VLOOKUP(P:P,'[1]2017'!$D:$H,5,0)</f>
        <v>Rs 9,46,011</v>
      </c>
      <c r="U1426" s="4" t="str">
        <f>VLOOKUP(P:P,'[1]2017'!$D:$I,6,0)</f>
        <v>BSP</v>
      </c>
      <c r="V1426">
        <f t="shared" si="45"/>
        <v>0</v>
      </c>
    </row>
    <row r="1427" spans="1:22" x14ac:dyDescent="0.3">
      <c r="A1427" s="10" t="s">
        <v>105</v>
      </c>
      <c r="B1427" s="10" t="s">
        <v>106</v>
      </c>
      <c r="C1427" s="10">
        <v>3</v>
      </c>
      <c r="D1427" s="10">
        <v>2017</v>
      </c>
      <c r="E1427" s="4" t="s">
        <v>1427</v>
      </c>
      <c r="F1427" s="10">
        <v>115</v>
      </c>
      <c r="G1427" s="10" t="s">
        <v>1452</v>
      </c>
      <c r="H1427" s="10" t="s">
        <v>15</v>
      </c>
      <c r="I1427" s="11" t="s">
        <v>1455</v>
      </c>
      <c r="J1427" s="10" t="s">
        <v>16</v>
      </c>
      <c r="K1427" s="10" t="s">
        <v>15</v>
      </c>
      <c r="L1427" s="10">
        <v>62</v>
      </c>
      <c r="M1427" s="10" t="s">
        <v>27</v>
      </c>
      <c r="N1427" s="10">
        <v>14576</v>
      </c>
      <c r="O1427" s="10">
        <v>4</v>
      </c>
      <c r="P1427" s="10" t="str">
        <f t="shared" si="44"/>
        <v>RAMSEWAK SINGH PATEL|Badaun</v>
      </c>
      <c r="Q1427" s="4" t="e">
        <f>VLOOKUP(P:P,'[1]2017'!$D:$E,2,0)</f>
        <v>#N/A</v>
      </c>
      <c r="R1427" s="4" t="e">
        <f>VLOOKUP(P:P,'[1]2017'!$D:$F,3,0)</f>
        <v>#N/A</v>
      </c>
      <c r="S1427" s="4" t="e">
        <f>VLOOKUP(P:P,'[1]2017'!$D:$G,4,0)</f>
        <v>#N/A</v>
      </c>
      <c r="T1427" s="4" t="e">
        <f>VLOOKUP(P:P,'[1]2017'!$D:$H,5,0)</f>
        <v>#N/A</v>
      </c>
      <c r="U1427" s="4" t="e">
        <f>VLOOKUP(P:P,'[1]2017'!$D:$I,6,0)</f>
        <v>#N/A</v>
      </c>
      <c r="V1427">
        <f t="shared" si="45"/>
        <v>0</v>
      </c>
    </row>
    <row r="1428" spans="1:22" x14ac:dyDescent="0.3">
      <c r="A1428" s="10" t="s">
        <v>105</v>
      </c>
      <c r="B1428" s="10" t="s">
        <v>106</v>
      </c>
      <c r="C1428" s="10">
        <v>3</v>
      </c>
      <c r="D1428" s="10">
        <v>2017</v>
      </c>
      <c r="E1428" s="4" t="s">
        <v>1427</v>
      </c>
      <c r="F1428" s="10">
        <v>115</v>
      </c>
      <c r="G1428" s="10" t="s">
        <v>1452</v>
      </c>
      <c r="H1428" s="10" t="s">
        <v>15</v>
      </c>
      <c r="I1428" s="11" t="s">
        <v>19</v>
      </c>
      <c r="J1428" s="10" t="s">
        <v>20</v>
      </c>
      <c r="K1428" s="10" t="s">
        <v>20</v>
      </c>
      <c r="L1428" s="10" t="s">
        <v>20</v>
      </c>
      <c r="M1428" s="10" t="s">
        <v>21</v>
      </c>
      <c r="N1428" s="10">
        <v>1509</v>
      </c>
      <c r="O1428" s="10">
        <v>5</v>
      </c>
      <c r="P1428" s="10" t="str">
        <f t="shared" si="44"/>
        <v>None of the Above|Badaun</v>
      </c>
      <c r="Q1428" s="4" t="e">
        <f>VLOOKUP(P:P,'[1]2017'!$D:$E,2,0)</f>
        <v>#N/A</v>
      </c>
      <c r="R1428" s="4" t="e">
        <f>VLOOKUP(P:P,'[1]2017'!$D:$F,3,0)</f>
        <v>#N/A</v>
      </c>
      <c r="S1428" s="4" t="e">
        <f>VLOOKUP(P:P,'[1]2017'!$D:$G,4,0)</f>
        <v>#N/A</v>
      </c>
      <c r="T1428" s="4" t="e">
        <f>VLOOKUP(P:P,'[1]2017'!$D:$H,5,0)</f>
        <v>#N/A</v>
      </c>
      <c r="U1428" s="4" t="e">
        <f>VLOOKUP(P:P,'[1]2017'!$D:$I,6,0)</f>
        <v>#N/A</v>
      </c>
      <c r="V1428">
        <f t="shared" si="45"/>
        <v>0</v>
      </c>
    </row>
    <row r="1429" spans="1:22" x14ac:dyDescent="0.3">
      <c r="A1429" s="10" t="s">
        <v>105</v>
      </c>
      <c r="B1429" s="10" t="s">
        <v>106</v>
      </c>
      <c r="C1429" s="10">
        <v>3</v>
      </c>
      <c r="D1429" s="10">
        <v>2017</v>
      </c>
      <c r="E1429" s="4" t="s">
        <v>1427</v>
      </c>
      <c r="F1429" s="10">
        <v>115</v>
      </c>
      <c r="G1429" s="10" t="s">
        <v>1452</v>
      </c>
      <c r="H1429" s="10" t="s">
        <v>15</v>
      </c>
      <c r="I1429" s="11" t="s">
        <v>1456</v>
      </c>
      <c r="J1429" s="10" t="s">
        <v>16</v>
      </c>
      <c r="K1429" s="10" t="s">
        <v>15</v>
      </c>
      <c r="L1429" s="10">
        <v>52</v>
      </c>
      <c r="M1429" s="10" t="s">
        <v>23</v>
      </c>
      <c r="N1429" s="10">
        <v>1127</v>
      </c>
      <c r="O1429" s="10">
        <v>6</v>
      </c>
      <c r="P1429" s="10" t="str">
        <f t="shared" si="44"/>
        <v>SATISH CHANDRA|Badaun</v>
      </c>
      <c r="Q1429" s="4">
        <f>VLOOKUP(P:P,'[1]2017'!$D:$E,2,0)</f>
        <v>0</v>
      </c>
      <c r="R1429" s="4" t="str">
        <f>VLOOKUP(P:P,'[1]2017'!$D:$F,3,0)</f>
        <v>8th Pass</v>
      </c>
      <c r="S1429" s="4" t="str">
        <f>VLOOKUP(P:P,'[1]2017'!$D:$G,4,0)</f>
        <v>Rs 4,50,000</v>
      </c>
      <c r="T1429" s="4" t="str">
        <f>VLOOKUP(P:P,'[1]2017'!$D:$H,5,0)</f>
        <v>Rs 0</v>
      </c>
      <c r="U1429" s="4" t="str">
        <f>VLOOKUP(P:P,'[1]2017'!$D:$I,6,0)</f>
        <v>IND</v>
      </c>
      <c r="V1429">
        <f t="shared" si="45"/>
        <v>0</v>
      </c>
    </row>
    <row r="1430" spans="1:22" x14ac:dyDescent="0.3">
      <c r="A1430" s="10" t="s">
        <v>105</v>
      </c>
      <c r="B1430" s="10" t="s">
        <v>106</v>
      </c>
      <c r="C1430" s="10">
        <v>3</v>
      </c>
      <c r="D1430" s="10">
        <v>2017</v>
      </c>
      <c r="E1430" s="4" t="s">
        <v>1427</v>
      </c>
      <c r="F1430" s="10">
        <v>115</v>
      </c>
      <c r="G1430" s="10" t="s">
        <v>1452</v>
      </c>
      <c r="H1430" s="10" t="s">
        <v>15</v>
      </c>
      <c r="I1430" s="11" t="s">
        <v>1457</v>
      </c>
      <c r="J1430" s="10" t="s">
        <v>16</v>
      </c>
      <c r="K1430" s="10" t="s">
        <v>15</v>
      </c>
      <c r="L1430" s="10">
        <v>59</v>
      </c>
      <c r="M1430" s="10" t="s">
        <v>144</v>
      </c>
      <c r="N1430" s="10">
        <v>883</v>
      </c>
      <c r="O1430" s="10">
        <v>7</v>
      </c>
      <c r="P1430" s="10" t="str">
        <f t="shared" ref="P1430:P1493" si="46">I1430&amp;"|"&amp;G1430</f>
        <v>KHALID PERVAIZ|Badaun</v>
      </c>
      <c r="Q1430" s="4">
        <f>VLOOKUP(P:P,'[1]2017'!$D:$E,2,0)</f>
        <v>0</v>
      </c>
      <c r="R1430" s="4" t="str">
        <f>VLOOKUP(P:P,'[1]2017'!$D:$F,3,0)</f>
        <v>Graduate Professional</v>
      </c>
      <c r="S1430" s="4" t="str">
        <f>VLOOKUP(P:P,'[1]2017'!$D:$G,4,0)</f>
        <v>Rs 1,29,60,000</v>
      </c>
      <c r="T1430" s="4" t="str">
        <f>VLOOKUP(P:P,'[1]2017'!$D:$H,5,0)</f>
        <v>Rs 1,01,50,000</v>
      </c>
      <c r="U1430" s="4" t="str">
        <f>VLOOKUP(P:P,'[1]2017'!$D:$I,6,0)</f>
        <v>All India Majlis-E-Ittehadul Muslimeen</v>
      </c>
      <c r="V1430">
        <f t="shared" si="45"/>
        <v>0</v>
      </c>
    </row>
    <row r="1431" spans="1:22" x14ac:dyDescent="0.3">
      <c r="A1431" s="10" t="s">
        <v>105</v>
      </c>
      <c r="B1431" s="10" t="s">
        <v>106</v>
      </c>
      <c r="C1431" s="10">
        <v>3</v>
      </c>
      <c r="D1431" s="10">
        <v>2017</v>
      </c>
      <c r="E1431" s="4" t="s">
        <v>1427</v>
      </c>
      <c r="F1431" s="10">
        <v>115</v>
      </c>
      <c r="G1431" s="10" t="s">
        <v>1452</v>
      </c>
      <c r="H1431" s="10" t="s">
        <v>15</v>
      </c>
      <c r="I1431" s="11" t="s">
        <v>1458</v>
      </c>
      <c r="J1431" s="10" t="s">
        <v>16</v>
      </c>
      <c r="K1431" s="10" t="s">
        <v>15</v>
      </c>
      <c r="L1431" s="10">
        <v>61</v>
      </c>
      <c r="M1431" s="10" t="s">
        <v>23</v>
      </c>
      <c r="N1431" s="10">
        <v>848</v>
      </c>
      <c r="O1431" s="10">
        <v>8</v>
      </c>
      <c r="P1431" s="10" t="str">
        <f t="shared" si="46"/>
        <v>HARINDRA SINGH YADAV|Badaun</v>
      </c>
      <c r="Q1431" s="4">
        <f>VLOOKUP(P:P,'[1]2017'!$D:$E,2,0)</f>
        <v>0</v>
      </c>
      <c r="R1431" s="4" t="str">
        <f>VLOOKUP(P:P,'[1]2017'!$D:$F,3,0)</f>
        <v>Post Graduate</v>
      </c>
      <c r="S1431" s="4" t="str">
        <f>VLOOKUP(P:P,'[1]2017'!$D:$G,4,0)</f>
        <v>Rs 50,73,210</v>
      </c>
      <c r="T1431" s="4" t="str">
        <f>VLOOKUP(P:P,'[1]2017'!$D:$H,5,0)</f>
        <v>Rs 0</v>
      </c>
      <c r="U1431" s="4" t="str">
        <f>VLOOKUP(P:P,'[1]2017'!$D:$I,6,0)</f>
        <v>IND</v>
      </c>
      <c r="V1431">
        <f t="shared" si="45"/>
        <v>0</v>
      </c>
    </row>
    <row r="1432" spans="1:22" x14ac:dyDescent="0.3">
      <c r="A1432" s="10" t="s">
        <v>105</v>
      </c>
      <c r="B1432" s="10" t="s">
        <v>106</v>
      </c>
      <c r="C1432" s="10">
        <v>3</v>
      </c>
      <c r="D1432" s="10">
        <v>2017</v>
      </c>
      <c r="E1432" s="4" t="s">
        <v>1427</v>
      </c>
      <c r="F1432" s="10">
        <v>115</v>
      </c>
      <c r="G1432" s="10" t="s">
        <v>1452</v>
      </c>
      <c r="H1432" s="10" t="s">
        <v>15</v>
      </c>
      <c r="I1432" s="11" t="s">
        <v>38</v>
      </c>
      <c r="J1432" s="10" t="s">
        <v>16</v>
      </c>
      <c r="K1432" s="10" t="s">
        <v>15</v>
      </c>
      <c r="L1432" s="10">
        <v>29</v>
      </c>
      <c r="M1432" s="10" t="s">
        <v>866</v>
      </c>
      <c r="N1432" s="10">
        <v>699</v>
      </c>
      <c r="O1432" s="10">
        <v>9</v>
      </c>
      <c r="P1432" s="10" t="str">
        <f t="shared" si="46"/>
        <v>AMARJEET SINGH|Badaun</v>
      </c>
      <c r="Q1432" s="4">
        <f>VLOOKUP(P:P,'[1]2017'!$D:$E,2,0)</f>
        <v>0</v>
      </c>
      <c r="R1432" s="4" t="str">
        <f>VLOOKUP(P:P,'[1]2017'!$D:$F,3,0)</f>
        <v>12th Pass</v>
      </c>
      <c r="S1432" s="4" t="str">
        <f>VLOOKUP(P:P,'[1]2017'!$D:$G,4,0)</f>
        <v>Rs 6,00,000</v>
      </c>
      <c r="T1432" s="4" t="str">
        <f>VLOOKUP(P:P,'[1]2017'!$D:$H,5,0)</f>
        <v>Rs 0</v>
      </c>
      <c r="U1432" s="4" t="str">
        <f>VLOOKUP(P:P,'[1]2017'!$D:$I,6,0)</f>
        <v>Bhartiya Bhaichara Party</v>
      </c>
      <c r="V1432">
        <f t="shared" si="45"/>
        <v>0</v>
      </c>
    </row>
    <row r="1433" spans="1:22" x14ac:dyDescent="0.3">
      <c r="A1433" s="10" t="s">
        <v>105</v>
      </c>
      <c r="B1433" s="10" t="s">
        <v>106</v>
      </c>
      <c r="C1433" s="10">
        <v>3</v>
      </c>
      <c r="D1433" s="10">
        <v>2017</v>
      </c>
      <c r="E1433" s="4" t="s">
        <v>1427</v>
      </c>
      <c r="F1433" s="10">
        <v>115</v>
      </c>
      <c r="G1433" s="10" t="s">
        <v>1452</v>
      </c>
      <c r="H1433" s="10" t="s">
        <v>15</v>
      </c>
      <c r="I1433" s="11" t="s">
        <v>1459</v>
      </c>
      <c r="J1433" s="10" t="s">
        <v>16</v>
      </c>
      <c r="K1433" s="10" t="s">
        <v>15</v>
      </c>
      <c r="L1433" s="10">
        <v>25</v>
      </c>
      <c r="M1433" s="10" t="s">
        <v>1433</v>
      </c>
      <c r="N1433" s="10">
        <v>619</v>
      </c>
      <c r="O1433" s="10">
        <v>10</v>
      </c>
      <c r="P1433" s="10" t="str">
        <f t="shared" si="46"/>
        <v>SACHIN PATHAK|Badaun</v>
      </c>
      <c r="Q1433" s="4">
        <f>VLOOKUP(P:P,'[1]2017'!$D:$E,2,0)</f>
        <v>0</v>
      </c>
      <c r="R1433" s="4" t="str">
        <f>VLOOKUP(P:P,'[1]2017'!$D:$F,3,0)</f>
        <v>Graduate Professional</v>
      </c>
      <c r="S1433" s="4" t="str">
        <f>VLOOKUP(P:P,'[1]2017'!$D:$G,4,0)</f>
        <v>Rs 3,21,500</v>
      </c>
      <c r="T1433" s="4" t="str">
        <f>VLOOKUP(P:P,'[1]2017'!$D:$H,5,0)</f>
        <v>Rs 0</v>
      </c>
      <c r="U1433" s="4" t="str">
        <f>VLOOKUP(P:P,'[1]2017'!$D:$I,6,0)</f>
        <v>Prajashakti Party Samdarshi</v>
      </c>
      <c r="V1433">
        <f t="shared" si="45"/>
        <v>0</v>
      </c>
    </row>
    <row r="1434" spans="1:22" x14ac:dyDescent="0.3">
      <c r="A1434" s="10" t="s">
        <v>105</v>
      </c>
      <c r="B1434" s="10" t="s">
        <v>106</v>
      </c>
      <c r="C1434" s="10">
        <v>3</v>
      </c>
      <c r="D1434" s="10">
        <v>2017</v>
      </c>
      <c r="E1434" s="4" t="s">
        <v>1427</v>
      </c>
      <c r="F1434" s="10">
        <v>115</v>
      </c>
      <c r="G1434" s="10" t="s">
        <v>1452</v>
      </c>
      <c r="H1434" s="10" t="s">
        <v>15</v>
      </c>
      <c r="I1434" s="11" t="s">
        <v>1460</v>
      </c>
      <c r="J1434" s="10" t="s">
        <v>16</v>
      </c>
      <c r="K1434" s="10" t="s">
        <v>15</v>
      </c>
      <c r="L1434" s="10">
        <v>39</v>
      </c>
      <c r="M1434" s="10" t="s">
        <v>23</v>
      </c>
      <c r="N1434" s="10">
        <v>490</v>
      </c>
      <c r="O1434" s="10">
        <v>11</v>
      </c>
      <c r="P1434" s="10" t="str">
        <f t="shared" si="46"/>
        <v>MUZAFFAR ALI KHAN|Badaun</v>
      </c>
      <c r="Q1434" s="4">
        <f>VLOOKUP(P:P,'[1]2017'!$D:$E,2,0)</f>
        <v>0</v>
      </c>
      <c r="R1434" s="4" t="str">
        <f>VLOOKUP(P:P,'[1]2017'!$D:$F,3,0)</f>
        <v>Post Graduate</v>
      </c>
      <c r="S1434" s="4" t="str">
        <f>VLOOKUP(P:P,'[1]2017'!$D:$G,4,0)</f>
        <v>Rs 16,13,358</v>
      </c>
      <c r="T1434" s="4" t="str">
        <f>VLOOKUP(P:P,'[1]2017'!$D:$H,5,0)</f>
        <v>Rs 0</v>
      </c>
      <c r="U1434" s="4" t="str">
        <f>VLOOKUP(P:P,'[1]2017'!$D:$I,6,0)</f>
        <v>IND</v>
      </c>
      <c r="V1434">
        <f t="shared" si="45"/>
        <v>0</v>
      </c>
    </row>
    <row r="1435" spans="1:22" x14ac:dyDescent="0.3">
      <c r="A1435" s="10" t="s">
        <v>105</v>
      </c>
      <c r="B1435" s="10" t="s">
        <v>106</v>
      </c>
      <c r="C1435" s="10">
        <v>3</v>
      </c>
      <c r="D1435" s="10">
        <v>2017</v>
      </c>
      <c r="E1435" s="4" t="s">
        <v>1427</v>
      </c>
      <c r="F1435" s="10">
        <v>115</v>
      </c>
      <c r="G1435" s="10" t="s">
        <v>1452</v>
      </c>
      <c r="H1435" s="10" t="s">
        <v>15</v>
      </c>
      <c r="I1435" s="11" t="s">
        <v>1461</v>
      </c>
      <c r="J1435" s="10" t="s">
        <v>16</v>
      </c>
      <c r="K1435" s="10" t="s">
        <v>15</v>
      </c>
      <c r="L1435" s="10">
        <v>27</v>
      </c>
      <c r="M1435" s="10" t="s">
        <v>23</v>
      </c>
      <c r="N1435" s="10">
        <v>421</v>
      </c>
      <c r="O1435" s="10">
        <v>12</v>
      </c>
      <c r="P1435" s="10" t="str">
        <f t="shared" si="46"/>
        <v>ABINAV RAJ|Badaun</v>
      </c>
      <c r="Q1435" s="4">
        <f>VLOOKUP(P:P,'[1]2017'!$D:$E,2,0)</f>
        <v>0</v>
      </c>
      <c r="R1435" s="4" t="str">
        <f>VLOOKUP(P:P,'[1]2017'!$D:$F,3,0)</f>
        <v>Graduate</v>
      </c>
      <c r="S1435" s="4" t="str">
        <f>VLOOKUP(P:P,'[1]2017'!$D:$G,4,0)</f>
        <v>Rs 1,45,000</v>
      </c>
      <c r="T1435" s="4" t="str">
        <f>VLOOKUP(P:P,'[1]2017'!$D:$H,5,0)</f>
        <v>Rs 0</v>
      </c>
      <c r="U1435" s="4" t="str">
        <f>VLOOKUP(P:P,'[1]2017'!$D:$I,6,0)</f>
        <v>IND</v>
      </c>
      <c r="V1435">
        <f t="shared" si="45"/>
        <v>0</v>
      </c>
    </row>
    <row r="1436" spans="1:22" x14ac:dyDescent="0.3">
      <c r="A1436" s="10" t="s">
        <v>105</v>
      </c>
      <c r="B1436" s="10" t="s">
        <v>106</v>
      </c>
      <c r="C1436" s="10">
        <v>3</v>
      </c>
      <c r="D1436" s="10">
        <v>2017</v>
      </c>
      <c r="E1436" s="4" t="s">
        <v>1427</v>
      </c>
      <c r="F1436" s="10">
        <v>115</v>
      </c>
      <c r="G1436" s="10" t="s">
        <v>1452</v>
      </c>
      <c r="H1436" s="10" t="s">
        <v>15</v>
      </c>
      <c r="I1436" s="11" t="s">
        <v>1462</v>
      </c>
      <c r="J1436" s="10" t="s">
        <v>16</v>
      </c>
      <c r="K1436" s="10" t="s">
        <v>15</v>
      </c>
      <c r="L1436" s="10">
        <v>36</v>
      </c>
      <c r="M1436" s="10" t="s">
        <v>23</v>
      </c>
      <c r="N1436" s="10">
        <v>273</v>
      </c>
      <c r="O1436" s="10">
        <v>13</v>
      </c>
      <c r="P1436" s="10" t="str">
        <f t="shared" si="46"/>
        <v>ARUN PRAKASH GUPTA|Badaun</v>
      </c>
      <c r="Q1436" s="4">
        <f>VLOOKUP(P:P,'[1]2017'!$D:$E,2,0)</f>
        <v>0</v>
      </c>
      <c r="R1436" s="4" t="str">
        <f>VLOOKUP(P:P,'[1]2017'!$D:$F,3,0)</f>
        <v>Graduate</v>
      </c>
      <c r="S1436" s="4" t="str">
        <f>VLOOKUP(P:P,'[1]2017'!$D:$G,4,0)</f>
        <v>Rs 6,000</v>
      </c>
      <c r="T1436" s="4" t="str">
        <f>VLOOKUP(P:P,'[1]2017'!$D:$H,5,0)</f>
        <v>Rs 0</v>
      </c>
      <c r="U1436" s="4" t="str">
        <f>VLOOKUP(P:P,'[1]2017'!$D:$I,6,0)</f>
        <v>IND</v>
      </c>
      <c r="V1436">
        <f t="shared" si="45"/>
        <v>0</v>
      </c>
    </row>
    <row r="1437" spans="1:22" x14ac:dyDescent="0.3">
      <c r="A1437" s="10" t="s">
        <v>105</v>
      </c>
      <c r="B1437" s="10" t="s">
        <v>106</v>
      </c>
      <c r="C1437" s="10">
        <v>3</v>
      </c>
      <c r="D1437" s="10">
        <v>2017</v>
      </c>
      <c r="E1437" s="4" t="s">
        <v>1427</v>
      </c>
      <c r="F1437" s="10">
        <v>115</v>
      </c>
      <c r="G1437" s="10" t="s">
        <v>1452</v>
      </c>
      <c r="H1437" s="10" t="s">
        <v>15</v>
      </c>
      <c r="I1437" s="11" t="s">
        <v>1463</v>
      </c>
      <c r="J1437" s="10" t="s">
        <v>16</v>
      </c>
      <c r="K1437" s="10" t="s">
        <v>15</v>
      </c>
      <c r="L1437" s="10">
        <v>42</v>
      </c>
      <c r="M1437" s="10" t="s">
        <v>1464</v>
      </c>
      <c r="N1437" s="10">
        <v>258</v>
      </c>
      <c r="O1437" s="10">
        <v>14</v>
      </c>
      <c r="P1437" s="10" t="str">
        <f t="shared" si="46"/>
        <v>MAHESH KUMAR SHRIVASTAVA|Badaun</v>
      </c>
      <c r="Q1437" s="4" t="e">
        <f>VLOOKUP(P:P,'[1]2017'!$D:$E,2,0)</f>
        <v>#N/A</v>
      </c>
      <c r="R1437" s="4" t="e">
        <f>VLOOKUP(P:P,'[1]2017'!$D:$F,3,0)</f>
        <v>#N/A</v>
      </c>
      <c r="S1437" s="4" t="e">
        <f>VLOOKUP(P:P,'[1]2017'!$D:$G,4,0)</f>
        <v>#N/A</v>
      </c>
      <c r="T1437" s="4" t="e">
        <f>VLOOKUP(P:P,'[1]2017'!$D:$H,5,0)</f>
        <v>#N/A</v>
      </c>
      <c r="U1437" s="4" t="e">
        <f>VLOOKUP(P:P,'[1]2017'!$D:$I,6,0)</f>
        <v>#N/A</v>
      </c>
      <c r="V1437">
        <f t="shared" si="45"/>
        <v>0</v>
      </c>
    </row>
    <row r="1438" spans="1:22" x14ac:dyDescent="0.3">
      <c r="A1438" s="10" t="s">
        <v>105</v>
      </c>
      <c r="B1438" s="10" t="s">
        <v>106</v>
      </c>
      <c r="C1438" s="10">
        <v>3</v>
      </c>
      <c r="D1438" s="10">
        <v>2017</v>
      </c>
      <c r="E1438" s="4" t="s">
        <v>1427</v>
      </c>
      <c r="F1438" s="10">
        <v>115</v>
      </c>
      <c r="G1438" s="10" t="s">
        <v>1452</v>
      </c>
      <c r="H1438" s="10" t="s">
        <v>15</v>
      </c>
      <c r="I1438" s="11" t="s">
        <v>1465</v>
      </c>
      <c r="J1438" s="10" t="s">
        <v>16</v>
      </c>
      <c r="K1438" s="10" t="s">
        <v>15</v>
      </c>
      <c r="L1438" s="10">
        <v>61</v>
      </c>
      <c r="M1438" s="10" t="s">
        <v>387</v>
      </c>
      <c r="N1438" s="10">
        <v>240</v>
      </c>
      <c r="O1438" s="10">
        <v>15</v>
      </c>
      <c r="P1438" s="10" t="str">
        <f t="shared" si="46"/>
        <v>KRISHAN PAL|Badaun</v>
      </c>
      <c r="Q1438" s="4">
        <f>VLOOKUP(P:P,'[1]2017'!$D:$E,2,0)</f>
        <v>0</v>
      </c>
      <c r="R1438" s="4" t="str">
        <f>VLOOKUP(P:P,'[1]2017'!$D:$F,3,0)</f>
        <v>5th Pass</v>
      </c>
      <c r="S1438" s="4" t="str">
        <f>VLOOKUP(P:P,'[1]2017'!$D:$G,4,0)</f>
        <v>Rs 54,82,500</v>
      </c>
      <c r="T1438" s="4" t="str">
        <f>VLOOKUP(P:P,'[1]2017'!$D:$H,5,0)</f>
        <v>Rs 1,85,000</v>
      </c>
      <c r="U1438" s="4" t="str">
        <f>VLOOKUP(P:P,'[1]2017'!$D:$I,6,0)</f>
        <v>Bharatiya Subhash Sena</v>
      </c>
      <c r="V1438">
        <f t="shared" si="45"/>
        <v>0</v>
      </c>
    </row>
    <row r="1439" spans="1:22" x14ac:dyDescent="0.3">
      <c r="A1439" s="10" t="s">
        <v>105</v>
      </c>
      <c r="B1439" s="10" t="s">
        <v>106</v>
      </c>
      <c r="C1439" s="10">
        <v>3</v>
      </c>
      <c r="D1439" s="10">
        <v>2017</v>
      </c>
      <c r="E1439" s="4" t="s">
        <v>1427</v>
      </c>
      <c r="F1439" s="10">
        <v>116</v>
      </c>
      <c r="G1439" s="10" t="s">
        <v>1466</v>
      </c>
      <c r="H1439" s="10" t="s">
        <v>15</v>
      </c>
      <c r="I1439" s="11" t="s">
        <v>1467</v>
      </c>
      <c r="J1439" s="10" t="s">
        <v>16</v>
      </c>
      <c r="K1439" s="10" t="s">
        <v>15</v>
      </c>
      <c r="L1439" s="10">
        <v>41</v>
      </c>
      <c r="M1439" s="10" t="s">
        <v>18</v>
      </c>
      <c r="N1439" s="10">
        <v>93702</v>
      </c>
      <c r="O1439" s="10">
        <v>1</v>
      </c>
      <c r="P1439" s="10" t="str">
        <f t="shared" si="46"/>
        <v>DHARMENDRA KUMAR SINGH SHAKYA|Shekhupur</v>
      </c>
      <c r="Q1439" s="4">
        <f>VLOOKUP(P:P,'[1]2017'!$D:$E,2,0)</f>
        <v>2</v>
      </c>
      <c r="R1439" s="4" t="str">
        <f>VLOOKUP(P:P,'[1]2017'!$D:$F,3,0)</f>
        <v>Graduate</v>
      </c>
      <c r="S1439" s="4" t="str">
        <f>VLOOKUP(P:P,'[1]2017'!$D:$G,4,0)</f>
        <v>Rs 46,21,093</v>
      </c>
      <c r="T1439" s="4" t="str">
        <f>VLOOKUP(P:P,'[1]2017'!$D:$H,5,0)</f>
        <v>Rs 3,94,000</v>
      </c>
      <c r="U1439" s="4" t="str">
        <f>VLOOKUP(P:P,'[1]2017'!$D:$I,6,0)</f>
        <v>BJP</v>
      </c>
      <c r="V1439">
        <f t="shared" si="45"/>
        <v>1</v>
      </c>
    </row>
    <row r="1440" spans="1:22" x14ac:dyDescent="0.3">
      <c r="A1440" s="10" t="s">
        <v>105</v>
      </c>
      <c r="B1440" s="10" t="s">
        <v>106</v>
      </c>
      <c r="C1440" s="10">
        <v>3</v>
      </c>
      <c r="D1440" s="10">
        <v>2017</v>
      </c>
      <c r="E1440" s="4" t="s">
        <v>1427</v>
      </c>
      <c r="F1440" s="10">
        <v>116</v>
      </c>
      <c r="G1440" s="10" t="s">
        <v>1466</v>
      </c>
      <c r="H1440" s="10" t="s">
        <v>15</v>
      </c>
      <c r="I1440" s="11" t="s">
        <v>1468</v>
      </c>
      <c r="J1440" s="10" t="s">
        <v>16</v>
      </c>
      <c r="K1440" s="10" t="s">
        <v>15</v>
      </c>
      <c r="L1440" s="10">
        <v>40</v>
      </c>
      <c r="M1440" s="10" t="s">
        <v>139</v>
      </c>
      <c r="N1440" s="10">
        <v>70316</v>
      </c>
      <c r="O1440" s="10">
        <v>2</v>
      </c>
      <c r="P1440" s="10" t="str">
        <f t="shared" si="46"/>
        <v>ASHISH YADAV|Shekhupur</v>
      </c>
      <c r="Q1440" s="4">
        <f>VLOOKUP(P:P,'[1]2017'!$D:$E,2,0)</f>
        <v>1</v>
      </c>
      <c r="R1440" s="4" t="str">
        <f>VLOOKUP(P:P,'[1]2017'!$D:$F,3,0)</f>
        <v>12th Pass</v>
      </c>
      <c r="S1440" s="4" t="str">
        <f>VLOOKUP(P:P,'[1]2017'!$D:$G,4,0)</f>
        <v>Rs 3,46,28,427</v>
      </c>
      <c r="T1440" s="4" t="str">
        <f>VLOOKUP(P:P,'[1]2017'!$D:$H,5,0)</f>
        <v>Rs 0</v>
      </c>
      <c r="U1440" s="4" t="str">
        <f>VLOOKUP(P:P,'[1]2017'!$D:$I,6,0)</f>
        <v>SP</v>
      </c>
      <c r="V1440">
        <f t="shared" si="45"/>
        <v>0</v>
      </c>
    </row>
    <row r="1441" spans="1:22" x14ac:dyDescent="0.3">
      <c r="A1441" s="10" t="s">
        <v>105</v>
      </c>
      <c r="B1441" s="10" t="s">
        <v>106</v>
      </c>
      <c r="C1441" s="10">
        <v>3</v>
      </c>
      <c r="D1441" s="10">
        <v>2017</v>
      </c>
      <c r="E1441" s="4" t="s">
        <v>1427</v>
      </c>
      <c r="F1441" s="10">
        <v>116</v>
      </c>
      <c r="G1441" s="10" t="s">
        <v>1466</v>
      </c>
      <c r="H1441" s="10" t="s">
        <v>15</v>
      </c>
      <c r="I1441" s="11" t="s">
        <v>1469</v>
      </c>
      <c r="J1441" s="10" t="s">
        <v>16</v>
      </c>
      <c r="K1441" s="10" t="s">
        <v>15</v>
      </c>
      <c r="L1441" s="10">
        <v>42</v>
      </c>
      <c r="M1441" s="10" t="s">
        <v>37</v>
      </c>
      <c r="N1441" s="10">
        <v>64327</v>
      </c>
      <c r="O1441" s="10">
        <v>3</v>
      </c>
      <c r="P1441" s="10" t="str">
        <f t="shared" si="46"/>
        <v>MOHD. RIZWAN|Shekhupur</v>
      </c>
      <c r="Q1441" s="4">
        <f>VLOOKUP(P:P,'[1]2017'!$D:$E,2,0)</f>
        <v>0</v>
      </c>
      <c r="R1441" s="4" t="str">
        <f>VLOOKUP(P:P,'[1]2017'!$D:$F,3,0)</f>
        <v>Post Graduate</v>
      </c>
      <c r="S1441" s="4" t="str">
        <f>VLOOKUP(P:P,'[1]2017'!$D:$G,4,0)</f>
        <v>Rs 2,07,94,639</v>
      </c>
      <c r="T1441" s="4" t="str">
        <f>VLOOKUP(P:P,'[1]2017'!$D:$H,5,0)</f>
        <v>Rs 39,78,439</v>
      </c>
      <c r="U1441" s="4" t="str">
        <f>VLOOKUP(P:P,'[1]2017'!$D:$I,6,0)</f>
        <v>BSP</v>
      </c>
      <c r="V1441">
        <f t="shared" si="45"/>
        <v>0</v>
      </c>
    </row>
    <row r="1442" spans="1:22" x14ac:dyDescent="0.3">
      <c r="A1442" s="10" t="s">
        <v>105</v>
      </c>
      <c r="B1442" s="10" t="s">
        <v>106</v>
      </c>
      <c r="C1442" s="10">
        <v>3</v>
      </c>
      <c r="D1442" s="10">
        <v>2017</v>
      </c>
      <c r="E1442" s="4" t="s">
        <v>1427</v>
      </c>
      <c r="F1442" s="10">
        <v>116</v>
      </c>
      <c r="G1442" s="10" t="s">
        <v>1466</v>
      </c>
      <c r="H1442" s="10" t="s">
        <v>15</v>
      </c>
      <c r="I1442" s="11" t="s">
        <v>19</v>
      </c>
      <c r="J1442" s="10" t="s">
        <v>20</v>
      </c>
      <c r="K1442" s="10" t="s">
        <v>20</v>
      </c>
      <c r="L1442" s="10" t="s">
        <v>20</v>
      </c>
      <c r="M1442" s="10" t="s">
        <v>21</v>
      </c>
      <c r="N1442" s="10">
        <v>1896</v>
      </c>
      <c r="O1442" s="10">
        <v>4</v>
      </c>
      <c r="P1442" s="10" t="str">
        <f t="shared" si="46"/>
        <v>None of the Above|Shekhupur</v>
      </c>
      <c r="Q1442" s="4" t="e">
        <f>VLOOKUP(P:P,'[1]2017'!$D:$E,2,0)</f>
        <v>#N/A</v>
      </c>
      <c r="R1442" s="4" t="e">
        <f>VLOOKUP(P:P,'[1]2017'!$D:$F,3,0)</f>
        <v>#N/A</v>
      </c>
      <c r="S1442" s="4" t="e">
        <f>VLOOKUP(P:P,'[1]2017'!$D:$G,4,0)</f>
        <v>#N/A</v>
      </c>
      <c r="T1442" s="4" t="e">
        <f>VLOOKUP(P:P,'[1]2017'!$D:$H,5,0)</f>
        <v>#N/A</v>
      </c>
      <c r="U1442" s="4" t="e">
        <f>VLOOKUP(P:P,'[1]2017'!$D:$I,6,0)</f>
        <v>#N/A</v>
      </c>
      <c r="V1442">
        <f t="shared" si="45"/>
        <v>0</v>
      </c>
    </row>
    <row r="1443" spans="1:22" x14ac:dyDescent="0.3">
      <c r="A1443" s="10" t="s">
        <v>105</v>
      </c>
      <c r="B1443" s="10" t="s">
        <v>106</v>
      </c>
      <c r="C1443" s="10">
        <v>3</v>
      </c>
      <c r="D1443" s="10">
        <v>2017</v>
      </c>
      <c r="E1443" s="4" t="s">
        <v>1427</v>
      </c>
      <c r="F1443" s="10">
        <v>116</v>
      </c>
      <c r="G1443" s="10" t="s">
        <v>1466</v>
      </c>
      <c r="H1443" s="10" t="s">
        <v>15</v>
      </c>
      <c r="I1443" s="11" t="s">
        <v>1470</v>
      </c>
      <c r="J1443" s="10" t="s">
        <v>26</v>
      </c>
      <c r="K1443" s="10" t="s">
        <v>25</v>
      </c>
      <c r="L1443" s="10">
        <v>31</v>
      </c>
      <c r="M1443" s="10" t="s">
        <v>23</v>
      </c>
      <c r="N1443" s="10">
        <v>1619</v>
      </c>
      <c r="O1443" s="10">
        <v>5</v>
      </c>
      <c r="P1443" s="10" t="str">
        <f t="shared" si="46"/>
        <v>KM. SARVESHA DEVI|Shekhupur</v>
      </c>
      <c r="Q1443" s="4">
        <f>VLOOKUP(P:P,'[1]2017'!$D:$E,2,0)</f>
        <v>0</v>
      </c>
      <c r="R1443" s="4" t="str">
        <f>VLOOKUP(P:P,'[1]2017'!$D:$F,3,0)</f>
        <v>Post Graduate</v>
      </c>
      <c r="S1443" s="4" t="str">
        <f>VLOOKUP(P:P,'[1]2017'!$D:$G,4,0)</f>
        <v>Rs 4,36,053</v>
      </c>
      <c r="T1443" s="4" t="str">
        <f>VLOOKUP(P:P,'[1]2017'!$D:$H,5,0)</f>
        <v>Rs 0</v>
      </c>
      <c r="U1443" s="4" t="str">
        <f>VLOOKUP(P:P,'[1]2017'!$D:$I,6,0)</f>
        <v>IND</v>
      </c>
      <c r="V1443">
        <f t="shared" si="45"/>
        <v>0</v>
      </c>
    </row>
    <row r="1444" spans="1:22" x14ac:dyDescent="0.3">
      <c r="A1444" s="10" t="s">
        <v>105</v>
      </c>
      <c r="B1444" s="10" t="s">
        <v>106</v>
      </c>
      <c r="C1444" s="10">
        <v>3</v>
      </c>
      <c r="D1444" s="10">
        <v>2017</v>
      </c>
      <c r="E1444" s="4" t="s">
        <v>1427</v>
      </c>
      <c r="F1444" s="10">
        <v>116</v>
      </c>
      <c r="G1444" s="10" t="s">
        <v>1466</v>
      </c>
      <c r="H1444" s="10" t="s">
        <v>15</v>
      </c>
      <c r="I1444" s="11" t="s">
        <v>526</v>
      </c>
      <c r="J1444" s="10" t="s">
        <v>16</v>
      </c>
      <c r="K1444" s="10" t="s">
        <v>15</v>
      </c>
      <c r="L1444" s="10">
        <v>38</v>
      </c>
      <c r="M1444" s="10" t="s">
        <v>387</v>
      </c>
      <c r="N1444" s="10">
        <v>1101</v>
      </c>
      <c r="O1444" s="10">
        <v>6</v>
      </c>
      <c r="P1444" s="10" t="str">
        <f t="shared" si="46"/>
        <v>RAJENDRA|Shekhupur</v>
      </c>
      <c r="Q1444" s="4">
        <f>VLOOKUP(P:P,'[1]2017'!$D:$E,2,0)</f>
        <v>0</v>
      </c>
      <c r="R1444" s="4" t="str">
        <f>VLOOKUP(P:P,'[1]2017'!$D:$F,3,0)</f>
        <v>Illiterate</v>
      </c>
      <c r="S1444" s="4" t="str">
        <f>VLOOKUP(P:P,'[1]2017'!$D:$G,4,0)</f>
        <v>Rs 5,75,000</v>
      </c>
      <c r="T1444" s="4" t="str">
        <f>VLOOKUP(P:P,'[1]2017'!$D:$H,5,0)</f>
        <v>Rs 0</v>
      </c>
      <c r="U1444" s="4" t="str">
        <f>VLOOKUP(P:P,'[1]2017'!$D:$I,6,0)</f>
        <v>Bharatiya Subhash Sena</v>
      </c>
      <c r="V1444">
        <f t="shared" si="45"/>
        <v>0</v>
      </c>
    </row>
    <row r="1445" spans="1:22" x14ac:dyDescent="0.3">
      <c r="A1445" s="10" t="s">
        <v>105</v>
      </c>
      <c r="B1445" s="10" t="s">
        <v>106</v>
      </c>
      <c r="C1445" s="10">
        <v>3</v>
      </c>
      <c r="D1445" s="10">
        <v>2017</v>
      </c>
      <c r="E1445" s="4" t="s">
        <v>1427</v>
      </c>
      <c r="F1445" s="10">
        <v>116</v>
      </c>
      <c r="G1445" s="10" t="s">
        <v>1466</v>
      </c>
      <c r="H1445" s="10" t="s">
        <v>15</v>
      </c>
      <c r="I1445" s="11" t="s">
        <v>1471</v>
      </c>
      <c r="J1445" s="10" t="s">
        <v>16</v>
      </c>
      <c r="K1445" s="10" t="s">
        <v>15</v>
      </c>
      <c r="L1445" s="10">
        <v>38</v>
      </c>
      <c r="M1445" s="10" t="s">
        <v>442</v>
      </c>
      <c r="N1445" s="10">
        <v>922</v>
      </c>
      <c r="O1445" s="10">
        <v>7</v>
      </c>
      <c r="P1445" s="10" t="str">
        <f t="shared" si="46"/>
        <v>KAMTA PRASAD|Shekhupur</v>
      </c>
      <c r="Q1445" s="4">
        <f>VLOOKUP(P:P,'[1]2017'!$D:$E,2,0)</f>
        <v>0</v>
      </c>
      <c r="R1445" s="4" t="str">
        <f>VLOOKUP(P:P,'[1]2017'!$D:$F,3,0)</f>
        <v>12th Pass</v>
      </c>
      <c r="S1445" s="4" t="str">
        <f>VLOOKUP(P:P,'[1]2017'!$D:$G,4,0)</f>
        <v>Rs 1,11,000</v>
      </c>
      <c r="T1445" s="4" t="str">
        <f>VLOOKUP(P:P,'[1]2017'!$D:$H,5,0)</f>
        <v>Rs 0</v>
      </c>
      <c r="U1445" s="4" t="str">
        <f>VLOOKUP(P:P,'[1]2017'!$D:$I,6,0)</f>
        <v>Mahan Dal</v>
      </c>
      <c r="V1445">
        <f t="shared" si="45"/>
        <v>0</v>
      </c>
    </row>
    <row r="1446" spans="1:22" x14ac:dyDescent="0.3">
      <c r="A1446" s="10" t="s">
        <v>105</v>
      </c>
      <c r="B1446" s="10" t="s">
        <v>106</v>
      </c>
      <c r="C1446" s="10">
        <v>3</v>
      </c>
      <c r="D1446" s="10">
        <v>2017</v>
      </c>
      <c r="E1446" s="4" t="s">
        <v>1427</v>
      </c>
      <c r="F1446" s="10">
        <v>116</v>
      </c>
      <c r="G1446" s="10" t="s">
        <v>1466</v>
      </c>
      <c r="H1446" s="10" t="s">
        <v>15</v>
      </c>
      <c r="I1446" s="11" t="s">
        <v>1472</v>
      </c>
      <c r="J1446" s="10" t="s">
        <v>16</v>
      </c>
      <c r="K1446" s="10" t="s">
        <v>15</v>
      </c>
      <c r="L1446" s="10">
        <v>36</v>
      </c>
      <c r="M1446" s="10" t="s">
        <v>232</v>
      </c>
      <c r="N1446" s="10">
        <v>899</v>
      </c>
      <c r="O1446" s="10">
        <v>8</v>
      </c>
      <c r="P1446" s="10" t="str">
        <f t="shared" si="46"/>
        <v>ANESH PAL|Shekhupur</v>
      </c>
      <c r="Q1446" s="4">
        <f>VLOOKUP(P:P,'[1]2017'!$D:$E,2,0)</f>
        <v>0</v>
      </c>
      <c r="R1446" s="4" t="str">
        <f>VLOOKUP(P:P,'[1]2017'!$D:$F,3,0)</f>
        <v>10th Pass</v>
      </c>
      <c r="S1446" s="4" t="str">
        <f>VLOOKUP(P:P,'[1]2017'!$D:$G,4,0)</f>
        <v>Rs 7,40,000</v>
      </c>
      <c r="T1446" s="4" t="str">
        <f>VLOOKUP(P:P,'[1]2017'!$D:$H,5,0)</f>
        <v>Rs 0</v>
      </c>
      <c r="U1446" s="4" t="str">
        <f>VLOOKUP(P:P,'[1]2017'!$D:$I,6,0)</f>
        <v>Peace Party</v>
      </c>
      <c r="V1446">
        <f t="shared" si="45"/>
        <v>0</v>
      </c>
    </row>
    <row r="1447" spans="1:22" x14ac:dyDescent="0.3">
      <c r="A1447" s="10" t="s">
        <v>105</v>
      </c>
      <c r="B1447" s="10" t="s">
        <v>106</v>
      </c>
      <c r="C1447" s="10">
        <v>3</v>
      </c>
      <c r="D1447" s="10">
        <v>2017</v>
      </c>
      <c r="E1447" s="4" t="s">
        <v>1427</v>
      </c>
      <c r="F1447" s="10">
        <v>116</v>
      </c>
      <c r="G1447" s="10" t="s">
        <v>1466</v>
      </c>
      <c r="H1447" s="10" t="s">
        <v>15</v>
      </c>
      <c r="I1447" s="11" t="s">
        <v>1473</v>
      </c>
      <c r="J1447" s="10" t="s">
        <v>26</v>
      </c>
      <c r="K1447" s="10" t="s">
        <v>15</v>
      </c>
      <c r="L1447" s="10">
        <v>26</v>
      </c>
      <c r="M1447" s="10" t="s">
        <v>510</v>
      </c>
      <c r="N1447" s="10">
        <v>657</v>
      </c>
      <c r="O1447" s="10">
        <v>9</v>
      </c>
      <c r="P1447" s="10" t="str">
        <f t="shared" si="46"/>
        <v>PRITI KASHYAP|Shekhupur</v>
      </c>
      <c r="Q1447" s="4">
        <f>VLOOKUP(P:P,'[1]2017'!$D:$E,2,0)</f>
        <v>0</v>
      </c>
      <c r="R1447" s="4" t="str">
        <f>VLOOKUP(P:P,'[1]2017'!$D:$F,3,0)</f>
        <v>5th Pass</v>
      </c>
      <c r="S1447" s="4" t="str">
        <f>VLOOKUP(P:P,'[1]2017'!$D:$G,4,0)</f>
        <v>Rs 2,23,000</v>
      </c>
      <c r="T1447" s="4" t="str">
        <f>VLOOKUP(P:P,'[1]2017'!$D:$H,5,0)</f>
        <v>Rs 53,000</v>
      </c>
      <c r="U1447" s="4" t="str">
        <f>VLOOKUP(P:P,'[1]2017'!$D:$I,6,0)</f>
        <v>Rashtriya Mazdoor Ekta Part</v>
      </c>
      <c r="V1447">
        <f t="shared" si="45"/>
        <v>0</v>
      </c>
    </row>
    <row r="1448" spans="1:22" x14ac:dyDescent="0.3">
      <c r="A1448" s="10" t="s">
        <v>105</v>
      </c>
      <c r="B1448" s="10" t="s">
        <v>106</v>
      </c>
      <c r="C1448" s="10">
        <v>3</v>
      </c>
      <c r="D1448" s="10">
        <v>2017</v>
      </c>
      <c r="E1448" s="4" t="s">
        <v>1427</v>
      </c>
      <c r="F1448" s="10">
        <v>116</v>
      </c>
      <c r="G1448" s="10" t="s">
        <v>1466</v>
      </c>
      <c r="H1448" s="10" t="s">
        <v>15</v>
      </c>
      <c r="I1448" s="11" t="s">
        <v>1474</v>
      </c>
      <c r="J1448" s="10" t="s">
        <v>16</v>
      </c>
      <c r="K1448" s="10" t="s">
        <v>15</v>
      </c>
      <c r="L1448" s="10">
        <v>44</v>
      </c>
      <c r="M1448" s="10" t="s">
        <v>734</v>
      </c>
      <c r="N1448" s="10">
        <v>467</v>
      </c>
      <c r="O1448" s="10">
        <v>10</v>
      </c>
      <c r="P1448" s="10" t="str">
        <f t="shared" si="46"/>
        <v>BANDEHASAN|Shekhupur</v>
      </c>
      <c r="Q1448" s="4">
        <f>VLOOKUP(P:P,'[1]2017'!$D:$E,2,0)</f>
        <v>0</v>
      </c>
      <c r="R1448" s="4" t="str">
        <f>VLOOKUP(P:P,'[1]2017'!$D:$F,3,0)</f>
        <v>12th Pass</v>
      </c>
      <c r="S1448" s="4" t="str">
        <f>VLOOKUP(P:P,'[1]2017'!$D:$G,4,0)</f>
        <v>Rs 2,25,048</v>
      </c>
      <c r="T1448" s="4" t="str">
        <f>VLOOKUP(P:P,'[1]2017'!$D:$H,5,0)</f>
        <v>Rs 0</v>
      </c>
      <c r="U1448" s="4" t="str">
        <f>VLOOKUP(P:P,'[1]2017'!$D:$I,6,0)</f>
        <v>Ittehad-E-Millait Council</v>
      </c>
      <c r="V1448">
        <f t="shared" si="45"/>
        <v>0</v>
      </c>
    </row>
    <row r="1449" spans="1:22" x14ac:dyDescent="0.3">
      <c r="A1449" s="10" t="s">
        <v>105</v>
      </c>
      <c r="B1449" s="10" t="s">
        <v>106</v>
      </c>
      <c r="C1449" s="10">
        <v>3</v>
      </c>
      <c r="D1449" s="10">
        <v>2017</v>
      </c>
      <c r="E1449" s="4" t="s">
        <v>1427</v>
      </c>
      <c r="F1449" s="10">
        <v>117</v>
      </c>
      <c r="G1449" s="10" t="s">
        <v>1475</v>
      </c>
      <c r="H1449" s="10" t="s">
        <v>15</v>
      </c>
      <c r="I1449" s="11" t="s">
        <v>1476</v>
      </c>
      <c r="J1449" s="10" t="s">
        <v>16</v>
      </c>
      <c r="K1449" s="10" t="s">
        <v>15</v>
      </c>
      <c r="L1449" s="10">
        <v>53</v>
      </c>
      <c r="M1449" s="10" t="s">
        <v>18</v>
      </c>
      <c r="N1449" s="10">
        <v>79110</v>
      </c>
      <c r="O1449" s="10">
        <v>1</v>
      </c>
      <c r="P1449" s="10" t="str">
        <f t="shared" si="46"/>
        <v>RAJEEV KUMAR SINGH URF BABBU BHAIYA|Dataganj</v>
      </c>
      <c r="Q1449" s="4" t="e">
        <f>VLOOKUP(P:P,'[1]2017'!$D:$E,2,0)</f>
        <v>#N/A</v>
      </c>
      <c r="R1449" s="4" t="e">
        <f>VLOOKUP(P:P,'[1]2017'!$D:$F,3,0)</f>
        <v>#N/A</v>
      </c>
      <c r="S1449" s="4" t="e">
        <f>VLOOKUP(P:P,'[1]2017'!$D:$G,4,0)</f>
        <v>#N/A</v>
      </c>
      <c r="T1449" s="4" t="e">
        <f>VLOOKUP(P:P,'[1]2017'!$D:$H,5,0)</f>
        <v>#N/A</v>
      </c>
      <c r="U1449" s="4" t="e">
        <f>VLOOKUP(P:P,'[1]2017'!$D:$I,6,0)</f>
        <v>#N/A</v>
      </c>
      <c r="V1449">
        <f t="shared" si="45"/>
        <v>1</v>
      </c>
    </row>
    <row r="1450" spans="1:22" x14ac:dyDescent="0.3">
      <c r="A1450" s="10" t="s">
        <v>105</v>
      </c>
      <c r="B1450" s="10" t="s">
        <v>106</v>
      </c>
      <c r="C1450" s="10">
        <v>3</v>
      </c>
      <c r="D1450" s="10">
        <v>2017</v>
      </c>
      <c r="E1450" s="4" t="s">
        <v>1427</v>
      </c>
      <c r="F1450" s="10">
        <v>117</v>
      </c>
      <c r="G1450" s="10" t="s">
        <v>1475</v>
      </c>
      <c r="H1450" s="10" t="s">
        <v>15</v>
      </c>
      <c r="I1450" s="11" t="s">
        <v>1477</v>
      </c>
      <c r="J1450" s="10" t="s">
        <v>16</v>
      </c>
      <c r="K1450" s="10" t="s">
        <v>15</v>
      </c>
      <c r="L1450" s="10">
        <v>40</v>
      </c>
      <c r="M1450" s="10" t="s">
        <v>37</v>
      </c>
      <c r="N1450" s="10">
        <v>53351</v>
      </c>
      <c r="O1450" s="10">
        <v>2</v>
      </c>
      <c r="P1450" s="10" t="str">
        <f t="shared" si="46"/>
        <v>SINOD KUMAR SHAKYA (DEEPU BHAIYA)|Dataganj</v>
      </c>
      <c r="Q1450" s="4" t="e">
        <f>VLOOKUP(P:P,'[1]2017'!$D:$E,2,0)</f>
        <v>#N/A</v>
      </c>
      <c r="R1450" s="4" t="e">
        <f>VLOOKUP(P:P,'[1]2017'!$D:$F,3,0)</f>
        <v>#N/A</v>
      </c>
      <c r="S1450" s="4" t="e">
        <f>VLOOKUP(P:P,'[1]2017'!$D:$G,4,0)</f>
        <v>#N/A</v>
      </c>
      <c r="T1450" s="4" t="e">
        <f>VLOOKUP(P:P,'[1]2017'!$D:$H,5,0)</f>
        <v>#N/A</v>
      </c>
      <c r="U1450" s="4" t="e">
        <f>VLOOKUP(P:P,'[1]2017'!$D:$I,6,0)</f>
        <v>#N/A</v>
      </c>
      <c r="V1450">
        <f t="shared" si="45"/>
        <v>0</v>
      </c>
    </row>
    <row r="1451" spans="1:22" x14ac:dyDescent="0.3">
      <c r="A1451" s="10" t="s">
        <v>105</v>
      </c>
      <c r="B1451" s="10" t="s">
        <v>106</v>
      </c>
      <c r="C1451" s="10">
        <v>3</v>
      </c>
      <c r="D1451" s="10">
        <v>2017</v>
      </c>
      <c r="E1451" s="4" t="s">
        <v>1427</v>
      </c>
      <c r="F1451" s="10">
        <v>117</v>
      </c>
      <c r="G1451" s="10" t="s">
        <v>1475</v>
      </c>
      <c r="H1451" s="10" t="s">
        <v>15</v>
      </c>
      <c r="I1451" s="11" t="s">
        <v>1478</v>
      </c>
      <c r="J1451" s="10" t="s">
        <v>16</v>
      </c>
      <c r="K1451" s="10" t="s">
        <v>15</v>
      </c>
      <c r="L1451" s="10">
        <v>31</v>
      </c>
      <c r="M1451" s="10" t="s">
        <v>163</v>
      </c>
      <c r="N1451" s="10">
        <v>39029</v>
      </c>
      <c r="O1451" s="10">
        <v>3</v>
      </c>
      <c r="P1451" s="10" t="str">
        <f t="shared" si="46"/>
        <v>CAPTAIN ARJUN SINGH|Dataganj</v>
      </c>
      <c r="Q1451" s="4">
        <f>VLOOKUP(P:P,'[1]2017'!$D:$E,2,0)</f>
        <v>0</v>
      </c>
      <c r="R1451" s="4" t="str">
        <f>VLOOKUP(P:P,'[1]2017'!$D:$F,3,0)</f>
        <v>Graduate Professional</v>
      </c>
      <c r="S1451" s="4" t="str">
        <f>VLOOKUP(P:P,'[1]2017'!$D:$G,4,0)</f>
        <v>Rs 2,13,41,747</v>
      </c>
      <c r="T1451" s="4" t="str">
        <f>VLOOKUP(P:P,'[1]2017'!$D:$H,5,0)</f>
        <v>Rs 89,46,161</v>
      </c>
      <c r="U1451" s="4" t="str">
        <f>VLOOKUP(P:P,'[1]2017'!$D:$I,6,0)</f>
        <v>Lok Dal</v>
      </c>
      <c r="V1451">
        <f t="shared" si="45"/>
        <v>0</v>
      </c>
    </row>
    <row r="1452" spans="1:22" x14ac:dyDescent="0.3">
      <c r="A1452" s="10" t="s">
        <v>105</v>
      </c>
      <c r="B1452" s="10" t="s">
        <v>106</v>
      </c>
      <c r="C1452" s="10">
        <v>3</v>
      </c>
      <c r="D1452" s="10">
        <v>2017</v>
      </c>
      <c r="E1452" s="4" t="s">
        <v>1427</v>
      </c>
      <c r="F1452" s="10">
        <v>117</v>
      </c>
      <c r="G1452" s="10" t="s">
        <v>1475</v>
      </c>
      <c r="H1452" s="10" t="s">
        <v>15</v>
      </c>
      <c r="I1452" s="11" t="s">
        <v>1479</v>
      </c>
      <c r="J1452" s="10" t="s">
        <v>16</v>
      </c>
      <c r="K1452" s="10" t="s">
        <v>15</v>
      </c>
      <c r="L1452" s="10">
        <v>61</v>
      </c>
      <c r="M1452" s="10" t="s">
        <v>17</v>
      </c>
      <c r="N1452" s="10">
        <v>32243</v>
      </c>
      <c r="O1452" s="10">
        <v>4</v>
      </c>
      <c r="P1452" s="10" t="str">
        <f t="shared" si="46"/>
        <v>PREM PAL SINGH YADAV|Dataganj</v>
      </c>
      <c r="Q1452" s="4" t="e">
        <f>VLOOKUP(P:P,'[1]2017'!$D:$E,2,0)</f>
        <v>#N/A</v>
      </c>
      <c r="R1452" s="4" t="e">
        <f>VLOOKUP(P:P,'[1]2017'!$D:$F,3,0)</f>
        <v>#N/A</v>
      </c>
      <c r="S1452" s="4" t="e">
        <f>VLOOKUP(P:P,'[1]2017'!$D:$G,4,0)</f>
        <v>#N/A</v>
      </c>
      <c r="T1452" s="4" t="e">
        <f>VLOOKUP(P:P,'[1]2017'!$D:$H,5,0)</f>
        <v>#N/A</v>
      </c>
      <c r="U1452" s="4" t="e">
        <f>VLOOKUP(P:P,'[1]2017'!$D:$I,6,0)</f>
        <v>#N/A</v>
      </c>
      <c r="V1452">
        <f t="shared" si="45"/>
        <v>0</v>
      </c>
    </row>
    <row r="1453" spans="1:22" x14ac:dyDescent="0.3">
      <c r="A1453" s="10" t="s">
        <v>105</v>
      </c>
      <c r="B1453" s="10" t="s">
        <v>106</v>
      </c>
      <c r="C1453" s="10">
        <v>3</v>
      </c>
      <c r="D1453" s="10">
        <v>2017</v>
      </c>
      <c r="E1453" s="4" t="s">
        <v>1427</v>
      </c>
      <c r="F1453" s="10">
        <v>117</v>
      </c>
      <c r="G1453" s="10" t="s">
        <v>1475</v>
      </c>
      <c r="H1453" s="10" t="s">
        <v>15</v>
      </c>
      <c r="I1453" s="11" t="s">
        <v>1480</v>
      </c>
      <c r="J1453" s="10" t="s">
        <v>16</v>
      </c>
      <c r="K1453" s="10" t="s">
        <v>15</v>
      </c>
      <c r="L1453" s="10">
        <v>56</v>
      </c>
      <c r="M1453" s="10" t="s">
        <v>232</v>
      </c>
      <c r="N1453" s="10">
        <v>11064</v>
      </c>
      <c r="O1453" s="10">
        <v>5</v>
      </c>
      <c r="P1453" s="10" t="str">
        <f t="shared" si="46"/>
        <v>DR SHAILESH PATHAK|Dataganj</v>
      </c>
      <c r="Q1453" s="4">
        <f>VLOOKUP(P:P,'[1]2017'!$D:$E,2,0)</f>
        <v>1</v>
      </c>
      <c r="R1453" s="4" t="str">
        <f>VLOOKUP(P:P,'[1]2017'!$D:$F,3,0)</f>
        <v>Doctorate</v>
      </c>
      <c r="S1453" s="4" t="str">
        <f>VLOOKUP(P:P,'[1]2017'!$D:$G,4,0)</f>
        <v>Rs 2,51,94,101</v>
      </c>
      <c r="T1453" s="4" t="str">
        <f>VLOOKUP(P:P,'[1]2017'!$D:$H,5,0)</f>
        <v>Rs 15,68,038</v>
      </c>
      <c r="U1453" s="4" t="str">
        <f>VLOOKUP(P:P,'[1]2017'!$D:$I,6,0)</f>
        <v>Peace Party</v>
      </c>
      <c r="V1453">
        <f t="shared" si="45"/>
        <v>0</v>
      </c>
    </row>
    <row r="1454" spans="1:22" x14ac:dyDescent="0.3">
      <c r="A1454" s="10" t="s">
        <v>105</v>
      </c>
      <c r="B1454" s="10" t="s">
        <v>106</v>
      </c>
      <c r="C1454" s="10">
        <v>3</v>
      </c>
      <c r="D1454" s="10">
        <v>2017</v>
      </c>
      <c r="E1454" s="4" t="s">
        <v>1427</v>
      </c>
      <c r="F1454" s="10">
        <v>117</v>
      </c>
      <c r="G1454" s="10" t="s">
        <v>1475</v>
      </c>
      <c r="H1454" s="10" t="s">
        <v>15</v>
      </c>
      <c r="I1454" s="11" t="s">
        <v>19</v>
      </c>
      <c r="J1454" s="10" t="s">
        <v>20</v>
      </c>
      <c r="K1454" s="10" t="s">
        <v>20</v>
      </c>
      <c r="L1454" s="10" t="s">
        <v>20</v>
      </c>
      <c r="M1454" s="10" t="s">
        <v>21</v>
      </c>
      <c r="N1454" s="10">
        <v>1971</v>
      </c>
      <c r="O1454" s="10">
        <v>6</v>
      </c>
      <c r="P1454" s="10" t="str">
        <f t="shared" si="46"/>
        <v>None of the Above|Dataganj</v>
      </c>
      <c r="Q1454" s="4" t="e">
        <f>VLOOKUP(P:P,'[1]2017'!$D:$E,2,0)</f>
        <v>#N/A</v>
      </c>
      <c r="R1454" s="4" t="e">
        <f>VLOOKUP(P:P,'[1]2017'!$D:$F,3,0)</f>
        <v>#N/A</v>
      </c>
      <c r="S1454" s="4" t="e">
        <f>VLOOKUP(P:P,'[1]2017'!$D:$G,4,0)</f>
        <v>#N/A</v>
      </c>
      <c r="T1454" s="4" t="e">
        <f>VLOOKUP(P:P,'[1]2017'!$D:$H,5,0)</f>
        <v>#N/A</v>
      </c>
      <c r="U1454" s="4" t="e">
        <f>VLOOKUP(P:P,'[1]2017'!$D:$I,6,0)</f>
        <v>#N/A</v>
      </c>
      <c r="V1454">
        <f t="shared" si="45"/>
        <v>0</v>
      </c>
    </row>
    <row r="1455" spans="1:22" x14ac:dyDescent="0.3">
      <c r="A1455" s="10" t="s">
        <v>105</v>
      </c>
      <c r="B1455" s="10" t="s">
        <v>106</v>
      </c>
      <c r="C1455" s="10">
        <v>3</v>
      </c>
      <c r="D1455" s="10">
        <v>2017</v>
      </c>
      <c r="E1455" s="4" t="s">
        <v>1427</v>
      </c>
      <c r="F1455" s="10">
        <v>117</v>
      </c>
      <c r="G1455" s="10" t="s">
        <v>1475</v>
      </c>
      <c r="H1455" s="10" t="s">
        <v>15</v>
      </c>
      <c r="I1455" s="11" t="s">
        <v>1481</v>
      </c>
      <c r="J1455" s="10" t="s">
        <v>16</v>
      </c>
      <c r="K1455" s="10" t="s">
        <v>15</v>
      </c>
      <c r="L1455" s="10">
        <v>37</v>
      </c>
      <c r="M1455" s="10" t="s">
        <v>115</v>
      </c>
      <c r="N1455" s="10">
        <v>1898</v>
      </c>
      <c r="O1455" s="10">
        <v>7</v>
      </c>
      <c r="P1455" s="10" t="str">
        <f t="shared" si="46"/>
        <v>JITENDRA SINGH YADAV|Dataganj</v>
      </c>
      <c r="Q1455" s="4">
        <f>VLOOKUP(P:P,'[1]2017'!$D:$E,2,0)</f>
        <v>0</v>
      </c>
      <c r="R1455" s="4" t="str">
        <f>VLOOKUP(P:P,'[1]2017'!$D:$F,3,0)</f>
        <v>Post Graduate</v>
      </c>
      <c r="S1455" s="4" t="str">
        <f>VLOOKUP(P:P,'[1]2017'!$D:$G,4,0)</f>
        <v>Rs 18,76,780</v>
      </c>
      <c r="T1455" s="4" t="str">
        <f>VLOOKUP(P:P,'[1]2017'!$D:$H,5,0)</f>
        <v>Rs 0</v>
      </c>
      <c r="U1455" s="4" t="str">
        <f>VLOOKUP(P:P,'[1]2017'!$D:$I,6,0)</f>
        <v>RLD</v>
      </c>
      <c r="V1455">
        <f t="shared" si="45"/>
        <v>0</v>
      </c>
    </row>
    <row r="1456" spans="1:22" x14ac:dyDescent="0.3">
      <c r="A1456" s="10" t="s">
        <v>105</v>
      </c>
      <c r="B1456" s="10" t="s">
        <v>106</v>
      </c>
      <c r="C1456" s="10">
        <v>3</v>
      </c>
      <c r="D1456" s="10">
        <v>2017</v>
      </c>
      <c r="E1456" s="4" t="s">
        <v>1427</v>
      </c>
      <c r="F1456" s="10">
        <v>117</v>
      </c>
      <c r="G1456" s="10" t="s">
        <v>1475</v>
      </c>
      <c r="H1456" s="10" t="s">
        <v>15</v>
      </c>
      <c r="I1456" s="11" t="s">
        <v>1482</v>
      </c>
      <c r="J1456" s="10" t="s">
        <v>16</v>
      </c>
      <c r="K1456" s="10" t="s">
        <v>15</v>
      </c>
      <c r="L1456" s="10">
        <v>64</v>
      </c>
      <c r="M1456" s="10" t="s">
        <v>1483</v>
      </c>
      <c r="N1456" s="10">
        <v>1195</v>
      </c>
      <c r="O1456" s="10">
        <v>8</v>
      </c>
      <c r="P1456" s="10" t="str">
        <f t="shared" si="46"/>
        <v>MAN SINGH|Dataganj</v>
      </c>
      <c r="Q1456" s="4">
        <f>VLOOKUP(P:P,'[1]2017'!$D:$E,2,0)</f>
        <v>0</v>
      </c>
      <c r="R1456" s="4" t="str">
        <f>VLOOKUP(P:P,'[1]2017'!$D:$F,3,0)</f>
        <v>12th Pass</v>
      </c>
      <c r="S1456" s="4" t="str">
        <f>VLOOKUP(P:P,'[1]2017'!$D:$G,4,0)</f>
        <v>Rs 16,28,453</v>
      </c>
      <c r="T1456" s="4" t="str">
        <f>VLOOKUP(P:P,'[1]2017'!$D:$H,5,0)</f>
        <v>Rs 0</v>
      </c>
      <c r="U1456" s="4" t="str">
        <f>VLOOKUP(P:P,'[1]2017'!$D:$I,6,0)</f>
        <v>Desh Shakti Party</v>
      </c>
      <c r="V1456">
        <f t="shared" si="45"/>
        <v>0</v>
      </c>
    </row>
    <row r="1457" spans="1:22" x14ac:dyDescent="0.3">
      <c r="A1457" s="10" t="s">
        <v>105</v>
      </c>
      <c r="B1457" s="10" t="s">
        <v>106</v>
      </c>
      <c r="C1457" s="10">
        <v>3</v>
      </c>
      <c r="D1457" s="10">
        <v>2017</v>
      </c>
      <c r="E1457" s="4" t="s">
        <v>1427</v>
      </c>
      <c r="F1457" s="10">
        <v>117</v>
      </c>
      <c r="G1457" s="10" t="s">
        <v>1475</v>
      </c>
      <c r="H1457" s="10" t="s">
        <v>15</v>
      </c>
      <c r="I1457" s="11" t="s">
        <v>1484</v>
      </c>
      <c r="J1457" s="10" t="s">
        <v>16</v>
      </c>
      <c r="K1457" s="10" t="s">
        <v>15</v>
      </c>
      <c r="L1457" s="10">
        <v>35</v>
      </c>
      <c r="M1457" s="10" t="s">
        <v>387</v>
      </c>
      <c r="N1457" s="10">
        <v>1181</v>
      </c>
      <c r="O1457" s="10">
        <v>9</v>
      </c>
      <c r="P1457" s="10" t="str">
        <f t="shared" si="46"/>
        <v>RAJVEER SHARMA|Dataganj</v>
      </c>
      <c r="Q1457" s="4">
        <f>VLOOKUP(P:P,'[1]2017'!$D:$E,2,0)</f>
        <v>0</v>
      </c>
      <c r="R1457" s="4" t="str">
        <f>VLOOKUP(P:P,'[1]2017'!$D:$F,3,0)</f>
        <v>12th Pass</v>
      </c>
      <c r="S1457" s="4" t="str">
        <f>VLOOKUP(P:P,'[1]2017'!$D:$G,4,0)</f>
        <v>Rs 23,70,000</v>
      </c>
      <c r="T1457" s="4" t="str">
        <f>VLOOKUP(P:P,'[1]2017'!$D:$H,5,0)</f>
        <v>Rs 0</v>
      </c>
      <c r="U1457" s="4" t="str">
        <f>VLOOKUP(P:P,'[1]2017'!$D:$I,6,0)</f>
        <v>Bharatiya Subhash Sena</v>
      </c>
      <c r="V1457">
        <f t="shared" si="45"/>
        <v>0</v>
      </c>
    </row>
    <row r="1458" spans="1:22" x14ac:dyDescent="0.3">
      <c r="A1458" s="10" t="s">
        <v>105</v>
      </c>
      <c r="B1458" s="10" t="s">
        <v>106</v>
      </c>
      <c r="C1458" s="10">
        <v>3</v>
      </c>
      <c r="D1458" s="10">
        <v>2017</v>
      </c>
      <c r="E1458" s="4" t="s">
        <v>1427</v>
      </c>
      <c r="F1458" s="10">
        <v>117</v>
      </c>
      <c r="G1458" s="10" t="s">
        <v>1475</v>
      </c>
      <c r="H1458" s="10" t="s">
        <v>15</v>
      </c>
      <c r="I1458" s="11" t="s">
        <v>650</v>
      </c>
      <c r="J1458" s="10" t="s">
        <v>16</v>
      </c>
      <c r="K1458" s="10" t="s">
        <v>15</v>
      </c>
      <c r="L1458" s="10">
        <v>54</v>
      </c>
      <c r="M1458" s="10" t="s">
        <v>23</v>
      </c>
      <c r="N1458" s="10">
        <v>1136</v>
      </c>
      <c r="O1458" s="10">
        <v>10</v>
      </c>
      <c r="P1458" s="10" t="str">
        <f t="shared" si="46"/>
        <v>RAJENDRA SINGH|Dataganj</v>
      </c>
      <c r="Q1458" s="4">
        <f>VLOOKUP(P:P,'[1]2017'!$D:$E,2,0)</f>
        <v>0</v>
      </c>
      <c r="R1458" s="4" t="str">
        <f>VLOOKUP(P:P,'[1]2017'!$D:$F,3,0)</f>
        <v>12th Pass</v>
      </c>
      <c r="S1458" s="4" t="str">
        <f>VLOOKUP(P:P,'[1]2017'!$D:$G,4,0)</f>
        <v>Rs 65,42,500</v>
      </c>
      <c r="T1458" s="4" t="str">
        <f>VLOOKUP(P:P,'[1]2017'!$D:$H,5,0)</f>
        <v>Rs 5,00,000</v>
      </c>
      <c r="U1458" s="4" t="str">
        <f>VLOOKUP(P:P,'[1]2017'!$D:$I,6,0)</f>
        <v>IND</v>
      </c>
      <c r="V1458">
        <f t="shared" si="45"/>
        <v>0</v>
      </c>
    </row>
    <row r="1459" spans="1:22" x14ac:dyDescent="0.3">
      <c r="A1459" s="10" t="s">
        <v>105</v>
      </c>
      <c r="B1459" s="10" t="s">
        <v>106</v>
      </c>
      <c r="C1459" s="10">
        <v>3</v>
      </c>
      <c r="D1459" s="10">
        <v>2017</v>
      </c>
      <c r="E1459" s="4" t="s">
        <v>1427</v>
      </c>
      <c r="F1459" s="10">
        <v>117</v>
      </c>
      <c r="G1459" s="10" t="s">
        <v>1475</v>
      </c>
      <c r="H1459" s="10" t="s">
        <v>15</v>
      </c>
      <c r="I1459" s="11" t="s">
        <v>1485</v>
      </c>
      <c r="J1459" s="10" t="s">
        <v>16</v>
      </c>
      <c r="K1459" s="10" t="s">
        <v>15</v>
      </c>
      <c r="L1459" s="10">
        <v>32</v>
      </c>
      <c r="M1459" s="10" t="s">
        <v>23</v>
      </c>
      <c r="N1459" s="10">
        <v>995</v>
      </c>
      <c r="O1459" s="10">
        <v>11</v>
      </c>
      <c r="P1459" s="10" t="str">
        <f t="shared" si="46"/>
        <v>DR AJEET SINGH|Dataganj</v>
      </c>
      <c r="Q1459" s="4">
        <f>VLOOKUP(P:P,'[1]2017'!$D:$E,2,0)</f>
        <v>0</v>
      </c>
      <c r="R1459" s="4" t="str">
        <f>VLOOKUP(P:P,'[1]2017'!$D:$F,3,0)</f>
        <v>Post Graduate</v>
      </c>
      <c r="S1459" s="4" t="str">
        <f>VLOOKUP(P:P,'[1]2017'!$D:$G,4,0)</f>
        <v>Rs 4,63,557</v>
      </c>
      <c r="T1459" s="4" t="str">
        <f>VLOOKUP(P:P,'[1]2017'!$D:$H,5,0)</f>
        <v>Rs 1,24,994</v>
      </c>
      <c r="U1459" s="4" t="str">
        <f>VLOOKUP(P:P,'[1]2017'!$D:$I,6,0)</f>
        <v>IND</v>
      </c>
      <c r="V1459">
        <f t="shared" si="45"/>
        <v>0</v>
      </c>
    </row>
    <row r="1460" spans="1:22" x14ac:dyDescent="0.3">
      <c r="A1460" s="10" t="s">
        <v>105</v>
      </c>
      <c r="B1460" s="10" t="s">
        <v>106</v>
      </c>
      <c r="C1460" s="10">
        <v>3</v>
      </c>
      <c r="D1460" s="10">
        <v>2017</v>
      </c>
      <c r="E1460" s="4" t="s">
        <v>1427</v>
      </c>
      <c r="F1460" s="10">
        <v>117</v>
      </c>
      <c r="G1460" s="10" t="s">
        <v>1475</v>
      </c>
      <c r="H1460" s="10" t="s">
        <v>15</v>
      </c>
      <c r="I1460" s="11" t="s">
        <v>1486</v>
      </c>
      <c r="J1460" s="10" t="s">
        <v>16</v>
      </c>
      <c r="K1460" s="10" t="s">
        <v>15</v>
      </c>
      <c r="L1460" s="10">
        <v>46</v>
      </c>
      <c r="M1460" s="10" t="s">
        <v>582</v>
      </c>
      <c r="N1460" s="10">
        <v>903</v>
      </c>
      <c r="O1460" s="10">
        <v>12</v>
      </c>
      <c r="P1460" s="10" t="str">
        <f t="shared" si="46"/>
        <v>VED BABU|Dataganj</v>
      </c>
      <c r="Q1460" s="4" t="e">
        <f>VLOOKUP(P:P,'[1]2017'!$D:$E,2,0)</f>
        <v>#N/A</v>
      </c>
      <c r="R1460" s="4" t="e">
        <f>VLOOKUP(P:P,'[1]2017'!$D:$F,3,0)</f>
        <v>#N/A</v>
      </c>
      <c r="S1460" s="4" t="e">
        <f>VLOOKUP(P:P,'[1]2017'!$D:$G,4,0)</f>
        <v>#N/A</v>
      </c>
      <c r="T1460" s="4" t="e">
        <f>VLOOKUP(P:P,'[1]2017'!$D:$H,5,0)</f>
        <v>#N/A</v>
      </c>
      <c r="U1460" s="4" t="e">
        <f>VLOOKUP(P:P,'[1]2017'!$D:$I,6,0)</f>
        <v>#N/A</v>
      </c>
      <c r="V1460">
        <f t="shared" si="45"/>
        <v>0</v>
      </c>
    </row>
    <row r="1461" spans="1:22" x14ac:dyDescent="0.3">
      <c r="A1461" s="10" t="s">
        <v>105</v>
      </c>
      <c r="B1461" s="10" t="s">
        <v>106</v>
      </c>
      <c r="C1461" s="10">
        <v>3</v>
      </c>
      <c r="D1461" s="10">
        <v>2017</v>
      </c>
      <c r="E1461" s="4" t="s">
        <v>1427</v>
      </c>
      <c r="F1461" s="10">
        <v>117</v>
      </c>
      <c r="G1461" s="10" t="s">
        <v>1475</v>
      </c>
      <c r="H1461" s="10" t="s">
        <v>15</v>
      </c>
      <c r="I1461" s="11" t="s">
        <v>679</v>
      </c>
      <c r="J1461" s="10" t="s">
        <v>16</v>
      </c>
      <c r="K1461" s="10" t="s">
        <v>15</v>
      </c>
      <c r="L1461" s="10">
        <v>39</v>
      </c>
      <c r="M1461" s="10" t="s">
        <v>866</v>
      </c>
      <c r="N1461" s="10">
        <v>746</v>
      </c>
      <c r="O1461" s="10">
        <v>13</v>
      </c>
      <c r="P1461" s="10" t="str">
        <f t="shared" si="46"/>
        <v>RAJKUMAR|Dataganj</v>
      </c>
      <c r="Q1461" s="4">
        <f>VLOOKUP(P:P,'[1]2017'!$D:$E,2,0)</f>
        <v>0</v>
      </c>
      <c r="R1461" s="4" t="str">
        <f>VLOOKUP(P:P,'[1]2017'!$D:$F,3,0)</f>
        <v>Literate</v>
      </c>
      <c r="S1461" s="4" t="str">
        <f>VLOOKUP(P:P,'[1]2017'!$D:$G,4,0)</f>
        <v>Rs 45,000</v>
      </c>
      <c r="T1461" s="4" t="str">
        <f>VLOOKUP(P:P,'[1]2017'!$D:$H,5,0)</f>
        <v>Rs 0</v>
      </c>
      <c r="U1461" s="4" t="str">
        <f>VLOOKUP(P:P,'[1]2017'!$D:$I,6,0)</f>
        <v>Bhartiya Bhaichara Party</v>
      </c>
      <c r="V1461">
        <f t="shared" si="45"/>
        <v>0</v>
      </c>
    </row>
    <row r="1462" spans="1:22" x14ac:dyDescent="0.3">
      <c r="A1462" s="10" t="s">
        <v>105</v>
      </c>
      <c r="B1462" s="10" t="s">
        <v>106</v>
      </c>
      <c r="C1462" s="10">
        <v>3</v>
      </c>
      <c r="D1462" s="10">
        <v>2017</v>
      </c>
      <c r="E1462" s="4" t="s">
        <v>1487</v>
      </c>
      <c r="F1462" s="10">
        <v>118</v>
      </c>
      <c r="G1462" s="10" t="s">
        <v>1488</v>
      </c>
      <c r="H1462" s="10" t="s">
        <v>15</v>
      </c>
      <c r="I1462" s="11" t="s">
        <v>1489</v>
      </c>
      <c r="J1462" s="10" t="s">
        <v>16</v>
      </c>
      <c r="K1462" s="10" t="s">
        <v>15</v>
      </c>
      <c r="L1462" s="10">
        <v>54</v>
      </c>
      <c r="M1462" s="10" t="s">
        <v>18</v>
      </c>
      <c r="N1462" s="10">
        <v>108846</v>
      </c>
      <c r="O1462" s="10">
        <v>1</v>
      </c>
      <c r="P1462" s="10" t="str">
        <f t="shared" si="46"/>
        <v>CHHATRA PAL SINGH|Baheri</v>
      </c>
      <c r="Q1462" s="4">
        <f>VLOOKUP(P:P,'[1]2017'!$D:$E,2,0)</f>
        <v>0</v>
      </c>
      <c r="R1462" s="4" t="str">
        <f>VLOOKUP(P:P,'[1]2017'!$D:$F,3,0)</f>
        <v>Post Graduate</v>
      </c>
      <c r="S1462" s="4" t="str">
        <f>VLOOKUP(P:P,'[1]2017'!$D:$G,4,0)</f>
        <v>Rs 1,29,26,518</v>
      </c>
      <c r="T1462" s="4" t="str">
        <f>VLOOKUP(P:P,'[1]2017'!$D:$H,5,0)</f>
        <v>Rs 5,16,619</v>
      </c>
      <c r="U1462" s="4" t="str">
        <f>VLOOKUP(P:P,'[1]2017'!$D:$I,6,0)</f>
        <v>BJP</v>
      </c>
      <c r="V1462">
        <f t="shared" si="45"/>
        <v>1</v>
      </c>
    </row>
    <row r="1463" spans="1:22" x14ac:dyDescent="0.3">
      <c r="A1463" s="10" t="s">
        <v>105</v>
      </c>
      <c r="B1463" s="10" t="s">
        <v>106</v>
      </c>
      <c r="C1463" s="10">
        <v>3</v>
      </c>
      <c r="D1463" s="10">
        <v>2017</v>
      </c>
      <c r="E1463" s="4" t="s">
        <v>1487</v>
      </c>
      <c r="F1463" s="10">
        <v>118</v>
      </c>
      <c r="G1463" s="10" t="s">
        <v>1488</v>
      </c>
      <c r="H1463" s="10" t="s">
        <v>15</v>
      </c>
      <c r="I1463" s="11" t="s">
        <v>1490</v>
      </c>
      <c r="J1463" s="10" t="s">
        <v>16</v>
      </c>
      <c r="K1463" s="10" t="s">
        <v>15</v>
      </c>
      <c r="L1463" s="10">
        <v>50</v>
      </c>
      <c r="M1463" s="10" t="s">
        <v>37</v>
      </c>
      <c r="N1463" s="10">
        <v>66009</v>
      </c>
      <c r="O1463" s="10">
        <v>2</v>
      </c>
      <c r="P1463" s="10" t="str">
        <f t="shared" si="46"/>
        <v>NASEEM AHMAD|Baheri</v>
      </c>
      <c r="Q1463" s="4">
        <f>VLOOKUP(P:P,'[1]2017'!$D:$E,2,0)</f>
        <v>0</v>
      </c>
      <c r="R1463" s="4" t="str">
        <f>VLOOKUP(P:P,'[1]2017'!$D:$F,3,0)</f>
        <v>Post Graduate</v>
      </c>
      <c r="S1463" s="4" t="str">
        <f>VLOOKUP(P:P,'[1]2017'!$D:$G,4,0)</f>
        <v>Rs 6,19,99,703</v>
      </c>
      <c r="T1463" s="4" t="str">
        <f>VLOOKUP(P:P,'[1]2017'!$D:$H,5,0)</f>
        <v>Rs 41,40,000</v>
      </c>
      <c r="U1463" s="4" t="str">
        <f>VLOOKUP(P:P,'[1]2017'!$D:$I,6,0)</f>
        <v>BSP</v>
      </c>
      <c r="V1463">
        <f t="shared" si="45"/>
        <v>0</v>
      </c>
    </row>
    <row r="1464" spans="1:22" x14ac:dyDescent="0.3">
      <c r="A1464" s="10" t="s">
        <v>105</v>
      </c>
      <c r="B1464" s="10" t="s">
        <v>106</v>
      </c>
      <c r="C1464" s="10">
        <v>3</v>
      </c>
      <c r="D1464" s="10">
        <v>2017</v>
      </c>
      <c r="E1464" s="4" t="s">
        <v>1487</v>
      </c>
      <c r="F1464" s="10">
        <v>118</v>
      </c>
      <c r="G1464" s="10" t="s">
        <v>1488</v>
      </c>
      <c r="H1464" s="10" t="s">
        <v>15</v>
      </c>
      <c r="I1464" s="11" t="s">
        <v>1491</v>
      </c>
      <c r="J1464" s="10" t="s">
        <v>16</v>
      </c>
      <c r="K1464" s="10" t="s">
        <v>15</v>
      </c>
      <c r="L1464" s="10">
        <v>49</v>
      </c>
      <c r="M1464" s="10" t="s">
        <v>139</v>
      </c>
      <c r="N1464" s="10">
        <v>63841</v>
      </c>
      <c r="O1464" s="10">
        <v>3</v>
      </c>
      <c r="P1464" s="10" t="str">
        <f t="shared" si="46"/>
        <v>ATA UR REHMAN|Baheri</v>
      </c>
      <c r="Q1464" s="4">
        <f>VLOOKUP(P:P,'[1]2017'!$D:$E,2,0)</f>
        <v>0</v>
      </c>
      <c r="R1464" s="4" t="str">
        <f>VLOOKUP(P:P,'[1]2017'!$D:$F,3,0)</f>
        <v>Others</v>
      </c>
      <c r="S1464" s="4" t="str">
        <f>VLOOKUP(P:P,'[1]2017'!$D:$G,4,0)</f>
        <v>Rs 3,20,35,000</v>
      </c>
      <c r="T1464" s="4" t="str">
        <f>VLOOKUP(P:P,'[1]2017'!$D:$H,5,0)</f>
        <v>Rs 48,62,000</v>
      </c>
      <c r="U1464" s="4" t="str">
        <f>VLOOKUP(P:P,'[1]2017'!$D:$I,6,0)</f>
        <v>SP</v>
      </c>
      <c r="V1464">
        <f t="shared" si="45"/>
        <v>0</v>
      </c>
    </row>
    <row r="1465" spans="1:22" x14ac:dyDescent="0.3">
      <c r="A1465" s="10" t="s">
        <v>105</v>
      </c>
      <c r="B1465" s="10" t="s">
        <v>106</v>
      </c>
      <c r="C1465" s="10">
        <v>3</v>
      </c>
      <c r="D1465" s="10">
        <v>2017</v>
      </c>
      <c r="E1465" s="4" t="s">
        <v>1487</v>
      </c>
      <c r="F1465" s="10">
        <v>118</v>
      </c>
      <c r="G1465" s="10" t="s">
        <v>1488</v>
      </c>
      <c r="H1465" s="10" t="s">
        <v>15</v>
      </c>
      <c r="I1465" s="11" t="s">
        <v>1492</v>
      </c>
      <c r="J1465" s="10" t="s">
        <v>16</v>
      </c>
      <c r="K1465" s="10" t="s">
        <v>15</v>
      </c>
      <c r="L1465" s="10">
        <v>56</v>
      </c>
      <c r="M1465" s="10" t="s">
        <v>442</v>
      </c>
      <c r="N1465" s="10">
        <v>2658</v>
      </c>
      <c r="O1465" s="10">
        <v>4</v>
      </c>
      <c r="P1465" s="10" t="str">
        <f t="shared" si="46"/>
        <v>UBAID ULLAH KHAN|Baheri</v>
      </c>
      <c r="Q1465" s="4">
        <f>VLOOKUP(P:P,'[1]2017'!$D:$E,2,0)</f>
        <v>0</v>
      </c>
      <c r="R1465" s="4" t="str">
        <f>VLOOKUP(P:P,'[1]2017'!$D:$F,3,0)</f>
        <v>Graduate</v>
      </c>
      <c r="S1465" s="4" t="str">
        <f>VLOOKUP(P:P,'[1]2017'!$D:$G,4,0)</f>
        <v>Rs 7,11,01,000</v>
      </c>
      <c r="T1465" s="4" t="str">
        <f>VLOOKUP(P:P,'[1]2017'!$D:$H,5,0)</f>
        <v>Rs 5,00,000</v>
      </c>
      <c r="U1465" s="4" t="str">
        <f>VLOOKUP(P:P,'[1]2017'!$D:$I,6,0)</f>
        <v>Mahan Dal</v>
      </c>
      <c r="V1465">
        <f t="shared" si="45"/>
        <v>0</v>
      </c>
    </row>
    <row r="1466" spans="1:22" x14ac:dyDescent="0.3">
      <c r="A1466" s="10" t="s">
        <v>105</v>
      </c>
      <c r="B1466" s="10" t="s">
        <v>106</v>
      </c>
      <c r="C1466" s="10">
        <v>3</v>
      </c>
      <c r="D1466" s="10">
        <v>2017</v>
      </c>
      <c r="E1466" s="4" t="s">
        <v>1487</v>
      </c>
      <c r="F1466" s="10">
        <v>118</v>
      </c>
      <c r="G1466" s="10" t="s">
        <v>1488</v>
      </c>
      <c r="H1466" s="10" t="s">
        <v>15</v>
      </c>
      <c r="I1466" s="11" t="s">
        <v>19</v>
      </c>
      <c r="J1466" s="10" t="s">
        <v>20</v>
      </c>
      <c r="K1466" s="10" t="s">
        <v>20</v>
      </c>
      <c r="L1466" s="10" t="s">
        <v>20</v>
      </c>
      <c r="M1466" s="10" t="s">
        <v>21</v>
      </c>
      <c r="N1466" s="10">
        <v>1479</v>
      </c>
      <c r="O1466" s="10">
        <v>5</v>
      </c>
      <c r="P1466" s="10" t="str">
        <f t="shared" si="46"/>
        <v>None of the Above|Baheri</v>
      </c>
      <c r="Q1466" s="4" t="e">
        <f>VLOOKUP(P:P,'[1]2017'!$D:$E,2,0)</f>
        <v>#N/A</v>
      </c>
      <c r="R1466" s="4" t="e">
        <f>VLOOKUP(P:P,'[1]2017'!$D:$F,3,0)</f>
        <v>#N/A</v>
      </c>
      <c r="S1466" s="4" t="e">
        <f>VLOOKUP(P:P,'[1]2017'!$D:$G,4,0)</f>
        <v>#N/A</v>
      </c>
      <c r="T1466" s="4" t="e">
        <f>VLOOKUP(P:P,'[1]2017'!$D:$H,5,0)</f>
        <v>#N/A</v>
      </c>
      <c r="U1466" s="4" t="e">
        <f>VLOOKUP(P:P,'[1]2017'!$D:$I,6,0)</f>
        <v>#N/A</v>
      </c>
      <c r="V1466">
        <f t="shared" si="45"/>
        <v>0</v>
      </c>
    </row>
    <row r="1467" spans="1:22" x14ac:dyDescent="0.3">
      <c r="A1467" s="10" t="s">
        <v>105</v>
      </c>
      <c r="B1467" s="10" t="s">
        <v>106</v>
      </c>
      <c r="C1467" s="10">
        <v>3</v>
      </c>
      <c r="D1467" s="10">
        <v>2017</v>
      </c>
      <c r="E1467" s="4" t="s">
        <v>1487</v>
      </c>
      <c r="F1467" s="10">
        <v>118</v>
      </c>
      <c r="G1467" s="10" t="s">
        <v>1488</v>
      </c>
      <c r="H1467" s="10" t="s">
        <v>15</v>
      </c>
      <c r="I1467" s="11" t="s">
        <v>1456</v>
      </c>
      <c r="J1467" s="10" t="s">
        <v>16</v>
      </c>
      <c r="K1467" s="10" t="s">
        <v>15</v>
      </c>
      <c r="L1467" s="10">
        <v>50</v>
      </c>
      <c r="M1467" s="10" t="s">
        <v>23</v>
      </c>
      <c r="N1467" s="10">
        <v>977</v>
      </c>
      <c r="O1467" s="10">
        <v>6</v>
      </c>
      <c r="P1467" s="10" t="str">
        <f t="shared" si="46"/>
        <v>SATISH CHANDRA|Baheri</v>
      </c>
      <c r="Q1467" s="4">
        <f>VLOOKUP(P:P,'[1]2017'!$D:$E,2,0)</f>
        <v>0</v>
      </c>
      <c r="R1467" s="4" t="str">
        <f>VLOOKUP(P:P,'[1]2017'!$D:$F,3,0)</f>
        <v>12th Pass</v>
      </c>
      <c r="S1467" s="4" t="str">
        <f>VLOOKUP(P:P,'[1]2017'!$D:$G,4,0)</f>
        <v>Rs 1,25,000</v>
      </c>
      <c r="T1467" s="4" t="str">
        <f>VLOOKUP(P:P,'[1]2017'!$D:$H,5,0)</f>
        <v>Rs 5,65,000</v>
      </c>
      <c r="U1467" s="4" t="str">
        <f>VLOOKUP(P:P,'[1]2017'!$D:$I,6,0)</f>
        <v>IND</v>
      </c>
      <c r="V1467">
        <f t="shared" si="45"/>
        <v>0</v>
      </c>
    </row>
    <row r="1468" spans="1:22" x14ac:dyDescent="0.3">
      <c r="A1468" s="10" t="s">
        <v>105</v>
      </c>
      <c r="B1468" s="10" t="s">
        <v>106</v>
      </c>
      <c r="C1468" s="10">
        <v>3</v>
      </c>
      <c r="D1468" s="10">
        <v>2017</v>
      </c>
      <c r="E1468" s="4" t="s">
        <v>1487</v>
      </c>
      <c r="F1468" s="10">
        <v>118</v>
      </c>
      <c r="G1468" s="10" t="s">
        <v>1488</v>
      </c>
      <c r="H1468" s="10" t="s">
        <v>15</v>
      </c>
      <c r="I1468" s="11" t="s">
        <v>1493</v>
      </c>
      <c r="J1468" s="10" t="s">
        <v>16</v>
      </c>
      <c r="K1468" s="10" t="s">
        <v>15</v>
      </c>
      <c r="L1468" s="10">
        <v>52</v>
      </c>
      <c r="M1468" s="10" t="s">
        <v>23</v>
      </c>
      <c r="N1468" s="10">
        <v>836</v>
      </c>
      <c r="O1468" s="10">
        <v>7</v>
      </c>
      <c r="P1468" s="10" t="str">
        <f t="shared" si="46"/>
        <v>MANJOOR AHMED|Baheri</v>
      </c>
      <c r="Q1468" s="4">
        <f>VLOOKUP(P:P,'[1]2017'!$D:$E,2,0)</f>
        <v>0</v>
      </c>
      <c r="R1468" s="4" t="str">
        <f>VLOOKUP(P:P,'[1]2017'!$D:$F,3,0)</f>
        <v>Literate</v>
      </c>
      <c r="S1468" s="4" t="str">
        <f>VLOOKUP(P:P,'[1]2017'!$D:$G,4,0)</f>
        <v>Rs 4,08,500</v>
      </c>
      <c r="T1468" s="4" t="str">
        <f>VLOOKUP(P:P,'[1]2017'!$D:$H,5,0)</f>
        <v>Rs 0</v>
      </c>
      <c r="U1468" s="4" t="str">
        <f>VLOOKUP(P:P,'[1]2017'!$D:$I,6,0)</f>
        <v>IND</v>
      </c>
      <c r="V1468">
        <f t="shared" si="45"/>
        <v>0</v>
      </c>
    </row>
    <row r="1469" spans="1:22" x14ac:dyDescent="0.3">
      <c r="A1469" s="10" t="s">
        <v>105</v>
      </c>
      <c r="B1469" s="10" t="s">
        <v>106</v>
      </c>
      <c r="C1469" s="10">
        <v>3</v>
      </c>
      <c r="D1469" s="10">
        <v>2017</v>
      </c>
      <c r="E1469" s="4" t="s">
        <v>1487</v>
      </c>
      <c r="F1469" s="10">
        <v>118</v>
      </c>
      <c r="G1469" s="10" t="s">
        <v>1488</v>
      </c>
      <c r="H1469" s="10" t="s">
        <v>15</v>
      </c>
      <c r="I1469" s="11" t="s">
        <v>581</v>
      </c>
      <c r="J1469" s="10" t="s">
        <v>16</v>
      </c>
      <c r="K1469" s="10" t="s">
        <v>15</v>
      </c>
      <c r="L1469" s="10">
        <v>47</v>
      </c>
      <c r="M1469" s="10" t="s">
        <v>252</v>
      </c>
      <c r="N1469" s="10">
        <v>718</v>
      </c>
      <c r="O1469" s="10">
        <v>8</v>
      </c>
      <c r="P1469" s="10" t="str">
        <f t="shared" si="46"/>
        <v>RAKESH KUMAR|Baheri</v>
      </c>
      <c r="Q1469" s="4">
        <f>VLOOKUP(P:P,'[1]2017'!$D:$E,2,0)</f>
        <v>0</v>
      </c>
      <c r="R1469" s="4" t="str">
        <f>VLOOKUP(P:P,'[1]2017'!$D:$F,3,0)</f>
        <v>Graduate</v>
      </c>
      <c r="S1469" s="4" t="str">
        <f>VLOOKUP(P:P,'[1]2017'!$D:$G,4,0)</f>
        <v>Rs 24,35,207</v>
      </c>
      <c r="T1469" s="4" t="str">
        <f>VLOOKUP(P:P,'[1]2017'!$D:$H,5,0)</f>
        <v>Rs 80,000</v>
      </c>
      <c r="U1469" s="4" t="str">
        <f>VLOOKUP(P:P,'[1]2017'!$D:$I,6,0)</f>
        <v>Rashtriya Kisan Majdoor Party</v>
      </c>
      <c r="V1469">
        <f t="shared" si="45"/>
        <v>0</v>
      </c>
    </row>
    <row r="1470" spans="1:22" x14ac:dyDescent="0.3">
      <c r="A1470" s="10" t="s">
        <v>105</v>
      </c>
      <c r="B1470" s="10" t="s">
        <v>106</v>
      </c>
      <c r="C1470" s="10">
        <v>3</v>
      </c>
      <c r="D1470" s="10">
        <v>2017</v>
      </c>
      <c r="E1470" s="4" t="s">
        <v>1487</v>
      </c>
      <c r="F1470" s="10">
        <v>118</v>
      </c>
      <c r="G1470" s="10" t="s">
        <v>1488</v>
      </c>
      <c r="H1470" s="10" t="s">
        <v>15</v>
      </c>
      <c r="I1470" s="11" t="s">
        <v>1494</v>
      </c>
      <c r="J1470" s="10" t="s">
        <v>16</v>
      </c>
      <c r="K1470" s="10" t="s">
        <v>15</v>
      </c>
      <c r="L1470" s="10">
        <v>27</v>
      </c>
      <c r="M1470" s="10" t="s">
        <v>115</v>
      </c>
      <c r="N1470" s="10">
        <v>618</v>
      </c>
      <c r="O1470" s="10">
        <v>9</v>
      </c>
      <c r="P1470" s="10" t="str">
        <f t="shared" si="46"/>
        <v>PRIYAVAN GANGWAR|Baheri</v>
      </c>
      <c r="Q1470" s="4">
        <f>VLOOKUP(P:P,'[1]2017'!$D:$E,2,0)</f>
        <v>0</v>
      </c>
      <c r="R1470" s="4" t="str">
        <f>VLOOKUP(P:P,'[1]2017'!$D:$F,3,0)</f>
        <v>Graduate</v>
      </c>
      <c r="S1470" s="4" t="str">
        <f>VLOOKUP(P:P,'[1]2017'!$D:$G,4,0)</f>
        <v>Rs 53,80,364</v>
      </c>
      <c r="T1470" s="4" t="str">
        <f>VLOOKUP(P:P,'[1]2017'!$D:$H,5,0)</f>
        <v>Rs 13,36,563</v>
      </c>
      <c r="U1470" s="4" t="str">
        <f>VLOOKUP(P:P,'[1]2017'!$D:$I,6,0)</f>
        <v>RLD</v>
      </c>
      <c r="V1470">
        <f t="shared" si="45"/>
        <v>0</v>
      </c>
    </row>
    <row r="1471" spans="1:22" x14ac:dyDescent="0.3">
      <c r="A1471" s="10" t="s">
        <v>105</v>
      </c>
      <c r="B1471" s="10" t="s">
        <v>106</v>
      </c>
      <c r="C1471" s="10">
        <v>3</v>
      </c>
      <c r="D1471" s="10">
        <v>2017</v>
      </c>
      <c r="E1471" s="4" t="s">
        <v>1487</v>
      </c>
      <c r="F1471" s="10">
        <v>118</v>
      </c>
      <c r="G1471" s="10" t="s">
        <v>1488</v>
      </c>
      <c r="H1471" s="10" t="s">
        <v>15</v>
      </c>
      <c r="I1471" s="11" t="s">
        <v>1495</v>
      </c>
      <c r="J1471" s="10" t="s">
        <v>26</v>
      </c>
      <c r="K1471" s="10" t="s">
        <v>15</v>
      </c>
      <c r="L1471" s="10">
        <v>46</v>
      </c>
      <c r="M1471" s="10" t="s">
        <v>23</v>
      </c>
      <c r="N1471" s="10">
        <v>404</v>
      </c>
      <c r="O1471" s="10">
        <v>10</v>
      </c>
      <c r="P1471" s="10" t="str">
        <f t="shared" si="46"/>
        <v>FAUZUL|Baheri</v>
      </c>
      <c r="Q1471" s="4">
        <f>VLOOKUP(P:P,'[1]2017'!$D:$E,2,0)</f>
        <v>0</v>
      </c>
      <c r="R1471" s="4" t="str">
        <f>VLOOKUP(P:P,'[1]2017'!$D:$F,3,0)</f>
        <v>Graduate</v>
      </c>
      <c r="S1471" s="4" t="str">
        <f>VLOOKUP(P:P,'[1]2017'!$D:$G,4,0)</f>
        <v>Rs 6,19,99,703</v>
      </c>
      <c r="T1471" s="4" t="str">
        <f>VLOOKUP(P:P,'[1]2017'!$D:$H,5,0)</f>
        <v>Rs 41,40,000</v>
      </c>
      <c r="U1471" s="4" t="str">
        <f>VLOOKUP(P:P,'[1]2017'!$D:$I,6,0)</f>
        <v>IND</v>
      </c>
      <c r="V1471">
        <f t="shared" si="45"/>
        <v>0</v>
      </c>
    </row>
    <row r="1472" spans="1:22" x14ac:dyDescent="0.3">
      <c r="A1472" s="10" t="s">
        <v>105</v>
      </c>
      <c r="B1472" s="10" t="s">
        <v>106</v>
      </c>
      <c r="C1472" s="10">
        <v>3</v>
      </c>
      <c r="D1472" s="10">
        <v>2017</v>
      </c>
      <c r="E1472" s="4" t="s">
        <v>1487</v>
      </c>
      <c r="F1472" s="10">
        <v>118</v>
      </c>
      <c r="G1472" s="10" t="s">
        <v>1488</v>
      </c>
      <c r="H1472" s="10" t="s">
        <v>15</v>
      </c>
      <c r="I1472" s="11" t="s">
        <v>1496</v>
      </c>
      <c r="J1472" s="10" t="s">
        <v>26</v>
      </c>
      <c r="K1472" s="10" t="s">
        <v>15</v>
      </c>
      <c r="L1472" s="10">
        <v>48</v>
      </c>
      <c r="M1472" s="10" t="s">
        <v>864</v>
      </c>
      <c r="N1472" s="10">
        <v>335</v>
      </c>
      <c r="O1472" s="10">
        <v>11</v>
      </c>
      <c r="P1472" s="10" t="str">
        <f t="shared" si="46"/>
        <v>SMT ANUPAMA MAURYA|Baheri</v>
      </c>
      <c r="Q1472" s="4">
        <f>VLOOKUP(P:P,'[1]2017'!$D:$E,2,0)</f>
        <v>0</v>
      </c>
      <c r="R1472" s="4" t="str">
        <f>VLOOKUP(P:P,'[1]2017'!$D:$F,3,0)</f>
        <v>Post Graduate</v>
      </c>
      <c r="S1472" s="4" t="str">
        <f>VLOOKUP(P:P,'[1]2017'!$D:$G,4,0)</f>
        <v>Rs 1,15,17,958</v>
      </c>
      <c r="T1472" s="4" t="str">
        <f>VLOOKUP(P:P,'[1]2017'!$D:$H,5,0)</f>
        <v>Rs 0</v>
      </c>
      <c r="U1472" s="4" t="str">
        <f>VLOOKUP(P:P,'[1]2017'!$D:$I,6,0)</f>
        <v>Jan Adhikar Manch</v>
      </c>
      <c r="V1472">
        <f t="shared" si="45"/>
        <v>0</v>
      </c>
    </row>
    <row r="1473" spans="1:22" x14ac:dyDescent="0.3">
      <c r="A1473" s="10" t="s">
        <v>105</v>
      </c>
      <c r="B1473" s="10" t="s">
        <v>106</v>
      </c>
      <c r="C1473" s="10">
        <v>3</v>
      </c>
      <c r="D1473" s="10">
        <v>2017</v>
      </c>
      <c r="E1473" s="4" t="s">
        <v>1487</v>
      </c>
      <c r="F1473" s="10">
        <v>118</v>
      </c>
      <c r="G1473" s="10" t="s">
        <v>1488</v>
      </c>
      <c r="H1473" s="10" t="s">
        <v>15</v>
      </c>
      <c r="I1473" s="11" t="s">
        <v>62</v>
      </c>
      <c r="J1473" s="10" t="s">
        <v>16</v>
      </c>
      <c r="K1473" s="10" t="s">
        <v>15</v>
      </c>
      <c r="L1473" s="10">
        <v>46</v>
      </c>
      <c r="M1473" s="10" t="s">
        <v>387</v>
      </c>
      <c r="N1473" s="10">
        <v>327</v>
      </c>
      <c r="O1473" s="10">
        <v>12</v>
      </c>
      <c r="P1473" s="10" t="str">
        <f t="shared" si="46"/>
        <v>DHARAM PAL|Baheri</v>
      </c>
      <c r="Q1473" s="4">
        <f>VLOOKUP(P:P,'[1]2017'!$D:$E,2,0)</f>
        <v>0</v>
      </c>
      <c r="R1473" s="4" t="str">
        <f>VLOOKUP(P:P,'[1]2017'!$D:$F,3,0)</f>
        <v>12th Pass</v>
      </c>
      <c r="S1473" s="4" t="str">
        <f>VLOOKUP(P:P,'[1]2017'!$D:$G,4,0)</f>
        <v>Rs 43,81,000</v>
      </c>
      <c r="T1473" s="4" t="str">
        <f>VLOOKUP(P:P,'[1]2017'!$D:$H,5,0)</f>
        <v>Rs 0</v>
      </c>
      <c r="U1473" s="4" t="str">
        <f>VLOOKUP(P:P,'[1]2017'!$D:$I,6,0)</f>
        <v>Bharatiya Subhash Sena</v>
      </c>
      <c r="V1473">
        <f t="shared" si="45"/>
        <v>0</v>
      </c>
    </row>
    <row r="1474" spans="1:22" x14ac:dyDescent="0.3">
      <c r="A1474" s="10" t="s">
        <v>105</v>
      </c>
      <c r="B1474" s="10" t="s">
        <v>106</v>
      </c>
      <c r="C1474" s="10">
        <v>3</v>
      </c>
      <c r="D1474" s="10">
        <v>2017</v>
      </c>
      <c r="E1474" s="4" t="s">
        <v>1487</v>
      </c>
      <c r="F1474" s="10">
        <v>118</v>
      </c>
      <c r="G1474" s="10" t="s">
        <v>1488</v>
      </c>
      <c r="H1474" s="10" t="s">
        <v>15</v>
      </c>
      <c r="I1474" s="11" t="s">
        <v>1497</v>
      </c>
      <c r="J1474" s="10" t="s">
        <v>16</v>
      </c>
      <c r="K1474" s="10" t="s">
        <v>15</v>
      </c>
      <c r="L1474" s="10">
        <v>50</v>
      </c>
      <c r="M1474" s="10" t="s">
        <v>23</v>
      </c>
      <c r="N1474" s="10">
        <v>316</v>
      </c>
      <c r="O1474" s="10">
        <v>13</v>
      </c>
      <c r="P1474" s="10" t="str">
        <f t="shared" si="46"/>
        <v>CHINTA MANI|Baheri</v>
      </c>
      <c r="Q1474" s="4">
        <f>VLOOKUP(P:P,'[1]2017'!$D:$E,2,0)</f>
        <v>0</v>
      </c>
      <c r="R1474" s="4" t="str">
        <f>VLOOKUP(P:P,'[1]2017'!$D:$F,3,0)</f>
        <v>Post Graduate</v>
      </c>
      <c r="S1474" s="4" t="str">
        <f>VLOOKUP(P:P,'[1]2017'!$D:$G,4,0)</f>
        <v>Rs 43,80,000</v>
      </c>
      <c r="T1474" s="4" t="str">
        <f>VLOOKUP(P:P,'[1]2017'!$D:$H,5,0)</f>
        <v>Rs 32,000</v>
      </c>
      <c r="U1474" s="4" t="str">
        <f>VLOOKUP(P:P,'[1]2017'!$D:$I,6,0)</f>
        <v>IND</v>
      </c>
      <c r="V1474">
        <f t="shared" ref="V1474:V1537" si="47">IF(O:O=1,1,0)</f>
        <v>0</v>
      </c>
    </row>
    <row r="1475" spans="1:22" x14ac:dyDescent="0.3">
      <c r="A1475" s="10" t="s">
        <v>105</v>
      </c>
      <c r="B1475" s="10" t="s">
        <v>106</v>
      </c>
      <c r="C1475" s="10">
        <v>3</v>
      </c>
      <c r="D1475" s="10">
        <v>2017</v>
      </c>
      <c r="E1475" s="4" t="s">
        <v>1487</v>
      </c>
      <c r="F1475" s="10">
        <v>118</v>
      </c>
      <c r="G1475" s="10" t="s">
        <v>1488</v>
      </c>
      <c r="H1475" s="10" t="s">
        <v>15</v>
      </c>
      <c r="I1475" s="11" t="s">
        <v>1498</v>
      </c>
      <c r="J1475" s="10" t="s">
        <v>16</v>
      </c>
      <c r="K1475" s="10" t="s">
        <v>15</v>
      </c>
      <c r="L1475" s="10">
        <v>41</v>
      </c>
      <c r="M1475" s="10" t="s">
        <v>1499</v>
      </c>
      <c r="N1475" s="10">
        <v>226</v>
      </c>
      <c r="O1475" s="10">
        <v>14</v>
      </c>
      <c r="P1475" s="10" t="str">
        <f t="shared" si="46"/>
        <v>JAMEER AHMAD|Baheri</v>
      </c>
      <c r="Q1475" s="4">
        <f>VLOOKUP(P:P,'[1]2017'!$D:$E,2,0)</f>
        <v>0</v>
      </c>
      <c r="R1475" s="4" t="str">
        <f>VLOOKUP(P:P,'[1]2017'!$D:$F,3,0)</f>
        <v>8th Pass</v>
      </c>
      <c r="S1475" s="4" t="str">
        <f>VLOOKUP(P:P,'[1]2017'!$D:$G,4,0)</f>
        <v>Rs 31,60,000</v>
      </c>
      <c r="T1475" s="4" t="str">
        <f>VLOOKUP(P:P,'[1]2017'!$D:$H,5,0)</f>
        <v>Rs 3,00,000</v>
      </c>
      <c r="U1475" s="4" t="str">
        <f>VLOOKUP(P:P,'[1]2017'!$D:$I,6,0)</f>
        <v>Jan Shakti Ekta Party</v>
      </c>
      <c r="V1475">
        <f t="shared" si="47"/>
        <v>0</v>
      </c>
    </row>
    <row r="1476" spans="1:22" x14ac:dyDescent="0.3">
      <c r="A1476" s="10" t="s">
        <v>105</v>
      </c>
      <c r="B1476" s="10" t="s">
        <v>106</v>
      </c>
      <c r="C1476" s="10">
        <v>3</v>
      </c>
      <c r="D1476" s="10">
        <v>2017</v>
      </c>
      <c r="E1476" s="4" t="s">
        <v>1487</v>
      </c>
      <c r="F1476" s="10">
        <v>118</v>
      </c>
      <c r="G1476" s="10" t="s">
        <v>1488</v>
      </c>
      <c r="H1476" s="10" t="s">
        <v>15</v>
      </c>
      <c r="I1476" s="11" t="s">
        <v>1325</v>
      </c>
      <c r="J1476" s="10" t="s">
        <v>16</v>
      </c>
      <c r="K1476" s="10" t="s">
        <v>15</v>
      </c>
      <c r="L1476" s="10">
        <v>42</v>
      </c>
      <c r="M1476" s="10" t="s">
        <v>23</v>
      </c>
      <c r="N1476" s="10">
        <v>195</v>
      </c>
      <c r="O1476" s="10">
        <v>15</v>
      </c>
      <c r="P1476" s="10" t="str">
        <f t="shared" si="46"/>
        <v>DUSHYANT KUMAR|Baheri</v>
      </c>
      <c r="Q1476" s="4">
        <f>VLOOKUP(P:P,'[1]2017'!$D:$E,2,0)</f>
        <v>0</v>
      </c>
      <c r="R1476" s="4" t="str">
        <f>VLOOKUP(P:P,'[1]2017'!$D:$F,3,0)</f>
        <v>Graduate</v>
      </c>
      <c r="S1476" s="4" t="str">
        <f>VLOOKUP(P:P,'[1]2017'!$D:$G,4,0)</f>
        <v>Rs 1,35,81,766</v>
      </c>
      <c r="T1476" s="4" t="str">
        <f>VLOOKUP(P:P,'[1]2017'!$D:$H,5,0)</f>
        <v>Rs 8,15,000</v>
      </c>
      <c r="U1476" s="4" t="str">
        <f>VLOOKUP(P:P,'[1]2017'!$D:$I,6,0)</f>
        <v>IND</v>
      </c>
      <c r="V1476">
        <f t="shared" si="47"/>
        <v>0</v>
      </c>
    </row>
    <row r="1477" spans="1:22" x14ac:dyDescent="0.3">
      <c r="A1477" s="10" t="s">
        <v>105</v>
      </c>
      <c r="B1477" s="10" t="s">
        <v>106</v>
      </c>
      <c r="C1477" s="10">
        <v>3</v>
      </c>
      <c r="D1477" s="10">
        <v>2017</v>
      </c>
      <c r="E1477" s="4" t="s">
        <v>1487</v>
      </c>
      <c r="F1477" s="10">
        <v>119</v>
      </c>
      <c r="G1477" s="10" t="s">
        <v>1500</v>
      </c>
      <c r="H1477" s="10" t="s">
        <v>15</v>
      </c>
      <c r="I1477" s="11" t="s">
        <v>1501</v>
      </c>
      <c r="J1477" s="10" t="s">
        <v>16</v>
      </c>
      <c r="K1477" s="10" t="s">
        <v>15</v>
      </c>
      <c r="L1477" s="10">
        <v>50</v>
      </c>
      <c r="M1477" s="10" t="s">
        <v>18</v>
      </c>
      <c r="N1477" s="10">
        <v>108789</v>
      </c>
      <c r="O1477" s="10">
        <v>1</v>
      </c>
      <c r="P1477" s="10" t="str">
        <f t="shared" si="46"/>
        <v>DR. D.C. VERMA|Meerganj</v>
      </c>
      <c r="Q1477" s="4" t="e">
        <f>VLOOKUP(P:P,'[1]2017'!$D:$E,2,0)</f>
        <v>#N/A</v>
      </c>
      <c r="R1477" s="4" t="e">
        <f>VLOOKUP(P:P,'[1]2017'!$D:$F,3,0)</f>
        <v>#N/A</v>
      </c>
      <c r="S1477" s="4" t="e">
        <f>VLOOKUP(P:P,'[1]2017'!$D:$G,4,0)</f>
        <v>#N/A</v>
      </c>
      <c r="T1477" s="4" t="e">
        <f>VLOOKUP(P:P,'[1]2017'!$D:$H,5,0)</f>
        <v>#N/A</v>
      </c>
      <c r="U1477" s="4" t="e">
        <f>VLOOKUP(P:P,'[1]2017'!$D:$I,6,0)</f>
        <v>#N/A</v>
      </c>
      <c r="V1477">
        <f t="shared" si="47"/>
        <v>1</v>
      </c>
    </row>
    <row r="1478" spans="1:22" x14ac:dyDescent="0.3">
      <c r="A1478" s="10" t="s">
        <v>105</v>
      </c>
      <c r="B1478" s="10" t="s">
        <v>106</v>
      </c>
      <c r="C1478" s="10">
        <v>3</v>
      </c>
      <c r="D1478" s="10">
        <v>2017</v>
      </c>
      <c r="E1478" s="4" t="s">
        <v>1487</v>
      </c>
      <c r="F1478" s="10">
        <v>119</v>
      </c>
      <c r="G1478" s="10" t="s">
        <v>1500</v>
      </c>
      <c r="H1478" s="10" t="s">
        <v>15</v>
      </c>
      <c r="I1478" s="11" t="s">
        <v>1502</v>
      </c>
      <c r="J1478" s="10" t="s">
        <v>16</v>
      </c>
      <c r="K1478" s="10" t="s">
        <v>15</v>
      </c>
      <c r="L1478" s="10">
        <v>60</v>
      </c>
      <c r="M1478" s="10" t="s">
        <v>37</v>
      </c>
      <c r="N1478" s="10">
        <v>54289</v>
      </c>
      <c r="O1478" s="10">
        <v>2</v>
      </c>
      <c r="P1478" s="10" t="str">
        <f t="shared" si="46"/>
        <v>SULTAN BEG|Meerganj</v>
      </c>
      <c r="Q1478" s="4">
        <f>VLOOKUP(P:P,'[1]2017'!$D:$E,2,0)</f>
        <v>2</v>
      </c>
      <c r="R1478" s="4" t="str">
        <f>VLOOKUP(P:P,'[1]2017'!$D:$F,3,0)</f>
        <v>Post Graduate</v>
      </c>
      <c r="S1478" s="4" t="str">
        <f>VLOOKUP(P:P,'[1]2017'!$D:$G,4,0)</f>
        <v>Rs 1,56,52,254</v>
      </c>
      <c r="T1478" s="4" t="str">
        <f>VLOOKUP(P:P,'[1]2017'!$D:$H,5,0)</f>
        <v>Rs 10,74,902</v>
      </c>
      <c r="U1478" s="4" t="str">
        <f>VLOOKUP(P:P,'[1]2017'!$D:$I,6,0)</f>
        <v>BSP</v>
      </c>
      <c r="V1478">
        <f t="shared" si="47"/>
        <v>0</v>
      </c>
    </row>
    <row r="1479" spans="1:22" x14ac:dyDescent="0.3">
      <c r="A1479" s="10" t="s">
        <v>105</v>
      </c>
      <c r="B1479" s="10" t="s">
        <v>106</v>
      </c>
      <c r="C1479" s="10">
        <v>3</v>
      </c>
      <c r="D1479" s="10">
        <v>2017</v>
      </c>
      <c r="E1479" s="4" t="s">
        <v>1487</v>
      </c>
      <c r="F1479" s="10">
        <v>119</v>
      </c>
      <c r="G1479" s="10" t="s">
        <v>1500</v>
      </c>
      <c r="H1479" s="10" t="s">
        <v>15</v>
      </c>
      <c r="I1479" s="11" t="s">
        <v>1503</v>
      </c>
      <c r="J1479" s="10" t="s">
        <v>16</v>
      </c>
      <c r="K1479" s="10" t="s">
        <v>15</v>
      </c>
      <c r="L1479" s="10">
        <v>69</v>
      </c>
      <c r="M1479" s="10" t="s">
        <v>17</v>
      </c>
      <c r="N1479" s="10">
        <v>36938</v>
      </c>
      <c r="O1479" s="10">
        <v>3</v>
      </c>
      <c r="P1479" s="10" t="str">
        <f t="shared" si="46"/>
        <v>NARENDRA PAL SINGH|Meerganj</v>
      </c>
      <c r="Q1479" s="4">
        <f>VLOOKUP(P:P,'[1]2017'!$D:$E,2,0)</f>
        <v>0</v>
      </c>
      <c r="R1479" s="4" t="str">
        <f>VLOOKUP(P:P,'[1]2017'!$D:$F,3,0)</f>
        <v>12th Pass</v>
      </c>
      <c r="S1479" s="4" t="str">
        <f>VLOOKUP(P:P,'[1]2017'!$D:$G,4,0)</f>
        <v>Rs 2,54,31,582</v>
      </c>
      <c r="T1479" s="4" t="str">
        <f>VLOOKUP(P:P,'[1]2017'!$D:$H,5,0)</f>
        <v>Rs 0</v>
      </c>
      <c r="U1479" s="4" t="str">
        <f>VLOOKUP(P:P,'[1]2017'!$D:$I,6,0)</f>
        <v>INC</v>
      </c>
      <c r="V1479">
        <f t="shared" si="47"/>
        <v>0</v>
      </c>
    </row>
    <row r="1480" spans="1:22" x14ac:dyDescent="0.3">
      <c r="A1480" s="10" t="s">
        <v>105</v>
      </c>
      <c r="B1480" s="10" t="s">
        <v>106</v>
      </c>
      <c r="C1480" s="10">
        <v>3</v>
      </c>
      <c r="D1480" s="10">
        <v>2017</v>
      </c>
      <c r="E1480" s="4" t="s">
        <v>1487</v>
      </c>
      <c r="F1480" s="10">
        <v>119</v>
      </c>
      <c r="G1480" s="10" t="s">
        <v>1500</v>
      </c>
      <c r="H1480" s="10" t="s">
        <v>15</v>
      </c>
      <c r="I1480" s="11" t="s">
        <v>898</v>
      </c>
      <c r="J1480" s="10" t="s">
        <v>16</v>
      </c>
      <c r="K1480" s="10" t="s">
        <v>15</v>
      </c>
      <c r="L1480" s="10">
        <v>36</v>
      </c>
      <c r="M1480" s="10" t="s">
        <v>442</v>
      </c>
      <c r="N1480" s="10">
        <v>2267</v>
      </c>
      <c r="O1480" s="10">
        <v>4</v>
      </c>
      <c r="P1480" s="10" t="str">
        <f t="shared" si="46"/>
        <v>BHANU PRATAP SINGH|Meerganj</v>
      </c>
      <c r="Q1480" s="4">
        <f>VLOOKUP(P:P,'[1]2017'!$D:$E,2,0)</f>
        <v>0</v>
      </c>
      <c r="R1480" s="4" t="str">
        <f>VLOOKUP(P:P,'[1]2017'!$D:$F,3,0)</f>
        <v>Graduate</v>
      </c>
      <c r="S1480" s="4" t="str">
        <f>VLOOKUP(P:P,'[1]2017'!$D:$G,4,0)</f>
        <v>Rs 1,27,90,000</v>
      </c>
      <c r="T1480" s="4" t="str">
        <f>VLOOKUP(P:P,'[1]2017'!$D:$H,5,0)</f>
        <v>Rs 17,00,000</v>
      </c>
      <c r="U1480" s="4" t="str">
        <f>VLOOKUP(P:P,'[1]2017'!$D:$I,6,0)</f>
        <v>Mahan Dal</v>
      </c>
      <c r="V1480">
        <f t="shared" si="47"/>
        <v>0</v>
      </c>
    </row>
    <row r="1481" spans="1:22" x14ac:dyDescent="0.3">
      <c r="A1481" s="10" t="s">
        <v>105</v>
      </c>
      <c r="B1481" s="10" t="s">
        <v>106</v>
      </c>
      <c r="C1481" s="10">
        <v>3</v>
      </c>
      <c r="D1481" s="10">
        <v>2017</v>
      </c>
      <c r="E1481" s="4" t="s">
        <v>1487</v>
      </c>
      <c r="F1481" s="10">
        <v>119</v>
      </c>
      <c r="G1481" s="10" t="s">
        <v>1500</v>
      </c>
      <c r="H1481" s="10" t="s">
        <v>15</v>
      </c>
      <c r="I1481" s="11" t="s">
        <v>19</v>
      </c>
      <c r="J1481" s="10" t="s">
        <v>20</v>
      </c>
      <c r="K1481" s="10" t="s">
        <v>20</v>
      </c>
      <c r="L1481" s="10" t="s">
        <v>20</v>
      </c>
      <c r="M1481" s="10" t="s">
        <v>21</v>
      </c>
      <c r="N1481" s="10">
        <v>1749</v>
      </c>
      <c r="O1481" s="10">
        <v>5</v>
      </c>
      <c r="P1481" s="10" t="str">
        <f t="shared" si="46"/>
        <v>None of the Above|Meerganj</v>
      </c>
      <c r="Q1481" s="4" t="e">
        <f>VLOOKUP(P:P,'[1]2017'!$D:$E,2,0)</f>
        <v>#N/A</v>
      </c>
      <c r="R1481" s="4" t="e">
        <f>VLOOKUP(P:P,'[1]2017'!$D:$F,3,0)</f>
        <v>#N/A</v>
      </c>
      <c r="S1481" s="4" t="e">
        <f>VLOOKUP(P:P,'[1]2017'!$D:$G,4,0)</f>
        <v>#N/A</v>
      </c>
      <c r="T1481" s="4" t="e">
        <f>VLOOKUP(P:P,'[1]2017'!$D:$H,5,0)</f>
        <v>#N/A</v>
      </c>
      <c r="U1481" s="4" t="e">
        <f>VLOOKUP(P:P,'[1]2017'!$D:$I,6,0)</f>
        <v>#N/A</v>
      </c>
      <c r="V1481">
        <f t="shared" si="47"/>
        <v>0</v>
      </c>
    </row>
    <row r="1482" spans="1:22" x14ac:dyDescent="0.3">
      <c r="A1482" s="10" t="s">
        <v>105</v>
      </c>
      <c r="B1482" s="10" t="s">
        <v>106</v>
      </c>
      <c r="C1482" s="10">
        <v>3</v>
      </c>
      <c r="D1482" s="10">
        <v>2017</v>
      </c>
      <c r="E1482" s="4" t="s">
        <v>1487</v>
      </c>
      <c r="F1482" s="10">
        <v>119</v>
      </c>
      <c r="G1482" s="10" t="s">
        <v>1500</v>
      </c>
      <c r="H1482" s="10" t="s">
        <v>15</v>
      </c>
      <c r="I1482" s="11" t="s">
        <v>1504</v>
      </c>
      <c r="J1482" s="10" t="s">
        <v>16</v>
      </c>
      <c r="K1482" s="10" t="s">
        <v>15</v>
      </c>
      <c r="L1482" s="10">
        <v>62</v>
      </c>
      <c r="M1482" s="10" t="s">
        <v>232</v>
      </c>
      <c r="N1482" s="10">
        <v>1696</v>
      </c>
      <c r="O1482" s="10">
        <v>6</v>
      </c>
      <c r="P1482" s="10" t="str">
        <f t="shared" si="46"/>
        <v>SHAKEEL AHMAD|Meerganj</v>
      </c>
      <c r="Q1482" s="4">
        <f>VLOOKUP(P:P,'[1]2017'!$D:$E,2,0)</f>
        <v>0</v>
      </c>
      <c r="R1482" s="4" t="str">
        <f>VLOOKUP(P:P,'[1]2017'!$D:$F,3,0)</f>
        <v>10th Pass</v>
      </c>
      <c r="S1482" s="4" t="str">
        <f>VLOOKUP(P:P,'[1]2017'!$D:$G,4,0)</f>
        <v>Rs 77,49,000</v>
      </c>
      <c r="T1482" s="4" t="str">
        <f>VLOOKUP(P:P,'[1]2017'!$D:$H,5,0)</f>
        <v>Rs 0</v>
      </c>
      <c r="U1482" s="4" t="str">
        <f>VLOOKUP(P:P,'[1]2017'!$D:$I,6,0)</f>
        <v>Peace Party</v>
      </c>
      <c r="V1482">
        <f t="shared" si="47"/>
        <v>0</v>
      </c>
    </row>
    <row r="1483" spans="1:22" x14ac:dyDescent="0.3">
      <c r="A1483" s="10" t="s">
        <v>105</v>
      </c>
      <c r="B1483" s="10" t="s">
        <v>106</v>
      </c>
      <c r="C1483" s="10">
        <v>3</v>
      </c>
      <c r="D1483" s="10">
        <v>2017</v>
      </c>
      <c r="E1483" s="4" t="s">
        <v>1487</v>
      </c>
      <c r="F1483" s="10">
        <v>119</v>
      </c>
      <c r="G1483" s="10" t="s">
        <v>1500</v>
      </c>
      <c r="H1483" s="10" t="s">
        <v>15</v>
      </c>
      <c r="I1483" s="11" t="s">
        <v>1505</v>
      </c>
      <c r="J1483" s="10" t="s">
        <v>16</v>
      </c>
      <c r="K1483" s="10" t="s">
        <v>15</v>
      </c>
      <c r="L1483" s="10">
        <v>39</v>
      </c>
      <c r="M1483" s="10" t="s">
        <v>115</v>
      </c>
      <c r="N1483" s="10">
        <v>1255</v>
      </c>
      <c r="O1483" s="10">
        <v>7</v>
      </c>
      <c r="P1483" s="10" t="str">
        <f t="shared" si="46"/>
        <v>GANGA SINGH VERMA|Meerganj</v>
      </c>
      <c r="Q1483" s="4">
        <f>VLOOKUP(P:P,'[1]2017'!$D:$E,2,0)</f>
        <v>0</v>
      </c>
      <c r="R1483" s="4" t="str">
        <f>VLOOKUP(P:P,'[1]2017'!$D:$F,3,0)</f>
        <v>Graduate</v>
      </c>
      <c r="S1483" s="4" t="str">
        <f>VLOOKUP(P:P,'[1]2017'!$D:$G,4,0)</f>
        <v>Rs 3,16,284</v>
      </c>
      <c r="T1483" s="4" t="str">
        <f>VLOOKUP(P:P,'[1]2017'!$D:$H,5,0)</f>
        <v>Rs 30,000</v>
      </c>
      <c r="U1483" s="4" t="str">
        <f>VLOOKUP(P:P,'[1]2017'!$D:$I,6,0)</f>
        <v>RLD</v>
      </c>
      <c r="V1483">
        <f t="shared" si="47"/>
        <v>0</v>
      </c>
    </row>
    <row r="1484" spans="1:22" x14ac:dyDescent="0.3">
      <c r="A1484" s="10" t="s">
        <v>105</v>
      </c>
      <c r="B1484" s="10" t="s">
        <v>106</v>
      </c>
      <c r="C1484" s="10">
        <v>3</v>
      </c>
      <c r="D1484" s="10">
        <v>2017</v>
      </c>
      <c r="E1484" s="4" t="s">
        <v>1487</v>
      </c>
      <c r="F1484" s="10">
        <v>119</v>
      </c>
      <c r="G1484" s="10" t="s">
        <v>1500</v>
      </c>
      <c r="H1484" s="10" t="s">
        <v>15</v>
      </c>
      <c r="I1484" s="11" t="s">
        <v>1506</v>
      </c>
      <c r="J1484" s="10" t="s">
        <v>16</v>
      </c>
      <c r="K1484" s="10" t="s">
        <v>15</v>
      </c>
      <c r="L1484" s="10">
        <v>52</v>
      </c>
      <c r="M1484" s="10" t="s">
        <v>387</v>
      </c>
      <c r="N1484" s="10">
        <v>1125</v>
      </c>
      <c r="O1484" s="10">
        <v>8</v>
      </c>
      <c r="P1484" s="10" t="str">
        <f t="shared" si="46"/>
        <v>CHAMPAT RAM|Meerganj</v>
      </c>
      <c r="Q1484" s="4">
        <f>VLOOKUP(P:P,'[1]2017'!$D:$E,2,0)</f>
        <v>0</v>
      </c>
      <c r="R1484" s="4" t="str">
        <f>VLOOKUP(P:P,'[1]2017'!$D:$F,3,0)</f>
        <v>8th Pass</v>
      </c>
      <c r="S1484" s="4" t="str">
        <f>VLOOKUP(P:P,'[1]2017'!$D:$G,4,0)</f>
        <v>Rs 86,30,647</v>
      </c>
      <c r="T1484" s="4" t="str">
        <f>VLOOKUP(P:P,'[1]2017'!$D:$H,5,0)</f>
        <v>Rs 2,00,000</v>
      </c>
      <c r="U1484" s="4" t="str">
        <f>VLOOKUP(P:P,'[1]2017'!$D:$I,6,0)</f>
        <v>Bharatiya Subhash Sena</v>
      </c>
      <c r="V1484">
        <f t="shared" si="47"/>
        <v>0</v>
      </c>
    </row>
    <row r="1485" spans="1:22" x14ac:dyDescent="0.3">
      <c r="A1485" s="10" t="s">
        <v>105</v>
      </c>
      <c r="B1485" s="10" t="s">
        <v>106</v>
      </c>
      <c r="C1485" s="10">
        <v>3</v>
      </c>
      <c r="D1485" s="10">
        <v>2017</v>
      </c>
      <c r="E1485" s="4" t="s">
        <v>1487</v>
      </c>
      <c r="F1485" s="10">
        <v>119</v>
      </c>
      <c r="G1485" s="10" t="s">
        <v>1500</v>
      </c>
      <c r="H1485" s="10" t="s">
        <v>15</v>
      </c>
      <c r="I1485" s="11" t="s">
        <v>1507</v>
      </c>
      <c r="J1485" s="10" t="s">
        <v>16</v>
      </c>
      <c r="K1485" s="10" t="s">
        <v>15</v>
      </c>
      <c r="L1485" s="10">
        <v>50</v>
      </c>
      <c r="M1485" s="10" t="s">
        <v>1508</v>
      </c>
      <c r="N1485" s="10">
        <v>746</v>
      </c>
      <c r="O1485" s="10">
        <v>9</v>
      </c>
      <c r="P1485" s="10" t="str">
        <f t="shared" si="46"/>
        <v>LAIK AHMAD MANSURI|Meerganj</v>
      </c>
      <c r="Q1485" s="4">
        <f>VLOOKUP(P:P,'[1]2017'!$D:$E,2,0)</f>
        <v>0</v>
      </c>
      <c r="R1485" s="4" t="str">
        <f>VLOOKUP(P:P,'[1]2017'!$D:$F,3,0)</f>
        <v>Literate</v>
      </c>
      <c r="S1485" s="4" t="str">
        <f>VLOOKUP(P:P,'[1]2017'!$D:$G,4,0)</f>
        <v>Rs 2,02,486</v>
      </c>
      <c r="T1485" s="4" t="str">
        <f>VLOOKUP(P:P,'[1]2017'!$D:$H,5,0)</f>
        <v>Rs 0</v>
      </c>
      <c r="U1485" s="4" t="str">
        <f>VLOOKUP(P:P,'[1]2017'!$D:$I,6,0)</f>
        <v>Bhartiya Imaandar Party</v>
      </c>
      <c r="V1485">
        <f t="shared" si="47"/>
        <v>0</v>
      </c>
    </row>
    <row r="1486" spans="1:22" x14ac:dyDescent="0.3">
      <c r="A1486" s="10" t="s">
        <v>105</v>
      </c>
      <c r="B1486" s="10" t="s">
        <v>106</v>
      </c>
      <c r="C1486" s="10">
        <v>3</v>
      </c>
      <c r="D1486" s="10">
        <v>2017</v>
      </c>
      <c r="E1486" s="4" t="s">
        <v>1487</v>
      </c>
      <c r="F1486" s="10">
        <v>119</v>
      </c>
      <c r="G1486" s="10" t="s">
        <v>1500</v>
      </c>
      <c r="H1486" s="10" t="s">
        <v>15</v>
      </c>
      <c r="I1486" s="11" t="s">
        <v>36</v>
      </c>
      <c r="J1486" s="10" t="s">
        <v>16</v>
      </c>
      <c r="K1486" s="10" t="s">
        <v>15</v>
      </c>
      <c r="L1486" s="10">
        <v>39</v>
      </c>
      <c r="M1486" s="10" t="s">
        <v>23</v>
      </c>
      <c r="N1486" s="10">
        <v>715</v>
      </c>
      <c r="O1486" s="10">
        <v>10</v>
      </c>
      <c r="P1486" s="10" t="str">
        <f t="shared" si="46"/>
        <v>AMIT SINGH|Meerganj</v>
      </c>
      <c r="Q1486" s="4">
        <f>VLOOKUP(P:P,'[1]2017'!$D:$E,2,0)</f>
        <v>0</v>
      </c>
      <c r="R1486" s="4" t="str">
        <f>VLOOKUP(P:P,'[1]2017'!$D:$F,3,0)</f>
        <v>Post Graduate</v>
      </c>
      <c r="S1486" s="4" t="str">
        <f>VLOOKUP(P:P,'[1]2017'!$D:$G,4,0)</f>
        <v>Rs 9,20,849</v>
      </c>
      <c r="T1486" s="4" t="str">
        <f>VLOOKUP(P:P,'[1]2017'!$D:$H,5,0)</f>
        <v>Rs 2,78,930</v>
      </c>
      <c r="U1486" s="4" t="str">
        <f>VLOOKUP(P:P,'[1]2017'!$D:$I,6,0)</f>
        <v>IND</v>
      </c>
      <c r="V1486">
        <f t="shared" si="47"/>
        <v>0</v>
      </c>
    </row>
    <row r="1487" spans="1:22" x14ac:dyDescent="0.3">
      <c r="A1487" s="10" t="s">
        <v>105</v>
      </c>
      <c r="B1487" s="10" t="s">
        <v>106</v>
      </c>
      <c r="C1487" s="10">
        <v>3</v>
      </c>
      <c r="D1487" s="10">
        <v>2017</v>
      </c>
      <c r="E1487" s="4" t="s">
        <v>1487</v>
      </c>
      <c r="F1487" s="10">
        <v>119</v>
      </c>
      <c r="G1487" s="10" t="s">
        <v>1500</v>
      </c>
      <c r="H1487" s="10" t="s">
        <v>15</v>
      </c>
      <c r="I1487" s="11" t="s">
        <v>1509</v>
      </c>
      <c r="J1487" s="10" t="s">
        <v>16</v>
      </c>
      <c r="K1487" s="10" t="s">
        <v>15</v>
      </c>
      <c r="L1487" s="10">
        <v>48</v>
      </c>
      <c r="M1487" s="10" t="s">
        <v>23</v>
      </c>
      <c r="N1487" s="10">
        <v>707</v>
      </c>
      <c r="O1487" s="10">
        <v>11</v>
      </c>
      <c r="P1487" s="10" t="str">
        <f t="shared" si="46"/>
        <v>CHANDRA BHOJ PATHAK|Meerganj</v>
      </c>
      <c r="Q1487" s="4">
        <f>VLOOKUP(P:P,'[1]2017'!$D:$E,2,0)</f>
        <v>0</v>
      </c>
      <c r="R1487" s="4" t="str">
        <f>VLOOKUP(P:P,'[1]2017'!$D:$F,3,0)</f>
        <v>Literate</v>
      </c>
      <c r="S1487" s="4" t="str">
        <f>VLOOKUP(P:P,'[1]2017'!$D:$G,4,0)</f>
        <v>Rs 60,45,000</v>
      </c>
      <c r="T1487" s="4" t="str">
        <f>VLOOKUP(P:P,'[1]2017'!$D:$H,5,0)</f>
        <v>Rs 12,70,000</v>
      </c>
      <c r="U1487" s="4" t="str">
        <f>VLOOKUP(P:P,'[1]2017'!$D:$I,6,0)</f>
        <v>IND</v>
      </c>
      <c r="V1487">
        <f t="shared" si="47"/>
        <v>0</v>
      </c>
    </row>
    <row r="1488" spans="1:22" x14ac:dyDescent="0.3">
      <c r="A1488" s="10" t="s">
        <v>105</v>
      </c>
      <c r="B1488" s="10" t="s">
        <v>106</v>
      </c>
      <c r="C1488" s="10">
        <v>3</v>
      </c>
      <c r="D1488" s="10">
        <v>2017</v>
      </c>
      <c r="E1488" s="4" t="s">
        <v>1487</v>
      </c>
      <c r="F1488" s="10">
        <v>120</v>
      </c>
      <c r="G1488" s="10" t="s">
        <v>1510</v>
      </c>
      <c r="H1488" s="10" t="s">
        <v>15</v>
      </c>
      <c r="I1488" s="11" t="s">
        <v>1511</v>
      </c>
      <c r="J1488" s="10" t="s">
        <v>16</v>
      </c>
      <c r="K1488" s="10" t="s">
        <v>15</v>
      </c>
      <c r="L1488" s="10">
        <v>64</v>
      </c>
      <c r="M1488" s="10" t="s">
        <v>18</v>
      </c>
      <c r="N1488" s="10">
        <v>100381</v>
      </c>
      <c r="O1488" s="10">
        <v>1</v>
      </c>
      <c r="P1488" s="10" t="str">
        <f t="shared" si="46"/>
        <v>BAHORAN LAL MAURYA|Bhojipura</v>
      </c>
      <c r="Q1488" s="4">
        <f>VLOOKUP(P:P,'[1]2017'!$D:$E,2,0)</f>
        <v>0</v>
      </c>
      <c r="R1488" s="4" t="str">
        <f>VLOOKUP(P:P,'[1]2017'!$D:$F,3,0)</f>
        <v>Graduate</v>
      </c>
      <c r="S1488" s="4" t="str">
        <f>VLOOKUP(P:P,'[1]2017'!$D:$G,4,0)</f>
        <v>Rs 70,16,928</v>
      </c>
      <c r="T1488" s="4" t="str">
        <f>VLOOKUP(P:P,'[1]2017'!$D:$H,5,0)</f>
        <v>Rs 5,39,205</v>
      </c>
      <c r="U1488" s="4" t="str">
        <f>VLOOKUP(P:P,'[1]2017'!$D:$I,6,0)</f>
        <v>BJP</v>
      </c>
      <c r="V1488">
        <f t="shared" si="47"/>
        <v>1</v>
      </c>
    </row>
    <row r="1489" spans="1:22" x14ac:dyDescent="0.3">
      <c r="A1489" s="10" t="s">
        <v>105</v>
      </c>
      <c r="B1489" s="10" t="s">
        <v>106</v>
      </c>
      <c r="C1489" s="10">
        <v>3</v>
      </c>
      <c r="D1489" s="10">
        <v>2017</v>
      </c>
      <c r="E1489" s="4" t="s">
        <v>1487</v>
      </c>
      <c r="F1489" s="10">
        <v>120</v>
      </c>
      <c r="G1489" s="10" t="s">
        <v>1510</v>
      </c>
      <c r="H1489" s="10" t="s">
        <v>15</v>
      </c>
      <c r="I1489" s="11" t="s">
        <v>1512</v>
      </c>
      <c r="J1489" s="10" t="s">
        <v>16</v>
      </c>
      <c r="K1489" s="10" t="s">
        <v>15</v>
      </c>
      <c r="L1489" s="10">
        <v>42</v>
      </c>
      <c r="M1489" s="10" t="s">
        <v>139</v>
      </c>
      <c r="N1489" s="10">
        <v>72617</v>
      </c>
      <c r="O1489" s="10">
        <v>2</v>
      </c>
      <c r="P1489" s="10" t="str">
        <f t="shared" si="46"/>
        <v>SHAZIL ISLAM ANSARI|Bhojipura</v>
      </c>
      <c r="Q1489" s="4">
        <f>VLOOKUP(P:P,'[1]2017'!$D:$E,2,0)</f>
        <v>1</v>
      </c>
      <c r="R1489" s="4" t="str">
        <f>VLOOKUP(P:P,'[1]2017'!$D:$F,3,0)</f>
        <v>Graduate Professional</v>
      </c>
      <c r="S1489" s="4" t="str">
        <f>VLOOKUP(P:P,'[1]2017'!$D:$G,4,0)</f>
        <v>Rs 2,76,98,015</v>
      </c>
      <c r="T1489" s="4" t="str">
        <f>VLOOKUP(P:P,'[1]2017'!$D:$H,5,0)</f>
        <v>Rs 18,07,372</v>
      </c>
      <c r="U1489" s="4" t="str">
        <f>VLOOKUP(P:P,'[1]2017'!$D:$I,6,0)</f>
        <v>SP</v>
      </c>
      <c r="V1489">
        <f t="shared" si="47"/>
        <v>0</v>
      </c>
    </row>
    <row r="1490" spans="1:22" x14ac:dyDescent="0.3">
      <c r="A1490" s="10" t="s">
        <v>105</v>
      </c>
      <c r="B1490" s="10" t="s">
        <v>106</v>
      </c>
      <c r="C1490" s="10">
        <v>3</v>
      </c>
      <c r="D1490" s="10">
        <v>2017</v>
      </c>
      <c r="E1490" s="4" t="s">
        <v>1487</v>
      </c>
      <c r="F1490" s="10">
        <v>120</v>
      </c>
      <c r="G1490" s="10" t="s">
        <v>1510</v>
      </c>
      <c r="H1490" s="10" t="s">
        <v>15</v>
      </c>
      <c r="I1490" s="11" t="s">
        <v>1513</v>
      </c>
      <c r="J1490" s="10" t="s">
        <v>16</v>
      </c>
      <c r="K1490" s="10" t="s">
        <v>15</v>
      </c>
      <c r="L1490" s="10">
        <v>55</v>
      </c>
      <c r="M1490" s="10" t="s">
        <v>37</v>
      </c>
      <c r="N1490" s="10">
        <v>49882</v>
      </c>
      <c r="O1490" s="10">
        <v>3</v>
      </c>
      <c r="P1490" s="10" t="str">
        <f t="shared" si="46"/>
        <v>SULEMAN BEG|Bhojipura</v>
      </c>
      <c r="Q1490" s="4">
        <f>VLOOKUP(P:P,'[1]2017'!$D:$E,2,0)</f>
        <v>2</v>
      </c>
      <c r="R1490" s="4" t="str">
        <f>VLOOKUP(P:P,'[1]2017'!$D:$F,3,0)</f>
        <v>12th Pass</v>
      </c>
      <c r="S1490" s="4" t="str">
        <f>VLOOKUP(P:P,'[1]2017'!$D:$G,4,0)</f>
        <v>Rs 3,72,85,420</v>
      </c>
      <c r="T1490" s="4" t="str">
        <f>VLOOKUP(P:P,'[1]2017'!$D:$H,5,0)</f>
        <v>Rs 0</v>
      </c>
      <c r="U1490" s="4" t="str">
        <f>VLOOKUP(P:P,'[1]2017'!$D:$I,6,0)</f>
        <v>BSP</v>
      </c>
      <c r="V1490">
        <f t="shared" si="47"/>
        <v>0</v>
      </c>
    </row>
    <row r="1491" spans="1:22" x14ac:dyDescent="0.3">
      <c r="A1491" s="10" t="s">
        <v>105</v>
      </c>
      <c r="B1491" s="10" t="s">
        <v>106</v>
      </c>
      <c r="C1491" s="10">
        <v>3</v>
      </c>
      <c r="D1491" s="10">
        <v>2017</v>
      </c>
      <c r="E1491" s="4" t="s">
        <v>1487</v>
      </c>
      <c r="F1491" s="10">
        <v>120</v>
      </c>
      <c r="G1491" s="10" t="s">
        <v>1510</v>
      </c>
      <c r="H1491" s="10" t="s">
        <v>15</v>
      </c>
      <c r="I1491" s="11" t="s">
        <v>1514</v>
      </c>
      <c r="J1491" s="10" t="s">
        <v>16</v>
      </c>
      <c r="K1491" s="10" t="s">
        <v>15</v>
      </c>
      <c r="L1491" s="10">
        <v>46</v>
      </c>
      <c r="M1491" s="10" t="s">
        <v>734</v>
      </c>
      <c r="N1491" s="10">
        <v>6494</v>
      </c>
      <c r="O1491" s="10">
        <v>4</v>
      </c>
      <c r="P1491" s="10" t="str">
        <f t="shared" si="46"/>
        <v>SHER ALI ZAFRI|Bhojipura</v>
      </c>
      <c r="Q1491" s="4">
        <f>VLOOKUP(P:P,'[1]2017'!$D:$E,2,0)</f>
        <v>0</v>
      </c>
      <c r="R1491" s="4" t="str">
        <f>VLOOKUP(P:P,'[1]2017'!$D:$F,3,0)</f>
        <v>Post Graduate</v>
      </c>
      <c r="S1491" s="4" t="str">
        <f>VLOOKUP(P:P,'[1]2017'!$D:$G,4,0)</f>
        <v>Rs 3,08,10,700</v>
      </c>
      <c r="T1491" s="4" t="str">
        <f>VLOOKUP(P:P,'[1]2017'!$D:$H,5,0)</f>
        <v>Rs 1,30,000</v>
      </c>
      <c r="U1491" s="4" t="str">
        <f>VLOOKUP(P:P,'[1]2017'!$D:$I,6,0)</f>
        <v>Ittehad-E-Millait Council</v>
      </c>
      <c r="V1491">
        <f t="shared" si="47"/>
        <v>0</v>
      </c>
    </row>
    <row r="1492" spans="1:22" x14ac:dyDescent="0.3">
      <c r="A1492" s="10" t="s">
        <v>105</v>
      </c>
      <c r="B1492" s="10" t="s">
        <v>106</v>
      </c>
      <c r="C1492" s="10">
        <v>3</v>
      </c>
      <c r="D1492" s="10">
        <v>2017</v>
      </c>
      <c r="E1492" s="4" t="s">
        <v>1487</v>
      </c>
      <c r="F1492" s="10">
        <v>120</v>
      </c>
      <c r="G1492" s="10" t="s">
        <v>1510</v>
      </c>
      <c r="H1492" s="10" t="s">
        <v>15</v>
      </c>
      <c r="I1492" s="11" t="s">
        <v>19</v>
      </c>
      <c r="J1492" s="10" t="s">
        <v>20</v>
      </c>
      <c r="K1492" s="10" t="s">
        <v>20</v>
      </c>
      <c r="L1492" s="10" t="s">
        <v>20</v>
      </c>
      <c r="M1492" s="10" t="s">
        <v>21</v>
      </c>
      <c r="N1492" s="10">
        <v>1763</v>
      </c>
      <c r="O1492" s="10">
        <v>5</v>
      </c>
      <c r="P1492" s="10" t="str">
        <f t="shared" si="46"/>
        <v>None of the Above|Bhojipura</v>
      </c>
      <c r="Q1492" s="4" t="e">
        <f>VLOOKUP(P:P,'[1]2017'!$D:$E,2,0)</f>
        <v>#N/A</v>
      </c>
      <c r="R1492" s="4" t="e">
        <f>VLOOKUP(P:P,'[1]2017'!$D:$F,3,0)</f>
        <v>#N/A</v>
      </c>
      <c r="S1492" s="4" t="e">
        <f>VLOOKUP(P:P,'[1]2017'!$D:$G,4,0)</f>
        <v>#N/A</v>
      </c>
      <c r="T1492" s="4" t="e">
        <f>VLOOKUP(P:P,'[1]2017'!$D:$H,5,0)</f>
        <v>#N/A</v>
      </c>
      <c r="U1492" s="4" t="e">
        <f>VLOOKUP(P:P,'[1]2017'!$D:$I,6,0)</f>
        <v>#N/A</v>
      </c>
      <c r="V1492">
        <f t="shared" si="47"/>
        <v>0</v>
      </c>
    </row>
    <row r="1493" spans="1:22" x14ac:dyDescent="0.3">
      <c r="A1493" s="10" t="s">
        <v>105</v>
      </c>
      <c r="B1493" s="10" t="s">
        <v>106</v>
      </c>
      <c r="C1493" s="10">
        <v>3</v>
      </c>
      <c r="D1493" s="10">
        <v>2017</v>
      </c>
      <c r="E1493" s="4" t="s">
        <v>1487</v>
      </c>
      <c r="F1493" s="10">
        <v>120</v>
      </c>
      <c r="G1493" s="10" t="s">
        <v>1510</v>
      </c>
      <c r="H1493" s="10" t="s">
        <v>15</v>
      </c>
      <c r="I1493" s="11" t="s">
        <v>1515</v>
      </c>
      <c r="J1493" s="10" t="s">
        <v>16</v>
      </c>
      <c r="K1493" s="10" t="s">
        <v>15</v>
      </c>
      <c r="L1493" s="10">
        <v>47</v>
      </c>
      <c r="M1493" s="10" t="s">
        <v>115</v>
      </c>
      <c r="N1493" s="10">
        <v>1388</v>
      </c>
      <c r="O1493" s="10">
        <v>6</v>
      </c>
      <c r="P1493" s="10" t="str">
        <f t="shared" si="46"/>
        <v>GAJENDER KUMAR|Bhojipura</v>
      </c>
      <c r="Q1493" s="4">
        <f>VLOOKUP(P:P,'[1]2017'!$D:$E,2,0)</f>
        <v>0</v>
      </c>
      <c r="R1493" s="4" t="str">
        <f>VLOOKUP(P:P,'[1]2017'!$D:$F,3,0)</f>
        <v>Post Graduate</v>
      </c>
      <c r="S1493" s="4" t="str">
        <f>VLOOKUP(P:P,'[1]2017'!$D:$G,4,0)</f>
        <v>Rs 57,51,000</v>
      </c>
      <c r="T1493" s="4" t="str">
        <f>VLOOKUP(P:P,'[1]2017'!$D:$H,5,0)</f>
        <v>Rs 3,40,000</v>
      </c>
      <c r="U1493" s="4" t="str">
        <f>VLOOKUP(P:P,'[1]2017'!$D:$I,6,0)</f>
        <v>RLD</v>
      </c>
      <c r="V1493">
        <f t="shared" si="47"/>
        <v>0</v>
      </c>
    </row>
    <row r="1494" spans="1:22" x14ac:dyDescent="0.3">
      <c r="A1494" s="10" t="s">
        <v>105</v>
      </c>
      <c r="B1494" s="10" t="s">
        <v>106</v>
      </c>
      <c r="C1494" s="10">
        <v>3</v>
      </c>
      <c r="D1494" s="10">
        <v>2017</v>
      </c>
      <c r="E1494" s="4" t="s">
        <v>1487</v>
      </c>
      <c r="F1494" s="10">
        <v>120</v>
      </c>
      <c r="G1494" s="10" t="s">
        <v>1510</v>
      </c>
      <c r="H1494" s="10" t="s">
        <v>15</v>
      </c>
      <c r="I1494" s="11" t="s">
        <v>1516</v>
      </c>
      <c r="J1494" s="10" t="s">
        <v>16</v>
      </c>
      <c r="K1494" s="10" t="s">
        <v>15</v>
      </c>
      <c r="L1494" s="10">
        <v>30</v>
      </c>
      <c r="M1494" s="10" t="s">
        <v>199</v>
      </c>
      <c r="N1494" s="10">
        <v>1159</v>
      </c>
      <c r="O1494" s="10">
        <v>7</v>
      </c>
      <c r="P1494" s="10" t="str">
        <f t="shared" ref="P1494:P1557" si="48">I1494&amp;"|"&amp;G1494</f>
        <v>MAHESH CHANDRA|Bhojipura</v>
      </c>
      <c r="Q1494" s="4">
        <f>VLOOKUP(P:P,'[1]2017'!$D:$E,2,0)</f>
        <v>0</v>
      </c>
      <c r="R1494" s="4" t="str">
        <f>VLOOKUP(P:P,'[1]2017'!$D:$F,3,0)</f>
        <v>Graduate</v>
      </c>
      <c r="S1494" s="4" t="str">
        <f>VLOOKUP(P:P,'[1]2017'!$D:$G,4,0)</f>
        <v>Rs 6,09,050</v>
      </c>
      <c r="T1494" s="4" t="str">
        <f>VLOOKUP(P:P,'[1]2017'!$D:$H,5,0)</f>
        <v>Rs 90,000</v>
      </c>
      <c r="U1494" s="4" t="str">
        <f>VLOOKUP(P:P,'[1]2017'!$D:$I,6,0)</f>
        <v>Sarv Sambhaav Party</v>
      </c>
      <c r="V1494">
        <f t="shared" si="47"/>
        <v>0</v>
      </c>
    </row>
    <row r="1495" spans="1:22" x14ac:dyDescent="0.3">
      <c r="A1495" s="10" t="s">
        <v>105</v>
      </c>
      <c r="B1495" s="10" t="s">
        <v>106</v>
      </c>
      <c r="C1495" s="10">
        <v>3</v>
      </c>
      <c r="D1495" s="10">
        <v>2017</v>
      </c>
      <c r="E1495" s="4" t="s">
        <v>1487</v>
      </c>
      <c r="F1495" s="10">
        <v>120</v>
      </c>
      <c r="G1495" s="10" t="s">
        <v>1510</v>
      </c>
      <c r="H1495" s="10" t="s">
        <v>15</v>
      </c>
      <c r="I1495" s="11" t="s">
        <v>1517</v>
      </c>
      <c r="J1495" s="10" t="s">
        <v>16</v>
      </c>
      <c r="K1495" s="10" t="s">
        <v>15</v>
      </c>
      <c r="L1495" s="10">
        <v>26</v>
      </c>
      <c r="M1495" s="10" t="s">
        <v>23</v>
      </c>
      <c r="N1495" s="10">
        <v>1157</v>
      </c>
      <c r="O1495" s="10">
        <v>8</v>
      </c>
      <c r="P1495" s="10" t="str">
        <f t="shared" si="48"/>
        <v>MUNENDRA KUMAR|Bhojipura</v>
      </c>
      <c r="Q1495" s="4">
        <f>VLOOKUP(P:P,'[1]2017'!$D:$E,2,0)</f>
        <v>0</v>
      </c>
      <c r="R1495" s="4" t="str">
        <f>VLOOKUP(P:P,'[1]2017'!$D:$F,3,0)</f>
        <v>Graduate Professional</v>
      </c>
      <c r="S1495" s="4" t="str">
        <f>VLOOKUP(P:P,'[1]2017'!$D:$G,4,0)</f>
        <v>Rs 1,07,000</v>
      </c>
      <c r="T1495" s="4" t="str">
        <f>VLOOKUP(P:P,'[1]2017'!$D:$H,5,0)</f>
        <v>Rs 0</v>
      </c>
      <c r="U1495" s="4" t="str">
        <f>VLOOKUP(P:P,'[1]2017'!$D:$I,6,0)</f>
        <v>IND</v>
      </c>
      <c r="V1495">
        <f t="shared" si="47"/>
        <v>0</v>
      </c>
    </row>
    <row r="1496" spans="1:22" x14ac:dyDescent="0.3">
      <c r="A1496" s="10" t="s">
        <v>105</v>
      </c>
      <c r="B1496" s="10" t="s">
        <v>106</v>
      </c>
      <c r="C1496" s="10">
        <v>3</v>
      </c>
      <c r="D1496" s="10">
        <v>2017</v>
      </c>
      <c r="E1496" s="4" t="s">
        <v>1487</v>
      </c>
      <c r="F1496" s="10">
        <v>120</v>
      </c>
      <c r="G1496" s="10" t="s">
        <v>1510</v>
      </c>
      <c r="H1496" s="10" t="s">
        <v>15</v>
      </c>
      <c r="I1496" s="11" t="s">
        <v>1518</v>
      </c>
      <c r="J1496" s="10" t="s">
        <v>16</v>
      </c>
      <c r="K1496" s="10" t="s">
        <v>15</v>
      </c>
      <c r="L1496" s="10">
        <v>28</v>
      </c>
      <c r="M1496" s="10" t="s">
        <v>23</v>
      </c>
      <c r="N1496" s="10">
        <v>1093</v>
      </c>
      <c r="O1496" s="10">
        <v>9</v>
      </c>
      <c r="P1496" s="10" t="str">
        <f t="shared" si="48"/>
        <v>ANEES KHAN|Bhojipura</v>
      </c>
      <c r="Q1496" s="4">
        <f>VLOOKUP(P:P,'[1]2017'!$D:$E,2,0)</f>
        <v>0</v>
      </c>
      <c r="R1496" s="4" t="str">
        <f>VLOOKUP(P:P,'[1]2017'!$D:$F,3,0)</f>
        <v>Graduate</v>
      </c>
      <c r="S1496" s="4" t="str">
        <f>VLOOKUP(P:P,'[1]2017'!$D:$G,4,0)</f>
        <v>Rs 5,15,000</v>
      </c>
      <c r="T1496" s="4" t="str">
        <f>VLOOKUP(P:P,'[1]2017'!$D:$H,5,0)</f>
        <v>Rs 0</v>
      </c>
      <c r="U1496" s="4" t="str">
        <f>VLOOKUP(P:P,'[1]2017'!$D:$I,6,0)</f>
        <v>IND</v>
      </c>
      <c r="V1496">
        <f t="shared" si="47"/>
        <v>0</v>
      </c>
    </row>
    <row r="1497" spans="1:22" x14ac:dyDescent="0.3">
      <c r="A1497" s="10" t="s">
        <v>105</v>
      </c>
      <c r="B1497" s="10" t="s">
        <v>106</v>
      </c>
      <c r="C1497" s="10">
        <v>3</v>
      </c>
      <c r="D1497" s="10">
        <v>2017</v>
      </c>
      <c r="E1497" s="4" t="s">
        <v>1487</v>
      </c>
      <c r="F1497" s="10">
        <v>120</v>
      </c>
      <c r="G1497" s="10" t="s">
        <v>1510</v>
      </c>
      <c r="H1497" s="10" t="s">
        <v>15</v>
      </c>
      <c r="I1497" s="11" t="s">
        <v>1519</v>
      </c>
      <c r="J1497" s="10" t="s">
        <v>16</v>
      </c>
      <c r="K1497" s="10" t="s">
        <v>15</v>
      </c>
      <c r="L1497" s="10">
        <v>31</v>
      </c>
      <c r="M1497" s="10" t="s">
        <v>1499</v>
      </c>
      <c r="N1497" s="10">
        <v>911</v>
      </c>
      <c r="O1497" s="10">
        <v>10</v>
      </c>
      <c r="P1497" s="10" t="str">
        <f t="shared" si="48"/>
        <v>DORI LAL KASHYAP|Bhojipura</v>
      </c>
      <c r="Q1497" s="4">
        <f>VLOOKUP(P:P,'[1]2017'!$D:$E,2,0)</f>
        <v>0</v>
      </c>
      <c r="R1497" s="4" t="str">
        <f>VLOOKUP(P:P,'[1]2017'!$D:$F,3,0)</f>
        <v>Illiterate</v>
      </c>
      <c r="S1497" s="4" t="str">
        <f>VLOOKUP(P:P,'[1]2017'!$D:$G,4,0)</f>
        <v>Rs 7,05,000</v>
      </c>
      <c r="T1497" s="4" t="str">
        <f>VLOOKUP(P:P,'[1]2017'!$D:$H,5,0)</f>
        <v>Rs 0</v>
      </c>
      <c r="U1497" s="4" t="str">
        <f>VLOOKUP(P:P,'[1]2017'!$D:$I,6,0)</f>
        <v>Jan Shakti Ekta Party</v>
      </c>
      <c r="V1497">
        <f t="shared" si="47"/>
        <v>0</v>
      </c>
    </row>
    <row r="1498" spans="1:22" x14ac:dyDescent="0.3">
      <c r="A1498" s="10" t="s">
        <v>105</v>
      </c>
      <c r="B1498" s="10" t="s">
        <v>106</v>
      </c>
      <c r="C1498" s="10">
        <v>3</v>
      </c>
      <c r="D1498" s="10">
        <v>2017</v>
      </c>
      <c r="E1498" s="4" t="s">
        <v>1487</v>
      </c>
      <c r="F1498" s="10">
        <v>120</v>
      </c>
      <c r="G1498" s="10" t="s">
        <v>1510</v>
      </c>
      <c r="H1498" s="10" t="s">
        <v>15</v>
      </c>
      <c r="I1498" s="11" t="s">
        <v>1520</v>
      </c>
      <c r="J1498" s="10" t="s">
        <v>26</v>
      </c>
      <c r="K1498" s="10" t="s">
        <v>15</v>
      </c>
      <c r="L1498" s="10">
        <v>42</v>
      </c>
      <c r="M1498" s="10" t="s">
        <v>23</v>
      </c>
      <c r="N1498" s="10">
        <v>609</v>
      </c>
      <c r="O1498" s="10">
        <v>11</v>
      </c>
      <c r="P1498" s="10" t="str">
        <f t="shared" si="48"/>
        <v>NOOR JAHAN JAFRI|Bhojipura</v>
      </c>
      <c r="Q1498" s="4">
        <f>VLOOKUP(P:P,'[1]2017'!$D:$E,2,0)</f>
        <v>0</v>
      </c>
      <c r="R1498" s="4" t="str">
        <f>VLOOKUP(P:P,'[1]2017'!$D:$F,3,0)</f>
        <v>8th Pass</v>
      </c>
      <c r="S1498" s="4" t="str">
        <f>VLOOKUP(P:P,'[1]2017'!$D:$G,4,0)</f>
        <v>Rs 3,08,10,700</v>
      </c>
      <c r="T1498" s="4" t="str">
        <f>VLOOKUP(P:P,'[1]2017'!$D:$H,5,0)</f>
        <v>Rs 1,30,000</v>
      </c>
      <c r="U1498" s="4" t="str">
        <f>VLOOKUP(P:P,'[1]2017'!$D:$I,6,0)</f>
        <v>IND</v>
      </c>
      <c r="V1498">
        <f t="shared" si="47"/>
        <v>0</v>
      </c>
    </row>
    <row r="1499" spans="1:22" x14ac:dyDescent="0.3">
      <c r="A1499" s="10" t="s">
        <v>105</v>
      </c>
      <c r="B1499" s="10" t="s">
        <v>106</v>
      </c>
      <c r="C1499" s="10">
        <v>3</v>
      </c>
      <c r="D1499" s="10">
        <v>2017</v>
      </c>
      <c r="E1499" s="4" t="s">
        <v>1487</v>
      </c>
      <c r="F1499" s="10">
        <v>120</v>
      </c>
      <c r="G1499" s="10" t="s">
        <v>1510</v>
      </c>
      <c r="H1499" s="10" t="s">
        <v>15</v>
      </c>
      <c r="I1499" s="11" t="s">
        <v>1521</v>
      </c>
      <c r="J1499" s="10" t="s">
        <v>16</v>
      </c>
      <c r="K1499" s="10" t="s">
        <v>15</v>
      </c>
      <c r="L1499" s="10">
        <v>46</v>
      </c>
      <c r="M1499" s="10" t="s">
        <v>23</v>
      </c>
      <c r="N1499" s="10">
        <v>602</v>
      </c>
      <c r="O1499" s="10">
        <v>12</v>
      </c>
      <c r="P1499" s="10" t="str">
        <f t="shared" si="48"/>
        <v>DEVDATT GANGWAR|Bhojipura</v>
      </c>
      <c r="Q1499" s="4">
        <f>VLOOKUP(P:P,'[1]2017'!$D:$E,2,0)</f>
        <v>0</v>
      </c>
      <c r="R1499" s="4" t="str">
        <f>VLOOKUP(P:P,'[1]2017'!$D:$F,3,0)</f>
        <v>12th Pass</v>
      </c>
      <c r="S1499" s="4" t="str">
        <f>VLOOKUP(P:P,'[1]2017'!$D:$G,4,0)</f>
        <v>Rs 17,14,650</v>
      </c>
      <c r="T1499" s="4" t="str">
        <f>VLOOKUP(P:P,'[1]2017'!$D:$H,5,0)</f>
        <v>Rs 62,000</v>
      </c>
      <c r="U1499" s="4" t="str">
        <f>VLOOKUP(P:P,'[1]2017'!$D:$I,6,0)</f>
        <v>IND</v>
      </c>
      <c r="V1499">
        <f t="shared" si="47"/>
        <v>0</v>
      </c>
    </row>
    <row r="1500" spans="1:22" x14ac:dyDescent="0.3">
      <c r="A1500" s="10" t="s">
        <v>105</v>
      </c>
      <c r="B1500" s="10" t="s">
        <v>106</v>
      </c>
      <c r="C1500" s="10">
        <v>3</v>
      </c>
      <c r="D1500" s="10">
        <v>2017</v>
      </c>
      <c r="E1500" s="4" t="s">
        <v>1487</v>
      </c>
      <c r="F1500" s="10">
        <v>120</v>
      </c>
      <c r="G1500" s="10" t="s">
        <v>1510</v>
      </c>
      <c r="H1500" s="10" t="s">
        <v>15</v>
      </c>
      <c r="I1500" s="11" t="s">
        <v>1522</v>
      </c>
      <c r="J1500" s="10" t="s">
        <v>16</v>
      </c>
      <c r="K1500" s="10" t="s">
        <v>15</v>
      </c>
      <c r="L1500" s="10">
        <v>39</v>
      </c>
      <c r="M1500" s="10" t="s">
        <v>387</v>
      </c>
      <c r="N1500" s="10">
        <v>575</v>
      </c>
      <c r="O1500" s="10">
        <v>13</v>
      </c>
      <c r="P1500" s="10" t="str">
        <f t="shared" si="48"/>
        <v>RAJENDRA PAL|Bhojipura</v>
      </c>
      <c r="Q1500" s="4">
        <f>VLOOKUP(P:P,'[1]2017'!$D:$E,2,0)</f>
        <v>0</v>
      </c>
      <c r="R1500" s="4" t="str">
        <f>VLOOKUP(P:P,'[1]2017'!$D:$F,3,0)</f>
        <v>Graduate</v>
      </c>
      <c r="S1500" s="4" t="str">
        <f>VLOOKUP(P:P,'[1]2017'!$D:$G,4,0)</f>
        <v>Rs 47,55,800</v>
      </c>
      <c r="T1500" s="4" t="str">
        <f>VLOOKUP(P:P,'[1]2017'!$D:$H,5,0)</f>
        <v>Rs 2,70,000</v>
      </c>
      <c r="U1500" s="4" t="str">
        <f>VLOOKUP(P:P,'[1]2017'!$D:$I,6,0)</f>
        <v>Bharatiya Subhash Sena</v>
      </c>
      <c r="V1500">
        <f t="shared" si="47"/>
        <v>0</v>
      </c>
    </row>
    <row r="1501" spans="1:22" x14ac:dyDescent="0.3">
      <c r="A1501" s="10" t="s">
        <v>105</v>
      </c>
      <c r="B1501" s="10" t="s">
        <v>106</v>
      </c>
      <c r="C1501" s="10">
        <v>3</v>
      </c>
      <c r="D1501" s="10">
        <v>2017</v>
      </c>
      <c r="E1501" s="4" t="s">
        <v>1487</v>
      </c>
      <c r="F1501" s="10">
        <v>121</v>
      </c>
      <c r="G1501" s="10" t="s">
        <v>1523</v>
      </c>
      <c r="H1501" s="10" t="s">
        <v>15</v>
      </c>
      <c r="I1501" s="11" t="s">
        <v>1524</v>
      </c>
      <c r="J1501" s="10" t="s">
        <v>16</v>
      </c>
      <c r="K1501" s="10" t="s">
        <v>15</v>
      </c>
      <c r="L1501" s="10">
        <v>60</v>
      </c>
      <c r="M1501" s="10" t="s">
        <v>18</v>
      </c>
      <c r="N1501" s="10">
        <v>93711</v>
      </c>
      <c r="O1501" s="10">
        <v>1</v>
      </c>
      <c r="P1501" s="10" t="str">
        <f t="shared" si="48"/>
        <v>KESAR SINGH|Nawabganj</v>
      </c>
      <c r="Q1501" s="4">
        <f>VLOOKUP(P:P,'[1]2017'!$D:$E,2,0)</f>
        <v>0</v>
      </c>
      <c r="R1501" s="4" t="str">
        <f>VLOOKUP(P:P,'[1]2017'!$D:$F,3,0)</f>
        <v>12th Pass</v>
      </c>
      <c r="S1501" s="4" t="str">
        <f>VLOOKUP(P:P,'[1]2017'!$D:$G,4,0)</f>
        <v>Rs 3,32,00,802</v>
      </c>
      <c r="T1501" s="4" t="str">
        <f>VLOOKUP(P:P,'[1]2017'!$D:$H,5,0)</f>
        <v>Rs 12,46,906</v>
      </c>
      <c r="U1501" s="4" t="str">
        <f>VLOOKUP(P:P,'[1]2017'!$D:$I,6,0)</f>
        <v>BJP</v>
      </c>
      <c r="V1501">
        <f t="shared" si="47"/>
        <v>1</v>
      </c>
    </row>
    <row r="1502" spans="1:22" x14ac:dyDescent="0.3">
      <c r="A1502" s="10" t="s">
        <v>105</v>
      </c>
      <c r="B1502" s="10" t="s">
        <v>106</v>
      </c>
      <c r="C1502" s="10">
        <v>3</v>
      </c>
      <c r="D1502" s="10">
        <v>2017</v>
      </c>
      <c r="E1502" s="4" t="s">
        <v>1487</v>
      </c>
      <c r="F1502" s="10">
        <v>121</v>
      </c>
      <c r="G1502" s="10" t="s">
        <v>1523</v>
      </c>
      <c r="H1502" s="10" t="s">
        <v>15</v>
      </c>
      <c r="I1502" s="11" t="s">
        <v>1525</v>
      </c>
      <c r="J1502" s="10" t="s">
        <v>16</v>
      </c>
      <c r="K1502" s="10" t="s">
        <v>15</v>
      </c>
      <c r="L1502" s="10">
        <v>60</v>
      </c>
      <c r="M1502" s="10" t="s">
        <v>139</v>
      </c>
      <c r="N1502" s="10">
        <v>54569</v>
      </c>
      <c r="O1502" s="10">
        <v>2</v>
      </c>
      <c r="P1502" s="10" t="str">
        <f t="shared" si="48"/>
        <v>BHAGWAT SARAN GANGWAR|Nawabganj</v>
      </c>
      <c r="Q1502" s="4">
        <f>VLOOKUP(P:P,'[1]2017'!$D:$E,2,0)</f>
        <v>1</v>
      </c>
      <c r="R1502" s="4" t="str">
        <f>VLOOKUP(P:P,'[1]2017'!$D:$F,3,0)</f>
        <v>12th Pass</v>
      </c>
      <c r="S1502" s="4" t="str">
        <f>VLOOKUP(P:P,'[1]2017'!$D:$G,4,0)</f>
        <v>Rs 2,67,24,479</v>
      </c>
      <c r="T1502" s="4" t="str">
        <f>VLOOKUP(P:P,'[1]2017'!$D:$H,5,0)</f>
        <v>Rs 0</v>
      </c>
      <c r="U1502" s="4" t="str">
        <f>VLOOKUP(P:P,'[1]2017'!$D:$I,6,0)</f>
        <v>SP</v>
      </c>
      <c r="V1502">
        <f t="shared" si="47"/>
        <v>0</v>
      </c>
    </row>
    <row r="1503" spans="1:22" x14ac:dyDescent="0.3">
      <c r="A1503" s="10" t="s">
        <v>105</v>
      </c>
      <c r="B1503" s="10" t="s">
        <v>106</v>
      </c>
      <c r="C1503" s="10">
        <v>3</v>
      </c>
      <c r="D1503" s="10">
        <v>2017</v>
      </c>
      <c r="E1503" s="4" t="s">
        <v>1487</v>
      </c>
      <c r="F1503" s="10">
        <v>121</v>
      </c>
      <c r="G1503" s="10" t="s">
        <v>1523</v>
      </c>
      <c r="H1503" s="10" t="s">
        <v>15</v>
      </c>
      <c r="I1503" s="11" t="s">
        <v>1526</v>
      </c>
      <c r="J1503" s="10" t="s">
        <v>26</v>
      </c>
      <c r="K1503" s="10" t="s">
        <v>15</v>
      </c>
      <c r="L1503" s="10">
        <v>54</v>
      </c>
      <c r="M1503" s="10" t="s">
        <v>734</v>
      </c>
      <c r="N1503" s="10">
        <v>36761</v>
      </c>
      <c r="O1503" s="10">
        <v>3</v>
      </c>
      <c r="P1503" s="10" t="str">
        <f t="shared" si="48"/>
        <v>SHAILA TAHIR|Nawabganj</v>
      </c>
      <c r="Q1503" s="4">
        <f>VLOOKUP(P:P,'[1]2017'!$D:$E,2,0)</f>
        <v>4</v>
      </c>
      <c r="R1503" s="4" t="str">
        <f>VLOOKUP(P:P,'[1]2017'!$D:$F,3,0)</f>
        <v>10th Pass</v>
      </c>
      <c r="S1503" s="4" t="str">
        <f>VLOOKUP(P:P,'[1]2017'!$D:$G,4,0)</f>
        <v>Rs 1,60,22,000</v>
      </c>
      <c r="T1503" s="4" t="str">
        <f>VLOOKUP(P:P,'[1]2017'!$D:$H,5,0)</f>
        <v>Rs 0</v>
      </c>
      <c r="U1503" s="4" t="str">
        <f>VLOOKUP(P:P,'[1]2017'!$D:$I,6,0)</f>
        <v>Ittehad-E-Millait Council</v>
      </c>
      <c r="V1503">
        <f t="shared" si="47"/>
        <v>0</v>
      </c>
    </row>
    <row r="1504" spans="1:22" x14ac:dyDescent="0.3">
      <c r="A1504" s="10" t="s">
        <v>105</v>
      </c>
      <c r="B1504" s="10" t="s">
        <v>106</v>
      </c>
      <c r="C1504" s="10">
        <v>3</v>
      </c>
      <c r="D1504" s="10">
        <v>2017</v>
      </c>
      <c r="E1504" s="4" t="s">
        <v>1487</v>
      </c>
      <c r="F1504" s="10">
        <v>121</v>
      </c>
      <c r="G1504" s="10" t="s">
        <v>1523</v>
      </c>
      <c r="H1504" s="10" t="s">
        <v>15</v>
      </c>
      <c r="I1504" s="11" t="s">
        <v>1527</v>
      </c>
      <c r="J1504" s="10" t="s">
        <v>16</v>
      </c>
      <c r="K1504" s="10" t="s">
        <v>15</v>
      </c>
      <c r="L1504" s="10">
        <v>60</v>
      </c>
      <c r="M1504" s="10" t="s">
        <v>37</v>
      </c>
      <c r="N1504" s="10">
        <v>18948</v>
      </c>
      <c r="O1504" s="10">
        <v>4</v>
      </c>
      <c r="P1504" s="10" t="str">
        <f t="shared" si="48"/>
        <v>VIRENDERA SINGH GANGWAR|Nawabganj</v>
      </c>
      <c r="Q1504" s="4" t="e">
        <f>VLOOKUP(P:P,'[1]2017'!$D:$E,2,0)</f>
        <v>#N/A</v>
      </c>
      <c r="R1504" s="4" t="e">
        <f>VLOOKUP(P:P,'[1]2017'!$D:$F,3,0)</f>
        <v>#N/A</v>
      </c>
      <c r="S1504" s="4" t="e">
        <f>VLOOKUP(P:P,'[1]2017'!$D:$G,4,0)</f>
        <v>#N/A</v>
      </c>
      <c r="T1504" s="4" t="e">
        <f>VLOOKUP(P:P,'[1]2017'!$D:$H,5,0)</f>
        <v>#N/A</v>
      </c>
      <c r="U1504" s="4" t="e">
        <f>VLOOKUP(P:P,'[1]2017'!$D:$I,6,0)</f>
        <v>#N/A</v>
      </c>
      <c r="V1504">
        <f t="shared" si="47"/>
        <v>0</v>
      </c>
    </row>
    <row r="1505" spans="1:22" x14ac:dyDescent="0.3">
      <c r="A1505" s="10" t="s">
        <v>105</v>
      </c>
      <c r="B1505" s="10" t="s">
        <v>106</v>
      </c>
      <c r="C1505" s="10">
        <v>3</v>
      </c>
      <c r="D1505" s="10">
        <v>2017</v>
      </c>
      <c r="E1505" s="4" t="s">
        <v>1487</v>
      </c>
      <c r="F1505" s="10">
        <v>121</v>
      </c>
      <c r="G1505" s="10" t="s">
        <v>1523</v>
      </c>
      <c r="H1505" s="10" t="s">
        <v>15</v>
      </c>
      <c r="I1505" s="11" t="s">
        <v>19</v>
      </c>
      <c r="J1505" s="10" t="s">
        <v>20</v>
      </c>
      <c r="K1505" s="10" t="s">
        <v>20</v>
      </c>
      <c r="L1505" s="10" t="s">
        <v>20</v>
      </c>
      <c r="M1505" s="10" t="s">
        <v>21</v>
      </c>
      <c r="N1505" s="10">
        <v>1860</v>
      </c>
      <c r="O1505" s="10">
        <v>5</v>
      </c>
      <c r="P1505" s="10" t="str">
        <f t="shared" si="48"/>
        <v>None of the Above|Nawabganj</v>
      </c>
      <c r="Q1505" s="4" t="e">
        <f>VLOOKUP(P:P,'[1]2017'!$D:$E,2,0)</f>
        <v>#N/A</v>
      </c>
      <c r="R1505" s="4" t="e">
        <f>VLOOKUP(P:P,'[1]2017'!$D:$F,3,0)</f>
        <v>#N/A</v>
      </c>
      <c r="S1505" s="4" t="e">
        <f>VLOOKUP(P:P,'[1]2017'!$D:$G,4,0)</f>
        <v>#N/A</v>
      </c>
      <c r="T1505" s="4" t="e">
        <f>VLOOKUP(P:P,'[1]2017'!$D:$H,5,0)</f>
        <v>#N/A</v>
      </c>
      <c r="U1505" s="4" t="e">
        <f>VLOOKUP(P:P,'[1]2017'!$D:$I,6,0)</f>
        <v>#N/A</v>
      </c>
      <c r="V1505">
        <f t="shared" si="47"/>
        <v>0</v>
      </c>
    </row>
    <row r="1506" spans="1:22" x14ac:dyDescent="0.3">
      <c r="A1506" s="10" t="s">
        <v>105</v>
      </c>
      <c r="B1506" s="10" t="s">
        <v>106</v>
      </c>
      <c r="C1506" s="10">
        <v>3</v>
      </c>
      <c r="D1506" s="10">
        <v>2017</v>
      </c>
      <c r="E1506" s="4" t="s">
        <v>1487</v>
      </c>
      <c r="F1506" s="10">
        <v>121</v>
      </c>
      <c r="G1506" s="10" t="s">
        <v>1523</v>
      </c>
      <c r="H1506" s="10" t="s">
        <v>15</v>
      </c>
      <c r="I1506" s="11" t="s">
        <v>1528</v>
      </c>
      <c r="J1506" s="10" t="s">
        <v>16</v>
      </c>
      <c r="K1506" s="10" t="s">
        <v>15</v>
      </c>
      <c r="L1506" s="10">
        <v>33</v>
      </c>
      <c r="M1506" s="10" t="s">
        <v>115</v>
      </c>
      <c r="N1506" s="10">
        <v>1783</v>
      </c>
      <c r="O1506" s="10">
        <v>6</v>
      </c>
      <c r="P1506" s="10" t="str">
        <f t="shared" si="48"/>
        <v>MOHD. ASLAM|Nawabganj</v>
      </c>
      <c r="Q1506" s="4" t="e">
        <f>VLOOKUP(P:P,'[1]2017'!$D:$E,2,0)</f>
        <v>#N/A</v>
      </c>
      <c r="R1506" s="4" t="e">
        <f>VLOOKUP(P:P,'[1]2017'!$D:$F,3,0)</f>
        <v>#N/A</v>
      </c>
      <c r="S1506" s="4" t="e">
        <f>VLOOKUP(P:P,'[1]2017'!$D:$G,4,0)</f>
        <v>#N/A</v>
      </c>
      <c r="T1506" s="4" t="e">
        <f>VLOOKUP(P:P,'[1]2017'!$D:$H,5,0)</f>
        <v>#N/A</v>
      </c>
      <c r="U1506" s="4" t="e">
        <f>VLOOKUP(P:P,'[1]2017'!$D:$I,6,0)</f>
        <v>#N/A</v>
      </c>
      <c r="V1506">
        <f t="shared" si="47"/>
        <v>0</v>
      </c>
    </row>
    <row r="1507" spans="1:22" x14ac:dyDescent="0.3">
      <c r="A1507" s="10" t="s">
        <v>105</v>
      </c>
      <c r="B1507" s="10" t="s">
        <v>106</v>
      </c>
      <c r="C1507" s="10">
        <v>3</v>
      </c>
      <c r="D1507" s="10">
        <v>2017</v>
      </c>
      <c r="E1507" s="4" t="s">
        <v>1487</v>
      </c>
      <c r="F1507" s="10">
        <v>121</v>
      </c>
      <c r="G1507" s="10" t="s">
        <v>1523</v>
      </c>
      <c r="H1507" s="10" t="s">
        <v>15</v>
      </c>
      <c r="I1507" s="11" t="s">
        <v>1529</v>
      </c>
      <c r="J1507" s="10" t="s">
        <v>26</v>
      </c>
      <c r="K1507" s="10" t="s">
        <v>15</v>
      </c>
      <c r="L1507" s="10">
        <v>58</v>
      </c>
      <c r="M1507" s="10" t="s">
        <v>23</v>
      </c>
      <c r="N1507" s="10">
        <v>1264</v>
      </c>
      <c r="O1507" s="10">
        <v>7</v>
      </c>
      <c r="P1507" s="10" t="str">
        <f t="shared" si="48"/>
        <v>RASHMI GANGWAR|Nawabganj</v>
      </c>
      <c r="Q1507" s="4">
        <f>VLOOKUP(P:P,'[1]2017'!$D:$E,2,0)</f>
        <v>0</v>
      </c>
      <c r="R1507" s="4" t="str">
        <f>VLOOKUP(P:P,'[1]2017'!$D:$F,3,0)</f>
        <v>8th Pass</v>
      </c>
      <c r="S1507" s="4" t="str">
        <f>VLOOKUP(P:P,'[1]2017'!$D:$G,4,0)</f>
        <v>Rs 3,11,01,027</v>
      </c>
      <c r="T1507" s="4" t="str">
        <f>VLOOKUP(P:P,'[1]2017'!$D:$H,5,0)</f>
        <v>Rs 12,46,926</v>
      </c>
      <c r="U1507" s="4" t="str">
        <f>VLOOKUP(P:P,'[1]2017'!$D:$I,6,0)</f>
        <v>IND</v>
      </c>
      <c r="V1507">
        <f t="shared" si="47"/>
        <v>0</v>
      </c>
    </row>
    <row r="1508" spans="1:22" x14ac:dyDescent="0.3">
      <c r="A1508" s="10" t="s">
        <v>105</v>
      </c>
      <c r="B1508" s="10" t="s">
        <v>106</v>
      </c>
      <c r="C1508" s="10">
        <v>3</v>
      </c>
      <c r="D1508" s="10">
        <v>2017</v>
      </c>
      <c r="E1508" s="4" t="s">
        <v>1487</v>
      </c>
      <c r="F1508" s="10">
        <v>121</v>
      </c>
      <c r="G1508" s="10" t="s">
        <v>1523</v>
      </c>
      <c r="H1508" s="10" t="s">
        <v>15</v>
      </c>
      <c r="I1508" s="11" t="s">
        <v>1530</v>
      </c>
      <c r="J1508" s="10" t="s">
        <v>16</v>
      </c>
      <c r="K1508" s="10" t="s">
        <v>15</v>
      </c>
      <c r="L1508" s="10">
        <v>66</v>
      </c>
      <c r="M1508" s="10" t="s">
        <v>387</v>
      </c>
      <c r="N1508" s="10">
        <v>1260</v>
      </c>
      <c r="O1508" s="10">
        <v>8</v>
      </c>
      <c r="P1508" s="10" t="str">
        <f t="shared" si="48"/>
        <v>RATAN LAL|Nawabganj</v>
      </c>
      <c r="Q1508" s="4">
        <f>VLOOKUP(P:P,'[1]2017'!$D:$E,2,0)</f>
        <v>0</v>
      </c>
      <c r="R1508" s="4" t="str">
        <f>VLOOKUP(P:P,'[1]2017'!$D:$F,3,0)</f>
        <v>8th Pass</v>
      </c>
      <c r="S1508" s="4" t="str">
        <f>VLOOKUP(P:P,'[1]2017'!$D:$G,4,0)</f>
        <v>Rs 30,60,000</v>
      </c>
      <c r="T1508" s="4" t="str">
        <f>VLOOKUP(P:P,'[1]2017'!$D:$H,5,0)</f>
        <v>Rs 0</v>
      </c>
      <c r="U1508" s="4" t="str">
        <f>VLOOKUP(P:P,'[1]2017'!$D:$I,6,0)</f>
        <v>Bharatiya Subhash Sena</v>
      </c>
      <c r="V1508">
        <f t="shared" si="47"/>
        <v>0</v>
      </c>
    </row>
    <row r="1509" spans="1:22" x14ac:dyDescent="0.3">
      <c r="A1509" s="10" t="s">
        <v>105</v>
      </c>
      <c r="B1509" s="10" t="s">
        <v>106</v>
      </c>
      <c r="C1509" s="10">
        <v>3</v>
      </c>
      <c r="D1509" s="10">
        <v>2017</v>
      </c>
      <c r="E1509" s="4" t="s">
        <v>1487</v>
      </c>
      <c r="F1509" s="10">
        <v>121</v>
      </c>
      <c r="G1509" s="10" t="s">
        <v>1523</v>
      </c>
      <c r="H1509" s="10" t="s">
        <v>15</v>
      </c>
      <c r="I1509" s="11" t="s">
        <v>1531</v>
      </c>
      <c r="J1509" s="10" t="s">
        <v>16</v>
      </c>
      <c r="K1509" s="10" t="s">
        <v>15</v>
      </c>
      <c r="L1509" s="10">
        <v>69</v>
      </c>
      <c r="M1509" s="10" t="s">
        <v>232</v>
      </c>
      <c r="N1509" s="10">
        <v>1227</v>
      </c>
      <c r="O1509" s="10">
        <v>9</v>
      </c>
      <c r="P1509" s="10" t="str">
        <f t="shared" si="48"/>
        <v>MASTER CHHOTEY LAL GANGWAR|Nawabganj</v>
      </c>
      <c r="Q1509" s="4">
        <f>VLOOKUP(P:P,'[1]2017'!$D:$E,2,0)</f>
        <v>0</v>
      </c>
      <c r="R1509" s="4" t="str">
        <f>VLOOKUP(P:P,'[1]2017'!$D:$F,3,0)</f>
        <v>Graduate Professional</v>
      </c>
      <c r="S1509" s="4" t="str">
        <f>VLOOKUP(P:P,'[1]2017'!$D:$G,4,0)</f>
        <v>Rs 1,08,97,101</v>
      </c>
      <c r="T1509" s="4" t="str">
        <f>VLOOKUP(P:P,'[1]2017'!$D:$H,5,0)</f>
        <v>Rs 1,61,000</v>
      </c>
      <c r="U1509" s="4" t="str">
        <f>VLOOKUP(P:P,'[1]2017'!$D:$I,6,0)</f>
        <v>Peace Party</v>
      </c>
      <c r="V1509">
        <f t="shared" si="47"/>
        <v>0</v>
      </c>
    </row>
    <row r="1510" spans="1:22" x14ac:dyDescent="0.3">
      <c r="A1510" s="10" t="s">
        <v>105</v>
      </c>
      <c r="B1510" s="10" t="s">
        <v>106</v>
      </c>
      <c r="C1510" s="10">
        <v>3</v>
      </c>
      <c r="D1510" s="10">
        <v>2017</v>
      </c>
      <c r="E1510" s="4" t="s">
        <v>1487</v>
      </c>
      <c r="F1510" s="10">
        <v>121</v>
      </c>
      <c r="G1510" s="10" t="s">
        <v>1523</v>
      </c>
      <c r="H1510" s="10" t="s">
        <v>15</v>
      </c>
      <c r="I1510" s="11" t="s">
        <v>1532</v>
      </c>
      <c r="J1510" s="10" t="s">
        <v>16</v>
      </c>
      <c r="K1510" s="10" t="s">
        <v>15</v>
      </c>
      <c r="L1510" s="10">
        <v>55</v>
      </c>
      <c r="M1510" s="10" t="s">
        <v>23</v>
      </c>
      <c r="N1510" s="10">
        <v>1071</v>
      </c>
      <c r="O1510" s="10">
        <v>10</v>
      </c>
      <c r="P1510" s="10" t="str">
        <f t="shared" si="48"/>
        <v>MOHD. TAHIR|Nawabganj</v>
      </c>
      <c r="Q1510" s="4" t="e">
        <f>VLOOKUP(P:P,'[1]2017'!$D:$E,2,0)</f>
        <v>#N/A</v>
      </c>
      <c r="R1510" s="4" t="e">
        <f>VLOOKUP(P:P,'[1]2017'!$D:$F,3,0)</f>
        <v>#N/A</v>
      </c>
      <c r="S1510" s="4" t="e">
        <f>VLOOKUP(P:P,'[1]2017'!$D:$G,4,0)</f>
        <v>#N/A</v>
      </c>
      <c r="T1510" s="4" t="e">
        <f>VLOOKUP(P:P,'[1]2017'!$D:$H,5,0)</f>
        <v>#N/A</v>
      </c>
      <c r="U1510" s="4" t="e">
        <f>VLOOKUP(P:P,'[1]2017'!$D:$I,6,0)</f>
        <v>#N/A</v>
      </c>
      <c r="V1510">
        <f t="shared" si="47"/>
        <v>0</v>
      </c>
    </row>
    <row r="1511" spans="1:22" x14ac:dyDescent="0.3">
      <c r="A1511" s="10" t="s">
        <v>105</v>
      </c>
      <c r="B1511" s="10" t="s">
        <v>106</v>
      </c>
      <c r="C1511" s="10">
        <v>3</v>
      </c>
      <c r="D1511" s="10">
        <v>2017</v>
      </c>
      <c r="E1511" s="4" t="s">
        <v>1487</v>
      </c>
      <c r="F1511" s="10">
        <v>121</v>
      </c>
      <c r="G1511" s="10" t="s">
        <v>1523</v>
      </c>
      <c r="H1511" s="10" t="s">
        <v>15</v>
      </c>
      <c r="I1511" s="11" t="s">
        <v>1533</v>
      </c>
      <c r="J1511" s="10" t="s">
        <v>16</v>
      </c>
      <c r="K1511" s="10" t="s">
        <v>15</v>
      </c>
      <c r="L1511" s="10">
        <v>70</v>
      </c>
      <c r="M1511" s="10" t="s">
        <v>606</v>
      </c>
      <c r="N1511" s="10">
        <v>1041</v>
      </c>
      <c r="O1511" s="10">
        <v>11</v>
      </c>
      <c r="P1511" s="10" t="str">
        <f t="shared" si="48"/>
        <v>PRAHLAD RAM|Nawabganj</v>
      </c>
      <c r="Q1511" s="4">
        <f>VLOOKUP(P:P,'[1]2017'!$D:$E,2,0)</f>
        <v>0</v>
      </c>
      <c r="R1511" s="4" t="str">
        <f>VLOOKUP(P:P,'[1]2017'!$D:$F,3,0)</f>
        <v>12th Pass</v>
      </c>
      <c r="S1511" s="4" t="str">
        <f>VLOOKUP(P:P,'[1]2017'!$D:$G,4,0)</f>
        <v>Rs 56,35,126</v>
      </c>
      <c r="T1511" s="4" t="str">
        <f>VLOOKUP(P:P,'[1]2017'!$D:$H,5,0)</f>
        <v>Rs 80,000</v>
      </c>
      <c r="U1511" s="4" t="str">
        <f>VLOOKUP(P:P,'[1]2017'!$D:$I,6,0)</f>
        <v>Sarvajan Kalyan Loktantrik Party</v>
      </c>
      <c r="V1511">
        <f t="shared" si="47"/>
        <v>0</v>
      </c>
    </row>
    <row r="1512" spans="1:22" x14ac:dyDescent="0.3">
      <c r="A1512" s="10" t="s">
        <v>105</v>
      </c>
      <c r="B1512" s="10" t="s">
        <v>106</v>
      </c>
      <c r="C1512" s="10">
        <v>3</v>
      </c>
      <c r="D1512" s="10">
        <v>2017</v>
      </c>
      <c r="E1512" s="4" t="s">
        <v>1487</v>
      </c>
      <c r="F1512" s="10">
        <v>121</v>
      </c>
      <c r="G1512" s="10" t="s">
        <v>1523</v>
      </c>
      <c r="H1512" s="10" t="s">
        <v>15</v>
      </c>
      <c r="I1512" s="11" t="s">
        <v>1534</v>
      </c>
      <c r="J1512" s="10" t="s">
        <v>16</v>
      </c>
      <c r="K1512" s="10" t="s">
        <v>15</v>
      </c>
      <c r="L1512" s="10">
        <v>47</v>
      </c>
      <c r="M1512" s="10" t="s">
        <v>23</v>
      </c>
      <c r="N1512" s="10">
        <v>986</v>
      </c>
      <c r="O1512" s="10">
        <v>12</v>
      </c>
      <c r="P1512" s="10" t="str">
        <f t="shared" si="48"/>
        <v>TASABBAR HUSAIN|Nawabganj</v>
      </c>
      <c r="Q1512" s="4">
        <f>VLOOKUP(P:P,'[1]2017'!$D:$E,2,0)</f>
        <v>0</v>
      </c>
      <c r="R1512" s="4" t="str">
        <f>VLOOKUP(P:P,'[1]2017'!$D:$F,3,0)</f>
        <v>8th Pass</v>
      </c>
      <c r="S1512" s="4" t="str">
        <f>VLOOKUP(P:P,'[1]2017'!$D:$G,4,0)</f>
        <v>Rs 3,25,000</v>
      </c>
      <c r="T1512" s="4" t="str">
        <f>VLOOKUP(P:P,'[1]2017'!$D:$H,5,0)</f>
        <v>Rs 0</v>
      </c>
      <c r="U1512" s="4" t="str">
        <f>VLOOKUP(P:P,'[1]2017'!$D:$I,6,0)</f>
        <v>IND</v>
      </c>
      <c r="V1512">
        <f t="shared" si="47"/>
        <v>0</v>
      </c>
    </row>
    <row r="1513" spans="1:22" x14ac:dyDescent="0.3">
      <c r="A1513" s="10" t="s">
        <v>105</v>
      </c>
      <c r="B1513" s="10" t="s">
        <v>106</v>
      </c>
      <c r="C1513" s="10">
        <v>3</v>
      </c>
      <c r="D1513" s="10">
        <v>2017</v>
      </c>
      <c r="E1513" s="4" t="s">
        <v>1487</v>
      </c>
      <c r="F1513" s="10">
        <v>121</v>
      </c>
      <c r="G1513" s="10" t="s">
        <v>1523</v>
      </c>
      <c r="H1513" s="10" t="s">
        <v>15</v>
      </c>
      <c r="I1513" s="11" t="s">
        <v>1535</v>
      </c>
      <c r="J1513" s="10" t="s">
        <v>16</v>
      </c>
      <c r="K1513" s="10" t="s">
        <v>15</v>
      </c>
      <c r="L1513" s="10">
        <v>43</v>
      </c>
      <c r="M1513" s="10" t="s">
        <v>23</v>
      </c>
      <c r="N1513" s="10">
        <v>858</v>
      </c>
      <c r="O1513" s="10">
        <v>13</v>
      </c>
      <c r="P1513" s="10" t="str">
        <f t="shared" si="48"/>
        <v>NAIM AHMAD|Nawabganj</v>
      </c>
      <c r="Q1513" s="4" t="e">
        <f>VLOOKUP(P:P,'[1]2017'!$D:$E,2,0)</f>
        <v>#N/A</v>
      </c>
      <c r="R1513" s="4" t="e">
        <f>VLOOKUP(P:P,'[1]2017'!$D:$F,3,0)</f>
        <v>#N/A</v>
      </c>
      <c r="S1513" s="4" t="e">
        <f>VLOOKUP(P:P,'[1]2017'!$D:$G,4,0)</f>
        <v>#N/A</v>
      </c>
      <c r="T1513" s="4" t="e">
        <f>VLOOKUP(P:P,'[1]2017'!$D:$H,5,0)</f>
        <v>#N/A</v>
      </c>
      <c r="U1513" s="4" t="e">
        <f>VLOOKUP(P:P,'[1]2017'!$D:$I,6,0)</f>
        <v>#N/A</v>
      </c>
      <c r="V1513">
        <f t="shared" si="47"/>
        <v>0</v>
      </c>
    </row>
    <row r="1514" spans="1:22" x14ac:dyDescent="0.3">
      <c r="A1514" s="10" t="s">
        <v>105</v>
      </c>
      <c r="B1514" s="10" t="s">
        <v>106</v>
      </c>
      <c r="C1514" s="10">
        <v>3</v>
      </c>
      <c r="D1514" s="10">
        <v>2017</v>
      </c>
      <c r="E1514" s="4" t="s">
        <v>1487</v>
      </c>
      <c r="F1514" s="10">
        <v>122</v>
      </c>
      <c r="G1514" s="10" t="s">
        <v>1536</v>
      </c>
      <c r="H1514" s="10" t="s">
        <v>25</v>
      </c>
      <c r="I1514" s="11" t="s">
        <v>4856</v>
      </c>
      <c r="J1514" s="10" t="s">
        <v>16</v>
      </c>
      <c r="K1514" s="10" t="s">
        <v>25</v>
      </c>
      <c r="L1514" s="10">
        <v>47</v>
      </c>
      <c r="M1514" s="10" t="s">
        <v>18</v>
      </c>
      <c r="N1514" s="10">
        <v>83656</v>
      </c>
      <c r="O1514" s="10">
        <v>1</v>
      </c>
      <c r="P1514" s="10" t="str">
        <f t="shared" si="48"/>
        <v>SHYAM BIHARI LAL|Faridpur</v>
      </c>
      <c r="Q1514" s="4" t="e">
        <f>VLOOKUP(P:P,'[1]2017'!$D:$E,2,0)</f>
        <v>#N/A</v>
      </c>
      <c r="R1514" s="4" t="e">
        <f>VLOOKUP(P:P,'[1]2017'!$D:$F,3,0)</f>
        <v>#N/A</v>
      </c>
      <c r="S1514" s="4" t="e">
        <f>VLOOKUP(P:P,'[1]2017'!$D:$G,4,0)</f>
        <v>#N/A</v>
      </c>
      <c r="T1514" s="4" t="e">
        <f>VLOOKUP(P:P,'[1]2017'!$D:$H,5,0)</f>
        <v>#N/A</v>
      </c>
      <c r="U1514" s="4" t="e">
        <f>VLOOKUP(P:P,'[1]2017'!$D:$I,6,0)</f>
        <v>#N/A</v>
      </c>
      <c r="V1514">
        <f t="shared" si="47"/>
        <v>1</v>
      </c>
    </row>
    <row r="1515" spans="1:22" x14ac:dyDescent="0.3">
      <c r="A1515" s="10" t="s">
        <v>105</v>
      </c>
      <c r="B1515" s="10" t="s">
        <v>106</v>
      </c>
      <c r="C1515" s="10">
        <v>3</v>
      </c>
      <c r="D1515" s="10">
        <v>2017</v>
      </c>
      <c r="E1515" s="4" t="s">
        <v>1487</v>
      </c>
      <c r="F1515" s="10">
        <v>122</v>
      </c>
      <c r="G1515" s="10" t="s">
        <v>1536</v>
      </c>
      <c r="H1515" s="10" t="s">
        <v>25</v>
      </c>
      <c r="I1515" s="11" t="s">
        <v>4857</v>
      </c>
      <c r="J1515" s="10" t="s">
        <v>16</v>
      </c>
      <c r="K1515" s="10" t="s">
        <v>25</v>
      </c>
      <c r="L1515" s="10">
        <v>74</v>
      </c>
      <c r="M1515" s="10" t="s">
        <v>139</v>
      </c>
      <c r="N1515" s="10">
        <v>58935</v>
      </c>
      <c r="O1515" s="10">
        <v>2</v>
      </c>
      <c r="P1515" s="10" t="str">
        <f t="shared" si="48"/>
        <v>SIYA RAM SAGAR|Faridpur</v>
      </c>
      <c r="Q1515" s="4" t="e">
        <f>VLOOKUP(P:P,'[1]2017'!$D:$E,2,0)</f>
        <v>#N/A</v>
      </c>
      <c r="R1515" s="4" t="e">
        <f>VLOOKUP(P:P,'[1]2017'!$D:$F,3,0)</f>
        <v>#N/A</v>
      </c>
      <c r="S1515" s="4" t="e">
        <f>VLOOKUP(P:P,'[1]2017'!$D:$G,4,0)</f>
        <v>#N/A</v>
      </c>
      <c r="T1515" s="4" t="e">
        <f>VLOOKUP(P:P,'[1]2017'!$D:$H,5,0)</f>
        <v>#N/A</v>
      </c>
      <c r="U1515" s="4" t="e">
        <f>VLOOKUP(P:P,'[1]2017'!$D:$I,6,0)</f>
        <v>#N/A</v>
      </c>
      <c r="V1515">
        <f t="shared" si="47"/>
        <v>0</v>
      </c>
    </row>
    <row r="1516" spans="1:22" x14ac:dyDescent="0.3">
      <c r="A1516" s="10" t="s">
        <v>105</v>
      </c>
      <c r="B1516" s="10" t="s">
        <v>106</v>
      </c>
      <c r="C1516" s="10">
        <v>3</v>
      </c>
      <c r="D1516" s="10">
        <v>2017</v>
      </c>
      <c r="E1516" s="4" t="s">
        <v>1487</v>
      </c>
      <c r="F1516" s="10">
        <v>122</v>
      </c>
      <c r="G1516" s="10" t="s">
        <v>1536</v>
      </c>
      <c r="H1516" s="10" t="s">
        <v>25</v>
      </c>
      <c r="I1516" s="11" t="s">
        <v>1537</v>
      </c>
      <c r="J1516" s="10" t="s">
        <v>16</v>
      </c>
      <c r="K1516" s="10" t="s">
        <v>25</v>
      </c>
      <c r="L1516" s="10">
        <v>52</v>
      </c>
      <c r="M1516" s="10" t="s">
        <v>37</v>
      </c>
      <c r="N1516" s="10">
        <v>37680</v>
      </c>
      <c r="O1516" s="10">
        <v>3</v>
      </c>
      <c r="P1516" s="10" t="str">
        <f t="shared" si="48"/>
        <v>VIJAY PAL SINGH|Faridpur</v>
      </c>
      <c r="Q1516" s="4" t="e">
        <f>VLOOKUP(P:P,'[1]2017'!$D:$E,2,0)</f>
        <v>#N/A</v>
      </c>
      <c r="R1516" s="4" t="e">
        <f>VLOOKUP(P:P,'[1]2017'!$D:$F,3,0)</f>
        <v>#N/A</v>
      </c>
      <c r="S1516" s="4" t="e">
        <f>VLOOKUP(P:P,'[1]2017'!$D:$G,4,0)</f>
        <v>#N/A</v>
      </c>
      <c r="T1516" s="4" t="e">
        <f>VLOOKUP(P:P,'[1]2017'!$D:$H,5,0)</f>
        <v>#N/A</v>
      </c>
      <c r="U1516" s="4" t="e">
        <f>VLOOKUP(P:P,'[1]2017'!$D:$I,6,0)</f>
        <v>#N/A</v>
      </c>
      <c r="V1516">
        <f t="shared" si="47"/>
        <v>0</v>
      </c>
    </row>
    <row r="1517" spans="1:22" x14ac:dyDescent="0.3">
      <c r="A1517" s="10" t="s">
        <v>105</v>
      </c>
      <c r="B1517" s="10" t="s">
        <v>106</v>
      </c>
      <c r="C1517" s="10">
        <v>3</v>
      </c>
      <c r="D1517" s="10">
        <v>2017</v>
      </c>
      <c r="E1517" s="4" t="s">
        <v>1487</v>
      </c>
      <c r="F1517" s="10">
        <v>122</v>
      </c>
      <c r="G1517" s="10" t="s">
        <v>1536</v>
      </c>
      <c r="H1517" s="10" t="s">
        <v>25</v>
      </c>
      <c r="I1517" s="11" t="s">
        <v>1538</v>
      </c>
      <c r="J1517" s="10" t="s">
        <v>26</v>
      </c>
      <c r="K1517" s="10" t="s">
        <v>25</v>
      </c>
      <c r="L1517" s="10">
        <v>45</v>
      </c>
      <c r="M1517" s="10" t="s">
        <v>115</v>
      </c>
      <c r="N1517" s="10">
        <v>3075</v>
      </c>
      <c r="O1517" s="10">
        <v>4</v>
      </c>
      <c r="P1517" s="10" t="str">
        <f t="shared" si="48"/>
        <v>POONAM SEN|Faridpur</v>
      </c>
      <c r="Q1517" s="4" t="e">
        <f>VLOOKUP(P:P,'[1]2017'!$D:$E,2,0)</f>
        <v>#N/A</v>
      </c>
      <c r="R1517" s="4" t="e">
        <f>VLOOKUP(P:P,'[1]2017'!$D:$F,3,0)</f>
        <v>#N/A</v>
      </c>
      <c r="S1517" s="4" t="e">
        <f>VLOOKUP(P:P,'[1]2017'!$D:$G,4,0)</f>
        <v>#N/A</v>
      </c>
      <c r="T1517" s="4" t="e">
        <f>VLOOKUP(P:P,'[1]2017'!$D:$H,5,0)</f>
        <v>#N/A</v>
      </c>
      <c r="U1517" s="4" t="e">
        <f>VLOOKUP(P:P,'[1]2017'!$D:$I,6,0)</f>
        <v>#N/A</v>
      </c>
      <c r="V1517">
        <f t="shared" si="47"/>
        <v>0</v>
      </c>
    </row>
    <row r="1518" spans="1:22" x14ac:dyDescent="0.3">
      <c r="A1518" s="10" t="s">
        <v>105</v>
      </c>
      <c r="B1518" s="10" t="s">
        <v>106</v>
      </c>
      <c r="C1518" s="10">
        <v>3</v>
      </c>
      <c r="D1518" s="10">
        <v>2017</v>
      </c>
      <c r="E1518" s="4" t="s">
        <v>1487</v>
      </c>
      <c r="F1518" s="10">
        <v>122</v>
      </c>
      <c r="G1518" s="10" t="s">
        <v>1536</v>
      </c>
      <c r="H1518" s="10" t="s">
        <v>25</v>
      </c>
      <c r="I1518" s="11" t="s">
        <v>1539</v>
      </c>
      <c r="J1518" s="10" t="s">
        <v>26</v>
      </c>
      <c r="K1518" s="10" t="s">
        <v>25</v>
      </c>
      <c r="L1518" s="10">
        <v>36</v>
      </c>
      <c r="M1518" s="10" t="s">
        <v>23</v>
      </c>
      <c r="N1518" s="10">
        <v>1927</v>
      </c>
      <c r="O1518" s="10">
        <v>5</v>
      </c>
      <c r="P1518" s="10" t="str">
        <f t="shared" si="48"/>
        <v>SHALINI SINGH|Faridpur</v>
      </c>
      <c r="Q1518" s="4" t="e">
        <f>VLOOKUP(P:P,'[1]2017'!$D:$E,2,0)</f>
        <v>#N/A</v>
      </c>
      <c r="R1518" s="4" t="e">
        <f>VLOOKUP(P:P,'[1]2017'!$D:$F,3,0)</f>
        <v>#N/A</v>
      </c>
      <c r="S1518" s="4" t="e">
        <f>VLOOKUP(P:P,'[1]2017'!$D:$G,4,0)</f>
        <v>#N/A</v>
      </c>
      <c r="T1518" s="4" t="e">
        <f>VLOOKUP(P:P,'[1]2017'!$D:$H,5,0)</f>
        <v>#N/A</v>
      </c>
      <c r="U1518" s="4" t="e">
        <f>VLOOKUP(P:P,'[1]2017'!$D:$I,6,0)</f>
        <v>#N/A</v>
      </c>
      <c r="V1518">
        <f t="shared" si="47"/>
        <v>0</v>
      </c>
    </row>
    <row r="1519" spans="1:22" x14ac:dyDescent="0.3">
      <c r="A1519" s="10" t="s">
        <v>105</v>
      </c>
      <c r="B1519" s="10" t="s">
        <v>106</v>
      </c>
      <c r="C1519" s="10">
        <v>3</v>
      </c>
      <c r="D1519" s="10">
        <v>2017</v>
      </c>
      <c r="E1519" s="4" t="s">
        <v>1487</v>
      </c>
      <c r="F1519" s="10">
        <v>122</v>
      </c>
      <c r="G1519" s="10" t="s">
        <v>1536</v>
      </c>
      <c r="H1519" s="10" t="s">
        <v>25</v>
      </c>
      <c r="I1519" s="11" t="s">
        <v>19</v>
      </c>
      <c r="J1519" s="10" t="s">
        <v>20</v>
      </c>
      <c r="K1519" s="10" t="s">
        <v>20</v>
      </c>
      <c r="L1519" s="10" t="s">
        <v>20</v>
      </c>
      <c r="M1519" s="10" t="s">
        <v>21</v>
      </c>
      <c r="N1519" s="10">
        <v>1831</v>
      </c>
      <c r="O1519" s="10">
        <v>6</v>
      </c>
      <c r="P1519" s="10" t="str">
        <f t="shared" si="48"/>
        <v>None of the Above|Faridpur</v>
      </c>
      <c r="Q1519" s="4" t="e">
        <f>VLOOKUP(P:P,'[1]2017'!$D:$E,2,0)</f>
        <v>#N/A</v>
      </c>
      <c r="R1519" s="4" t="e">
        <f>VLOOKUP(P:P,'[1]2017'!$D:$F,3,0)</f>
        <v>#N/A</v>
      </c>
      <c r="S1519" s="4" t="e">
        <f>VLOOKUP(P:P,'[1]2017'!$D:$G,4,0)</f>
        <v>#N/A</v>
      </c>
      <c r="T1519" s="4" t="e">
        <f>VLOOKUP(P:P,'[1]2017'!$D:$H,5,0)</f>
        <v>#N/A</v>
      </c>
      <c r="U1519" s="4" t="e">
        <f>VLOOKUP(P:P,'[1]2017'!$D:$I,6,0)</f>
        <v>#N/A</v>
      </c>
      <c r="V1519">
        <f t="shared" si="47"/>
        <v>0</v>
      </c>
    </row>
    <row r="1520" spans="1:22" x14ac:dyDescent="0.3">
      <c r="A1520" s="10" t="s">
        <v>105</v>
      </c>
      <c r="B1520" s="10" t="s">
        <v>106</v>
      </c>
      <c r="C1520" s="10">
        <v>3</v>
      </c>
      <c r="D1520" s="10">
        <v>2017</v>
      </c>
      <c r="E1520" s="4" t="s">
        <v>1487</v>
      </c>
      <c r="F1520" s="10">
        <v>122</v>
      </c>
      <c r="G1520" s="10" t="s">
        <v>1536</v>
      </c>
      <c r="H1520" s="10" t="s">
        <v>25</v>
      </c>
      <c r="I1520" s="11" t="s">
        <v>1540</v>
      </c>
      <c r="J1520" s="10" t="s">
        <v>16</v>
      </c>
      <c r="K1520" s="10" t="s">
        <v>25</v>
      </c>
      <c r="L1520" s="10">
        <v>54</v>
      </c>
      <c r="M1520" s="10" t="s">
        <v>163</v>
      </c>
      <c r="N1520" s="10">
        <v>1208</v>
      </c>
      <c r="O1520" s="10">
        <v>7</v>
      </c>
      <c r="P1520" s="10" t="str">
        <f t="shared" si="48"/>
        <v>VIJENDRA PAL|Faridpur</v>
      </c>
      <c r="Q1520" s="4" t="e">
        <f>VLOOKUP(P:P,'[1]2017'!$D:$E,2,0)</f>
        <v>#N/A</v>
      </c>
      <c r="R1520" s="4" t="e">
        <f>VLOOKUP(P:P,'[1]2017'!$D:$F,3,0)</f>
        <v>#N/A</v>
      </c>
      <c r="S1520" s="4" t="e">
        <f>VLOOKUP(P:P,'[1]2017'!$D:$G,4,0)</f>
        <v>#N/A</v>
      </c>
      <c r="T1520" s="4" t="e">
        <f>VLOOKUP(P:P,'[1]2017'!$D:$H,5,0)</f>
        <v>#N/A</v>
      </c>
      <c r="U1520" s="4" t="e">
        <f>VLOOKUP(P:P,'[1]2017'!$D:$I,6,0)</f>
        <v>#N/A</v>
      </c>
      <c r="V1520">
        <f t="shared" si="47"/>
        <v>0</v>
      </c>
    </row>
    <row r="1521" spans="1:22" x14ac:dyDescent="0.3">
      <c r="A1521" s="10" t="s">
        <v>105</v>
      </c>
      <c r="B1521" s="10" t="s">
        <v>106</v>
      </c>
      <c r="C1521" s="10">
        <v>3</v>
      </c>
      <c r="D1521" s="10">
        <v>2017</v>
      </c>
      <c r="E1521" s="4" t="s">
        <v>1487</v>
      </c>
      <c r="F1521" s="10">
        <v>122</v>
      </c>
      <c r="G1521" s="10" t="s">
        <v>1536</v>
      </c>
      <c r="H1521" s="10" t="s">
        <v>25</v>
      </c>
      <c r="I1521" s="11" t="s">
        <v>1541</v>
      </c>
      <c r="J1521" s="10" t="s">
        <v>16</v>
      </c>
      <c r="K1521" s="10" t="s">
        <v>25</v>
      </c>
      <c r="L1521" s="10">
        <v>55</v>
      </c>
      <c r="M1521" s="10" t="s">
        <v>582</v>
      </c>
      <c r="N1521" s="10">
        <v>990</v>
      </c>
      <c r="O1521" s="10">
        <v>8</v>
      </c>
      <c r="P1521" s="10" t="str">
        <f t="shared" si="48"/>
        <v>ULFAT SINGH KATHERIYA|Faridpur</v>
      </c>
      <c r="Q1521" s="4" t="e">
        <f>VLOOKUP(P:P,'[1]2017'!$D:$E,2,0)</f>
        <v>#N/A</v>
      </c>
      <c r="R1521" s="4" t="e">
        <f>VLOOKUP(P:P,'[1]2017'!$D:$F,3,0)</f>
        <v>#N/A</v>
      </c>
      <c r="S1521" s="4" t="e">
        <f>VLOOKUP(P:P,'[1]2017'!$D:$G,4,0)</f>
        <v>#N/A</v>
      </c>
      <c r="T1521" s="4" t="e">
        <f>VLOOKUP(P:P,'[1]2017'!$D:$H,5,0)</f>
        <v>#N/A</v>
      </c>
      <c r="U1521" s="4" t="e">
        <f>VLOOKUP(P:P,'[1]2017'!$D:$I,6,0)</f>
        <v>#N/A</v>
      </c>
      <c r="V1521">
        <f t="shared" si="47"/>
        <v>0</v>
      </c>
    </row>
    <row r="1522" spans="1:22" x14ac:dyDescent="0.3">
      <c r="A1522" s="10" t="s">
        <v>105</v>
      </c>
      <c r="B1522" s="10" t="s">
        <v>106</v>
      </c>
      <c r="C1522" s="10">
        <v>3</v>
      </c>
      <c r="D1522" s="10">
        <v>2017</v>
      </c>
      <c r="E1522" s="4" t="s">
        <v>1487</v>
      </c>
      <c r="F1522" s="10">
        <v>122</v>
      </c>
      <c r="G1522" s="10" t="s">
        <v>1536</v>
      </c>
      <c r="H1522" s="10" t="s">
        <v>25</v>
      </c>
      <c r="I1522" s="11" t="s">
        <v>1542</v>
      </c>
      <c r="J1522" s="10" t="s">
        <v>16</v>
      </c>
      <c r="K1522" s="10" t="s">
        <v>25</v>
      </c>
      <c r="L1522" s="10">
        <v>47</v>
      </c>
      <c r="M1522" s="10" t="s">
        <v>232</v>
      </c>
      <c r="N1522" s="10">
        <v>907</v>
      </c>
      <c r="O1522" s="10">
        <v>9</v>
      </c>
      <c r="P1522" s="10" t="str">
        <f t="shared" si="48"/>
        <v>DAULAT RAM|Faridpur</v>
      </c>
      <c r="Q1522" s="4" t="e">
        <f>VLOOKUP(P:P,'[1]2017'!$D:$E,2,0)</f>
        <v>#N/A</v>
      </c>
      <c r="R1522" s="4" t="e">
        <f>VLOOKUP(P:P,'[1]2017'!$D:$F,3,0)</f>
        <v>#N/A</v>
      </c>
      <c r="S1522" s="4" t="e">
        <f>VLOOKUP(P:P,'[1]2017'!$D:$G,4,0)</f>
        <v>#N/A</v>
      </c>
      <c r="T1522" s="4" t="e">
        <f>VLOOKUP(P:P,'[1]2017'!$D:$H,5,0)</f>
        <v>#N/A</v>
      </c>
      <c r="U1522" s="4" t="e">
        <f>VLOOKUP(P:P,'[1]2017'!$D:$I,6,0)</f>
        <v>#N/A</v>
      </c>
      <c r="V1522">
        <f t="shared" si="47"/>
        <v>0</v>
      </c>
    </row>
    <row r="1523" spans="1:22" x14ac:dyDescent="0.3">
      <c r="A1523" s="10" t="s">
        <v>105</v>
      </c>
      <c r="B1523" s="10" t="s">
        <v>106</v>
      </c>
      <c r="C1523" s="10">
        <v>3</v>
      </c>
      <c r="D1523" s="10">
        <v>2017</v>
      </c>
      <c r="E1523" s="4" t="s">
        <v>1487</v>
      </c>
      <c r="F1523" s="10">
        <v>123</v>
      </c>
      <c r="G1523" s="10" t="s">
        <v>1543</v>
      </c>
      <c r="H1523" s="10" t="s">
        <v>15</v>
      </c>
      <c r="I1523" s="11" t="s">
        <v>1544</v>
      </c>
      <c r="J1523" s="10" t="s">
        <v>16</v>
      </c>
      <c r="K1523" s="10" t="s">
        <v>15</v>
      </c>
      <c r="L1523" s="10">
        <v>47</v>
      </c>
      <c r="M1523" s="10" t="s">
        <v>18</v>
      </c>
      <c r="N1523" s="10">
        <v>96397</v>
      </c>
      <c r="O1523" s="10">
        <v>1</v>
      </c>
      <c r="P1523" s="10" t="str">
        <f t="shared" si="48"/>
        <v>RAJESH KUMAR MISHRA|Bithari Chainpur</v>
      </c>
      <c r="Q1523" s="4">
        <f>VLOOKUP(P:P,'[1]2017'!$D:$E,2,0)</f>
        <v>4</v>
      </c>
      <c r="R1523" s="4" t="str">
        <f>VLOOKUP(P:P,'[1]2017'!$D:$F,3,0)</f>
        <v>8th Pass</v>
      </c>
      <c r="S1523" s="4" t="str">
        <f>VLOOKUP(P:P,'[1]2017'!$D:$G,4,0)</f>
        <v>Rs 18,95,58,870</v>
      </c>
      <c r="T1523" s="4" t="str">
        <f>VLOOKUP(P:P,'[1]2017'!$D:$H,5,0)</f>
        <v>Rs 9,26,730</v>
      </c>
      <c r="U1523" s="4" t="str">
        <f>VLOOKUP(P:P,'[1]2017'!$D:$I,6,0)</f>
        <v>BJP</v>
      </c>
      <c r="V1523">
        <f t="shared" si="47"/>
        <v>1</v>
      </c>
    </row>
    <row r="1524" spans="1:22" x14ac:dyDescent="0.3">
      <c r="A1524" s="10" t="s">
        <v>105</v>
      </c>
      <c r="B1524" s="10" t="s">
        <v>106</v>
      </c>
      <c r="C1524" s="10">
        <v>3</v>
      </c>
      <c r="D1524" s="10">
        <v>2017</v>
      </c>
      <c r="E1524" s="4" t="s">
        <v>1487</v>
      </c>
      <c r="F1524" s="10">
        <v>123</v>
      </c>
      <c r="G1524" s="10" t="s">
        <v>1543</v>
      </c>
      <c r="H1524" s="10" t="s">
        <v>15</v>
      </c>
      <c r="I1524" s="11" t="s">
        <v>1545</v>
      </c>
      <c r="J1524" s="10" t="s">
        <v>16</v>
      </c>
      <c r="K1524" s="10" t="s">
        <v>15</v>
      </c>
      <c r="L1524" s="10">
        <v>61</v>
      </c>
      <c r="M1524" s="10" t="s">
        <v>139</v>
      </c>
      <c r="N1524" s="10">
        <v>76886</v>
      </c>
      <c r="O1524" s="10">
        <v>2</v>
      </c>
      <c r="P1524" s="10" t="str">
        <f t="shared" si="48"/>
        <v>VEER PAL SINGH YADAV|Bithari Chainpur</v>
      </c>
      <c r="Q1524" s="4">
        <f>VLOOKUP(P:P,'[1]2017'!$D:$E,2,0)</f>
        <v>2</v>
      </c>
      <c r="R1524" s="4" t="str">
        <f>VLOOKUP(P:P,'[1]2017'!$D:$F,3,0)</f>
        <v>Graduate Professional</v>
      </c>
      <c r="S1524" s="4" t="str">
        <f>VLOOKUP(P:P,'[1]2017'!$D:$G,4,0)</f>
        <v>Rs 3,93,32,880</v>
      </c>
      <c r="T1524" s="4" t="str">
        <f>VLOOKUP(P:P,'[1]2017'!$D:$H,5,0)</f>
        <v>Rs 0</v>
      </c>
      <c r="U1524" s="4" t="str">
        <f>VLOOKUP(P:P,'[1]2017'!$D:$I,6,0)</f>
        <v>SP</v>
      </c>
      <c r="V1524">
        <f t="shared" si="47"/>
        <v>0</v>
      </c>
    </row>
    <row r="1525" spans="1:22" x14ac:dyDescent="0.3">
      <c r="A1525" s="10" t="s">
        <v>105</v>
      </c>
      <c r="B1525" s="10" t="s">
        <v>106</v>
      </c>
      <c r="C1525" s="10">
        <v>3</v>
      </c>
      <c r="D1525" s="10">
        <v>2017</v>
      </c>
      <c r="E1525" s="4" t="s">
        <v>1487</v>
      </c>
      <c r="F1525" s="10">
        <v>123</v>
      </c>
      <c r="G1525" s="10" t="s">
        <v>1543</v>
      </c>
      <c r="H1525" s="10" t="s">
        <v>15</v>
      </c>
      <c r="I1525" s="11" t="s">
        <v>1546</v>
      </c>
      <c r="J1525" s="10" t="s">
        <v>16</v>
      </c>
      <c r="K1525" s="10" t="s">
        <v>15</v>
      </c>
      <c r="L1525" s="10">
        <v>57</v>
      </c>
      <c r="M1525" s="10" t="s">
        <v>37</v>
      </c>
      <c r="N1525" s="10">
        <v>53286</v>
      </c>
      <c r="O1525" s="10">
        <v>3</v>
      </c>
      <c r="P1525" s="10" t="str">
        <f t="shared" si="48"/>
        <v>VIRENDRA SINGH|Bithari Chainpur</v>
      </c>
      <c r="Q1525" s="4">
        <f>VLOOKUP(P:P,'[1]2017'!$D:$E,2,0)</f>
        <v>3</v>
      </c>
      <c r="R1525" s="4" t="str">
        <f>VLOOKUP(P:P,'[1]2017'!$D:$F,3,0)</f>
        <v>Post Graduate</v>
      </c>
      <c r="S1525" s="4" t="str">
        <f>VLOOKUP(P:P,'[1]2017'!$D:$G,4,0)</f>
        <v>Rs 8,73,44,187</v>
      </c>
      <c r="T1525" s="4" t="str">
        <f>VLOOKUP(P:P,'[1]2017'!$D:$H,5,0)</f>
        <v>Rs 49,53,950</v>
      </c>
      <c r="U1525" s="4" t="str">
        <f>VLOOKUP(P:P,'[1]2017'!$D:$I,6,0)</f>
        <v>BSP</v>
      </c>
      <c r="V1525">
        <f t="shared" si="47"/>
        <v>0</v>
      </c>
    </row>
    <row r="1526" spans="1:22" x14ac:dyDescent="0.3">
      <c r="A1526" s="10" t="s">
        <v>105</v>
      </c>
      <c r="B1526" s="10" t="s">
        <v>106</v>
      </c>
      <c r="C1526" s="10">
        <v>3</v>
      </c>
      <c r="D1526" s="10">
        <v>2017</v>
      </c>
      <c r="E1526" s="4" t="s">
        <v>1487</v>
      </c>
      <c r="F1526" s="10">
        <v>123</v>
      </c>
      <c r="G1526" s="10" t="s">
        <v>1543</v>
      </c>
      <c r="H1526" s="10" t="s">
        <v>15</v>
      </c>
      <c r="I1526" s="11" t="s">
        <v>19</v>
      </c>
      <c r="J1526" s="10" t="s">
        <v>20</v>
      </c>
      <c r="K1526" s="10" t="s">
        <v>20</v>
      </c>
      <c r="L1526" s="10" t="s">
        <v>20</v>
      </c>
      <c r="M1526" s="10" t="s">
        <v>21</v>
      </c>
      <c r="N1526" s="10">
        <v>2647</v>
      </c>
      <c r="O1526" s="10">
        <v>4</v>
      </c>
      <c r="P1526" s="10" t="str">
        <f t="shared" si="48"/>
        <v>None of the Above|Bithari Chainpur</v>
      </c>
      <c r="Q1526" s="4" t="e">
        <f>VLOOKUP(P:P,'[1]2017'!$D:$E,2,0)</f>
        <v>#N/A</v>
      </c>
      <c r="R1526" s="4" t="e">
        <f>VLOOKUP(P:P,'[1]2017'!$D:$F,3,0)</f>
        <v>#N/A</v>
      </c>
      <c r="S1526" s="4" t="e">
        <f>VLOOKUP(P:P,'[1]2017'!$D:$G,4,0)</f>
        <v>#N/A</v>
      </c>
      <c r="T1526" s="4" t="e">
        <f>VLOOKUP(P:P,'[1]2017'!$D:$H,5,0)</f>
        <v>#N/A</v>
      </c>
      <c r="U1526" s="4" t="e">
        <f>VLOOKUP(P:P,'[1]2017'!$D:$I,6,0)</f>
        <v>#N/A</v>
      </c>
      <c r="V1526">
        <f t="shared" si="47"/>
        <v>0</v>
      </c>
    </row>
    <row r="1527" spans="1:22" x14ac:dyDescent="0.3">
      <c r="A1527" s="10" t="s">
        <v>105</v>
      </c>
      <c r="B1527" s="10" t="s">
        <v>106</v>
      </c>
      <c r="C1527" s="10">
        <v>3</v>
      </c>
      <c r="D1527" s="10">
        <v>2017</v>
      </c>
      <c r="E1527" s="4" t="s">
        <v>1487</v>
      </c>
      <c r="F1527" s="10">
        <v>123</v>
      </c>
      <c r="G1527" s="10" t="s">
        <v>1543</v>
      </c>
      <c r="H1527" s="10" t="s">
        <v>15</v>
      </c>
      <c r="I1527" s="11" t="s">
        <v>1547</v>
      </c>
      <c r="J1527" s="10" t="s">
        <v>16</v>
      </c>
      <c r="K1527" s="10" t="s">
        <v>15</v>
      </c>
      <c r="L1527" s="10">
        <v>46</v>
      </c>
      <c r="M1527" s="10" t="s">
        <v>115</v>
      </c>
      <c r="N1527" s="10">
        <v>1102</v>
      </c>
      <c r="O1527" s="10">
        <v>5</v>
      </c>
      <c r="P1527" s="10" t="str">
        <f t="shared" si="48"/>
        <v>MOHD SHAREEF|Bithari Chainpur</v>
      </c>
      <c r="Q1527" s="4">
        <f>VLOOKUP(P:P,'[1]2017'!$D:$E,2,0)</f>
        <v>0</v>
      </c>
      <c r="R1527" s="4" t="str">
        <f>VLOOKUP(P:P,'[1]2017'!$D:$F,3,0)</f>
        <v>8th Pass</v>
      </c>
      <c r="S1527" s="4" t="str">
        <f>VLOOKUP(P:P,'[1]2017'!$D:$G,4,0)</f>
        <v>Rs 35,43,009</v>
      </c>
      <c r="T1527" s="4" t="str">
        <f>VLOOKUP(P:P,'[1]2017'!$D:$H,5,0)</f>
        <v>Rs 0</v>
      </c>
      <c r="U1527" s="4" t="str">
        <f>VLOOKUP(P:P,'[1]2017'!$D:$I,6,0)</f>
        <v>RLD</v>
      </c>
      <c r="V1527">
        <f t="shared" si="47"/>
        <v>0</v>
      </c>
    </row>
    <row r="1528" spans="1:22" x14ac:dyDescent="0.3">
      <c r="A1528" s="10" t="s">
        <v>105</v>
      </c>
      <c r="B1528" s="10" t="s">
        <v>106</v>
      </c>
      <c r="C1528" s="10">
        <v>3</v>
      </c>
      <c r="D1528" s="10">
        <v>2017</v>
      </c>
      <c r="E1528" s="4" t="s">
        <v>1487</v>
      </c>
      <c r="F1528" s="10">
        <v>123</v>
      </c>
      <c r="G1528" s="10" t="s">
        <v>1543</v>
      </c>
      <c r="H1528" s="10" t="s">
        <v>15</v>
      </c>
      <c r="I1528" s="11" t="s">
        <v>1548</v>
      </c>
      <c r="J1528" s="10" t="s">
        <v>16</v>
      </c>
      <c r="K1528" s="10" t="s">
        <v>15</v>
      </c>
      <c r="L1528" s="10">
        <v>42</v>
      </c>
      <c r="M1528" s="10" t="s">
        <v>734</v>
      </c>
      <c r="N1528" s="10">
        <v>1055</v>
      </c>
      <c r="O1528" s="10">
        <v>6</v>
      </c>
      <c r="P1528" s="10" t="str">
        <f t="shared" si="48"/>
        <v>BHUVNESHWAR SINGH|Bithari Chainpur</v>
      </c>
      <c r="Q1528" s="4">
        <f>VLOOKUP(P:P,'[1]2017'!$D:$E,2,0)</f>
        <v>0</v>
      </c>
      <c r="R1528" s="4" t="str">
        <f>VLOOKUP(P:P,'[1]2017'!$D:$F,3,0)</f>
        <v>Graduate</v>
      </c>
      <c r="S1528" s="4" t="str">
        <f>VLOOKUP(P:P,'[1]2017'!$D:$G,4,0)</f>
        <v>Rs 95,46,569</v>
      </c>
      <c r="T1528" s="4" t="str">
        <f>VLOOKUP(P:P,'[1]2017'!$D:$H,5,0)</f>
        <v>Rs 1,95,000</v>
      </c>
      <c r="U1528" s="4" t="str">
        <f>VLOOKUP(P:P,'[1]2017'!$D:$I,6,0)</f>
        <v>Ittehad-E-Millait Council</v>
      </c>
      <c r="V1528">
        <f t="shared" si="47"/>
        <v>0</v>
      </c>
    </row>
    <row r="1529" spans="1:22" x14ac:dyDescent="0.3">
      <c r="A1529" s="10" t="s">
        <v>105</v>
      </c>
      <c r="B1529" s="10" t="s">
        <v>106</v>
      </c>
      <c r="C1529" s="10">
        <v>3</v>
      </c>
      <c r="D1529" s="10">
        <v>2017</v>
      </c>
      <c r="E1529" s="4" t="s">
        <v>1487</v>
      </c>
      <c r="F1529" s="10">
        <v>123</v>
      </c>
      <c r="G1529" s="10" t="s">
        <v>1543</v>
      </c>
      <c r="H1529" s="10" t="s">
        <v>15</v>
      </c>
      <c r="I1529" s="11" t="s">
        <v>1549</v>
      </c>
      <c r="J1529" s="10" t="s">
        <v>26</v>
      </c>
      <c r="K1529" s="10" t="s">
        <v>15</v>
      </c>
      <c r="L1529" s="10">
        <v>34</v>
      </c>
      <c r="M1529" s="10" t="s">
        <v>1433</v>
      </c>
      <c r="N1529" s="10">
        <v>995</v>
      </c>
      <c r="O1529" s="10">
        <v>7</v>
      </c>
      <c r="P1529" s="10" t="str">
        <f t="shared" si="48"/>
        <v>SEEMA SRIVASTAVA|Bithari Chainpur</v>
      </c>
      <c r="Q1529" s="4">
        <f>VLOOKUP(P:P,'[1]2017'!$D:$E,2,0)</f>
        <v>0</v>
      </c>
      <c r="R1529" s="4" t="str">
        <f>VLOOKUP(P:P,'[1]2017'!$D:$F,3,0)</f>
        <v>Post Graduate</v>
      </c>
      <c r="S1529" s="4" t="str">
        <f>VLOOKUP(P:P,'[1]2017'!$D:$G,4,0)</f>
        <v>Rs 1,63,552</v>
      </c>
      <c r="T1529" s="4" t="str">
        <f>VLOOKUP(P:P,'[1]2017'!$D:$H,5,0)</f>
        <v>Rs 0</v>
      </c>
      <c r="U1529" s="4" t="str">
        <f>VLOOKUP(P:P,'[1]2017'!$D:$I,6,0)</f>
        <v>Bharat Kalyan Party</v>
      </c>
      <c r="V1529">
        <f t="shared" si="47"/>
        <v>0</v>
      </c>
    </row>
    <row r="1530" spans="1:22" x14ac:dyDescent="0.3">
      <c r="A1530" s="10" t="s">
        <v>105</v>
      </c>
      <c r="B1530" s="10" t="s">
        <v>106</v>
      </c>
      <c r="C1530" s="10">
        <v>3</v>
      </c>
      <c r="D1530" s="10">
        <v>2017</v>
      </c>
      <c r="E1530" s="4" t="s">
        <v>1487</v>
      </c>
      <c r="F1530" s="10">
        <v>123</v>
      </c>
      <c r="G1530" s="10" t="s">
        <v>1543</v>
      </c>
      <c r="H1530" s="10" t="s">
        <v>15</v>
      </c>
      <c r="I1530" s="11" t="s">
        <v>836</v>
      </c>
      <c r="J1530" s="10" t="s">
        <v>16</v>
      </c>
      <c r="K1530" s="10" t="s">
        <v>15</v>
      </c>
      <c r="L1530" s="10">
        <v>43</v>
      </c>
      <c r="M1530" s="10" t="s">
        <v>23</v>
      </c>
      <c r="N1530" s="10">
        <v>844</v>
      </c>
      <c r="O1530" s="10">
        <v>8</v>
      </c>
      <c r="P1530" s="10" t="str">
        <f t="shared" si="48"/>
        <v>DHARMENDRA SINGH|Bithari Chainpur</v>
      </c>
      <c r="Q1530" s="4">
        <f>VLOOKUP(P:P,'[1]2017'!$D:$E,2,0)</f>
        <v>0</v>
      </c>
      <c r="R1530" s="4" t="str">
        <f>VLOOKUP(P:P,'[1]2017'!$D:$F,3,0)</f>
        <v>Graduate Professional</v>
      </c>
      <c r="S1530" s="4" t="str">
        <f>VLOOKUP(P:P,'[1]2017'!$D:$G,4,0)</f>
        <v>Rs 9,62,200</v>
      </c>
      <c r="T1530" s="4" t="str">
        <f>VLOOKUP(P:P,'[1]2017'!$D:$H,5,0)</f>
        <v>Rs 0</v>
      </c>
      <c r="U1530" s="4" t="str">
        <f>VLOOKUP(P:P,'[1]2017'!$D:$I,6,0)</f>
        <v>IND</v>
      </c>
      <c r="V1530">
        <f t="shared" si="47"/>
        <v>0</v>
      </c>
    </row>
    <row r="1531" spans="1:22" x14ac:dyDescent="0.3">
      <c r="A1531" s="10" t="s">
        <v>105</v>
      </c>
      <c r="B1531" s="10" t="s">
        <v>106</v>
      </c>
      <c r="C1531" s="10">
        <v>3</v>
      </c>
      <c r="D1531" s="10">
        <v>2017</v>
      </c>
      <c r="E1531" s="4" t="s">
        <v>1487</v>
      </c>
      <c r="F1531" s="10">
        <v>123</v>
      </c>
      <c r="G1531" s="10" t="s">
        <v>1543</v>
      </c>
      <c r="H1531" s="10" t="s">
        <v>15</v>
      </c>
      <c r="I1531" s="11" t="s">
        <v>1550</v>
      </c>
      <c r="J1531" s="10" t="s">
        <v>16</v>
      </c>
      <c r="K1531" s="10" t="s">
        <v>15</v>
      </c>
      <c r="L1531" s="10">
        <v>44</v>
      </c>
      <c r="M1531" s="10" t="s">
        <v>232</v>
      </c>
      <c r="N1531" s="10">
        <v>827</v>
      </c>
      <c r="O1531" s="10">
        <v>9</v>
      </c>
      <c r="P1531" s="10" t="str">
        <f t="shared" si="48"/>
        <v>HASRAT ALI|Bithari Chainpur</v>
      </c>
      <c r="Q1531" s="4">
        <f>VLOOKUP(P:P,'[1]2017'!$D:$E,2,0)</f>
        <v>0</v>
      </c>
      <c r="R1531" s="4" t="str">
        <f>VLOOKUP(P:P,'[1]2017'!$D:$F,3,0)</f>
        <v>10th Pass</v>
      </c>
      <c r="S1531" s="4" t="str">
        <f>VLOOKUP(P:P,'[1]2017'!$D:$G,4,0)</f>
        <v>Rs 23,44,533</v>
      </c>
      <c r="T1531" s="4" t="str">
        <f>VLOOKUP(P:P,'[1]2017'!$D:$H,5,0)</f>
        <v>Rs 0</v>
      </c>
      <c r="U1531" s="4" t="str">
        <f>VLOOKUP(P:P,'[1]2017'!$D:$I,6,0)</f>
        <v>Peace Party</v>
      </c>
      <c r="V1531">
        <f t="shared" si="47"/>
        <v>0</v>
      </c>
    </row>
    <row r="1532" spans="1:22" x14ac:dyDescent="0.3">
      <c r="A1532" s="10" t="s">
        <v>105</v>
      </c>
      <c r="B1532" s="10" t="s">
        <v>106</v>
      </c>
      <c r="C1532" s="10">
        <v>3</v>
      </c>
      <c r="D1532" s="10">
        <v>2017</v>
      </c>
      <c r="E1532" s="4" t="s">
        <v>1487</v>
      </c>
      <c r="F1532" s="10">
        <v>123</v>
      </c>
      <c r="G1532" s="10" t="s">
        <v>1543</v>
      </c>
      <c r="H1532" s="10" t="s">
        <v>15</v>
      </c>
      <c r="I1532" s="11" t="s">
        <v>1551</v>
      </c>
      <c r="J1532" s="10" t="s">
        <v>16</v>
      </c>
      <c r="K1532" s="10" t="s">
        <v>15</v>
      </c>
      <c r="L1532" s="10">
        <v>32</v>
      </c>
      <c r="M1532" s="10" t="s">
        <v>1508</v>
      </c>
      <c r="N1532" s="10">
        <v>470</v>
      </c>
      <c r="O1532" s="10">
        <v>10</v>
      </c>
      <c r="P1532" s="10" t="str">
        <f t="shared" si="48"/>
        <v>MOHD HASAN|Bithari Chainpur</v>
      </c>
      <c r="Q1532" s="4">
        <f>VLOOKUP(P:P,'[1]2017'!$D:$E,2,0)</f>
        <v>0</v>
      </c>
      <c r="R1532" s="4" t="str">
        <f>VLOOKUP(P:P,'[1]2017'!$D:$F,3,0)</f>
        <v>12th Pass</v>
      </c>
      <c r="S1532" s="4" t="str">
        <f>VLOOKUP(P:P,'[1]2017'!$D:$G,4,0)</f>
        <v>Rs 22,55,000</v>
      </c>
      <c r="T1532" s="4" t="str">
        <f>VLOOKUP(P:P,'[1]2017'!$D:$H,5,0)</f>
        <v>Rs 0</v>
      </c>
      <c r="U1532" s="4" t="str">
        <f>VLOOKUP(P:P,'[1]2017'!$D:$I,6,0)</f>
        <v>Bhartiya Imaandar Party</v>
      </c>
      <c r="V1532">
        <f t="shared" si="47"/>
        <v>0</v>
      </c>
    </row>
    <row r="1533" spans="1:22" x14ac:dyDescent="0.3">
      <c r="A1533" s="10" t="s">
        <v>105</v>
      </c>
      <c r="B1533" s="10" t="s">
        <v>106</v>
      </c>
      <c r="C1533" s="10">
        <v>3</v>
      </c>
      <c r="D1533" s="10">
        <v>2017</v>
      </c>
      <c r="E1533" s="4" t="s">
        <v>1487</v>
      </c>
      <c r="F1533" s="10">
        <v>123</v>
      </c>
      <c r="G1533" s="10" t="s">
        <v>1543</v>
      </c>
      <c r="H1533" s="10" t="s">
        <v>15</v>
      </c>
      <c r="I1533" s="11" t="s">
        <v>1552</v>
      </c>
      <c r="J1533" s="10" t="s">
        <v>16</v>
      </c>
      <c r="K1533" s="10" t="s">
        <v>15</v>
      </c>
      <c r="L1533" s="10">
        <v>34</v>
      </c>
      <c r="M1533" s="10" t="s">
        <v>82</v>
      </c>
      <c r="N1533" s="10">
        <v>449</v>
      </c>
      <c r="O1533" s="10">
        <v>11</v>
      </c>
      <c r="P1533" s="10" t="str">
        <f t="shared" si="48"/>
        <v>RITIK|Bithari Chainpur</v>
      </c>
      <c r="Q1533" s="4">
        <f>VLOOKUP(P:P,'[1]2017'!$D:$E,2,0)</f>
        <v>0</v>
      </c>
      <c r="R1533" s="4" t="str">
        <f>VLOOKUP(P:P,'[1]2017'!$D:$F,3,0)</f>
        <v>10th Pass</v>
      </c>
      <c r="S1533" s="4" t="str">
        <f>VLOOKUP(P:P,'[1]2017'!$D:$G,4,0)</f>
        <v>Rs 62,22,054</v>
      </c>
      <c r="T1533" s="4" t="str">
        <f>VLOOKUP(P:P,'[1]2017'!$D:$H,5,0)</f>
        <v>Rs 0</v>
      </c>
      <c r="U1533" s="4" t="str">
        <f>VLOOKUP(P:P,'[1]2017'!$D:$I,6,0)</f>
        <v>Lokpriya Samaj Party</v>
      </c>
      <c r="V1533">
        <f t="shared" si="47"/>
        <v>0</v>
      </c>
    </row>
    <row r="1534" spans="1:22" x14ac:dyDescent="0.3">
      <c r="A1534" s="10" t="s">
        <v>105</v>
      </c>
      <c r="B1534" s="10" t="s">
        <v>106</v>
      </c>
      <c r="C1534" s="10">
        <v>3</v>
      </c>
      <c r="D1534" s="10">
        <v>2017</v>
      </c>
      <c r="E1534" s="4" t="s">
        <v>1487</v>
      </c>
      <c r="F1534" s="10">
        <v>124</v>
      </c>
      <c r="G1534" s="10" t="s">
        <v>1487</v>
      </c>
      <c r="H1534" s="10" t="s">
        <v>15</v>
      </c>
      <c r="I1534" s="11" t="s">
        <v>1553</v>
      </c>
      <c r="J1534" s="10" t="s">
        <v>16</v>
      </c>
      <c r="K1534" s="10" t="s">
        <v>15</v>
      </c>
      <c r="L1534" s="10">
        <v>66</v>
      </c>
      <c r="M1534" s="10" t="s">
        <v>18</v>
      </c>
      <c r="N1534" s="10">
        <v>115270</v>
      </c>
      <c r="O1534" s="10">
        <v>1</v>
      </c>
      <c r="P1534" s="10" t="str">
        <f t="shared" si="48"/>
        <v>DR. ARUN KUMAR|Bareilly</v>
      </c>
      <c r="Q1534" s="4" t="e">
        <f>VLOOKUP(P:P,'[1]2017'!$D:$E,2,0)</f>
        <v>#N/A</v>
      </c>
      <c r="R1534" s="4" t="e">
        <f>VLOOKUP(P:P,'[1]2017'!$D:$F,3,0)</f>
        <v>#N/A</v>
      </c>
      <c r="S1534" s="4" t="e">
        <f>VLOOKUP(P:P,'[1]2017'!$D:$G,4,0)</f>
        <v>#N/A</v>
      </c>
      <c r="T1534" s="4" t="e">
        <f>VLOOKUP(P:P,'[1]2017'!$D:$H,5,0)</f>
        <v>#N/A</v>
      </c>
      <c r="U1534" s="4" t="e">
        <f>VLOOKUP(P:P,'[1]2017'!$D:$I,6,0)</f>
        <v>#N/A</v>
      </c>
      <c r="V1534">
        <f t="shared" si="47"/>
        <v>1</v>
      </c>
    </row>
    <row r="1535" spans="1:22" x14ac:dyDescent="0.3">
      <c r="A1535" s="10" t="s">
        <v>105</v>
      </c>
      <c r="B1535" s="10" t="s">
        <v>106</v>
      </c>
      <c r="C1535" s="10">
        <v>3</v>
      </c>
      <c r="D1535" s="10">
        <v>2017</v>
      </c>
      <c r="E1535" s="4" t="s">
        <v>1487</v>
      </c>
      <c r="F1535" s="10">
        <v>124</v>
      </c>
      <c r="G1535" s="10" t="s">
        <v>1487</v>
      </c>
      <c r="H1535" s="10" t="s">
        <v>15</v>
      </c>
      <c r="I1535" s="11" t="s">
        <v>1554</v>
      </c>
      <c r="J1535" s="10" t="s">
        <v>16</v>
      </c>
      <c r="K1535" s="10" t="s">
        <v>15</v>
      </c>
      <c r="L1535" s="10">
        <v>59</v>
      </c>
      <c r="M1535" s="10" t="s">
        <v>17</v>
      </c>
      <c r="N1535" s="10">
        <v>86559</v>
      </c>
      <c r="O1535" s="10">
        <v>2</v>
      </c>
      <c r="P1535" s="10" t="str">
        <f t="shared" si="48"/>
        <v>PREM PRAKASH AGARWAL|Bareilly</v>
      </c>
      <c r="Q1535" s="4">
        <f>VLOOKUP(P:P,'[1]2017'!$D:$E,2,0)</f>
        <v>0</v>
      </c>
      <c r="R1535" s="4" t="str">
        <f>VLOOKUP(P:P,'[1]2017'!$D:$F,3,0)</f>
        <v>Post Graduate</v>
      </c>
      <c r="S1535" s="4" t="str">
        <f>VLOOKUP(P:P,'[1]2017'!$D:$G,4,0)</f>
        <v>Rs 13,35,02,407</v>
      </c>
      <c r="T1535" s="4" t="str">
        <f>VLOOKUP(P:P,'[1]2017'!$D:$H,5,0)</f>
        <v>Rs 1,08,98,971</v>
      </c>
      <c r="U1535" s="4" t="str">
        <f>VLOOKUP(P:P,'[1]2017'!$D:$I,6,0)</f>
        <v>INC</v>
      </c>
      <c r="V1535">
        <f t="shared" si="47"/>
        <v>0</v>
      </c>
    </row>
    <row r="1536" spans="1:22" x14ac:dyDescent="0.3">
      <c r="A1536" s="10" t="s">
        <v>105</v>
      </c>
      <c r="B1536" s="10" t="s">
        <v>106</v>
      </c>
      <c r="C1536" s="10">
        <v>3</v>
      </c>
      <c r="D1536" s="10">
        <v>2017</v>
      </c>
      <c r="E1536" s="4" t="s">
        <v>1487</v>
      </c>
      <c r="F1536" s="10">
        <v>124</v>
      </c>
      <c r="G1536" s="10" t="s">
        <v>1487</v>
      </c>
      <c r="H1536" s="10" t="s">
        <v>15</v>
      </c>
      <c r="I1536" s="11" t="s">
        <v>1555</v>
      </c>
      <c r="J1536" s="10" t="s">
        <v>16</v>
      </c>
      <c r="K1536" s="10" t="s">
        <v>15</v>
      </c>
      <c r="L1536" s="10">
        <v>59</v>
      </c>
      <c r="M1536" s="10" t="s">
        <v>37</v>
      </c>
      <c r="N1536" s="10">
        <v>14596</v>
      </c>
      <c r="O1536" s="10">
        <v>3</v>
      </c>
      <c r="P1536" s="10" t="str">
        <f t="shared" si="48"/>
        <v>ER. ANEES AHAMAD KHAN|Bareilly</v>
      </c>
      <c r="Q1536" s="4">
        <f>VLOOKUP(P:P,'[1]2017'!$D:$E,2,0)</f>
        <v>1</v>
      </c>
      <c r="R1536" s="4" t="str">
        <f>VLOOKUP(P:P,'[1]2017'!$D:$F,3,0)</f>
        <v>Others</v>
      </c>
      <c r="S1536" s="4" t="str">
        <f>VLOOKUP(P:P,'[1]2017'!$D:$G,4,0)</f>
        <v>Rs 5,99,93,300</v>
      </c>
      <c r="T1536" s="4" t="str">
        <f>VLOOKUP(P:P,'[1]2017'!$D:$H,5,0)</f>
        <v>Rs 16,17,936</v>
      </c>
      <c r="U1536" s="4" t="str">
        <f>VLOOKUP(P:P,'[1]2017'!$D:$I,6,0)</f>
        <v>BSP</v>
      </c>
      <c r="V1536">
        <f t="shared" si="47"/>
        <v>0</v>
      </c>
    </row>
    <row r="1537" spans="1:22" x14ac:dyDescent="0.3">
      <c r="A1537" s="10" t="s">
        <v>105</v>
      </c>
      <c r="B1537" s="10" t="s">
        <v>106</v>
      </c>
      <c r="C1537" s="10">
        <v>3</v>
      </c>
      <c r="D1537" s="10">
        <v>2017</v>
      </c>
      <c r="E1537" s="4" t="s">
        <v>1487</v>
      </c>
      <c r="F1537" s="10">
        <v>124</v>
      </c>
      <c r="G1537" s="10" t="s">
        <v>1487</v>
      </c>
      <c r="H1537" s="10" t="s">
        <v>15</v>
      </c>
      <c r="I1537" s="11" t="s">
        <v>1556</v>
      </c>
      <c r="J1537" s="10" t="s">
        <v>16</v>
      </c>
      <c r="K1537" s="10" t="s">
        <v>15</v>
      </c>
      <c r="L1537" s="10">
        <v>43</v>
      </c>
      <c r="M1537" s="10" t="s">
        <v>28</v>
      </c>
      <c r="N1537" s="10">
        <v>1755</v>
      </c>
      <c r="O1537" s="10">
        <v>4</v>
      </c>
      <c r="P1537" s="10" t="str">
        <f t="shared" si="48"/>
        <v>TARKESHWAR CHATURVEDI|Bareilly</v>
      </c>
      <c r="Q1537" s="4">
        <f>VLOOKUP(P:P,'[1]2017'!$D:$E,2,0)</f>
        <v>0</v>
      </c>
      <c r="R1537" s="4" t="str">
        <f>VLOOKUP(P:P,'[1]2017'!$D:$F,3,0)</f>
        <v>Graduate Professional</v>
      </c>
      <c r="S1537" s="4" t="str">
        <f>VLOOKUP(P:P,'[1]2017'!$D:$G,4,0)</f>
        <v>Rs 44,63,335</v>
      </c>
      <c r="T1537" s="4" t="str">
        <f>VLOOKUP(P:P,'[1]2017'!$D:$H,5,0)</f>
        <v>Rs 0</v>
      </c>
      <c r="U1537" s="4" t="str">
        <f>VLOOKUP(P:P,'[1]2017'!$D:$I,6,0)</f>
        <v>CPI</v>
      </c>
      <c r="V1537">
        <f t="shared" si="47"/>
        <v>0</v>
      </c>
    </row>
    <row r="1538" spans="1:22" x14ac:dyDescent="0.3">
      <c r="A1538" s="10" t="s">
        <v>105</v>
      </c>
      <c r="B1538" s="10" t="s">
        <v>106</v>
      </c>
      <c r="C1538" s="10">
        <v>3</v>
      </c>
      <c r="D1538" s="10">
        <v>2017</v>
      </c>
      <c r="E1538" s="4" t="s">
        <v>1487</v>
      </c>
      <c r="F1538" s="10">
        <v>124</v>
      </c>
      <c r="G1538" s="10" t="s">
        <v>1487</v>
      </c>
      <c r="H1538" s="10" t="s">
        <v>15</v>
      </c>
      <c r="I1538" s="11" t="s">
        <v>19</v>
      </c>
      <c r="J1538" s="10" t="s">
        <v>20</v>
      </c>
      <c r="K1538" s="10" t="s">
        <v>20</v>
      </c>
      <c r="L1538" s="10" t="s">
        <v>20</v>
      </c>
      <c r="M1538" s="10" t="s">
        <v>21</v>
      </c>
      <c r="N1538" s="10">
        <v>1427</v>
      </c>
      <c r="O1538" s="10">
        <v>5</v>
      </c>
      <c r="P1538" s="10" t="str">
        <f t="shared" si="48"/>
        <v>None of the Above|Bareilly</v>
      </c>
      <c r="Q1538" s="4" t="e">
        <f>VLOOKUP(P:P,'[1]2017'!$D:$E,2,0)</f>
        <v>#N/A</v>
      </c>
      <c r="R1538" s="4" t="e">
        <f>VLOOKUP(P:P,'[1]2017'!$D:$F,3,0)</f>
        <v>#N/A</v>
      </c>
      <c r="S1538" s="4" t="e">
        <f>VLOOKUP(P:P,'[1]2017'!$D:$G,4,0)</f>
        <v>#N/A</v>
      </c>
      <c r="T1538" s="4" t="e">
        <f>VLOOKUP(P:P,'[1]2017'!$D:$H,5,0)</f>
        <v>#N/A</v>
      </c>
      <c r="U1538" s="4" t="e">
        <f>VLOOKUP(P:P,'[1]2017'!$D:$I,6,0)</f>
        <v>#N/A</v>
      </c>
      <c r="V1538">
        <f t="shared" ref="V1538:V1601" si="49">IF(O:O=1,1,0)</f>
        <v>0</v>
      </c>
    </row>
    <row r="1539" spans="1:22" x14ac:dyDescent="0.3">
      <c r="A1539" s="10" t="s">
        <v>105</v>
      </c>
      <c r="B1539" s="10" t="s">
        <v>106</v>
      </c>
      <c r="C1539" s="10">
        <v>3</v>
      </c>
      <c r="D1539" s="10">
        <v>2017</v>
      </c>
      <c r="E1539" s="4" t="s">
        <v>1487</v>
      </c>
      <c r="F1539" s="10">
        <v>124</v>
      </c>
      <c r="G1539" s="10" t="s">
        <v>1487</v>
      </c>
      <c r="H1539" s="10" t="s">
        <v>15</v>
      </c>
      <c r="I1539" s="11" t="s">
        <v>1557</v>
      </c>
      <c r="J1539" s="10" t="s">
        <v>16</v>
      </c>
      <c r="K1539" s="10" t="s">
        <v>15</v>
      </c>
      <c r="L1539" s="10">
        <v>35</v>
      </c>
      <c r="M1539" s="10" t="s">
        <v>232</v>
      </c>
      <c r="N1539" s="10">
        <v>1073</v>
      </c>
      <c r="O1539" s="10">
        <v>6</v>
      </c>
      <c r="P1539" s="10" t="str">
        <f t="shared" si="48"/>
        <v>AQEEL AHMAD KHAN|Bareilly</v>
      </c>
      <c r="Q1539" s="4">
        <f>VLOOKUP(P:P,'[1]2017'!$D:$E,2,0)</f>
        <v>0</v>
      </c>
      <c r="R1539" s="4" t="str">
        <f>VLOOKUP(P:P,'[1]2017'!$D:$F,3,0)</f>
        <v>Literate</v>
      </c>
      <c r="S1539" s="4" t="str">
        <f>VLOOKUP(P:P,'[1]2017'!$D:$G,4,0)</f>
        <v>Rs 33,25,000</v>
      </c>
      <c r="T1539" s="4" t="str">
        <f>VLOOKUP(P:P,'[1]2017'!$D:$H,5,0)</f>
        <v>Rs 0</v>
      </c>
      <c r="U1539" s="4" t="str">
        <f>VLOOKUP(P:P,'[1]2017'!$D:$I,6,0)</f>
        <v>Peace Party</v>
      </c>
      <c r="V1539">
        <f t="shared" si="49"/>
        <v>0</v>
      </c>
    </row>
    <row r="1540" spans="1:22" x14ac:dyDescent="0.3">
      <c r="A1540" s="10" t="s">
        <v>105</v>
      </c>
      <c r="B1540" s="10" t="s">
        <v>106</v>
      </c>
      <c r="C1540" s="10">
        <v>3</v>
      </c>
      <c r="D1540" s="10">
        <v>2017</v>
      </c>
      <c r="E1540" s="4" t="s">
        <v>1487</v>
      </c>
      <c r="F1540" s="10">
        <v>124</v>
      </c>
      <c r="G1540" s="10" t="s">
        <v>1487</v>
      </c>
      <c r="H1540" s="10" t="s">
        <v>15</v>
      </c>
      <c r="I1540" s="11" t="s">
        <v>1558</v>
      </c>
      <c r="J1540" s="10" t="s">
        <v>16</v>
      </c>
      <c r="K1540" s="10" t="s">
        <v>15</v>
      </c>
      <c r="L1540" s="10">
        <v>39</v>
      </c>
      <c r="M1540" s="10" t="s">
        <v>23</v>
      </c>
      <c r="N1540" s="10">
        <v>802</v>
      </c>
      <c r="O1540" s="10">
        <v>7</v>
      </c>
      <c r="P1540" s="10" t="str">
        <f t="shared" si="48"/>
        <v>SYED RASHID ALI|Bareilly</v>
      </c>
      <c r="Q1540" s="4">
        <f>VLOOKUP(P:P,'[1]2017'!$D:$E,2,0)</f>
        <v>0</v>
      </c>
      <c r="R1540" s="4" t="str">
        <f>VLOOKUP(P:P,'[1]2017'!$D:$F,3,0)</f>
        <v>Post Graduate</v>
      </c>
      <c r="S1540" s="4" t="str">
        <f>VLOOKUP(P:P,'[1]2017'!$D:$G,4,0)</f>
        <v>Rs 64,55,000</v>
      </c>
      <c r="T1540" s="4" t="str">
        <f>VLOOKUP(P:P,'[1]2017'!$D:$H,5,0)</f>
        <v>Rs 0</v>
      </c>
      <c r="U1540" s="4" t="str">
        <f>VLOOKUP(P:P,'[1]2017'!$D:$I,6,0)</f>
        <v>IND</v>
      </c>
      <c r="V1540">
        <f t="shared" si="49"/>
        <v>0</v>
      </c>
    </row>
    <row r="1541" spans="1:22" x14ac:dyDescent="0.3">
      <c r="A1541" s="10" t="s">
        <v>105</v>
      </c>
      <c r="B1541" s="10" t="s">
        <v>106</v>
      </c>
      <c r="C1541" s="10">
        <v>3</v>
      </c>
      <c r="D1541" s="10">
        <v>2017</v>
      </c>
      <c r="E1541" s="4" t="s">
        <v>1487</v>
      </c>
      <c r="F1541" s="10">
        <v>124</v>
      </c>
      <c r="G1541" s="10" t="s">
        <v>1487</v>
      </c>
      <c r="H1541" s="10" t="s">
        <v>15</v>
      </c>
      <c r="I1541" s="11" t="s">
        <v>1559</v>
      </c>
      <c r="J1541" s="10" t="s">
        <v>16</v>
      </c>
      <c r="K1541" s="10" t="s">
        <v>15</v>
      </c>
      <c r="L1541" s="10">
        <v>45</v>
      </c>
      <c r="M1541" s="10" t="s">
        <v>115</v>
      </c>
      <c r="N1541" s="10">
        <v>644</v>
      </c>
      <c r="O1541" s="10">
        <v>8</v>
      </c>
      <c r="P1541" s="10" t="str">
        <f t="shared" si="48"/>
        <v>IQTAIDAR UDDIN|Bareilly</v>
      </c>
      <c r="Q1541" s="4">
        <f>VLOOKUP(P:P,'[1]2017'!$D:$E,2,0)</f>
        <v>0</v>
      </c>
      <c r="R1541" s="4" t="str">
        <f>VLOOKUP(P:P,'[1]2017'!$D:$F,3,0)</f>
        <v>Graduate Professional</v>
      </c>
      <c r="S1541" s="4" t="str">
        <f>VLOOKUP(P:P,'[1]2017'!$D:$G,4,0)</f>
        <v>Rs 24,71,176</v>
      </c>
      <c r="T1541" s="4" t="str">
        <f>VLOOKUP(P:P,'[1]2017'!$D:$H,5,0)</f>
        <v>Rs 9,50,000</v>
      </c>
      <c r="U1541" s="4" t="str">
        <f>VLOOKUP(P:P,'[1]2017'!$D:$I,6,0)</f>
        <v>RLD</v>
      </c>
      <c r="V1541">
        <f t="shared" si="49"/>
        <v>0</v>
      </c>
    </row>
    <row r="1542" spans="1:22" x14ac:dyDescent="0.3">
      <c r="A1542" s="10" t="s">
        <v>105</v>
      </c>
      <c r="B1542" s="10" t="s">
        <v>106</v>
      </c>
      <c r="C1542" s="10">
        <v>3</v>
      </c>
      <c r="D1542" s="10">
        <v>2017</v>
      </c>
      <c r="E1542" s="4" t="s">
        <v>1487</v>
      </c>
      <c r="F1542" s="10">
        <v>124</v>
      </c>
      <c r="G1542" s="10" t="s">
        <v>1487</v>
      </c>
      <c r="H1542" s="10" t="s">
        <v>15</v>
      </c>
      <c r="I1542" s="11" t="s">
        <v>1560</v>
      </c>
      <c r="J1542" s="10" t="s">
        <v>26</v>
      </c>
      <c r="K1542" s="10" t="s">
        <v>15</v>
      </c>
      <c r="L1542" s="10">
        <v>30</v>
      </c>
      <c r="M1542" s="10" t="s">
        <v>23</v>
      </c>
      <c r="N1542" s="10">
        <v>592</v>
      </c>
      <c r="O1542" s="10">
        <v>9</v>
      </c>
      <c r="P1542" s="10" t="str">
        <f t="shared" si="48"/>
        <v>MADHVI SAHU|Bareilly</v>
      </c>
      <c r="Q1542" s="4">
        <f>VLOOKUP(P:P,'[1]2017'!$D:$E,2,0)</f>
        <v>0</v>
      </c>
      <c r="R1542" s="4" t="str">
        <f>VLOOKUP(P:P,'[1]2017'!$D:$F,3,0)</f>
        <v>Post Graduate</v>
      </c>
      <c r="S1542" s="4" t="str">
        <f>VLOOKUP(P:P,'[1]2017'!$D:$G,4,0)</f>
        <v>Rs 2,69,04,554</v>
      </c>
      <c r="T1542" s="4" t="str">
        <f>VLOOKUP(P:P,'[1]2017'!$D:$H,5,0)</f>
        <v>Rs 0</v>
      </c>
      <c r="U1542" s="4" t="str">
        <f>VLOOKUP(P:P,'[1]2017'!$D:$I,6,0)</f>
        <v>IND</v>
      </c>
      <c r="V1542">
        <f t="shared" si="49"/>
        <v>0</v>
      </c>
    </row>
    <row r="1543" spans="1:22" x14ac:dyDescent="0.3">
      <c r="A1543" s="10" t="s">
        <v>105</v>
      </c>
      <c r="B1543" s="10" t="s">
        <v>106</v>
      </c>
      <c r="C1543" s="10">
        <v>3</v>
      </c>
      <c r="D1543" s="10">
        <v>2017</v>
      </c>
      <c r="E1543" s="4" t="s">
        <v>1487</v>
      </c>
      <c r="F1543" s="10">
        <v>124</v>
      </c>
      <c r="G1543" s="10" t="s">
        <v>1487</v>
      </c>
      <c r="H1543" s="10" t="s">
        <v>15</v>
      </c>
      <c r="I1543" s="11" t="s">
        <v>1369</v>
      </c>
      <c r="J1543" s="10" t="s">
        <v>16</v>
      </c>
      <c r="K1543" s="10" t="s">
        <v>15</v>
      </c>
      <c r="L1543" s="10">
        <v>29</v>
      </c>
      <c r="M1543" s="10" t="s">
        <v>23</v>
      </c>
      <c r="N1543" s="10">
        <v>515</v>
      </c>
      <c r="O1543" s="10">
        <v>10</v>
      </c>
      <c r="P1543" s="10" t="str">
        <f t="shared" si="48"/>
        <v>RANJIT|Bareilly</v>
      </c>
      <c r="Q1543" s="4">
        <f>VLOOKUP(P:P,'[1]2017'!$D:$E,2,0)</f>
        <v>0</v>
      </c>
      <c r="R1543" s="4" t="str">
        <f>VLOOKUP(P:P,'[1]2017'!$D:$F,3,0)</f>
        <v>Literate</v>
      </c>
      <c r="S1543" s="4" t="str">
        <f>VLOOKUP(P:P,'[1]2017'!$D:$G,4,0)</f>
        <v>Rs 37,949</v>
      </c>
      <c r="T1543" s="4" t="str">
        <f>VLOOKUP(P:P,'[1]2017'!$D:$H,5,0)</f>
        <v>Rs 0</v>
      </c>
      <c r="U1543" s="4" t="str">
        <f>VLOOKUP(P:P,'[1]2017'!$D:$I,6,0)</f>
        <v>IND</v>
      </c>
      <c r="V1543">
        <f t="shared" si="49"/>
        <v>0</v>
      </c>
    </row>
    <row r="1544" spans="1:22" x14ac:dyDescent="0.3">
      <c r="A1544" s="10" t="s">
        <v>105</v>
      </c>
      <c r="B1544" s="10" t="s">
        <v>106</v>
      </c>
      <c r="C1544" s="10">
        <v>3</v>
      </c>
      <c r="D1544" s="10">
        <v>2017</v>
      </c>
      <c r="E1544" s="4" t="s">
        <v>1487</v>
      </c>
      <c r="F1544" s="10">
        <v>124</v>
      </c>
      <c r="G1544" s="10" t="s">
        <v>1487</v>
      </c>
      <c r="H1544" s="10" t="s">
        <v>15</v>
      </c>
      <c r="I1544" s="11" t="s">
        <v>1561</v>
      </c>
      <c r="J1544" s="10" t="s">
        <v>16</v>
      </c>
      <c r="K1544" s="10" t="s">
        <v>15</v>
      </c>
      <c r="L1544" s="10">
        <v>35</v>
      </c>
      <c r="M1544" s="10" t="s">
        <v>33</v>
      </c>
      <c r="N1544" s="10">
        <v>416</v>
      </c>
      <c r="O1544" s="10">
        <v>11</v>
      </c>
      <c r="P1544" s="10" t="str">
        <f t="shared" si="48"/>
        <v>SARTAJ ALVI|Bareilly</v>
      </c>
      <c r="Q1544" s="4">
        <f>VLOOKUP(P:P,'[1]2017'!$D:$E,2,0)</f>
        <v>0</v>
      </c>
      <c r="R1544" s="4" t="str">
        <f>VLOOKUP(P:P,'[1]2017'!$D:$F,3,0)</f>
        <v>10th Pass</v>
      </c>
      <c r="S1544" s="4" t="str">
        <f>VLOOKUP(P:P,'[1]2017'!$D:$G,4,0)</f>
        <v>Rs 15,28,000</v>
      </c>
      <c r="T1544" s="4" t="str">
        <f>VLOOKUP(P:P,'[1]2017'!$D:$H,5,0)</f>
        <v>Rs 5,00,000</v>
      </c>
      <c r="U1544" s="4" t="str">
        <f>VLOOKUP(P:P,'[1]2017'!$D:$I,6,0)</f>
        <v>AIFB</v>
      </c>
      <c r="V1544">
        <f t="shared" si="49"/>
        <v>0</v>
      </c>
    </row>
    <row r="1545" spans="1:22" x14ac:dyDescent="0.3">
      <c r="A1545" s="10" t="s">
        <v>105</v>
      </c>
      <c r="B1545" s="10" t="s">
        <v>106</v>
      </c>
      <c r="C1545" s="10">
        <v>3</v>
      </c>
      <c r="D1545" s="10">
        <v>2017</v>
      </c>
      <c r="E1545" s="4" t="s">
        <v>1487</v>
      </c>
      <c r="F1545" s="10">
        <v>124</v>
      </c>
      <c r="G1545" s="10" t="s">
        <v>1487</v>
      </c>
      <c r="H1545" s="10" t="s">
        <v>15</v>
      </c>
      <c r="I1545" s="11" t="s">
        <v>1562</v>
      </c>
      <c r="J1545" s="10" t="s">
        <v>16</v>
      </c>
      <c r="K1545" s="10" t="s">
        <v>15</v>
      </c>
      <c r="L1545" s="10">
        <v>30</v>
      </c>
      <c r="M1545" s="10" t="s">
        <v>23</v>
      </c>
      <c r="N1545" s="10">
        <v>383</v>
      </c>
      <c r="O1545" s="10">
        <v>12</v>
      </c>
      <c r="P1545" s="10" t="str">
        <f t="shared" si="48"/>
        <v>ARSHAD ALI KHAN|Bareilly</v>
      </c>
      <c r="Q1545" s="4">
        <f>VLOOKUP(P:P,'[1]2017'!$D:$E,2,0)</f>
        <v>0</v>
      </c>
      <c r="R1545" s="4" t="str">
        <f>VLOOKUP(P:P,'[1]2017'!$D:$F,3,0)</f>
        <v>Graduate</v>
      </c>
      <c r="S1545" s="4" t="str">
        <f>VLOOKUP(P:P,'[1]2017'!$D:$G,4,0)</f>
        <v>Rs 2,64,00,000</v>
      </c>
      <c r="T1545" s="4" t="str">
        <f>VLOOKUP(P:P,'[1]2017'!$D:$H,5,0)</f>
        <v>Rs 0</v>
      </c>
      <c r="U1545" s="4" t="str">
        <f>VLOOKUP(P:P,'[1]2017'!$D:$I,6,0)</f>
        <v>IND</v>
      </c>
      <c r="V1545">
        <f t="shared" si="49"/>
        <v>0</v>
      </c>
    </row>
    <row r="1546" spans="1:22" x14ac:dyDescent="0.3">
      <c r="A1546" s="10" t="s">
        <v>105</v>
      </c>
      <c r="B1546" s="10" t="s">
        <v>106</v>
      </c>
      <c r="C1546" s="10">
        <v>3</v>
      </c>
      <c r="D1546" s="10">
        <v>2017</v>
      </c>
      <c r="E1546" s="4" t="s">
        <v>1487</v>
      </c>
      <c r="F1546" s="10">
        <v>124</v>
      </c>
      <c r="G1546" s="10" t="s">
        <v>1487</v>
      </c>
      <c r="H1546" s="10" t="s">
        <v>15</v>
      </c>
      <c r="I1546" s="11" t="s">
        <v>1563</v>
      </c>
      <c r="J1546" s="10" t="s">
        <v>16</v>
      </c>
      <c r="K1546" s="10" t="s">
        <v>15</v>
      </c>
      <c r="L1546" s="10">
        <v>37</v>
      </c>
      <c r="M1546" s="10" t="s">
        <v>1499</v>
      </c>
      <c r="N1546" s="10">
        <v>346</v>
      </c>
      <c r="O1546" s="10">
        <v>13</v>
      </c>
      <c r="P1546" s="10" t="str">
        <f t="shared" si="48"/>
        <v>AMIT KHANDELWAL|Bareilly</v>
      </c>
      <c r="Q1546" s="4">
        <f>VLOOKUP(P:P,'[1]2017'!$D:$E,2,0)</f>
        <v>0</v>
      </c>
      <c r="R1546" s="4" t="str">
        <f>VLOOKUP(P:P,'[1]2017'!$D:$F,3,0)</f>
        <v>Post Graduate</v>
      </c>
      <c r="S1546" s="4" t="str">
        <f>VLOOKUP(P:P,'[1]2017'!$D:$G,4,0)</f>
        <v>Rs 32,55,72,968</v>
      </c>
      <c r="T1546" s="4" t="str">
        <f>VLOOKUP(P:P,'[1]2017'!$D:$H,5,0)</f>
        <v>Rs 0</v>
      </c>
      <c r="U1546" s="4" t="str">
        <f>VLOOKUP(P:P,'[1]2017'!$D:$I,6,0)</f>
        <v>Jan Shakti Ekta Party</v>
      </c>
      <c r="V1546">
        <f t="shared" si="49"/>
        <v>0</v>
      </c>
    </row>
    <row r="1547" spans="1:22" x14ac:dyDescent="0.3">
      <c r="A1547" s="10" t="s">
        <v>105</v>
      </c>
      <c r="B1547" s="10" t="s">
        <v>106</v>
      </c>
      <c r="C1547" s="10">
        <v>3</v>
      </c>
      <c r="D1547" s="10">
        <v>2017</v>
      </c>
      <c r="E1547" s="4" t="s">
        <v>1487</v>
      </c>
      <c r="F1547" s="10">
        <v>125</v>
      </c>
      <c r="G1547" s="10" t="s">
        <v>1564</v>
      </c>
      <c r="H1547" s="10" t="s">
        <v>15</v>
      </c>
      <c r="I1547" s="11" t="s">
        <v>1565</v>
      </c>
      <c r="J1547" s="10" t="s">
        <v>16</v>
      </c>
      <c r="K1547" s="10" t="s">
        <v>15</v>
      </c>
      <c r="L1547" s="10">
        <v>73</v>
      </c>
      <c r="M1547" s="10" t="s">
        <v>18</v>
      </c>
      <c r="N1547" s="10">
        <v>88441</v>
      </c>
      <c r="O1547" s="10">
        <v>1</v>
      </c>
      <c r="P1547" s="10" t="str">
        <f t="shared" si="48"/>
        <v>RAJESH AGARWAL|Bareilly Cantt.</v>
      </c>
      <c r="Q1547" s="4">
        <f>VLOOKUP(P:P,'[1]2017'!$D:$E,2,0)</f>
        <v>0</v>
      </c>
      <c r="R1547" s="4" t="str">
        <f>VLOOKUP(P:P,'[1]2017'!$D:$F,3,0)</f>
        <v>Post Graduate</v>
      </c>
      <c r="S1547" s="4" t="str">
        <f>VLOOKUP(P:P,'[1]2017'!$D:$G,4,0)</f>
        <v>Rs 3,48,78,384</v>
      </c>
      <c r="T1547" s="4" t="str">
        <f>VLOOKUP(P:P,'[1]2017'!$D:$H,5,0)</f>
        <v>Rs 0</v>
      </c>
      <c r="U1547" s="4" t="str">
        <f>VLOOKUP(P:P,'[1]2017'!$D:$I,6,0)</f>
        <v>BJP</v>
      </c>
      <c r="V1547">
        <f t="shared" si="49"/>
        <v>1</v>
      </c>
    </row>
    <row r="1548" spans="1:22" x14ac:dyDescent="0.3">
      <c r="A1548" s="10" t="s">
        <v>105</v>
      </c>
      <c r="B1548" s="10" t="s">
        <v>106</v>
      </c>
      <c r="C1548" s="10">
        <v>3</v>
      </c>
      <c r="D1548" s="10">
        <v>2017</v>
      </c>
      <c r="E1548" s="4" t="s">
        <v>1487</v>
      </c>
      <c r="F1548" s="10">
        <v>125</v>
      </c>
      <c r="G1548" s="10" t="s">
        <v>1564</v>
      </c>
      <c r="H1548" s="10" t="s">
        <v>15</v>
      </c>
      <c r="I1548" s="11" t="s">
        <v>1566</v>
      </c>
      <c r="J1548" s="10" t="s">
        <v>16</v>
      </c>
      <c r="K1548" s="10" t="s">
        <v>15</v>
      </c>
      <c r="L1548" s="10">
        <v>61</v>
      </c>
      <c r="M1548" s="10" t="s">
        <v>17</v>
      </c>
      <c r="N1548" s="10">
        <v>75777</v>
      </c>
      <c r="O1548" s="10">
        <v>2</v>
      </c>
      <c r="P1548" s="10" t="str">
        <f t="shared" si="48"/>
        <v>MUJAHID HASSAN KHAN|Bareilly Cantt.</v>
      </c>
      <c r="Q1548" s="4">
        <f>VLOOKUP(P:P,'[1]2017'!$D:$E,2,0)</f>
        <v>0</v>
      </c>
      <c r="R1548" s="4" t="str">
        <f>VLOOKUP(P:P,'[1]2017'!$D:$F,3,0)</f>
        <v>10th Pass</v>
      </c>
      <c r="S1548" s="4" t="str">
        <f>VLOOKUP(P:P,'[1]2017'!$D:$G,4,0)</f>
        <v>Rs 65,46,907</v>
      </c>
      <c r="T1548" s="4" t="str">
        <f>VLOOKUP(P:P,'[1]2017'!$D:$H,5,0)</f>
        <v>Rs 0</v>
      </c>
      <c r="U1548" s="4" t="str">
        <f>VLOOKUP(P:P,'[1]2017'!$D:$I,6,0)</f>
        <v>INC</v>
      </c>
      <c r="V1548">
        <f t="shared" si="49"/>
        <v>0</v>
      </c>
    </row>
    <row r="1549" spans="1:22" x14ac:dyDescent="0.3">
      <c r="A1549" s="10" t="s">
        <v>105</v>
      </c>
      <c r="B1549" s="10" t="s">
        <v>106</v>
      </c>
      <c r="C1549" s="10">
        <v>3</v>
      </c>
      <c r="D1549" s="10">
        <v>2017</v>
      </c>
      <c r="E1549" s="4" t="s">
        <v>1487</v>
      </c>
      <c r="F1549" s="10">
        <v>125</v>
      </c>
      <c r="G1549" s="10" t="s">
        <v>1564</v>
      </c>
      <c r="H1549" s="10" t="s">
        <v>15</v>
      </c>
      <c r="I1549" s="11" t="s">
        <v>1567</v>
      </c>
      <c r="J1549" s="10" t="s">
        <v>16</v>
      </c>
      <c r="K1549" s="10" t="s">
        <v>15</v>
      </c>
      <c r="L1549" s="10">
        <v>48</v>
      </c>
      <c r="M1549" s="10" t="s">
        <v>37</v>
      </c>
      <c r="N1549" s="10">
        <v>14239</v>
      </c>
      <c r="O1549" s="10">
        <v>3</v>
      </c>
      <c r="P1549" s="10" t="str">
        <f t="shared" si="48"/>
        <v>RAJENDRA PRASAD GUPTA|Bareilly Cantt.</v>
      </c>
      <c r="Q1549" s="4">
        <f>VLOOKUP(P:P,'[1]2017'!$D:$E,2,0)</f>
        <v>1</v>
      </c>
      <c r="R1549" s="4" t="str">
        <f>VLOOKUP(P:P,'[1]2017'!$D:$F,3,0)</f>
        <v>12th Pass</v>
      </c>
      <c r="S1549" s="4" t="str">
        <f>VLOOKUP(P:P,'[1]2017'!$D:$G,4,0)</f>
        <v>Rs 3,71,27,694</v>
      </c>
      <c r="T1549" s="4" t="str">
        <f>VLOOKUP(P:P,'[1]2017'!$D:$H,5,0)</f>
        <v>Rs 71,88,220</v>
      </c>
      <c r="U1549" s="4" t="str">
        <f>VLOOKUP(P:P,'[1]2017'!$D:$I,6,0)</f>
        <v>BSP</v>
      </c>
      <c r="V1549">
        <f t="shared" si="49"/>
        <v>0</v>
      </c>
    </row>
    <row r="1550" spans="1:22" x14ac:dyDescent="0.3">
      <c r="A1550" s="10" t="s">
        <v>105</v>
      </c>
      <c r="B1550" s="10" t="s">
        <v>106</v>
      </c>
      <c r="C1550" s="10">
        <v>3</v>
      </c>
      <c r="D1550" s="10">
        <v>2017</v>
      </c>
      <c r="E1550" s="4" t="s">
        <v>1487</v>
      </c>
      <c r="F1550" s="10">
        <v>125</v>
      </c>
      <c r="G1550" s="10" t="s">
        <v>1564</v>
      </c>
      <c r="H1550" s="10" t="s">
        <v>15</v>
      </c>
      <c r="I1550" s="11" t="s">
        <v>19</v>
      </c>
      <c r="J1550" s="10" t="s">
        <v>20</v>
      </c>
      <c r="K1550" s="10" t="s">
        <v>20</v>
      </c>
      <c r="L1550" s="10" t="s">
        <v>20</v>
      </c>
      <c r="M1550" s="10" t="s">
        <v>21</v>
      </c>
      <c r="N1550" s="10">
        <v>1061</v>
      </c>
      <c r="O1550" s="10">
        <v>4</v>
      </c>
      <c r="P1550" s="10" t="str">
        <f t="shared" si="48"/>
        <v>None of the Above|Bareilly Cantt.</v>
      </c>
      <c r="Q1550" s="4" t="e">
        <f>VLOOKUP(P:P,'[1]2017'!$D:$E,2,0)</f>
        <v>#N/A</v>
      </c>
      <c r="R1550" s="4" t="e">
        <f>VLOOKUP(P:P,'[1]2017'!$D:$F,3,0)</f>
        <v>#N/A</v>
      </c>
      <c r="S1550" s="4" t="e">
        <f>VLOOKUP(P:P,'[1]2017'!$D:$G,4,0)</f>
        <v>#N/A</v>
      </c>
      <c r="T1550" s="4" t="e">
        <f>VLOOKUP(P:P,'[1]2017'!$D:$H,5,0)</f>
        <v>#N/A</v>
      </c>
      <c r="U1550" s="4" t="e">
        <f>VLOOKUP(P:P,'[1]2017'!$D:$I,6,0)</f>
        <v>#N/A</v>
      </c>
      <c r="V1550">
        <f t="shared" si="49"/>
        <v>0</v>
      </c>
    </row>
    <row r="1551" spans="1:22" x14ac:dyDescent="0.3">
      <c r="A1551" s="10" t="s">
        <v>105</v>
      </c>
      <c r="B1551" s="10" t="s">
        <v>106</v>
      </c>
      <c r="C1551" s="10">
        <v>3</v>
      </c>
      <c r="D1551" s="10">
        <v>2017</v>
      </c>
      <c r="E1551" s="4" t="s">
        <v>1487</v>
      </c>
      <c r="F1551" s="10">
        <v>125</v>
      </c>
      <c r="G1551" s="10" t="s">
        <v>1564</v>
      </c>
      <c r="H1551" s="10" t="s">
        <v>15</v>
      </c>
      <c r="I1551" s="11" t="s">
        <v>1568</v>
      </c>
      <c r="J1551" s="10" t="s">
        <v>16</v>
      </c>
      <c r="K1551" s="10" t="s">
        <v>15</v>
      </c>
      <c r="L1551" s="10">
        <v>45</v>
      </c>
      <c r="M1551" s="10" t="s">
        <v>115</v>
      </c>
      <c r="N1551" s="10">
        <v>819</v>
      </c>
      <c r="O1551" s="10">
        <v>5</v>
      </c>
      <c r="P1551" s="10" t="str">
        <f t="shared" si="48"/>
        <v>ATUL SAXENA|Bareilly Cantt.</v>
      </c>
      <c r="Q1551" s="4">
        <f>VLOOKUP(P:P,'[1]2017'!$D:$E,2,0)</f>
        <v>0</v>
      </c>
      <c r="R1551" s="4" t="str">
        <f>VLOOKUP(P:P,'[1]2017'!$D:$F,3,0)</f>
        <v>Graduate Professional</v>
      </c>
      <c r="S1551" s="4" t="str">
        <f>VLOOKUP(P:P,'[1]2017'!$D:$G,4,0)</f>
        <v>Rs 10,41,96,503</v>
      </c>
      <c r="T1551" s="4" t="str">
        <f>VLOOKUP(P:P,'[1]2017'!$D:$H,5,0)</f>
        <v>Rs 3,85,19,567</v>
      </c>
      <c r="U1551" s="4" t="str">
        <f>VLOOKUP(P:P,'[1]2017'!$D:$I,6,0)</f>
        <v>RLD</v>
      </c>
      <c r="V1551">
        <f t="shared" si="49"/>
        <v>0</v>
      </c>
    </row>
    <row r="1552" spans="1:22" x14ac:dyDescent="0.3">
      <c r="A1552" s="10" t="s">
        <v>105</v>
      </c>
      <c r="B1552" s="10" t="s">
        <v>106</v>
      </c>
      <c r="C1552" s="10">
        <v>3</v>
      </c>
      <c r="D1552" s="10">
        <v>2017</v>
      </c>
      <c r="E1552" s="4" t="s">
        <v>1487</v>
      </c>
      <c r="F1552" s="10">
        <v>125</v>
      </c>
      <c r="G1552" s="10" t="s">
        <v>1564</v>
      </c>
      <c r="H1552" s="10" t="s">
        <v>15</v>
      </c>
      <c r="I1552" s="11" t="s">
        <v>1569</v>
      </c>
      <c r="J1552" s="10" t="s">
        <v>26</v>
      </c>
      <c r="K1552" s="10" t="s">
        <v>15</v>
      </c>
      <c r="L1552" s="10">
        <v>38</v>
      </c>
      <c r="M1552" s="10" t="s">
        <v>232</v>
      </c>
      <c r="N1552" s="10">
        <v>698</v>
      </c>
      <c r="O1552" s="10">
        <v>6</v>
      </c>
      <c r="P1552" s="10" t="str">
        <f t="shared" si="48"/>
        <v>RABIYA AKHTAR|Bareilly Cantt.</v>
      </c>
      <c r="Q1552" s="4">
        <f>VLOOKUP(P:P,'[1]2017'!$D:$E,2,0)</f>
        <v>1</v>
      </c>
      <c r="R1552" s="4" t="str">
        <f>VLOOKUP(P:P,'[1]2017'!$D:$F,3,0)</f>
        <v>Literate</v>
      </c>
      <c r="S1552" s="4" t="str">
        <f>VLOOKUP(P:P,'[1]2017'!$D:$G,4,0)</f>
        <v>Rs 79,56,000</v>
      </c>
      <c r="T1552" s="4" t="str">
        <f>VLOOKUP(P:P,'[1]2017'!$D:$H,5,0)</f>
        <v>Rs 5,00,000</v>
      </c>
      <c r="U1552" s="4" t="str">
        <f>VLOOKUP(P:P,'[1]2017'!$D:$I,6,0)</f>
        <v>Peace Party</v>
      </c>
      <c r="V1552">
        <f t="shared" si="49"/>
        <v>0</v>
      </c>
    </row>
    <row r="1553" spans="1:22" x14ac:dyDescent="0.3">
      <c r="A1553" s="10" t="s">
        <v>105</v>
      </c>
      <c r="B1553" s="10" t="s">
        <v>106</v>
      </c>
      <c r="C1553" s="10">
        <v>3</v>
      </c>
      <c r="D1553" s="10">
        <v>2017</v>
      </c>
      <c r="E1553" s="4" t="s">
        <v>1487</v>
      </c>
      <c r="F1553" s="10">
        <v>125</v>
      </c>
      <c r="G1553" s="10" t="s">
        <v>1564</v>
      </c>
      <c r="H1553" s="10" t="s">
        <v>15</v>
      </c>
      <c r="I1553" s="11" t="s">
        <v>1570</v>
      </c>
      <c r="J1553" s="10" t="s">
        <v>16</v>
      </c>
      <c r="K1553" s="10" t="s">
        <v>25</v>
      </c>
      <c r="L1553" s="10">
        <v>46</v>
      </c>
      <c r="M1553" s="10" t="s">
        <v>23</v>
      </c>
      <c r="N1553" s="10">
        <v>619</v>
      </c>
      <c r="O1553" s="10">
        <v>7</v>
      </c>
      <c r="P1553" s="10" t="str">
        <f t="shared" si="48"/>
        <v>KAMAL KISHOR BALMEEKI|Bareilly Cantt.</v>
      </c>
      <c r="Q1553" s="4">
        <f>VLOOKUP(P:P,'[1]2017'!$D:$E,2,0)</f>
        <v>0</v>
      </c>
      <c r="R1553" s="4" t="str">
        <f>VLOOKUP(P:P,'[1]2017'!$D:$F,3,0)</f>
        <v>Graduate</v>
      </c>
      <c r="S1553" s="4" t="str">
        <f>VLOOKUP(P:P,'[1]2017'!$D:$G,4,0)</f>
        <v>Rs 1,03,54,000</v>
      </c>
      <c r="T1553" s="4" t="str">
        <f>VLOOKUP(P:P,'[1]2017'!$D:$H,5,0)</f>
        <v>Rs 25,93,000</v>
      </c>
      <c r="U1553" s="4" t="str">
        <f>VLOOKUP(P:P,'[1]2017'!$D:$I,6,0)</f>
        <v>IND</v>
      </c>
      <c r="V1553">
        <f t="shared" si="49"/>
        <v>0</v>
      </c>
    </row>
    <row r="1554" spans="1:22" x14ac:dyDescent="0.3">
      <c r="A1554" s="10" t="s">
        <v>105</v>
      </c>
      <c r="B1554" s="10" t="s">
        <v>106</v>
      </c>
      <c r="C1554" s="10">
        <v>3</v>
      </c>
      <c r="D1554" s="10">
        <v>2017</v>
      </c>
      <c r="E1554" s="4" t="s">
        <v>1487</v>
      </c>
      <c r="F1554" s="10">
        <v>125</v>
      </c>
      <c r="G1554" s="10" t="s">
        <v>1564</v>
      </c>
      <c r="H1554" s="10" t="s">
        <v>15</v>
      </c>
      <c r="I1554" s="11" t="s">
        <v>1571</v>
      </c>
      <c r="J1554" s="10" t="s">
        <v>16</v>
      </c>
      <c r="K1554" s="10" t="s">
        <v>15</v>
      </c>
      <c r="L1554" s="10">
        <v>44</v>
      </c>
      <c r="M1554" s="10" t="s">
        <v>1572</v>
      </c>
      <c r="N1554" s="10">
        <v>488</v>
      </c>
      <c r="O1554" s="10">
        <v>8</v>
      </c>
      <c r="P1554" s="10" t="str">
        <f t="shared" si="48"/>
        <v>JAI PRAKASH SAXENA|Bareilly Cantt.</v>
      </c>
      <c r="Q1554" s="4">
        <f>VLOOKUP(P:P,'[1]2017'!$D:$E,2,0)</f>
        <v>0</v>
      </c>
      <c r="R1554" s="4" t="str">
        <f>VLOOKUP(P:P,'[1]2017'!$D:$F,3,0)</f>
        <v>8th Pass</v>
      </c>
      <c r="S1554" s="4" t="str">
        <f>VLOOKUP(P:P,'[1]2017'!$D:$G,4,0)</f>
        <v>Rs 8,77,000</v>
      </c>
      <c r="T1554" s="4" t="str">
        <f>VLOOKUP(P:P,'[1]2017'!$D:$H,5,0)</f>
        <v>Rs 1,40,000</v>
      </c>
      <c r="U1554" s="4" t="str">
        <f>VLOOKUP(P:P,'[1]2017'!$D:$I,6,0)</f>
        <v>Pragatisheel Lok Manch</v>
      </c>
      <c r="V1554">
        <f t="shared" si="49"/>
        <v>0</v>
      </c>
    </row>
    <row r="1555" spans="1:22" x14ac:dyDescent="0.3">
      <c r="A1555" s="10" t="s">
        <v>105</v>
      </c>
      <c r="B1555" s="10" t="s">
        <v>106</v>
      </c>
      <c r="C1555" s="10">
        <v>3</v>
      </c>
      <c r="D1555" s="10">
        <v>2017</v>
      </c>
      <c r="E1555" s="4" t="s">
        <v>1487</v>
      </c>
      <c r="F1555" s="10">
        <v>125</v>
      </c>
      <c r="G1555" s="10" t="s">
        <v>1564</v>
      </c>
      <c r="H1555" s="10" t="s">
        <v>15</v>
      </c>
      <c r="I1555" s="11" t="s">
        <v>1573</v>
      </c>
      <c r="J1555" s="10" t="s">
        <v>16</v>
      </c>
      <c r="K1555" s="10" t="s">
        <v>15</v>
      </c>
      <c r="L1555" s="10">
        <v>39</v>
      </c>
      <c r="M1555" s="10" t="s">
        <v>734</v>
      </c>
      <c r="N1555" s="10">
        <v>459</v>
      </c>
      <c r="O1555" s="10">
        <v>9</v>
      </c>
      <c r="P1555" s="10" t="str">
        <f t="shared" si="48"/>
        <v>MANJEET SINGH|Bareilly Cantt.</v>
      </c>
      <c r="Q1555" s="4">
        <f>VLOOKUP(P:P,'[1]2017'!$D:$E,2,0)</f>
        <v>0</v>
      </c>
      <c r="R1555" s="4" t="str">
        <f>VLOOKUP(P:P,'[1]2017'!$D:$F,3,0)</f>
        <v>Literate</v>
      </c>
      <c r="S1555" s="4" t="str">
        <f>VLOOKUP(P:P,'[1]2017'!$D:$G,4,0)</f>
        <v>Rs 41,76,508</v>
      </c>
      <c r="T1555" s="4" t="str">
        <f>VLOOKUP(P:P,'[1]2017'!$D:$H,5,0)</f>
        <v>Rs 45,79,310</v>
      </c>
      <c r="U1555" s="4" t="str">
        <f>VLOOKUP(P:P,'[1]2017'!$D:$I,6,0)</f>
        <v>Ittehad-E-Millait Council</v>
      </c>
      <c r="V1555">
        <f t="shared" si="49"/>
        <v>0</v>
      </c>
    </row>
    <row r="1556" spans="1:22" x14ac:dyDescent="0.3">
      <c r="A1556" s="10" t="s">
        <v>105</v>
      </c>
      <c r="B1556" s="10" t="s">
        <v>106</v>
      </c>
      <c r="C1556" s="10">
        <v>3</v>
      </c>
      <c r="D1556" s="10">
        <v>2017</v>
      </c>
      <c r="E1556" s="4" t="s">
        <v>1487</v>
      </c>
      <c r="F1556" s="10">
        <v>125</v>
      </c>
      <c r="G1556" s="10" t="s">
        <v>1564</v>
      </c>
      <c r="H1556" s="10" t="s">
        <v>15</v>
      </c>
      <c r="I1556" s="11" t="s">
        <v>46</v>
      </c>
      <c r="J1556" s="10" t="s">
        <v>16</v>
      </c>
      <c r="K1556" s="10" t="s">
        <v>25</v>
      </c>
      <c r="L1556" s="10">
        <v>33</v>
      </c>
      <c r="M1556" s="10" t="s">
        <v>27</v>
      </c>
      <c r="N1556" s="10">
        <v>332</v>
      </c>
      <c r="O1556" s="10">
        <v>10</v>
      </c>
      <c r="P1556" s="10" t="str">
        <f t="shared" si="48"/>
        <v>VIJAY KUMAR|Bareilly Cantt.</v>
      </c>
      <c r="Q1556" s="4">
        <f>VLOOKUP(P:P,'[1]2017'!$D:$E,2,0)</f>
        <v>0</v>
      </c>
      <c r="R1556" s="4" t="str">
        <f>VLOOKUP(P:P,'[1]2017'!$D:$F,3,0)</f>
        <v>10th Pass</v>
      </c>
      <c r="S1556" s="4" t="str">
        <f>VLOOKUP(P:P,'[1]2017'!$D:$G,4,0)</f>
        <v>Rs 1,25,000</v>
      </c>
      <c r="T1556" s="4" t="str">
        <f>VLOOKUP(P:P,'[1]2017'!$D:$H,5,0)</f>
        <v>Rs 0</v>
      </c>
      <c r="U1556" s="4" t="str">
        <f>VLOOKUP(P:P,'[1]2017'!$D:$I,6,0)</f>
        <v>SHS</v>
      </c>
      <c r="V1556">
        <f t="shared" si="49"/>
        <v>0</v>
      </c>
    </row>
    <row r="1557" spans="1:22" x14ac:dyDescent="0.3">
      <c r="A1557" s="10" t="s">
        <v>105</v>
      </c>
      <c r="B1557" s="10" t="s">
        <v>106</v>
      </c>
      <c r="C1557" s="10">
        <v>3</v>
      </c>
      <c r="D1557" s="10">
        <v>2017</v>
      </c>
      <c r="E1557" s="4" t="s">
        <v>1487</v>
      </c>
      <c r="F1557" s="10">
        <v>125</v>
      </c>
      <c r="G1557" s="10" t="s">
        <v>1564</v>
      </c>
      <c r="H1557" s="10" t="s">
        <v>15</v>
      </c>
      <c r="I1557" s="11" t="s">
        <v>1574</v>
      </c>
      <c r="J1557" s="10" t="s">
        <v>16</v>
      </c>
      <c r="K1557" s="10" t="s">
        <v>25</v>
      </c>
      <c r="L1557" s="10">
        <v>38</v>
      </c>
      <c r="M1557" s="10" t="s">
        <v>24</v>
      </c>
      <c r="N1557" s="10">
        <v>260</v>
      </c>
      <c r="O1557" s="10">
        <v>11</v>
      </c>
      <c r="P1557" s="10" t="str">
        <f t="shared" si="48"/>
        <v>SUSHEEL KUMAR GAUTAM|Bareilly Cantt.</v>
      </c>
      <c r="Q1557" s="4">
        <f>VLOOKUP(P:P,'[1]2017'!$D:$E,2,0)</f>
        <v>0</v>
      </c>
      <c r="R1557" s="4" t="str">
        <f>VLOOKUP(P:P,'[1]2017'!$D:$F,3,0)</f>
        <v>12th Pass</v>
      </c>
      <c r="S1557" s="4" t="str">
        <f>VLOOKUP(P:P,'[1]2017'!$D:$G,4,0)</f>
        <v>Rs 18,65,000</v>
      </c>
      <c r="T1557" s="4" t="str">
        <f>VLOOKUP(P:P,'[1]2017'!$D:$H,5,0)</f>
        <v>Rs 0</v>
      </c>
      <c r="U1557" s="4" t="str">
        <f>VLOOKUP(P:P,'[1]2017'!$D:$I,6,0)</f>
        <v>Bahujan Mukti Party</v>
      </c>
      <c r="V1557">
        <f t="shared" si="49"/>
        <v>0</v>
      </c>
    </row>
    <row r="1558" spans="1:22" x14ac:dyDescent="0.3">
      <c r="A1558" s="10" t="s">
        <v>105</v>
      </c>
      <c r="B1558" s="10" t="s">
        <v>106</v>
      </c>
      <c r="C1558" s="10">
        <v>3</v>
      </c>
      <c r="D1558" s="10">
        <v>2017</v>
      </c>
      <c r="E1558" s="4" t="s">
        <v>1487</v>
      </c>
      <c r="F1558" s="10">
        <v>125</v>
      </c>
      <c r="G1558" s="10" t="s">
        <v>1564</v>
      </c>
      <c r="H1558" s="10" t="s">
        <v>15</v>
      </c>
      <c r="I1558" s="11" t="s">
        <v>1575</v>
      </c>
      <c r="J1558" s="10" t="s">
        <v>26</v>
      </c>
      <c r="K1558" s="10" t="s">
        <v>15</v>
      </c>
      <c r="L1558" s="10">
        <v>30</v>
      </c>
      <c r="M1558" s="10" t="s">
        <v>1499</v>
      </c>
      <c r="N1558" s="10">
        <v>237</v>
      </c>
      <c r="O1558" s="10">
        <v>12</v>
      </c>
      <c r="P1558" s="10" t="str">
        <f t="shared" ref="P1558:P1621" si="50">I1558&amp;"|"&amp;G1558</f>
        <v>PRIYANKA KHANDELWAL|Bareilly Cantt.</v>
      </c>
      <c r="Q1558" s="4">
        <f>VLOOKUP(P:P,'[1]2017'!$D:$E,2,0)</f>
        <v>0</v>
      </c>
      <c r="R1558" s="4" t="str">
        <f>VLOOKUP(P:P,'[1]2017'!$D:$F,3,0)</f>
        <v>Graduate</v>
      </c>
      <c r="S1558" s="4" t="str">
        <f>VLOOKUP(P:P,'[1]2017'!$D:$G,4,0)</f>
        <v>Rs 32,55,72,968</v>
      </c>
      <c r="T1558" s="4" t="str">
        <f>VLOOKUP(P:P,'[1]2017'!$D:$H,5,0)</f>
        <v>Rs 0</v>
      </c>
      <c r="U1558" s="4" t="str">
        <f>VLOOKUP(P:P,'[1]2017'!$D:$I,6,0)</f>
        <v>Jan Shakti Ekta Party</v>
      </c>
      <c r="V1558">
        <f t="shared" si="49"/>
        <v>0</v>
      </c>
    </row>
    <row r="1559" spans="1:22" x14ac:dyDescent="0.3">
      <c r="A1559" s="10" t="s">
        <v>105</v>
      </c>
      <c r="B1559" s="10" t="s">
        <v>106</v>
      </c>
      <c r="C1559" s="10">
        <v>3</v>
      </c>
      <c r="D1559" s="10">
        <v>2017</v>
      </c>
      <c r="E1559" s="4" t="s">
        <v>1487</v>
      </c>
      <c r="F1559" s="10">
        <v>126</v>
      </c>
      <c r="G1559" s="10" t="s">
        <v>1576</v>
      </c>
      <c r="H1559" s="10" t="s">
        <v>15</v>
      </c>
      <c r="I1559" s="11" t="s">
        <v>1577</v>
      </c>
      <c r="J1559" s="10" t="s">
        <v>16</v>
      </c>
      <c r="K1559" s="10" t="s">
        <v>15</v>
      </c>
      <c r="L1559" s="10">
        <v>64</v>
      </c>
      <c r="M1559" s="10" t="s">
        <v>18</v>
      </c>
      <c r="N1559" s="10">
        <v>63165</v>
      </c>
      <c r="O1559" s="10">
        <v>1</v>
      </c>
      <c r="P1559" s="10" t="str">
        <f t="shared" si="50"/>
        <v>DHARM PAL SINGH|Aonla</v>
      </c>
      <c r="Q1559" s="4" t="e">
        <f>VLOOKUP(P:P,'[1]2017'!$D:$E,2,0)</f>
        <v>#N/A</v>
      </c>
      <c r="R1559" s="4" t="e">
        <f>VLOOKUP(P:P,'[1]2017'!$D:$F,3,0)</f>
        <v>#N/A</v>
      </c>
      <c r="S1559" s="4" t="e">
        <f>VLOOKUP(P:P,'[1]2017'!$D:$G,4,0)</f>
        <v>#N/A</v>
      </c>
      <c r="T1559" s="4" t="e">
        <f>VLOOKUP(P:P,'[1]2017'!$D:$H,5,0)</f>
        <v>#N/A</v>
      </c>
      <c r="U1559" s="4" t="e">
        <f>VLOOKUP(P:P,'[1]2017'!$D:$I,6,0)</f>
        <v>#N/A</v>
      </c>
      <c r="V1559">
        <f t="shared" si="49"/>
        <v>1</v>
      </c>
    </row>
    <row r="1560" spans="1:22" x14ac:dyDescent="0.3">
      <c r="A1560" s="10" t="s">
        <v>105</v>
      </c>
      <c r="B1560" s="10" t="s">
        <v>106</v>
      </c>
      <c r="C1560" s="10">
        <v>3</v>
      </c>
      <c r="D1560" s="10">
        <v>2017</v>
      </c>
      <c r="E1560" s="4" t="s">
        <v>1487</v>
      </c>
      <c r="F1560" s="10">
        <v>126</v>
      </c>
      <c r="G1560" s="10" t="s">
        <v>1576</v>
      </c>
      <c r="H1560" s="10" t="s">
        <v>15</v>
      </c>
      <c r="I1560" s="11" t="s">
        <v>1578</v>
      </c>
      <c r="J1560" s="10" t="s">
        <v>16</v>
      </c>
      <c r="K1560" s="10" t="s">
        <v>15</v>
      </c>
      <c r="L1560" s="10">
        <v>37</v>
      </c>
      <c r="M1560" s="10" t="s">
        <v>139</v>
      </c>
      <c r="N1560" s="10">
        <v>59619</v>
      </c>
      <c r="O1560" s="10">
        <v>2</v>
      </c>
      <c r="P1560" s="10" t="str">
        <f t="shared" si="50"/>
        <v>SIDHRAJ SINGH|Aonla</v>
      </c>
      <c r="Q1560" s="4">
        <f>VLOOKUP(P:P,'[1]2017'!$D:$E,2,0)</f>
        <v>0</v>
      </c>
      <c r="R1560" s="4" t="str">
        <f>VLOOKUP(P:P,'[1]2017'!$D:$F,3,0)</f>
        <v>Post Graduate</v>
      </c>
      <c r="S1560" s="4" t="str">
        <f>VLOOKUP(P:P,'[1]2017'!$D:$G,4,0)</f>
        <v>Rs 1,96,52,460</v>
      </c>
      <c r="T1560" s="4" t="str">
        <f>VLOOKUP(P:P,'[1]2017'!$D:$H,5,0)</f>
        <v>Rs 9,11,542</v>
      </c>
      <c r="U1560" s="4" t="str">
        <f>VLOOKUP(P:P,'[1]2017'!$D:$I,6,0)</f>
        <v>SP</v>
      </c>
      <c r="V1560">
        <f t="shared" si="49"/>
        <v>0</v>
      </c>
    </row>
    <row r="1561" spans="1:22" x14ac:dyDescent="0.3">
      <c r="A1561" s="10" t="s">
        <v>105</v>
      </c>
      <c r="B1561" s="10" t="s">
        <v>106</v>
      </c>
      <c r="C1561" s="10">
        <v>3</v>
      </c>
      <c r="D1561" s="10">
        <v>2017</v>
      </c>
      <c r="E1561" s="4" t="s">
        <v>1487</v>
      </c>
      <c r="F1561" s="10">
        <v>126</v>
      </c>
      <c r="G1561" s="10" t="s">
        <v>1576</v>
      </c>
      <c r="H1561" s="10" t="s">
        <v>15</v>
      </c>
      <c r="I1561" s="11" t="s">
        <v>1579</v>
      </c>
      <c r="J1561" s="10" t="s">
        <v>16</v>
      </c>
      <c r="K1561" s="10" t="s">
        <v>15</v>
      </c>
      <c r="L1561" s="10">
        <v>30</v>
      </c>
      <c r="M1561" s="10" t="s">
        <v>37</v>
      </c>
      <c r="N1561" s="10">
        <v>54192</v>
      </c>
      <c r="O1561" s="10">
        <v>3</v>
      </c>
      <c r="P1561" s="10" t="str">
        <f t="shared" si="50"/>
        <v>AGAM KUMAR MAURYA|Aonla</v>
      </c>
      <c r="Q1561" s="4">
        <f>VLOOKUP(P:P,'[1]2017'!$D:$E,2,0)</f>
        <v>0</v>
      </c>
      <c r="R1561" s="4" t="str">
        <f>VLOOKUP(P:P,'[1]2017'!$D:$F,3,0)</f>
        <v>Graduate Professional</v>
      </c>
      <c r="S1561" s="4" t="str">
        <f>VLOOKUP(P:P,'[1]2017'!$D:$G,4,0)</f>
        <v>Rs 93,15,009</v>
      </c>
      <c r="T1561" s="4" t="str">
        <f>VLOOKUP(P:P,'[1]2017'!$D:$H,5,0)</f>
        <v>Rs 4,70,541</v>
      </c>
      <c r="U1561" s="4" t="str">
        <f>VLOOKUP(P:P,'[1]2017'!$D:$I,6,0)</f>
        <v>BSP</v>
      </c>
      <c r="V1561">
        <f t="shared" si="49"/>
        <v>0</v>
      </c>
    </row>
    <row r="1562" spans="1:22" x14ac:dyDescent="0.3">
      <c r="A1562" s="10" t="s">
        <v>105</v>
      </c>
      <c r="B1562" s="10" t="s">
        <v>106</v>
      </c>
      <c r="C1562" s="10">
        <v>3</v>
      </c>
      <c r="D1562" s="10">
        <v>2017</v>
      </c>
      <c r="E1562" s="4" t="s">
        <v>1487</v>
      </c>
      <c r="F1562" s="10">
        <v>126</v>
      </c>
      <c r="G1562" s="10" t="s">
        <v>1576</v>
      </c>
      <c r="H1562" s="10" t="s">
        <v>15</v>
      </c>
      <c r="I1562" s="11" t="s">
        <v>19</v>
      </c>
      <c r="J1562" s="10" t="s">
        <v>20</v>
      </c>
      <c r="K1562" s="10" t="s">
        <v>20</v>
      </c>
      <c r="L1562" s="10" t="s">
        <v>20</v>
      </c>
      <c r="M1562" s="10" t="s">
        <v>21</v>
      </c>
      <c r="N1562" s="10">
        <v>1794</v>
      </c>
      <c r="O1562" s="10">
        <v>4</v>
      </c>
      <c r="P1562" s="10" t="str">
        <f t="shared" si="50"/>
        <v>None of the Above|Aonla</v>
      </c>
      <c r="Q1562" s="4" t="e">
        <f>VLOOKUP(P:P,'[1]2017'!$D:$E,2,0)</f>
        <v>#N/A</v>
      </c>
      <c r="R1562" s="4" t="e">
        <f>VLOOKUP(P:P,'[1]2017'!$D:$F,3,0)</f>
        <v>#N/A</v>
      </c>
      <c r="S1562" s="4" t="e">
        <f>VLOOKUP(P:P,'[1]2017'!$D:$G,4,0)</f>
        <v>#N/A</v>
      </c>
      <c r="T1562" s="4" t="e">
        <f>VLOOKUP(P:P,'[1]2017'!$D:$H,5,0)</f>
        <v>#N/A</v>
      </c>
      <c r="U1562" s="4" t="e">
        <f>VLOOKUP(P:P,'[1]2017'!$D:$I,6,0)</f>
        <v>#N/A</v>
      </c>
      <c r="V1562">
        <f t="shared" si="49"/>
        <v>0</v>
      </c>
    </row>
    <row r="1563" spans="1:22" x14ac:dyDescent="0.3">
      <c r="A1563" s="10" t="s">
        <v>105</v>
      </c>
      <c r="B1563" s="10" t="s">
        <v>106</v>
      </c>
      <c r="C1563" s="10">
        <v>3</v>
      </c>
      <c r="D1563" s="10">
        <v>2017</v>
      </c>
      <c r="E1563" s="4" t="s">
        <v>1487</v>
      </c>
      <c r="F1563" s="10">
        <v>126</v>
      </c>
      <c r="G1563" s="10" t="s">
        <v>1576</v>
      </c>
      <c r="H1563" s="10" t="s">
        <v>15</v>
      </c>
      <c r="I1563" s="11" t="s">
        <v>1580</v>
      </c>
      <c r="J1563" s="10" t="s">
        <v>16</v>
      </c>
      <c r="K1563" s="10" t="s">
        <v>15</v>
      </c>
      <c r="L1563" s="10">
        <v>43</v>
      </c>
      <c r="M1563" s="10" t="s">
        <v>1581</v>
      </c>
      <c r="N1563" s="10">
        <v>1005</v>
      </c>
      <c r="O1563" s="10">
        <v>5</v>
      </c>
      <c r="P1563" s="10" t="str">
        <f t="shared" si="50"/>
        <v>PRADEEP SAXENA|Aonla</v>
      </c>
      <c r="Q1563" s="4">
        <f>VLOOKUP(P:P,'[1]2017'!$D:$E,2,0)</f>
        <v>0</v>
      </c>
      <c r="R1563" s="4" t="str">
        <f>VLOOKUP(P:P,'[1]2017'!$D:$F,3,0)</f>
        <v>Post Graduate</v>
      </c>
      <c r="S1563" s="4" t="str">
        <f>VLOOKUP(P:P,'[1]2017'!$D:$G,4,0)</f>
        <v>Rs 4,96,30,300</v>
      </c>
      <c r="T1563" s="4" t="str">
        <f>VLOOKUP(P:P,'[1]2017'!$D:$H,5,0)</f>
        <v>Rs 69,55,000</v>
      </c>
      <c r="U1563" s="4" t="str">
        <f>VLOOKUP(P:P,'[1]2017'!$D:$I,6,0)</f>
        <v>Jan Jan Party</v>
      </c>
      <c r="V1563">
        <f t="shared" si="49"/>
        <v>0</v>
      </c>
    </row>
    <row r="1564" spans="1:22" x14ac:dyDescent="0.3">
      <c r="A1564" s="10" t="s">
        <v>105</v>
      </c>
      <c r="B1564" s="10" t="s">
        <v>106</v>
      </c>
      <c r="C1564" s="10">
        <v>3</v>
      </c>
      <c r="D1564" s="10">
        <v>2017</v>
      </c>
      <c r="E1564" s="4" t="s">
        <v>1487</v>
      </c>
      <c r="F1564" s="10">
        <v>126</v>
      </c>
      <c r="G1564" s="10" t="s">
        <v>1576</v>
      </c>
      <c r="H1564" s="10" t="s">
        <v>15</v>
      </c>
      <c r="I1564" s="11" t="s">
        <v>1582</v>
      </c>
      <c r="J1564" s="10" t="s">
        <v>26</v>
      </c>
      <c r="K1564" s="10" t="s">
        <v>25</v>
      </c>
      <c r="L1564" s="10">
        <v>41</v>
      </c>
      <c r="M1564" s="10" t="s">
        <v>23</v>
      </c>
      <c r="N1564" s="10">
        <v>735</v>
      </c>
      <c r="O1564" s="10">
        <v>6</v>
      </c>
      <c r="P1564" s="10" t="str">
        <f t="shared" si="50"/>
        <v>RAKHI RANI|Aonla</v>
      </c>
      <c r="Q1564" s="4">
        <f>VLOOKUP(P:P,'[1]2017'!$D:$E,2,0)</f>
        <v>0</v>
      </c>
      <c r="R1564" s="4" t="str">
        <f>VLOOKUP(P:P,'[1]2017'!$D:$F,3,0)</f>
        <v>Not Given</v>
      </c>
      <c r="S1564" s="4" t="str">
        <f>VLOOKUP(P:P,'[1]2017'!$D:$G,4,0)</f>
        <v>Nil</v>
      </c>
      <c r="T1564" s="4" t="str">
        <f>VLOOKUP(P:P,'[1]2017'!$D:$H,5,0)</f>
        <v>Rs 0</v>
      </c>
      <c r="U1564" s="4" t="str">
        <f>VLOOKUP(P:P,'[1]2017'!$D:$I,6,0)</f>
        <v>IND</v>
      </c>
      <c r="V1564">
        <f t="shared" si="49"/>
        <v>0</v>
      </c>
    </row>
    <row r="1565" spans="1:22" x14ac:dyDescent="0.3">
      <c r="A1565" s="10" t="s">
        <v>105</v>
      </c>
      <c r="B1565" s="10" t="s">
        <v>106</v>
      </c>
      <c r="C1565" s="10">
        <v>3</v>
      </c>
      <c r="D1565" s="10">
        <v>2017</v>
      </c>
      <c r="E1565" s="4" t="s">
        <v>1487</v>
      </c>
      <c r="F1565" s="10">
        <v>126</v>
      </c>
      <c r="G1565" s="10" t="s">
        <v>1576</v>
      </c>
      <c r="H1565" s="10" t="s">
        <v>15</v>
      </c>
      <c r="I1565" s="11" t="s">
        <v>1583</v>
      </c>
      <c r="J1565" s="10" t="s">
        <v>16</v>
      </c>
      <c r="K1565" s="10" t="s">
        <v>15</v>
      </c>
      <c r="L1565" s="10">
        <v>29</v>
      </c>
      <c r="M1565" s="10" t="s">
        <v>23</v>
      </c>
      <c r="N1565" s="10">
        <v>730</v>
      </c>
      <c r="O1565" s="10">
        <v>7</v>
      </c>
      <c r="P1565" s="10" t="str">
        <f t="shared" si="50"/>
        <v>HARI OM SINGH|Aonla</v>
      </c>
      <c r="Q1565" s="4" t="e">
        <f>VLOOKUP(P:P,'[1]2017'!$D:$E,2,0)</f>
        <v>#N/A</v>
      </c>
      <c r="R1565" s="4" t="e">
        <f>VLOOKUP(P:P,'[1]2017'!$D:$F,3,0)</f>
        <v>#N/A</v>
      </c>
      <c r="S1565" s="4" t="e">
        <f>VLOOKUP(P:P,'[1]2017'!$D:$G,4,0)</f>
        <v>#N/A</v>
      </c>
      <c r="T1565" s="4" t="e">
        <f>VLOOKUP(P:P,'[1]2017'!$D:$H,5,0)</f>
        <v>#N/A</v>
      </c>
      <c r="U1565" s="4" t="e">
        <f>VLOOKUP(P:P,'[1]2017'!$D:$I,6,0)</f>
        <v>#N/A</v>
      </c>
      <c r="V1565">
        <f t="shared" si="49"/>
        <v>0</v>
      </c>
    </row>
    <row r="1566" spans="1:22" x14ac:dyDescent="0.3">
      <c r="A1566" s="10" t="s">
        <v>105</v>
      </c>
      <c r="B1566" s="10" t="s">
        <v>106</v>
      </c>
      <c r="C1566" s="10">
        <v>3</v>
      </c>
      <c r="D1566" s="10">
        <v>2017</v>
      </c>
      <c r="E1566" s="4" t="s">
        <v>1487</v>
      </c>
      <c r="F1566" s="10">
        <v>126</v>
      </c>
      <c r="G1566" s="10" t="s">
        <v>1576</v>
      </c>
      <c r="H1566" s="10" t="s">
        <v>15</v>
      </c>
      <c r="I1566" s="11" t="s">
        <v>1584</v>
      </c>
      <c r="J1566" s="10" t="s">
        <v>16</v>
      </c>
      <c r="K1566" s="10" t="s">
        <v>25</v>
      </c>
      <c r="L1566" s="10">
        <v>51</v>
      </c>
      <c r="M1566" s="10" t="s">
        <v>387</v>
      </c>
      <c r="N1566" s="10">
        <v>469</v>
      </c>
      <c r="O1566" s="10">
        <v>8</v>
      </c>
      <c r="P1566" s="10" t="str">
        <f t="shared" si="50"/>
        <v>RAJ PAL|Aonla</v>
      </c>
      <c r="Q1566" s="4">
        <f>VLOOKUP(P:P,'[1]2017'!$D:$E,2,0)</f>
        <v>0</v>
      </c>
      <c r="R1566" s="4" t="str">
        <f>VLOOKUP(P:P,'[1]2017'!$D:$F,3,0)</f>
        <v>8th Pass</v>
      </c>
      <c r="S1566" s="4" t="str">
        <f>VLOOKUP(P:P,'[1]2017'!$D:$G,4,0)</f>
        <v>Rs 1,03,500</v>
      </c>
      <c r="T1566" s="4" t="str">
        <f>VLOOKUP(P:P,'[1]2017'!$D:$H,5,0)</f>
        <v>Rs 1,10,000</v>
      </c>
      <c r="U1566" s="4" t="str">
        <f>VLOOKUP(P:P,'[1]2017'!$D:$I,6,0)</f>
        <v>Bharatiya Subhash Sena</v>
      </c>
      <c r="V1566">
        <f t="shared" si="49"/>
        <v>0</v>
      </c>
    </row>
    <row r="1567" spans="1:22" x14ac:dyDescent="0.3">
      <c r="A1567" s="10" t="s">
        <v>105</v>
      </c>
      <c r="B1567" s="10" t="s">
        <v>106</v>
      </c>
      <c r="C1567" s="10">
        <v>3</v>
      </c>
      <c r="D1567" s="10">
        <v>2017</v>
      </c>
      <c r="E1567" s="4" t="s">
        <v>1585</v>
      </c>
      <c r="F1567" s="10">
        <v>127</v>
      </c>
      <c r="G1567" s="10" t="s">
        <v>1586</v>
      </c>
      <c r="H1567" s="10" t="s">
        <v>15</v>
      </c>
      <c r="I1567" s="11" t="s">
        <v>1587</v>
      </c>
      <c r="J1567" s="10" t="s">
        <v>16</v>
      </c>
      <c r="K1567" s="10" t="s">
        <v>15</v>
      </c>
      <c r="L1567" s="10">
        <v>43</v>
      </c>
      <c r="M1567" s="10" t="s">
        <v>18</v>
      </c>
      <c r="N1567" s="10">
        <v>136486</v>
      </c>
      <c r="O1567" s="10">
        <v>1</v>
      </c>
      <c r="P1567" s="10" t="str">
        <f t="shared" si="50"/>
        <v>SANJAY SINGH GANGWAR|Pilibhit</v>
      </c>
      <c r="Q1567" s="4">
        <f>VLOOKUP(P:P,'[1]2017'!$D:$E,2,0)</f>
        <v>0</v>
      </c>
      <c r="R1567" s="4" t="str">
        <f>VLOOKUP(P:P,'[1]2017'!$D:$F,3,0)</f>
        <v>Graduate</v>
      </c>
      <c r="S1567" s="4" t="str">
        <f>VLOOKUP(P:P,'[1]2017'!$D:$G,4,0)</f>
        <v>Rs 2,42,64,912</v>
      </c>
      <c r="T1567" s="4" t="str">
        <f>VLOOKUP(P:P,'[1]2017'!$D:$H,5,0)</f>
        <v>Rs 1,10,78,980</v>
      </c>
      <c r="U1567" s="4" t="str">
        <f>VLOOKUP(P:P,'[1]2017'!$D:$I,6,0)</f>
        <v>BJP</v>
      </c>
      <c r="V1567">
        <f t="shared" si="49"/>
        <v>1</v>
      </c>
    </row>
    <row r="1568" spans="1:22" x14ac:dyDescent="0.3">
      <c r="A1568" s="10" t="s">
        <v>105</v>
      </c>
      <c r="B1568" s="10" t="s">
        <v>106</v>
      </c>
      <c r="C1568" s="10">
        <v>3</v>
      </c>
      <c r="D1568" s="10">
        <v>2017</v>
      </c>
      <c r="E1568" s="4" t="s">
        <v>1585</v>
      </c>
      <c r="F1568" s="10">
        <v>127</v>
      </c>
      <c r="G1568" s="10" t="s">
        <v>1586</v>
      </c>
      <c r="H1568" s="10" t="s">
        <v>15</v>
      </c>
      <c r="I1568" s="11" t="s">
        <v>1588</v>
      </c>
      <c r="J1568" s="10" t="s">
        <v>16</v>
      </c>
      <c r="K1568" s="10" t="s">
        <v>15</v>
      </c>
      <c r="L1568" s="10">
        <v>58</v>
      </c>
      <c r="M1568" s="10" t="s">
        <v>139</v>
      </c>
      <c r="N1568" s="10">
        <v>93130</v>
      </c>
      <c r="O1568" s="10">
        <v>2</v>
      </c>
      <c r="P1568" s="10" t="str">
        <f t="shared" si="50"/>
        <v>RIAZ AHMAD|Pilibhit</v>
      </c>
      <c r="Q1568" s="4">
        <f>VLOOKUP(P:P,'[1]2017'!$D:$E,2,0)</f>
        <v>0</v>
      </c>
      <c r="R1568" s="4" t="str">
        <f>VLOOKUP(P:P,'[1]2017'!$D:$F,3,0)</f>
        <v>Post Graduate</v>
      </c>
      <c r="S1568" s="4" t="str">
        <f>VLOOKUP(P:P,'[1]2017'!$D:$G,4,0)</f>
        <v>Rs 4,09,11,025</v>
      </c>
      <c r="T1568" s="4" t="str">
        <f>VLOOKUP(P:P,'[1]2017'!$D:$H,5,0)</f>
        <v>Rs 24,95,000</v>
      </c>
      <c r="U1568" s="4" t="str">
        <f>VLOOKUP(P:P,'[1]2017'!$D:$I,6,0)</f>
        <v>SP</v>
      </c>
      <c r="V1568">
        <f t="shared" si="49"/>
        <v>0</v>
      </c>
    </row>
    <row r="1569" spans="1:22" x14ac:dyDescent="0.3">
      <c r="A1569" s="10" t="s">
        <v>105</v>
      </c>
      <c r="B1569" s="10" t="s">
        <v>106</v>
      </c>
      <c r="C1569" s="10">
        <v>3</v>
      </c>
      <c r="D1569" s="10">
        <v>2017</v>
      </c>
      <c r="E1569" s="4" t="s">
        <v>1585</v>
      </c>
      <c r="F1569" s="10">
        <v>127</v>
      </c>
      <c r="G1569" s="10" t="s">
        <v>1586</v>
      </c>
      <c r="H1569" s="10" t="s">
        <v>15</v>
      </c>
      <c r="I1569" s="11" t="s">
        <v>1589</v>
      </c>
      <c r="J1569" s="10" t="s">
        <v>16</v>
      </c>
      <c r="K1569" s="10" t="s">
        <v>15</v>
      </c>
      <c r="L1569" s="10">
        <v>63</v>
      </c>
      <c r="M1569" s="10" t="s">
        <v>37</v>
      </c>
      <c r="N1569" s="10">
        <v>14532</v>
      </c>
      <c r="O1569" s="10">
        <v>3</v>
      </c>
      <c r="P1569" s="10" t="str">
        <f t="shared" si="50"/>
        <v>ARSHAD KHAN|Pilibhit</v>
      </c>
      <c r="Q1569" s="4">
        <f>VLOOKUP(P:P,'[1]2017'!$D:$E,2,0)</f>
        <v>2</v>
      </c>
      <c r="R1569" s="4" t="str">
        <f>VLOOKUP(P:P,'[1]2017'!$D:$F,3,0)</f>
        <v>12th Pass</v>
      </c>
      <c r="S1569" s="4" t="str">
        <f>VLOOKUP(P:P,'[1]2017'!$D:$G,4,0)</f>
        <v>Rs 68,31,408</v>
      </c>
      <c r="T1569" s="4" t="str">
        <f>VLOOKUP(P:P,'[1]2017'!$D:$H,5,0)</f>
        <v>Rs 5,89,172</v>
      </c>
      <c r="U1569" s="4" t="str">
        <f>VLOOKUP(P:P,'[1]2017'!$D:$I,6,0)</f>
        <v>BSP</v>
      </c>
      <c r="V1569">
        <f t="shared" si="49"/>
        <v>0</v>
      </c>
    </row>
    <row r="1570" spans="1:22" x14ac:dyDescent="0.3">
      <c r="A1570" s="10" t="s">
        <v>105</v>
      </c>
      <c r="B1570" s="10" t="s">
        <v>106</v>
      </c>
      <c r="C1570" s="10">
        <v>3</v>
      </c>
      <c r="D1570" s="10">
        <v>2017</v>
      </c>
      <c r="E1570" s="4" t="s">
        <v>1585</v>
      </c>
      <c r="F1570" s="10">
        <v>127</v>
      </c>
      <c r="G1570" s="10" t="s">
        <v>1586</v>
      </c>
      <c r="H1570" s="10" t="s">
        <v>15</v>
      </c>
      <c r="I1570" s="11" t="s">
        <v>19</v>
      </c>
      <c r="J1570" s="10" t="s">
        <v>20</v>
      </c>
      <c r="K1570" s="10" t="s">
        <v>20</v>
      </c>
      <c r="L1570" s="10" t="s">
        <v>20</v>
      </c>
      <c r="M1570" s="10" t="s">
        <v>21</v>
      </c>
      <c r="N1570" s="10">
        <v>1818</v>
      </c>
      <c r="O1570" s="10">
        <v>4</v>
      </c>
      <c r="P1570" s="10" t="str">
        <f t="shared" si="50"/>
        <v>None of the Above|Pilibhit</v>
      </c>
      <c r="Q1570" s="4" t="e">
        <f>VLOOKUP(P:P,'[1]2017'!$D:$E,2,0)</f>
        <v>#N/A</v>
      </c>
      <c r="R1570" s="4" t="e">
        <f>VLOOKUP(P:P,'[1]2017'!$D:$F,3,0)</f>
        <v>#N/A</v>
      </c>
      <c r="S1570" s="4" t="e">
        <f>VLOOKUP(P:P,'[1]2017'!$D:$G,4,0)</f>
        <v>#N/A</v>
      </c>
      <c r="T1570" s="4" t="e">
        <f>VLOOKUP(P:P,'[1]2017'!$D:$H,5,0)</f>
        <v>#N/A</v>
      </c>
      <c r="U1570" s="4" t="e">
        <f>VLOOKUP(P:P,'[1]2017'!$D:$I,6,0)</f>
        <v>#N/A</v>
      </c>
      <c r="V1570">
        <f t="shared" si="49"/>
        <v>0</v>
      </c>
    </row>
    <row r="1571" spans="1:22" x14ac:dyDescent="0.3">
      <c r="A1571" s="10" t="s">
        <v>105</v>
      </c>
      <c r="B1571" s="10" t="s">
        <v>106</v>
      </c>
      <c r="C1571" s="10">
        <v>3</v>
      </c>
      <c r="D1571" s="10">
        <v>2017</v>
      </c>
      <c r="E1571" s="4" t="s">
        <v>1585</v>
      </c>
      <c r="F1571" s="10">
        <v>127</v>
      </c>
      <c r="G1571" s="10" t="s">
        <v>1586</v>
      </c>
      <c r="H1571" s="10" t="s">
        <v>15</v>
      </c>
      <c r="I1571" s="11" t="s">
        <v>1590</v>
      </c>
      <c r="J1571" s="10" t="s">
        <v>16</v>
      </c>
      <c r="K1571" s="10" t="s">
        <v>25</v>
      </c>
      <c r="L1571" s="10">
        <v>25</v>
      </c>
      <c r="M1571" s="10" t="s">
        <v>1499</v>
      </c>
      <c r="N1571" s="10">
        <v>1010</v>
      </c>
      <c r="O1571" s="10">
        <v>5</v>
      </c>
      <c r="P1571" s="10" t="str">
        <f t="shared" si="50"/>
        <v>CHANDARSEN|Pilibhit</v>
      </c>
      <c r="Q1571" s="4">
        <f>VLOOKUP(P:P,'[1]2017'!$D:$E,2,0)</f>
        <v>0</v>
      </c>
      <c r="R1571" s="4" t="str">
        <f>VLOOKUP(P:P,'[1]2017'!$D:$F,3,0)</f>
        <v>Literate</v>
      </c>
      <c r="S1571" s="4" t="str">
        <f>VLOOKUP(P:P,'[1]2017'!$D:$G,4,0)</f>
        <v>Rs 1,14,000</v>
      </c>
      <c r="T1571" s="4" t="str">
        <f>VLOOKUP(P:P,'[1]2017'!$D:$H,5,0)</f>
        <v>Rs 0</v>
      </c>
      <c r="U1571" s="4" t="str">
        <f>VLOOKUP(P:P,'[1]2017'!$D:$I,6,0)</f>
        <v>Jan Shakti Ekta Party</v>
      </c>
      <c r="V1571">
        <f t="shared" si="49"/>
        <v>0</v>
      </c>
    </row>
    <row r="1572" spans="1:22" x14ac:dyDescent="0.3">
      <c r="A1572" s="10" t="s">
        <v>105</v>
      </c>
      <c r="B1572" s="10" t="s">
        <v>106</v>
      </c>
      <c r="C1572" s="10">
        <v>3</v>
      </c>
      <c r="D1572" s="10">
        <v>2017</v>
      </c>
      <c r="E1572" s="4" t="s">
        <v>1585</v>
      </c>
      <c r="F1572" s="10">
        <v>127</v>
      </c>
      <c r="G1572" s="10" t="s">
        <v>1586</v>
      </c>
      <c r="H1572" s="10" t="s">
        <v>15</v>
      </c>
      <c r="I1572" s="11" t="s">
        <v>1591</v>
      </c>
      <c r="J1572" s="10" t="s">
        <v>16</v>
      </c>
      <c r="K1572" s="10" t="s">
        <v>15</v>
      </c>
      <c r="L1572" s="10">
        <v>40</v>
      </c>
      <c r="M1572" s="10" t="s">
        <v>252</v>
      </c>
      <c r="N1572" s="10">
        <v>989</v>
      </c>
      <c r="O1572" s="10">
        <v>6</v>
      </c>
      <c r="P1572" s="10" t="str">
        <f t="shared" si="50"/>
        <v>MOH YUSUF MALIK|Pilibhit</v>
      </c>
      <c r="Q1572" s="4">
        <f>VLOOKUP(P:P,'[1]2017'!$D:$E,2,0)</f>
        <v>0</v>
      </c>
      <c r="R1572" s="4" t="str">
        <f>VLOOKUP(P:P,'[1]2017'!$D:$F,3,0)</f>
        <v>Not Given</v>
      </c>
      <c r="S1572" s="4" t="str">
        <f>VLOOKUP(P:P,'[1]2017'!$D:$G,4,0)</f>
        <v>Rs 7,00,000</v>
      </c>
      <c r="T1572" s="4" t="str">
        <f>VLOOKUP(P:P,'[1]2017'!$D:$H,5,0)</f>
        <v>Rs 0</v>
      </c>
      <c r="U1572" s="4" t="str">
        <f>VLOOKUP(P:P,'[1]2017'!$D:$I,6,0)</f>
        <v>Rashtriya Kisan Majdoor Party</v>
      </c>
      <c r="V1572">
        <f t="shared" si="49"/>
        <v>0</v>
      </c>
    </row>
    <row r="1573" spans="1:22" x14ac:dyDescent="0.3">
      <c r="A1573" s="10" t="s">
        <v>105</v>
      </c>
      <c r="B1573" s="10" t="s">
        <v>106</v>
      </c>
      <c r="C1573" s="10">
        <v>3</v>
      </c>
      <c r="D1573" s="10">
        <v>2017</v>
      </c>
      <c r="E1573" s="4" t="s">
        <v>1585</v>
      </c>
      <c r="F1573" s="10">
        <v>127</v>
      </c>
      <c r="G1573" s="10" t="s">
        <v>1586</v>
      </c>
      <c r="H1573" s="10" t="s">
        <v>15</v>
      </c>
      <c r="I1573" s="11" t="s">
        <v>1592</v>
      </c>
      <c r="J1573" s="10" t="s">
        <v>26</v>
      </c>
      <c r="K1573" s="10" t="s">
        <v>15</v>
      </c>
      <c r="L1573" s="10">
        <v>32</v>
      </c>
      <c r="M1573" s="10" t="s">
        <v>23</v>
      </c>
      <c r="N1573" s="10">
        <v>964</v>
      </c>
      <c r="O1573" s="10">
        <v>7</v>
      </c>
      <c r="P1573" s="10" t="str">
        <f t="shared" si="50"/>
        <v>RAJRANI|Pilibhit</v>
      </c>
      <c r="Q1573" s="4">
        <f>VLOOKUP(P:P,'[1]2017'!$D:$E,2,0)</f>
        <v>0</v>
      </c>
      <c r="R1573" s="4" t="str">
        <f>VLOOKUP(P:P,'[1]2017'!$D:$F,3,0)</f>
        <v>12th Pass</v>
      </c>
      <c r="S1573" s="4" t="str">
        <f>VLOOKUP(P:P,'[1]2017'!$D:$G,4,0)</f>
        <v>Rs 5,32,500</v>
      </c>
      <c r="T1573" s="4" t="str">
        <f>VLOOKUP(P:P,'[1]2017'!$D:$H,5,0)</f>
        <v>Rs 0</v>
      </c>
      <c r="U1573" s="4" t="str">
        <f>VLOOKUP(P:P,'[1]2017'!$D:$I,6,0)</f>
        <v>IND</v>
      </c>
      <c r="V1573">
        <f t="shared" si="49"/>
        <v>0</v>
      </c>
    </row>
    <row r="1574" spans="1:22" x14ac:dyDescent="0.3">
      <c r="A1574" s="10" t="s">
        <v>105</v>
      </c>
      <c r="B1574" s="10" t="s">
        <v>106</v>
      </c>
      <c r="C1574" s="10">
        <v>3</v>
      </c>
      <c r="D1574" s="10">
        <v>2017</v>
      </c>
      <c r="E1574" s="4" t="s">
        <v>1585</v>
      </c>
      <c r="F1574" s="10">
        <v>127</v>
      </c>
      <c r="G1574" s="10" t="s">
        <v>1586</v>
      </c>
      <c r="H1574" s="10" t="s">
        <v>15</v>
      </c>
      <c r="I1574" s="11" t="s">
        <v>1593</v>
      </c>
      <c r="J1574" s="10" t="s">
        <v>16</v>
      </c>
      <c r="K1574" s="10" t="s">
        <v>15</v>
      </c>
      <c r="L1574" s="10">
        <v>38</v>
      </c>
      <c r="M1574" s="10" t="s">
        <v>23</v>
      </c>
      <c r="N1574" s="10">
        <v>654</v>
      </c>
      <c r="O1574" s="10">
        <v>8</v>
      </c>
      <c r="P1574" s="10" t="str">
        <f t="shared" si="50"/>
        <v>VIJAY SINGH GANGWAR|Pilibhit</v>
      </c>
      <c r="Q1574" s="4">
        <f>VLOOKUP(P:P,'[1]2017'!$D:$E,2,0)</f>
        <v>0</v>
      </c>
      <c r="R1574" s="4" t="str">
        <f>VLOOKUP(P:P,'[1]2017'!$D:$F,3,0)</f>
        <v>Post Graduate</v>
      </c>
      <c r="S1574" s="4" t="str">
        <f>VLOOKUP(P:P,'[1]2017'!$D:$G,4,0)</f>
        <v>Rs 63,95,000</v>
      </c>
      <c r="T1574" s="4" t="str">
        <f>VLOOKUP(P:P,'[1]2017'!$D:$H,5,0)</f>
        <v>Rs 0</v>
      </c>
      <c r="U1574" s="4" t="str">
        <f>VLOOKUP(P:P,'[1]2017'!$D:$I,6,0)</f>
        <v>IND</v>
      </c>
      <c r="V1574">
        <f t="shared" si="49"/>
        <v>0</v>
      </c>
    </row>
    <row r="1575" spans="1:22" x14ac:dyDescent="0.3">
      <c r="A1575" s="10" t="s">
        <v>105</v>
      </c>
      <c r="B1575" s="10" t="s">
        <v>106</v>
      </c>
      <c r="C1575" s="10">
        <v>3</v>
      </c>
      <c r="D1575" s="10">
        <v>2017</v>
      </c>
      <c r="E1575" s="4" t="s">
        <v>1585</v>
      </c>
      <c r="F1575" s="10">
        <v>127</v>
      </c>
      <c r="G1575" s="10" t="s">
        <v>1586</v>
      </c>
      <c r="H1575" s="10" t="s">
        <v>15</v>
      </c>
      <c r="I1575" s="11" t="s">
        <v>1594</v>
      </c>
      <c r="J1575" s="10" t="s">
        <v>16</v>
      </c>
      <c r="K1575" s="10" t="s">
        <v>15</v>
      </c>
      <c r="L1575" s="10">
        <v>52</v>
      </c>
      <c r="M1575" s="10" t="s">
        <v>115</v>
      </c>
      <c r="N1575" s="10">
        <v>639</v>
      </c>
      <c r="O1575" s="10">
        <v>9</v>
      </c>
      <c r="P1575" s="10" t="str">
        <f t="shared" si="50"/>
        <v>BHOOPRAM ALIAS BHAWANI PRASAD|Pilibhit</v>
      </c>
      <c r="Q1575" s="4">
        <f>VLOOKUP(P:P,'[1]2017'!$D:$E,2,0)</f>
        <v>1</v>
      </c>
      <c r="R1575" s="4" t="str">
        <f>VLOOKUP(P:P,'[1]2017'!$D:$F,3,0)</f>
        <v>Illiterate</v>
      </c>
      <c r="S1575" s="4" t="str">
        <f>VLOOKUP(P:P,'[1]2017'!$D:$G,4,0)</f>
        <v>Rs 16,73,000</v>
      </c>
      <c r="T1575" s="4" t="str">
        <f>VLOOKUP(P:P,'[1]2017'!$D:$H,5,0)</f>
        <v>Rs 40,000</v>
      </c>
      <c r="U1575" s="4" t="str">
        <f>VLOOKUP(P:P,'[1]2017'!$D:$I,6,0)</f>
        <v>RLD</v>
      </c>
      <c r="V1575">
        <f t="shared" si="49"/>
        <v>0</v>
      </c>
    </row>
    <row r="1576" spans="1:22" x14ac:dyDescent="0.3">
      <c r="A1576" s="10" t="s">
        <v>105</v>
      </c>
      <c r="B1576" s="10" t="s">
        <v>106</v>
      </c>
      <c r="C1576" s="10">
        <v>3</v>
      </c>
      <c r="D1576" s="10">
        <v>2017</v>
      </c>
      <c r="E1576" s="4" t="s">
        <v>1585</v>
      </c>
      <c r="F1576" s="10">
        <v>127</v>
      </c>
      <c r="G1576" s="10" t="s">
        <v>1586</v>
      </c>
      <c r="H1576" s="10" t="s">
        <v>15</v>
      </c>
      <c r="I1576" s="11" t="s">
        <v>1595</v>
      </c>
      <c r="J1576" s="10" t="s">
        <v>16</v>
      </c>
      <c r="K1576" s="10" t="s">
        <v>15</v>
      </c>
      <c r="L1576" s="10">
        <v>44</v>
      </c>
      <c r="M1576" s="10" t="s">
        <v>23</v>
      </c>
      <c r="N1576" s="10">
        <v>437</v>
      </c>
      <c r="O1576" s="10">
        <v>10</v>
      </c>
      <c r="P1576" s="10" t="str">
        <f t="shared" si="50"/>
        <v>MUNESH SINGH|Pilibhit</v>
      </c>
      <c r="Q1576" s="4">
        <f>VLOOKUP(P:P,'[1]2017'!$D:$E,2,0)</f>
        <v>0</v>
      </c>
      <c r="R1576" s="4" t="str">
        <f>VLOOKUP(P:P,'[1]2017'!$D:$F,3,0)</f>
        <v>8th Pass</v>
      </c>
      <c r="S1576" s="4" t="str">
        <f>VLOOKUP(P:P,'[1]2017'!$D:$G,4,0)</f>
        <v>Rs 14,28,859</v>
      </c>
      <c r="T1576" s="4" t="str">
        <f>VLOOKUP(P:P,'[1]2017'!$D:$H,5,0)</f>
        <v>Rs 0</v>
      </c>
      <c r="U1576" s="4" t="str">
        <f>VLOOKUP(P:P,'[1]2017'!$D:$I,6,0)</f>
        <v>IND</v>
      </c>
      <c r="V1576">
        <f t="shared" si="49"/>
        <v>0</v>
      </c>
    </row>
    <row r="1577" spans="1:22" x14ac:dyDescent="0.3">
      <c r="A1577" s="10" t="s">
        <v>105</v>
      </c>
      <c r="B1577" s="10" t="s">
        <v>106</v>
      </c>
      <c r="C1577" s="10">
        <v>3</v>
      </c>
      <c r="D1577" s="10">
        <v>2017</v>
      </c>
      <c r="E1577" s="4" t="s">
        <v>1585</v>
      </c>
      <c r="F1577" s="10">
        <v>127</v>
      </c>
      <c r="G1577" s="10" t="s">
        <v>1586</v>
      </c>
      <c r="H1577" s="10" t="s">
        <v>15</v>
      </c>
      <c r="I1577" s="11" t="s">
        <v>1596</v>
      </c>
      <c r="J1577" s="10" t="s">
        <v>16</v>
      </c>
      <c r="K1577" s="10" t="s">
        <v>15</v>
      </c>
      <c r="L1577" s="10">
        <v>36</v>
      </c>
      <c r="M1577" s="10" t="s">
        <v>864</v>
      </c>
      <c r="N1577" s="10">
        <v>433</v>
      </c>
      <c r="O1577" s="10">
        <v>11</v>
      </c>
      <c r="P1577" s="10" t="str">
        <f t="shared" si="50"/>
        <v>SHAILENDRA KUMAR GANGWAR|Pilibhit</v>
      </c>
      <c r="Q1577" s="4">
        <f>VLOOKUP(P:P,'[1]2017'!$D:$E,2,0)</f>
        <v>0</v>
      </c>
      <c r="R1577" s="4" t="str">
        <f>VLOOKUP(P:P,'[1]2017'!$D:$F,3,0)</f>
        <v>Post Graduate</v>
      </c>
      <c r="S1577" s="4" t="str">
        <f>VLOOKUP(P:P,'[1]2017'!$D:$G,4,0)</f>
        <v>Rs 98,84,651</v>
      </c>
      <c r="T1577" s="4" t="str">
        <f>VLOOKUP(P:P,'[1]2017'!$D:$H,5,0)</f>
        <v>Rs 2,31,000</v>
      </c>
      <c r="U1577" s="4" t="str">
        <f>VLOOKUP(P:P,'[1]2017'!$D:$I,6,0)</f>
        <v>Jan Adhikar Manch</v>
      </c>
      <c r="V1577">
        <f t="shared" si="49"/>
        <v>0</v>
      </c>
    </row>
    <row r="1578" spans="1:22" x14ac:dyDescent="0.3">
      <c r="A1578" s="10" t="s">
        <v>105</v>
      </c>
      <c r="B1578" s="10" t="s">
        <v>106</v>
      </c>
      <c r="C1578" s="10">
        <v>3</v>
      </c>
      <c r="D1578" s="10">
        <v>2017</v>
      </c>
      <c r="E1578" s="4" t="s">
        <v>1585</v>
      </c>
      <c r="F1578" s="10">
        <v>127</v>
      </c>
      <c r="G1578" s="10" t="s">
        <v>1586</v>
      </c>
      <c r="H1578" s="10" t="s">
        <v>15</v>
      </c>
      <c r="I1578" s="11" t="s">
        <v>1597</v>
      </c>
      <c r="J1578" s="10" t="s">
        <v>16</v>
      </c>
      <c r="K1578" s="10" t="s">
        <v>15</v>
      </c>
      <c r="L1578" s="10">
        <v>40</v>
      </c>
      <c r="M1578" s="10" t="s">
        <v>23</v>
      </c>
      <c r="N1578" s="10">
        <v>420</v>
      </c>
      <c r="O1578" s="10">
        <v>12</v>
      </c>
      <c r="P1578" s="10" t="str">
        <f t="shared" si="50"/>
        <v>SHARAD JAISWAL|Pilibhit</v>
      </c>
      <c r="Q1578" s="4">
        <f>VLOOKUP(P:P,'[1]2017'!$D:$E,2,0)</f>
        <v>0</v>
      </c>
      <c r="R1578" s="4" t="str">
        <f>VLOOKUP(P:P,'[1]2017'!$D:$F,3,0)</f>
        <v>Post Graduate</v>
      </c>
      <c r="S1578" s="4" t="str">
        <f>VLOOKUP(P:P,'[1]2017'!$D:$G,4,0)</f>
        <v>Rs 31,96,000</v>
      </c>
      <c r="T1578" s="4" t="str">
        <f>VLOOKUP(P:P,'[1]2017'!$D:$H,5,0)</f>
        <v>Rs 0</v>
      </c>
      <c r="U1578" s="4" t="str">
        <f>VLOOKUP(P:P,'[1]2017'!$D:$I,6,0)</f>
        <v>IND</v>
      </c>
      <c r="V1578">
        <f t="shared" si="49"/>
        <v>0</v>
      </c>
    </row>
    <row r="1579" spans="1:22" x14ac:dyDescent="0.3">
      <c r="A1579" s="10" t="s">
        <v>105</v>
      </c>
      <c r="B1579" s="10" t="s">
        <v>106</v>
      </c>
      <c r="C1579" s="10">
        <v>3</v>
      </c>
      <c r="D1579" s="10">
        <v>2017</v>
      </c>
      <c r="E1579" s="4" t="s">
        <v>1585</v>
      </c>
      <c r="F1579" s="10">
        <v>127</v>
      </c>
      <c r="G1579" s="10" t="s">
        <v>1586</v>
      </c>
      <c r="H1579" s="10" t="s">
        <v>15</v>
      </c>
      <c r="I1579" s="11" t="s">
        <v>1598</v>
      </c>
      <c r="J1579" s="10" t="s">
        <v>16</v>
      </c>
      <c r="K1579" s="10" t="s">
        <v>15</v>
      </c>
      <c r="L1579" s="10">
        <v>62</v>
      </c>
      <c r="M1579" s="10" t="s">
        <v>387</v>
      </c>
      <c r="N1579" s="10">
        <v>307</v>
      </c>
      <c r="O1579" s="10">
        <v>13</v>
      </c>
      <c r="P1579" s="10" t="str">
        <f t="shared" si="50"/>
        <v>CHOKHELAL|Pilibhit</v>
      </c>
      <c r="Q1579" s="4">
        <f>VLOOKUP(P:P,'[1]2017'!$D:$E,2,0)</f>
        <v>0</v>
      </c>
      <c r="R1579" s="4" t="str">
        <f>VLOOKUP(P:P,'[1]2017'!$D:$F,3,0)</f>
        <v>10th Pass</v>
      </c>
      <c r="S1579" s="4" t="str">
        <f>VLOOKUP(P:P,'[1]2017'!$D:$G,4,0)</f>
        <v>Rs 41,41,000</v>
      </c>
      <c r="T1579" s="4" t="str">
        <f>VLOOKUP(P:P,'[1]2017'!$D:$H,5,0)</f>
        <v>Rs 2,25,000</v>
      </c>
      <c r="U1579" s="4" t="str">
        <f>VLOOKUP(P:P,'[1]2017'!$D:$I,6,0)</f>
        <v>Bharatiya Subhash Sena</v>
      </c>
      <c r="V1579">
        <f t="shared" si="49"/>
        <v>0</v>
      </c>
    </row>
    <row r="1580" spans="1:22" x14ac:dyDescent="0.3">
      <c r="A1580" s="10" t="s">
        <v>105</v>
      </c>
      <c r="B1580" s="10" t="s">
        <v>106</v>
      </c>
      <c r="C1580" s="10">
        <v>3</v>
      </c>
      <c r="D1580" s="10">
        <v>2017</v>
      </c>
      <c r="E1580" s="4" t="s">
        <v>1585</v>
      </c>
      <c r="F1580" s="10">
        <v>128</v>
      </c>
      <c r="G1580" s="10" t="s">
        <v>1599</v>
      </c>
      <c r="H1580" s="10" t="s">
        <v>15</v>
      </c>
      <c r="I1580" s="11" t="s">
        <v>1600</v>
      </c>
      <c r="J1580" s="10" t="s">
        <v>16</v>
      </c>
      <c r="K1580" s="10" t="s">
        <v>15</v>
      </c>
      <c r="L1580" s="10">
        <v>55</v>
      </c>
      <c r="M1580" s="10" t="s">
        <v>18</v>
      </c>
      <c r="N1580" s="10">
        <v>104595</v>
      </c>
      <c r="O1580" s="10">
        <v>1</v>
      </c>
      <c r="P1580" s="10" t="str">
        <f t="shared" si="50"/>
        <v>KISHAN LAL RAJPOOT|Barkhera</v>
      </c>
      <c r="Q1580" s="4">
        <f>VLOOKUP(P:P,'[1]2017'!$D:$E,2,0)</f>
        <v>0</v>
      </c>
      <c r="R1580" s="4" t="str">
        <f>VLOOKUP(P:P,'[1]2017'!$D:$F,3,0)</f>
        <v>12th Pass</v>
      </c>
      <c r="S1580" s="4" t="str">
        <f>VLOOKUP(P:P,'[1]2017'!$D:$G,4,0)</f>
        <v>Rs 15,88,332</v>
      </c>
      <c r="T1580" s="4" t="str">
        <f>VLOOKUP(P:P,'[1]2017'!$D:$H,5,0)</f>
        <v>Rs 0</v>
      </c>
      <c r="U1580" s="4" t="str">
        <f>VLOOKUP(P:P,'[1]2017'!$D:$I,6,0)</f>
        <v>BJP</v>
      </c>
      <c r="V1580">
        <f t="shared" si="49"/>
        <v>1</v>
      </c>
    </row>
    <row r="1581" spans="1:22" x14ac:dyDescent="0.3">
      <c r="A1581" s="10" t="s">
        <v>105</v>
      </c>
      <c r="B1581" s="10" t="s">
        <v>106</v>
      </c>
      <c r="C1581" s="10">
        <v>3</v>
      </c>
      <c r="D1581" s="10">
        <v>2017</v>
      </c>
      <c r="E1581" s="4" t="s">
        <v>1585</v>
      </c>
      <c r="F1581" s="10">
        <v>128</v>
      </c>
      <c r="G1581" s="10" t="s">
        <v>1599</v>
      </c>
      <c r="H1581" s="10" t="s">
        <v>15</v>
      </c>
      <c r="I1581" s="11" t="s">
        <v>1601</v>
      </c>
      <c r="J1581" s="10" t="s">
        <v>16</v>
      </c>
      <c r="K1581" s="10" t="s">
        <v>15</v>
      </c>
      <c r="L1581" s="10">
        <v>41</v>
      </c>
      <c r="M1581" s="10" t="s">
        <v>139</v>
      </c>
      <c r="N1581" s="10">
        <v>46665</v>
      </c>
      <c r="O1581" s="10">
        <v>2</v>
      </c>
      <c r="P1581" s="10" t="str">
        <f t="shared" si="50"/>
        <v>HEMRAJ VERMA|Barkhera</v>
      </c>
      <c r="Q1581" s="4">
        <f>VLOOKUP(P:P,'[1]2017'!$D:$E,2,0)</f>
        <v>1</v>
      </c>
      <c r="R1581" s="4" t="str">
        <f>VLOOKUP(P:P,'[1]2017'!$D:$F,3,0)</f>
        <v>Graduate</v>
      </c>
      <c r="S1581" s="4" t="str">
        <f>VLOOKUP(P:P,'[1]2017'!$D:$G,4,0)</f>
        <v>Rs 1,02,59,859</v>
      </c>
      <c r="T1581" s="4" t="str">
        <f>VLOOKUP(P:P,'[1]2017'!$D:$H,5,0)</f>
        <v>Rs 8,98,092</v>
      </c>
      <c r="U1581" s="4" t="str">
        <f>VLOOKUP(P:P,'[1]2017'!$D:$I,6,0)</f>
        <v>SP</v>
      </c>
      <c r="V1581">
        <f t="shared" si="49"/>
        <v>0</v>
      </c>
    </row>
    <row r="1582" spans="1:22" x14ac:dyDescent="0.3">
      <c r="A1582" s="10" t="s">
        <v>105</v>
      </c>
      <c r="B1582" s="10" t="s">
        <v>106</v>
      </c>
      <c r="C1582" s="10">
        <v>3</v>
      </c>
      <c r="D1582" s="10">
        <v>2017</v>
      </c>
      <c r="E1582" s="4" t="s">
        <v>1585</v>
      </c>
      <c r="F1582" s="10">
        <v>128</v>
      </c>
      <c r="G1582" s="10" t="s">
        <v>1599</v>
      </c>
      <c r="H1582" s="10" t="s">
        <v>15</v>
      </c>
      <c r="I1582" s="11" t="s">
        <v>1602</v>
      </c>
      <c r="J1582" s="10" t="s">
        <v>16</v>
      </c>
      <c r="K1582" s="10" t="s">
        <v>15</v>
      </c>
      <c r="L1582" s="10">
        <v>43</v>
      </c>
      <c r="M1582" s="10" t="s">
        <v>37</v>
      </c>
      <c r="N1582" s="10">
        <v>28674</v>
      </c>
      <c r="O1582" s="10">
        <v>3</v>
      </c>
      <c r="P1582" s="10" t="str">
        <f t="shared" si="50"/>
        <v>DR. SHAILENDRA SINGH GANGWAR|Barkhera</v>
      </c>
      <c r="Q1582" s="4" t="e">
        <f>VLOOKUP(P:P,'[1]2017'!$D:$E,2,0)</f>
        <v>#N/A</v>
      </c>
      <c r="R1582" s="4" t="e">
        <f>VLOOKUP(P:P,'[1]2017'!$D:$F,3,0)</f>
        <v>#N/A</v>
      </c>
      <c r="S1582" s="4" t="e">
        <f>VLOOKUP(P:P,'[1]2017'!$D:$G,4,0)</f>
        <v>#N/A</v>
      </c>
      <c r="T1582" s="4" t="e">
        <f>VLOOKUP(P:P,'[1]2017'!$D:$H,5,0)</f>
        <v>#N/A</v>
      </c>
      <c r="U1582" s="4" t="e">
        <f>VLOOKUP(P:P,'[1]2017'!$D:$I,6,0)</f>
        <v>#N/A</v>
      </c>
      <c r="V1582">
        <f t="shared" si="49"/>
        <v>0</v>
      </c>
    </row>
    <row r="1583" spans="1:22" x14ac:dyDescent="0.3">
      <c r="A1583" s="10" t="s">
        <v>105</v>
      </c>
      <c r="B1583" s="10" t="s">
        <v>106</v>
      </c>
      <c r="C1583" s="10">
        <v>3</v>
      </c>
      <c r="D1583" s="10">
        <v>2017</v>
      </c>
      <c r="E1583" s="4" t="s">
        <v>1585</v>
      </c>
      <c r="F1583" s="10">
        <v>128</v>
      </c>
      <c r="G1583" s="10" t="s">
        <v>1599</v>
      </c>
      <c r="H1583" s="10" t="s">
        <v>15</v>
      </c>
      <c r="I1583" s="11" t="s">
        <v>1603</v>
      </c>
      <c r="J1583" s="10" t="s">
        <v>16</v>
      </c>
      <c r="K1583" s="10" t="s">
        <v>15</v>
      </c>
      <c r="L1583" s="10">
        <v>41</v>
      </c>
      <c r="M1583" s="10" t="s">
        <v>115</v>
      </c>
      <c r="N1583" s="10">
        <v>22631</v>
      </c>
      <c r="O1583" s="10">
        <v>4</v>
      </c>
      <c r="P1583" s="10" t="str">
        <f t="shared" si="50"/>
        <v>JAIDRATH ALIAS PRABAKTANAND|Barkhera</v>
      </c>
      <c r="Q1583" s="4" t="e">
        <f>VLOOKUP(P:P,'[1]2017'!$D:$E,2,0)</f>
        <v>#N/A</v>
      </c>
      <c r="R1583" s="4" t="e">
        <f>VLOOKUP(P:P,'[1]2017'!$D:$F,3,0)</f>
        <v>#N/A</v>
      </c>
      <c r="S1583" s="4" t="e">
        <f>VLOOKUP(P:P,'[1]2017'!$D:$G,4,0)</f>
        <v>#N/A</v>
      </c>
      <c r="T1583" s="4" t="e">
        <f>VLOOKUP(P:P,'[1]2017'!$D:$H,5,0)</f>
        <v>#N/A</v>
      </c>
      <c r="U1583" s="4" t="e">
        <f>VLOOKUP(P:P,'[1]2017'!$D:$I,6,0)</f>
        <v>#N/A</v>
      </c>
      <c r="V1583">
        <f t="shared" si="49"/>
        <v>0</v>
      </c>
    </row>
    <row r="1584" spans="1:22" x14ac:dyDescent="0.3">
      <c r="A1584" s="10" t="s">
        <v>105</v>
      </c>
      <c r="B1584" s="10" t="s">
        <v>106</v>
      </c>
      <c r="C1584" s="10">
        <v>3</v>
      </c>
      <c r="D1584" s="10">
        <v>2017</v>
      </c>
      <c r="E1584" s="4" t="s">
        <v>1585</v>
      </c>
      <c r="F1584" s="10">
        <v>128</v>
      </c>
      <c r="G1584" s="10" t="s">
        <v>1599</v>
      </c>
      <c r="H1584" s="10" t="s">
        <v>15</v>
      </c>
      <c r="I1584" s="11" t="s">
        <v>19</v>
      </c>
      <c r="J1584" s="10" t="s">
        <v>20</v>
      </c>
      <c r="K1584" s="10" t="s">
        <v>20</v>
      </c>
      <c r="L1584" s="10" t="s">
        <v>20</v>
      </c>
      <c r="M1584" s="10" t="s">
        <v>21</v>
      </c>
      <c r="N1584" s="10">
        <v>2307</v>
      </c>
      <c r="O1584" s="10">
        <v>5</v>
      </c>
      <c r="P1584" s="10" t="str">
        <f t="shared" si="50"/>
        <v>None of the Above|Barkhera</v>
      </c>
      <c r="Q1584" s="4" t="e">
        <f>VLOOKUP(P:P,'[1]2017'!$D:$E,2,0)</f>
        <v>#N/A</v>
      </c>
      <c r="R1584" s="4" t="e">
        <f>VLOOKUP(P:P,'[1]2017'!$D:$F,3,0)</f>
        <v>#N/A</v>
      </c>
      <c r="S1584" s="4" t="e">
        <f>VLOOKUP(P:P,'[1]2017'!$D:$G,4,0)</f>
        <v>#N/A</v>
      </c>
      <c r="T1584" s="4" t="e">
        <f>VLOOKUP(P:P,'[1]2017'!$D:$H,5,0)</f>
        <v>#N/A</v>
      </c>
      <c r="U1584" s="4" t="e">
        <f>VLOOKUP(P:P,'[1]2017'!$D:$I,6,0)</f>
        <v>#N/A</v>
      </c>
      <c r="V1584">
        <f t="shared" si="49"/>
        <v>0</v>
      </c>
    </row>
    <row r="1585" spans="1:22" x14ac:dyDescent="0.3">
      <c r="A1585" s="10" t="s">
        <v>105</v>
      </c>
      <c r="B1585" s="10" t="s">
        <v>106</v>
      </c>
      <c r="C1585" s="10">
        <v>3</v>
      </c>
      <c r="D1585" s="10">
        <v>2017</v>
      </c>
      <c r="E1585" s="4" t="s">
        <v>1585</v>
      </c>
      <c r="F1585" s="10">
        <v>128</v>
      </c>
      <c r="G1585" s="10" t="s">
        <v>1599</v>
      </c>
      <c r="H1585" s="10" t="s">
        <v>15</v>
      </c>
      <c r="I1585" s="11" t="s">
        <v>1134</v>
      </c>
      <c r="J1585" s="10" t="s">
        <v>16</v>
      </c>
      <c r="K1585" s="10" t="s">
        <v>15</v>
      </c>
      <c r="L1585" s="10">
        <v>48</v>
      </c>
      <c r="M1585" s="10" t="s">
        <v>252</v>
      </c>
      <c r="N1585" s="10">
        <v>1797</v>
      </c>
      <c r="O1585" s="10">
        <v>6</v>
      </c>
      <c r="P1585" s="10" t="str">
        <f t="shared" si="50"/>
        <v>NIRANJAN SINGH|Barkhera</v>
      </c>
      <c r="Q1585" s="4">
        <f>VLOOKUP(P:P,'[1]2017'!$D:$E,2,0)</f>
        <v>0</v>
      </c>
      <c r="R1585" s="4" t="str">
        <f>VLOOKUP(P:P,'[1]2017'!$D:$F,3,0)</f>
        <v>12th Pass</v>
      </c>
      <c r="S1585" s="4" t="str">
        <f>VLOOKUP(P:P,'[1]2017'!$D:$G,4,0)</f>
        <v>Rs 78,28,727</v>
      </c>
      <c r="T1585" s="4" t="str">
        <f>VLOOKUP(P:P,'[1]2017'!$D:$H,5,0)</f>
        <v>Rs 0</v>
      </c>
      <c r="U1585" s="4" t="str">
        <f>VLOOKUP(P:P,'[1]2017'!$D:$I,6,0)</f>
        <v>Rashtriya Kisan Majdoor Party</v>
      </c>
      <c r="V1585">
        <f t="shared" si="49"/>
        <v>0</v>
      </c>
    </row>
    <row r="1586" spans="1:22" x14ac:dyDescent="0.3">
      <c r="A1586" s="10" t="s">
        <v>105</v>
      </c>
      <c r="B1586" s="10" t="s">
        <v>106</v>
      </c>
      <c r="C1586" s="10">
        <v>3</v>
      </c>
      <c r="D1586" s="10">
        <v>2017</v>
      </c>
      <c r="E1586" s="4" t="s">
        <v>1585</v>
      </c>
      <c r="F1586" s="10">
        <v>128</v>
      </c>
      <c r="G1586" s="10" t="s">
        <v>1599</v>
      </c>
      <c r="H1586" s="10" t="s">
        <v>15</v>
      </c>
      <c r="I1586" s="11" t="s">
        <v>91</v>
      </c>
      <c r="J1586" s="10" t="s">
        <v>16</v>
      </c>
      <c r="K1586" s="10" t="s">
        <v>15</v>
      </c>
      <c r="L1586" s="10">
        <v>40</v>
      </c>
      <c r="M1586" s="10" t="s">
        <v>23</v>
      </c>
      <c r="N1586" s="10">
        <v>1103</v>
      </c>
      <c r="O1586" s="10">
        <v>7</v>
      </c>
      <c r="P1586" s="10" t="str">
        <f t="shared" si="50"/>
        <v>SURYA PRAKASH|Barkhera</v>
      </c>
      <c r="Q1586" s="4">
        <f>VLOOKUP(P:P,'[1]2017'!$D:$E,2,0)</f>
        <v>0</v>
      </c>
      <c r="R1586" s="4" t="str">
        <f>VLOOKUP(P:P,'[1]2017'!$D:$F,3,0)</f>
        <v>10th Pass</v>
      </c>
      <c r="S1586" s="4" t="str">
        <f>VLOOKUP(P:P,'[1]2017'!$D:$G,4,0)</f>
        <v>Rs 1,08,44,931</v>
      </c>
      <c r="T1586" s="4" t="str">
        <f>VLOOKUP(P:P,'[1]2017'!$D:$H,5,0)</f>
        <v>Rs 0</v>
      </c>
      <c r="U1586" s="4" t="str">
        <f>VLOOKUP(P:P,'[1]2017'!$D:$I,6,0)</f>
        <v>IND</v>
      </c>
      <c r="V1586">
        <f t="shared" si="49"/>
        <v>0</v>
      </c>
    </row>
    <row r="1587" spans="1:22" x14ac:dyDescent="0.3">
      <c r="A1587" s="10" t="s">
        <v>105</v>
      </c>
      <c r="B1587" s="10" t="s">
        <v>106</v>
      </c>
      <c r="C1587" s="10">
        <v>3</v>
      </c>
      <c r="D1587" s="10">
        <v>2017</v>
      </c>
      <c r="E1587" s="4" t="s">
        <v>1585</v>
      </c>
      <c r="F1587" s="10">
        <v>128</v>
      </c>
      <c r="G1587" s="10" t="s">
        <v>1599</v>
      </c>
      <c r="H1587" s="10" t="s">
        <v>15</v>
      </c>
      <c r="I1587" s="11" t="s">
        <v>1604</v>
      </c>
      <c r="J1587" s="10" t="s">
        <v>16</v>
      </c>
      <c r="K1587" s="10" t="s">
        <v>15</v>
      </c>
      <c r="L1587" s="10">
        <v>57</v>
      </c>
      <c r="M1587" s="10" t="s">
        <v>23</v>
      </c>
      <c r="N1587" s="10">
        <v>1044</v>
      </c>
      <c r="O1587" s="10">
        <v>8</v>
      </c>
      <c r="P1587" s="10" t="str">
        <f t="shared" si="50"/>
        <v>SANTRAM VERMA|Barkhera</v>
      </c>
      <c r="Q1587" s="4">
        <f>VLOOKUP(P:P,'[1]2017'!$D:$E,2,0)</f>
        <v>0</v>
      </c>
      <c r="R1587" s="4" t="str">
        <f>VLOOKUP(P:P,'[1]2017'!$D:$F,3,0)</f>
        <v>10th Pass</v>
      </c>
      <c r="S1587" s="4" t="str">
        <f>VLOOKUP(P:P,'[1]2017'!$D:$G,4,0)</f>
        <v>Rs 1,09,92,000</v>
      </c>
      <c r="T1587" s="4" t="str">
        <f>VLOOKUP(P:P,'[1]2017'!$D:$H,5,0)</f>
        <v>Rs 15,00,000</v>
      </c>
      <c r="U1587" s="4" t="str">
        <f>VLOOKUP(P:P,'[1]2017'!$D:$I,6,0)</f>
        <v>IND</v>
      </c>
      <c r="V1587">
        <f t="shared" si="49"/>
        <v>0</v>
      </c>
    </row>
    <row r="1588" spans="1:22" x14ac:dyDescent="0.3">
      <c r="A1588" s="10" t="s">
        <v>105</v>
      </c>
      <c r="B1588" s="10" t="s">
        <v>106</v>
      </c>
      <c r="C1588" s="10">
        <v>3</v>
      </c>
      <c r="D1588" s="10">
        <v>2017</v>
      </c>
      <c r="E1588" s="4" t="s">
        <v>1585</v>
      </c>
      <c r="F1588" s="10">
        <v>128</v>
      </c>
      <c r="G1588" s="10" t="s">
        <v>1599</v>
      </c>
      <c r="H1588" s="10" t="s">
        <v>15</v>
      </c>
      <c r="I1588" s="11" t="s">
        <v>1605</v>
      </c>
      <c r="J1588" s="10" t="s">
        <v>16</v>
      </c>
      <c r="K1588" s="10" t="s">
        <v>15</v>
      </c>
      <c r="L1588" s="10">
        <v>41</v>
      </c>
      <c r="M1588" s="10" t="s">
        <v>387</v>
      </c>
      <c r="N1588" s="10">
        <v>822</v>
      </c>
      <c r="O1588" s="10">
        <v>9</v>
      </c>
      <c r="P1588" s="10" t="str">
        <f t="shared" si="50"/>
        <v>KISHAN LAL|Barkhera</v>
      </c>
      <c r="Q1588" s="4">
        <f>VLOOKUP(P:P,'[1]2017'!$D:$E,2,0)</f>
        <v>0</v>
      </c>
      <c r="R1588" s="4" t="str">
        <f>VLOOKUP(P:P,'[1]2017'!$D:$F,3,0)</f>
        <v>10th Pass</v>
      </c>
      <c r="S1588" s="4" t="str">
        <f>VLOOKUP(P:P,'[1]2017'!$D:$G,4,0)</f>
        <v>Rs 4,11,000</v>
      </c>
      <c r="T1588" s="4" t="str">
        <f>VLOOKUP(P:P,'[1]2017'!$D:$H,5,0)</f>
        <v>Rs 0</v>
      </c>
      <c r="U1588" s="4" t="str">
        <f>VLOOKUP(P:P,'[1]2017'!$D:$I,6,0)</f>
        <v>Bharatiya Subhash Sena</v>
      </c>
      <c r="V1588">
        <f t="shared" si="49"/>
        <v>0</v>
      </c>
    </row>
    <row r="1589" spans="1:22" x14ac:dyDescent="0.3">
      <c r="A1589" s="10" t="s">
        <v>105</v>
      </c>
      <c r="B1589" s="10" t="s">
        <v>106</v>
      </c>
      <c r="C1589" s="10">
        <v>3</v>
      </c>
      <c r="D1589" s="10">
        <v>2017</v>
      </c>
      <c r="E1589" s="4" t="s">
        <v>1585</v>
      </c>
      <c r="F1589" s="10">
        <v>128</v>
      </c>
      <c r="G1589" s="10" t="s">
        <v>1599</v>
      </c>
      <c r="H1589" s="10" t="s">
        <v>15</v>
      </c>
      <c r="I1589" s="11" t="s">
        <v>1606</v>
      </c>
      <c r="J1589" s="10" t="s">
        <v>16</v>
      </c>
      <c r="K1589" s="10" t="s">
        <v>15</v>
      </c>
      <c r="L1589" s="10">
        <v>45</v>
      </c>
      <c r="M1589" s="10" t="s">
        <v>23</v>
      </c>
      <c r="N1589" s="10">
        <v>643</v>
      </c>
      <c r="O1589" s="10">
        <v>10</v>
      </c>
      <c r="P1589" s="10" t="str">
        <f t="shared" si="50"/>
        <v>NARAYAN LAL|Barkhera</v>
      </c>
      <c r="Q1589" s="4">
        <f>VLOOKUP(P:P,'[1]2017'!$D:$E,2,0)</f>
        <v>0</v>
      </c>
      <c r="R1589" s="4" t="str">
        <f>VLOOKUP(P:P,'[1]2017'!$D:$F,3,0)</f>
        <v>Literate</v>
      </c>
      <c r="S1589" s="4" t="str">
        <f>VLOOKUP(P:P,'[1]2017'!$D:$G,4,0)</f>
        <v>Rs 42,43,000</v>
      </c>
      <c r="T1589" s="4" t="str">
        <f>VLOOKUP(P:P,'[1]2017'!$D:$H,5,0)</f>
        <v>Rs 0</v>
      </c>
      <c r="U1589" s="4" t="str">
        <f>VLOOKUP(P:P,'[1]2017'!$D:$I,6,0)</f>
        <v>IND</v>
      </c>
      <c r="V1589">
        <f t="shared" si="49"/>
        <v>0</v>
      </c>
    </row>
    <row r="1590" spans="1:22" x14ac:dyDescent="0.3">
      <c r="A1590" s="10" t="s">
        <v>105</v>
      </c>
      <c r="B1590" s="10" t="s">
        <v>106</v>
      </c>
      <c r="C1590" s="10">
        <v>3</v>
      </c>
      <c r="D1590" s="10">
        <v>2017</v>
      </c>
      <c r="E1590" s="4" t="s">
        <v>1585</v>
      </c>
      <c r="F1590" s="10">
        <v>128</v>
      </c>
      <c r="G1590" s="10" t="s">
        <v>1599</v>
      </c>
      <c r="H1590" s="10" t="s">
        <v>15</v>
      </c>
      <c r="I1590" s="11" t="s">
        <v>1607</v>
      </c>
      <c r="J1590" s="10" t="s">
        <v>16</v>
      </c>
      <c r="K1590" s="10" t="s">
        <v>15</v>
      </c>
      <c r="L1590" s="10">
        <v>40</v>
      </c>
      <c r="M1590" s="10" t="s">
        <v>199</v>
      </c>
      <c r="N1590" s="10">
        <v>633</v>
      </c>
      <c r="O1590" s="10">
        <v>11</v>
      </c>
      <c r="P1590" s="10" t="str">
        <f t="shared" si="50"/>
        <v>SARBAZ AHMAD|Barkhera</v>
      </c>
      <c r="Q1590" s="4">
        <f>VLOOKUP(P:P,'[1]2017'!$D:$E,2,0)</f>
        <v>0</v>
      </c>
      <c r="R1590" s="4" t="str">
        <f>VLOOKUP(P:P,'[1]2017'!$D:$F,3,0)</f>
        <v>10th Pass</v>
      </c>
      <c r="S1590" s="4" t="str">
        <f>VLOOKUP(P:P,'[1]2017'!$D:$G,4,0)</f>
        <v>Rs 25,66,000</v>
      </c>
      <c r="T1590" s="4" t="str">
        <f>VLOOKUP(P:P,'[1]2017'!$D:$H,5,0)</f>
        <v>Rs 15,00,000</v>
      </c>
      <c r="U1590" s="4" t="str">
        <f>VLOOKUP(P:P,'[1]2017'!$D:$I,6,0)</f>
        <v>Sarv Sambhaav Party</v>
      </c>
      <c r="V1590">
        <f t="shared" si="49"/>
        <v>0</v>
      </c>
    </row>
    <row r="1591" spans="1:22" x14ac:dyDescent="0.3">
      <c r="A1591" s="10" t="s">
        <v>105</v>
      </c>
      <c r="B1591" s="10" t="s">
        <v>106</v>
      </c>
      <c r="C1591" s="10">
        <v>3</v>
      </c>
      <c r="D1591" s="10">
        <v>2017</v>
      </c>
      <c r="E1591" s="4" t="s">
        <v>1585</v>
      </c>
      <c r="F1591" s="10">
        <v>128</v>
      </c>
      <c r="G1591" s="10" t="s">
        <v>1599</v>
      </c>
      <c r="H1591" s="10" t="s">
        <v>15</v>
      </c>
      <c r="I1591" s="11" t="s">
        <v>1608</v>
      </c>
      <c r="J1591" s="10" t="s">
        <v>16</v>
      </c>
      <c r="K1591" s="10" t="s">
        <v>15</v>
      </c>
      <c r="L1591" s="10">
        <v>62</v>
      </c>
      <c r="M1591" s="10" t="s">
        <v>23</v>
      </c>
      <c r="N1591" s="10">
        <v>453</v>
      </c>
      <c r="O1591" s="10">
        <v>12</v>
      </c>
      <c r="P1591" s="10" t="str">
        <f t="shared" si="50"/>
        <v>AASHIF BEG|Barkhera</v>
      </c>
      <c r="Q1591" s="4">
        <f>VLOOKUP(P:P,'[1]2017'!$D:$E,2,0)</f>
        <v>0</v>
      </c>
      <c r="R1591" s="4" t="str">
        <f>VLOOKUP(P:P,'[1]2017'!$D:$F,3,0)</f>
        <v>Not Given</v>
      </c>
      <c r="S1591" s="4" t="str">
        <f>VLOOKUP(P:P,'[1]2017'!$D:$G,4,0)</f>
        <v>Rs 13,30,000</v>
      </c>
      <c r="T1591" s="4" t="str">
        <f>VLOOKUP(P:P,'[1]2017'!$D:$H,5,0)</f>
        <v>Rs 0</v>
      </c>
      <c r="U1591" s="4" t="str">
        <f>VLOOKUP(P:P,'[1]2017'!$D:$I,6,0)</f>
        <v>IND</v>
      </c>
      <c r="V1591">
        <f t="shared" si="49"/>
        <v>0</v>
      </c>
    </row>
    <row r="1592" spans="1:22" x14ac:dyDescent="0.3">
      <c r="A1592" s="10" t="s">
        <v>105</v>
      </c>
      <c r="B1592" s="10" t="s">
        <v>106</v>
      </c>
      <c r="C1592" s="10">
        <v>3</v>
      </c>
      <c r="D1592" s="10">
        <v>2017</v>
      </c>
      <c r="E1592" s="4" t="s">
        <v>1585</v>
      </c>
      <c r="F1592" s="10">
        <v>128</v>
      </c>
      <c r="G1592" s="10" t="s">
        <v>1599</v>
      </c>
      <c r="H1592" s="10" t="s">
        <v>15</v>
      </c>
      <c r="I1592" s="11" t="s">
        <v>1609</v>
      </c>
      <c r="J1592" s="10" t="s">
        <v>16</v>
      </c>
      <c r="K1592" s="10" t="s">
        <v>25</v>
      </c>
      <c r="L1592" s="10">
        <v>41</v>
      </c>
      <c r="M1592" s="10" t="s">
        <v>24</v>
      </c>
      <c r="N1592" s="10">
        <v>268</v>
      </c>
      <c r="O1592" s="10">
        <v>13</v>
      </c>
      <c r="P1592" s="10" t="str">
        <f t="shared" si="50"/>
        <v>KEERAT PRASAD|Barkhera</v>
      </c>
      <c r="Q1592" s="4">
        <f>VLOOKUP(P:P,'[1]2017'!$D:$E,2,0)</f>
        <v>0</v>
      </c>
      <c r="R1592" s="4" t="str">
        <f>VLOOKUP(P:P,'[1]2017'!$D:$F,3,0)</f>
        <v>Graduate Professional</v>
      </c>
      <c r="S1592" s="4" t="str">
        <f>VLOOKUP(P:P,'[1]2017'!$D:$G,4,0)</f>
        <v>Rs 34,96,000</v>
      </c>
      <c r="T1592" s="4" t="str">
        <f>VLOOKUP(P:P,'[1]2017'!$D:$H,5,0)</f>
        <v>Rs 0</v>
      </c>
      <c r="U1592" s="4" t="str">
        <f>VLOOKUP(P:P,'[1]2017'!$D:$I,6,0)</f>
        <v>Bahujan Mukti Party</v>
      </c>
      <c r="V1592">
        <f t="shared" si="49"/>
        <v>0</v>
      </c>
    </row>
    <row r="1593" spans="1:22" x14ac:dyDescent="0.3">
      <c r="A1593" s="10" t="s">
        <v>105</v>
      </c>
      <c r="B1593" s="10" t="s">
        <v>106</v>
      </c>
      <c r="C1593" s="10">
        <v>3</v>
      </c>
      <c r="D1593" s="10">
        <v>2017</v>
      </c>
      <c r="E1593" s="4" t="s">
        <v>1585</v>
      </c>
      <c r="F1593" s="10">
        <v>128</v>
      </c>
      <c r="G1593" s="10" t="s">
        <v>1599</v>
      </c>
      <c r="H1593" s="10" t="s">
        <v>15</v>
      </c>
      <c r="I1593" s="11" t="s">
        <v>1610</v>
      </c>
      <c r="J1593" s="10" t="s">
        <v>16</v>
      </c>
      <c r="K1593" s="10" t="s">
        <v>15</v>
      </c>
      <c r="L1593" s="10">
        <v>28</v>
      </c>
      <c r="M1593" s="10" t="s">
        <v>1611</v>
      </c>
      <c r="N1593" s="10">
        <v>243</v>
      </c>
      <c r="O1593" s="10">
        <v>14</v>
      </c>
      <c r="P1593" s="10" t="str">
        <f t="shared" si="50"/>
        <v>PREM SWAROOP|Barkhera</v>
      </c>
      <c r="Q1593" s="4">
        <f>VLOOKUP(P:P,'[1]2017'!$D:$E,2,0)</f>
        <v>0</v>
      </c>
      <c r="R1593" s="4" t="str">
        <f>VLOOKUP(P:P,'[1]2017'!$D:$F,3,0)</f>
        <v>12th Pass</v>
      </c>
      <c r="S1593" s="4" t="str">
        <f>VLOOKUP(P:P,'[1]2017'!$D:$G,4,0)</f>
        <v>Rs 1,08,000</v>
      </c>
      <c r="T1593" s="4" t="str">
        <f>VLOOKUP(P:P,'[1]2017'!$D:$H,5,0)</f>
        <v>Rs 0</v>
      </c>
      <c r="U1593" s="4" t="str">
        <f>VLOOKUP(P:P,'[1]2017'!$D:$I,6,0)</f>
        <v>Manav Kranti Party</v>
      </c>
      <c r="V1593">
        <f t="shared" si="49"/>
        <v>0</v>
      </c>
    </row>
    <row r="1594" spans="1:22" x14ac:dyDescent="0.3">
      <c r="A1594" s="10" t="s">
        <v>105</v>
      </c>
      <c r="B1594" s="10" t="s">
        <v>106</v>
      </c>
      <c r="C1594" s="10">
        <v>3</v>
      </c>
      <c r="D1594" s="10">
        <v>2017</v>
      </c>
      <c r="E1594" s="4" t="s">
        <v>1585</v>
      </c>
      <c r="F1594" s="10">
        <v>129</v>
      </c>
      <c r="G1594" s="10" t="s">
        <v>1612</v>
      </c>
      <c r="H1594" s="10" t="s">
        <v>25</v>
      </c>
      <c r="I1594" s="11" t="s">
        <v>1974</v>
      </c>
      <c r="J1594" s="10" t="s">
        <v>16</v>
      </c>
      <c r="K1594" s="10" t="s">
        <v>25</v>
      </c>
      <c r="L1594" s="10">
        <v>54</v>
      </c>
      <c r="M1594" s="10" t="s">
        <v>18</v>
      </c>
      <c r="N1594" s="10">
        <v>128493</v>
      </c>
      <c r="O1594" s="10">
        <v>1</v>
      </c>
      <c r="P1594" s="10" t="str">
        <f t="shared" si="50"/>
        <v>BABU RAM|Puranpur</v>
      </c>
      <c r="Q1594" s="4" t="e">
        <f>VLOOKUP(P:P,'[1]2017'!$D:$E,2,0)</f>
        <v>#N/A</v>
      </c>
      <c r="R1594" s="4" t="e">
        <f>VLOOKUP(P:P,'[1]2017'!$D:$F,3,0)</f>
        <v>#N/A</v>
      </c>
      <c r="S1594" s="4" t="e">
        <f>VLOOKUP(P:P,'[1]2017'!$D:$G,4,0)</f>
        <v>#N/A</v>
      </c>
      <c r="T1594" s="4" t="e">
        <f>VLOOKUP(P:P,'[1]2017'!$D:$H,5,0)</f>
        <v>#N/A</v>
      </c>
      <c r="U1594" s="4" t="e">
        <f>VLOOKUP(P:P,'[1]2017'!$D:$I,6,0)</f>
        <v>#N/A</v>
      </c>
      <c r="V1594">
        <f t="shared" si="49"/>
        <v>1</v>
      </c>
    </row>
    <row r="1595" spans="1:22" x14ac:dyDescent="0.3">
      <c r="A1595" s="10" t="s">
        <v>105</v>
      </c>
      <c r="B1595" s="10" t="s">
        <v>106</v>
      </c>
      <c r="C1595" s="10">
        <v>3</v>
      </c>
      <c r="D1595" s="10">
        <v>2017</v>
      </c>
      <c r="E1595" s="4" t="s">
        <v>1585</v>
      </c>
      <c r="F1595" s="10">
        <v>129</v>
      </c>
      <c r="G1595" s="10" t="s">
        <v>1612</v>
      </c>
      <c r="H1595" s="10" t="s">
        <v>25</v>
      </c>
      <c r="I1595" s="11" t="s">
        <v>1613</v>
      </c>
      <c r="J1595" s="10" t="s">
        <v>16</v>
      </c>
      <c r="K1595" s="10" t="s">
        <v>25</v>
      </c>
      <c r="L1595" s="10">
        <v>55</v>
      </c>
      <c r="M1595" s="10" t="s">
        <v>139</v>
      </c>
      <c r="N1595" s="10">
        <v>89251</v>
      </c>
      <c r="O1595" s="10">
        <v>2</v>
      </c>
      <c r="P1595" s="10" t="str">
        <f t="shared" si="50"/>
        <v>PEETAM RAM|Puranpur</v>
      </c>
      <c r="Q1595" s="4" t="e">
        <f>VLOOKUP(P:P,'[1]2017'!$D:$E,2,0)</f>
        <v>#N/A</v>
      </c>
      <c r="R1595" s="4" t="e">
        <f>VLOOKUP(P:P,'[1]2017'!$D:$F,3,0)</f>
        <v>#N/A</v>
      </c>
      <c r="S1595" s="4" t="e">
        <f>VLOOKUP(P:P,'[1]2017'!$D:$G,4,0)</f>
        <v>#N/A</v>
      </c>
      <c r="T1595" s="4" t="e">
        <f>VLOOKUP(P:P,'[1]2017'!$D:$H,5,0)</f>
        <v>#N/A</v>
      </c>
      <c r="U1595" s="4" t="e">
        <f>VLOOKUP(P:P,'[1]2017'!$D:$I,6,0)</f>
        <v>#N/A</v>
      </c>
      <c r="V1595">
        <f t="shared" si="49"/>
        <v>0</v>
      </c>
    </row>
    <row r="1596" spans="1:22" x14ac:dyDescent="0.3">
      <c r="A1596" s="10" t="s">
        <v>105</v>
      </c>
      <c r="B1596" s="10" t="s">
        <v>106</v>
      </c>
      <c r="C1596" s="10">
        <v>3</v>
      </c>
      <c r="D1596" s="10">
        <v>2017</v>
      </c>
      <c r="E1596" s="4" t="s">
        <v>1585</v>
      </c>
      <c r="F1596" s="10">
        <v>129</v>
      </c>
      <c r="G1596" s="10" t="s">
        <v>1612</v>
      </c>
      <c r="H1596" s="10" t="s">
        <v>25</v>
      </c>
      <c r="I1596" s="11" t="s">
        <v>136</v>
      </c>
      <c r="J1596" s="10" t="s">
        <v>16</v>
      </c>
      <c r="K1596" s="10" t="s">
        <v>25</v>
      </c>
      <c r="L1596" s="10">
        <v>60</v>
      </c>
      <c r="M1596" s="10" t="s">
        <v>37</v>
      </c>
      <c r="N1596" s="10">
        <v>20139</v>
      </c>
      <c r="O1596" s="10">
        <v>3</v>
      </c>
      <c r="P1596" s="10" t="str">
        <f t="shared" si="50"/>
        <v>ARVIND|Puranpur</v>
      </c>
      <c r="Q1596" s="4" t="e">
        <f>VLOOKUP(P:P,'[1]2017'!$D:$E,2,0)</f>
        <v>#N/A</v>
      </c>
      <c r="R1596" s="4" t="e">
        <f>VLOOKUP(P:P,'[1]2017'!$D:$F,3,0)</f>
        <v>#N/A</v>
      </c>
      <c r="S1596" s="4" t="e">
        <f>VLOOKUP(P:P,'[1]2017'!$D:$G,4,0)</f>
        <v>#N/A</v>
      </c>
      <c r="T1596" s="4" t="e">
        <f>VLOOKUP(P:P,'[1]2017'!$D:$H,5,0)</f>
        <v>#N/A</v>
      </c>
      <c r="U1596" s="4" t="e">
        <f>VLOOKUP(P:P,'[1]2017'!$D:$I,6,0)</f>
        <v>#N/A</v>
      </c>
      <c r="V1596">
        <f t="shared" si="49"/>
        <v>0</v>
      </c>
    </row>
    <row r="1597" spans="1:22" x14ac:dyDescent="0.3">
      <c r="A1597" s="10" t="s">
        <v>105</v>
      </c>
      <c r="B1597" s="10" t="s">
        <v>106</v>
      </c>
      <c r="C1597" s="10">
        <v>3</v>
      </c>
      <c r="D1597" s="10">
        <v>2017</v>
      </c>
      <c r="E1597" s="4" t="s">
        <v>1585</v>
      </c>
      <c r="F1597" s="10">
        <v>129</v>
      </c>
      <c r="G1597" s="10" t="s">
        <v>1612</v>
      </c>
      <c r="H1597" s="10" t="s">
        <v>25</v>
      </c>
      <c r="I1597" s="11" t="s">
        <v>19</v>
      </c>
      <c r="J1597" s="10" t="s">
        <v>20</v>
      </c>
      <c r="K1597" s="10" t="s">
        <v>20</v>
      </c>
      <c r="L1597" s="10" t="s">
        <v>20</v>
      </c>
      <c r="M1597" s="10" t="s">
        <v>21</v>
      </c>
      <c r="N1597" s="10">
        <v>2246</v>
      </c>
      <c r="O1597" s="10">
        <v>4</v>
      </c>
      <c r="P1597" s="10" t="str">
        <f t="shared" si="50"/>
        <v>None of the Above|Puranpur</v>
      </c>
      <c r="Q1597" s="4" t="e">
        <f>VLOOKUP(P:P,'[1]2017'!$D:$E,2,0)</f>
        <v>#N/A</v>
      </c>
      <c r="R1597" s="4" t="e">
        <f>VLOOKUP(P:P,'[1]2017'!$D:$F,3,0)</f>
        <v>#N/A</v>
      </c>
      <c r="S1597" s="4" t="e">
        <f>VLOOKUP(P:P,'[1]2017'!$D:$G,4,0)</f>
        <v>#N/A</v>
      </c>
      <c r="T1597" s="4" t="e">
        <f>VLOOKUP(P:P,'[1]2017'!$D:$H,5,0)</f>
        <v>#N/A</v>
      </c>
      <c r="U1597" s="4" t="e">
        <f>VLOOKUP(P:P,'[1]2017'!$D:$I,6,0)</f>
        <v>#N/A</v>
      </c>
      <c r="V1597">
        <f t="shared" si="49"/>
        <v>0</v>
      </c>
    </row>
    <row r="1598" spans="1:22" x14ac:dyDescent="0.3">
      <c r="A1598" s="10" t="s">
        <v>105</v>
      </c>
      <c r="B1598" s="10" t="s">
        <v>106</v>
      </c>
      <c r="C1598" s="10">
        <v>3</v>
      </c>
      <c r="D1598" s="10">
        <v>2017</v>
      </c>
      <c r="E1598" s="4" t="s">
        <v>1585</v>
      </c>
      <c r="F1598" s="10">
        <v>129</v>
      </c>
      <c r="G1598" s="10" t="s">
        <v>1612</v>
      </c>
      <c r="H1598" s="10" t="s">
        <v>25</v>
      </c>
      <c r="I1598" s="11" t="s">
        <v>4858</v>
      </c>
      <c r="J1598" s="10" t="s">
        <v>26</v>
      </c>
      <c r="K1598" s="10" t="s">
        <v>25</v>
      </c>
      <c r="L1598" s="10">
        <v>28</v>
      </c>
      <c r="M1598" s="10" t="s">
        <v>115</v>
      </c>
      <c r="N1598" s="10">
        <v>1658</v>
      </c>
      <c r="O1598" s="10">
        <v>5</v>
      </c>
      <c r="P1598" s="10" t="str">
        <f t="shared" si="50"/>
        <v>AYSHA BEGUM|Puranpur</v>
      </c>
      <c r="Q1598" s="4" t="e">
        <f>VLOOKUP(P:P,'[1]2017'!$D:$E,2,0)</f>
        <v>#N/A</v>
      </c>
      <c r="R1598" s="4" t="e">
        <f>VLOOKUP(P:P,'[1]2017'!$D:$F,3,0)</f>
        <v>#N/A</v>
      </c>
      <c r="S1598" s="4" t="e">
        <f>VLOOKUP(P:P,'[1]2017'!$D:$G,4,0)</f>
        <v>#N/A</v>
      </c>
      <c r="T1598" s="4" t="e">
        <f>VLOOKUP(P:P,'[1]2017'!$D:$H,5,0)</f>
        <v>#N/A</v>
      </c>
      <c r="U1598" s="4" t="e">
        <f>VLOOKUP(P:P,'[1]2017'!$D:$I,6,0)</f>
        <v>#N/A</v>
      </c>
      <c r="V1598">
        <f t="shared" si="49"/>
        <v>0</v>
      </c>
    </row>
    <row r="1599" spans="1:22" x14ac:dyDescent="0.3">
      <c r="A1599" s="10" t="s">
        <v>105</v>
      </c>
      <c r="B1599" s="10" t="s">
        <v>106</v>
      </c>
      <c r="C1599" s="10">
        <v>3</v>
      </c>
      <c r="D1599" s="10">
        <v>2017</v>
      </c>
      <c r="E1599" s="4" t="s">
        <v>1585</v>
      </c>
      <c r="F1599" s="10">
        <v>129</v>
      </c>
      <c r="G1599" s="10" t="s">
        <v>1612</v>
      </c>
      <c r="H1599" s="10" t="s">
        <v>25</v>
      </c>
      <c r="I1599" s="11" t="s">
        <v>1614</v>
      </c>
      <c r="J1599" s="10" t="s">
        <v>26</v>
      </c>
      <c r="K1599" s="10" t="s">
        <v>25</v>
      </c>
      <c r="L1599" s="10">
        <v>44</v>
      </c>
      <c r="M1599" s="10" t="s">
        <v>978</v>
      </c>
      <c r="N1599" s="10">
        <v>1502</v>
      </c>
      <c r="O1599" s="10">
        <v>6</v>
      </c>
      <c r="P1599" s="10" t="str">
        <f t="shared" si="50"/>
        <v>NATTHO DEVI|Puranpur</v>
      </c>
      <c r="Q1599" s="4" t="e">
        <f>VLOOKUP(P:P,'[1]2017'!$D:$E,2,0)</f>
        <v>#N/A</v>
      </c>
      <c r="R1599" s="4" t="e">
        <f>VLOOKUP(P:P,'[1]2017'!$D:$F,3,0)</f>
        <v>#N/A</v>
      </c>
      <c r="S1599" s="4" t="e">
        <f>VLOOKUP(P:P,'[1]2017'!$D:$G,4,0)</f>
        <v>#N/A</v>
      </c>
      <c r="T1599" s="4" t="e">
        <f>VLOOKUP(P:P,'[1]2017'!$D:$H,5,0)</f>
        <v>#N/A</v>
      </c>
      <c r="U1599" s="4" t="e">
        <f>VLOOKUP(P:P,'[1]2017'!$D:$I,6,0)</f>
        <v>#N/A</v>
      </c>
      <c r="V1599">
        <f t="shared" si="49"/>
        <v>0</v>
      </c>
    </row>
    <row r="1600" spans="1:22" x14ac:dyDescent="0.3">
      <c r="A1600" s="10" t="s">
        <v>105</v>
      </c>
      <c r="B1600" s="10" t="s">
        <v>106</v>
      </c>
      <c r="C1600" s="10">
        <v>3</v>
      </c>
      <c r="D1600" s="10">
        <v>2017</v>
      </c>
      <c r="E1600" s="4" t="s">
        <v>1585</v>
      </c>
      <c r="F1600" s="10">
        <v>129</v>
      </c>
      <c r="G1600" s="10" t="s">
        <v>1612</v>
      </c>
      <c r="H1600" s="10" t="s">
        <v>25</v>
      </c>
      <c r="I1600" s="11" t="s">
        <v>1615</v>
      </c>
      <c r="J1600" s="10" t="s">
        <v>16</v>
      </c>
      <c r="K1600" s="10" t="s">
        <v>25</v>
      </c>
      <c r="L1600" s="10">
        <v>47</v>
      </c>
      <c r="M1600" s="10" t="s">
        <v>47</v>
      </c>
      <c r="N1600" s="10">
        <v>1322</v>
      </c>
      <c r="O1600" s="10">
        <v>7</v>
      </c>
      <c r="P1600" s="10" t="str">
        <f t="shared" si="50"/>
        <v>SHYAM BIHARI|Puranpur</v>
      </c>
      <c r="Q1600" s="4" t="e">
        <f>VLOOKUP(P:P,'[1]2017'!$D:$E,2,0)</f>
        <v>#N/A</v>
      </c>
      <c r="R1600" s="4" t="e">
        <f>VLOOKUP(P:P,'[1]2017'!$D:$F,3,0)</f>
        <v>#N/A</v>
      </c>
      <c r="S1600" s="4" t="e">
        <f>VLOOKUP(P:P,'[1]2017'!$D:$G,4,0)</f>
        <v>#N/A</v>
      </c>
      <c r="T1600" s="4" t="e">
        <f>VLOOKUP(P:P,'[1]2017'!$D:$H,5,0)</f>
        <v>#N/A</v>
      </c>
      <c r="U1600" s="4" t="e">
        <f>VLOOKUP(P:P,'[1]2017'!$D:$I,6,0)</f>
        <v>#N/A</v>
      </c>
      <c r="V1600">
        <f t="shared" si="49"/>
        <v>0</v>
      </c>
    </row>
    <row r="1601" spans="1:22" x14ac:dyDescent="0.3">
      <c r="A1601" s="10" t="s">
        <v>105</v>
      </c>
      <c r="B1601" s="10" t="s">
        <v>106</v>
      </c>
      <c r="C1601" s="10">
        <v>3</v>
      </c>
      <c r="D1601" s="10">
        <v>2017</v>
      </c>
      <c r="E1601" s="4" t="s">
        <v>1585</v>
      </c>
      <c r="F1601" s="10">
        <v>129</v>
      </c>
      <c r="G1601" s="10" t="s">
        <v>1612</v>
      </c>
      <c r="H1601" s="10" t="s">
        <v>25</v>
      </c>
      <c r="I1601" s="11" t="s">
        <v>1616</v>
      </c>
      <c r="J1601" s="10" t="s">
        <v>16</v>
      </c>
      <c r="K1601" s="10" t="s">
        <v>25</v>
      </c>
      <c r="L1601" s="10">
        <v>43</v>
      </c>
      <c r="M1601" s="10" t="s">
        <v>387</v>
      </c>
      <c r="N1601" s="10">
        <v>1144</v>
      </c>
      <c r="O1601" s="10">
        <v>8</v>
      </c>
      <c r="P1601" s="10" t="str">
        <f t="shared" si="50"/>
        <v>MAHENDRA KUMAR RAJ|Puranpur</v>
      </c>
      <c r="Q1601" s="4" t="e">
        <f>VLOOKUP(P:P,'[1]2017'!$D:$E,2,0)</f>
        <v>#N/A</v>
      </c>
      <c r="R1601" s="4" t="e">
        <f>VLOOKUP(P:P,'[1]2017'!$D:$F,3,0)</f>
        <v>#N/A</v>
      </c>
      <c r="S1601" s="4" t="e">
        <f>VLOOKUP(P:P,'[1]2017'!$D:$G,4,0)</f>
        <v>#N/A</v>
      </c>
      <c r="T1601" s="4" t="e">
        <f>VLOOKUP(P:P,'[1]2017'!$D:$H,5,0)</f>
        <v>#N/A</v>
      </c>
      <c r="U1601" s="4" t="e">
        <f>VLOOKUP(P:P,'[1]2017'!$D:$I,6,0)</f>
        <v>#N/A</v>
      </c>
      <c r="V1601">
        <f t="shared" si="49"/>
        <v>0</v>
      </c>
    </row>
    <row r="1602" spans="1:22" x14ac:dyDescent="0.3">
      <c r="A1602" s="10" t="s">
        <v>105</v>
      </c>
      <c r="B1602" s="10" t="s">
        <v>106</v>
      </c>
      <c r="C1602" s="10">
        <v>3</v>
      </c>
      <c r="D1602" s="10">
        <v>2017</v>
      </c>
      <c r="E1602" s="4" t="s">
        <v>1585</v>
      </c>
      <c r="F1602" s="10">
        <v>129</v>
      </c>
      <c r="G1602" s="10" t="s">
        <v>1612</v>
      </c>
      <c r="H1602" s="10" t="s">
        <v>25</v>
      </c>
      <c r="I1602" s="11" t="s">
        <v>1617</v>
      </c>
      <c r="J1602" s="10" t="s">
        <v>16</v>
      </c>
      <c r="K1602" s="10" t="s">
        <v>25</v>
      </c>
      <c r="L1602" s="10">
        <v>55</v>
      </c>
      <c r="M1602" s="10" t="s">
        <v>23</v>
      </c>
      <c r="N1602" s="10">
        <v>1064</v>
      </c>
      <c r="O1602" s="10">
        <v>9</v>
      </c>
      <c r="P1602" s="10" t="str">
        <f t="shared" si="50"/>
        <v>RAMESHWAR DAYAL|Puranpur</v>
      </c>
      <c r="Q1602" s="4" t="e">
        <f>VLOOKUP(P:P,'[1]2017'!$D:$E,2,0)</f>
        <v>#N/A</v>
      </c>
      <c r="R1602" s="4" t="e">
        <f>VLOOKUP(P:P,'[1]2017'!$D:$F,3,0)</f>
        <v>#N/A</v>
      </c>
      <c r="S1602" s="4" t="e">
        <f>VLOOKUP(P:P,'[1]2017'!$D:$G,4,0)</f>
        <v>#N/A</v>
      </c>
      <c r="T1602" s="4" t="e">
        <f>VLOOKUP(P:P,'[1]2017'!$D:$H,5,0)</f>
        <v>#N/A</v>
      </c>
      <c r="U1602" s="4" t="e">
        <f>VLOOKUP(P:P,'[1]2017'!$D:$I,6,0)</f>
        <v>#N/A</v>
      </c>
      <c r="V1602">
        <f t="shared" ref="V1602:V1665" si="51">IF(O:O=1,1,0)</f>
        <v>0</v>
      </c>
    </row>
    <row r="1603" spans="1:22" x14ac:dyDescent="0.3">
      <c r="A1603" s="10" t="s">
        <v>105</v>
      </c>
      <c r="B1603" s="10" t="s">
        <v>106</v>
      </c>
      <c r="C1603" s="10">
        <v>3</v>
      </c>
      <c r="D1603" s="10">
        <v>2017</v>
      </c>
      <c r="E1603" s="4" t="s">
        <v>1585</v>
      </c>
      <c r="F1603" s="10">
        <v>130</v>
      </c>
      <c r="G1603" s="10" t="s">
        <v>1618</v>
      </c>
      <c r="H1603" s="10" t="s">
        <v>15</v>
      </c>
      <c r="I1603" s="11" t="s">
        <v>1619</v>
      </c>
      <c r="J1603" s="10" t="s">
        <v>16</v>
      </c>
      <c r="K1603" s="10" t="s">
        <v>15</v>
      </c>
      <c r="L1603" s="10">
        <v>68</v>
      </c>
      <c r="M1603" s="10" t="s">
        <v>18</v>
      </c>
      <c r="N1603" s="10">
        <v>103498</v>
      </c>
      <c r="O1603" s="10">
        <v>1</v>
      </c>
      <c r="P1603" s="10" t="str">
        <f t="shared" si="50"/>
        <v>AGYASH RAM SARAN VERMA|Bisalpur</v>
      </c>
      <c r="Q1603" s="4" t="e">
        <f>VLOOKUP(P:P,'[1]2017'!$D:$E,2,0)</f>
        <v>#N/A</v>
      </c>
      <c r="R1603" s="4" t="e">
        <f>VLOOKUP(P:P,'[1]2017'!$D:$F,3,0)</f>
        <v>#N/A</v>
      </c>
      <c r="S1603" s="4" t="e">
        <f>VLOOKUP(P:P,'[1]2017'!$D:$G,4,0)</f>
        <v>#N/A</v>
      </c>
      <c r="T1603" s="4" t="e">
        <f>VLOOKUP(P:P,'[1]2017'!$D:$H,5,0)</f>
        <v>#N/A</v>
      </c>
      <c r="U1603" s="4" t="e">
        <f>VLOOKUP(P:P,'[1]2017'!$D:$I,6,0)</f>
        <v>#N/A</v>
      </c>
      <c r="V1603">
        <f t="shared" si="51"/>
        <v>1</v>
      </c>
    </row>
    <row r="1604" spans="1:22" x14ac:dyDescent="0.3">
      <c r="A1604" s="10" t="s">
        <v>105</v>
      </c>
      <c r="B1604" s="10" t="s">
        <v>106</v>
      </c>
      <c r="C1604" s="10">
        <v>3</v>
      </c>
      <c r="D1604" s="10">
        <v>2017</v>
      </c>
      <c r="E1604" s="4" t="s">
        <v>1585</v>
      </c>
      <c r="F1604" s="10">
        <v>130</v>
      </c>
      <c r="G1604" s="10" t="s">
        <v>1618</v>
      </c>
      <c r="H1604" s="10" t="s">
        <v>15</v>
      </c>
      <c r="I1604" s="11" t="s">
        <v>1620</v>
      </c>
      <c r="J1604" s="10" t="s">
        <v>16</v>
      </c>
      <c r="K1604" s="10" t="s">
        <v>15</v>
      </c>
      <c r="L1604" s="10">
        <v>51</v>
      </c>
      <c r="M1604" s="10" t="s">
        <v>17</v>
      </c>
      <c r="N1604" s="10">
        <v>62502</v>
      </c>
      <c r="O1604" s="10">
        <v>2</v>
      </c>
      <c r="P1604" s="10" t="str">
        <f t="shared" si="50"/>
        <v>ANIS AHMAD KHAN ALIAS PHOOLBABU|Bisalpur</v>
      </c>
      <c r="Q1604" s="4" t="e">
        <f>VLOOKUP(P:P,'[1]2017'!$D:$E,2,0)</f>
        <v>#N/A</v>
      </c>
      <c r="R1604" s="4" t="e">
        <f>VLOOKUP(P:P,'[1]2017'!$D:$F,3,0)</f>
        <v>#N/A</v>
      </c>
      <c r="S1604" s="4" t="e">
        <f>VLOOKUP(P:P,'[1]2017'!$D:$G,4,0)</f>
        <v>#N/A</v>
      </c>
      <c r="T1604" s="4" t="e">
        <f>VLOOKUP(P:P,'[1]2017'!$D:$H,5,0)</f>
        <v>#N/A</v>
      </c>
      <c r="U1604" s="4" t="e">
        <f>VLOOKUP(P:P,'[1]2017'!$D:$I,6,0)</f>
        <v>#N/A</v>
      </c>
      <c r="V1604">
        <f t="shared" si="51"/>
        <v>0</v>
      </c>
    </row>
    <row r="1605" spans="1:22" x14ac:dyDescent="0.3">
      <c r="A1605" s="10" t="s">
        <v>105</v>
      </c>
      <c r="B1605" s="10" t="s">
        <v>106</v>
      </c>
      <c r="C1605" s="10">
        <v>3</v>
      </c>
      <c r="D1605" s="10">
        <v>2017</v>
      </c>
      <c r="E1605" s="4" t="s">
        <v>1585</v>
      </c>
      <c r="F1605" s="10">
        <v>130</v>
      </c>
      <c r="G1605" s="10" t="s">
        <v>1618</v>
      </c>
      <c r="H1605" s="10" t="s">
        <v>15</v>
      </c>
      <c r="I1605" s="11" t="s">
        <v>1621</v>
      </c>
      <c r="J1605" s="10" t="s">
        <v>26</v>
      </c>
      <c r="K1605" s="10" t="s">
        <v>15</v>
      </c>
      <c r="L1605" s="10">
        <v>45</v>
      </c>
      <c r="M1605" s="10" t="s">
        <v>37</v>
      </c>
      <c r="N1605" s="10">
        <v>45338</v>
      </c>
      <c r="O1605" s="10">
        <v>3</v>
      </c>
      <c r="P1605" s="10" t="str">
        <f t="shared" si="50"/>
        <v>DIVYA GANGWAR|Bisalpur</v>
      </c>
      <c r="Q1605" s="4" t="e">
        <f>VLOOKUP(P:P,'[1]2017'!$D:$E,2,0)</f>
        <v>#N/A</v>
      </c>
      <c r="R1605" s="4" t="e">
        <f>VLOOKUP(P:P,'[1]2017'!$D:$F,3,0)</f>
        <v>#N/A</v>
      </c>
      <c r="S1605" s="4" t="e">
        <f>VLOOKUP(P:P,'[1]2017'!$D:$G,4,0)</f>
        <v>#N/A</v>
      </c>
      <c r="T1605" s="4" t="e">
        <f>VLOOKUP(P:P,'[1]2017'!$D:$H,5,0)</f>
        <v>#N/A</v>
      </c>
      <c r="U1605" s="4" t="e">
        <f>VLOOKUP(P:P,'[1]2017'!$D:$I,6,0)</f>
        <v>#N/A</v>
      </c>
      <c r="V1605">
        <f t="shared" si="51"/>
        <v>0</v>
      </c>
    </row>
    <row r="1606" spans="1:22" x14ac:dyDescent="0.3">
      <c r="A1606" s="10" t="s">
        <v>105</v>
      </c>
      <c r="B1606" s="10" t="s">
        <v>106</v>
      </c>
      <c r="C1606" s="10">
        <v>3</v>
      </c>
      <c r="D1606" s="10">
        <v>2017</v>
      </c>
      <c r="E1606" s="4" t="s">
        <v>1585</v>
      </c>
      <c r="F1606" s="10">
        <v>130</v>
      </c>
      <c r="G1606" s="10" t="s">
        <v>1618</v>
      </c>
      <c r="H1606" s="10" t="s">
        <v>15</v>
      </c>
      <c r="I1606" s="11" t="s">
        <v>1622</v>
      </c>
      <c r="J1606" s="10" t="s">
        <v>16</v>
      </c>
      <c r="K1606" s="10" t="s">
        <v>15</v>
      </c>
      <c r="L1606" s="10">
        <v>55</v>
      </c>
      <c r="M1606" s="10" t="s">
        <v>28</v>
      </c>
      <c r="N1606" s="10">
        <v>2451</v>
      </c>
      <c r="O1606" s="10">
        <v>4</v>
      </c>
      <c r="P1606" s="10" t="str">
        <f t="shared" si="50"/>
        <v>BHEEMSEN SHARMA|Bisalpur</v>
      </c>
      <c r="Q1606" s="4" t="e">
        <f>VLOOKUP(P:P,'[1]2017'!$D:$E,2,0)</f>
        <v>#N/A</v>
      </c>
      <c r="R1606" s="4" t="e">
        <f>VLOOKUP(P:P,'[1]2017'!$D:$F,3,0)</f>
        <v>#N/A</v>
      </c>
      <c r="S1606" s="4" t="e">
        <f>VLOOKUP(P:P,'[1]2017'!$D:$G,4,0)</f>
        <v>#N/A</v>
      </c>
      <c r="T1606" s="4" t="e">
        <f>VLOOKUP(P:P,'[1]2017'!$D:$H,5,0)</f>
        <v>#N/A</v>
      </c>
      <c r="U1606" s="4" t="e">
        <f>VLOOKUP(P:P,'[1]2017'!$D:$I,6,0)</f>
        <v>#N/A</v>
      </c>
      <c r="V1606">
        <f t="shared" si="51"/>
        <v>0</v>
      </c>
    </row>
    <row r="1607" spans="1:22" x14ac:dyDescent="0.3">
      <c r="A1607" s="10" t="s">
        <v>105</v>
      </c>
      <c r="B1607" s="10" t="s">
        <v>106</v>
      </c>
      <c r="C1607" s="10">
        <v>3</v>
      </c>
      <c r="D1607" s="10">
        <v>2017</v>
      </c>
      <c r="E1607" s="4" t="s">
        <v>1585</v>
      </c>
      <c r="F1607" s="10">
        <v>130</v>
      </c>
      <c r="G1607" s="10" t="s">
        <v>1618</v>
      </c>
      <c r="H1607" s="10" t="s">
        <v>15</v>
      </c>
      <c r="I1607" s="11" t="s">
        <v>19</v>
      </c>
      <c r="J1607" s="10" t="s">
        <v>20</v>
      </c>
      <c r="K1607" s="10" t="s">
        <v>20</v>
      </c>
      <c r="L1607" s="10" t="s">
        <v>20</v>
      </c>
      <c r="M1607" s="10" t="s">
        <v>21</v>
      </c>
      <c r="N1607" s="10">
        <v>2301</v>
      </c>
      <c r="O1607" s="10">
        <v>5</v>
      </c>
      <c r="P1607" s="10" t="str">
        <f t="shared" si="50"/>
        <v>None of the Above|Bisalpur</v>
      </c>
      <c r="Q1607" s="4" t="e">
        <f>VLOOKUP(P:P,'[1]2017'!$D:$E,2,0)</f>
        <v>#N/A</v>
      </c>
      <c r="R1607" s="4" t="e">
        <f>VLOOKUP(P:P,'[1]2017'!$D:$F,3,0)</f>
        <v>#N/A</v>
      </c>
      <c r="S1607" s="4" t="e">
        <f>VLOOKUP(P:P,'[1]2017'!$D:$G,4,0)</f>
        <v>#N/A</v>
      </c>
      <c r="T1607" s="4" t="e">
        <f>VLOOKUP(P:P,'[1]2017'!$D:$H,5,0)</f>
        <v>#N/A</v>
      </c>
      <c r="U1607" s="4" t="e">
        <f>VLOOKUP(P:P,'[1]2017'!$D:$I,6,0)</f>
        <v>#N/A</v>
      </c>
      <c r="V1607">
        <f t="shared" si="51"/>
        <v>0</v>
      </c>
    </row>
    <row r="1608" spans="1:22" x14ac:dyDescent="0.3">
      <c r="A1608" s="10" t="s">
        <v>105</v>
      </c>
      <c r="B1608" s="10" t="s">
        <v>106</v>
      </c>
      <c r="C1608" s="10">
        <v>3</v>
      </c>
      <c r="D1608" s="10">
        <v>2017</v>
      </c>
      <c r="E1608" s="4" t="s">
        <v>1585</v>
      </c>
      <c r="F1608" s="10">
        <v>130</v>
      </c>
      <c r="G1608" s="10" t="s">
        <v>1618</v>
      </c>
      <c r="H1608" s="10" t="s">
        <v>15</v>
      </c>
      <c r="I1608" s="11" t="s">
        <v>1623</v>
      </c>
      <c r="J1608" s="10" t="s">
        <v>16</v>
      </c>
      <c r="K1608" s="10" t="s">
        <v>15</v>
      </c>
      <c r="L1608" s="10">
        <v>53</v>
      </c>
      <c r="M1608" s="10" t="s">
        <v>115</v>
      </c>
      <c r="N1608" s="10">
        <v>2127</v>
      </c>
      <c r="O1608" s="10">
        <v>6</v>
      </c>
      <c r="P1608" s="10" t="str">
        <f t="shared" si="50"/>
        <v>DR.NAGESH CHANDRA PATHAK|Bisalpur</v>
      </c>
      <c r="Q1608" s="4" t="e">
        <f>VLOOKUP(P:P,'[1]2017'!$D:$E,2,0)</f>
        <v>#N/A</v>
      </c>
      <c r="R1608" s="4" t="e">
        <f>VLOOKUP(P:P,'[1]2017'!$D:$F,3,0)</f>
        <v>#N/A</v>
      </c>
      <c r="S1608" s="4" t="e">
        <f>VLOOKUP(P:P,'[1]2017'!$D:$G,4,0)</f>
        <v>#N/A</v>
      </c>
      <c r="T1608" s="4" t="e">
        <f>VLOOKUP(P:P,'[1]2017'!$D:$H,5,0)</f>
        <v>#N/A</v>
      </c>
      <c r="U1608" s="4" t="e">
        <f>VLOOKUP(P:P,'[1]2017'!$D:$I,6,0)</f>
        <v>#N/A</v>
      </c>
      <c r="V1608">
        <f t="shared" si="51"/>
        <v>0</v>
      </c>
    </row>
    <row r="1609" spans="1:22" x14ac:dyDescent="0.3">
      <c r="A1609" s="10" t="s">
        <v>105</v>
      </c>
      <c r="B1609" s="10" t="s">
        <v>106</v>
      </c>
      <c r="C1609" s="10">
        <v>3</v>
      </c>
      <c r="D1609" s="10">
        <v>2017</v>
      </c>
      <c r="E1609" s="4" t="s">
        <v>1585</v>
      </c>
      <c r="F1609" s="10">
        <v>130</v>
      </c>
      <c r="G1609" s="10" t="s">
        <v>1618</v>
      </c>
      <c r="H1609" s="10" t="s">
        <v>15</v>
      </c>
      <c r="I1609" s="11" t="s">
        <v>1624</v>
      </c>
      <c r="J1609" s="10" t="s">
        <v>16</v>
      </c>
      <c r="K1609" s="10" t="s">
        <v>15</v>
      </c>
      <c r="L1609" s="10">
        <v>44</v>
      </c>
      <c r="M1609" s="10" t="s">
        <v>252</v>
      </c>
      <c r="N1609" s="10">
        <v>1906</v>
      </c>
      <c r="O1609" s="10">
        <v>7</v>
      </c>
      <c r="P1609" s="10" t="str">
        <f t="shared" si="50"/>
        <v>RAMRATAN VERMA|Bisalpur</v>
      </c>
      <c r="Q1609" s="4" t="e">
        <f>VLOOKUP(P:P,'[1]2017'!$D:$E,2,0)</f>
        <v>#N/A</v>
      </c>
      <c r="R1609" s="4" t="e">
        <f>VLOOKUP(P:P,'[1]2017'!$D:$F,3,0)</f>
        <v>#N/A</v>
      </c>
      <c r="S1609" s="4" t="e">
        <f>VLOOKUP(P:P,'[1]2017'!$D:$G,4,0)</f>
        <v>#N/A</v>
      </c>
      <c r="T1609" s="4" t="e">
        <f>VLOOKUP(P:P,'[1]2017'!$D:$H,5,0)</f>
        <v>#N/A</v>
      </c>
      <c r="U1609" s="4" t="e">
        <f>VLOOKUP(P:P,'[1]2017'!$D:$I,6,0)</f>
        <v>#N/A</v>
      </c>
      <c r="V1609">
        <f t="shared" si="51"/>
        <v>0</v>
      </c>
    </row>
    <row r="1610" spans="1:22" x14ac:dyDescent="0.3">
      <c r="A1610" s="10" t="s">
        <v>105</v>
      </c>
      <c r="B1610" s="10" t="s">
        <v>106</v>
      </c>
      <c r="C1610" s="10">
        <v>3</v>
      </c>
      <c r="D1610" s="10">
        <v>2017</v>
      </c>
      <c r="E1610" s="4" t="s">
        <v>1585</v>
      </c>
      <c r="F1610" s="10">
        <v>130</v>
      </c>
      <c r="G1610" s="10" t="s">
        <v>1618</v>
      </c>
      <c r="H1610" s="10" t="s">
        <v>15</v>
      </c>
      <c r="I1610" s="11" t="s">
        <v>1625</v>
      </c>
      <c r="J1610" s="10" t="s">
        <v>16</v>
      </c>
      <c r="K1610" s="10" t="s">
        <v>15</v>
      </c>
      <c r="L1610" s="10">
        <v>33</v>
      </c>
      <c r="M1610" s="10" t="s">
        <v>23</v>
      </c>
      <c r="N1610" s="10">
        <v>1067</v>
      </c>
      <c r="O1610" s="10">
        <v>8</v>
      </c>
      <c r="P1610" s="10" t="str">
        <f t="shared" si="50"/>
        <v>DESHRAJ VERMA|Bisalpur</v>
      </c>
      <c r="Q1610" s="4">
        <f>VLOOKUP(P:P,'[1]2017'!$D:$E,2,0)</f>
        <v>0</v>
      </c>
      <c r="R1610" s="4" t="str">
        <f>VLOOKUP(P:P,'[1]2017'!$D:$F,3,0)</f>
        <v>Graduate Professional</v>
      </c>
      <c r="S1610" s="4" t="str">
        <f>VLOOKUP(P:P,'[1]2017'!$D:$G,4,0)</f>
        <v>Rs 77,93,000</v>
      </c>
      <c r="T1610" s="4" t="str">
        <f>VLOOKUP(P:P,'[1]2017'!$D:$H,5,0)</f>
        <v>Rs 0</v>
      </c>
      <c r="U1610" s="4" t="str">
        <f>VLOOKUP(P:P,'[1]2017'!$D:$I,6,0)</f>
        <v>IND</v>
      </c>
      <c r="V1610">
        <f t="shared" si="51"/>
        <v>0</v>
      </c>
    </row>
    <row r="1611" spans="1:22" x14ac:dyDescent="0.3">
      <c r="A1611" s="10" t="s">
        <v>105</v>
      </c>
      <c r="B1611" s="10" t="s">
        <v>106</v>
      </c>
      <c r="C1611" s="10">
        <v>3</v>
      </c>
      <c r="D1611" s="10">
        <v>2017</v>
      </c>
      <c r="E1611" s="4" t="s">
        <v>1585</v>
      </c>
      <c r="F1611" s="10">
        <v>130</v>
      </c>
      <c r="G1611" s="10" t="s">
        <v>1618</v>
      </c>
      <c r="H1611" s="10" t="s">
        <v>15</v>
      </c>
      <c r="I1611" s="11" t="s">
        <v>1626</v>
      </c>
      <c r="J1611" s="10" t="s">
        <v>16</v>
      </c>
      <c r="K1611" s="10" t="s">
        <v>15</v>
      </c>
      <c r="L1611" s="10">
        <v>56</v>
      </c>
      <c r="M1611" s="10" t="s">
        <v>23</v>
      </c>
      <c r="N1611" s="10">
        <v>985</v>
      </c>
      <c r="O1611" s="10">
        <v>9</v>
      </c>
      <c r="P1611" s="10" t="str">
        <f t="shared" si="50"/>
        <v>RAMPAL MISHRA|Bisalpur</v>
      </c>
      <c r="Q1611" s="4">
        <f>VLOOKUP(P:P,'[1]2017'!$D:$E,2,0)</f>
        <v>0</v>
      </c>
      <c r="R1611" s="4" t="str">
        <f>VLOOKUP(P:P,'[1]2017'!$D:$F,3,0)</f>
        <v>10th Pass</v>
      </c>
      <c r="S1611" s="4" t="str">
        <f>VLOOKUP(P:P,'[1]2017'!$D:$G,4,0)</f>
        <v>Rs 1,00,000</v>
      </c>
      <c r="T1611" s="4" t="str">
        <f>VLOOKUP(P:P,'[1]2017'!$D:$H,5,0)</f>
        <v>Rs 0</v>
      </c>
      <c r="U1611" s="4" t="str">
        <f>VLOOKUP(P:P,'[1]2017'!$D:$I,6,0)</f>
        <v>IND</v>
      </c>
      <c r="V1611">
        <f t="shared" si="51"/>
        <v>0</v>
      </c>
    </row>
    <row r="1612" spans="1:22" x14ac:dyDescent="0.3">
      <c r="A1612" s="10" t="s">
        <v>105</v>
      </c>
      <c r="B1612" s="10" t="s">
        <v>106</v>
      </c>
      <c r="C1612" s="10">
        <v>3</v>
      </c>
      <c r="D1612" s="10">
        <v>2017</v>
      </c>
      <c r="E1612" s="4" t="s">
        <v>1585</v>
      </c>
      <c r="F1612" s="10">
        <v>130</v>
      </c>
      <c r="G1612" s="10" t="s">
        <v>1618</v>
      </c>
      <c r="H1612" s="10" t="s">
        <v>15</v>
      </c>
      <c r="I1612" s="11" t="s">
        <v>1627</v>
      </c>
      <c r="J1612" s="10" t="s">
        <v>16</v>
      </c>
      <c r="K1612" s="10" t="s">
        <v>15</v>
      </c>
      <c r="L1612" s="10">
        <v>37</v>
      </c>
      <c r="M1612" s="10" t="s">
        <v>387</v>
      </c>
      <c r="N1612" s="10">
        <v>749</v>
      </c>
      <c r="O1612" s="10">
        <v>10</v>
      </c>
      <c r="P1612" s="10" t="str">
        <f t="shared" si="50"/>
        <v>SHYAM KISHOR VERMA|Bisalpur</v>
      </c>
      <c r="Q1612" s="4" t="e">
        <f>VLOOKUP(P:P,'[1]2017'!$D:$E,2,0)</f>
        <v>#N/A</v>
      </c>
      <c r="R1612" s="4" t="e">
        <f>VLOOKUP(P:P,'[1]2017'!$D:$F,3,0)</f>
        <v>#N/A</v>
      </c>
      <c r="S1612" s="4" t="e">
        <f>VLOOKUP(P:P,'[1]2017'!$D:$G,4,0)</f>
        <v>#N/A</v>
      </c>
      <c r="T1612" s="4" t="e">
        <f>VLOOKUP(P:P,'[1]2017'!$D:$H,5,0)</f>
        <v>#N/A</v>
      </c>
      <c r="U1612" s="4" t="e">
        <f>VLOOKUP(P:P,'[1]2017'!$D:$I,6,0)</f>
        <v>#N/A</v>
      </c>
      <c r="V1612">
        <f t="shared" si="51"/>
        <v>0</v>
      </c>
    </row>
    <row r="1613" spans="1:22" x14ac:dyDescent="0.3">
      <c r="A1613" s="10" t="s">
        <v>105</v>
      </c>
      <c r="B1613" s="10" t="s">
        <v>106</v>
      </c>
      <c r="C1613" s="10">
        <v>3</v>
      </c>
      <c r="D1613" s="10">
        <v>2017</v>
      </c>
      <c r="E1613" s="4" t="s">
        <v>1628</v>
      </c>
      <c r="F1613" s="10">
        <v>131</v>
      </c>
      <c r="G1613" s="10" t="s">
        <v>1629</v>
      </c>
      <c r="H1613" s="10" t="s">
        <v>15</v>
      </c>
      <c r="I1613" s="11" t="s">
        <v>1630</v>
      </c>
      <c r="J1613" s="10" t="s">
        <v>16</v>
      </c>
      <c r="K1613" s="10" t="s">
        <v>15</v>
      </c>
      <c r="L1613" s="10">
        <v>36</v>
      </c>
      <c r="M1613" s="10" t="s">
        <v>18</v>
      </c>
      <c r="N1613" s="10">
        <v>76509</v>
      </c>
      <c r="O1613" s="10">
        <v>1</v>
      </c>
      <c r="P1613" s="10" t="str">
        <f t="shared" si="50"/>
        <v>VEER VIKRAM SINGH PRINCE|Katra</v>
      </c>
      <c r="Q1613" s="4" t="e">
        <f>VLOOKUP(P:P,'[1]2017'!$D:$E,2,0)</f>
        <v>#N/A</v>
      </c>
      <c r="R1613" s="4" t="e">
        <f>VLOOKUP(P:P,'[1]2017'!$D:$F,3,0)</f>
        <v>#N/A</v>
      </c>
      <c r="S1613" s="4" t="e">
        <f>VLOOKUP(P:P,'[1]2017'!$D:$G,4,0)</f>
        <v>#N/A</v>
      </c>
      <c r="T1613" s="4" t="e">
        <f>VLOOKUP(P:P,'[1]2017'!$D:$H,5,0)</f>
        <v>#N/A</v>
      </c>
      <c r="U1613" s="4" t="e">
        <f>VLOOKUP(P:P,'[1]2017'!$D:$I,6,0)</f>
        <v>#N/A</v>
      </c>
      <c r="V1613">
        <f t="shared" si="51"/>
        <v>1</v>
      </c>
    </row>
    <row r="1614" spans="1:22" x14ac:dyDescent="0.3">
      <c r="A1614" s="10" t="s">
        <v>105</v>
      </c>
      <c r="B1614" s="10" t="s">
        <v>106</v>
      </c>
      <c r="C1614" s="10">
        <v>3</v>
      </c>
      <c r="D1614" s="10">
        <v>2017</v>
      </c>
      <c r="E1614" s="4" t="s">
        <v>1628</v>
      </c>
      <c r="F1614" s="10">
        <v>131</v>
      </c>
      <c r="G1614" s="10" t="s">
        <v>1629</v>
      </c>
      <c r="H1614" s="10" t="s">
        <v>15</v>
      </c>
      <c r="I1614" s="11" t="s">
        <v>1631</v>
      </c>
      <c r="J1614" s="10" t="s">
        <v>16</v>
      </c>
      <c r="K1614" s="10" t="s">
        <v>15</v>
      </c>
      <c r="L1614" s="10">
        <v>46</v>
      </c>
      <c r="M1614" s="10" t="s">
        <v>139</v>
      </c>
      <c r="N1614" s="10">
        <v>59779</v>
      </c>
      <c r="O1614" s="10">
        <v>2</v>
      </c>
      <c r="P1614" s="10" t="str">
        <f t="shared" si="50"/>
        <v>RAJESH YADAV|Katra</v>
      </c>
      <c r="Q1614" s="4">
        <f>VLOOKUP(P:P,'[1]2017'!$D:$E,2,0)</f>
        <v>6</v>
      </c>
      <c r="R1614" s="4" t="str">
        <f>VLOOKUP(P:P,'[1]2017'!$D:$F,3,0)</f>
        <v>Graduate Professional</v>
      </c>
      <c r="S1614" s="4" t="str">
        <f>VLOOKUP(P:P,'[1]2017'!$D:$G,4,0)</f>
        <v>Rs 5,50,88,232</v>
      </c>
      <c r="T1614" s="4" t="str">
        <f>VLOOKUP(P:P,'[1]2017'!$D:$H,5,0)</f>
        <v>Rs 18,98,752</v>
      </c>
      <c r="U1614" s="4" t="str">
        <f>VLOOKUP(P:P,'[1]2017'!$D:$I,6,0)</f>
        <v>SP</v>
      </c>
      <c r="V1614">
        <f t="shared" si="51"/>
        <v>0</v>
      </c>
    </row>
    <row r="1615" spans="1:22" x14ac:dyDescent="0.3">
      <c r="A1615" s="10" t="s">
        <v>105</v>
      </c>
      <c r="B1615" s="10" t="s">
        <v>106</v>
      </c>
      <c r="C1615" s="10">
        <v>3</v>
      </c>
      <c r="D1615" s="10">
        <v>2017</v>
      </c>
      <c r="E1615" s="4" t="s">
        <v>1628</v>
      </c>
      <c r="F1615" s="10">
        <v>131</v>
      </c>
      <c r="G1615" s="10" t="s">
        <v>1629</v>
      </c>
      <c r="H1615" s="10" t="s">
        <v>15</v>
      </c>
      <c r="I1615" s="11" t="s">
        <v>1632</v>
      </c>
      <c r="J1615" s="10" t="s">
        <v>16</v>
      </c>
      <c r="K1615" s="10" t="s">
        <v>15</v>
      </c>
      <c r="L1615" s="10">
        <v>44</v>
      </c>
      <c r="M1615" s="10" t="s">
        <v>37</v>
      </c>
      <c r="N1615" s="10">
        <v>47471</v>
      </c>
      <c r="O1615" s="10">
        <v>3</v>
      </c>
      <c r="P1615" s="10" t="str">
        <f t="shared" si="50"/>
        <v>ADHIWAKTA RAJEEV KASHYAP|Katra</v>
      </c>
      <c r="Q1615" s="4" t="e">
        <f>VLOOKUP(P:P,'[1]2017'!$D:$E,2,0)</f>
        <v>#N/A</v>
      </c>
      <c r="R1615" s="4" t="e">
        <f>VLOOKUP(P:P,'[1]2017'!$D:$F,3,0)</f>
        <v>#N/A</v>
      </c>
      <c r="S1615" s="4" t="e">
        <f>VLOOKUP(P:P,'[1]2017'!$D:$G,4,0)</f>
        <v>#N/A</v>
      </c>
      <c r="T1615" s="4" t="e">
        <f>VLOOKUP(P:P,'[1]2017'!$D:$H,5,0)</f>
        <v>#N/A</v>
      </c>
      <c r="U1615" s="4" t="e">
        <f>VLOOKUP(P:P,'[1]2017'!$D:$I,6,0)</f>
        <v>#N/A</v>
      </c>
      <c r="V1615">
        <f t="shared" si="51"/>
        <v>0</v>
      </c>
    </row>
    <row r="1616" spans="1:22" x14ac:dyDescent="0.3">
      <c r="A1616" s="10" t="s">
        <v>105</v>
      </c>
      <c r="B1616" s="10" t="s">
        <v>106</v>
      </c>
      <c r="C1616" s="10">
        <v>3</v>
      </c>
      <c r="D1616" s="10">
        <v>2017</v>
      </c>
      <c r="E1616" s="4" t="s">
        <v>1628</v>
      </c>
      <c r="F1616" s="10">
        <v>131</v>
      </c>
      <c r="G1616" s="10" t="s">
        <v>1629</v>
      </c>
      <c r="H1616" s="10" t="s">
        <v>15</v>
      </c>
      <c r="I1616" s="11" t="s">
        <v>19</v>
      </c>
      <c r="J1616" s="10" t="s">
        <v>20</v>
      </c>
      <c r="K1616" s="10" t="s">
        <v>20</v>
      </c>
      <c r="L1616" s="10" t="s">
        <v>20</v>
      </c>
      <c r="M1616" s="10" t="s">
        <v>21</v>
      </c>
      <c r="N1616" s="10">
        <v>1830</v>
      </c>
      <c r="O1616" s="10">
        <v>4</v>
      </c>
      <c r="P1616" s="10" t="str">
        <f t="shared" si="50"/>
        <v>None of the Above|Katra</v>
      </c>
      <c r="Q1616" s="4" t="e">
        <f>VLOOKUP(P:P,'[1]2017'!$D:$E,2,0)</f>
        <v>#N/A</v>
      </c>
      <c r="R1616" s="4" t="e">
        <f>VLOOKUP(P:P,'[1]2017'!$D:$F,3,0)</f>
        <v>#N/A</v>
      </c>
      <c r="S1616" s="4" t="e">
        <f>VLOOKUP(P:P,'[1]2017'!$D:$G,4,0)</f>
        <v>#N/A</v>
      </c>
      <c r="T1616" s="4" t="e">
        <f>VLOOKUP(P:P,'[1]2017'!$D:$H,5,0)</f>
        <v>#N/A</v>
      </c>
      <c r="U1616" s="4" t="e">
        <f>VLOOKUP(P:P,'[1]2017'!$D:$I,6,0)</f>
        <v>#N/A</v>
      </c>
      <c r="V1616">
        <f t="shared" si="51"/>
        <v>0</v>
      </c>
    </row>
    <row r="1617" spans="1:22" x14ac:dyDescent="0.3">
      <c r="A1617" s="10" t="s">
        <v>105</v>
      </c>
      <c r="B1617" s="10" t="s">
        <v>106</v>
      </c>
      <c r="C1617" s="10">
        <v>3</v>
      </c>
      <c r="D1617" s="10">
        <v>2017</v>
      </c>
      <c r="E1617" s="4" t="s">
        <v>1628</v>
      </c>
      <c r="F1617" s="10">
        <v>131</v>
      </c>
      <c r="G1617" s="10" t="s">
        <v>1629</v>
      </c>
      <c r="H1617" s="10" t="s">
        <v>15</v>
      </c>
      <c r="I1617" s="11" t="s">
        <v>1633</v>
      </c>
      <c r="J1617" s="10" t="s">
        <v>16</v>
      </c>
      <c r="K1617" s="10" t="s">
        <v>15</v>
      </c>
      <c r="L1617" s="10">
        <v>36</v>
      </c>
      <c r="M1617" s="10" t="s">
        <v>115</v>
      </c>
      <c r="N1617" s="10">
        <v>1288</v>
      </c>
      <c r="O1617" s="10">
        <v>5</v>
      </c>
      <c r="P1617" s="10" t="str">
        <f t="shared" si="50"/>
        <v>VIVIDH KUMAR|Katra</v>
      </c>
      <c r="Q1617" s="4">
        <f>VLOOKUP(P:P,'[1]2017'!$D:$E,2,0)</f>
        <v>0</v>
      </c>
      <c r="R1617" s="4" t="str">
        <f>VLOOKUP(P:P,'[1]2017'!$D:$F,3,0)</f>
        <v>Graduate</v>
      </c>
      <c r="S1617" s="4" t="str">
        <f>VLOOKUP(P:P,'[1]2017'!$D:$G,4,0)</f>
        <v>Rs 9,70,000</v>
      </c>
      <c r="T1617" s="4" t="str">
        <f>VLOOKUP(P:P,'[1]2017'!$D:$H,5,0)</f>
        <v>Rs 5,00,000</v>
      </c>
      <c r="U1617" s="4" t="str">
        <f>VLOOKUP(P:P,'[1]2017'!$D:$I,6,0)</f>
        <v>RLD</v>
      </c>
      <c r="V1617">
        <f t="shared" si="51"/>
        <v>0</v>
      </c>
    </row>
    <row r="1618" spans="1:22" x14ac:dyDescent="0.3">
      <c r="A1618" s="10" t="s">
        <v>105</v>
      </c>
      <c r="B1618" s="10" t="s">
        <v>106</v>
      </c>
      <c r="C1618" s="10">
        <v>3</v>
      </c>
      <c r="D1618" s="10">
        <v>2017</v>
      </c>
      <c r="E1618" s="4" t="s">
        <v>1628</v>
      </c>
      <c r="F1618" s="10">
        <v>131</v>
      </c>
      <c r="G1618" s="10" t="s">
        <v>1629</v>
      </c>
      <c r="H1618" s="10" t="s">
        <v>15</v>
      </c>
      <c r="I1618" s="11" t="s">
        <v>1634</v>
      </c>
      <c r="J1618" s="10" t="s">
        <v>16</v>
      </c>
      <c r="K1618" s="10" t="s">
        <v>15</v>
      </c>
      <c r="L1618" s="10">
        <v>26</v>
      </c>
      <c r="M1618" s="10" t="s">
        <v>23</v>
      </c>
      <c r="N1618" s="10">
        <v>1243</v>
      </c>
      <c r="O1618" s="10">
        <v>6</v>
      </c>
      <c r="P1618" s="10" t="str">
        <f t="shared" si="50"/>
        <v>SANJEEV KUMAR MISHRA|Katra</v>
      </c>
      <c r="Q1618" s="4">
        <f>VLOOKUP(P:P,'[1]2017'!$D:$E,2,0)</f>
        <v>0</v>
      </c>
      <c r="R1618" s="4" t="str">
        <f>VLOOKUP(P:P,'[1]2017'!$D:$F,3,0)</f>
        <v>Others</v>
      </c>
      <c r="S1618" s="4" t="str">
        <f>VLOOKUP(P:P,'[1]2017'!$D:$G,4,0)</f>
        <v>Rs 1,02,000</v>
      </c>
      <c r="T1618" s="4" t="str">
        <f>VLOOKUP(P:P,'[1]2017'!$D:$H,5,0)</f>
        <v>Rs 0</v>
      </c>
      <c r="U1618" s="4" t="str">
        <f>VLOOKUP(P:P,'[1]2017'!$D:$I,6,0)</f>
        <v>IND</v>
      </c>
      <c r="V1618">
        <f t="shared" si="51"/>
        <v>0</v>
      </c>
    </row>
    <row r="1619" spans="1:22" x14ac:dyDescent="0.3">
      <c r="A1619" s="10" t="s">
        <v>105</v>
      </c>
      <c r="B1619" s="10" t="s">
        <v>106</v>
      </c>
      <c r="C1619" s="10">
        <v>3</v>
      </c>
      <c r="D1619" s="10">
        <v>2017</v>
      </c>
      <c r="E1619" s="4" t="s">
        <v>1628</v>
      </c>
      <c r="F1619" s="10">
        <v>131</v>
      </c>
      <c r="G1619" s="10" t="s">
        <v>1629</v>
      </c>
      <c r="H1619" s="10" t="s">
        <v>15</v>
      </c>
      <c r="I1619" s="11" t="s">
        <v>1635</v>
      </c>
      <c r="J1619" s="10" t="s">
        <v>26</v>
      </c>
      <c r="K1619" s="10" t="s">
        <v>15</v>
      </c>
      <c r="L1619" s="10">
        <v>37</v>
      </c>
      <c r="M1619" s="10" t="s">
        <v>442</v>
      </c>
      <c r="N1619" s="10">
        <v>1015</v>
      </c>
      <c r="O1619" s="10">
        <v>7</v>
      </c>
      <c r="P1619" s="10" t="str">
        <f t="shared" si="50"/>
        <v>SUNEETA DEVI|Katra</v>
      </c>
      <c r="Q1619" s="4">
        <f>VLOOKUP(P:P,'[1]2017'!$D:$E,2,0)</f>
        <v>0</v>
      </c>
      <c r="R1619" s="4" t="str">
        <f>VLOOKUP(P:P,'[1]2017'!$D:$F,3,0)</f>
        <v>5th Pass</v>
      </c>
      <c r="S1619" s="4" t="str">
        <f>VLOOKUP(P:P,'[1]2017'!$D:$G,4,0)</f>
        <v>Rs 5,11,000</v>
      </c>
      <c r="T1619" s="4" t="str">
        <f>VLOOKUP(P:P,'[1]2017'!$D:$H,5,0)</f>
        <v>Rs 10,000</v>
      </c>
      <c r="U1619" s="4" t="str">
        <f>VLOOKUP(P:P,'[1]2017'!$D:$I,6,0)</f>
        <v>Mahan Dal</v>
      </c>
      <c r="V1619">
        <f t="shared" si="51"/>
        <v>0</v>
      </c>
    </row>
    <row r="1620" spans="1:22" x14ac:dyDescent="0.3">
      <c r="A1620" s="10" t="s">
        <v>105</v>
      </c>
      <c r="B1620" s="10" t="s">
        <v>106</v>
      </c>
      <c r="C1620" s="10">
        <v>3</v>
      </c>
      <c r="D1620" s="10">
        <v>2017</v>
      </c>
      <c r="E1620" s="4" t="s">
        <v>1628</v>
      </c>
      <c r="F1620" s="10">
        <v>131</v>
      </c>
      <c r="G1620" s="10" t="s">
        <v>1629</v>
      </c>
      <c r="H1620" s="10" t="s">
        <v>15</v>
      </c>
      <c r="I1620" s="11" t="s">
        <v>1636</v>
      </c>
      <c r="J1620" s="10" t="s">
        <v>16</v>
      </c>
      <c r="K1620" s="10" t="s">
        <v>25</v>
      </c>
      <c r="L1620" s="10">
        <v>49</v>
      </c>
      <c r="M1620" s="10" t="s">
        <v>23</v>
      </c>
      <c r="N1620" s="10">
        <v>837</v>
      </c>
      <c r="O1620" s="10">
        <v>8</v>
      </c>
      <c r="P1620" s="10" t="str">
        <f t="shared" si="50"/>
        <v>SURAJ PAL|Katra</v>
      </c>
      <c r="Q1620" s="4">
        <f>VLOOKUP(P:P,'[1]2017'!$D:$E,2,0)</f>
        <v>0</v>
      </c>
      <c r="R1620" s="4" t="str">
        <f>VLOOKUP(P:P,'[1]2017'!$D:$F,3,0)</f>
        <v>Literate</v>
      </c>
      <c r="S1620" s="4" t="str">
        <f>VLOOKUP(P:P,'[1]2017'!$D:$G,4,0)</f>
        <v>Rs 2,90,000</v>
      </c>
      <c r="T1620" s="4" t="str">
        <f>VLOOKUP(P:P,'[1]2017'!$D:$H,5,0)</f>
        <v>Rs 0</v>
      </c>
      <c r="U1620" s="4" t="str">
        <f>VLOOKUP(P:P,'[1]2017'!$D:$I,6,0)</f>
        <v>IND</v>
      </c>
      <c r="V1620">
        <f t="shared" si="51"/>
        <v>0</v>
      </c>
    </row>
    <row r="1621" spans="1:22" x14ac:dyDescent="0.3">
      <c r="A1621" s="10" t="s">
        <v>105</v>
      </c>
      <c r="B1621" s="10" t="s">
        <v>106</v>
      </c>
      <c r="C1621" s="10">
        <v>3</v>
      </c>
      <c r="D1621" s="10">
        <v>2017</v>
      </c>
      <c r="E1621" s="4" t="s">
        <v>1628</v>
      </c>
      <c r="F1621" s="10">
        <v>131</v>
      </c>
      <c r="G1621" s="10" t="s">
        <v>1629</v>
      </c>
      <c r="H1621" s="10" t="s">
        <v>15</v>
      </c>
      <c r="I1621" s="11" t="s">
        <v>1637</v>
      </c>
      <c r="J1621" s="10" t="s">
        <v>16</v>
      </c>
      <c r="K1621" s="10" t="s">
        <v>15</v>
      </c>
      <c r="L1621" s="10">
        <v>40</v>
      </c>
      <c r="M1621" s="10" t="s">
        <v>1638</v>
      </c>
      <c r="N1621" s="10">
        <v>785</v>
      </c>
      <c r="O1621" s="10">
        <v>9</v>
      </c>
      <c r="P1621" s="10" t="str">
        <f t="shared" si="50"/>
        <v>JAYVEER SINGH|Katra</v>
      </c>
      <c r="Q1621" s="4">
        <f>VLOOKUP(P:P,'[1]2017'!$D:$E,2,0)</f>
        <v>0</v>
      </c>
      <c r="R1621" s="4" t="str">
        <f>VLOOKUP(P:P,'[1]2017'!$D:$F,3,0)</f>
        <v>12th Pass</v>
      </c>
      <c r="S1621" s="4" t="str">
        <f>VLOOKUP(P:P,'[1]2017'!$D:$G,4,0)</f>
        <v>Rs 28,15,000</v>
      </c>
      <c r="T1621" s="4" t="str">
        <f>VLOOKUP(P:P,'[1]2017'!$D:$H,5,0)</f>
        <v>Rs 3,30,000</v>
      </c>
      <c r="U1621" s="4" t="str">
        <f>VLOOKUP(P:P,'[1]2017'!$D:$I,6,0)</f>
        <v>Rashtriya Janadhar Party</v>
      </c>
      <c r="V1621">
        <f t="shared" si="51"/>
        <v>0</v>
      </c>
    </row>
    <row r="1622" spans="1:22" x14ac:dyDescent="0.3">
      <c r="A1622" s="10" t="s">
        <v>105</v>
      </c>
      <c r="B1622" s="10" t="s">
        <v>106</v>
      </c>
      <c r="C1622" s="10">
        <v>3</v>
      </c>
      <c r="D1622" s="10">
        <v>2017</v>
      </c>
      <c r="E1622" s="4" t="s">
        <v>1628</v>
      </c>
      <c r="F1622" s="10">
        <v>131</v>
      </c>
      <c r="G1622" s="10" t="s">
        <v>1629</v>
      </c>
      <c r="H1622" s="10" t="s">
        <v>15</v>
      </c>
      <c r="I1622" s="11" t="s">
        <v>41</v>
      </c>
      <c r="J1622" s="10" t="s">
        <v>16</v>
      </c>
      <c r="K1622" s="10" t="s">
        <v>15</v>
      </c>
      <c r="L1622" s="10">
        <v>51</v>
      </c>
      <c r="M1622" s="10" t="s">
        <v>23</v>
      </c>
      <c r="N1622" s="10">
        <v>624</v>
      </c>
      <c r="O1622" s="10">
        <v>10</v>
      </c>
      <c r="P1622" s="10" t="str">
        <f t="shared" ref="P1622:P1685" si="52">I1622&amp;"|"&amp;G1622</f>
        <v>RAJ KUMAR|Katra</v>
      </c>
      <c r="Q1622" s="4">
        <f>VLOOKUP(P:P,'[1]2017'!$D:$E,2,0)</f>
        <v>0</v>
      </c>
      <c r="R1622" s="4" t="str">
        <f>VLOOKUP(P:P,'[1]2017'!$D:$F,3,0)</f>
        <v>Literate</v>
      </c>
      <c r="S1622" s="4" t="str">
        <f>VLOOKUP(P:P,'[1]2017'!$D:$G,4,0)</f>
        <v>Rs 3,68,000</v>
      </c>
      <c r="T1622" s="4" t="str">
        <f>VLOOKUP(P:P,'[1]2017'!$D:$H,5,0)</f>
        <v>Rs 0</v>
      </c>
      <c r="U1622" s="4" t="str">
        <f>VLOOKUP(P:P,'[1]2017'!$D:$I,6,0)</f>
        <v>IND</v>
      </c>
      <c r="V1622">
        <f t="shared" si="51"/>
        <v>0</v>
      </c>
    </row>
    <row r="1623" spans="1:22" x14ac:dyDescent="0.3">
      <c r="A1623" s="10" t="s">
        <v>105</v>
      </c>
      <c r="B1623" s="10" t="s">
        <v>106</v>
      </c>
      <c r="C1623" s="10">
        <v>3</v>
      </c>
      <c r="D1623" s="10">
        <v>2017</v>
      </c>
      <c r="E1623" s="4" t="s">
        <v>1628</v>
      </c>
      <c r="F1623" s="10">
        <v>131</v>
      </c>
      <c r="G1623" s="10" t="s">
        <v>1629</v>
      </c>
      <c r="H1623" s="10" t="s">
        <v>15</v>
      </c>
      <c r="I1623" s="11" t="s">
        <v>1639</v>
      </c>
      <c r="J1623" s="10" t="s">
        <v>16</v>
      </c>
      <c r="K1623" s="10" t="s">
        <v>15</v>
      </c>
      <c r="L1623" s="10">
        <v>53</v>
      </c>
      <c r="M1623" s="10" t="s">
        <v>387</v>
      </c>
      <c r="N1623" s="10">
        <v>594</v>
      </c>
      <c r="O1623" s="10">
        <v>11</v>
      </c>
      <c r="P1623" s="10" t="str">
        <f t="shared" si="52"/>
        <v>VEDRAM|Katra</v>
      </c>
      <c r="Q1623" s="4" t="e">
        <f>VLOOKUP(P:P,'[1]2017'!$D:$E,2,0)</f>
        <v>#N/A</v>
      </c>
      <c r="R1623" s="4" t="e">
        <f>VLOOKUP(P:P,'[1]2017'!$D:$F,3,0)</f>
        <v>#N/A</v>
      </c>
      <c r="S1623" s="4" t="e">
        <f>VLOOKUP(P:P,'[1]2017'!$D:$G,4,0)</f>
        <v>#N/A</v>
      </c>
      <c r="T1623" s="4" t="e">
        <f>VLOOKUP(P:P,'[1]2017'!$D:$H,5,0)</f>
        <v>#N/A</v>
      </c>
      <c r="U1623" s="4" t="e">
        <f>VLOOKUP(P:P,'[1]2017'!$D:$I,6,0)</f>
        <v>#N/A</v>
      </c>
      <c r="V1623">
        <f t="shared" si="51"/>
        <v>0</v>
      </c>
    </row>
    <row r="1624" spans="1:22" x14ac:dyDescent="0.3">
      <c r="A1624" s="10" t="s">
        <v>105</v>
      </c>
      <c r="B1624" s="10" t="s">
        <v>106</v>
      </c>
      <c r="C1624" s="10">
        <v>3</v>
      </c>
      <c r="D1624" s="10">
        <v>2017</v>
      </c>
      <c r="E1624" s="4" t="s">
        <v>1628</v>
      </c>
      <c r="F1624" s="10">
        <v>131</v>
      </c>
      <c r="G1624" s="10" t="s">
        <v>1629</v>
      </c>
      <c r="H1624" s="10" t="s">
        <v>15</v>
      </c>
      <c r="I1624" s="11" t="s">
        <v>918</v>
      </c>
      <c r="J1624" s="10" t="s">
        <v>16</v>
      </c>
      <c r="K1624" s="10" t="s">
        <v>15</v>
      </c>
      <c r="L1624" s="10">
        <v>42</v>
      </c>
      <c r="M1624" s="10" t="s">
        <v>864</v>
      </c>
      <c r="N1624" s="10">
        <v>414</v>
      </c>
      <c r="O1624" s="10">
        <v>12</v>
      </c>
      <c r="P1624" s="10" t="str">
        <f t="shared" si="52"/>
        <v>DINESH|Katra</v>
      </c>
      <c r="Q1624" s="4">
        <f>VLOOKUP(P:P,'[1]2017'!$D:$E,2,0)</f>
        <v>0</v>
      </c>
      <c r="R1624" s="4" t="str">
        <f>VLOOKUP(P:P,'[1]2017'!$D:$F,3,0)</f>
        <v>10th Pass</v>
      </c>
      <c r="S1624" s="4" t="str">
        <f>VLOOKUP(P:P,'[1]2017'!$D:$G,4,0)</f>
        <v>Rs 97,000</v>
      </c>
      <c r="T1624" s="4" t="str">
        <f>VLOOKUP(P:P,'[1]2017'!$D:$H,5,0)</f>
        <v>Rs 0</v>
      </c>
      <c r="U1624" s="4" t="str">
        <f>VLOOKUP(P:P,'[1]2017'!$D:$I,6,0)</f>
        <v>Jan Adhikar Manch</v>
      </c>
      <c r="V1624">
        <f t="shared" si="51"/>
        <v>0</v>
      </c>
    </row>
    <row r="1625" spans="1:22" x14ac:dyDescent="0.3">
      <c r="A1625" s="10" t="s">
        <v>105</v>
      </c>
      <c r="B1625" s="10" t="s">
        <v>106</v>
      </c>
      <c r="C1625" s="10">
        <v>3</v>
      </c>
      <c r="D1625" s="10">
        <v>2017</v>
      </c>
      <c r="E1625" s="4" t="s">
        <v>1628</v>
      </c>
      <c r="F1625" s="10">
        <v>131</v>
      </c>
      <c r="G1625" s="10" t="s">
        <v>1629</v>
      </c>
      <c r="H1625" s="10" t="s">
        <v>15</v>
      </c>
      <c r="I1625" s="11" t="s">
        <v>1640</v>
      </c>
      <c r="J1625" s="10" t="s">
        <v>16</v>
      </c>
      <c r="K1625" s="10" t="s">
        <v>15</v>
      </c>
      <c r="L1625" s="10">
        <v>41</v>
      </c>
      <c r="M1625" s="10" t="s">
        <v>23</v>
      </c>
      <c r="N1625" s="10">
        <v>360</v>
      </c>
      <c r="O1625" s="10">
        <v>13</v>
      </c>
      <c r="P1625" s="10" t="str">
        <f t="shared" si="52"/>
        <v>CHOTEY LAL|Katra</v>
      </c>
      <c r="Q1625" s="4" t="e">
        <f>VLOOKUP(P:P,'[1]2017'!$D:$E,2,0)</f>
        <v>#N/A</v>
      </c>
      <c r="R1625" s="4" t="e">
        <f>VLOOKUP(P:P,'[1]2017'!$D:$F,3,0)</f>
        <v>#N/A</v>
      </c>
      <c r="S1625" s="4" t="e">
        <f>VLOOKUP(P:P,'[1]2017'!$D:$G,4,0)</f>
        <v>#N/A</v>
      </c>
      <c r="T1625" s="4" t="e">
        <f>VLOOKUP(P:P,'[1]2017'!$D:$H,5,0)</f>
        <v>#N/A</v>
      </c>
      <c r="U1625" s="4" t="e">
        <f>VLOOKUP(P:P,'[1]2017'!$D:$I,6,0)</f>
        <v>#N/A</v>
      </c>
      <c r="V1625">
        <f t="shared" si="51"/>
        <v>0</v>
      </c>
    </row>
    <row r="1626" spans="1:22" x14ac:dyDescent="0.3">
      <c r="A1626" s="10" t="s">
        <v>105</v>
      </c>
      <c r="B1626" s="10" t="s">
        <v>106</v>
      </c>
      <c r="C1626" s="10">
        <v>3</v>
      </c>
      <c r="D1626" s="10">
        <v>2017</v>
      </c>
      <c r="E1626" s="4" t="s">
        <v>1628</v>
      </c>
      <c r="F1626" s="10">
        <v>131</v>
      </c>
      <c r="G1626" s="10" t="s">
        <v>1629</v>
      </c>
      <c r="H1626" s="10" t="s">
        <v>15</v>
      </c>
      <c r="I1626" s="11" t="s">
        <v>1641</v>
      </c>
      <c r="J1626" s="10" t="s">
        <v>16</v>
      </c>
      <c r="K1626" s="10" t="s">
        <v>25</v>
      </c>
      <c r="L1626" s="10">
        <v>26</v>
      </c>
      <c r="M1626" s="10" t="s">
        <v>23</v>
      </c>
      <c r="N1626" s="10">
        <v>243</v>
      </c>
      <c r="O1626" s="10">
        <v>14</v>
      </c>
      <c r="P1626" s="10" t="str">
        <f t="shared" si="52"/>
        <v>KRISHNA PAL SINGH|Katra</v>
      </c>
      <c r="Q1626" s="4" t="e">
        <f>VLOOKUP(P:P,'[1]2017'!$D:$E,2,0)</f>
        <v>#N/A</v>
      </c>
      <c r="R1626" s="4" t="e">
        <f>VLOOKUP(P:P,'[1]2017'!$D:$F,3,0)</f>
        <v>#N/A</v>
      </c>
      <c r="S1626" s="4" t="e">
        <f>VLOOKUP(P:P,'[1]2017'!$D:$G,4,0)</f>
        <v>#N/A</v>
      </c>
      <c r="T1626" s="4" t="e">
        <f>VLOOKUP(P:P,'[1]2017'!$D:$H,5,0)</f>
        <v>#N/A</v>
      </c>
      <c r="U1626" s="4" t="e">
        <f>VLOOKUP(P:P,'[1]2017'!$D:$I,6,0)</f>
        <v>#N/A</v>
      </c>
      <c r="V1626">
        <f t="shared" si="51"/>
        <v>0</v>
      </c>
    </row>
    <row r="1627" spans="1:22" x14ac:dyDescent="0.3">
      <c r="A1627" s="10" t="s">
        <v>105</v>
      </c>
      <c r="B1627" s="10" t="s">
        <v>106</v>
      </c>
      <c r="C1627" s="10">
        <v>3</v>
      </c>
      <c r="D1627" s="10">
        <v>2017</v>
      </c>
      <c r="E1627" s="4" t="s">
        <v>1628</v>
      </c>
      <c r="F1627" s="10">
        <v>132</v>
      </c>
      <c r="G1627" s="10" t="s">
        <v>89</v>
      </c>
      <c r="H1627" s="10" t="s">
        <v>15</v>
      </c>
      <c r="I1627" s="11" t="s">
        <v>1642</v>
      </c>
      <c r="J1627" s="10" t="s">
        <v>16</v>
      </c>
      <c r="K1627" s="10" t="s">
        <v>15</v>
      </c>
      <c r="L1627" s="10">
        <v>45</v>
      </c>
      <c r="M1627" s="10" t="s">
        <v>139</v>
      </c>
      <c r="N1627" s="10">
        <v>75326</v>
      </c>
      <c r="O1627" s="10">
        <v>1</v>
      </c>
      <c r="P1627" s="10" t="str">
        <f t="shared" si="52"/>
        <v>SHARADVIR SINGH|Jalalabad</v>
      </c>
      <c r="Q1627" s="4" t="e">
        <f>VLOOKUP(P:P,'[1]2017'!$D:$E,2,0)</f>
        <v>#N/A</v>
      </c>
      <c r="R1627" s="4" t="e">
        <f>VLOOKUP(P:P,'[1]2017'!$D:$F,3,0)</f>
        <v>#N/A</v>
      </c>
      <c r="S1627" s="4" t="e">
        <f>VLOOKUP(P:P,'[1]2017'!$D:$G,4,0)</f>
        <v>#N/A</v>
      </c>
      <c r="T1627" s="4" t="e">
        <f>VLOOKUP(P:P,'[1]2017'!$D:$H,5,0)</f>
        <v>#N/A</v>
      </c>
      <c r="U1627" s="4" t="e">
        <f>VLOOKUP(P:P,'[1]2017'!$D:$I,6,0)</f>
        <v>#N/A</v>
      </c>
      <c r="V1627">
        <f t="shared" si="51"/>
        <v>1</v>
      </c>
    </row>
    <row r="1628" spans="1:22" x14ac:dyDescent="0.3">
      <c r="A1628" s="10" t="s">
        <v>105</v>
      </c>
      <c r="B1628" s="10" t="s">
        <v>106</v>
      </c>
      <c r="C1628" s="10">
        <v>3</v>
      </c>
      <c r="D1628" s="10">
        <v>2017</v>
      </c>
      <c r="E1628" s="4" t="s">
        <v>1628</v>
      </c>
      <c r="F1628" s="10">
        <v>132</v>
      </c>
      <c r="G1628" s="10" t="s">
        <v>89</v>
      </c>
      <c r="H1628" s="10" t="s">
        <v>15</v>
      </c>
      <c r="I1628" s="11" t="s">
        <v>1643</v>
      </c>
      <c r="J1628" s="10" t="s">
        <v>16</v>
      </c>
      <c r="K1628" s="10" t="s">
        <v>15</v>
      </c>
      <c r="L1628" s="10">
        <v>41</v>
      </c>
      <c r="M1628" s="10" t="s">
        <v>18</v>
      </c>
      <c r="N1628" s="10">
        <v>66029</v>
      </c>
      <c r="O1628" s="10">
        <v>2</v>
      </c>
      <c r="P1628" s="10" t="str">
        <f t="shared" si="52"/>
        <v>MANOJ KASHYAP|Jalalabad</v>
      </c>
      <c r="Q1628" s="4" t="e">
        <f>VLOOKUP(P:P,'[1]2017'!$D:$E,2,0)</f>
        <v>#N/A</v>
      </c>
      <c r="R1628" s="4" t="e">
        <f>VLOOKUP(P:P,'[1]2017'!$D:$F,3,0)</f>
        <v>#N/A</v>
      </c>
      <c r="S1628" s="4" t="e">
        <f>VLOOKUP(P:P,'[1]2017'!$D:$G,4,0)</f>
        <v>#N/A</v>
      </c>
      <c r="T1628" s="4" t="e">
        <f>VLOOKUP(P:P,'[1]2017'!$D:$H,5,0)</f>
        <v>#N/A</v>
      </c>
      <c r="U1628" s="4" t="e">
        <f>VLOOKUP(P:P,'[1]2017'!$D:$I,6,0)</f>
        <v>#N/A</v>
      </c>
      <c r="V1628">
        <f t="shared" si="51"/>
        <v>0</v>
      </c>
    </row>
    <row r="1629" spans="1:22" x14ac:dyDescent="0.3">
      <c r="A1629" s="10" t="s">
        <v>105</v>
      </c>
      <c r="B1629" s="10" t="s">
        <v>106</v>
      </c>
      <c r="C1629" s="10">
        <v>3</v>
      </c>
      <c r="D1629" s="10">
        <v>2017</v>
      </c>
      <c r="E1629" s="4" t="s">
        <v>1628</v>
      </c>
      <c r="F1629" s="10">
        <v>132</v>
      </c>
      <c r="G1629" s="10" t="s">
        <v>89</v>
      </c>
      <c r="H1629" s="10" t="s">
        <v>15</v>
      </c>
      <c r="I1629" s="11" t="s">
        <v>1644</v>
      </c>
      <c r="J1629" s="10" t="s">
        <v>16</v>
      </c>
      <c r="K1629" s="10" t="s">
        <v>15</v>
      </c>
      <c r="L1629" s="10">
        <v>47</v>
      </c>
      <c r="M1629" s="10" t="s">
        <v>37</v>
      </c>
      <c r="N1629" s="10">
        <v>58337</v>
      </c>
      <c r="O1629" s="10">
        <v>3</v>
      </c>
      <c r="P1629" s="10" t="str">
        <f t="shared" si="52"/>
        <v>NEERAJ KUSHWAHA MAURYA|Jalalabad</v>
      </c>
      <c r="Q1629" s="4">
        <f>VLOOKUP(P:P,'[1]2017'!$D:$E,2,0)</f>
        <v>0</v>
      </c>
      <c r="R1629" s="4" t="str">
        <f>VLOOKUP(P:P,'[1]2017'!$D:$F,3,0)</f>
        <v>Graduate Professional</v>
      </c>
      <c r="S1629" s="4" t="str">
        <f>VLOOKUP(P:P,'[1]2017'!$D:$G,4,0)</f>
        <v>Rs 8,02,75,024</v>
      </c>
      <c r="T1629" s="4" t="str">
        <f>VLOOKUP(P:P,'[1]2017'!$D:$H,5,0)</f>
        <v>Rs 22,72,659</v>
      </c>
      <c r="U1629" s="4" t="str">
        <f>VLOOKUP(P:P,'[1]2017'!$D:$I,6,0)</f>
        <v>BSP</v>
      </c>
      <c r="V1629">
        <f t="shared" si="51"/>
        <v>0</v>
      </c>
    </row>
    <row r="1630" spans="1:22" x14ac:dyDescent="0.3">
      <c r="A1630" s="10" t="s">
        <v>105</v>
      </c>
      <c r="B1630" s="10" t="s">
        <v>106</v>
      </c>
      <c r="C1630" s="10">
        <v>3</v>
      </c>
      <c r="D1630" s="10">
        <v>2017</v>
      </c>
      <c r="E1630" s="4" t="s">
        <v>1628</v>
      </c>
      <c r="F1630" s="10">
        <v>132</v>
      </c>
      <c r="G1630" s="10" t="s">
        <v>89</v>
      </c>
      <c r="H1630" s="10" t="s">
        <v>15</v>
      </c>
      <c r="I1630" s="11" t="s">
        <v>19</v>
      </c>
      <c r="J1630" s="10" t="s">
        <v>20</v>
      </c>
      <c r="K1630" s="10" t="s">
        <v>20</v>
      </c>
      <c r="L1630" s="10" t="s">
        <v>20</v>
      </c>
      <c r="M1630" s="10" t="s">
        <v>21</v>
      </c>
      <c r="N1630" s="10">
        <v>1614</v>
      </c>
      <c r="O1630" s="10">
        <v>4</v>
      </c>
      <c r="P1630" s="10" t="str">
        <f t="shared" si="52"/>
        <v>None of the Above|Jalalabad</v>
      </c>
      <c r="Q1630" s="4" t="e">
        <f>VLOOKUP(P:P,'[1]2017'!$D:$E,2,0)</f>
        <v>#N/A</v>
      </c>
      <c r="R1630" s="4" t="e">
        <f>VLOOKUP(P:P,'[1]2017'!$D:$F,3,0)</f>
        <v>#N/A</v>
      </c>
      <c r="S1630" s="4" t="e">
        <f>VLOOKUP(P:P,'[1]2017'!$D:$G,4,0)</f>
        <v>#N/A</v>
      </c>
      <c r="T1630" s="4" t="e">
        <f>VLOOKUP(P:P,'[1]2017'!$D:$H,5,0)</f>
        <v>#N/A</v>
      </c>
      <c r="U1630" s="4" t="e">
        <f>VLOOKUP(P:P,'[1]2017'!$D:$I,6,0)</f>
        <v>#N/A</v>
      </c>
      <c r="V1630">
        <f t="shared" si="51"/>
        <v>0</v>
      </c>
    </row>
    <row r="1631" spans="1:22" x14ac:dyDescent="0.3">
      <c r="A1631" s="10" t="s">
        <v>105</v>
      </c>
      <c r="B1631" s="10" t="s">
        <v>106</v>
      </c>
      <c r="C1631" s="10">
        <v>3</v>
      </c>
      <c r="D1631" s="10">
        <v>2017</v>
      </c>
      <c r="E1631" s="4" t="s">
        <v>1628</v>
      </c>
      <c r="F1631" s="10">
        <v>132</v>
      </c>
      <c r="G1631" s="10" t="s">
        <v>89</v>
      </c>
      <c r="H1631" s="10" t="s">
        <v>15</v>
      </c>
      <c r="I1631" s="11" t="s">
        <v>1645</v>
      </c>
      <c r="J1631" s="10" t="s">
        <v>16</v>
      </c>
      <c r="K1631" s="10" t="s">
        <v>15</v>
      </c>
      <c r="L1631" s="10">
        <v>31</v>
      </c>
      <c r="M1631" s="10" t="s">
        <v>115</v>
      </c>
      <c r="N1631" s="10">
        <v>1306</v>
      </c>
      <c r="O1631" s="10">
        <v>5</v>
      </c>
      <c r="P1631" s="10" t="str">
        <f t="shared" si="52"/>
        <v>AMIT PRIYADARSHI RAJPUT|Jalalabad</v>
      </c>
      <c r="Q1631" s="4">
        <f>VLOOKUP(P:P,'[1]2017'!$D:$E,2,0)</f>
        <v>0</v>
      </c>
      <c r="R1631" s="4" t="str">
        <f>VLOOKUP(P:P,'[1]2017'!$D:$F,3,0)</f>
        <v>Graduate Professional</v>
      </c>
      <c r="S1631" s="4" t="str">
        <f>VLOOKUP(P:P,'[1]2017'!$D:$G,4,0)</f>
        <v>Rs 4,30,000</v>
      </c>
      <c r="T1631" s="4" t="str">
        <f>VLOOKUP(P:P,'[1]2017'!$D:$H,5,0)</f>
        <v>Rs 0</v>
      </c>
      <c r="U1631" s="4" t="str">
        <f>VLOOKUP(P:P,'[1]2017'!$D:$I,6,0)</f>
        <v>RLD</v>
      </c>
      <c r="V1631">
        <f t="shared" si="51"/>
        <v>0</v>
      </c>
    </row>
    <row r="1632" spans="1:22" x14ac:dyDescent="0.3">
      <c r="A1632" s="10" t="s">
        <v>105</v>
      </c>
      <c r="B1632" s="10" t="s">
        <v>106</v>
      </c>
      <c r="C1632" s="10">
        <v>3</v>
      </c>
      <c r="D1632" s="10">
        <v>2017</v>
      </c>
      <c r="E1632" s="4" t="s">
        <v>1628</v>
      </c>
      <c r="F1632" s="10">
        <v>132</v>
      </c>
      <c r="G1632" s="10" t="s">
        <v>89</v>
      </c>
      <c r="H1632" s="10" t="s">
        <v>15</v>
      </c>
      <c r="I1632" s="11" t="s">
        <v>1646</v>
      </c>
      <c r="J1632" s="10" t="s">
        <v>16</v>
      </c>
      <c r="K1632" s="10" t="s">
        <v>15</v>
      </c>
      <c r="L1632" s="10">
        <v>54</v>
      </c>
      <c r="M1632" s="10" t="s">
        <v>23</v>
      </c>
      <c r="N1632" s="10">
        <v>1281</v>
      </c>
      <c r="O1632" s="10">
        <v>6</v>
      </c>
      <c r="P1632" s="10" t="str">
        <f t="shared" si="52"/>
        <v>ASHA RAM|Jalalabad</v>
      </c>
      <c r="Q1632" s="4">
        <f>VLOOKUP(P:P,'[1]2017'!$D:$E,2,0)</f>
        <v>1</v>
      </c>
      <c r="R1632" s="4" t="str">
        <f>VLOOKUP(P:P,'[1]2017'!$D:$F,3,0)</f>
        <v>10th Pass</v>
      </c>
      <c r="S1632" s="4" t="str">
        <f>VLOOKUP(P:P,'[1]2017'!$D:$G,4,0)</f>
        <v>Rs 18,73,764</v>
      </c>
      <c r="T1632" s="4" t="str">
        <f>VLOOKUP(P:P,'[1]2017'!$D:$H,5,0)</f>
        <v>Rs 0</v>
      </c>
      <c r="U1632" s="4" t="str">
        <f>VLOOKUP(P:P,'[1]2017'!$D:$I,6,0)</f>
        <v>United Citizen Party</v>
      </c>
      <c r="V1632">
        <f t="shared" si="51"/>
        <v>0</v>
      </c>
    </row>
    <row r="1633" spans="1:22" x14ac:dyDescent="0.3">
      <c r="A1633" s="10" t="s">
        <v>105</v>
      </c>
      <c r="B1633" s="10" t="s">
        <v>106</v>
      </c>
      <c r="C1633" s="10">
        <v>3</v>
      </c>
      <c r="D1633" s="10">
        <v>2017</v>
      </c>
      <c r="E1633" s="4" t="s">
        <v>1628</v>
      </c>
      <c r="F1633" s="10">
        <v>132</v>
      </c>
      <c r="G1633" s="10" t="s">
        <v>89</v>
      </c>
      <c r="H1633" s="10" t="s">
        <v>15</v>
      </c>
      <c r="I1633" s="11" t="s">
        <v>1647</v>
      </c>
      <c r="J1633" s="10" t="s">
        <v>16</v>
      </c>
      <c r="K1633" s="10" t="s">
        <v>15</v>
      </c>
      <c r="L1633" s="10">
        <v>62</v>
      </c>
      <c r="M1633" s="10" t="s">
        <v>387</v>
      </c>
      <c r="N1633" s="10">
        <v>1175</v>
      </c>
      <c r="O1633" s="10">
        <v>7</v>
      </c>
      <c r="P1633" s="10" t="str">
        <f t="shared" si="52"/>
        <v>RAM PRAKASH|Jalalabad</v>
      </c>
      <c r="Q1633" s="4">
        <f>VLOOKUP(P:P,'[1]2017'!$D:$E,2,0)</f>
        <v>0</v>
      </c>
      <c r="R1633" s="4" t="str">
        <f>VLOOKUP(P:P,'[1]2017'!$D:$F,3,0)</f>
        <v>8th Pass</v>
      </c>
      <c r="S1633" s="4" t="str">
        <f>VLOOKUP(P:P,'[1]2017'!$D:$G,4,0)</f>
        <v>Rs 18,25,000</v>
      </c>
      <c r="T1633" s="4" t="str">
        <f>VLOOKUP(P:P,'[1]2017'!$D:$H,5,0)</f>
        <v>Rs 0</v>
      </c>
      <c r="U1633" s="4" t="str">
        <f>VLOOKUP(P:P,'[1]2017'!$D:$I,6,0)</f>
        <v>Bharatiya Subhash Sena</v>
      </c>
      <c r="V1633">
        <f t="shared" si="51"/>
        <v>0</v>
      </c>
    </row>
    <row r="1634" spans="1:22" x14ac:dyDescent="0.3">
      <c r="A1634" s="10" t="s">
        <v>105</v>
      </c>
      <c r="B1634" s="10" t="s">
        <v>106</v>
      </c>
      <c r="C1634" s="10">
        <v>3</v>
      </c>
      <c r="D1634" s="10">
        <v>2017</v>
      </c>
      <c r="E1634" s="4" t="s">
        <v>1628</v>
      </c>
      <c r="F1634" s="10">
        <v>132</v>
      </c>
      <c r="G1634" s="10" t="s">
        <v>89</v>
      </c>
      <c r="H1634" s="10" t="s">
        <v>15</v>
      </c>
      <c r="I1634" s="11" t="s">
        <v>1648</v>
      </c>
      <c r="J1634" s="10" t="s">
        <v>16</v>
      </c>
      <c r="K1634" s="10" t="s">
        <v>15</v>
      </c>
      <c r="L1634" s="10">
        <v>34</v>
      </c>
      <c r="M1634" s="10" t="s">
        <v>24</v>
      </c>
      <c r="N1634" s="10">
        <v>1149</v>
      </c>
      <c r="O1634" s="10">
        <v>8</v>
      </c>
      <c r="P1634" s="10" t="str">
        <f t="shared" si="52"/>
        <v>MOHD. AKIL|Jalalabad</v>
      </c>
      <c r="Q1634" s="4">
        <f>VLOOKUP(P:P,'[1]2017'!$D:$E,2,0)</f>
        <v>0</v>
      </c>
      <c r="R1634" s="4" t="str">
        <f>VLOOKUP(P:P,'[1]2017'!$D:$F,3,0)</f>
        <v>Graduate</v>
      </c>
      <c r="S1634" s="4" t="str">
        <f>VLOOKUP(P:P,'[1]2017'!$D:$G,4,0)</f>
        <v>Rs 53,23,000</v>
      </c>
      <c r="T1634" s="4" t="str">
        <f>VLOOKUP(P:P,'[1]2017'!$D:$H,5,0)</f>
        <v>Rs 3,50,279</v>
      </c>
      <c r="U1634" s="4" t="str">
        <f>VLOOKUP(P:P,'[1]2017'!$D:$I,6,0)</f>
        <v>Bahujan Mukti Party</v>
      </c>
      <c r="V1634">
        <f t="shared" si="51"/>
        <v>0</v>
      </c>
    </row>
    <row r="1635" spans="1:22" x14ac:dyDescent="0.3">
      <c r="A1635" s="10" t="s">
        <v>105</v>
      </c>
      <c r="B1635" s="10" t="s">
        <v>106</v>
      </c>
      <c r="C1635" s="10">
        <v>3</v>
      </c>
      <c r="D1635" s="10">
        <v>2017</v>
      </c>
      <c r="E1635" s="4" t="s">
        <v>1628</v>
      </c>
      <c r="F1635" s="10">
        <v>132</v>
      </c>
      <c r="G1635" s="10" t="s">
        <v>89</v>
      </c>
      <c r="H1635" s="10" t="s">
        <v>15</v>
      </c>
      <c r="I1635" s="11" t="s">
        <v>1649</v>
      </c>
      <c r="J1635" s="10" t="s">
        <v>16</v>
      </c>
      <c r="K1635" s="10" t="s">
        <v>25</v>
      </c>
      <c r="L1635" s="10">
        <v>39</v>
      </c>
      <c r="M1635" s="10" t="s">
        <v>23</v>
      </c>
      <c r="N1635" s="10">
        <v>1065</v>
      </c>
      <c r="O1635" s="10">
        <v>9</v>
      </c>
      <c r="P1635" s="10" t="str">
        <f t="shared" si="52"/>
        <v>BHARAT BHUSHAN|Jalalabad</v>
      </c>
      <c r="Q1635" s="4">
        <f>VLOOKUP(P:P,'[1]2017'!$D:$E,2,0)</f>
        <v>0</v>
      </c>
      <c r="R1635" s="4" t="str">
        <f>VLOOKUP(P:P,'[1]2017'!$D:$F,3,0)</f>
        <v>10th Pass</v>
      </c>
      <c r="S1635" s="4" t="str">
        <f>VLOOKUP(P:P,'[1]2017'!$D:$G,4,0)</f>
        <v>Rs 8,20,000</v>
      </c>
      <c r="T1635" s="4" t="str">
        <f>VLOOKUP(P:P,'[1]2017'!$D:$H,5,0)</f>
        <v>Rs 0</v>
      </c>
      <c r="U1635" s="4" t="str">
        <f>VLOOKUP(P:P,'[1]2017'!$D:$I,6,0)</f>
        <v>IND</v>
      </c>
      <c r="V1635">
        <f t="shared" si="51"/>
        <v>0</v>
      </c>
    </row>
    <row r="1636" spans="1:22" x14ac:dyDescent="0.3">
      <c r="A1636" s="10" t="s">
        <v>105</v>
      </c>
      <c r="B1636" s="10" t="s">
        <v>106</v>
      </c>
      <c r="C1636" s="10">
        <v>3</v>
      </c>
      <c r="D1636" s="10">
        <v>2017</v>
      </c>
      <c r="E1636" s="4" t="s">
        <v>1628</v>
      </c>
      <c r="F1636" s="10">
        <v>132</v>
      </c>
      <c r="G1636" s="10" t="s">
        <v>89</v>
      </c>
      <c r="H1636" s="10" t="s">
        <v>15</v>
      </c>
      <c r="I1636" s="11" t="s">
        <v>1650</v>
      </c>
      <c r="J1636" s="10" t="s">
        <v>26</v>
      </c>
      <c r="K1636" s="10" t="s">
        <v>15</v>
      </c>
      <c r="L1636" s="10">
        <v>40</v>
      </c>
      <c r="M1636" s="10" t="s">
        <v>163</v>
      </c>
      <c r="N1636" s="10">
        <v>621</v>
      </c>
      <c r="O1636" s="10">
        <v>10</v>
      </c>
      <c r="P1636" s="10" t="str">
        <f t="shared" si="52"/>
        <v>JAY SHREE|Jalalabad</v>
      </c>
      <c r="Q1636" s="4">
        <f>VLOOKUP(P:P,'[1]2017'!$D:$E,2,0)</f>
        <v>0</v>
      </c>
      <c r="R1636" s="4" t="str">
        <f>VLOOKUP(P:P,'[1]2017'!$D:$F,3,0)</f>
        <v>5th Pass</v>
      </c>
      <c r="S1636" s="4" t="str">
        <f>VLOOKUP(P:P,'[1]2017'!$D:$G,4,0)</f>
        <v>Rs 36,87,000</v>
      </c>
      <c r="T1636" s="4" t="str">
        <f>VLOOKUP(P:P,'[1]2017'!$D:$H,5,0)</f>
        <v>Rs 0</v>
      </c>
      <c r="U1636" s="4" t="str">
        <f>VLOOKUP(P:P,'[1]2017'!$D:$I,6,0)</f>
        <v>Lok Dal</v>
      </c>
      <c r="V1636">
        <f t="shared" si="51"/>
        <v>0</v>
      </c>
    </row>
    <row r="1637" spans="1:22" x14ac:dyDescent="0.3">
      <c r="A1637" s="10" t="s">
        <v>105</v>
      </c>
      <c r="B1637" s="10" t="s">
        <v>106</v>
      </c>
      <c r="C1637" s="10">
        <v>3</v>
      </c>
      <c r="D1637" s="10">
        <v>2017</v>
      </c>
      <c r="E1637" s="4" t="s">
        <v>1628</v>
      </c>
      <c r="F1637" s="10">
        <v>132</v>
      </c>
      <c r="G1637" s="10" t="s">
        <v>89</v>
      </c>
      <c r="H1637" s="10" t="s">
        <v>15</v>
      </c>
      <c r="I1637" s="11" t="s">
        <v>1651</v>
      </c>
      <c r="J1637" s="10" t="s">
        <v>16</v>
      </c>
      <c r="K1637" s="10" t="s">
        <v>15</v>
      </c>
      <c r="L1637" s="10">
        <v>40</v>
      </c>
      <c r="M1637" s="10" t="s">
        <v>1652</v>
      </c>
      <c r="N1637" s="10">
        <v>429</v>
      </c>
      <c r="O1637" s="10">
        <v>11</v>
      </c>
      <c r="P1637" s="10" t="str">
        <f t="shared" si="52"/>
        <v>JAGPAL|Jalalabad</v>
      </c>
      <c r="Q1637" s="4">
        <f>VLOOKUP(P:P,'[1]2017'!$D:$E,2,0)</f>
        <v>0</v>
      </c>
      <c r="R1637" s="4" t="str">
        <f>VLOOKUP(P:P,'[1]2017'!$D:$F,3,0)</f>
        <v>5th Pass</v>
      </c>
      <c r="S1637" s="4" t="str">
        <f>VLOOKUP(P:P,'[1]2017'!$D:$G,4,0)</f>
        <v>Rs 1,27,000</v>
      </c>
      <c r="T1637" s="4" t="str">
        <f>VLOOKUP(P:P,'[1]2017'!$D:$H,5,0)</f>
        <v>Rs 0</v>
      </c>
      <c r="U1637" s="4" t="str">
        <f>VLOOKUP(P:P,'[1]2017'!$D:$I,6,0)</f>
        <v>Rashtravadi Janata Party</v>
      </c>
      <c r="V1637">
        <f t="shared" si="51"/>
        <v>0</v>
      </c>
    </row>
    <row r="1638" spans="1:22" x14ac:dyDescent="0.3">
      <c r="A1638" s="10" t="s">
        <v>105</v>
      </c>
      <c r="B1638" s="10" t="s">
        <v>106</v>
      </c>
      <c r="C1638" s="10">
        <v>3</v>
      </c>
      <c r="D1638" s="10">
        <v>2017</v>
      </c>
      <c r="E1638" s="4" t="s">
        <v>1628</v>
      </c>
      <c r="F1638" s="10">
        <v>133</v>
      </c>
      <c r="G1638" s="10" t="s">
        <v>1653</v>
      </c>
      <c r="H1638" s="10" t="s">
        <v>15</v>
      </c>
      <c r="I1638" s="11" t="s">
        <v>1654</v>
      </c>
      <c r="J1638" s="10" t="s">
        <v>16</v>
      </c>
      <c r="K1638" s="10" t="s">
        <v>15</v>
      </c>
      <c r="L1638" s="10">
        <v>52</v>
      </c>
      <c r="M1638" s="10" t="s">
        <v>18</v>
      </c>
      <c r="N1638" s="10">
        <v>81770</v>
      </c>
      <c r="O1638" s="10">
        <v>1</v>
      </c>
      <c r="P1638" s="10" t="str">
        <f t="shared" si="52"/>
        <v>ROSHAN LAL VERMA|Tilhar</v>
      </c>
      <c r="Q1638" s="4">
        <f>VLOOKUP(P:P,'[1]2017'!$D:$E,2,0)</f>
        <v>1</v>
      </c>
      <c r="R1638" s="4" t="str">
        <f>VLOOKUP(P:P,'[1]2017'!$D:$F,3,0)</f>
        <v>8th Pass</v>
      </c>
      <c r="S1638" s="4" t="str">
        <f>VLOOKUP(P:P,'[1]2017'!$D:$G,4,0)</f>
        <v>Rs 2,49,83,350</v>
      </c>
      <c r="T1638" s="4" t="str">
        <f>VLOOKUP(P:P,'[1]2017'!$D:$H,5,0)</f>
        <v>Rs 16,44,797</v>
      </c>
      <c r="U1638" s="4" t="str">
        <f>VLOOKUP(P:P,'[1]2017'!$D:$I,6,0)</f>
        <v>BJP</v>
      </c>
      <c r="V1638">
        <f t="shared" si="51"/>
        <v>1</v>
      </c>
    </row>
    <row r="1639" spans="1:22" x14ac:dyDescent="0.3">
      <c r="A1639" s="10" t="s">
        <v>105</v>
      </c>
      <c r="B1639" s="10" t="s">
        <v>106</v>
      </c>
      <c r="C1639" s="10">
        <v>3</v>
      </c>
      <c r="D1639" s="10">
        <v>2017</v>
      </c>
      <c r="E1639" s="4" t="s">
        <v>1628</v>
      </c>
      <c r="F1639" s="10">
        <v>133</v>
      </c>
      <c r="G1639" s="10" t="s">
        <v>1653</v>
      </c>
      <c r="H1639" s="10" t="s">
        <v>15</v>
      </c>
      <c r="I1639" s="11" t="s">
        <v>1655</v>
      </c>
      <c r="J1639" s="10" t="s">
        <v>16</v>
      </c>
      <c r="K1639" s="10" t="s">
        <v>15</v>
      </c>
      <c r="L1639" s="10">
        <v>40</v>
      </c>
      <c r="M1639" s="10" t="s">
        <v>17</v>
      </c>
      <c r="N1639" s="10">
        <v>76065</v>
      </c>
      <c r="O1639" s="10">
        <v>2</v>
      </c>
      <c r="P1639" s="10" t="str">
        <f t="shared" si="52"/>
        <v>KUNWAR JITIN PRASADA|Tilhar</v>
      </c>
      <c r="Q1639" s="4">
        <f>VLOOKUP(P:P,'[1]2017'!$D:$E,2,0)</f>
        <v>0</v>
      </c>
      <c r="R1639" s="4" t="str">
        <f>VLOOKUP(P:P,'[1]2017'!$D:$F,3,0)</f>
        <v>Post Graduate</v>
      </c>
      <c r="S1639" s="4" t="str">
        <f>VLOOKUP(P:P,'[1]2017'!$D:$G,4,0)</f>
        <v>Rs 9,21,47,256</v>
      </c>
      <c r="T1639" s="4" t="str">
        <f>VLOOKUP(P:P,'[1]2017'!$D:$H,5,0)</f>
        <v>Rs 0</v>
      </c>
      <c r="U1639" s="4" t="str">
        <f>VLOOKUP(P:P,'[1]2017'!$D:$I,6,0)</f>
        <v>INC</v>
      </c>
      <c r="V1639">
        <f t="shared" si="51"/>
        <v>0</v>
      </c>
    </row>
    <row r="1640" spans="1:22" x14ac:dyDescent="0.3">
      <c r="A1640" s="10" t="s">
        <v>105</v>
      </c>
      <c r="B1640" s="10" t="s">
        <v>106</v>
      </c>
      <c r="C1640" s="10">
        <v>3</v>
      </c>
      <c r="D1640" s="10">
        <v>2017</v>
      </c>
      <c r="E1640" s="4" t="s">
        <v>1628</v>
      </c>
      <c r="F1640" s="10">
        <v>133</v>
      </c>
      <c r="G1640" s="10" t="s">
        <v>1653</v>
      </c>
      <c r="H1640" s="10" t="s">
        <v>15</v>
      </c>
      <c r="I1640" s="11" t="s">
        <v>1656</v>
      </c>
      <c r="J1640" s="10" t="s">
        <v>16</v>
      </c>
      <c r="K1640" s="10" t="s">
        <v>15</v>
      </c>
      <c r="L1640" s="10">
        <v>53</v>
      </c>
      <c r="M1640" s="10" t="s">
        <v>37</v>
      </c>
      <c r="N1640" s="10">
        <v>31418</v>
      </c>
      <c r="O1640" s="10">
        <v>3</v>
      </c>
      <c r="P1640" s="10" t="str">
        <f t="shared" si="52"/>
        <v>AVADHESH KUMAR VERMA|Tilhar</v>
      </c>
      <c r="Q1640" s="4">
        <f>VLOOKUP(P:P,'[1]2017'!$D:$E,2,0)</f>
        <v>0</v>
      </c>
      <c r="R1640" s="4" t="str">
        <f>VLOOKUP(P:P,'[1]2017'!$D:$F,3,0)</f>
        <v>Graduate</v>
      </c>
      <c r="S1640" s="4" t="str">
        <f>VLOOKUP(P:P,'[1]2017'!$D:$G,4,0)</f>
        <v>Rs 5,07,98,868</v>
      </c>
      <c r="T1640" s="4" t="str">
        <f>VLOOKUP(P:P,'[1]2017'!$D:$H,5,0)</f>
        <v>Rs 46,56,856</v>
      </c>
      <c r="U1640" s="4" t="str">
        <f>VLOOKUP(P:P,'[1]2017'!$D:$I,6,0)</f>
        <v>BSP</v>
      </c>
      <c r="V1640">
        <f t="shared" si="51"/>
        <v>0</v>
      </c>
    </row>
    <row r="1641" spans="1:22" x14ac:dyDescent="0.3">
      <c r="A1641" s="10" t="s">
        <v>105</v>
      </c>
      <c r="B1641" s="10" t="s">
        <v>106</v>
      </c>
      <c r="C1641" s="10">
        <v>3</v>
      </c>
      <c r="D1641" s="10">
        <v>2017</v>
      </c>
      <c r="E1641" s="4" t="s">
        <v>1628</v>
      </c>
      <c r="F1641" s="10">
        <v>133</v>
      </c>
      <c r="G1641" s="10" t="s">
        <v>1653</v>
      </c>
      <c r="H1641" s="10" t="s">
        <v>15</v>
      </c>
      <c r="I1641" s="11" t="s">
        <v>1657</v>
      </c>
      <c r="J1641" s="10" t="s">
        <v>16</v>
      </c>
      <c r="K1641" s="10" t="s">
        <v>15</v>
      </c>
      <c r="L1641" s="10">
        <v>42</v>
      </c>
      <c r="M1641" s="10" t="s">
        <v>115</v>
      </c>
      <c r="N1641" s="10">
        <v>3983</v>
      </c>
      <c r="O1641" s="10">
        <v>4</v>
      </c>
      <c r="P1641" s="10" t="str">
        <f t="shared" si="52"/>
        <v>PRADIP KUMAR|Tilhar</v>
      </c>
      <c r="Q1641" s="4">
        <f>VLOOKUP(P:P,'[1]2017'!$D:$E,2,0)</f>
        <v>0</v>
      </c>
      <c r="R1641" s="4" t="str">
        <f>VLOOKUP(P:P,'[1]2017'!$D:$F,3,0)</f>
        <v>Post Graduate</v>
      </c>
      <c r="S1641" s="4" t="str">
        <f>VLOOKUP(P:P,'[1]2017'!$D:$G,4,0)</f>
        <v>Rs 3,60,000</v>
      </c>
      <c r="T1641" s="4" t="str">
        <f>VLOOKUP(P:P,'[1]2017'!$D:$H,5,0)</f>
        <v>Rs 0</v>
      </c>
      <c r="U1641" s="4" t="str">
        <f>VLOOKUP(P:P,'[1]2017'!$D:$I,6,0)</f>
        <v>RLD</v>
      </c>
      <c r="V1641">
        <f t="shared" si="51"/>
        <v>0</v>
      </c>
    </row>
    <row r="1642" spans="1:22" x14ac:dyDescent="0.3">
      <c r="A1642" s="10" t="s">
        <v>105</v>
      </c>
      <c r="B1642" s="10" t="s">
        <v>106</v>
      </c>
      <c r="C1642" s="10">
        <v>3</v>
      </c>
      <c r="D1642" s="10">
        <v>2017</v>
      </c>
      <c r="E1642" s="4" t="s">
        <v>1628</v>
      </c>
      <c r="F1642" s="10">
        <v>133</v>
      </c>
      <c r="G1642" s="10" t="s">
        <v>1653</v>
      </c>
      <c r="H1642" s="10" t="s">
        <v>15</v>
      </c>
      <c r="I1642" s="11" t="s">
        <v>1658</v>
      </c>
      <c r="J1642" s="10" t="s">
        <v>26</v>
      </c>
      <c r="K1642" s="10" t="s">
        <v>15</v>
      </c>
      <c r="L1642" s="10">
        <v>42</v>
      </c>
      <c r="M1642" s="10" t="s">
        <v>23</v>
      </c>
      <c r="N1642" s="10">
        <v>1733</v>
      </c>
      <c r="O1642" s="10">
        <v>5</v>
      </c>
      <c r="P1642" s="10" t="str">
        <f t="shared" si="52"/>
        <v>RAGNI SINGH|Tilhar</v>
      </c>
      <c r="Q1642" s="4" t="e">
        <f>VLOOKUP(P:P,'[1]2017'!$D:$E,2,0)</f>
        <v>#N/A</v>
      </c>
      <c r="R1642" s="4" t="e">
        <f>VLOOKUP(P:P,'[1]2017'!$D:$F,3,0)</f>
        <v>#N/A</v>
      </c>
      <c r="S1642" s="4" t="e">
        <f>VLOOKUP(P:P,'[1]2017'!$D:$G,4,0)</f>
        <v>#N/A</v>
      </c>
      <c r="T1642" s="4" t="e">
        <f>VLOOKUP(P:P,'[1]2017'!$D:$H,5,0)</f>
        <v>#N/A</v>
      </c>
      <c r="U1642" s="4" t="e">
        <f>VLOOKUP(P:P,'[1]2017'!$D:$I,6,0)</f>
        <v>#N/A</v>
      </c>
      <c r="V1642">
        <f t="shared" si="51"/>
        <v>0</v>
      </c>
    </row>
    <row r="1643" spans="1:22" x14ac:dyDescent="0.3">
      <c r="A1643" s="10" t="s">
        <v>105</v>
      </c>
      <c r="B1643" s="10" t="s">
        <v>106</v>
      </c>
      <c r="C1643" s="10">
        <v>3</v>
      </c>
      <c r="D1643" s="10">
        <v>2017</v>
      </c>
      <c r="E1643" s="4" t="s">
        <v>1628</v>
      </c>
      <c r="F1643" s="10">
        <v>133</v>
      </c>
      <c r="G1643" s="10" t="s">
        <v>1653</v>
      </c>
      <c r="H1643" s="10" t="s">
        <v>15</v>
      </c>
      <c r="I1643" s="11" t="s">
        <v>19</v>
      </c>
      <c r="J1643" s="10" t="s">
        <v>20</v>
      </c>
      <c r="K1643" s="10" t="s">
        <v>20</v>
      </c>
      <c r="L1643" s="10" t="s">
        <v>20</v>
      </c>
      <c r="M1643" s="10" t="s">
        <v>21</v>
      </c>
      <c r="N1643" s="10">
        <v>1683</v>
      </c>
      <c r="O1643" s="10">
        <v>6</v>
      </c>
      <c r="P1643" s="10" t="str">
        <f t="shared" si="52"/>
        <v>None of the Above|Tilhar</v>
      </c>
      <c r="Q1643" s="4" t="e">
        <f>VLOOKUP(P:P,'[1]2017'!$D:$E,2,0)</f>
        <v>#N/A</v>
      </c>
      <c r="R1643" s="4" t="e">
        <f>VLOOKUP(P:P,'[1]2017'!$D:$F,3,0)</f>
        <v>#N/A</v>
      </c>
      <c r="S1643" s="4" t="e">
        <f>VLOOKUP(P:P,'[1]2017'!$D:$G,4,0)</f>
        <v>#N/A</v>
      </c>
      <c r="T1643" s="4" t="e">
        <f>VLOOKUP(P:P,'[1]2017'!$D:$H,5,0)</f>
        <v>#N/A</v>
      </c>
      <c r="U1643" s="4" t="e">
        <f>VLOOKUP(P:P,'[1]2017'!$D:$I,6,0)</f>
        <v>#N/A</v>
      </c>
      <c r="V1643">
        <f t="shared" si="51"/>
        <v>0</v>
      </c>
    </row>
    <row r="1644" spans="1:22" x14ac:dyDescent="0.3">
      <c r="A1644" s="10" t="s">
        <v>105</v>
      </c>
      <c r="B1644" s="10" t="s">
        <v>106</v>
      </c>
      <c r="C1644" s="10">
        <v>3</v>
      </c>
      <c r="D1644" s="10">
        <v>2017</v>
      </c>
      <c r="E1644" s="4" t="s">
        <v>1628</v>
      </c>
      <c r="F1644" s="10">
        <v>133</v>
      </c>
      <c r="G1644" s="10" t="s">
        <v>1653</v>
      </c>
      <c r="H1644" s="10" t="s">
        <v>15</v>
      </c>
      <c r="I1644" s="11" t="s">
        <v>1631</v>
      </c>
      <c r="J1644" s="10" t="s">
        <v>16</v>
      </c>
      <c r="K1644" s="10" t="s">
        <v>15</v>
      </c>
      <c r="L1644" s="10">
        <v>40</v>
      </c>
      <c r="M1644" s="10" t="s">
        <v>199</v>
      </c>
      <c r="N1644" s="10">
        <v>1253</v>
      </c>
      <c r="O1644" s="10">
        <v>7</v>
      </c>
      <c r="P1644" s="10" t="str">
        <f t="shared" si="52"/>
        <v>RAJESH YADAV|Tilhar</v>
      </c>
      <c r="Q1644" s="4">
        <f>VLOOKUP(P:P,'[1]2017'!$D:$E,2,0)</f>
        <v>0</v>
      </c>
      <c r="R1644" s="4" t="str">
        <f>VLOOKUP(P:P,'[1]2017'!$D:$F,3,0)</f>
        <v>8th Pass</v>
      </c>
      <c r="S1644" s="4" t="str">
        <f>VLOOKUP(P:P,'[1]2017'!$D:$G,4,0)</f>
        <v>Rs 2,09,77,100</v>
      </c>
      <c r="T1644" s="4" t="str">
        <f>VLOOKUP(P:P,'[1]2017'!$D:$H,5,0)</f>
        <v>Rs 9,50,000</v>
      </c>
      <c r="U1644" s="4" t="str">
        <f>VLOOKUP(P:P,'[1]2017'!$D:$I,6,0)</f>
        <v>Sarv Sambhaav Party</v>
      </c>
      <c r="V1644">
        <f t="shared" si="51"/>
        <v>0</v>
      </c>
    </row>
    <row r="1645" spans="1:22" x14ac:dyDescent="0.3">
      <c r="A1645" s="10" t="s">
        <v>105</v>
      </c>
      <c r="B1645" s="10" t="s">
        <v>106</v>
      </c>
      <c r="C1645" s="10">
        <v>3</v>
      </c>
      <c r="D1645" s="10">
        <v>2017</v>
      </c>
      <c r="E1645" s="4" t="s">
        <v>1628</v>
      </c>
      <c r="F1645" s="10">
        <v>133</v>
      </c>
      <c r="G1645" s="10" t="s">
        <v>1653</v>
      </c>
      <c r="H1645" s="10" t="s">
        <v>15</v>
      </c>
      <c r="I1645" s="11" t="s">
        <v>1659</v>
      </c>
      <c r="J1645" s="10" t="s">
        <v>16</v>
      </c>
      <c r="K1645" s="10" t="s">
        <v>15</v>
      </c>
      <c r="L1645" s="10">
        <v>35</v>
      </c>
      <c r="M1645" s="10" t="s">
        <v>1508</v>
      </c>
      <c r="N1645" s="10">
        <v>1225</v>
      </c>
      <c r="O1645" s="10">
        <v>8</v>
      </c>
      <c r="P1645" s="10" t="str">
        <f t="shared" si="52"/>
        <v>ANISH KUMAR SINGH|Tilhar</v>
      </c>
      <c r="Q1645" s="4">
        <f>VLOOKUP(P:P,'[1]2017'!$D:$E,2,0)</f>
        <v>0</v>
      </c>
      <c r="R1645" s="4" t="str">
        <f>VLOOKUP(P:P,'[1]2017'!$D:$F,3,0)</f>
        <v>Graduate</v>
      </c>
      <c r="S1645" s="4" t="str">
        <f>VLOOKUP(P:P,'[1]2017'!$D:$G,4,0)</f>
        <v>Rs 2,01,55,000</v>
      </c>
      <c r="T1645" s="4" t="str">
        <f>VLOOKUP(P:P,'[1]2017'!$D:$H,5,0)</f>
        <v>Rs 10,55,000</v>
      </c>
      <c r="U1645" s="4" t="str">
        <f>VLOOKUP(P:P,'[1]2017'!$D:$I,6,0)</f>
        <v>Bhartiya Imaandar Party</v>
      </c>
      <c r="V1645">
        <f t="shared" si="51"/>
        <v>0</v>
      </c>
    </row>
    <row r="1646" spans="1:22" x14ac:dyDescent="0.3">
      <c r="A1646" s="10" t="s">
        <v>105</v>
      </c>
      <c r="B1646" s="10" t="s">
        <v>106</v>
      </c>
      <c r="C1646" s="10">
        <v>3</v>
      </c>
      <c r="D1646" s="10">
        <v>2017</v>
      </c>
      <c r="E1646" s="4" t="s">
        <v>1628</v>
      </c>
      <c r="F1646" s="10">
        <v>133</v>
      </c>
      <c r="G1646" s="10" t="s">
        <v>1653</v>
      </c>
      <c r="H1646" s="10" t="s">
        <v>15</v>
      </c>
      <c r="I1646" s="11" t="s">
        <v>1274</v>
      </c>
      <c r="J1646" s="10" t="s">
        <v>16</v>
      </c>
      <c r="K1646" s="10" t="s">
        <v>15</v>
      </c>
      <c r="L1646" s="10">
        <v>46</v>
      </c>
      <c r="M1646" s="10" t="s">
        <v>1660</v>
      </c>
      <c r="N1646" s="10">
        <v>1178</v>
      </c>
      <c r="O1646" s="10">
        <v>9</v>
      </c>
      <c r="P1646" s="10" t="str">
        <f t="shared" si="52"/>
        <v>PRAMOD KUMAR YADAV|Tilhar</v>
      </c>
      <c r="Q1646" s="4">
        <f>VLOOKUP(P:P,'[1]2017'!$D:$E,2,0)</f>
        <v>0</v>
      </c>
      <c r="R1646" s="4" t="str">
        <f>VLOOKUP(P:P,'[1]2017'!$D:$F,3,0)</f>
        <v>Post Graduate</v>
      </c>
      <c r="S1646" s="4" t="str">
        <f>VLOOKUP(P:P,'[1]2017'!$D:$G,4,0)</f>
        <v>Rs 16,42,900</v>
      </c>
      <c r="T1646" s="4" t="str">
        <f>VLOOKUP(P:P,'[1]2017'!$D:$H,5,0)</f>
        <v>Rs 0</v>
      </c>
      <c r="U1646" s="4" t="str">
        <f>VLOOKUP(P:P,'[1]2017'!$D:$I,6,0)</f>
        <v>Bhartiya Krishak Dal</v>
      </c>
      <c r="V1646">
        <f t="shared" si="51"/>
        <v>0</v>
      </c>
    </row>
    <row r="1647" spans="1:22" x14ac:dyDescent="0.3">
      <c r="A1647" s="10" t="s">
        <v>105</v>
      </c>
      <c r="B1647" s="10" t="s">
        <v>106</v>
      </c>
      <c r="C1647" s="10">
        <v>3</v>
      </c>
      <c r="D1647" s="10">
        <v>2017</v>
      </c>
      <c r="E1647" s="4" t="s">
        <v>1628</v>
      </c>
      <c r="F1647" s="10">
        <v>133</v>
      </c>
      <c r="G1647" s="10" t="s">
        <v>1653</v>
      </c>
      <c r="H1647" s="10" t="s">
        <v>15</v>
      </c>
      <c r="I1647" s="11" t="s">
        <v>581</v>
      </c>
      <c r="J1647" s="10" t="s">
        <v>16</v>
      </c>
      <c r="K1647" s="10" t="s">
        <v>15</v>
      </c>
      <c r="L1647" s="10">
        <v>40</v>
      </c>
      <c r="M1647" s="10" t="s">
        <v>23</v>
      </c>
      <c r="N1647" s="10">
        <v>968</v>
      </c>
      <c r="O1647" s="10">
        <v>10</v>
      </c>
      <c r="P1647" s="10" t="str">
        <f t="shared" si="52"/>
        <v>RAKESH KUMAR|Tilhar</v>
      </c>
      <c r="Q1647" s="4">
        <f>VLOOKUP(P:P,'[1]2017'!$D:$E,2,0)</f>
        <v>0</v>
      </c>
      <c r="R1647" s="4" t="str">
        <f>VLOOKUP(P:P,'[1]2017'!$D:$F,3,0)</f>
        <v>10th Pass</v>
      </c>
      <c r="S1647" s="4" t="str">
        <f>VLOOKUP(P:P,'[1]2017'!$D:$G,4,0)</f>
        <v>Rs 1,85,000</v>
      </c>
      <c r="T1647" s="4" t="str">
        <f>VLOOKUP(P:P,'[1]2017'!$D:$H,5,0)</f>
        <v>Rs 0</v>
      </c>
      <c r="U1647" s="4" t="str">
        <f>VLOOKUP(P:P,'[1]2017'!$D:$I,6,0)</f>
        <v>IND</v>
      </c>
      <c r="V1647">
        <f t="shared" si="51"/>
        <v>0</v>
      </c>
    </row>
    <row r="1648" spans="1:22" x14ac:dyDescent="0.3">
      <c r="A1648" s="10" t="s">
        <v>105</v>
      </c>
      <c r="B1648" s="10" t="s">
        <v>106</v>
      </c>
      <c r="C1648" s="10">
        <v>3</v>
      </c>
      <c r="D1648" s="10">
        <v>2017</v>
      </c>
      <c r="E1648" s="4" t="s">
        <v>1628</v>
      </c>
      <c r="F1648" s="10">
        <v>133</v>
      </c>
      <c r="G1648" s="10" t="s">
        <v>1653</v>
      </c>
      <c r="H1648" s="10" t="s">
        <v>15</v>
      </c>
      <c r="I1648" s="11" t="s">
        <v>1661</v>
      </c>
      <c r="J1648" s="10" t="s">
        <v>16</v>
      </c>
      <c r="K1648" s="10" t="s">
        <v>15</v>
      </c>
      <c r="L1648" s="10">
        <v>54</v>
      </c>
      <c r="M1648" s="10" t="s">
        <v>23</v>
      </c>
      <c r="N1648" s="10">
        <v>946</v>
      </c>
      <c r="O1648" s="10">
        <v>11</v>
      </c>
      <c r="P1648" s="10" t="str">
        <f t="shared" si="52"/>
        <v>RAMESH PAL SINGH YADAV|Tilhar</v>
      </c>
      <c r="Q1648" s="4" t="e">
        <f>VLOOKUP(P:P,'[1]2017'!$D:$E,2,0)</f>
        <v>#N/A</v>
      </c>
      <c r="R1648" s="4" t="e">
        <f>VLOOKUP(P:P,'[1]2017'!$D:$F,3,0)</f>
        <v>#N/A</v>
      </c>
      <c r="S1648" s="4" t="e">
        <f>VLOOKUP(P:P,'[1]2017'!$D:$G,4,0)</f>
        <v>#N/A</v>
      </c>
      <c r="T1648" s="4" t="e">
        <f>VLOOKUP(P:P,'[1]2017'!$D:$H,5,0)</f>
        <v>#N/A</v>
      </c>
      <c r="U1648" s="4" t="e">
        <f>VLOOKUP(P:P,'[1]2017'!$D:$I,6,0)</f>
        <v>#N/A</v>
      </c>
      <c r="V1648">
        <f t="shared" si="51"/>
        <v>0</v>
      </c>
    </row>
    <row r="1649" spans="1:22" x14ac:dyDescent="0.3">
      <c r="A1649" s="10" t="s">
        <v>105</v>
      </c>
      <c r="B1649" s="10" t="s">
        <v>106</v>
      </c>
      <c r="C1649" s="10">
        <v>3</v>
      </c>
      <c r="D1649" s="10">
        <v>2017</v>
      </c>
      <c r="E1649" s="4" t="s">
        <v>1628</v>
      </c>
      <c r="F1649" s="10">
        <v>133</v>
      </c>
      <c r="G1649" s="10" t="s">
        <v>1653</v>
      </c>
      <c r="H1649" s="10" t="s">
        <v>15</v>
      </c>
      <c r="I1649" s="11" t="s">
        <v>1662</v>
      </c>
      <c r="J1649" s="10" t="s">
        <v>16</v>
      </c>
      <c r="K1649" s="10" t="s">
        <v>15</v>
      </c>
      <c r="L1649" s="10">
        <v>40</v>
      </c>
      <c r="M1649" s="10" t="s">
        <v>163</v>
      </c>
      <c r="N1649" s="10">
        <v>545</v>
      </c>
      <c r="O1649" s="10">
        <v>12</v>
      </c>
      <c r="P1649" s="10" t="str">
        <f t="shared" si="52"/>
        <v>SUKHVEER SINGH|Tilhar</v>
      </c>
      <c r="Q1649" s="4">
        <f>VLOOKUP(P:P,'[1]2017'!$D:$E,2,0)</f>
        <v>0</v>
      </c>
      <c r="R1649" s="4" t="str">
        <f>VLOOKUP(P:P,'[1]2017'!$D:$F,3,0)</f>
        <v>Graduate Professional</v>
      </c>
      <c r="S1649" s="4" t="str">
        <f>VLOOKUP(P:P,'[1]2017'!$D:$G,4,0)</f>
        <v>Rs 14,08,000</v>
      </c>
      <c r="T1649" s="4" t="str">
        <f>VLOOKUP(P:P,'[1]2017'!$D:$H,5,0)</f>
        <v>Rs 0</v>
      </c>
      <c r="U1649" s="4" t="str">
        <f>VLOOKUP(P:P,'[1]2017'!$D:$I,6,0)</f>
        <v>Lok Dal</v>
      </c>
      <c r="V1649">
        <f t="shared" si="51"/>
        <v>0</v>
      </c>
    </row>
    <row r="1650" spans="1:22" x14ac:dyDescent="0.3">
      <c r="A1650" s="10" t="s">
        <v>105</v>
      </c>
      <c r="B1650" s="10" t="s">
        <v>106</v>
      </c>
      <c r="C1650" s="10">
        <v>3</v>
      </c>
      <c r="D1650" s="10">
        <v>2017</v>
      </c>
      <c r="E1650" s="4" t="s">
        <v>1628</v>
      </c>
      <c r="F1650" s="10">
        <v>133</v>
      </c>
      <c r="G1650" s="10" t="s">
        <v>1653</v>
      </c>
      <c r="H1650" s="10" t="s">
        <v>15</v>
      </c>
      <c r="I1650" s="11" t="s">
        <v>1663</v>
      </c>
      <c r="J1650" s="10" t="s">
        <v>26</v>
      </c>
      <c r="K1650" s="10" t="s">
        <v>15</v>
      </c>
      <c r="L1650" s="10">
        <v>48</v>
      </c>
      <c r="M1650" s="10" t="s">
        <v>23</v>
      </c>
      <c r="N1650" s="10">
        <v>530</v>
      </c>
      <c r="O1650" s="10">
        <v>13</v>
      </c>
      <c r="P1650" s="10" t="str">
        <f t="shared" si="52"/>
        <v>ARUNA DEVI|Tilhar</v>
      </c>
      <c r="Q1650" s="4">
        <f>VLOOKUP(P:P,'[1]2017'!$D:$E,2,0)</f>
        <v>0</v>
      </c>
      <c r="R1650" s="4" t="str">
        <f>VLOOKUP(P:P,'[1]2017'!$D:$F,3,0)</f>
        <v>Literate</v>
      </c>
      <c r="S1650" s="4" t="str">
        <f>VLOOKUP(P:P,'[1]2017'!$D:$G,4,0)</f>
        <v>Rs 39,15,000</v>
      </c>
      <c r="T1650" s="4" t="str">
        <f>VLOOKUP(P:P,'[1]2017'!$D:$H,5,0)</f>
        <v>Rs 0</v>
      </c>
      <c r="U1650" s="4" t="str">
        <f>VLOOKUP(P:P,'[1]2017'!$D:$I,6,0)</f>
        <v>IND</v>
      </c>
      <c r="V1650">
        <f t="shared" si="51"/>
        <v>0</v>
      </c>
    </row>
    <row r="1651" spans="1:22" x14ac:dyDescent="0.3">
      <c r="A1651" s="10" t="s">
        <v>105</v>
      </c>
      <c r="B1651" s="10" t="s">
        <v>106</v>
      </c>
      <c r="C1651" s="10">
        <v>3</v>
      </c>
      <c r="D1651" s="10">
        <v>2017</v>
      </c>
      <c r="E1651" s="4" t="s">
        <v>1628</v>
      </c>
      <c r="F1651" s="10">
        <v>133</v>
      </c>
      <c r="G1651" s="10" t="s">
        <v>1653</v>
      </c>
      <c r="H1651" s="10" t="s">
        <v>15</v>
      </c>
      <c r="I1651" s="11" t="s">
        <v>1178</v>
      </c>
      <c r="J1651" s="10" t="s">
        <v>16</v>
      </c>
      <c r="K1651" s="10" t="s">
        <v>15</v>
      </c>
      <c r="L1651" s="10">
        <v>49</v>
      </c>
      <c r="M1651" s="10" t="s">
        <v>387</v>
      </c>
      <c r="N1651" s="10">
        <v>521</v>
      </c>
      <c r="O1651" s="10">
        <v>14</v>
      </c>
      <c r="P1651" s="10" t="str">
        <f t="shared" si="52"/>
        <v>HARISH CHANDRA|Tilhar</v>
      </c>
      <c r="Q1651" s="4">
        <f>VLOOKUP(P:P,'[1]2017'!$D:$E,2,0)</f>
        <v>0</v>
      </c>
      <c r="R1651" s="4" t="str">
        <f>VLOOKUP(P:P,'[1]2017'!$D:$F,3,0)</f>
        <v>10th Pass</v>
      </c>
      <c r="S1651" s="4" t="str">
        <f>VLOOKUP(P:P,'[1]2017'!$D:$G,4,0)</f>
        <v>Rs 36,71,000</v>
      </c>
      <c r="T1651" s="4" t="str">
        <f>VLOOKUP(P:P,'[1]2017'!$D:$H,5,0)</f>
        <v>Rs 0</v>
      </c>
      <c r="U1651" s="4" t="str">
        <f>VLOOKUP(P:P,'[1]2017'!$D:$I,6,0)</f>
        <v>Bharatiya Subhash Sena</v>
      </c>
      <c r="V1651">
        <f t="shared" si="51"/>
        <v>0</v>
      </c>
    </row>
    <row r="1652" spans="1:22" x14ac:dyDescent="0.3">
      <c r="A1652" s="10" t="s">
        <v>105</v>
      </c>
      <c r="B1652" s="10" t="s">
        <v>106</v>
      </c>
      <c r="C1652" s="10">
        <v>3</v>
      </c>
      <c r="D1652" s="10">
        <v>2017</v>
      </c>
      <c r="E1652" s="4" t="s">
        <v>1628</v>
      </c>
      <c r="F1652" s="10">
        <v>133</v>
      </c>
      <c r="G1652" s="10" t="s">
        <v>1653</v>
      </c>
      <c r="H1652" s="10" t="s">
        <v>15</v>
      </c>
      <c r="I1652" s="11" t="s">
        <v>1664</v>
      </c>
      <c r="J1652" s="10" t="s">
        <v>16</v>
      </c>
      <c r="K1652" s="10" t="s">
        <v>15</v>
      </c>
      <c r="L1652" s="10">
        <v>26</v>
      </c>
      <c r="M1652" s="10" t="s">
        <v>27</v>
      </c>
      <c r="N1652" s="10">
        <v>431</v>
      </c>
      <c r="O1652" s="10">
        <v>15</v>
      </c>
      <c r="P1652" s="10" t="str">
        <f t="shared" si="52"/>
        <v>SHIVAM SHARMA|Tilhar</v>
      </c>
      <c r="Q1652" s="4">
        <f>VLOOKUP(P:P,'[1]2017'!$D:$E,2,0)</f>
        <v>0</v>
      </c>
      <c r="R1652" s="4" t="str">
        <f>VLOOKUP(P:P,'[1]2017'!$D:$F,3,0)</f>
        <v>Graduate</v>
      </c>
      <c r="S1652" s="4" t="str">
        <f>VLOOKUP(P:P,'[1]2017'!$D:$G,4,0)</f>
        <v>Rs 3,00,000</v>
      </c>
      <c r="T1652" s="4" t="str">
        <f>VLOOKUP(P:P,'[1]2017'!$D:$H,5,0)</f>
        <v>Rs 0</v>
      </c>
      <c r="U1652" s="4" t="str">
        <f>VLOOKUP(P:P,'[1]2017'!$D:$I,6,0)</f>
        <v>SHS</v>
      </c>
      <c r="V1652">
        <f t="shared" si="51"/>
        <v>0</v>
      </c>
    </row>
    <row r="1653" spans="1:22" x14ac:dyDescent="0.3">
      <c r="A1653" s="10" t="s">
        <v>105</v>
      </c>
      <c r="B1653" s="10" t="s">
        <v>106</v>
      </c>
      <c r="C1653" s="10">
        <v>3</v>
      </c>
      <c r="D1653" s="10">
        <v>2017</v>
      </c>
      <c r="E1653" s="4" t="s">
        <v>1628</v>
      </c>
      <c r="F1653" s="10">
        <v>134</v>
      </c>
      <c r="G1653" s="10" t="s">
        <v>1665</v>
      </c>
      <c r="H1653" s="10" t="s">
        <v>25</v>
      </c>
      <c r="I1653" s="11" t="s">
        <v>1666</v>
      </c>
      <c r="J1653" s="10" t="s">
        <v>16</v>
      </c>
      <c r="K1653" s="10" t="s">
        <v>25</v>
      </c>
      <c r="L1653" s="10">
        <v>56</v>
      </c>
      <c r="M1653" s="10" t="s">
        <v>18</v>
      </c>
      <c r="N1653" s="10">
        <v>126635</v>
      </c>
      <c r="O1653" s="10">
        <v>1</v>
      </c>
      <c r="P1653" s="10" t="str">
        <f t="shared" si="52"/>
        <v>CHETRAM|Powayan</v>
      </c>
      <c r="Q1653" s="4" t="e">
        <f>VLOOKUP(P:P,'[1]2017'!$D:$E,2,0)</f>
        <v>#N/A</v>
      </c>
      <c r="R1653" s="4" t="e">
        <f>VLOOKUP(P:P,'[1]2017'!$D:$F,3,0)</f>
        <v>#N/A</v>
      </c>
      <c r="S1653" s="4" t="e">
        <f>VLOOKUP(P:P,'[1]2017'!$D:$G,4,0)</f>
        <v>#N/A</v>
      </c>
      <c r="T1653" s="4" t="e">
        <f>VLOOKUP(P:P,'[1]2017'!$D:$H,5,0)</f>
        <v>#N/A</v>
      </c>
      <c r="U1653" s="4" t="e">
        <f>VLOOKUP(P:P,'[1]2017'!$D:$I,6,0)</f>
        <v>#N/A</v>
      </c>
      <c r="V1653">
        <f t="shared" si="51"/>
        <v>1</v>
      </c>
    </row>
    <row r="1654" spans="1:22" x14ac:dyDescent="0.3">
      <c r="A1654" s="10" t="s">
        <v>105</v>
      </c>
      <c r="B1654" s="10" t="s">
        <v>106</v>
      </c>
      <c r="C1654" s="10">
        <v>3</v>
      </c>
      <c r="D1654" s="10">
        <v>2017</v>
      </c>
      <c r="E1654" s="4" t="s">
        <v>1628</v>
      </c>
      <c r="F1654" s="10">
        <v>134</v>
      </c>
      <c r="G1654" s="10" t="s">
        <v>1665</v>
      </c>
      <c r="H1654" s="10" t="s">
        <v>25</v>
      </c>
      <c r="I1654" s="11" t="s">
        <v>1667</v>
      </c>
      <c r="J1654" s="10" t="s">
        <v>26</v>
      </c>
      <c r="K1654" s="10" t="s">
        <v>25</v>
      </c>
      <c r="L1654" s="10">
        <v>54</v>
      </c>
      <c r="M1654" s="10" t="s">
        <v>139</v>
      </c>
      <c r="N1654" s="10">
        <v>54218</v>
      </c>
      <c r="O1654" s="10">
        <v>2</v>
      </c>
      <c r="P1654" s="10" t="str">
        <f t="shared" si="52"/>
        <v>SHAKUNTLA DEVI|Powayan</v>
      </c>
      <c r="Q1654" s="4" t="e">
        <f>VLOOKUP(P:P,'[1]2017'!$D:$E,2,0)</f>
        <v>#N/A</v>
      </c>
      <c r="R1654" s="4" t="e">
        <f>VLOOKUP(P:P,'[1]2017'!$D:$F,3,0)</f>
        <v>#N/A</v>
      </c>
      <c r="S1654" s="4" t="e">
        <f>VLOOKUP(P:P,'[1]2017'!$D:$G,4,0)</f>
        <v>#N/A</v>
      </c>
      <c r="T1654" s="4" t="e">
        <f>VLOOKUP(P:P,'[1]2017'!$D:$H,5,0)</f>
        <v>#N/A</v>
      </c>
      <c r="U1654" s="4" t="e">
        <f>VLOOKUP(P:P,'[1]2017'!$D:$I,6,0)</f>
        <v>#N/A</v>
      </c>
      <c r="V1654">
        <f t="shared" si="51"/>
        <v>0</v>
      </c>
    </row>
    <row r="1655" spans="1:22" x14ac:dyDescent="0.3">
      <c r="A1655" s="10" t="s">
        <v>105</v>
      </c>
      <c r="B1655" s="10" t="s">
        <v>106</v>
      </c>
      <c r="C1655" s="10">
        <v>3</v>
      </c>
      <c r="D1655" s="10">
        <v>2017</v>
      </c>
      <c r="E1655" s="4" t="s">
        <v>1628</v>
      </c>
      <c r="F1655" s="10">
        <v>134</v>
      </c>
      <c r="G1655" s="10" t="s">
        <v>1665</v>
      </c>
      <c r="H1655" s="10" t="s">
        <v>25</v>
      </c>
      <c r="I1655" s="11" t="s">
        <v>1668</v>
      </c>
      <c r="J1655" s="10" t="s">
        <v>16</v>
      </c>
      <c r="K1655" s="10" t="s">
        <v>25</v>
      </c>
      <c r="L1655" s="10">
        <v>64</v>
      </c>
      <c r="M1655" s="10" t="s">
        <v>37</v>
      </c>
      <c r="N1655" s="10">
        <v>38797</v>
      </c>
      <c r="O1655" s="10">
        <v>3</v>
      </c>
      <c r="P1655" s="10" t="str">
        <f t="shared" si="52"/>
        <v>GURBACHAN LAL|Powayan</v>
      </c>
      <c r="Q1655" s="4" t="e">
        <f>VLOOKUP(P:P,'[1]2017'!$D:$E,2,0)</f>
        <v>#N/A</v>
      </c>
      <c r="R1655" s="4" t="e">
        <f>VLOOKUP(P:P,'[1]2017'!$D:$F,3,0)</f>
        <v>#N/A</v>
      </c>
      <c r="S1655" s="4" t="e">
        <f>VLOOKUP(P:P,'[1]2017'!$D:$G,4,0)</f>
        <v>#N/A</v>
      </c>
      <c r="T1655" s="4" t="e">
        <f>VLOOKUP(P:P,'[1]2017'!$D:$H,5,0)</f>
        <v>#N/A</v>
      </c>
      <c r="U1655" s="4" t="e">
        <f>VLOOKUP(P:P,'[1]2017'!$D:$I,6,0)</f>
        <v>#N/A</v>
      </c>
      <c r="V1655">
        <f t="shared" si="51"/>
        <v>0</v>
      </c>
    </row>
    <row r="1656" spans="1:22" x14ac:dyDescent="0.3">
      <c r="A1656" s="10" t="s">
        <v>105</v>
      </c>
      <c r="B1656" s="10" t="s">
        <v>106</v>
      </c>
      <c r="C1656" s="10">
        <v>3</v>
      </c>
      <c r="D1656" s="10">
        <v>2017</v>
      </c>
      <c r="E1656" s="4" t="s">
        <v>1628</v>
      </c>
      <c r="F1656" s="10">
        <v>134</v>
      </c>
      <c r="G1656" s="10" t="s">
        <v>1665</v>
      </c>
      <c r="H1656" s="10" t="s">
        <v>25</v>
      </c>
      <c r="I1656" s="11" t="s">
        <v>19</v>
      </c>
      <c r="J1656" s="10" t="s">
        <v>20</v>
      </c>
      <c r="K1656" s="10" t="s">
        <v>20</v>
      </c>
      <c r="L1656" s="10" t="s">
        <v>20</v>
      </c>
      <c r="M1656" s="10" t="s">
        <v>21</v>
      </c>
      <c r="N1656" s="10">
        <v>2065</v>
      </c>
      <c r="O1656" s="10">
        <v>4</v>
      </c>
      <c r="P1656" s="10" t="str">
        <f t="shared" si="52"/>
        <v>None of the Above|Powayan</v>
      </c>
      <c r="Q1656" s="4" t="e">
        <f>VLOOKUP(P:P,'[1]2017'!$D:$E,2,0)</f>
        <v>#N/A</v>
      </c>
      <c r="R1656" s="4" t="e">
        <f>VLOOKUP(P:P,'[1]2017'!$D:$F,3,0)</f>
        <v>#N/A</v>
      </c>
      <c r="S1656" s="4" t="e">
        <f>VLOOKUP(P:P,'[1]2017'!$D:$G,4,0)</f>
        <v>#N/A</v>
      </c>
      <c r="T1656" s="4" t="e">
        <f>VLOOKUP(P:P,'[1]2017'!$D:$H,5,0)</f>
        <v>#N/A</v>
      </c>
      <c r="U1656" s="4" t="e">
        <f>VLOOKUP(P:P,'[1]2017'!$D:$I,6,0)</f>
        <v>#N/A</v>
      </c>
      <c r="V1656">
        <f t="shared" si="51"/>
        <v>0</v>
      </c>
    </row>
    <row r="1657" spans="1:22" x14ac:dyDescent="0.3">
      <c r="A1657" s="10" t="s">
        <v>105</v>
      </c>
      <c r="B1657" s="10" t="s">
        <v>106</v>
      </c>
      <c r="C1657" s="10">
        <v>3</v>
      </c>
      <c r="D1657" s="10">
        <v>2017</v>
      </c>
      <c r="E1657" s="4" t="s">
        <v>1628</v>
      </c>
      <c r="F1657" s="10">
        <v>134</v>
      </c>
      <c r="G1657" s="10" t="s">
        <v>1665</v>
      </c>
      <c r="H1657" s="10" t="s">
        <v>25</v>
      </c>
      <c r="I1657" s="11" t="s">
        <v>1669</v>
      </c>
      <c r="J1657" s="10" t="s">
        <v>16</v>
      </c>
      <c r="K1657" s="10" t="s">
        <v>25</v>
      </c>
      <c r="L1657" s="10">
        <v>46</v>
      </c>
      <c r="M1657" s="10" t="s">
        <v>199</v>
      </c>
      <c r="N1657" s="10">
        <v>1448</v>
      </c>
      <c r="O1657" s="10">
        <v>5</v>
      </c>
      <c r="P1657" s="10" t="str">
        <f t="shared" si="52"/>
        <v>MAHENDRA|Powayan</v>
      </c>
      <c r="Q1657" s="4" t="e">
        <f>VLOOKUP(P:P,'[1]2017'!$D:$E,2,0)</f>
        <v>#N/A</v>
      </c>
      <c r="R1657" s="4" t="e">
        <f>VLOOKUP(P:P,'[1]2017'!$D:$F,3,0)</f>
        <v>#N/A</v>
      </c>
      <c r="S1657" s="4" t="e">
        <f>VLOOKUP(P:P,'[1]2017'!$D:$G,4,0)</f>
        <v>#N/A</v>
      </c>
      <c r="T1657" s="4" t="e">
        <f>VLOOKUP(P:P,'[1]2017'!$D:$H,5,0)</f>
        <v>#N/A</v>
      </c>
      <c r="U1657" s="4" t="e">
        <f>VLOOKUP(P:P,'[1]2017'!$D:$I,6,0)</f>
        <v>#N/A</v>
      </c>
      <c r="V1657">
        <f t="shared" si="51"/>
        <v>0</v>
      </c>
    </row>
    <row r="1658" spans="1:22" x14ac:dyDescent="0.3">
      <c r="A1658" s="10" t="s">
        <v>105</v>
      </c>
      <c r="B1658" s="10" t="s">
        <v>106</v>
      </c>
      <c r="C1658" s="10">
        <v>3</v>
      </c>
      <c r="D1658" s="10">
        <v>2017</v>
      </c>
      <c r="E1658" s="4" t="s">
        <v>1628</v>
      </c>
      <c r="F1658" s="10">
        <v>134</v>
      </c>
      <c r="G1658" s="10" t="s">
        <v>1665</v>
      </c>
      <c r="H1658" s="10" t="s">
        <v>25</v>
      </c>
      <c r="I1658" s="11" t="s">
        <v>1670</v>
      </c>
      <c r="J1658" s="10" t="s">
        <v>16</v>
      </c>
      <c r="K1658" s="10" t="s">
        <v>25</v>
      </c>
      <c r="L1658" s="10">
        <v>46</v>
      </c>
      <c r="M1658" s="10" t="s">
        <v>23</v>
      </c>
      <c r="N1658" s="10">
        <v>1369</v>
      </c>
      <c r="O1658" s="10">
        <v>6</v>
      </c>
      <c r="P1658" s="10" t="str">
        <f t="shared" si="52"/>
        <v>DHIRENDRA PRASAD|Powayan</v>
      </c>
      <c r="Q1658" s="4" t="e">
        <f>VLOOKUP(P:P,'[1]2017'!$D:$E,2,0)</f>
        <v>#N/A</v>
      </c>
      <c r="R1658" s="4" t="e">
        <f>VLOOKUP(P:P,'[1]2017'!$D:$F,3,0)</f>
        <v>#N/A</v>
      </c>
      <c r="S1658" s="4" t="e">
        <f>VLOOKUP(P:P,'[1]2017'!$D:$G,4,0)</f>
        <v>#N/A</v>
      </c>
      <c r="T1658" s="4" t="e">
        <f>VLOOKUP(P:P,'[1]2017'!$D:$H,5,0)</f>
        <v>#N/A</v>
      </c>
      <c r="U1658" s="4" t="e">
        <f>VLOOKUP(P:P,'[1]2017'!$D:$I,6,0)</f>
        <v>#N/A</v>
      </c>
      <c r="V1658">
        <f t="shared" si="51"/>
        <v>0</v>
      </c>
    </row>
    <row r="1659" spans="1:22" x14ac:dyDescent="0.3">
      <c r="A1659" s="10" t="s">
        <v>105</v>
      </c>
      <c r="B1659" s="10" t="s">
        <v>106</v>
      </c>
      <c r="C1659" s="10">
        <v>3</v>
      </c>
      <c r="D1659" s="10">
        <v>2017</v>
      </c>
      <c r="E1659" s="4" t="s">
        <v>1628</v>
      </c>
      <c r="F1659" s="10">
        <v>134</v>
      </c>
      <c r="G1659" s="10" t="s">
        <v>1665</v>
      </c>
      <c r="H1659" s="10" t="s">
        <v>25</v>
      </c>
      <c r="I1659" s="11" t="s">
        <v>81</v>
      </c>
      <c r="J1659" s="10" t="s">
        <v>16</v>
      </c>
      <c r="K1659" s="10" t="s">
        <v>25</v>
      </c>
      <c r="L1659" s="10">
        <v>48</v>
      </c>
      <c r="M1659" s="10" t="s">
        <v>387</v>
      </c>
      <c r="N1659" s="10">
        <v>1176</v>
      </c>
      <c r="O1659" s="10">
        <v>7</v>
      </c>
      <c r="P1659" s="10" t="str">
        <f t="shared" si="52"/>
        <v>ARUN KUMAR|Powayan</v>
      </c>
      <c r="Q1659" s="4" t="e">
        <f>VLOOKUP(P:P,'[1]2017'!$D:$E,2,0)</f>
        <v>#N/A</v>
      </c>
      <c r="R1659" s="4" t="e">
        <f>VLOOKUP(P:P,'[1]2017'!$D:$F,3,0)</f>
        <v>#N/A</v>
      </c>
      <c r="S1659" s="4" t="e">
        <f>VLOOKUP(P:P,'[1]2017'!$D:$G,4,0)</f>
        <v>#N/A</v>
      </c>
      <c r="T1659" s="4" t="e">
        <f>VLOOKUP(P:P,'[1]2017'!$D:$H,5,0)</f>
        <v>#N/A</v>
      </c>
      <c r="U1659" s="4" t="e">
        <f>VLOOKUP(P:P,'[1]2017'!$D:$I,6,0)</f>
        <v>#N/A</v>
      </c>
      <c r="V1659">
        <f t="shared" si="51"/>
        <v>0</v>
      </c>
    </row>
    <row r="1660" spans="1:22" x14ac:dyDescent="0.3">
      <c r="A1660" s="10" t="s">
        <v>105</v>
      </c>
      <c r="B1660" s="10" t="s">
        <v>106</v>
      </c>
      <c r="C1660" s="10">
        <v>3</v>
      </c>
      <c r="D1660" s="10">
        <v>2017</v>
      </c>
      <c r="E1660" s="4" t="s">
        <v>1628</v>
      </c>
      <c r="F1660" s="10">
        <v>134</v>
      </c>
      <c r="G1660" s="10" t="s">
        <v>1665</v>
      </c>
      <c r="H1660" s="10" t="s">
        <v>25</v>
      </c>
      <c r="I1660" s="11" t="s">
        <v>1671</v>
      </c>
      <c r="J1660" s="10" t="s">
        <v>16</v>
      </c>
      <c r="K1660" s="10" t="s">
        <v>25</v>
      </c>
      <c r="L1660" s="10">
        <v>72</v>
      </c>
      <c r="M1660" s="10" t="s">
        <v>23</v>
      </c>
      <c r="N1660" s="10">
        <v>991</v>
      </c>
      <c r="O1660" s="10">
        <v>8</v>
      </c>
      <c r="P1660" s="10" t="str">
        <f t="shared" si="52"/>
        <v>BANDHU PRASAD|Powayan</v>
      </c>
      <c r="Q1660" s="4" t="e">
        <f>VLOOKUP(P:P,'[1]2017'!$D:$E,2,0)</f>
        <v>#N/A</v>
      </c>
      <c r="R1660" s="4" t="e">
        <f>VLOOKUP(P:P,'[1]2017'!$D:$F,3,0)</f>
        <v>#N/A</v>
      </c>
      <c r="S1660" s="4" t="e">
        <f>VLOOKUP(P:P,'[1]2017'!$D:$G,4,0)</f>
        <v>#N/A</v>
      </c>
      <c r="T1660" s="4" t="e">
        <f>VLOOKUP(P:P,'[1]2017'!$D:$H,5,0)</f>
        <v>#N/A</v>
      </c>
      <c r="U1660" s="4" t="e">
        <f>VLOOKUP(P:P,'[1]2017'!$D:$I,6,0)</f>
        <v>#N/A</v>
      </c>
      <c r="V1660">
        <f t="shared" si="51"/>
        <v>0</v>
      </c>
    </row>
    <row r="1661" spans="1:22" x14ac:dyDescent="0.3">
      <c r="A1661" s="10" t="s">
        <v>105</v>
      </c>
      <c r="B1661" s="10" t="s">
        <v>106</v>
      </c>
      <c r="C1661" s="10">
        <v>3</v>
      </c>
      <c r="D1661" s="10">
        <v>2017</v>
      </c>
      <c r="E1661" s="4" t="s">
        <v>1628</v>
      </c>
      <c r="F1661" s="10">
        <v>134</v>
      </c>
      <c r="G1661" s="10" t="s">
        <v>1665</v>
      </c>
      <c r="H1661" s="10" t="s">
        <v>25</v>
      </c>
      <c r="I1661" s="11" t="s">
        <v>1672</v>
      </c>
      <c r="J1661" s="10" t="s">
        <v>26</v>
      </c>
      <c r="K1661" s="10" t="s">
        <v>25</v>
      </c>
      <c r="L1661" s="10">
        <v>35</v>
      </c>
      <c r="M1661" s="10" t="s">
        <v>23</v>
      </c>
      <c r="N1661" s="10">
        <v>823</v>
      </c>
      <c r="O1661" s="10">
        <v>9</v>
      </c>
      <c r="P1661" s="10" t="str">
        <f t="shared" si="52"/>
        <v>CHANDRAKALA|Powayan</v>
      </c>
      <c r="Q1661" s="4" t="e">
        <f>VLOOKUP(P:P,'[1]2017'!$D:$E,2,0)</f>
        <v>#N/A</v>
      </c>
      <c r="R1661" s="4" t="e">
        <f>VLOOKUP(P:P,'[1]2017'!$D:$F,3,0)</f>
        <v>#N/A</v>
      </c>
      <c r="S1661" s="4" t="e">
        <f>VLOOKUP(P:P,'[1]2017'!$D:$G,4,0)</f>
        <v>#N/A</v>
      </c>
      <c r="T1661" s="4" t="e">
        <f>VLOOKUP(P:P,'[1]2017'!$D:$H,5,0)</f>
        <v>#N/A</v>
      </c>
      <c r="U1661" s="4" t="e">
        <f>VLOOKUP(P:P,'[1]2017'!$D:$I,6,0)</f>
        <v>#N/A</v>
      </c>
      <c r="V1661">
        <f t="shared" si="51"/>
        <v>0</v>
      </c>
    </row>
    <row r="1662" spans="1:22" x14ac:dyDescent="0.3">
      <c r="A1662" s="10" t="s">
        <v>105</v>
      </c>
      <c r="B1662" s="10" t="s">
        <v>106</v>
      </c>
      <c r="C1662" s="10">
        <v>3</v>
      </c>
      <c r="D1662" s="10">
        <v>2017</v>
      </c>
      <c r="E1662" s="4" t="s">
        <v>1628</v>
      </c>
      <c r="F1662" s="10">
        <v>134</v>
      </c>
      <c r="G1662" s="10" t="s">
        <v>1665</v>
      </c>
      <c r="H1662" s="10" t="s">
        <v>25</v>
      </c>
      <c r="I1662" s="11" t="s">
        <v>1673</v>
      </c>
      <c r="J1662" s="10" t="s">
        <v>16</v>
      </c>
      <c r="K1662" s="10" t="s">
        <v>25</v>
      </c>
      <c r="L1662" s="10">
        <v>53</v>
      </c>
      <c r="M1662" s="10" t="s">
        <v>23</v>
      </c>
      <c r="N1662" s="10">
        <v>692</v>
      </c>
      <c r="O1662" s="10">
        <v>10</v>
      </c>
      <c r="P1662" s="10" t="str">
        <f t="shared" si="52"/>
        <v>KANDHAI|Powayan</v>
      </c>
      <c r="Q1662" s="4" t="e">
        <f>VLOOKUP(P:P,'[1]2017'!$D:$E,2,0)</f>
        <v>#N/A</v>
      </c>
      <c r="R1662" s="4" t="e">
        <f>VLOOKUP(P:P,'[1]2017'!$D:$F,3,0)</f>
        <v>#N/A</v>
      </c>
      <c r="S1662" s="4" t="e">
        <f>VLOOKUP(P:P,'[1]2017'!$D:$G,4,0)</f>
        <v>#N/A</v>
      </c>
      <c r="T1662" s="4" t="e">
        <f>VLOOKUP(P:P,'[1]2017'!$D:$H,5,0)</f>
        <v>#N/A</v>
      </c>
      <c r="U1662" s="4" t="e">
        <f>VLOOKUP(P:P,'[1]2017'!$D:$I,6,0)</f>
        <v>#N/A</v>
      </c>
      <c r="V1662">
        <f t="shared" si="51"/>
        <v>0</v>
      </c>
    </row>
    <row r="1663" spans="1:22" x14ac:dyDescent="0.3">
      <c r="A1663" s="10" t="s">
        <v>105</v>
      </c>
      <c r="B1663" s="10" t="s">
        <v>106</v>
      </c>
      <c r="C1663" s="10">
        <v>3</v>
      </c>
      <c r="D1663" s="10">
        <v>2017</v>
      </c>
      <c r="E1663" s="4" t="s">
        <v>1628</v>
      </c>
      <c r="F1663" s="10">
        <v>134</v>
      </c>
      <c r="G1663" s="10" t="s">
        <v>1665</v>
      </c>
      <c r="H1663" s="10" t="s">
        <v>25</v>
      </c>
      <c r="I1663" s="11" t="s">
        <v>581</v>
      </c>
      <c r="J1663" s="10" t="s">
        <v>16</v>
      </c>
      <c r="K1663" s="10" t="s">
        <v>25</v>
      </c>
      <c r="L1663" s="10">
        <v>31</v>
      </c>
      <c r="M1663" s="10" t="s">
        <v>163</v>
      </c>
      <c r="N1663" s="10">
        <v>582</v>
      </c>
      <c r="O1663" s="10">
        <v>11</v>
      </c>
      <c r="P1663" s="10" t="str">
        <f t="shared" si="52"/>
        <v>RAKESH KUMAR|Powayan</v>
      </c>
      <c r="Q1663" s="4" t="e">
        <f>VLOOKUP(P:P,'[1]2017'!$D:$E,2,0)</f>
        <v>#N/A</v>
      </c>
      <c r="R1663" s="4" t="e">
        <f>VLOOKUP(P:P,'[1]2017'!$D:$F,3,0)</f>
        <v>#N/A</v>
      </c>
      <c r="S1663" s="4" t="e">
        <f>VLOOKUP(P:P,'[1]2017'!$D:$G,4,0)</f>
        <v>#N/A</v>
      </c>
      <c r="T1663" s="4" t="e">
        <f>VLOOKUP(P:P,'[1]2017'!$D:$H,5,0)</f>
        <v>#N/A</v>
      </c>
      <c r="U1663" s="4" t="e">
        <f>VLOOKUP(P:P,'[1]2017'!$D:$I,6,0)</f>
        <v>#N/A</v>
      </c>
      <c r="V1663">
        <f t="shared" si="51"/>
        <v>0</v>
      </c>
    </row>
    <row r="1664" spans="1:22" x14ac:dyDescent="0.3">
      <c r="A1664" s="10" t="s">
        <v>105</v>
      </c>
      <c r="B1664" s="10" t="s">
        <v>106</v>
      </c>
      <c r="C1664" s="10">
        <v>3</v>
      </c>
      <c r="D1664" s="10">
        <v>2017</v>
      </c>
      <c r="E1664" s="4" t="s">
        <v>1628</v>
      </c>
      <c r="F1664" s="10">
        <v>134</v>
      </c>
      <c r="G1664" s="10" t="s">
        <v>1665</v>
      </c>
      <c r="H1664" s="10" t="s">
        <v>25</v>
      </c>
      <c r="I1664" s="11" t="s">
        <v>1674</v>
      </c>
      <c r="J1664" s="10" t="s">
        <v>16</v>
      </c>
      <c r="K1664" s="10" t="s">
        <v>25</v>
      </c>
      <c r="L1664" s="10">
        <v>42</v>
      </c>
      <c r="M1664" s="10" t="s">
        <v>1638</v>
      </c>
      <c r="N1664" s="10">
        <v>409</v>
      </c>
      <c r="O1664" s="10">
        <v>12</v>
      </c>
      <c r="P1664" s="10" t="str">
        <f t="shared" si="52"/>
        <v>RAJNISH|Powayan</v>
      </c>
      <c r="Q1664" s="4" t="e">
        <f>VLOOKUP(P:P,'[1]2017'!$D:$E,2,0)</f>
        <v>#N/A</v>
      </c>
      <c r="R1664" s="4" t="e">
        <f>VLOOKUP(P:P,'[1]2017'!$D:$F,3,0)</f>
        <v>#N/A</v>
      </c>
      <c r="S1664" s="4" t="e">
        <f>VLOOKUP(P:P,'[1]2017'!$D:$G,4,0)</f>
        <v>#N/A</v>
      </c>
      <c r="T1664" s="4" t="e">
        <f>VLOOKUP(P:P,'[1]2017'!$D:$H,5,0)</f>
        <v>#N/A</v>
      </c>
      <c r="U1664" s="4" t="e">
        <f>VLOOKUP(P:P,'[1]2017'!$D:$I,6,0)</f>
        <v>#N/A</v>
      </c>
      <c r="V1664">
        <f t="shared" si="51"/>
        <v>0</v>
      </c>
    </row>
    <row r="1665" spans="1:22" x14ac:dyDescent="0.3">
      <c r="A1665" s="10" t="s">
        <v>105</v>
      </c>
      <c r="B1665" s="10" t="s">
        <v>106</v>
      </c>
      <c r="C1665" s="10">
        <v>3</v>
      </c>
      <c r="D1665" s="10">
        <v>2017</v>
      </c>
      <c r="E1665" s="4" t="s">
        <v>1628</v>
      </c>
      <c r="F1665" s="10">
        <v>135</v>
      </c>
      <c r="G1665" s="10" t="s">
        <v>1628</v>
      </c>
      <c r="H1665" s="10" t="s">
        <v>15</v>
      </c>
      <c r="I1665" s="11" t="s">
        <v>1675</v>
      </c>
      <c r="J1665" s="10" t="s">
        <v>16</v>
      </c>
      <c r="K1665" s="10" t="s">
        <v>15</v>
      </c>
      <c r="L1665" s="10">
        <v>63</v>
      </c>
      <c r="M1665" s="10" t="s">
        <v>18</v>
      </c>
      <c r="N1665" s="10">
        <v>100734</v>
      </c>
      <c r="O1665" s="10">
        <v>1</v>
      </c>
      <c r="P1665" s="10" t="str">
        <f t="shared" si="52"/>
        <v>SURESH KUMAR KHANNA|Shahjahanpur</v>
      </c>
      <c r="Q1665" s="4">
        <f>VLOOKUP(P:P,'[1]2017'!$D:$E,2,0)</f>
        <v>0</v>
      </c>
      <c r="R1665" s="4" t="str">
        <f>VLOOKUP(P:P,'[1]2017'!$D:$F,3,0)</f>
        <v>Graduate Professional</v>
      </c>
      <c r="S1665" s="4" t="str">
        <f>VLOOKUP(P:P,'[1]2017'!$D:$G,4,0)</f>
        <v>Rs 80,83,249</v>
      </c>
      <c r="T1665" s="4" t="str">
        <f>VLOOKUP(P:P,'[1]2017'!$D:$H,5,0)</f>
        <v>Rs 60,000</v>
      </c>
      <c r="U1665" s="4" t="str">
        <f>VLOOKUP(P:P,'[1]2017'!$D:$I,6,0)</f>
        <v>BJP</v>
      </c>
      <c r="V1665">
        <f t="shared" si="51"/>
        <v>1</v>
      </c>
    </row>
    <row r="1666" spans="1:22" x14ac:dyDescent="0.3">
      <c r="A1666" s="10" t="s">
        <v>105</v>
      </c>
      <c r="B1666" s="10" t="s">
        <v>106</v>
      </c>
      <c r="C1666" s="10">
        <v>3</v>
      </c>
      <c r="D1666" s="10">
        <v>2017</v>
      </c>
      <c r="E1666" s="4" t="s">
        <v>1628</v>
      </c>
      <c r="F1666" s="10">
        <v>135</v>
      </c>
      <c r="G1666" s="10" t="s">
        <v>1628</v>
      </c>
      <c r="H1666" s="10" t="s">
        <v>15</v>
      </c>
      <c r="I1666" s="11" t="s">
        <v>1676</v>
      </c>
      <c r="J1666" s="10" t="s">
        <v>16</v>
      </c>
      <c r="K1666" s="10" t="s">
        <v>15</v>
      </c>
      <c r="L1666" s="10">
        <v>46</v>
      </c>
      <c r="M1666" s="10" t="s">
        <v>139</v>
      </c>
      <c r="N1666" s="10">
        <v>81531</v>
      </c>
      <c r="O1666" s="10">
        <v>2</v>
      </c>
      <c r="P1666" s="10" t="str">
        <f t="shared" si="52"/>
        <v>TANVEER KHAN|Shahjahanpur</v>
      </c>
      <c r="Q1666" s="4">
        <f>VLOOKUP(P:P,'[1]2017'!$D:$E,2,0)</f>
        <v>4</v>
      </c>
      <c r="R1666" s="4" t="str">
        <f>VLOOKUP(P:P,'[1]2017'!$D:$F,3,0)</f>
        <v>Graduate</v>
      </c>
      <c r="S1666" s="4" t="str">
        <f>VLOOKUP(P:P,'[1]2017'!$D:$G,4,0)</f>
        <v>Rs 1,47,87,582</v>
      </c>
      <c r="T1666" s="4" t="str">
        <f>VLOOKUP(P:P,'[1]2017'!$D:$H,5,0)</f>
        <v>Rs 0</v>
      </c>
      <c r="U1666" s="4" t="str">
        <f>VLOOKUP(P:P,'[1]2017'!$D:$I,6,0)</f>
        <v>SP</v>
      </c>
      <c r="V1666">
        <f t="shared" ref="V1666:V1729" si="53">IF(O:O=1,1,0)</f>
        <v>0</v>
      </c>
    </row>
    <row r="1667" spans="1:22" x14ac:dyDescent="0.3">
      <c r="A1667" s="10" t="s">
        <v>105</v>
      </c>
      <c r="B1667" s="10" t="s">
        <v>106</v>
      </c>
      <c r="C1667" s="10">
        <v>3</v>
      </c>
      <c r="D1667" s="10">
        <v>2017</v>
      </c>
      <c r="E1667" s="4" t="s">
        <v>1628</v>
      </c>
      <c r="F1667" s="10">
        <v>135</v>
      </c>
      <c r="G1667" s="10" t="s">
        <v>1628</v>
      </c>
      <c r="H1667" s="10" t="s">
        <v>15</v>
      </c>
      <c r="I1667" s="11" t="s">
        <v>1677</v>
      </c>
      <c r="J1667" s="10" t="s">
        <v>16</v>
      </c>
      <c r="K1667" s="10" t="s">
        <v>15</v>
      </c>
      <c r="L1667" s="10">
        <v>56</v>
      </c>
      <c r="M1667" s="10" t="s">
        <v>37</v>
      </c>
      <c r="N1667" s="10">
        <v>16546</v>
      </c>
      <c r="O1667" s="10">
        <v>3</v>
      </c>
      <c r="P1667" s="10" t="str">
        <f t="shared" si="52"/>
        <v>MOHAMMAD ASLAM KHAN|Shahjahanpur</v>
      </c>
      <c r="Q1667" s="4">
        <f>VLOOKUP(P:P,'[1]2017'!$D:$E,2,0)</f>
        <v>0</v>
      </c>
      <c r="R1667" s="4" t="str">
        <f>VLOOKUP(P:P,'[1]2017'!$D:$F,3,0)</f>
        <v>Graduate Professional</v>
      </c>
      <c r="S1667" s="4" t="str">
        <f>VLOOKUP(P:P,'[1]2017'!$D:$G,4,0)</f>
        <v>Rs 1,03,85,635</v>
      </c>
      <c r="T1667" s="4" t="str">
        <f>VLOOKUP(P:P,'[1]2017'!$D:$H,5,0)</f>
        <v>Rs 8,66,851</v>
      </c>
      <c r="U1667" s="4" t="str">
        <f>VLOOKUP(P:P,'[1]2017'!$D:$I,6,0)</f>
        <v>BSP</v>
      </c>
      <c r="V1667">
        <f t="shared" si="53"/>
        <v>0</v>
      </c>
    </row>
    <row r="1668" spans="1:22" x14ac:dyDescent="0.3">
      <c r="A1668" s="10" t="s">
        <v>105</v>
      </c>
      <c r="B1668" s="10" t="s">
        <v>106</v>
      </c>
      <c r="C1668" s="10">
        <v>3</v>
      </c>
      <c r="D1668" s="10">
        <v>2017</v>
      </c>
      <c r="E1668" s="4" t="s">
        <v>1628</v>
      </c>
      <c r="F1668" s="10">
        <v>135</v>
      </c>
      <c r="G1668" s="10" t="s">
        <v>1628</v>
      </c>
      <c r="H1668" s="10" t="s">
        <v>15</v>
      </c>
      <c r="I1668" s="11" t="s">
        <v>1678</v>
      </c>
      <c r="J1668" s="10" t="s">
        <v>16</v>
      </c>
      <c r="K1668" s="10" t="s">
        <v>25</v>
      </c>
      <c r="L1668" s="10">
        <v>30</v>
      </c>
      <c r="M1668" s="10" t="s">
        <v>28</v>
      </c>
      <c r="N1668" s="10">
        <v>1309</v>
      </c>
      <c r="O1668" s="10">
        <v>4</v>
      </c>
      <c r="P1668" s="10" t="str">
        <f t="shared" si="52"/>
        <v>MANISH CHANDRA|Shahjahanpur</v>
      </c>
      <c r="Q1668" s="4">
        <f>VLOOKUP(P:P,'[1]2017'!$D:$E,2,0)</f>
        <v>0</v>
      </c>
      <c r="R1668" s="4" t="str">
        <f>VLOOKUP(P:P,'[1]2017'!$D:$F,3,0)</f>
        <v>Graduate</v>
      </c>
      <c r="S1668" s="4" t="str">
        <f>VLOOKUP(P:P,'[1]2017'!$D:$G,4,0)</f>
        <v>Rs 10,87,153</v>
      </c>
      <c r="T1668" s="4" t="str">
        <f>VLOOKUP(P:P,'[1]2017'!$D:$H,5,0)</f>
        <v>Rs 0</v>
      </c>
      <c r="U1668" s="4" t="str">
        <f>VLOOKUP(P:P,'[1]2017'!$D:$I,6,0)</f>
        <v>CPI</v>
      </c>
      <c r="V1668">
        <f t="shared" si="53"/>
        <v>0</v>
      </c>
    </row>
    <row r="1669" spans="1:22" x14ac:dyDescent="0.3">
      <c r="A1669" s="10" t="s">
        <v>105</v>
      </c>
      <c r="B1669" s="10" t="s">
        <v>106</v>
      </c>
      <c r="C1669" s="10">
        <v>3</v>
      </c>
      <c r="D1669" s="10">
        <v>2017</v>
      </c>
      <c r="E1669" s="4" t="s">
        <v>1628</v>
      </c>
      <c r="F1669" s="10">
        <v>135</v>
      </c>
      <c r="G1669" s="10" t="s">
        <v>1628</v>
      </c>
      <c r="H1669" s="10" t="s">
        <v>15</v>
      </c>
      <c r="I1669" s="11" t="s">
        <v>19</v>
      </c>
      <c r="J1669" s="10" t="s">
        <v>20</v>
      </c>
      <c r="K1669" s="10" t="s">
        <v>20</v>
      </c>
      <c r="L1669" s="10" t="s">
        <v>20</v>
      </c>
      <c r="M1669" s="10" t="s">
        <v>21</v>
      </c>
      <c r="N1669" s="10">
        <v>1151</v>
      </c>
      <c r="O1669" s="10">
        <v>5</v>
      </c>
      <c r="P1669" s="10" t="str">
        <f t="shared" si="52"/>
        <v>None of the Above|Shahjahanpur</v>
      </c>
      <c r="Q1669" s="4" t="e">
        <f>VLOOKUP(P:P,'[1]2017'!$D:$E,2,0)</f>
        <v>#N/A</v>
      </c>
      <c r="R1669" s="4" t="e">
        <f>VLOOKUP(P:P,'[1]2017'!$D:$F,3,0)</f>
        <v>#N/A</v>
      </c>
      <c r="S1669" s="4" t="e">
        <f>VLOOKUP(P:P,'[1]2017'!$D:$G,4,0)</f>
        <v>#N/A</v>
      </c>
      <c r="T1669" s="4" t="e">
        <f>VLOOKUP(P:P,'[1]2017'!$D:$H,5,0)</f>
        <v>#N/A</v>
      </c>
      <c r="U1669" s="4" t="e">
        <f>VLOOKUP(P:P,'[1]2017'!$D:$I,6,0)</f>
        <v>#N/A</v>
      </c>
      <c r="V1669">
        <f t="shared" si="53"/>
        <v>0</v>
      </c>
    </row>
    <row r="1670" spans="1:22" x14ac:dyDescent="0.3">
      <c r="A1670" s="10" t="s">
        <v>105</v>
      </c>
      <c r="B1670" s="10" t="s">
        <v>106</v>
      </c>
      <c r="C1670" s="10">
        <v>3</v>
      </c>
      <c r="D1670" s="10">
        <v>2017</v>
      </c>
      <c r="E1670" s="4" t="s">
        <v>1628</v>
      </c>
      <c r="F1670" s="10">
        <v>135</v>
      </c>
      <c r="G1670" s="10" t="s">
        <v>1628</v>
      </c>
      <c r="H1670" s="10" t="s">
        <v>15</v>
      </c>
      <c r="I1670" s="11" t="s">
        <v>1155</v>
      </c>
      <c r="J1670" s="10" t="s">
        <v>16</v>
      </c>
      <c r="K1670" s="10" t="s">
        <v>15</v>
      </c>
      <c r="L1670" s="10">
        <v>30</v>
      </c>
      <c r="M1670" s="10" t="s">
        <v>115</v>
      </c>
      <c r="N1670" s="10">
        <v>991</v>
      </c>
      <c r="O1670" s="10">
        <v>6</v>
      </c>
      <c r="P1670" s="10" t="str">
        <f t="shared" si="52"/>
        <v>GAURAV|Shahjahanpur</v>
      </c>
      <c r="Q1670" s="4">
        <f>VLOOKUP(P:P,'[1]2017'!$D:$E,2,0)</f>
        <v>0</v>
      </c>
      <c r="R1670" s="4" t="str">
        <f>VLOOKUP(P:P,'[1]2017'!$D:$F,3,0)</f>
        <v>12th Pass</v>
      </c>
      <c r="S1670" s="4" t="str">
        <f>VLOOKUP(P:P,'[1]2017'!$D:$G,4,0)</f>
        <v>Rs 4,16,500</v>
      </c>
      <c r="T1670" s="4" t="str">
        <f>VLOOKUP(P:P,'[1]2017'!$D:$H,5,0)</f>
        <v>Rs 0</v>
      </c>
      <c r="U1670" s="4" t="str">
        <f>VLOOKUP(P:P,'[1]2017'!$D:$I,6,0)</f>
        <v>RLD</v>
      </c>
      <c r="V1670">
        <f t="shared" si="53"/>
        <v>0</v>
      </c>
    </row>
    <row r="1671" spans="1:22" x14ac:dyDescent="0.3">
      <c r="A1671" s="10" t="s">
        <v>105</v>
      </c>
      <c r="B1671" s="10" t="s">
        <v>106</v>
      </c>
      <c r="C1671" s="10">
        <v>3</v>
      </c>
      <c r="D1671" s="10">
        <v>2017</v>
      </c>
      <c r="E1671" s="4" t="s">
        <v>1628</v>
      </c>
      <c r="F1671" s="10">
        <v>135</v>
      </c>
      <c r="G1671" s="10" t="s">
        <v>1628</v>
      </c>
      <c r="H1671" s="10" t="s">
        <v>15</v>
      </c>
      <c r="I1671" s="11" t="s">
        <v>61</v>
      </c>
      <c r="J1671" s="10" t="s">
        <v>16</v>
      </c>
      <c r="K1671" s="10" t="s">
        <v>15</v>
      </c>
      <c r="L1671" s="10">
        <v>50</v>
      </c>
      <c r="M1671" s="10" t="s">
        <v>163</v>
      </c>
      <c r="N1671" s="10">
        <v>782</v>
      </c>
      <c r="O1671" s="10">
        <v>7</v>
      </c>
      <c r="P1671" s="10" t="str">
        <f t="shared" si="52"/>
        <v>ANIL KUMAR SINGH|Shahjahanpur</v>
      </c>
      <c r="Q1671" s="4">
        <f>VLOOKUP(P:P,'[1]2017'!$D:$E,2,0)</f>
        <v>0</v>
      </c>
      <c r="R1671" s="4" t="str">
        <f>VLOOKUP(P:P,'[1]2017'!$D:$F,3,0)</f>
        <v>10th Pass</v>
      </c>
      <c r="S1671" s="4" t="str">
        <f>VLOOKUP(P:P,'[1]2017'!$D:$G,4,0)</f>
        <v>Rs 1,48,27,000</v>
      </c>
      <c r="T1671" s="4" t="str">
        <f>VLOOKUP(P:P,'[1]2017'!$D:$H,5,0)</f>
        <v>Rs 1,37,000</v>
      </c>
      <c r="U1671" s="4" t="str">
        <f>VLOOKUP(P:P,'[1]2017'!$D:$I,6,0)</f>
        <v>Lok Dal</v>
      </c>
      <c r="V1671">
        <f t="shared" si="53"/>
        <v>0</v>
      </c>
    </row>
    <row r="1672" spans="1:22" x14ac:dyDescent="0.3">
      <c r="A1672" s="10" t="s">
        <v>105</v>
      </c>
      <c r="B1672" s="10" t="s">
        <v>106</v>
      </c>
      <c r="C1672" s="10">
        <v>3</v>
      </c>
      <c r="D1672" s="10">
        <v>2017</v>
      </c>
      <c r="E1672" s="4" t="s">
        <v>1628</v>
      </c>
      <c r="F1672" s="10">
        <v>135</v>
      </c>
      <c r="G1672" s="10" t="s">
        <v>1628</v>
      </c>
      <c r="H1672" s="10" t="s">
        <v>15</v>
      </c>
      <c r="I1672" s="11" t="s">
        <v>1679</v>
      </c>
      <c r="J1672" s="10" t="s">
        <v>16</v>
      </c>
      <c r="K1672" s="10" t="s">
        <v>15</v>
      </c>
      <c r="L1672" s="10">
        <v>51</v>
      </c>
      <c r="M1672" s="10" t="s">
        <v>199</v>
      </c>
      <c r="N1672" s="10">
        <v>611</v>
      </c>
      <c r="O1672" s="10">
        <v>8</v>
      </c>
      <c r="P1672" s="10" t="str">
        <f t="shared" si="52"/>
        <v>RAJEEV KUMAR SAXENA|Shahjahanpur</v>
      </c>
      <c r="Q1672" s="4">
        <f>VLOOKUP(P:P,'[1]2017'!$D:$E,2,0)</f>
        <v>3</v>
      </c>
      <c r="R1672" s="4" t="str">
        <f>VLOOKUP(P:P,'[1]2017'!$D:$F,3,0)</f>
        <v>12th Pass</v>
      </c>
      <c r="S1672" s="4" t="str">
        <f>VLOOKUP(P:P,'[1]2017'!$D:$G,4,0)</f>
        <v>Rs 2,88,00,000</v>
      </c>
      <c r="T1672" s="4" t="str">
        <f>VLOOKUP(P:P,'[1]2017'!$D:$H,5,0)</f>
        <v>Rs 0</v>
      </c>
      <c r="U1672" s="4" t="str">
        <f>VLOOKUP(P:P,'[1]2017'!$D:$I,6,0)</f>
        <v>Sarv Sambhaav Party</v>
      </c>
      <c r="V1672">
        <f t="shared" si="53"/>
        <v>0</v>
      </c>
    </row>
    <row r="1673" spans="1:22" x14ac:dyDescent="0.3">
      <c r="A1673" s="10" t="s">
        <v>105</v>
      </c>
      <c r="B1673" s="10" t="s">
        <v>106</v>
      </c>
      <c r="C1673" s="10">
        <v>3</v>
      </c>
      <c r="D1673" s="10">
        <v>2017</v>
      </c>
      <c r="E1673" s="4" t="s">
        <v>1628</v>
      </c>
      <c r="F1673" s="10">
        <v>135</v>
      </c>
      <c r="G1673" s="10" t="s">
        <v>1628</v>
      </c>
      <c r="H1673" s="10" t="s">
        <v>15</v>
      </c>
      <c r="I1673" s="11" t="s">
        <v>1680</v>
      </c>
      <c r="J1673" s="10" t="s">
        <v>16</v>
      </c>
      <c r="K1673" s="10" t="s">
        <v>15</v>
      </c>
      <c r="L1673" s="10">
        <v>70</v>
      </c>
      <c r="M1673" s="10" t="s">
        <v>23</v>
      </c>
      <c r="N1673" s="10">
        <v>608</v>
      </c>
      <c r="O1673" s="10">
        <v>9</v>
      </c>
      <c r="P1673" s="10" t="str">
        <f t="shared" si="52"/>
        <v>HEERA LAL SHUKLA|Shahjahanpur</v>
      </c>
      <c r="Q1673" s="4">
        <f>VLOOKUP(P:P,'[1]2017'!$D:$E,2,0)</f>
        <v>0</v>
      </c>
      <c r="R1673" s="4" t="str">
        <f>VLOOKUP(P:P,'[1]2017'!$D:$F,3,0)</f>
        <v>Graduate</v>
      </c>
      <c r="S1673" s="4" t="str">
        <f>VLOOKUP(P:P,'[1]2017'!$D:$G,4,0)</f>
        <v>Rs 3,03,13,655</v>
      </c>
      <c r="T1673" s="4" t="str">
        <f>VLOOKUP(P:P,'[1]2017'!$D:$H,5,0)</f>
        <v>Rs 0</v>
      </c>
      <c r="U1673" s="4" t="str">
        <f>VLOOKUP(P:P,'[1]2017'!$D:$I,6,0)</f>
        <v>IND</v>
      </c>
      <c r="V1673">
        <f t="shared" si="53"/>
        <v>0</v>
      </c>
    </row>
    <row r="1674" spans="1:22" x14ac:dyDescent="0.3">
      <c r="A1674" s="10" t="s">
        <v>105</v>
      </c>
      <c r="B1674" s="10" t="s">
        <v>106</v>
      </c>
      <c r="C1674" s="10">
        <v>3</v>
      </c>
      <c r="D1674" s="10">
        <v>2017</v>
      </c>
      <c r="E1674" s="4" t="s">
        <v>1628</v>
      </c>
      <c r="F1674" s="10">
        <v>135</v>
      </c>
      <c r="G1674" s="10" t="s">
        <v>1628</v>
      </c>
      <c r="H1674" s="10" t="s">
        <v>15</v>
      </c>
      <c r="I1674" s="11" t="s">
        <v>1681</v>
      </c>
      <c r="J1674" s="10" t="s">
        <v>16</v>
      </c>
      <c r="K1674" s="10" t="s">
        <v>15</v>
      </c>
      <c r="L1674" s="10">
        <v>31</v>
      </c>
      <c r="M1674" s="10" t="s">
        <v>23</v>
      </c>
      <c r="N1674" s="10">
        <v>523</v>
      </c>
      <c r="O1674" s="10">
        <v>10</v>
      </c>
      <c r="P1674" s="10" t="str">
        <f t="shared" si="52"/>
        <v>ROHIT DIXIT|Shahjahanpur</v>
      </c>
      <c r="Q1674" s="4">
        <f>VLOOKUP(P:P,'[1]2017'!$D:$E,2,0)</f>
        <v>0</v>
      </c>
      <c r="R1674" s="4" t="str">
        <f>VLOOKUP(P:P,'[1]2017'!$D:$F,3,0)</f>
        <v>12th Pass</v>
      </c>
      <c r="S1674" s="4" t="str">
        <f>VLOOKUP(P:P,'[1]2017'!$D:$G,4,0)</f>
        <v>Rs 23,33,019</v>
      </c>
      <c r="T1674" s="4" t="str">
        <f>VLOOKUP(P:P,'[1]2017'!$D:$H,5,0)</f>
        <v>Rs 0</v>
      </c>
      <c r="U1674" s="4" t="str">
        <f>VLOOKUP(P:P,'[1]2017'!$D:$I,6,0)</f>
        <v>IND</v>
      </c>
      <c r="V1674">
        <f t="shared" si="53"/>
        <v>0</v>
      </c>
    </row>
    <row r="1675" spans="1:22" x14ac:dyDescent="0.3">
      <c r="A1675" s="10" t="s">
        <v>105</v>
      </c>
      <c r="B1675" s="10" t="s">
        <v>106</v>
      </c>
      <c r="C1675" s="10">
        <v>3</v>
      </c>
      <c r="D1675" s="10">
        <v>2017</v>
      </c>
      <c r="E1675" s="4" t="s">
        <v>1628</v>
      </c>
      <c r="F1675" s="10">
        <v>135</v>
      </c>
      <c r="G1675" s="10" t="s">
        <v>1628</v>
      </c>
      <c r="H1675" s="10" t="s">
        <v>15</v>
      </c>
      <c r="I1675" s="11" t="s">
        <v>298</v>
      </c>
      <c r="J1675" s="10" t="s">
        <v>16</v>
      </c>
      <c r="K1675" s="10" t="s">
        <v>25</v>
      </c>
      <c r="L1675" s="10">
        <v>29</v>
      </c>
      <c r="M1675" s="10" t="s">
        <v>23</v>
      </c>
      <c r="N1675" s="10">
        <v>376</v>
      </c>
      <c r="O1675" s="10">
        <v>11</v>
      </c>
      <c r="P1675" s="10" t="str">
        <f t="shared" si="52"/>
        <v>SANJAY KUMAR|Shahjahanpur</v>
      </c>
      <c r="Q1675" s="4">
        <f>VLOOKUP(P:P,'[1]2017'!$D:$E,2,0)</f>
        <v>0</v>
      </c>
      <c r="R1675" s="4" t="str">
        <f>VLOOKUP(P:P,'[1]2017'!$D:$F,3,0)</f>
        <v>Literate</v>
      </c>
      <c r="S1675" s="4" t="str">
        <f>VLOOKUP(P:P,'[1]2017'!$D:$G,4,0)</f>
        <v>Rs 3,082</v>
      </c>
      <c r="T1675" s="4" t="str">
        <f>VLOOKUP(P:P,'[1]2017'!$D:$H,5,0)</f>
        <v>Rs 0</v>
      </c>
      <c r="U1675" s="4" t="str">
        <f>VLOOKUP(P:P,'[1]2017'!$D:$I,6,0)</f>
        <v>IND</v>
      </c>
      <c r="V1675">
        <f t="shared" si="53"/>
        <v>0</v>
      </c>
    </row>
    <row r="1676" spans="1:22" x14ac:dyDescent="0.3">
      <c r="A1676" s="10" t="s">
        <v>105</v>
      </c>
      <c r="B1676" s="10" t="s">
        <v>106</v>
      </c>
      <c r="C1676" s="10">
        <v>3</v>
      </c>
      <c r="D1676" s="10">
        <v>2017</v>
      </c>
      <c r="E1676" s="4" t="s">
        <v>1628</v>
      </c>
      <c r="F1676" s="10">
        <v>135</v>
      </c>
      <c r="G1676" s="10" t="s">
        <v>1628</v>
      </c>
      <c r="H1676" s="10" t="s">
        <v>15</v>
      </c>
      <c r="I1676" s="11" t="s">
        <v>1682</v>
      </c>
      <c r="J1676" s="10" t="s">
        <v>16</v>
      </c>
      <c r="K1676" s="10" t="s">
        <v>15</v>
      </c>
      <c r="L1676" s="10">
        <v>41</v>
      </c>
      <c r="M1676" s="10" t="s">
        <v>23</v>
      </c>
      <c r="N1676" s="10">
        <v>310</v>
      </c>
      <c r="O1676" s="10">
        <v>12</v>
      </c>
      <c r="P1676" s="10" t="str">
        <f t="shared" si="52"/>
        <v>LOKESH SRIVASTAVA|Shahjahanpur</v>
      </c>
      <c r="Q1676" s="4">
        <f>VLOOKUP(P:P,'[1]2017'!$D:$E,2,0)</f>
        <v>0</v>
      </c>
      <c r="R1676" s="4" t="str">
        <f>VLOOKUP(P:P,'[1]2017'!$D:$F,3,0)</f>
        <v>Graduate Professional</v>
      </c>
      <c r="S1676" s="4" t="str">
        <f>VLOOKUP(P:P,'[1]2017'!$D:$G,4,0)</f>
        <v>Rs 1,76,797</v>
      </c>
      <c r="T1676" s="4" t="str">
        <f>VLOOKUP(P:P,'[1]2017'!$D:$H,5,0)</f>
        <v>Rs 0</v>
      </c>
      <c r="U1676" s="4" t="str">
        <f>VLOOKUP(P:P,'[1]2017'!$D:$I,6,0)</f>
        <v>IND</v>
      </c>
      <c r="V1676">
        <f t="shared" si="53"/>
        <v>0</v>
      </c>
    </row>
    <row r="1677" spans="1:22" x14ac:dyDescent="0.3">
      <c r="A1677" s="10" t="s">
        <v>105</v>
      </c>
      <c r="B1677" s="10" t="s">
        <v>106</v>
      </c>
      <c r="C1677" s="10">
        <v>3</v>
      </c>
      <c r="D1677" s="10">
        <v>2017</v>
      </c>
      <c r="E1677" s="4" t="s">
        <v>1628</v>
      </c>
      <c r="F1677" s="10">
        <v>135</v>
      </c>
      <c r="G1677" s="10" t="s">
        <v>1628</v>
      </c>
      <c r="H1677" s="10" t="s">
        <v>15</v>
      </c>
      <c r="I1677" s="11" t="s">
        <v>1605</v>
      </c>
      <c r="J1677" s="10" t="s">
        <v>16</v>
      </c>
      <c r="K1677" s="10" t="s">
        <v>25</v>
      </c>
      <c r="L1677" s="10">
        <v>57</v>
      </c>
      <c r="M1677" s="10" t="s">
        <v>23</v>
      </c>
      <c r="N1677" s="10">
        <v>278</v>
      </c>
      <c r="O1677" s="10">
        <v>13</v>
      </c>
      <c r="P1677" s="10" t="str">
        <f t="shared" si="52"/>
        <v>KISHAN LAL|Shahjahanpur</v>
      </c>
      <c r="Q1677" s="4" t="e">
        <f>VLOOKUP(P:P,'[1]2017'!$D:$E,2,0)</f>
        <v>#N/A</v>
      </c>
      <c r="R1677" s="4" t="e">
        <f>VLOOKUP(P:P,'[1]2017'!$D:$F,3,0)</f>
        <v>#N/A</v>
      </c>
      <c r="S1677" s="4" t="e">
        <f>VLOOKUP(P:P,'[1]2017'!$D:$G,4,0)</f>
        <v>#N/A</v>
      </c>
      <c r="T1677" s="4" t="e">
        <f>VLOOKUP(P:P,'[1]2017'!$D:$H,5,0)</f>
        <v>#N/A</v>
      </c>
      <c r="U1677" s="4" t="e">
        <f>VLOOKUP(P:P,'[1]2017'!$D:$I,6,0)</f>
        <v>#N/A</v>
      </c>
      <c r="V1677">
        <f t="shared" si="53"/>
        <v>0</v>
      </c>
    </row>
    <row r="1678" spans="1:22" x14ac:dyDescent="0.3">
      <c r="A1678" s="10" t="s">
        <v>105</v>
      </c>
      <c r="B1678" s="10" t="s">
        <v>106</v>
      </c>
      <c r="C1678" s="10">
        <v>3</v>
      </c>
      <c r="D1678" s="10">
        <v>2017</v>
      </c>
      <c r="E1678" s="4" t="s">
        <v>1628</v>
      </c>
      <c r="F1678" s="10">
        <v>135</v>
      </c>
      <c r="G1678" s="10" t="s">
        <v>1628</v>
      </c>
      <c r="H1678" s="10" t="s">
        <v>15</v>
      </c>
      <c r="I1678" s="11" t="s">
        <v>1683</v>
      </c>
      <c r="J1678" s="10" t="s">
        <v>16</v>
      </c>
      <c r="K1678" s="10" t="s">
        <v>15</v>
      </c>
      <c r="L1678" s="10">
        <v>30</v>
      </c>
      <c r="M1678" s="10" t="s">
        <v>387</v>
      </c>
      <c r="N1678" s="10">
        <v>275</v>
      </c>
      <c r="O1678" s="10">
        <v>14</v>
      </c>
      <c r="P1678" s="10" t="str">
        <f t="shared" si="52"/>
        <v>SARVESH KUMAR|Shahjahanpur</v>
      </c>
      <c r="Q1678" s="4">
        <f>VLOOKUP(P:P,'[1]2017'!$D:$E,2,0)</f>
        <v>0</v>
      </c>
      <c r="R1678" s="4" t="str">
        <f>VLOOKUP(P:P,'[1]2017'!$D:$F,3,0)</f>
        <v>Graduate</v>
      </c>
      <c r="S1678" s="4" t="str">
        <f>VLOOKUP(P:P,'[1]2017'!$D:$G,4,0)</f>
        <v>Rs 4,03,000</v>
      </c>
      <c r="T1678" s="4" t="str">
        <f>VLOOKUP(P:P,'[1]2017'!$D:$H,5,0)</f>
        <v>Rs 0</v>
      </c>
      <c r="U1678" s="4" t="str">
        <f>VLOOKUP(P:P,'[1]2017'!$D:$I,6,0)</f>
        <v>Bharatiya Subhash Sena</v>
      </c>
      <c r="V1678">
        <f t="shared" si="53"/>
        <v>0</v>
      </c>
    </row>
    <row r="1679" spans="1:22" x14ac:dyDescent="0.3">
      <c r="A1679" s="10" t="s">
        <v>105</v>
      </c>
      <c r="B1679" s="10" t="s">
        <v>106</v>
      </c>
      <c r="C1679" s="10">
        <v>3</v>
      </c>
      <c r="D1679" s="10">
        <v>2017</v>
      </c>
      <c r="E1679" s="4" t="s">
        <v>1628</v>
      </c>
      <c r="F1679" s="10">
        <v>136</v>
      </c>
      <c r="G1679" s="10" t="s">
        <v>1684</v>
      </c>
      <c r="H1679" s="10" t="s">
        <v>15</v>
      </c>
      <c r="I1679" s="11" t="s">
        <v>1685</v>
      </c>
      <c r="J1679" s="10" t="s">
        <v>16</v>
      </c>
      <c r="K1679" s="10" t="s">
        <v>15</v>
      </c>
      <c r="L1679" s="10">
        <v>61</v>
      </c>
      <c r="M1679" s="10" t="s">
        <v>18</v>
      </c>
      <c r="N1679" s="10">
        <v>86435</v>
      </c>
      <c r="O1679" s="10">
        <v>1</v>
      </c>
      <c r="P1679" s="10" t="str">
        <f t="shared" si="52"/>
        <v>MANVENDRA SINGH|Dadraul</v>
      </c>
      <c r="Q1679" s="4">
        <f>VLOOKUP(P:P,'[1]2017'!$D:$E,2,0)</f>
        <v>0</v>
      </c>
      <c r="R1679" s="4" t="str">
        <f>VLOOKUP(P:P,'[1]2017'!$D:$F,3,0)</f>
        <v>Graduate Professional</v>
      </c>
      <c r="S1679" s="4" t="str">
        <f>VLOOKUP(P:P,'[1]2017'!$D:$G,4,0)</f>
        <v>Rs 2,16,54,660</v>
      </c>
      <c r="T1679" s="4" t="str">
        <f>VLOOKUP(P:P,'[1]2017'!$D:$H,5,0)</f>
        <v>Rs 18,68,149</v>
      </c>
      <c r="U1679" s="4" t="str">
        <f>VLOOKUP(P:P,'[1]2017'!$D:$I,6,0)</f>
        <v>BJP</v>
      </c>
      <c r="V1679">
        <f t="shared" si="53"/>
        <v>1</v>
      </c>
    </row>
    <row r="1680" spans="1:22" x14ac:dyDescent="0.3">
      <c r="A1680" s="10" t="s">
        <v>105</v>
      </c>
      <c r="B1680" s="10" t="s">
        <v>106</v>
      </c>
      <c r="C1680" s="10">
        <v>3</v>
      </c>
      <c r="D1680" s="10">
        <v>2017</v>
      </c>
      <c r="E1680" s="4" t="s">
        <v>1628</v>
      </c>
      <c r="F1680" s="10">
        <v>136</v>
      </c>
      <c r="G1680" s="10" t="s">
        <v>1684</v>
      </c>
      <c r="H1680" s="10" t="s">
        <v>15</v>
      </c>
      <c r="I1680" s="11" t="s">
        <v>1686</v>
      </c>
      <c r="J1680" s="10" t="s">
        <v>16</v>
      </c>
      <c r="K1680" s="10" t="s">
        <v>15</v>
      </c>
      <c r="L1680" s="10">
        <v>69</v>
      </c>
      <c r="M1680" s="10" t="s">
        <v>139</v>
      </c>
      <c r="N1680" s="10">
        <v>69037</v>
      </c>
      <c r="O1680" s="10">
        <v>2</v>
      </c>
      <c r="P1680" s="10" t="str">
        <f t="shared" si="52"/>
        <v>RAMMURTEE SINGH VERMA|Dadraul</v>
      </c>
      <c r="Q1680" s="4" t="e">
        <f>VLOOKUP(P:P,'[1]2017'!$D:$E,2,0)</f>
        <v>#N/A</v>
      </c>
      <c r="R1680" s="4" t="e">
        <f>VLOOKUP(P:P,'[1]2017'!$D:$F,3,0)</f>
        <v>#N/A</v>
      </c>
      <c r="S1680" s="4" t="e">
        <f>VLOOKUP(P:P,'[1]2017'!$D:$G,4,0)</f>
        <v>#N/A</v>
      </c>
      <c r="T1680" s="4" t="e">
        <f>VLOOKUP(P:P,'[1]2017'!$D:$H,5,0)</f>
        <v>#N/A</v>
      </c>
      <c r="U1680" s="4" t="e">
        <f>VLOOKUP(P:P,'[1]2017'!$D:$I,6,0)</f>
        <v>#N/A</v>
      </c>
      <c r="V1680">
        <f t="shared" si="53"/>
        <v>0</v>
      </c>
    </row>
    <row r="1681" spans="1:22" x14ac:dyDescent="0.3">
      <c r="A1681" s="10" t="s">
        <v>105</v>
      </c>
      <c r="B1681" s="10" t="s">
        <v>106</v>
      </c>
      <c r="C1681" s="10">
        <v>3</v>
      </c>
      <c r="D1681" s="10">
        <v>2017</v>
      </c>
      <c r="E1681" s="4" t="s">
        <v>1628</v>
      </c>
      <c r="F1681" s="10">
        <v>136</v>
      </c>
      <c r="G1681" s="10" t="s">
        <v>1684</v>
      </c>
      <c r="H1681" s="10" t="s">
        <v>15</v>
      </c>
      <c r="I1681" s="11" t="s">
        <v>1446</v>
      </c>
      <c r="J1681" s="10" t="s">
        <v>16</v>
      </c>
      <c r="K1681" s="10" t="s">
        <v>15</v>
      </c>
      <c r="L1681" s="10">
        <v>51</v>
      </c>
      <c r="M1681" s="10" t="s">
        <v>37</v>
      </c>
      <c r="N1681" s="10">
        <v>50762</v>
      </c>
      <c r="O1681" s="10">
        <v>3</v>
      </c>
      <c r="P1681" s="10" t="str">
        <f t="shared" si="52"/>
        <v>RIZWAN ALI|Dadraul</v>
      </c>
      <c r="Q1681" s="4">
        <f>VLOOKUP(P:P,'[1]2017'!$D:$E,2,0)</f>
        <v>0</v>
      </c>
      <c r="R1681" s="4" t="str">
        <f>VLOOKUP(P:P,'[1]2017'!$D:$F,3,0)</f>
        <v>Graduate</v>
      </c>
      <c r="S1681" s="4" t="str">
        <f>VLOOKUP(P:P,'[1]2017'!$D:$G,4,0)</f>
        <v>Rs 1,39,15,143</v>
      </c>
      <c r="T1681" s="4" t="str">
        <f>VLOOKUP(P:P,'[1]2017'!$D:$H,5,0)</f>
        <v>Rs 0</v>
      </c>
      <c r="U1681" s="4" t="str">
        <f>VLOOKUP(P:P,'[1]2017'!$D:$I,6,0)</f>
        <v>BSP</v>
      </c>
      <c r="V1681">
        <f t="shared" si="53"/>
        <v>0</v>
      </c>
    </row>
    <row r="1682" spans="1:22" x14ac:dyDescent="0.3">
      <c r="A1682" s="10" t="s">
        <v>105</v>
      </c>
      <c r="B1682" s="10" t="s">
        <v>106</v>
      </c>
      <c r="C1682" s="10">
        <v>3</v>
      </c>
      <c r="D1682" s="10">
        <v>2017</v>
      </c>
      <c r="E1682" s="4" t="s">
        <v>1628</v>
      </c>
      <c r="F1682" s="10">
        <v>136</v>
      </c>
      <c r="G1682" s="10" t="s">
        <v>1684</v>
      </c>
      <c r="H1682" s="10" t="s">
        <v>15</v>
      </c>
      <c r="I1682" s="11" t="s">
        <v>1687</v>
      </c>
      <c r="J1682" s="10" t="s">
        <v>26</v>
      </c>
      <c r="K1682" s="10" t="s">
        <v>15</v>
      </c>
      <c r="L1682" s="10">
        <v>53</v>
      </c>
      <c r="M1682" s="10" t="s">
        <v>28</v>
      </c>
      <c r="N1682" s="10">
        <v>2387</v>
      </c>
      <c r="O1682" s="10">
        <v>4</v>
      </c>
      <c r="P1682" s="10" t="str">
        <f t="shared" si="52"/>
        <v>ROOPA|Dadraul</v>
      </c>
      <c r="Q1682" s="4">
        <f>VLOOKUP(P:P,'[1]2017'!$D:$E,2,0)</f>
        <v>0</v>
      </c>
      <c r="R1682" s="4" t="str">
        <f>VLOOKUP(P:P,'[1]2017'!$D:$F,3,0)</f>
        <v>10th Pass</v>
      </c>
      <c r="S1682" s="4" t="str">
        <f>VLOOKUP(P:P,'[1]2017'!$D:$G,4,0)</f>
        <v>Rs 19,78,440</v>
      </c>
      <c r="T1682" s="4" t="str">
        <f>VLOOKUP(P:P,'[1]2017'!$D:$H,5,0)</f>
        <v>Rs 1,71,494</v>
      </c>
      <c r="U1682" s="4" t="str">
        <f>VLOOKUP(P:P,'[1]2017'!$D:$I,6,0)</f>
        <v>CPI</v>
      </c>
      <c r="V1682">
        <f t="shared" si="53"/>
        <v>0</v>
      </c>
    </row>
    <row r="1683" spans="1:22" x14ac:dyDescent="0.3">
      <c r="A1683" s="10" t="s">
        <v>105</v>
      </c>
      <c r="B1683" s="10" t="s">
        <v>106</v>
      </c>
      <c r="C1683" s="10">
        <v>3</v>
      </c>
      <c r="D1683" s="10">
        <v>2017</v>
      </c>
      <c r="E1683" s="4" t="s">
        <v>1628</v>
      </c>
      <c r="F1683" s="10">
        <v>136</v>
      </c>
      <c r="G1683" s="10" t="s">
        <v>1684</v>
      </c>
      <c r="H1683" s="10" t="s">
        <v>15</v>
      </c>
      <c r="I1683" s="11" t="s">
        <v>19</v>
      </c>
      <c r="J1683" s="10" t="s">
        <v>20</v>
      </c>
      <c r="K1683" s="10" t="s">
        <v>20</v>
      </c>
      <c r="L1683" s="10" t="s">
        <v>20</v>
      </c>
      <c r="M1683" s="10" t="s">
        <v>21</v>
      </c>
      <c r="N1683" s="10">
        <v>2383</v>
      </c>
      <c r="O1683" s="10">
        <v>5</v>
      </c>
      <c r="P1683" s="10" t="str">
        <f t="shared" si="52"/>
        <v>None of the Above|Dadraul</v>
      </c>
      <c r="Q1683" s="4" t="e">
        <f>VLOOKUP(P:P,'[1]2017'!$D:$E,2,0)</f>
        <v>#N/A</v>
      </c>
      <c r="R1683" s="4" t="e">
        <f>VLOOKUP(P:P,'[1]2017'!$D:$F,3,0)</f>
        <v>#N/A</v>
      </c>
      <c r="S1683" s="4" t="e">
        <f>VLOOKUP(P:P,'[1]2017'!$D:$G,4,0)</f>
        <v>#N/A</v>
      </c>
      <c r="T1683" s="4" t="e">
        <f>VLOOKUP(P:P,'[1]2017'!$D:$H,5,0)</f>
        <v>#N/A</v>
      </c>
      <c r="U1683" s="4" t="e">
        <f>VLOOKUP(P:P,'[1]2017'!$D:$I,6,0)</f>
        <v>#N/A</v>
      </c>
      <c r="V1683">
        <f t="shared" si="53"/>
        <v>0</v>
      </c>
    </row>
    <row r="1684" spans="1:22" x14ac:dyDescent="0.3">
      <c r="A1684" s="10" t="s">
        <v>105</v>
      </c>
      <c r="B1684" s="10" t="s">
        <v>106</v>
      </c>
      <c r="C1684" s="10">
        <v>3</v>
      </c>
      <c r="D1684" s="10">
        <v>2017</v>
      </c>
      <c r="E1684" s="4" t="s">
        <v>1628</v>
      </c>
      <c r="F1684" s="10">
        <v>136</v>
      </c>
      <c r="G1684" s="10" t="s">
        <v>1684</v>
      </c>
      <c r="H1684" s="10" t="s">
        <v>15</v>
      </c>
      <c r="I1684" s="11" t="s">
        <v>1688</v>
      </c>
      <c r="J1684" s="10" t="s">
        <v>16</v>
      </c>
      <c r="K1684" s="10" t="s">
        <v>15</v>
      </c>
      <c r="L1684" s="10">
        <v>62</v>
      </c>
      <c r="M1684" s="10" t="s">
        <v>23</v>
      </c>
      <c r="N1684" s="10">
        <v>1410</v>
      </c>
      <c r="O1684" s="10">
        <v>6</v>
      </c>
      <c r="P1684" s="10" t="str">
        <f t="shared" si="52"/>
        <v>KUVER|Dadraul</v>
      </c>
      <c r="Q1684" s="4" t="e">
        <f>VLOOKUP(P:P,'[1]2017'!$D:$E,2,0)</f>
        <v>#N/A</v>
      </c>
      <c r="R1684" s="4" t="e">
        <f>VLOOKUP(P:P,'[1]2017'!$D:$F,3,0)</f>
        <v>#N/A</v>
      </c>
      <c r="S1684" s="4" t="e">
        <f>VLOOKUP(P:P,'[1]2017'!$D:$G,4,0)</f>
        <v>#N/A</v>
      </c>
      <c r="T1684" s="4" t="e">
        <f>VLOOKUP(P:P,'[1]2017'!$D:$H,5,0)</f>
        <v>#N/A</v>
      </c>
      <c r="U1684" s="4" t="e">
        <f>VLOOKUP(P:P,'[1]2017'!$D:$I,6,0)</f>
        <v>#N/A</v>
      </c>
      <c r="V1684">
        <f t="shared" si="53"/>
        <v>0</v>
      </c>
    </row>
    <row r="1685" spans="1:22" x14ac:dyDescent="0.3">
      <c r="A1685" s="10" t="s">
        <v>105</v>
      </c>
      <c r="B1685" s="10" t="s">
        <v>106</v>
      </c>
      <c r="C1685" s="10">
        <v>3</v>
      </c>
      <c r="D1685" s="10">
        <v>2017</v>
      </c>
      <c r="E1685" s="4" t="s">
        <v>1628</v>
      </c>
      <c r="F1685" s="10">
        <v>136</v>
      </c>
      <c r="G1685" s="10" t="s">
        <v>1684</v>
      </c>
      <c r="H1685" s="10" t="s">
        <v>15</v>
      </c>
      <c r="I1685" s="11" t="s">
        <v>1689</v>
      </c>
      <c r="J1685" s="10" t="s">
        <v>16</v>
      </c>
      <c r="K1685" s="10" t="s">
        <v>15</v>
      </c>
      <c r="L1685" s="10">
        <v>46</v>
      </c>
      <c r="M1685" s="10" t="s">
        <v>23</v>
      </c>
      <c r="N1685" s="10">
        <v>1246</v>
      </c>
      <c r="O1685" s="10">
        <v>7</v>
      </c>
      <c r="P1685" s="10" t="str">
        <f t="shared" si="52"/>
        <v>PRATAP SINGH|Dadraul</v>
      </c>
      <c r="Q1685" s="4">
        <f>VLOOKUP(P:P,'[1]2017'!$D:$E,2,0)</f>
        <v>0</v>
      </c>
      <c r="R1685" s="4" t="str">
        <f>VLOOKUP(P:P,'[1]2017'!$D:$F,3,0)</f>
        <v>Graduate Professional</v>
      </c>
      <c r="S1685" s="4" t="str">
        <f>VLOOKUP(P:P,'[1]2017'!$D:$G,4,0)</f>
        <v>Rs 40,90,000</v>
      </c>
      <c r="T1685" s="4" t="str">
        <f>VLOOKUP(P:P,'[1]2017'!$D:$H,5,0)</f>
        <v>Rs 5,00,000</v>
      </c>
      <c r="U1685" s="4" t="str">
        <f>VLOOKUP(P:P,'[1]2017'!$D:$I,6,0)</f>
        <v>IND</v>
      </c>
      <c r="V1685">
        <f t="shared" si="53"/>
        <v>0</v>
      </c>
    </row>
    <row r="1686" spans="1:22" x14ac:dyDescent="0.3">
      <c r="A1686" s="10" t="s">
        <v>105</v>
      </c>
      <c r="B1686" s="10" t="s">
        <v>106</v>
      </c>
      <c r="C1686" s="10">
        <v>3</v>
      </c>
      <c r="D1686" s="10">
        <v>2017</v>
      </c>
      <c r="E1686" s="4" t="s">
        <v>1628</v>
      </c>
      <c r="F1686" s="10">
        <v>136</v>
      </c>
      <c r="G1686" s="10" t="s">
        <v>1684</v>
      </c>
      <c r="H1686" s="10" t="s">
        <v>15</v>
      </c>
      <c r="I1686" s="11" t="s">
        <v>1690</v>
      </c>
      <c r="J1686" s="10" t="s">
        <v>16</v>
      </c>
      <c r="K1686" s="10" t="s">
        <v>25</v>
      </c>
      <c r="L1686" s="10">
        <v>44</v>
      </c>
      <c r="M1686" s="10" t="s">
        <v>23</v>
      </c>
      <c r="N1686" s="10">
        <v>971</v>
      </c>
      <c r="O1686" s="10">
        <v>8</v>
      </c>
      <c r="P1686" s="10" t="str">
        <f t="shared" ref="P1686:P1749" si="54">I1686&amp;"|"&amp;G1686</f>
        <v>RAJENDRA PRASAD|Dadraul</v>
      </c>
      <c r="Q1686" s="4">
        <f>VLOOKUP(P:P,'[1]2017'!$D:$E,2,0)</f>
        <v>0</v>
      </c>
      <c r="R1686" s="4" t="str">
        <f>VLOOKUP(P:P,'[1]2017'!$D:$F,3,0)</f>
        <v>10th Pass</v>
      </c>
      <c r="S1686" s="4" t="str">
        <f>VLOOKUP(P:P,'[1]2017'!$D:$G,4,0)</f>
        <v>Rs 10,24,000</v>
      </c>
      <c r="T1686" s="4" t="str">
        <f>VLOOKUP(P:P,'[1]2017'!$D:$H,5,0)</f>
        <v>Rs 0</v>
      </c>
      <c r="U1686" s="4" t="str">
        <f>VLOOKUP(P:P,'[1]2017'!$D:$I,6,0)</f>
        <v>IND</v>
      </c>
      <c r="V1686">
        <f t="shared" si="53"/>
        <v>0</v>
      </c>
    </row>
    <row r="1687" spans="1:22" x14ac:dyDescent="0.3">
      <c r="A1687" s="10" t="s">
        <v>105</v>
      </c>
      <c r="B1687" s="10" t="s">
        <v>106</v>
      </c>
      <c r="C1687" s="10">
        <v>3</v>
      </c>
      <c r="D1687" s="10">
        <v>2017</v>
      </c>
      <c r="E1687" s="4" t="s">
        <v>1628</v>
      </c>
      <c r="F1687" s="10">
        <v>136</v>
      </c>
      <c r="G1687" s="10" t="s">
        <v>1684</v>
      </c>
      <c r="H1687" s="10" t="s">
        <v>15</v>
      </c>
      <c r="I1687" s="11" t="s">
        <v>1691</v>
      </c>
      <c r="J1687" s="10" t="s">
        <v>16</v>
      </c>
      <c r="K1687" s="10" t="s">
        <v>15</v>
      </c>
      <c r="L1687" s="10">
        <v>39</v>
      </c>
      <c r="M1687" s="10" t="s">
        <v>387</v>
      </c>
      <c r="N1687" s="10">
        <v>689</v>
      </c>
      <c r="O1687" s="10">
        <v>9</v>
      </c>
      <c r="P1687" s="10" t="str">
        <f t="shared" si="54"/>
        <v>GUR DAYAL|Dadraul</v>
      </c>
      <c r="Q1687" s="4" t="e">
        <f>VLOOKUP(P:P,'[1]2017'!$D:$E,2,0)</f>
        <v>#N/A</v>
      </c>
      <c r="R1687" s="4" t="e">
        <f>VLOOKUP(P:P,'[1]2017'!$D:$F,3,0)</f>
        <v>#N/A</v>
      </c>
      <c r="S1687" s="4" t="e">
        <f>VLOOKUP(P:P,'[1]2017'!$D:$G,4,0)</f>
        <v>#N/A</v>
      </c>
      <c r="T1687" s="4" t="e">
        <f>VLOOKUP(P:P,'[1]2017'!$D:$H,5,0)</f>
        <v>#N/A</v>
      </c>
      <c r="U1687" s="4" t="e">
        <f>VLOOKUP(P:P,'[1]2017'!$D:$I,6,0)</f>
        <v>#N/A</v>
      </c>
      <c r="V1687">
        <f t="shared" si="53"/>
        <v>0</v>
      </c>
    </row>
    <row r="1688" spans="1:22" x14ac:dyDescent="0.3">
      <c r="A1688" s="10" t="s">
        <v>105</v>
      </c>
      <c r="B1688" s="10" t="s">
        <v>106</v>
      </c>
      <c r="C1688" s="10">
        <v>3</v>
      </c>
      <c r="D1688" s="10">
        <v>2017</v>
      </c>
      <c r="E1688" s="4" t="s">
        <v>1628</v>
      </c>
      <c r="F1688" s="10">
        <v>136</v>
      </c>
      <c r="G1688" s="10" t="s">
        <v>1684</v>
      </c>
      <c r="H1688" s="10" t="s">
        <v>15</v>
      </c>
      <c r="I1688" s="11" t="s">
        <v>1692</v>
      </c>
      <c r="J1688" s="10" t="s">
        <v>16</v>
      </c>
      <c r="K1688" s="10" t="s">
        <v>15</v>
      </c>
      <c r="L1688" s="10">
        <v>53</v>
      </c>
      <c r="M1688" s="10" t="s">
        <v>163</v>
      </c>
      <c r="N1688" s="10">
        <v>687</v>
      </c>
      <c r="O1688" s="10">
        <v>10</v>
      </c>
      <c r="P1688" s="10" t="str">
        <f t="shared" si="54"/>
        <v>OMKAR SINGH VERMA|Dadraul</v>
      </c>
      <c r="Q1688" s="4">
        <f>VLOOKUP(P:P,'[1]2017'!$D:$E,2,0)</f>
        <v>0</v>
      </c>
      <c r="R1688" s="4" t="str">
        <f>VLOOKUP(P:P,'[1]2017'!$D:$F,3,0)</f>
        <v>10th Pass</v>
      </c>
      <c r="S1688" s="4" t="str">
        <f>VLOOKUP(P:P,'[1]2017'!$D:$G,4,0)</f>
        <v>Rs 21,97,000</v>
      </c>
      <c r="T1688" s="4" t="str">
        <f>VLOOKUP(P:P,'[1]2017'!$D:$H,5,0)</f>
        <v>Rs 1,26,000</v>
      </c>
      <c r="U1688" s="4" t="str">
        <f>VLOOKUP(P:P,'[1]2017'!$D:$I,6,0)</f>
        <v>Lok Dal</v>
      </c>
      <c r="V1688">
        <f t="shared" si="53"/>
        <v>0</v>
      </c>
    </row>
    <row r="1689" spans="1:22" x14ac:dyDescent="0.3">
      <c r="A1689" s="10" t="s">
        <v>105</v>
      </c>
      <c r="B1689" s="10" t="s">
        <v>106</v>
      </c>
      <c r="C1689" s="10">
        <v>3</v>
      </c>
      <c r="D1689" s="10">
        <v>2017</v>
      </c>
      <c r="E1689" s="4" t="s">
        <v>1628</v>
      </c>
      <c r="F1689" s="10">
        <v>136</v>
      </c>
      <c r="G1689" s="10" t="s">
        <v>1684</v>
      </c>
      <c r="H1689" s="10" t="s">
        <v>15</v>
      </c>
      <c r="I1689" s="11" t="s">
        <v>1693</v>
      </c>
      <c r="J1689" s="10" t="s">
        <v>16</v>
      </c>
      <c r="K1689" s="10" t="s">
        <v>15</v>
      </c>
      <c r="L1689" s="10">
        <v>34</v>
      </c>
      <c r="M1689" s="10" t="s">
        <v>23</v>
      </c>
      <c r="N1689" s="10">
        <v>556</v>
      </c>
      <c r="O1689" s="10">
        <v>11</v>
      </c>
      <c r="P1689" s="10" t="str">
        <f t="shared" si="54"/>
        <v>GUR PREET SINGH|Dadraul</v>
      </c>
      <c r="Q1689" s="4" t="e">
        <f>VLOOKUP(P:P,'[1]2017'!$D:$E,2,0)</f>
        <v>#N/A</v>
      </c>
      <c r="R1689" s="4" t="e">
        <f>VLOOKUP(P:P,'[1]2017'!$D:$F,3,0)</f>
        <v>#N/A</v>
      </c>
      <c r="S1689" s="4" t="e">
        <f>VLOOKUP(P:P,'[1]2017'!$D:$G,4,0)</f>
        <v>#N/A</v>
      </c>
      <c r="T1689" s="4" t="e">
        <f>VLOOKUP(P:P,'[1]2017'!$D:$H,5,0)</f>
        <v>#N/A</v>
      </c>
      <c r="U1689" s="4" t="e">
        <f>VLOOKUP(P:P,'[1]2017'!$D:$I,6,0)</f>
        <v>#N/A</v>
      </c>
      <c r="V1689">
        <f t="shared" si="53"/>
        <v>0</v>
      </c>
    </row>
    <row r="1690" spans="1:22" x14ac:dyDescent="0.3">
      <c r="A1690" s="10" t="s">
        <v>105</v>
      </c>
      <c r="B1690" s="10" t="s">
        <v>106</v>
      </c>
      <c r="C1690" s="10">
        <v>3</v>
      </c>
      <c r="D1690" s="10">
        <v>2017</v>
      </c>
      <c r="E1690" s="4" t="s">
        <v>1694</v>
      </c>
      <c r="F1690" s="10">
        <v>137</v>
      </c>
      <c r="G1690" s="10" t="s">
        <v>1695</v>
      </c>
      <c r="H1690" s="10" t="s">
        <v>15</v>
      </c>
      <c r="I1690" s="11" t="s">
        <v>1696</v>
      </c>
      <c r="J1690" s="10" t="s">
        <v>16</v>
      </c>
      <c r="K1690" s="10" t="s">
        <v>15</v>
      </c>
      <c r="L1690" s="10">
        <v>52</v>
      </c>
      <c r="M1690" s="10" t="s">
        <v>18</v>
      </c>
      <c r="N1690" s="10">
        <v>118069</v>
      </c>
      <c r="O1690" s="10">
        <v>1</v>
      </c>
      <c r="P1690" s="10" t="str">
        <f t="shared" si="54"/>
        <v>HARVINDER KUMAR SAHANI|PALIA</v>
      </c>
      <c r="Q1690" s="4">
        <f>VLOOKUP(P:P,'[1]2017'!$D:$E,2,0)</f>
        <v>0</v>
      </c>
      <c r="R1690" s="4" t="str">
        <f>VLOOKUP(P:P,'[1]2017'!$D:$F,3,0)</f>
        <v>Graduate</v>
      </c>
      <c r="S1690" s="4" t="str">
        <f>VLOOKUP(P:P,'[1]2017'!$D:$G,4,0)</f>
        <v>Rs 14,55,82,676</v>
      </c>
      <c r="T1690" s="4" t="str">
        <f>VLOOKUP(P:P,'[1]2017'!$D:$H,5,0)</f>
        <v>Rs 4,48,90,200</v>
      </c>
      <c r="U1690" s="4" t="str">
        <f>VLOOKUP(P:P,'[1]2017'!$D:$I,6,0)</f>
        <v>BJP</v>
      </c>
      <c r="V1690">
        <f t="shared" si="53"/>
        <v>1</v>
      </c>
    </row>
    <row r="1691" spans="1:22" x14ac:dyDescent="0.3">
      <c r="A1691" s="10" t="s">
        <v>105</v>
      </c>
      <c r="B1691" s="10" t="s">
        <v>106</v>
      </c>
      <c r="C1691" s="10">
        <v>3</v>
      </c>
      <c r="D1691" s="10">
        <v>2017</v>
      </c>
      <c r="E1691" s="4" t="s">
        <v>1694</v>
      </c>
      <c r="F1691" s="10">
        <v>137</v>
      </c>
      <c r="G1691" s="10" t="s">
        <v>1695</v>
      </c>
      <c r="H1691" s="10" t="s">
        <v>15</v>
      </c>
      <c r="I1691" s="11" t="s">
        <v>1697</v>
      </c>
      <c r="J1691" s="10" t="s">
        <v>16</v>
      </c>
      <c r="K1691" s="10" t="s">
        <v>15</v>
      </c>
      <c r="L1691" s="10">
        <v>36</v>
      </c>
      <c r="M1691" s="10" t="s">
        <v>17</v>
      </c>
      <c r="N1691" s="10">
        <v>48841</v>
      </c>
      <c r="O1691" s="10">
        <v>2</v>
      </c>
      <c r="P1691" s="10" t="str">
        <f t="shared" si="54"/>
        <v>SAIF ALI NAQVI|PALIA</v>
      </c>
      <c r="Q1691" s="4">
        <f>VLOOKUP(P:P,'[1]2017'!$D:$E,2,0)</f>
        <v>0</v>
      </c>
      <c r="R1691" s="4" t="str">
        <f>VLOOKUP(P:P,'[1]2017'!$D:$F,3,0)</f>
        <v>Post Graduate</v>
      </c>
      <c r="S1691" s="4" t="str">
        <f>VLOOKUP(P:P,'[1]2017'!$D:$G,4,0)</f>
        <v>Rs 55,94,176</v>
      </c>
      <c r="T1691" s="4" t="str">
        <f>VLOOKUP(P:P,'[1]2017'!$D:$H,5,0)</f>
        <v>Rs 0</v>
      </c>
      <c r="U1691" s="4" t="str">
        <f>VLOOKUP(P:P,'[1]2017'!$D:$I,6,0)</f>
        <v>INC</v>
      </c>
      <c r="V1691">
        <f t="shared" si="53"/>
        <v>0</v>
      </c>
    </row>
    <row r="1692" spans="1:22" x14ac:dyDescent="0.3">
      <c r="A1692" s="10" t="s">
        <v>105</v>
      </c>
      <c r="B1692" s="10" t="s">
        <v>106</v>
      </c>
      <c r="C1692" s="10">
        <v>3</v>
      </c>
      <c r="D1692" s="10">
        <v>2017</v>
      </c>
      <c r="E1692" s="4" t="s">
        <v>1694</v>
      </c>
      <c r="F1692" s="10">
        <v>137</v>
      </c>
      <c r="G1692" s="10" t="s">
        <v>1695</v>
      </c>
      <c r="H1692" s="10" t="s">
        <v>15</v>
      </c>
      <c r="I1692" s="11" t="s">
        <v>1698</v>
      </c>
      <c r="J1692" s="10" t="s">
        <v>16</v>
      </c>
      <c r="K1692" s="10" t="s">
        <v>15</v>
      </c>
      <c r="L1692" s="10">
        <v>71</v>
      </c>
      <c r="M1692" s="10" t="s">
        <v>37</v>
      </c>
      <c r="N1692" s="10">
        <v>43436</v>
      </c>
      <c r="O1692" s="10">
        <v>3</v>
      </c>
      <c r="P1692" s="10" t="str">
        <f t="shared" si="54"/>
        <v>VIRENDRA KUMAR AGARWAL|PALIA</v>
      </c>
      <c r="Q1692" s="4" t="e">
        <f>VLOOKUP(P:P,'[1]2017'!$D:$E,2,0)</f>
        <v>#N/A</v>
      </c>
      <c r="R1692" s="4" t="e">
        <f>VLOOKUP(P:P,'[1]2017'!$D:$F,3,0)</f>
        <v>#N/A</v>
      </c>
      <c r="S1692" s="4" t="e">
        <f>VLOOKUP(P:P,'[1]2017'!$D:$G,4,0)</f>
        <v>#N/A</v>
      </c>
      <c r="T1692" s="4" t="e">
        <f>VLOOKUP(P:P,'[1]2017'!$D:$H,5,0)</f>
        <v>#N/A</v>
      </c>
      <c r="U1692" s="4" t="e">
        <f>VLOOKUP(P:P,'[1]2017'!$D:$I,6,0)</f>
        <v>#N/A</v>
      </c>
      <c r="V1692">
        <f t="shared" si="53"/>
        <v>0</v>
      </c>
    </row>
    <row r="1693" spans="1:22" x14ac:dyDescent="0.3">
      <c r="A1693" s="10" t="s">
        <v>105</v>
      </c>
      <c r="B1693" s="10" t="s">
        <v>106</v>
      </c>
      <c r="C1693" s="10">
        <v>3</v>
      </c>
      <c r="D1693" s="10">
        <v>2017</v>
      </c>
      <c r="E1693" s="4" t="s">
        <v>1694</v>
      </c>
      <c r="F1693" s="10">
        <v>137</v>
      </c>
      <c r="G1693" s="10" t="s">
        <v>1695</v>
      </c>
      <c r="H1693" s="10" t="s">
        <v>15</v>
      </c>
      <c r="I1693" s="11" t="s">
        <v>1389</v>
      </c>
      <c r="J1693" s="10" t="s">
        <v>16</v>
      </c>
      <c r="K1693" s="10" t="s">
        <v>30</v>
      </c>
      <c r="L1693" s="10">
        <v>37</v>
      </c>
      <c r="M1693" s="10" t="s">
        <v>252</v>
      </c>
      <c r="N1693" s="10">
        <v>7795</v>
      </c>
      <c r="O1693" s="10">
        <v>4</v>
      </c>
      <c r="P1693" s="10" t="str">
        <f t="shared" si="54"/>
        <v>RAMNARESH|PALIA</v>
      </c>
      <c r="Q1693" s="4">
        <f>VLOOKUP(P:P,'[1]2017'!$D:$E,2,0)</f>
        <v>0</v>
      </c>
      <c r="R1693" s="4" t="str">
        <f>VLOOKUP(P:P,'[1]2017'!$D:$F,3,0)</f>
        <v>Not Given</v>
      </c>
      <c r="S1693" s="4" t="str">
        <f>VLOOKUP(P:P,'[1]2017'!$D:$G,4,0)</f>
        <v>Rs 21,93,400</v>
      </c>
      <c r="T1693" s="4" t="str">
        <f>VLOOKUP(P:P,'[1]2017'!$D:$H,5,0)</f>
        <v>Rs 5,00,000</v>
      </c>
      <c r="U1693" s="4" t="str">
        <f>VLOOKUP(P:P,'[1]2017'!$D:$I,6,0)</f>
        <v>Rashtriya Kisan Majdoor Party</v>
      </c>
      <c r="V1693">
        <f t="shared" si="53"/>
        <v>0</v>
      </c>
    </row>
    <row r="1694" spans="1:22" x14ac:dyDescent="0.3">
      <c r="A1694" s="10" t="s">
        <v>105</v>
      </c>
      <c r="B1694" s="10" t="s">
        <v>106</v>
      </c>
      <c r="C1694" s="10">
        <v>3</v>
      </c>
      <c r="D1694" s="10">
        <v>2017</v>
      </c>
      <c r="E1694" s="4" t="s">
        <v>1694</v>
      </c>
      <c r="F1694" s="10">
        <v>137</v>
      </c>
      <c r="G1694" s="10" t="s">
        <v>1695</v>
      </c>
      <c r="H1694" s="10" t="s">
        <v>15</v>
      </c>
      <c r="I1694" s="11" t="s">
        <v>19</v>
      </c>
      <c r="J1694" s="10" t="s">
        <v>20</v>
      </c>
      <c r="K1694" s="10" t="s">
        <v>20</v>
      </c>
      <c r="L1694" s="10" t="s">
        <v>20</v>
      </c>
      <c r="M1694" s="10" t="s">
        <v>21</v>
      </c>
      <c r="N1694" s="10">
        <v>2077</v>
      </c>
      <c r="O1694" s="10">
        <v>5</v>
      </c>
      <c r="P1694" s="10" t="str">
        <f t="shared" si="54"/>
        <v>None of the Above|PALIA</v>
      </c>
      <c r="Q1694" s="4" t="e">
        <f>VLOOKUP(P:P,'[1]2017'!$D:$E,2,0)</f>
        <v>#N/A</v>
      </c>
      <c r="R1694" s="4" t="e">
        <f>VLOOKUP(P:P,'[1]2017'!$D:$F,3,0)</f>
        <v>#N/A</v>
      </c>
      <c r="S1694" s="4" t="e">
        <f>VLOOKUP(P:P,'[1]2017'!$D:$G,4,0)</f>
        <v>#N/A</v>
      </c>
      <c r="T1694" s="4" t="e">
        <f>VLOOKUP(P:P,'[1]2017'!$D:$H,5,0)</f>
        <v>#N/A</v>
      </c>
      <c r="U1694" s="4" t="e">
        <f>VLOOKUP(P:P,'[1]2017'!$D:$I,6,0)</f>
        <v>#N/A</v>
      </c>
      <c r="V1694">
        <f t="shared" si="53"/>
        <v>0</v>
      </c>
    </row>
    <row r="1695" spans="1:22" x14ac:dyDescent="0.3">
      <c r="A1695" s="10" t="s">
        <v>105</v>
      </c>
      <c r="B1695" s="10" t="s">
        <v>106</v>
      </c>
      <c r="C1695" s="10">
        <v>3</v>
      </c>
      <c r="D1695" s="10">
        <v>2017</v>
      </c>
      <c r="E1695" s="4" t="s">
        <v>1694</v>
      </c>
      <c r="F1695" s="10">
        <v>137</v>
      </c>
      <c r="G1695" s="10" t="s">
        <v>1695</v>
      </c>
      <c r="H1695" s="10" t="s">
        <v>15</v>
      </c>
      <c r="I1695" s="11" t="s">
        <v>1699</v>
      </c>
      <c r="J1695" s="10" t="s">
        <v>26</v>
      </c>
      <c r="K1695" s="10" t="s">
        <v>15</v>
      </c>
      <c r="L1695" s="10">
        <v>44</v>
      </c>
      <c r="M1695" s="10" t="s">
        <v>47</v>
      </c>
      <c r="N1695" s="10">
        <v>1661</v>
      </c>
      <c r="O1695" s="10">
        <v>6</v>
      </c>
      <c r="P1695" s="10" t="str">
        <f t="shared" si="54"/>
        <v>ARTI RAI|PALIA</v>
      </c>
      <c r="Q1695" s="4">
        <f>VLOOKUP(P:P,'[1]2017'!$D:$E,2,0)</f>
        <v>0</v>
      </c>
      <c r="R1695" s="4" t="str">
        <f>VLOOKUP(P:P,'[1]2017'!$D:$F,3,0)</f>
        <v>Graduate</v>
      </c>
      <c r="S1695" s="4" t="str">
        <f>VLOOKUP(P:P,'[1]2017'!$D:$G,4,0)</f>
        <v>Rs 30,30,500</v>
      </c>
      <c r="T1695" s="4" t="str">
        <f>VLOOKUP(P:P,'[1]2017'!$D:$H,5,0)</f>
        <v>Rs 0</v>
      </c>
      <c r="U1695" s="4" t="str">
        <f>VLOOKUP(P:P,'[1]2017'!$D:$I,6,0)</f>
        <v>CPI(ML)(L)</v>
      </c>
      <c r="V1695">
        <f t="shared" si="53"/>
        <v>0</v>
      </c>
    </row>
    <row r="1696" spans="1:22" x14ac:dyDescent="0.3">
      <c r="A1696" s="10" t="s">
        <v>105</v>
      </c>
      <c r="B1696" s="10" t="s">
        <v>106</v>
      </c>
      <c r="C1696" s="10">
        <v>3</v>
      </c>
      <c r="D1696" s="10">
        <v>2017</v>
      </c>
      <c r="E1696" s="4" t="s">
        <v>1694</v>
      </c>
      <c r="F1696" s="10">
        <v>137</v>
      </c>
      <c r="G1696" s="10" t="s">
        <v>1695</v>
      </c>
      <c r="H1696" s="10" t="s">
        <v>15</v>
      </c>
      <c r="I1696" s="11" t="s">
        <v>1700</v>
      </c>
      <c r="J1696" s="10" t="s">
        <v>16</v>
      </c>
      <c r="K1696" s="10" t="s">
        <v>15</v>
      </c>
      <c r="L1696" s="10">
        <v>39</v>
      </c>
      <c r="M1696" s="10" t="s">
        <v>22</v>
      </c>
      <c r="N1696" s="10">
        <v>1387</v>
      </c>
      <c r="O1696" s="10">
        <v>7</v>
      </c>
      <c r="P1696" s="10" t="str">
        <f t="shared" si="54"/>
        <v>NASEER AHMAD|PALIA</v>
      </c>
      <c r="Q1696" s="4">
        <f>VLOOKUP(P:P,'[1]2017'!$D:$E,2,0)</f>
        <v>0</v>
      </c>
      <c r="R1696" s="4" t="str">
        <f>VLOOKUP(P:P,'[1]2017'!$D:$F,3,0)</f>
        <v>8th Pass</v>
      </c>
      <c r="S1696" s="4" t="str">
        <f>VLOOKUP(P:P,'[1]2017'!$D:$G,4,0)</f>
        <v>Rs 1,00,000</v>
      </c>
      <c r="T1696" s="4" t="str">
        <f>VLOOKUP(P:P,'[1]2017'!$D:$H,5,0)</f>
        <v>Rs 0</v>
      </c>
      <c r="U1696" s="4" t="str">
        <f>VLOOKUP(P:P,'[1]2017'!$D:$I,6,0)</f>
        <v>NCP</v>
      </c>
      <c r="V1696">
        <f t="shared" si="53"/>
        <v>0</v>
      </c>
    </row>
    <row r="1697" spans="1:22" x14ac:dyDescent="0.3">
      <c r="A1697" s="10" t="s">
        <v>105</v>
      </c>
      <c r="B1697" s="10" t="s">
        <v>106</v>
      </c>
      <c r="C1697" s="10">
        <v>3</v>
      </c>
      <c r="D1697" s="10">
        <v>2017</v>
      </c>
      <c r="E1697" s="4" t="s">
        <v>1694</v>
      </c>
      <c r="F1697" s="10">
        <v>137</v>
      </c>
      <c r="G1697" s="10" t="s">
        <v>1695</v>
      </c>
      <c r="H1697" s="10" t="s">
        <v>15</v>
      </c>
      <c r="I1697" s="11" t="s">
        <v>1701</v>
      </c>
      <c r="J1697" s="10" t="s">
        <v>16</v>
      </c>
      <c r="K1697" s="10" t="s">
        <v>15</v>
      </c>
      <c r="L1697" s="10">
        <v>39</v>
      </c>
      <c r="M1697" s="10" t="s">
        <v>199</v>
      </c>
      <c r="N1697" s="10">
        <v>1384</v>
      </c>
      <c r="O1697" s="10">
        <v>8</v>
      </c>
      <c r="P1697" s="10" t="str">
        <f t="shared" si="54"/>
        <v>KEVAL SINGH|PALIA</v>
      </c>
      <c r="Q1697" s="4">
        <f>VLOOKUP(P:P,'[1]2017'!$D:$E,2,0)</f>
        <v>0</v>
      </c>
      <c r="R1697" s="4" t="str">
        <f>VLOOKUP(P:P,'[1]2017'!$D:$F,3,0)</f>
        <v>8th Pass</v>
      </c>
      <c r="S1697" s="4" t="str">
        <f>VLOOKUP(P:P,'[1]2017'!$D:$G,4,0)</f>
        <v>Rs 39,18,308</v>
      </c>
      <c r="T1697" s="4" t="str">
        <f>VLOOKUP(P:P,'[1]2017'!$D:$H,5,0)</f>
        <v>Rs 3,30,500</v>
      </c>
      <c r="U1697" s="4" t="str">
        <f>VLOOKUP(P:P,'[1]2017'!$D:$I,6,0)</f>
        <v>Sarv Sambhaav Party</v>
      </c>
      <c r="V1697">
        <f t="shared" si="53"/>
        <v>0</v>
      </c>
    </row>
    <row r="1698" spans="1:22" x14ac:dyDescent="0.3">
      <c r="A1698" s="10" t="s">
        <v>105</v>
      </c>
      <c r="B1698" s="10" t="s">
        <v>106</v>
      </c>
      <c r="C1698" s="10">
        <v>3</v>
      </c>
      <c r="D1698" s="10">
        <v>2017</v>
      </c>
      <c r="E1698" s="4" t="s">
        <v>1694</v>
      </c>
      <c r="F1698" s="10">
        <v>137</v>
      </c>
      <c r="G1698" s="10" t="s">
        <v>1695</v>
      </c>
      <c r="H1698" s="10" t="s">
        <v>15</v>
      </c>
      <c r="I1698" s="11" t="s">
        <v>1702</v>
      </c>
      <c r="J1698" s="10" t="s">
        <v>16</v>
      </c>
      <c r="K1698" s="10" t="s">
        <v>25</v>
      </c>
      <c r="L1698" s="10">
        <v>60</v>
      </c>
      <c r="M1698" s="10" t="s">
        <v>24</v>
      </c>
      <c r="N1698" s="10">
        <v>1278</v>
      </c>
      <c r="O1698" s="10">
        <v>9</v>
      </c>
      <c r="P1698" s="10" t="str">
        <f t="shared" si="54"/>
        <v>DEEPCHAND|PALIA</v>
      </c>
      <c r="Q1698" s="4">
        <f>VLOOKUP(P:P,'[1]2017'!$D:$E,2,0)</f>
        <v>0</v>
      </c>
      <c r="R1698" s="4" t="str">
        <f>VLOOKUP(P:P,'[1]2017'!$D:$F,3,0)</f>
        <v>Graduate Professional</v>
      </c>
      <c r="S1698" s="4" t="str">
        <f>VLOOKUP(P:P,'[1]2017'!$D:$G,4,0)</f>
        <v>Rs 1,01,55,000</v>
      </c>
      <c r="T1698" s="4" t="str">
        <f>VLOOKUP(P:P,'[1]2017'!$D:$H,5,0)</f>
        <v>Rs 10,00,000</v>
      </c>
      <c r="U1698" s="4" t="str">
        <f>VLOOKUP(P:P,'[1]2017'!$D:$I,6,0)</f>
        <v>Bahujan Mukti Party</v>
      </c>
      <c r="V1698">
        <f t="shared" si="53"/>
        <v>0</v>
      </c>
    </row>
    <row r="1699" spans="1:22" x14ac:dyDescent="0.3">
      <c r="A1699" s="10" t="s">
        <v>105</v>
      </c>
      <c r="B1699" s="10" t="s">
        <v>106</v>
      </c>
      <c r="C1699" s="10">
        <v>3</v>
      </c>
      <c r="D1699" s="10">
        <v>2017</v>
      </c>
      <c r="E1699" s="4" t="s">
        <v>1694</v>
      </c>
      <c r="F1699" s="10">
        <v>137</v>
      </c>
      <c r="G1699" s="10" t="s">
        <v>1695</v>
      </c>
      <c r="H1699" s="10" t="s">
        <v>15</v>
      </c>
      <c r="I1699" s="11" t="s">
        <v>1209</v>
      </c>
      <c r="J1699" s="10" t="s">
        <v>16</v>
      </c>
      <c r="K1699" s="10" t="s">
        <v>15</v>
      </c>
      <c r="L1699" s="10">
        <v>48</v>
      </c>
      <c r="M1699" s="10" t="s">
        <v>23</v>
      </c>
      <c r="N1699" s="10">
        <v>1225</v>
      </c>
      <c r="O1699" s="10">
        <v>10</v>
      </c>
      <c r="P1699" s="10" t="str">
        <f t="shared" si="54"/>
        <v>UPENDRA SINGH|PALIA</v>
      </c>
      <c r="Q1699" s="4">
        <f>VLOOKUP(P:P,'[1]2017'!$D:$E,2,0)</f>
        <v>0</v>
      </c>
      <c r="R1699" s="4" t="str">
        <f>VLOOKUP(P:P,'[1]2017'!$D:$F,3,0)</f>
        <v>Graduate Professional</v>
      </c>
      <c r="S1699" s="4" t="str">
        <f>VLOOKUP(P:P,'[1]2017'!$D:$G,4,0)</f>
        <v>Rs 53,78,000</v>
      </c>
      <c r="T1699" s="4" t="str">
        <f>VLOOKUP(P:P,'[1]2017'!$D:$H,5,0)</f>
        <v>Rs 18,00,000</v>
      </c>
      <c r="U1699" s="4" t="str">
        <f>VLOOKUP(P:P,'[1]2017'!$D:$I,6,0)</f>
        <v>IND</v>
      </c>
      <c r="V1699">
        <f t="shared" si="53"/>
        <v>0</v>
      </c>
    </row>
    <row r="1700" spans="1:22" x14ac:dyDescent="0.3">
      <c r="A1700" s="10" t="s">
        <v>105</v>
      </c>
      <c r="B1700" s="10" t="s">
        <v>106</v>
      </c>
      <c r="C1700" s="10">
        <v>3</v>
      </c>
      <c r="D1700" s="10">
        <v>2017</v>
      </c>
      <c r="E1700" s="4" t="s">
        <v>1694</v>
      </c>
      <c r="F1700" s="10">
        <v>137</v>
      </c>
      <c r="G1700" s="10" t="s">
        <v>1695</v>
      </c>
      <c r="H1700" s="10" t="s">
        <v>15</v>
      </c>
      <c r="I1700" s="11" t="s">
        <v>1703</v>
      </c>
      <c r="J1700" s="10" t="s">
        <v>16</v>
      </c>
      <c r="K1700" s="10" t="s">
        <v>25</v>
      </c>
      <c r="L1700" s="10">
        <v>45</v>
      </c>
      <c r="M1700" s="10" t="s">
        <v>413</v>
      </c>
      <c r="N1700" s="10">
        <v>1104</v>
      </c>
      <c r="O1700" s="10">
        <v>11</v>
      </c>
      <c r="P1700" s="10" t="str">
        <f t="shared" si="54"/>
        <v>SRI RAM|PALIA</v>
      </c>
      <c r="Q1700" s="4" t="e">
        <f>VLOOKUP(P:P,'[1]2017'!$D:$E,2,0)</f>
        <v>#N/A</v>
      </c>
      <c r="R1700" s="4" t="e">
        <f>VLOOKUP(P:P,'[1]2017'!$D:$F,3,0)</f>
        <v>#N/A</v>
      </c>
      <c r="S1700" s="4" t="e">
        <f>VLOOKUP(P:P,'[1]2017'!$D:$G,4,0)</f>
        <v>#N/A</v>
      </c>
      <c r="T1700" s="4" t="e">
        <f>VLOOKUP(P:P,'[1]2017'!$D:$H,5,0)</f>
        <v>#N/A</v>
      </c>
      <c r="U1700" s="4" t="e">
        <f>VLOOKUP(P:P,'[1]2017'!$D:$I,6,0)</f>
        <v>#N/A</v>
      </c>
      <c r="V1700">
        <f t="shared" si="53"/>
        <v>0</v>
      </c>
    </row>
    <row r="1701" spans="1:22" x14ac:dyDescent="0.3">
      <c r="A1701" s="10" t="s">
        <v>105</v>
      </c>
      <c r="B1701" s="10" t="s">
        <v>106</v>
      </c>
      <c r="C1701" s="10">
        <v>3</v>
      </c>
      <c r="D1701" s="10">
        <v>2017</v>
      </c>
      <c r="E1701" s="4" t="s">
        <v>1694</v>
      </c>
      <c r="F1701" s="10">
        <v>137</v>
      </c>
      <c r="G1701" s="10" t="s">
        <v>1695</v>
      </c>
      <c r="H1701" s="10" t="s">
        <v>15</v>
      </c>
      <c r="I1701" s="11" t="s">
        <v>1704</v>
      </c>
      <c r="J1701" s="10" t="s">
        <v>16</v>
      </c>
      <c r="K1701" s="10" t="s">
        <v>15</v>
      </c>
      <c r="L1701" s="10">
        <v>50</v>
      </c>
      <c r="M1701" s="10" t="s">
        <v>23</v>
      </c>
      <c r="N1701" s="10">
        <v>1096</v>
      </c>
      <c r="O1701" s="10">
        <v>12</v>
      </c>
      <c r="P1701" s="10" t="str">
        <f t="shared" si="54"/>
        <v>RAKESH KUMAR GUPTA|PALIA</v>
      </c>
      <c r="Q1701" s="4">
        <f>VLOOKUP(P:P,'[1]2017'!$D:$E,2,0)</f>
        <v>0</v>
      </c>
      <c r="R1701" s="4" t="str">
        <f>VLOOKUP(P:P,'[1]2017'!$D:$F,3,0)</f>
        <v>10th Pass</v>
      </c>
      <c r="S1701" s="4" t="str">
        <f>VLOOKUP(P:P,'[1]2017'!$D:$G,4,0)</f>
        <v>Rs 90,78,506</v>
      </c>
      <c r="T1701" s="4" t="str">
        <f>VLOOKUP(P:P,'[1]2017'!$D:$H,5,0)</f>
        <v>Rs 894</v>
      </c>
      <c r="U1701" s="4" t="str">
        <f>VLOOKUP(P:P,'[1]2017'!$D:$I,6,0)</f>
        <v>IND</v>
      </c>
      <c r="V1701">
        <f t="shared" si="53"/>
        <v>0</v>
      </c>
    </row>
    <row r="1702" spans="1:22" x14ac:dyDescent="0.3">
      <c r="A1702" s="10" t="s">
        <v>105</v>
      </c>
      <c r="B1702" s="10" t="s">
        <v>106</v>
      </c>
      <c r="C1702" s="10">
        <v>3</v>
      </c>
      <c r="D1702" s="10">
        <v>2017</v>
      </c>
      <c r="E1702" s="4" t="s">
        <v>1694</v>
      </c>
      <c r="F1702" s="10">
        <v>137</v>
      </c>
      <c r="G1702" s="10" t="s">
        <v>1695</v>
      </c>
      <c r="H1702" s="10" t="s">
        <v>15</v>
      </c>
      <c r="I1702" s="11" t="s">
        <v>1705</v>
      </c>
      <c r="J1702" s="10" t="s">
        <v>26</v>
      </c>
      <c r="K1702" s="10" t="s">
        <v>15</v>
      </c>
      <c r="L1702" s="10">
        <v>33</v>
      </c>
      <c r="M1702" s="10" t="s">
        <v>23</v>
      </c>
      <c r="N1702" s="10">
        <v>1032</v>
      </c>
      <c r="O1702" s="10">
        <v>13</v>
      </c>
      <c r="P1702" s="10" t="str">
        <f t="shared" si="54"/>
        <v>VANDNA GUPTA|PALIA</v>
      </c>
      <c r="Q1702" s="4">
        <f>VLOOKUP(P:P,'[1]2017'!$D:$E,2,0)</f>
        <v>0</v>
      </c>
      <c r="R1702" s="4" t="str">
        <f>VLOOKUP(P:P,'[1]2017'!$D:$F,3,0)</f>
        <v>Not Given</v>
      </c>
      <c r="S1702" s="4" t="str">
        <f>VLOOKUP(P:P,'[1]2017'!$D:$G,4,0)</f>
        <v>Nil</v>
      </c>
      <c r="T1702" s="4" t="str">
        <f>VLOOKUP(P:P,'[1]2017'!$D:$H,5,0)</f>
        <v>Rs 0</v>
      </c>
      <c r="U1702" s="4" t="str">
        <f>VLOOKUP(P:P,'[1]2017'!$D:$I,6,0)</f>
        <v>IND</v>
      </c>
      <c r="V1702">
        <f t="shared" si="53"/>
        <v>0</v>
      </c>
    </row>
    <row r="1703" spans="1:22" x14ac:dyDescent="0.3">
      <c r="A1703" s="10" t="s">
        <v>105</v>
      </c>
      <c r="B1703" s="10" t="s">
        <v>106</v>
      </c>
      <c r="C1703" s="10">
        <v>3</v>
      </c>
      <c r="D1703" s="10">
        <v>2017</v>
      </c>
      <c r="E1703" s="4" t="s">
        <v>1694</v>
      </c>
      <c r="F1703" s="10">
        <v>137</v>
      </c>
      <c r="G1703" s="10" t="s">
        <v>1695</v>
      </c>
      <c r="H1703" s="10" t="s">
        <v>15</v>
      </c>
      <c r="I1703" s="11" t="s">
        <v>649</v>
      </c>
      <c r="J1703" s="10" t="s">
        <v>16</v>
      </c>
      <c r="K1703" s="10" t="s">
        <v>15</v>
      </c>
      <c r="L1703" s="10">
        <v>44</v>
      </c>
      <c r="M1703" s="10" t="s">
        <v>1706</v>
      </c>
      <c r="N1703" s="10">
        <v>719</v>
      </c>
      <c r="O1703" s="10">
        <v>14</v>
      </c>
      <c r="P1703" s="10" t="str">
        <f t="shared" si="54"/>
        <v>VIJAYPAL|PALIA</v>
      </c>
      <c r="Q1703" s="4">
        <f>VLOOKUP(P:P,'[1]2017'!$D:$E,2,0)</f>
        <v>0</v>
      </c>
      <c r="R1703" s="4" t="str">
        <f>VLOOKUP(P:P,'[1]2017'!$D:$F,3,0)</f>
        <v>8th Pass</v>
      </c>
      <c r="S1703" s="4" t="str">
        <f>VLOOKUP(P:P,'[1]2017'!$D:$G,4,0)</f>
        <v>Rs 16,30,000</v>
      </c>
      <c r="T1703" s="4" t="str">
        <f>VLOOKUP(P:P,'[1]2017'!$D:$H,5,0)</f>
        <v>Rs 0</v>
      </c>
      <c r="U1703" s="4" t="str">
        <f>VLOOKUP(P:P,'[1]2017'!$D:$I,6,0)</f>
        <v>Rashtriya Vikalp Party</v>
      </c>
      <c r="V1703">
        <f t="shared" si="53"/>
        <v>0</v>
      </c>
    </row>
    <row r="1704" spans="1:22" x14ac:dyDescent="0.3">
      <c r="A1704" s="10" t="s">
        <v>105</v>
      </c>
      <c r="B1704" s="10" t="s">
        <v>106</v>
      </c>
      <c r="C1704" s="10">
        <v>3</v>
      </c>
      <c r="D1704" s="10">
        <v>2017</v>
      </c>
      <c r="E1704" s="4" t="s">
        <v>1694</v>
      </c>
      <c r="F1704" s="10">
        <v>137</v>
      </c>
      <c r="G1704" s="10" t="s">
        <v>1695</v>
      </c>
      <c r="H1704" s="10" t="s">
        <v>15</v>
      </c>
      <c r="I1704" s="11" t="s">
        <v>1402</v>
      </c>
      <c r="J1704" s="10" t="s">
        <v>16</v>
      </c>
      <c r="K1704" s="10" t="s">
        <v>15</v>
      </c>
      <c r="L1704" s="10">
        <v>30</v>
      </c>
      <c r="M1704" s="10" t="s">
        <v>387</v>
      </c>
      <c r="N1704" s="10">
        <v>695</v>
      </c>
      <c r="O1704" s="10">
        <v>15</v>
      </c>
      <c r="P1704" s="10" t="str">
        <f t="shared" si="54"/>
        <v>NETRAPAL|PALIA</v>
      </c>
      <c r="Q1704" s="4">
        <f>VLOOKUP(P:P,'[1]2017'!$D:$E,2,0)</f>
        <v>0</v>
      </c>
      <c r="R1704" s="4" t="str">
        <f>VLOOKUP(P:P,'[1]2017'!$D:$F,3,0)</f>
        <v>10th Pass</v>
      </c>
      <c r="S1704" s="4" t="str">
        <f>VLOOKUP(P:P,'[1]2017'!$D:$G,4,0)</f>
        <v>Rs 59,12,000</v>
      </c>
      <c r="T1704" s="4" t="str">
        <f>VLOOKUP(P:P,'[1]2017'!$D:$H,5,0)</f>
        <v>Rs 0</v>
      </c>
      <c r="U1704" s="4" t="str">
        <f>VLOOKUP(P:P,'[1]2017'!$D:$I,6,0)</f>
        <v>Bharatiya Subhash Sena</v>
      </c>
      <c r="V1704">
        <f t="shared" si="53"/>
        <v>0</v>
      </c>
    </row>
    <row r="1705" spans="1:22" x14ac:dyDescent="0.3">
      <c r="A1705" s="10" t="s">
        <v>105</v>
      </c>
      <c r="B1705" s="10" t="s">
        <v>106</v>
      </c>
      <c r="C1705" s="10">
        <v>3</v>
      </c>
      <c r="D1705" s="10">
        <v>2017</v>
      </c>
      <c r="E1705" s="4" t="s">
        <v>1694</v>
      </c>
      <c r="F1705" s="10">
        <v>138</v>
      </c>
      <c r="G1705" s="10" t="s">
        <v>1707</v>
      </c>
      <c r="H1705" s="10" t="s">
        <v>15</v>
      </c>
      <c r="I1705" s="11" t="s">
        <v>1708</v>
      </c>
      <c r="J1705" s="10" t="s">
        <v>16</v>
      </c>
      <c r="K1705" s="10" t="s">
        <v>15</v>
      </c>
      <c r="L1705" s="10">
        <v>62</v>
      </c>
      <c r="M1705" s="10" t="s">
        <v>18</v>
      </c>
      <c r="N1705" s="10">
        <v>107487</v>
      </c>
      <c r="O1705" s="10">
        <v>1</v>
      </c>
      <c r="P1705" s="10" t="str">
        <f t="shared" si="54"/>
        <v>PATEL RAMKUMAR VERMA|NIGHASAN</v>
      </c>
      <c r="Q1705" s="4" t="e">
        <f>VLOOKUP(P:P,'[1]2017'!$D:$E,2,0)</f>
        <v>#N/A</v>
      </c>
      <c r="R1705" s="4" t="e">
        <f>VLOOKUP(P:P,'[1]2017'!$D:$F,3,0)</f>
        <v>#N/A</v>
      </c>
      <c r="S1705" s="4" t="e">
        <f>VLOOKUP(P:P,'[1]2017'!$D:$G,4,0)</f>
        <v>#N/A</v>
      </c>
      <c r="T1705" s="4" t="e">
        <f>VLOOKUP(P:P,'[1]2017'!$D:$H,5,0)</f>
        <v>#N/A</v>
      </c>
      <c r="U1705" s="4" t="e">
        <f>VLOOKUP(P:P,'[1]2017'!$D:$I,6,0)</f>
        <v>#N/A</v>
      </c>
      <c r="V1705">
        <f t="shared" si="53"/>
        <v>1</v>
      </c>
    </row>
    <row r="1706" spans="1:22" x14ac:dyDescent="0.3">
      <c r="A1706" s="10" t="s">
        <v>105</v>
      </c>
      <c r="B1706" s="10" t="s">
        <v>106</v>
      </c>
      <c r="C1706" s="10">
        <v>3</v>
      </c>
      <c r="D1706" s="10">
        <v>2017</v>
      </c>
      <c r="E1706" s="4" t="s">
        <v>1694</v>
      </c>
      <c r="F1706" s="10">
        <v>138</v>
      </c>
      <c r="G1706" s="10" t="s">
        <v>1707</v>
      </c>
      <c r="H1706" s="10" t="s">
        <v>15</v>
      </c>
      <c r="I1706" s="11" t="s">
        <v>1709</v>
      </c>
      <c r="J1706" s="10" t="s">
        <v>16</v>
      </c>
      <c r="K1706" s="10" t="s">
        <v>15</v>
      </c>
      <c r="L1706" s="10">
        <v>59</v>
      </c>
      <c r="M1706" s="10" t="s">
        <v>139</v>
      </c>
      <c r="N1706" s="10">
        <v>61364</v>
      </c>
      <c r="O1706" s="10">
        <v>2</v>
      </c>
      <c r="P1706" s="10" t="str">
        <f t="shared" si="54"/>
        <v>KRISHNA GOPAL PATEL|NIGHASAN</v>
      </c>
      <c r="Q1706" s="4">
        <f>VLOOKUP(P:P,'[1]2017'!$D:$E,2,0)</f>
        <v>4</v>
      </c>
      <c r="R1706" s="4" t="str">
        <f>VLOOKUP(P:P,'[1]2017'!$D:$F,3,0)</f>
        <v>Post Graduate</v>
      </c>
      <c r="S1706" s="4" t="str">
        <f>VLOOKUP(P:P,'[1]2017'!$D:$G,4,0)</f>
        <v>Rs 3,83,30,151</v>
      </c>
      <c r="T1706" s="4" t="str">
        <f>VLOOKUP(P:P,'[1]2017'!$D:$H,5,0)</f>
        <v>Rs 11,48,755</v>
      </c>
      <c r="U1706" s="4" t="str">
        <f>VLOOKUP(P:P,'[1]2017'!$D:$I,6,0)</f>
        <v>SP</v>
      </c>
      <c r="V1706">
        <f t="shared" si="53"/>
        <v>0</v>
      </c>
    </row>
    <row r="1707" spans="1:22" x14ac:dyDescent="0.3">
      <c r="A1707" s="10" t="s">
        <v>105</v>
      </c>
      <c r="B1707" s="10" t="s">
        <v>106</v>
      </c>
      <c r="C1707" s="10">
        <v>3</v>
      </c>
      <c r="D1707" s="10">
        <v>2017</v>
      </c>
      <c r="E1707" s="4" t="s">
        <v>1694</v>
      </c>
      <c r="F1707" s="10">
        <v>138</v>
      </c>
      <c r="G1707" s="10" t="s">
        <v>1707</v>
      </c>
      <c r="H1707" s="10" t="s">
        <v>15</v>
      </c>
      <c r="I1707" s="11" t="s">
        <v>1710</v>
      </c>
      <c r="J1707" s="10" t="s">
        <v>16</v>
      </c>
      <c r="K1707" s="10" t="s">
        <v>15</v>
      </c>
      <c r="L1707" s="10">
        <v>58</v>
      </c>
      <c r="M1707" s="10" t="s">
        <v>37</v>
      </c>
      <c r="N1707" s="10">
        <v>40674</v>
      </c>
      <c r="O1707" s="10">
        <v>3</v>
      </c>
      <c r="P1707" s="10" t="str">
        <f t="shared" si="54"/>
        <v>GIRJASHANKAR SINGH ALIAS G.S. SINGH|NIGHASAN</v>
      </c>
      <c r="Q1707" s="4" t="e">
        <f>VLOOKUP(P:P,'[1]2017'!$D:$E,2,0)</f>
        <v>#N/A</v>
      </c>
      <c r="R1707" s="4" t="e">
        <f>VLOOKUP(P:P,'[1]2017'!$D:$F,3,0)</f>
        <v>#N/A</v>
      </c>
      <c r="S1707" s="4" t="e">
        <f>VLOOKUP(P:P,'[1]2017'!$D:$G,4,0)</f>
        <v>#N/A</v>
      </c>
      <c r="T1707" s="4" t="e">
        <f>VLOOKUP(P:P,'[1]2017'!$D:$H,5,0)</f>
        <v>#N/A</v>
      </c>
      <c r="U1707" s="4" t="e">
        <f>VLOOKUP(P:P,'[1]2017'!$D:$I,6,0)</f>
        <v>#N/A</v>
      </c>
      <c r="V1707">
        <f t="shared" si="53"/>
        <v>0</v>
      </c>
    </row>
    <row r="1708" spans="1:22" x14ac:dyDescent="0.3">
      <c r="A1708" s="10" t="s">
        <v>105</v>
      </c>
      <c r="B1708" s="10" t="s">
        <v>106</v>
      </c>
      <c r="C1708" s="10">
        <v>3</v>
      </c>
      <c r="D1708" s="10">
        <v>2017</v>
      </c>
      <c r="E1708" s="4" t="s">
        <v>1694</v>
      </c>
      <c r="F1708" s="10">
        <v>138</v>
      </c>
      <c r="G1708" s="10" t="s">
        <v>1707</v>
      </c>
      <c r="H1708" s="10" t="s">
        <v>15</v>
      </c>
      <c r="I1708" s="11" t="s">
        <v>19</v>
      </c>
      <c r="J1708" s="10" t="s">
        <v>20</v>
      </c>
      <c r="K1708" s="10" t="s">
        <v>20</v>
      </c>
      <c r="L1708" s="10" t="s">
        <v>20</v>
      </c>
      <c r="M1708" s="10" t="s">
        <v>21</v>
      </c>
      <c r="N1708" s="10">
        <v>2663</v>
      </c>
      <c r="O1708" s="10">
        <v>4</v>
      </c>
      <c r="P1708" s="10" t="str">
        <f t="shared" si="54"/>
        <v>None of the Above|NIGHASAN</v>
      </c>
      <c r="Q1708" s="4" t="e">
        <f>VLOOKUP(P:P,'[1]2017'!$D:$E,2,0)</f>
        <v>#N/A</v>
      </c>
      <c r="R1708" s="4" t="e">
        <f>VLOOKUP(P:P,'[1]2017'!$D:$F,3,0)</f>
        <v>#N/A</v>
      </c>
      <c r="S1708" s="4" t="e">
        <f>VLOOKUP(P:P,'[1]2017'!$D:$G,4,0)</f>
        <v>#N/A</v>
      </c>
      <c r="T1708" s="4" t="e">
        <f>VLOOKUP(P:P,'[1]2017'!$D:$H,5,0)</f>
        <v>#N/A</v>
      </c>
      <c r="U1708" s="4" t="e">
        <f>VLOOKUP(P:P,'[1]2017'!$D:$I,6,0)</f>
        <v>#N/A</v>
      </c>
      <c r="V1708">
        <f t="shared" si="53"/>
        <v>0</v>
      </c>
    </row>
    <row r="1709" spans="1:22" x14ac:dyDescent="0.3">
      <c r="A1709" s="10" t="s">
        <v>105</v>
      </c>
      <c r="B1709" s="10" t="s">
        <v>106</v>
      </c>
      <c r="C1709" s="10">
        <v>3</v>
      </c>
      <c r="D1709" s="10">
        <v>2017</v>
      </c>
      <c r="E1709" s="4" t="s">
        <v>1694</v>
      </c>
      <c r="F1709" s="10">
        <v>138</v>
      </c>
      <c r="G1709" s="10" t="s">
        <v>1707</v>
      </c>
      <c r="H1709" s="10" t="s">
        <v>15</v>
      </c>
      <c r="I1709" s="11" t="s">
        <v>1711</v>
      </c>
      <c r="J1709" s="10" t="s">
        <v>16</v>
      </c>
      <c r="K1709" s="10" t="s">
        <v>15</v>
      </c>
      <c r="L1709" s="10">
        <v>52</v>
      </c>
      <c r="M1709" s="10" t="s">
        <v>248</v>
      </c>
      <c r="N1709" s="10">
        <v>2470</v>
      </c>
      <c r="O1709" s="10">
        <v>5</v>
      </c>
      <c r="P1709" s="10" t="str">
        <f t="shared" si="54"/>
        <v>RADHEYSHYAM|NIGHASAN</v>
      </c>
      <c r="Q1709" s="4">
        <f>VLOOKUP(P:P,'[1]2017'!$D:$E,2,0)</f>
        <v>0</v>
      </c>
      <c r="R1709" s="4" t="str">
        <f>VLOOKUP(P:P,'[1]2017'!$D:$F,3,0)</f>
        <v>Illiterate</v>
      </c>
      <c r="S1709" s="4" t="str">
        <f>VLOOKUP(P:P,'[1]2017'!$D:$G,4,0)</f>
        <v>Rs 83,20,000</v>
      </c>
      <c r="T1709" s="4" t="str">
        <f>VLOOKUP(P:P,'[1]2017'!$D:$H,5,0)</f>
        <v>Rs 0</v>
      </c>
      <c r="U1709" s="4" t="str">
        <f>VLOOKUP(P:P,'[1]2017'!$D:$I,6,0)</f>
        <v>Nirbal Indian Shoshit Hamara Aam Dal</v>
      </c>
      <c r="V1709">
        <f t="shared" si="53"/>
        <v>0</v>
      </c>
    </row>
    <row r="1710" spans="1:22" x14ac:dyDescent="0.3">
      <c r="A1710" s="10" t="s">
        <v>105</v>
      </c>
      <c r="B1710" s="10" t="s">
        <v>106</v>
      </c>
      <c r="C1710" s="10">
        <v>3</v>
      </c>
      <c r="D1710" s="10">
        <v>2017</v>
      </c>
      <c r="E1710" s="4" t="s">
        <v>1694</v>
      </c>
      <c r="F1710" s="10">
        <v>138</v>
      </c>
      <c r="G1710" s="10" t="s">
        <v>1707</v>
      </c>
      <c r="H1710" s="10" t="s">
        <v>15</v>
      </c>
      <c r="I1710" s="11" t="s">
        <v>1176</v>
      </c>
      <c r="J1710" s="10" t="s">
        <v>16</v>
      </c>
      <c r="K1710" s="10" t="s">
        <v>15</v>
      </c>
      <c r="L1710" s="10">
        <v>31</v>
      </c>
      <c r="M1710" s="10" t="s">
        <v>387</v>
      </c>
      <c r="N1710" s="10">
        <v>1885</v>
      </c>
      <c r="O1710" s="10">
        <v>6</v>
      </c>
      <c r="P1710" s="10" t="str">
        <f t="shared" si="54"/>
        <v>MAHIPAL SINGH|NIGHASAN</v>
      </c>
      <c r="Q1710" s="4">
        <f>VLOOKUP(P:P,'[1]2017'!$D:$E,2,0)</f>
        <v>0</v>
      </c>
      <c r="R1710" s="4" t="str">
        <f>VLOOKUP(P:P,'[1]2017'!$D:$F,3,0)</f>
        <v>Not Given</v>
      </c>
      <c r="S1710" s="4" t="str">
        <f>VLOOKUP(P:P,'[1]2017'!$D:$G,4,0)</f>
        <v>Rs 22,05,000</v>
      </c>
      <c r="T1710" s="4" t="str">
        <f>VLOOKUP(P:P,'[1]2017'!$D:$H,5,0)</f>
        <v>Rs 0</v>
      </c>
      <c r="U1710" s="4" t="str">
        <f>VLOOKUP(P:P,'[1]2017'!$D:$I,6,0)</f>
        <v>Bharatiya Subhash Sena</v>
      </c>
      <c r="V1710">
        <f t="shared" si="53"/>
        <v>0</v>
      </c>
    </row>
    <row r="1711" spans="1:22" x14ac:dyDescent="0.3">
      <c r="A1711" s="10" t="s">
        <v>105</v>
      </c>
      <c r="B1711" s="10" t="s">
        <v>106</v>
      </c>
      <c r="C1711" s="10">
        <v>3</v>
      </c>
      <c r="D1711" s="10">
        <v>2017</v>
      </c>
      <c r="E1711" s="4" t="s">
        <v>1694</v>
      </c>
      <c r="F1711" s="10">
        <v>138</v>
      </c>
      <c r="G1711" s="10" t="s">
        <v>1707</v>
      </c>
      <c r="H1711" s="10" t="s">
        <v>15</v>
      </c>
      <c r="I1711" s="11" t="s">
        <v>1712</v>
      </c>
      <c r="J1711" s="10" t="s">
        <v>16</v>
      </c>
      <c r="K1711" s="10" t="s">
        <v>15</v>
      </c>
      <c r="L1711" s="10">
        <v>51</v>
      </c>
      <c r="M1711" s="10" t="s">
        <v>34</v>
      </c>
      <c r="N1711" s="10">
        <v>1453</v>
      </c>
      <c r="O1711" s="10">
        <v>7</v>
      </c>
      <c r="P1711" s="10" t="str">
        <f t="shared" si="54"/>
        <v>SHIV KUMAR MAURYA|NIGHASAN</v>
      </c>
      <c r="Q1711" s="4" t="e">
        <f>VLOOKUP(P:P,'[1]2017'!$D:$E,2,0)</f>
        <v>#N/A</v>
      </c>
      <c r="R1711" s="4" t="e">
        <f>VLOOKUP(P:P,'[1]2017'!$D:$F,3,0)</f>
        <v>#N/A</v>
      </c>
      <c r="S1711" s="4" t="e">
        <f>VLOOKUP(P:P,'[1]2017'!$D:$G,4,0)</f>
        <v>#N/A</v>
      </c>
      <c r="T1711" s="4" t="e">
        <f>VLOOKUP(P:P,'[1]2017'!$D:$H,5,0)</f>
        <v>#N/A</v>
      </c>
      <c r="U1711" s="4" t="e">
        <f>VLOOKUP(P:P,'[1]2017'!$D:$I,6,0)</f>
        <v>#N/A</v>
      </c>
      <c r="V1711">
        <f t="shared" si="53"/>
        <v>0</v>
      </c>
    </row>
    <row r="1712" spans="1:22" x14ac:dyDescent="0.3">
      <c r="A1712" s="10" t="s">
        <v>105</v>
      </c>
      <c r="B1712" s="10" t="s">
        <v>106</v>
      </c>
      <c r="C1712" s="10">
        <v>3</v>
      </c>
      <c r="D1712" s="10">
        <v>2017</v>
      </c>
      <c r="E1712" s="4" t="s">
        <v>1694</v>
      </c>
      <c r="F1712" s="10">
        <v>138</v>
      </c>
      <c r="G1712" s="10" t="s">
        <v>1707</v>
      </c>
      <c r="H1712" s="10" t="s">
        <v>15</v>
      </c>
      <c r="I1712" s="11" t="s">
        <v>1713</v>
      </c>
      <c r="J1712" s="10" t="s">
        <v>16</v>
      </c>
      <c r="K1712" s="10" t="s">
        <v>15</v>
      </c>
      <c r="L1712" s="10">
        <v>46</v>
      </c>
      <c r="M1712" s="10" t="s">
        <v>1714</v>
      </c>
      <c r="N1712" s="10">
        <v>1300</v>
      </c>
      <c r="O1712" s="10">
        <v>8</v>
      </c>
      <c r="P1712" s="10" t="str">
        <f t="shared" si="54"/>
        <v>S.P.MISHRA ALIAS SATYAPRAKASH|NIGHASAN</v>
      </c>
      <c r="Q1712" s="4" t="e">
        <f>VLOOKUP(P:P,'[1]2017'!$D:$E,2,0)</f>
        <v>#N/A</v>
      </c>
      <c r="R1712" s="4" t="e">
        <f>VLOOKUP(P:P,'[1]2017'!$D:$F,3,0)</f>
        <v>#N/A</v>
      </c>
      <c r="S1712" s="4" t="e">
        <f>VLOOKUP(P:P,'[1]2017'!$D:$G,4,0)</f>
        <v>#N/A</v>
      </c>
      <c r="T1712" s="4" t="e">
        <f>VLOOKUP(P:P,'[1]2017'!$D:$H,5,0)</f>
        <v>#N/A</v>
      </c>
      <c r="U1712" s="4" t="e">
        <f>VLOOKUP(P:P,'[1]2017'!$D:$I,6,0)</f>
        <v>#N/A</v>
      </c>
      <c r="V1712">
        <f t="shared" si="53"/>
        <v>0</v>
      </c>
    </row>
    <row r="1713" spans="1:22" x14ac:dyDescent="0.3">
      <c r="A1713" s="10" t="s">
        <v>105</v>
      </c>
      <c r="B1713" s="10" t="s">
        <v>106</v>
      </c>
      <c r="C1713" s="10">
        <v>3</v>
      </c>
      <c r="D1713" s="10">
        <v>2017</v>
      </c>
      <c r="E1713" s="4" t="s">
        <v>1694</v>
      </c>
      <c r="F1713" s="10">
        <v>138</v>
      </c>
      <c r="G1713" s="10" t="s">
        <v>1707</v>
      </c>
      <c r="H1713" s="10" t="s">
        <v>15</v>
      </c>
      <c r="I1713" s="11" t="s">
        <v>1715</v>
      </c>
      <c r="J1713" s="10" t="s">
        <v>26</v>
      </c>
      <c r="K1713" s="10" t="s">
        <v>15</v>
      </c>
      <c r="L1713" s="10">
        <v>35</v>
      </c>
      <c r="M1713" s="10" t="s">
        <v>23</v>
      </c>
      <c r="N1713" s="10">
        <v>1122</v>
      </c>
      <c r="O1713" s="10">
        <v>9</v>
      </c>
      <c r="P1713" s="10" t="str">
        <f t="shared" si="54"/>
        <v>SARIKA GUPTA|NIGHASAN</v>
      </c>
      <c r="Q1713" s="4" t="e">
        <f>VLOOKUP(P:P,'[1]2017'!$D:$E,2,0)</f>
        <v>#N/A</v>
      </c>
      <c r="R1713" s="4" t="e">
        <f>VLOOKUP(P:P,'[1]2017'!$D:$F,3,0)</f>
        <v>#N/A</v>
      </c>
      <c r="S1713" s="4" t="e">
        <f>VLOOKUP(P:P,'[1]2017'!$D:$G,4,0)</f>
        <v>#N/A</v>
      </c>
      <c r="T1713" s="4" t="e">
        <f>VLOOKUP(P:P,'[1]2017'!$D:$H,5,0)</f>
        <v>#N/A</v>
      </c>
      <c r="U1713" s="4" t="e">
        <f>VLOOKUP(P:P,'[1]2017'!$D:$I,6,0)</f>
        <v>#N/A</v>
      </c>
      <c r="V1713">
        <f t="shared" si="53"/>
        <v>0</v>
      </c>
    </row>
    <row r="1714" spans="1:22" x14ac:dyDescent="0.3">
      <c r="A1714" s="10" t="s">
        <v>105</v>
      </c>
      <c r="B1714" s="10" t="s">
        <v>106</v>
      </c>
      <c r="C1714" s="10">
        <v>3</v>
      </c>
      <c r="D1714" s="10">
        <v>2017</v>
      </c>
      <c r="E1714" s="4" t="s">
        <v>1694</v>
      </c>
      <c r="F1714" s="10">
        <v>138</v>
      </c>
      <c r="G1714" s="10" t="s">
        <v>1707</v>
      </c>
      <c r="H1714" s="10" t="s">
        <v>15</v>
      </c>
      <c r="I1714" s="11" t="s">
        <v>1716</v>
      </c>
      <c r="J1714" s="10" t="s">
        <v>16</v>
      </c>
      <c r="K1714" s="10" t="s">
        <v>15</v>
      </c>
      <c r="L1714" s="10">
        <v>43</v>
      </c>
      <c r="M1714" s="10" t="s">
        <v>1717</v>
      </c>
      <c r="N1714" s="10">
        <v>886</v>
      </c>
      <c r="O1714" s="10">
        <v>10</v>
      </c>
      <c r="P1714" s="10" t="str">
        <f t="shared" si="54"/>
        <v>RAM KHELAWAN|NIGHASAN</v>
      </c>
      <c r="Q1714" s="4">
        <f>VLOOKUP(P:P,'[1]2017'!$D:$E,2,0)</f>
        <v>0</v>
      </c>
      <c r="R1714" s="4" t="str">
        <f>VLOOKUP(P:P,'[1]2017'!$D:$F,3,0)</f>
        <v>Literate</v>
      </c>
      <c r="S1714" s="4" t="str">
        <f>VLOOKUP(P:P,'[1]2017'!$D:$G,4,0)</f>
        <v>Rs 1,74,809</v>
      </c>
      <c r="T1714" s="4" t="str">
        <f>VLOOKUP(P:P,'[1]2017'!$D:$H,5,0)</f>
        <v>Rs 0</v>
      </c>
      <c r="U1714" s="4" t="str">
        <f>VLOOKUP(P:P,'[1]2017'!$D:$I,6,0)</f>
        <v>Pichhravarg Mahapanchayat Part</v>
      </c>
      <c r="V1714">
        <f t="shared" si="53"/>
        <v>0</v>
      </c>
    </row>
    <row r="1715" spans="1:22" x14ac:dyDescent="0.3">
      <c r="A1715" s="10" t="s">
        <v>105</v>
      </c>
      <c r="B1715" s="10" t="s">
        <v>106</v>
      </c>
      <c r="C1715" s="10">
        <v>3</v>
      </c>
      <c r="D1715" s="10">
        <v>2017</v>
      </c>
      <c r="E1715" s="4" t="s">
        <v>1694</v>
      </c>
      <c r="F1715" s="10">
        <v>138</v>
      </c>
      <c r="G1715" s="10" t="s">
        <v>1707</v>
      </c>
      <c r="H1715" s="10" t="s">
        <v>15</v>
      </c>
      <c r="I1715" s="11" t="s">
        <v>1718</v>
      </c>
      <c r="J1715" s="10" t="s">
        <v>16</v>
      </c>
      <c r="K1715" s="10" t="s">
        <v>15</v>
      </c>
      <c r="L1715" s="10">
        <v>52</v>
      </c>
      <c r="M1715" s="10" t="s">
        <v>864</v>
      </c>
      <c r="N1715" s="10">
        <v>843</v>
      </c>
      <c r="O1715" s="10">
        <v>11</v>
      </c>
      <c r="P1715" s="10" t="str">
        <f t="shared" si="54"/>
        <v>RATNAKAR MAURYA|NIGHASAN</v>
      </c>
      <c r="Q1715" s="4" t="e">
        <f>VLOOKUP(P:P,'[1]2017'!$D:$E,2,0)</f>
        <v>#N/A</v>
      </c>
      <c r="R1715" s="4" t="e">
        <f>VLOOKUP(P:P,'[1]2017'!$D:$F,3,0)</f>
        <v>#N/A</v>
      </c>
      <c r="S1715" s="4" t="e">
        <f>VLOOKUP(P:P,'[1]2017'!$D:$G,4,0)</f>
        <v>#N/A</v>
      </c>
      <c r="T1715" s="4" t="e">
        <f>VLOOKUP(P:P,'[1]2017'!$D:$H,5,0)</f>
        <v>#N/A</v>
      </c>
      <c r="U1715" s="4" t="e">
        <f>VLOOKUP(P:P,'[1]2017'!$D:$I,6,0)</f>
        <v>#N/A</v>
      </c>
      <c r="V1715">
        <f t="shared" si="53"/>
        <v>0</v>
      </c>
    </row>
    <row r="1716" spans="1:22" x14ac:dyDescent="0.3">
      <c r="A1716" s="10" t="s">
        <v>105</v>
      </c>
      <c r="B1716" s="10" t="s">
        <v>106</v>
      </c>
      <c r="C1716" s="10">
        <v>3</v>
      </c>
      <c r="D1716" s="10">
        <v>2017</v>
      </c>
      <c r="E1716" s="4" t="s">
        <v>1694</v>
      </c>
      <c r="F1716" s="10">
        <v>139</v>
      </c>
      <c r="G1716" s="10" t="s">
        <v>1719</v>
      </c>
      <c r="H1716" s="10" t="s">
        <v>15</v>
      </c>
      <c r="I1716" s="11" t="s">
        <v>1720</v>
      </c>
      <c r="J1716" s="10" t="s">
        <v>16</v>
      </c>
      <c r="K1716" s="10" t="s">
        <v>15</v>
      </c>
      <c r="L1716" s="10">
        <v>60</v>
      </c>
      <c r="M1716" s="10" t="s">
        <v>18</v>
      </c>
      <c r="N1716" s="10">
        <v>122497</v>
      </c>
      <c r="O1716" s="10">
        <v>1</v>
      </c>
      <c r="P1716" s="10" t="str">
        <f t="shared" si="54"/>
        <v>ARVIND GIRI|GOLA GOKRANNATH</v>
      </c>
      <c r="Q1716" s="4">
        <f>VLOOKUP(P:P,'[1]2017'!$D:$E,2,0)</f>
        <v>8</v>
      </c>
      <c r="R1716" s="4" t="str">
        <f>VLOOKUP(P:P,'[1]2017'!$D:$F,3,0)</f>
        <v>Graduate Professional</v>
      </c>
      <c r="S1716" s="4" t="str">
        <f>VLOOKUP(P:P,'[1]2017'!$D:$G,4,0)</f>
        <v>Rs 3,13,22,571</v>
      </c>
      <c r="T1716" s="4" t="str">
        <f>VLOOKUP(P:P,'[1]2017'!$D:$H,5,0)</f>
        <v>Rs 30,88,157</v>
      </c>
      <c r="U1716" s="4" t="str">
        <f>VLOOKUP(P:P,'[1]2017'!$D:$I,6,0)</f>
        <v>BJP</v>
      </c>
      <c r="V1716">
        <f t="shared" si="53"/>
        <v>1</v>
      </c>
    </row>
    <row r="1717" spans="1:22" x14ac:dyDescent="0.3">
      <c r="A1717" s="10" t="s">
        <v>105</v>
      </c>
      <c r="B1717" s="10" t="s">
        <v>106</v>
      </c>
      <c r="C1717" s="10">
        <v>3</v>
      </c>
      <c r="D1717" s="10">
        <v>2017</v>
      </c>
      <c r="E1717" s="4" t="s">
        <v>1694</v>
      </c>
      <c r="F1717" s="10">
        <v>139</v>
      </c>
      <c r="G1717" s="10" t="s">
        <v>1719</v>
      </c>
      <c r="H1717" s="10" t="s">
        <v>15</v>
      </c>
      <c r="I1717" s="11" t="s">
        <v>1721</v>
      </c>
      <c r="J1717" s="10" t="s">
        <v>16</v>
      </c>
      <c r="K1717" s="10" t="s">
        <v>15</v>
      </c>
      <c r="L1717" s="10">
        <v>47</v>
      </c>
      <c r="M1717" s="10" t="s">
        <v>139</v>
      </c>
      <c r="N1717" s="10">
        <v>67480</v>
      </c>
      <c r="O1717" s="10">
        <v>2</v>
      </c>
      <c r="P1717" s="10" t="str">
        <f t="shared" si="54"/>
        <v>VINAY TIWARI|GOLA GOKRANNATH</v>
      </c>
      <c r="Q1717" s="4">
        <f>VLOOKUP(P:P,'[1]2017'!$D:$E,2,0)</f>
        <v>1</v>
      </c>
      <c r="R1717" s="4" t="str">
        <f>VLOOKUP(P:P,'[1]2017'!$D:$F,3,0)</f>
        <v>10th Pass</v>
      </c>
      <c r="S1717" s="4" t="str">
        <f>VLOOKUP(P:P,'[1]2017'!$D:$G,4,0)</f>
        <v>Rs 6,57,88,479</v>
      </c>
      <c r="T1717" s="4" t="str">
        <f>VLOOKUP(P:P,'[1]2017'!$D:$H,5,0)</f>
        <v>Rs 26,37,491</v>
      </c>
      <c r="U1717" s="4" t="str">
        <f>VLOOKUP(P:P,'[1]2017'!$D:$I,6,0)</f>
        <v>SP</v>
      </c>
      <c r="V1717">
        <f t="shared" si="53"/>
        <v>0</v>
      </c>
    </row>
    <row r="1718" spans="1:22" x14ac:dyDescent="0.3">
      <c r="A1718" s="10" t="s">
        <v>105</v>
      </c>
      <c r="B1718" s="10" t="s">
        <v>106</v>
      </c>
      <c r="C1718" s="10">
        <v>3</v>
      </c>
      <c r="D1718" s="10">
        <v>2017</v>
      </c>
      <c r="E1718" s="4" t="s">
        <v>1694</v>
      </c>
      <c r="F1718" s="10">
        <v>139</v>
      </c>
      <c r="G1718" s="10" t="s">
        <v>1719</v>
      </c>
      <c r="H1718" s="10" t="s">
        <v>15</v>
      </c>
      <c r="I1718" s="11" t="s">
        <v>1722</v>
      </c>
      <c r="J1718" s="10" t="s">
        <v>16</v>
      </c>
      <c r="K1718" s="10" t="s">
        <v>15</v>
      </c>
      <c r="L1718" s="10">
        <v>34</v>
      </c>
      <c r="M1718" s="10" t="s">
        <v>37</v>
      </c>
      <c r="N1718" s="10">
        <v>51542</v>
      </c>
      <c r="O1718" s="10">
        <v>3</v>
      </c>
      <c r="P1718" s="10" t="str">
        <f t="shared" si="54"/>
        <v>BRIJ SWAROOP KANAUJIA|GOLA GOKRANNATH</v>
      </c>
      <c r="Q1718" s="4">
        <f>VLOOKUP(P:P,'[1]2017'!$D:$E,2,0)</f>
        <v>0</v>
      </c>
      <c r="R1718" s="4" t="str">
        <f>VLOOKUP(P:P,'[1]2017'!$D:$F,3,0)</f>
        <v>Post Graduate</v>
      </c>
      <c r="S1718" s="4" t="str">
        <f>VLOOKUP(P:P,'[1]2017'!$D:$G,4,0)</f>
        <v>Rs 42,23,898</v>
      </c>
      <c r="T1718" s="4" t="str">
        <f>VLOOKUP(P:P,'[1]2017'!$D:$H,5,0)</f>
        <v>Rs 0</v>
      </c>
      <c r="U1718" s="4" t="str">
        <f>VLOOKUP(P:P,'[1]2017'!$D:$I,6,0)</f>
        <v>BSP</v>
      </c>
      <c r="V1718">
        <f t="shared" si="53"/>
        <v>0</v>
      </c>
    </row>
    <row r="1719" spans="1:22" x14ac:dyDescent="0.3">
      <c r="A1719" s="10" t="s">
        <v>105</v>
      </c>
      <c r="B1719" s="10" t="s">
        <v>106</v>
      </c>
      <c r="C1719" s="10">
        <v>3</v>
      </c>
      <c r="D1719" s="10">
        <v>2017</v>
      </c>
      <c r="E1719" s="4" t="s">
        <v>1694</v>
      </c>
      <c r="F1719" s="10">
        <v>139</v>
      </c>
      <c r="G1719" s="10" t="s">
        <v>1719</v>
      </c>
      <c r="H1719" s="10" t="s">
        <v>15</v>
      </c>
      <c r="I1719" s="11" t="s">
        <v>19</v>
      </c>
      <c r="J1719" s="10" t="s">
        <v>20</v>
      </c>
      <c r="K1719" s="10" t="s">
        <v>20</v>
      </c>
      <c r="L1719" s="10" t="s">
        <v>20</v>
      </c>
      <c r="M1719" s="10" t="s">
        <v>21</v>
      </c>
      <c r="N1719" s="10">
        <v>3022</v>
      </c>
      <c r="O1719" s="10">
        <v>4</v>
      </c>
      <c r="P1719" s="10" t="str">
        <f t="shared" si="54"/>
        <v>None of the Above|GOLA GOKRANNATH</v>
      </c>
      <c r="Q1719" s="4" t="e">
        <f>VLOOKUP(P:P,'[1]2017'!$D:$E,2,0)</f>
        <v>#N/A</v>
      </c>
      <c r="R1719" s="4" t="e">
        <f>VLOOKUP(P:P,'[1]2017'!$D:$F,3,0)</f>
        <v>#N/A</v>
      </c>
      <c r="S1719" s="4" t="e">
        <f>VLOOKUP(P:P,'[1]2017'!$D:$G,4,0)</f>
        <v>#N/A</v>
      </c>
      <c r="T1719" s="4" t="e">
        <f>VLOOKUP(P:P,'[1]2017'!$D:$H,5,0)</f>
        <v>#N/A</v>
      </c>
      <c r="U1719" s="4" t="e">
        <f>VLOOKUP(P:P,'[1]2017'!$D:$I,6,0)</f>
        <v>#N/A</v>
      </c>
      <c r="V1719">
        <f t="shared" si="53"/>
        <v>0</v>
      </c>
    </row>
    <row r="1720" spans="1:22" x14ac:dyDescent="0.3">
      <c r="A1720" s="10" t="s">
        <v>105</v>
      </c>
      <c r="B1720" s="10" t="s">
        <v>106</v>
      </c>
      <c r="C1720" s="10">
        <v>3</v>
      </c>
      <c r="D1720" s="10">
        <v>2017</v>
      </c>
      <c r="E1720" s="4" t="s">
        <v>1694</v>
      </c>
      <c r="F1720" s="10">
        <v>139</v>
      </c>
      <c r="G1720" s="10" t="s">
        <v>1719</v>
      </c>
      <c r="H1720" s="10" t="s">
        <v>15</v>
      </c>
      <c r="I1720" s="11" t="s">
        <v>1723</v>
      </c>
      <c r="J1720" s="10" t="s">
        <v>16</v>
      </c>
      <c r="K1720" s="10" t="s">
        <v>15</v>
      </c>
      <c r="L1720" s="10">
        <v>42</v>
      </c>
      <c r="M1720" s="10" t="s">
        <v>22</v>
      </c>
      <c r="N1720" s="10">
        <v>1252</v>
      </c>
      <c r="O1720" s="10">
        <v>5</v>
      </c>
      <c r="P1720" s="10" t="str">
        <f t="shared" si="54"/>
        <v>MAKARAND SINGH|GOLA GOKRANNATH</v>
      </c>
      <c r="Q1720" s="4">
        <f>VLOOKUP(P:P,'[1]2017'!$D:$E,2,0)</f>
        <v>0</v>
      </c>
      <c r="R1720" s="4" t="str">
        <f>VLOOKUP(P:P,'[1]2017'!$D:$F,3,0)</f>
        <v>Graduate Professional</v>
      </c>
      <c r="S1720" s="4" t="str">
        <f>VLOOKUP(P:P,'[1]2017'!$D:$G,4,0)</f>
        <v>Rs 43,35,000</v>
      </c>
      <c r="T1720" s="4" t="str">
        <f>VLOOKUP(P:P,'[1]2017'!$D:$H,5,0)</f>
        <v>Rs 0</v>
      </c>
      <c r="U1720" s="4" t="str">
        <f>VLOOKUP(P:P,'[1]2017'!$D:$I,6,0)</f>
        <v>NCP</v>
      </c>
      <c r="V1720">
        <f t="shared" si="53"/>
        <v>0</v>
      </c>
    </row>
    <row r="1721" spans="1:22" x14ac:dyDescent="0.3">
      <c r="A1721" s="10" t="s">
        <v>105</v>
      </c>
      <c r="B1721" s="10" t="s">
        <v>106</v>
      </c>
      <c r="C1721" s="10">
        <v>3</v>
      </c>
      <c r="D1721" s="10">
        <v>2017</v>
      </c>
      <c r="E1721" s="4" t="s">
        <v>1694</v>
      </c>
      <c r="F1721" s="10">
        <v>139</v>
      </c>
      <c r="G1721" s="10" t="s">
        <v>1719</v>
      </c>
      <c r="H1721" s="10" t="s">
        <v>15</v>
      </c>
      <c r="I1721" s="11" t="s">
        <v>1724</v>
      </c>
      <c r="J1721" s="10" t="s">
        <v>26</v>
      </c>
      <c r="K1721" s="10" t="s">
        <v>25</v>
      </c>
      <c r="L1721" s="10">
        <v>57</v>
      </c>
      <c r="M1721" s="10" t="s">
        <v>23</v>
      </c>
      <c r="N1721" s="10">
        <v>1113</v>
      </c>
      <c r="O1721" s="10">
        <v>6</v>
      </c>
      <c r="P1721" s="10" t="str">
        <f t="shared" si="54"/>
        <v>VIDYAWATI|GOLA GOKRANNATH</v>
      </c>
      <c r="Q1721" s="4">
        <f>VLOOKUP(P:P,'[1]2017'!$D:$E,2,0)</f>
        <v>0</v>
      </c>
      <c r="R1721" s="4" t="str">
        <f>VLOOKUP(P:P,'[1]2017'!$D:$F,3,0)</f>
        <v>Literate</v>
      </c>
      <c r="S1721" s="4" t="str">
        <f>VLOOKUP(P:P,'[1]2017'!$D:$G,4,0)</f>
        <v>Rs 6,44,000</v>
      </c>
      <c r="T1721" s="4" t="str">
        <f>VLOOKUP(P:P,'[1]2017'!$D:$H,5,0)</f>
        <v>Rs 0</v>
      </c>
      <c r="U1721" s="4" t="str">
        <f>VLOOKUP(P:P,'[1]2017'!$D:$I,6,0)</f>
        <v>IND</v>
      </c>
      <c r="V1721">
        <f t="shared" si="53"/>
        <v>0</v>
      </c>
    </row>
    <row r="1722" spans="1:22" x14ac:dyDescent="0.3">
      <c r="A1722" s="10" t="s">
        <v>105</v>
      </c>
      <c r="B1722" s="10" t="s">
        <v>106</v>
      </c>
      <c r="C1722" s="10">
        <v>3</v>
      </c>
      <c r="D1722" s="10">
        <v>2017</v>
      </c>
      <c r="E1722" s="4" t="s">
        <v>1694</v>
      </c>
      <c r="F1722" s="10">
        <v>139</v>
      </c>
      <c r="G1722" s="10" t="s">
        <v>1719</v>
      </c>
      <c r="H1722" s="10" t="s">
        <v>15</v>
      </c>
      <c r="I1722" s="11" t="s">
        <v>247</v>
      </c>
      <c r="J1722" s="10" t="s">
        <v>16</v>
      </c>
      <c r="K1722" s="10" t="s">
        <v>15</v>
      </c>
      <c r="L1722" s="10">
        <v>40</v>
      </c>
      <c r="M1722" s="10" t="s">
        <v>252</v>
      </c>
      <c r="N1722" s="10">
        <v>964</v>
      </c>
      <c r="O1722" s="10">
        <v>7</v>
      </c>
      <c r="P1722" s="10" t="str">
        <f t="shared" si="54"/>
        <v>DINESH KUMAR|GOLA GOKRANNATH</v>
      </c>
      <c r="Q1722" s="4">
        <f>VLOOKUP(P:P,'[1]2017'!$D:$E,2,0)</f>
        <v>0</v>
      </c>
      <c r="R1722" s="4" t="str">
        <f>VLOOKUP(P:P,'[1]2017'!$D:$F,3,0)</f>
        <v>8th Pass</v>
      </c>
      <c r="S1722" s="4" t="str">
        <f>VLOOKUP(P:P,'[1]2017'!$D:$G,4,0)</f>
        <v>Rs 31,70,331</v>
      </c>
      <c r="T1722" s="4" t="str">
        <f>VLOOKUP(P:P,'[1]2017'!$D:$H,5,0)</f>
        <v>Rs 1,30,000</v>
      </c>
      <c r="U1722" s="4" t="str">
        <f>VLOOKUP(P:P,'[1]2017'!$D:$I,6,0)</f>
        <v>Rashtriya Kisan Majdoor Party</v>
      </c>
      <c r="V1722">
        <f t="shared" si="53"/>
        <v>0</v>
      </c>
    </row>
    <row r="1723" spans="1:22" x14ac:dyDescent="0.3">
      <c r="A1723" s="10" t="s">
        <v>105</v>
      </c>
      <c r="B1723" s="10" t="s">
        <v>106</v>
      </c>
      <c r="C1723" s="10">
        <v>3</v>
      </c>
      <c r="D1723" s="10">
        <v>2017</v>
      </c>
      <c r="E1723" s="4" t="s">
        <v>1694</v>
      </c>
      <c r="F1723" s="10">
        <v>139</v>
      </c>
      <c r="G1723" s="10" t="s">
        <v>1719</v>
      </c>
      <c r="H1723" s="10" t="s">
        <v>15</v>
      </c>
      <c r="I1723" s="11" t="s">
        <v>1725</v>
      </c>
      <c r="J1723" s="10" t="s">
        <v>16</v>
      </c>
      <c r="K1723" s="10" t="s">
        <v>15</v>
      </c>
      <c r="L1723" s="10">
        <v>36</v>
      </c>
      <c r="M1723" s="10" t="s">
        <v>232</v>
      </c>
      <c r="N1723" s="10">
        <v>870</v>
      </c>
      <c r="O1723" s="10">
        <v>8</v>
      </c>
      <c r="P1723" s="10" t="str">
        <f t="shared" si="54"/>
        <v>MANISH KUMAR GUPTA|GOLA GOKRANNATH</v>
      </c>
      <c r="Q1723" s="4">
        <f>VLOOKUP(P:P,'[1]2017'!$D:$E,2,0)</f>
        <v>3</v>
      </c>
      <c r="R1723" s="4" t="str">
        <f>VLOOKUP(P:P,'[1]2017'!$D:$F,3,0)</f>
        <v>10th Pass</v>
      </c>
      <c r="S1723" s="4" t="str">
        <f>VLOOKUP(P:P,'[1]2017'!$D:$G,4,0)</f>
        <v>Rs 84,14,650</v>
      </c>
      <c r="T1723" s="4" t="str">
        <f>VLOOKUP(P:P,'[1]2017'!$D:$H,5,0)</f>
        <v>Rs 34,00,000</v>
      </c>
      <c r="U1723" s="4" t="str">
        <f>VLOOKUP(P:P,'[1]2017'!$D:$I,6,0)</f>
        <v>Peace Party</v>
      </c>
      <c r="V1723">
        <f t="shared" si="53"/>
        <v>0</v>
      </c>
    </row>
    <row r="1724" spans="1:22" x14ac:dyDescent="0.3">
      <c r="A1724" s="10" t="s">
        <v>105</v>
      </c>
      <c r="B1724" s="10" t="s">
        <v>106</v>
      </c>
      <c r="C1724" s="10">
        <v>3</v>
      </c>
      <c r="D1724" s="10">
        <v>2017</v>
      </c>
      <c r="E1724" s="4" t="s">
        <v>1694</v>
      </c>
      <c r="F1724" s="10">
        <v>139</v>
      </c>
      <c r="G1724" s="10" t="s">
        <v>1719</v>
      </c>
      <c r="H1724" s="10" t="s">
        <v>15</v>
      </c>
      <c r="I1724" s="11" t="s">
        <v>1726</v>
      </c>
      <c r="J1724" s="10" t="s">
        <v>16</v>
      </c>
      <c r="K1724" s="10" t="s">
        <v>15</v>
      </c>
      <c r="L1724" s="10">
        <v>55</v>
      </c>
      <c r="M1724" s="10" t="s">
        <v>387</v>
      </c>
      <c r="N1724" s="10">
        <v>580</v>
      </c>
      <c r="O1724" s="10">
        <v>9</v>
      </c>
      <c r="P1724" s="10" t="str">
        <f t="shared" si="54"/>
        <v>PARAMJEET SHARMA|GOLA GOKRANNATH</v>
      </c>
      <c r="Q1724" s="4">
        <f>VLOOKUP(P:P,'[1]2017'!$D:$E,2,0)</f>
        <v>0</v>
      </c>
      <c r="R1724" s="4" t="str">
        <f>VLOOKUP(P:P,'[1]2017'!$D:$F,3,0)</f>
        <v>Graduate Professional</v>
      </c>
      <c r="S1724" s="4" t="str">
        <f>VLOOKUP(P:P,'[1]2017'!$D:$G,4,0)</f>
        <v>Rs 65,58,000</v>
      </c>
      <c r="T1724" s="4" t="str">
        <f>VLOOKUP(P:P,'[1]2017'!$D:$H,5,0)</f>
        <v>Rs 2,80,000</v>
      </c>
      <c r="U1724" s="4" t="str">
        <f>VLOOKUP(P:P,'[1]2017'!$D:$I,6,0)</f>
        <v>Bharatiya Subhash Sena</v>
      </c>
      <c r="V1724">
        <f t="shared" si="53"/>
        <v>0</v>
      </c>
    </row>
    <row r="1725" spans="1:22" x14ac:dyDescent="0.3">
      <c r="A1725" s="10" t="s">
        <v>105</v>
      </c>
      <c r="B1725" s="10" t="s">
        <v>106</v>
      </c>
      <c r="C1725" s="10">
        <v>3</v>
      </c>
      <c r="D1725" s="10">
        <v>2017</v>
      </c>
      <c r="E1725" s="4" t="s">
        <v>1694</v>
      </c>
      <c r="F1725" s="10">
        <v>139</v>
      </c>
      <c r="G1725" s="10" t="s">
        <v>1719</v>
      </c>
      <c r="H1725" s="10" t="s">
        <v>15</v>
      </c>
      <c r="I1725" s="11" t="s">
        <v>1727</v>
      </c>
      <c r="J1725" s="10" t="s">
        <v>16</v>
      </c>
      <c r="K1725" s="10" t="s">
        <v>25</v>
      </c>
      <c r="L1725" s="10">
        <v>41</v>
      </c>
      <c r="M1725" s="10" t="s">
        <v>23</v>
      </c>
      <c r="N1725" s="10">
        <v>530</v>
      </c>
      <c r="O1725" s="10">
        <v>10</v>
      </c>
      <c r="P1725" s="10" t="str">
        <f t="shared" si="54"/>
        <v>NARENDRA KUMAR URF NARENDRA KUMAR|GOLA GOKRANNATH</v>
      </c>
      <c r="Q1725" s="4">
        <f>VLOOKUP(P:P,'[1]2017'!$D:$E,2,0)</f>
        <v>0</v>
      </c>
      <c r="R1725" s="4" t="str">
        <f>VLOOKUP(P:P,'[1]2017'!$D:$F,3,0)</f>
        <v>8th Pass</v>
      </c>
      <c r="S1725" s="4" t="str">
        <f>VLOOKUP(P:P,'[1]2017'!$D:$G,4,0)</f>
        <v>Rs 18,83,300</v>
      </c>
      <c r="T1725" s="4" t="str">
        <f>VLOOKUP(P:P,'[1]2017'!$D:$H,5,0)</f>
        <v>Rs 0</v>
      </c>
      <c r="U1725" s="4" t="str">
        <f>VLOOKUP(P:P,'[1]2017'!$D:$I,6,0)</f>
        <v>IND</v>
      </c>
      <c r="V1725">
        <f t="shared" si="53"/>
        <v>0</v>
      </c>
    </row>
    <row r="1726" spans="1:22" x14ac:dyDescent="0.3">
      <c r="A1726" s="10" t="s">
        <v>105</v>
      </c>
      <c r="B1726" s="10" t="s">
        <v>106</v>
      </c>
      <c r="C1726" s="10">
        <v>3</v>
      </c>
      <c r="D1726" s="10">
        <v>2017</v>
      </c>
      <c r="E1726" s="4" t="s">
        <v>1694</v>
      </c>
      <c r="F1726" s="10">
        <v>139</v>
      </c>
      <c r="G1726" s="10" t="s">
        <v>1719</v>
      </c>
      <c r="H1726" s="10" t="s">
        <v>15</v>
      </c>
      <c r="I1726" s="11" t="s">
        <v>1728</v>
      </c>
      <c r="J1726" s="10" t="s">
        <v>16</v>
      </c>
      <c r="K1726" s="10" t="s">
        <v>15</v>
      </c>
      <c r="L1726" s="10">
        <v>53</v>
      </c>
      <c r="M1726" s="10" t="s">
        <v>1706</v>
      </c>
      <c r="N1726" s="10">
        <v>517</v>
      </c>
      <c r="O1726" s="10">
        <v>11</v>
      </c>
      <c r="P1726" s="10" t="str">
        <f t="shared" si="54"/>
        <v>SHAMSHUDDIN|GOLA GOKRANNATH</v>
      </c>
      <c r="Q1726" s="4">
        <f>VLOOKUP(P:P,'[1]2017'!$D:$E,2,0)</f>
        <v>0</v>
      </c>
      <c r="R1726" s="4" t="str">
        <f>VLOOKUP(P:P,'[1]2017'!$D:$F,3,0)</f>
        <v>5th Pass</v>
      </c>
      <c r="S1726" s="4" t="str">
        <f>VLOOKUP(P:P,'[1]2017'!$D:$G,4,0)</f>
        <v>Rs 4,67,000</v>
      </c>
      <c r="T1726" s="4" t="str">
        <f>VLOOKUP(P:P,'[1]2017'!$D:$H,5,0)</f>
        <v>Rs 0</v>
      </c>
      <c r="U1726" s="4" t="str">
        <f>VLOOKUP(P:P,'[1]2017'!$D:$I,6,0)</f>
        <v>Rashtriya Vikalp Party</v>
      </c>
      <c r="V1726">
        <f t="shared" si="53"/>
        <v>0</v>
      </c>
    </row>
    <row r="1727" spans="1:22" x14ac:dyDescent="0.3">
      <c r="A1727" s="10" t="s">
        <v>105</v>
      </c>
      <c r="B1727" s="10" t="s">
        <v>106</v>
      </c>
      <c r="C1727" s="10">
        <v>3</v>
      </c>
      <c r="D1727" s="10">
        <v>2017</v>
      </c>
      <c r="E1727" s="4" t="s">
        <v>1694</v>
      </c>
      <c r="F1727" s="10">
        <v>139</v>
      </c>
      <c r="G1727" s="10" t="s">
        <v>1719</v>
      </c>
      <c r="H1727" s="10" t="s">
        <v>15</v>
      </c>
      <c r="I1727" s="11" t="s">
        <v>1729</v>
      </c>
      <c r="J1727" s="10" t="s">
        <v>16</v>
      </c>
      <c r="K1727" s="10" t="s">
        <v>15</v>
      </c>
      <c r="L1727" s="10">
        <v>29</v>
      </c>
      <c r="M1727" s="10" t="s">
        <v>1730</v>
      </c>
      <c r="N1727" s="10">
        <v>473</v>
      </c>
      <c r="O1727" s="10">
        <v>12</v>
      </c>
      <c r="P1727" s="10" t="str">
        <f t="shared" si="54"/>
        <v>RAGHVENDRA SINGH CHAUHAN|GOLA GOKRANNATH</v>
      </c>
      <c r="Q1727" s="4">
        <f>VLOOKUP(P:P,'[1]2017'!$D:$E,2,0)</f>
        <v>0</v>
      </c>
      <c r="R1727" s="4" t="str">
        <f>VLOOKUP(P:P,'[1]2017'!$D:$F,3,0)</f>
        <v>Graduate</v>
      </c>
      <c r="S1727" s="4" t="str">
        <f>VLOOKUP(P:P,'[1]2017'!$D:$G,4,0)</f>
        <v>Rs 14,35,663</v>
      </c>
      <c r="T1727" s="4" t="str">
        <f>VLOOKUP(P:P,'[1]2017'!$D:$H,5,0)</f>
        <v>Rs 0</v>
      </c>
      <c r="U1727" s="4" t="str">
        <f>VLOOKUP(P:P,'[1]2017'!$D:$I,6,0)</f>
        <v>Rashtriya Lokshakti Party</v>
      </c>
      <c r="V1727">
        <f t="shared" si="53"/>
        <v>0</v>
      </c>
    </row>
    <row r="1728" spans="1:22" x14ac:dyDescent="0.3">
      <c r="A1728" s="10" t="s">
        <v>105</v>
      </c>
      <c r="B1728" s="10" t="s">
        <v>106</v>
      </c>
      <c r="C1728" s="10">
        <v>3</v>
      </c>
      <c r="D1728" s="10">
        <v>2017</v>
      </c>
      <c r="E1728" s="4" t="s">
        <v>1694</v>
      </c>
      <c r="F1728" s="10">
        <v>140</v>
      </c>
      <c r="G1728" s="10" t="s">
        <v>1731</v>
      </c>
      <c r="H1728" s="10" t="s">
        <v>25</v>
      </c>
      <c r="I1728" s="11" t="s">
        <v>1732</v>
      </c>
      <c r="J1728" s="10" t="s">
        <v>26</v>
      </c>
      <c r="K1728" s="10" t="s">
        <v>25</v>
      </c>
      <c r="L1728" s="10">
        <v>34</v>
      </c>
      <c r="M1728" s="10" t="s">
        <v>18</v>
      </c>
      <c r="N1728" s="10">
        <v>112941</v>
      </c>
      <c r="O1728" s="10">
        <v>1</v>
      </c>
      <c r="P1728" s="10" t="str">
        <f t="shared" si="54"/>
        <v>MANJU TYAGI|SRI NAGAR</v>
      </c>
      <c r="Q1728" s="4" t="e">
        <f>VLOOKUP(P:P,'[1]2017'!$D:$E,2,0)</f>
        <v>#N/A</v>
      </c>
      <c r="R1728" s="4" t="e">
        <f>VLOOKUP(P:P,'[1]2017'!$D:$F,3,0)</f>
        <v>#N/A</v>
      </c>
      <c r="S1728" s="4" t="e">
        <f>VLOOKUP(P:P,'[1]2017'!$D:$G,4,0)</f>
        <v>#N/A</v>
      </c>
      <c r="T1728" s="4" t="e">
        <f>VLOOKUP(P:P,'[1]2017'!$D:$H,5,0)</f>
        <v>#N/A</v>
      </c>
      <c r="U1728" s="4" t="e">
        <f>VLOOKUP(P:P,'[1]2017'!$D:$I,6,0)</f>
        <v>#N/A</v>
      </c>
      <c r="V1728">
        <f t="shared" si="53"/>
        <v>1</v>
      </c>
    </row>
    <row r="1729" spans="1:22" x14ac:dyDescent="0.3">
      <c r="A1729" s="10" t="s">
        <v>105</v>
      </c>
      <c r="B1729" s="10" t="s">
        <v>106</v>
      </c>
      <c r="C1729" s="10">
        <v>3</v>
      </c>
      <c r="D1729" s="10">
        <v>2017</v>
      </c>
      <c r="E1729" s="4" t="s">
        <v>1694</v>
      </c>
      <c r="F1729" s="10">
        <v>140</v>
      </c>
      <c r="G1729" s="10" t="s">
        <v>1731</v>
      </c>
      <c r="H1729" s="10" t="s">
        <v>25</v>
      </c>
      <c r="I1729" s="11" t="s">
        <v>1733</v>
      </c>
      <c r="J1729" s="10" t="s">
        <v>26</v>
      </c>
      <c r="K1729" s="10" t="s">
        <v>25</v>
      </c>
      <c r="L1729" s="10">
        <v>36</v>
      </c>
      <c r="M1729" s="10" t="s">
        <v>139</v>
      </c>
      <c r="N1729" s="10">
        <v>58002</v>
      </c>
      <c r="O1729" s="10">
        <v>2</v>
      </c>
      <c r="P1729" s="10" t="str">
        <f t="shared" si="54"/>
        <v>MEERA BANO|SRI NAGAR</v>
      </c>
      <c r="Q1729" s="4" t="e">
        <f>VLOOKUP(P:P,'[1]2017'!$D:$E,2,0)</f>
        <v>#N/A</v>
      </c>
      <c r="R1729" s="4" t="e">
        <f>VLOOKUP(P:P,'[1]2017'!$D:$F,3,0)</f>
        <v>#N/A</v>
      </c>
      <c r="S1729" s="4" t="e">
        <f>VLOOKUP(P:P,'[1]2017'!$D:$G,4,0)</f>
        <v>#N/A</v>
      </c>
      <c r="T1729" s="4" t="e">
        <f>VLOOKUP(P:P,'[1]2017'!$D:$H,5,0)</f>
        <v>#N/A</v>
      </c>
      <c r="U1729" s="4" t="e">
        <f>VLOOKUP(P:P,'[1]2017'!$D:$I,6,0)</f>
        <v>#N/A</v>
      </c>
      <c r="V1729">
        <f t="shared" si="53"/>
        <v>0</v>
      </c>
    </row>
    <row r="1730" spans="1:22" x14ac:dyDescent="0.3">
      <c r="A1730" s="10" t="s">
        <v>105</v>
      </c>
      <c r="B1730" s="10" t="s">
        <v>106</v>
      </c>
      <c r="C1730" s="10">
        <v>3</v>
      </c>
      <c r="D1730" s="10">
        <v>2017</v>
      </c>
      <c r="E1730" s="4" t="s">
        <v>1694</v>
      </c>
      <c r="F1730" s="10">
        <v>140</v>
      </c>
      <c r="G1730" s="10" t="s">
        <v>1731</v>
      </c>
      <c r="H1730" s="10" t="s">
        <v>25</v>
      </c>
      <c r="I1730" s="11" t="s">
        <v>1734</v>
      </c>
      <c r="J1730" s="10" t="s">
        <v>16</v>
      </c>
      <c r="K1730" s="10" t="s">
        <v>25</v>
      </c>
      <c r="L1730" s="10">
        <v>33</v>
      </c>
      <c r="M1730" s="10" t="s">
        <v>37</v>
      </c>
      <c r="N1730" s="10">
        <v>44757</v>
      </c>
      <c r="O1730" s="10">
        <v>3</v>
      </c>
      <c r="P1730" s="10" t="str">
        <f t="shared" si="54"/>
        <v>PRAVEEN KUMAR|SRI NAGAR</v>
      </c>
      <c r="Q1730" s="4" t="e">
        <f>VLOOKUP(P:P,'[1]2017'!$D:$E,2,0)</f>
        <v>#N/A</v>
      </c>
      <c r="R1730" s="4" t="e">
        <f>VLOOKUP(P:P,'[1]2017'!$D:$F,3,0)</f>
        <v>#N/A</v>
      </c>
      <c r="S1730" s="4" t="e">
        <f>VLOOKUP(P:P,'[1]2017'!$D:$G,4,0)</f>
        <v>#N/A</v>
      </c>
      <c r="T1730" s="4" t="e">
        <f>VLOOKUP(P:P,'[1]2017'!$D:$H,5,0)</f>
        <v>#N/A</v>
      </c>
      <c r="U1730" s="4" t="e">
        <f>VLOOKUP(P:P,'[1]2017'!$D:$I,6,0)</f>
        <v>#N/A</v>
      </c>
      <c r="V1730">
        <f t="shared" ref="V1730:V1793" si="55">IF(O:O=1,1,0)</f>
        <v>0</v>
      </c>
    </row>
    <row r="1731" spans="1:22" x14ac:dyDescent="0.3">
      <c r="A1731" s="10" t="s">
        <v>105</v>
      </c>
      <c r="B1731" s="10" t="s">
        <v>106</v>
      </c>
      <c r="C1731" s="10">
        <v>3</v>
      </c>
      <c r="D1731" s="10">
        <v>2017</v>
      </c>
      <c r="E1731" s="4" t="s">
        <v>1694</v>
      </c>
      <c r="F1731" s="10">
        <v>140</v>
      </c>
      <c r="G1731" s="10" t="s">
        <v>1731</v>
      </c>
      <c r="H1731" s="10" t="s">
        <v>25</v>
      </c>
      <c r="I1731" s="11" t="s">
        <v>19</v>
      </c>
      <c r="J1731" s="10" t="s">
        <v>20</v>
      </c>
      <c r="K1731" s="10" t="s">
        <v>20</v>
      </c>
      <c r="L1731" s="10" t="s">
        <v>20</v>
      </c>
      <c r="M1731" s="10" t="s">
        <v>21</v>
      </c>
      <c r="N1731" s="10">
        <v>2141</v>
      </c>
      <c r="O1731" s="10">
        <v>4</v>
      </c>
      <c r="P1731" s="10" t="str">
        <f t="shared" si="54"/>
        <v>None of the Above|SRI NAGAR</v>
      </c>
      <c r="Q1731" s="4" t="e">
        <f>VLOOKUP(P:P,'[1]2017'!$D:$E,2,0)</f>
        <v>#N/A</v>
      </c>
      <c r="R1731" s="4" t="e">
        <f>VLOOKUP(P:P,'[1]2017'!$D:$F,3,0)</f>
        <v>#N/A</v>
      </c>
      <c r="S1731" s="4" t="e">
        <f>VLOOKUP(P:P,'[1]2017'!$D:$G,4,0)</f>
        <v>#N/A</v>
      </c>
      <c r="T1731" s="4" t="e">
        <f>VLOOKUP(P:P,'[1]2017'!$D:$H,5,0)</f>
        <v>#N/A</v>
      </c>
      <c r="U1731" s="4" t="e">
        <f>VLOOKUP(P:P,'[1]2017'!$D:$I,6,0)</f>
        <v>#N/A</v>
      </c>
      <c r="V1731">
        <f t="shared" si="55"/>
        <v>0</v>
      </c>
    </row>
    <row r="1732" spans="1:22" x14ac:dyDescent="0.3">
      <c r="A1732" s="10" t="s">
        <v>105</v>
      </c>
      <c r="B1732" s="10" t="s">
        <v>106</v>
      </c>
      <c r="C1732" s="10">
        <v>3</v>
      </c>
      <c r="D1732" s="10">
        <v>2017</v>
      </c>
      <c r="E1732" s="4" t="s">
        <v>1694</v>
      </c>
      <c r="F1732" s="10">
        <v>140</v>
      </c>
      <c r="G1732" s="10" t="s">
        <v>1731</v>
      </c>
      <c r="H1732" s="10" t="s">
        <v>25</v>
      </c>
      <c r="I1732" s="11" t="s">
        <v>247</v>
      </c>
      <c r="J1732" s="10" t="s">
        <v>16</v>
      </c>
      <c r="K1732" s="10" t="s">
        <v>25</v>
      </c>
      <c r="L1732" s="10">
        <v>34</v>
      </c>
      <c r="M1732" s="10" t="s">
        <v>748</v>
      </c>
      <c r="N1732" s="10">
        <v>1914</v>
      </c>
      <c r="O1732" s="10">
        <v>5</v>
      </c>
      <c r="P1732" s="10" t="str">
        <f t="shared" si="54"/>
        <v>DINESH KUMAR|SRI NAGAR</v>
      </c>
      <c r="Q1732" s="4" t="e">
        <f>VLOOKUP(P:P,'[1]2017'!$D:$E,2,0)</f>
        <v>#N/A</v>
      </c>
      <c r="R1732" s="4" t="e">
        <f>VLOOKUP(P:P,'[1]2017'!$D:$F,3,0)</f>
        <v>#N/A</v>
      </c>
      <c r="S1732" s="4" t="e">
        <f>VLOOKUP(P:P,'[1]2017'!$D:$G,4,0)</f>
        <v>#N/A</v>
      </c>
      <c r="T1732" s="4" t="e">
        <f>VLOOKUP(P:P,'[1]2017'!$D:$H,5,0)</f>
        <v>#N/A</v>
      </c>
      <c r="U1732" s="4" t="e">
        <f>VLOOKUP(P:P,'[1]2017'!$D:$I,6,0)</f>
        <v>#N/A</v>
      </c>
      <c r="V1732">
        <f t="shared" si="55"/>
        <v>0</v>
      </c>
    </row>
    <row r="1733" spans="1:22" x14ac:dyDescent="0.3">
      <c r="A1733" s="10" t="s">
        <v>105</v>
      </c>
      <c r="B1733" s="10" t="s">
        <v>106</v>
      </c>
      <c r="C1733" s="10">
        <v>3</v>
      </c>
      <c r="D1733" s="10">
        <v>2017</v>
      </c>
      <c r="E1733" s="4" t="s">
        <v>1694</v>
      </c>
      <c r="F1733" s="10">
        <v>140</v>
      </c>
      <c r="G1733" s="10" t="s">
        <v>1731</v>
      </c>
      <c r="H1733" s="10" t="s">
        <v>25</v>
      </c>
      <c r="I1733" s="11" t="s">
        <v>1735</v>
      </c>
      <c r="J1733" s="10" t="s">
        <v>26</v>
      </c>
      <c r="K1733" s="10" t="s">
        <v>25</v>
      </c>
      <c r="L1733" s="10">
        <v>48</v>
      </c>
      <c r="M1733" s="10" t="s">
        <v>115</v>
      </c>
      <c r="N1733" s="10">
        <v>1810</v>
      </c>
      <c r="O1733" s="10">
        <v>6</v>
      </c>
      <c r="P1733" s="10" t="str">
        <f t="shared" si="54"/>
        <v>CHANDRAVATI DEVI|SRI NAGAR</v>
      </c>
      <c r="Q1733" s="4" t="e">
        <f>VLOOKUP(P:P,'[1]2017'!$D:$E,2,0)</f>
        <v>#N/A</v>
      </c>
      <c r="R1733" s="4" t="e">
        <f>VLOOKUP(P:P,'[1]2017'!$D:$F,3,0)</f>
        <v>#N/A</v>
      </c>
      <c r="S1733" s="4" t="e">
        <f>VLOOKUP(P:P,'[1]2017'!$D:$G,4,0)</f>
        <v>#N/A</v>
      </c>
      <c r="T1733" s="4" t="e">
        <f>VLOOKUP(P:P,'[1]2017'!$D:$H,5,0)</f>
        <v>#N/A</v>
      </c>
      <c r="U1733" s="4" t="e">
        <f>VLOOKUP(P:P,'[1]2017'!$D:$I,6,0)</f>
        <v>#N/A</v>
      </c>
      <c r="V1733">
        <f t="shared" si="55"/>
        <v>0</v>
      </c>
    </row>
    <row r="1734" spans="1:22" x14ac:dyDescent="0.3">
      <c r="A1734" s="10" t="s">
        <v>105</v>
      </c>
      <c r="B1734" s="10" t="s">
        <v>106</v>
      </c>
      <c r="C1734" s="10">
        <v>3</v>
      </c>
      <c r="D1734" s="10">
        <v>2017</v>
      </c>
      <c r="E1734" s="4" t="s">
        <v>1694</v>
      </c>
      <c r="F1734" s="10">
        <v>140</v>
      </c>
      <c r="G1734" s="10" t="s">
        <v>1731</v>
      </c>
      <c r="H1734" s="10" t="s">
        <v>25</v>
      </c>
      <c r="I1734" s="11" t="s">
        <v>1736</v>
      </c>
      <c r="J1734" s="10" t="s">
        <v>26</v>
      </c>
      <c r="K1734" s="10" t="s">
        <v>25</v>
      </c>
      <c r="L1734" s="10">
        <v>43</v>
      </c>
      <c r="M1734" s="10" t="s">
        <v>1737</v>
      </c>
      <c r="N1734" s="10">
        <v>1300</v>
      </c>
      <c r="O1734" s="10">
        <v>7</v>
      </c>
      <c r="P1734" s="10" t="str">
        <f t="shared" si="54"/>
        <v>NEELAM DEVI CHAUDHARY|SRI NAGAR</v>
      </c>
      <c r="Q1734" s="4" t="e">
        <f>VLOOKUP(P:P,'[1]2017'!$D:$E,2,0)</f>
        <v>#N/A</v>
      </c>
      <c r="R1734" s="4" t="e">
        <f>VLOOKUP(P:P,'[1]2017'!$D:$F,3,0)</f>
        <v>#N/A</v>
      </c>
      <c r="S1734" s="4" t="e">
        <f>VLOOKUP(P:P,'[1]2017'!$D:$G,4,0)</f>
        <v>#N/A</v>
      </c>
      <c r="T1734" s="4" t="e">
        <f>VLOOKUP(P:P,'[1]2017'!$D:$H,5,0)</f>
        <v>#N/A</v>
      </c>
      <c r="U1734" s="4" t="e">
        <f>VLOOKUP(P:P,'[1]2017'!$D:$I,6,0)</f>
        <v>#N/A</v>
      </c>
      <c r="V1734">
        <f t="shared" si="55"/>
        <v>0</v>
      </c>
    </row>
    <row r="1735" spans="1:22" x14ac:dyDescent="0.3">
      <c r="A1735" s="10" t="s">
        <v>105</v>
      </c>
      <c r="B1735" s="10" t="s">
        <v>106</v>
      </c>
      <c r="C1735" s="10">
        <v>3</v>
      </c>
      <c r="D1735" s="10">
        <v>2017</v>
      </c>
      <c r="E1735" s="4" t="s">
        <v>1694</v>
      </c>
      <c r="F1735" s="10">
        <v>141</v>
      </c>
      <c r="G1735" s="10" t="s">
        <v>1738</v>
      </c>
      <c r="H1735" s="10" t="s">
        <v>15</v>
      </c>
      <c r="I1735" s="11" t="s">
        <v>1739</v>
      </c>
      <c r="J1735" s="10" t="s">
        <v>16</v>
      </c>
      <c r="K1735" s="10" t="s">
        <v>15</v>
      </c>
      <c r="L1735" s="10">
        <v>67</v>
      </c>
      <c r="M1735" s="10" t="s">
        <v>18</v>
      </c>
      <c r="N1735" s="10">
        <v>79809</v>
      </c>
      <c r="O1735" s="10">
        <v>1</v>
      </c>
      <c r="P1735" s="10" t="str">
        <f t="shared" si="54"/>
        <v>AWASTHI BALA PRASAD|DHAURAHRA</v>
      </c>
      <c r="Q1735" s="4">
        <f>VLOOKUP(P:P,'[1]2017'!$D:$E,2,0)</f>
        <v>0</v>
      </c>
      <c r="R1735" s="4" t="str">
        <f>VLOOKUP(P:P,'[1]2017'!$D:$F,3,0)</f>
        <v>Graduate Professional</v>
      </c>
      <c r="S1735" s="4" t="str">
        <f>VLOOKUP(P:P,'[1]2017'!$D:$G,4,0)</f>
        <v>Rs 2,22,32,559</v>
      </c>
      <c r="T1735" s="4" t="str">
        <f>VLOOKUP(P:P,'[1]2017'!$D:$H,5,0)</f>
        <v>Rs 4,93,119</v>
      </c>
      <c r="U1735" s="4" t="str">
        <f>VLOOKUP(P:P,'[1]2017'!$D:$I,6,0)</f>
        <v>BJP</v>
      </c>
      <c r="V1735">
        <f t="shared" si="55"/>
        <v>1</v>
      </c>
    </row>
    <row r="1736" spans="1:22" x14ac:dyDescent="0.3">
      <c r="A1736" s="10" t="s">
        <v>105</v>
      </c>
      <c r="B1736" s="10" t="s">
        <v>106</v>
      </c>
      <c r="C1736" s="10">
        <v>3</v>
      </c>
      <c r="D1736" s="10">
        <v>2017</v>
      </c>
      <c r="E1736" s="4" t="s">
        <v>1694</v>
      </c>
      <c r="F1736" s="10">
        <v>141</v>
      </c>
      <c r="G1736" s="10" t="s">
        <v>1738</v>
      </c>
      <c r="H1736" s="10" t="s">
        <v>15</v>
      </c>
      <c r="I1736" s="11" t="s">
        <v>1740</v>
      </c>
      <c r="J1736" s="10" t="s">
        <v>16</v>
      </c>
      <c r="K1736" s="10" t="s">
        <v>15</v>
      </c>
      <c r="L1736" s="10">
        <v>59</v>
      </c>
      <c r="M1736" s="10" t="s">
        <v>139</v>
      </c>
      <c r="N1736" s="10">
        <v>76456</v>
      </c>
      <c r="O1736" s="10">
        <v>2</v>
      </c>
      <c r="P1736" s="10" t="str">
        <f t="shared" si="54"/>
        <v>YESHPAL SINGH CHAUDHARI|DHAURAHRA</v>
      </c>
      <c r="Q1736" s="4" t="e">
        <f>VLOOKUP(P:P,'[1]2017'!$D:$E,2,0)</f>
        <v>#N/A</v>
      </c>
      <c r="R1736" s="4" t="e">
        <f>VLOOKUP(P:P,'[1]2017'!$D:$F,3,0)</f>
        <v>#N/A</v>
      </c>
      <c r="S1736" s="4" t="e">
        <f>VLOOKUP(P:P,'[1]2017'!$D:$G,4,0)</f>
        <v>#N/A</v>
      </c>
      <c r="T1736" s="4" t="e">
        <f>VLOOKUP(P:P,'[1]2017'!$D:$H,5,0)</f>
        <v>#N/A</v>
      </c>
      <c r="U1736" s="4" t="e">
        <f>VLOOKUP(P:P,'[1]2017'!$D:$I,6,0)</f>
        <v>#N/A</v>
      </c>
      <c r="V1736">
        <f t="shared" si="55"/>
        <v>0</v>
      </c>
    </row>
    <row r="1737" spans="1:22" x14ac:dyDescent="0.3">
      <c r="A1737" s="10" t="s">
        <v>105</v>
      </c>
      <c r="B1737" s="10" t="s">
        <v>106</v>
      </c>
      <c r="C1737" s="10">
        <v>3</v>
      </c>
      <c r="D1737" s="10">
        <v>2017</v>
      </c>
      <c r="E1737" s="4" t="s">
        <v>1694</v>
      </c>
      <c r="F1737" s="10">
        <v>141</v>
      </c>
      <c r="G1737" s="10" t="s">
        <v>1738</v>
      </c>
      <c r="H1737" s="10" t="s">
        <v>15</v>
      </c>
      <c r="I1737" s="11" t="s">
        <v>1741</v>
      </c>
      <c r="J1737" s="10" t="s">
        <v>16</v>
      </c>
      <c r="K1737" s="10" t="s">
        <v>15</v>
      </c>
      <c r="L1737" s="10">
        <v>50</v>
      </c>
      <c r="M1737" s="10" t="s">
        <v>37</v>
      </c>
      <c r="N1737" s="10">
        <v>54723</v>
      </c>
      <c r="O1737" s="10">
        <v>3</v>
      </c>
      <c r="P1737" s="10" t="str">
        <f t="shared" si="54"/>
        <v>SHAMSHER BAHADUR|DHAURAHRA</v>
      </c>
      <c r="Q1737" s="4">
        <f>VLOOKUP(P:P,'[1]2017'!$D:$E,2,0)</f>
        <v>0</v>
      </c>
      <c r="R1737" s="4" t="str">
        <f>VLOOKUP(P:P,'[1]2017'!$D:$F,3,0)</f>
        <v>Graduate Professional</v>
      </c>
      <c r="S1737" s="4" t="str">
        <f>VLOOKUP(P:P,'[1]2017'!$D:$G,4,0)</f>
        <v>Rs 1,95,83,191</v>
      </c>
      <c r="T1737" s="4" t="str">
        <f>VLOOKUP(P:P,'[1]2017'!$D:$H,5,0)</f>
        <v>Rs 35,32,734</v>
      </c>
      <c r="U1737" s="4" t="str">
        <f>VLOOKUP(P:P,'[1]2017'!$D:$I,6,0)</f>
        <v>BSP</v>
      </c>
      <c r="V1737">
        <f t="shared" si="55"/>
        <v>0</v>
      </c>
    </row>
    <row r="1738" spans="1:22" x14ac:dyDescent="0.3">
      <c r="A1738" s="10" t="s">
        <v>105</v>
      </c>
      <c r="B1738" s="10" t="s">
        <v>106</v>
      </c>
      <c r="C1738" s="10">
        <v>3</v>
      </c>
      <c r="D1738" s="10">
        <v>2017</v>
      </c>
      <c r="E1738" s="4" t="s">
        <v>1694</v>
      </c>
      <c r="F1738" s="10">
        <v>141</v>
      </c>
      <c r="G1738" s="10" t="s">
        <v>1738</v>
      </c>
      <c r="H1738" s="10" t="s">
        <v>15</v>
      </c>
      <c r="I1738" s="11" t="s">
        <v>19</v>
      </c>
      <c r="J1738" s="10" t="s">
        <v>20</v>
      </c>
      <c r="K1738" s="10" t="s">
        <v>20</v>
      </c>
      <c r="L1738" s="10" t="s">
        <v>20</v>
      </c>
      <c r="M1738" s="10" t="s">
        <v>21</v>
      </c>
      <c r="N1738" s="10">
        <v>3360</v>
      </c>
      <c r="O1738" s="10">
        <v>4</v>
      </c>
      <c r="P1738" s="10" t="str">
        <f t="shared" si="54"/>
        <v>None of the Above|DHAURAHRA</v>
      </c>
      <c r="Q1738" s="4" t="e">
        <f>VLOOKUP(P:P,'[1]2017'!$D:$E,2,0)</f>
        <v>#N/A</v>
      </c>
      <c r="R1738" s="4" t="e">
        <f>VLOOKUP(P:P,'[1]2017'!$D:$F,3,0)</f>
        <v>#N/A</v>
      </c>
      <c r="S1738" s="4" t="e">
        <f>VLOOKUP(P:P,'[1]2017'!$D:$G,4,0)</f>
        <v>#N/A</v>
      </c>
      <c r="T1738" s="4" t="e">
        <f>VLOOKUP(P:P,'[1]2017'!$D:$H,5,0)</f>
        <v>#N/A</v>
      </c>
      <c r="U1738" s="4" t="e">
        <f>VLOOKUP(P:P,'[1]2017'!$D:$I,6,0)</f>
        <v>#N/A</v>
      </c>
      <c r="V1738">
        <f t="shared" si="55"/>
        <v>0</v>
      </c>
    </row>
    <row r="1739" spans="1:22" x14ac:dyDescent="0.3">
      <c r="A1739" s="10" t="s">
        <v>105</v>
      </c>
      <c r="B1739" s="10" t="s">
        <v>106</v>
      </c>
      <c r="C1739" s="10">
        <v>3</v>
      </c>
      <c r="D1739" s="10">
        <v>2017</v>
      </c>
      <c r="E1739" s="4" t="s">
        <v>1694</v>
      </c>
      <c r="F1739" s="10">
        <v>141</v>
      </c>
      <c r="G1739" s="10" t="s">
        <v>1738</v>
      </c>
      <c r="H1739" s="10" t="s">
        <v>15</v>
      </c>
      <c r="I1739" s="11" t="s">
        <v>1742</v>
      </c>
      <c r="J1739" s="10" t="s">
        <v>16</v>
      </c>
      <c r="K1739" s="10" t="s">
        <v>15</v>
      </c>
      <c r="L1739" s="10">
        <v>47</v>
      </c>
      <c r="M1739" s="10" t="s">
        <v>163</v>
      </c>
      <c r="N1739" s="10">
        <v>2065</v>
      </c>
      <c r="O1739" s="10">
        <v>5</v>
      </c>
      <c r="P1739" s="10" t="str">
        <f t="shared" si="54"/>
        <v>ANUJ KUMAR|DHAURAHRA</v>
      </c>
      <c r="Q1739" s="4">
        <f>VLOOKUP(P:P,'[1]2017'!$D:$E,2,0)</f>
        <v>0</v>
      </c>
      <c r="R1739" s="4" t="str">
        <f>VLOOKUP(P:P,'[1]2017'!$D:$F,3,0)</f>
        <v>Graduate</v>
      </c>
      <c r="S1739" s="4" t="str">
        <f>VLOOKUP(P:P,'[1]2017'!$D:$G,4,0)</f>
        <v>Rs 7,97,585</v>
      </c>
      <c r="T1739" s="4" t="str">
        <f>VLOOKUP(P:P,'[1]2017'!$D:$H,5,0)</f>
        <v>Rs 0</v>
      </c>
      <c r="U1739" s="4" t="str">
        <f>VLOOKUP(P:P,'[1]2017'!$D:$I,6,0)</f>
        <v>Lok Dal</v>
      </c>
      <c r="V1739">
        <f t="shared" si="55"/>
        <v>0</v>
      </c>
    </row>
    <row r="1740" spans="1:22" x14ac:dyDescent="0.3">
      <c r="A1740" s="10" t="s">
        <v>105</v>
      </c>
      <c r="B1740" s="10" t="s">
        <v>106</v>
      </c>
      <c r="C1740" s="10">
        <v>3</v>
      </c>
      <c r="D1740" s="10">
        <v>2017</v>
      </c>
      <c r="E1740" s="4" t="s">
        <v>1694</v>
      </c>
      <c r="F1740" s="10">
        <v>141</v>
      </c>
      <c r="G1740" s="10" t="s">
        <v>1738</v>
      </c>
      <c r="H1740" s="10" t="s">
        <v>15</v>
      </c>
      <c r="I1740" s="11" t="s">
        <v>1743</v>
      </c>
      <c r="J1740" s="10" t="s">
        <v>16</v>
      </c>
      <c r="K1740" s="10" t="s">
        <v>15</v>
      </c>
      <c r="L1740" s="10">
        <v>57</v>
      </c>
      <c r="M1740" s="10" t="s">
        <v>23</v>
      </c>
      <c r="N1740" s="10">
        <v>1757</v>
      </c>
      <c r="O1740" s="10">
        <v>6</v>
      </c>
      <c r="P1740" s="10" t="str">
        <f t="shared" si="54"/>
        <v>SHAMSHER|DHAURAHRA</v>
      </c>
      <c r="Q1740" s="4">
        <f>VLOOKUP(P:P,'[1]2017'!$D:$E,2,0)</f>
        <v>0</v>
      </c>
      <c r="R1740" s="4" t="str">
        <f>VLOOKUP(P:P,'[1]2017'!$D:$F,3,0)</f>
        <v>Illiterate</v>
      </c>
      <c r="S1740" s="4" t="str">
        <f>VLOOKUP(P:P,'[1]2017'!$D:$G,4,0)</f>
        <v>Rs 1,07,30,424</v>
      </c>
      <c r="T1740" s="4" t="str">
        <f>VLOOKUP(P:P,'[1]2017'!$D:$H,5,0)</f>
        <v>Rs 10,78,044</v>
      </c>
      <c r="U1740" s="4" t="str">
        <f>VLOOKUP(P:P,'[1]2017'!$D:$I,6,0)</f>
        <v>IND</v>
      </c>
      <c r="V1740">
        <f t="shared" si="55"/>
        <v>0</v>
      </c>
    </row>
    <row r="1741" spans="1:22" x14ac:dyDescent="0.3">
      <c r="A1741" s="10" t="s">
        <v>105</v>
      </c>
      <c r="B1741" s="10" t="s">
        <v>106</v>
      </c>
      <c r="C1741" s="10">
        <v>3</v>
      </c>
      <c r="D1741" s="10">
        <v>2017</v>
      </c>
      <c r="E1741" s="4" t="s">
        <v>1694</v>
      </c>
      <c r="F1741" s="10">
        <v>141</v>
      </c>
      <c r="G1741" s="10" t="s">
        <v>1738</v>
      </c>
      <c r="H1741" s="10" t="s">
        <v>15</v>
      </c>
      <c r="I1741" s="11" t="s">
        <v>1380</v>
      </c>
      <c r="J1741" s="10" t="s">
        <v>16</v>
      </c>
      <c r="K1741" s="10" t="s">
        <v>15</v>
      </c>
      <c r="L1741" s="10">
        <v>49</v>
      </c>
      <c r="M1741" s="10" t="s">
        <v>387</v>
      </c>
      <c r="N1741" s="10">
        <v>1374</v>
      </c>
      <c r="O1741" s="10">
        <v>7</v>
      </c>
      <c r="P1741" s="10" t="str">
        <f t="shared" si="54"/>
        <v>SURESH|DHAURAHRA</v>
      </c>
      <c r="Q1741" s="4">
        <f>VLOOKUP(P:P,'[1]2017'!$D:$E,2,0)</f>
        <v>0</v>
      </c>
      <c r="R1741" s="4" t="str">
        <f>VLOOKUP(P:P,'[1]2017'!$D:$F,3,0)</f>
        <v>Not Given</v>
      </c>
      <c r="S1741" s="4" t="str">
        <f>VLOOKUP(P:P,'[1]2017'!$D:$G,4,0)</f>
        <v>Rs 93,03,000</v>
      </c>
      <c r="T1741" s="4" t="str">
        <f>VLOOKUP(P:P,'[1]2017'!$D:$H,5,0)</f>
        <v>Rs 1,68,000</v>
      </c>
      <c r="U1741" s="4" t="str">
        <f>VLOOKUP(P:P,'[1]2017'!$D:$I,6,0)</f>
        <v>Bharatiya Subhash Sena</v>
      </c>
      <c r="V1741">
        <f t="shared" si="55"/>
        <v>0</v>
      </c>
    </row>
    <row r="1742" spans="1:22" x14ac:dyDescent="0.3">
      <c r="A1742" s="10" t="s">
        <v>105</v>
      </c>
      <c r="B1742" s="10" t="s">
        <v>106</v>
      </c>
      <c r="C1742" s="10">
        <v>3</v>
      </c>
      <c r="D1742" s="10">
        <v>2017</v>
      </c>
      <c r="E1742" s="4" t="s">
        <v>1694</v>
      </c>
      <c r="F1742" s="10">
        <v>141</v>
      </c>
      <c r="G1742" s="10" t="s">
        <v>1738</v>
      </c>
      <c r="H1742" s="10" t="s">
        <v>15</v>
      </c>
      <c r="I1742" s="11" t="s">
        <v>1744</v>
      </c>
      <c r="J1742" s="10" t="s">
        <v>16</v>
      </c>
      <c r="K1742" s="10" t="s">
        <v>15</v>
      </c>
      <c r="L1742" s="10">
        <v>34</v>
      </c>
      <c r="M1742" s="10" t="s">
        <v>27</v>
      </c>
      <c r="N1742" s="10">
        <v>913</v>
      </c>
      <c r="O1742" s="10">
        <v>8</v>
      </c>
      <c r="P1742" s="10" t="str">
        <f t="shared" si="54"/>
        <v>KAPIL KUMAR KATIYAR ADVOCATE|DHAURAHRA</v>
      </c>
      <c r="Q1742" s="4">
        <f>VLOOKUP(P:P,'[1]2017'!$D:$E,2,0)</f>
        <v>0</v>
      </c>
      <c r="R1742" s="4" t="str">
        <f>VLOOKUP(P:P,'[1]2017'!$D:$F,3,0)</f>
        <v>Graduate Professional</v>
      </c>
      <c r="S1742" s="4" t="str">
        <f>VLOOKUP(P:P,'[1]2017'!$D:$G,4,0)</f>
        <v>Rs 7,30,067</v>
      </c>
      <c r="T1742" s="4" t="str">
        <f>VLOOKUP(P:P,'[1]2017'!$D:$H,5,0)</f>
        <v>Rs 0</v>
      </c>
      <c r="U1742" s="4" t="str">
        <f>VLOOKUP(P:P,'[1]2017'!$D:$I,6,0)</f>
        <v>SHS</v>
      </c>
      <c r="V1742">
        <f t="shared" si="55"/>
        <v>0</v>
      </c>
    </row>
    <row r="1743" spans="1:22" x14ac:dyDescent="0.3">
      <c r="A1743" s="10" t="s">
        <v>105</v>
      </c>
      <c r="B1743" s="10" t="s">
        <v>106</v>
      </c>
      <c r="C1743" s="10">
        <v>3</v>
      </c>
      <c r="D1743" s="10">
        <v>2017</v>
      </c>
      <c r="E1743" s="4" t="s">
        <v>1694</v>
      </c>
      <c r="F1743" s="10">
        <v>141</v>
      </c>
      <c r="G1743" s="10" t="s">
        <v>1738</v>
      </c>
      <c r="H1743" s="10" t="s">
        <v>15</v>
      </c>
      <c r="I1743" s="11" t="s">
        <v>1745</v>
      </c>
      <c r="J1743" s="10" t="s">
        <v>16</v>
      </c>
      <c r="K1743" s="10" t="s">
        <v>15</v>
      </c>
      <c r="L1743" s="10">
        <v>39</v>
      </c>
      <c r="M1743" s="10" t="s">
        <v>232</v>
      </c>
      <c r="N1743" s="10">
        <v>866</v>
      </c>
      <c r="O1743" s="10">
        <v>9</v>
      </c>
      <c r="P1743" s="10" t="str">
        <f t="shared" si="54"/>
        <v>SUNEEL KUMAR|DHAURAHRA</v>
      </c>
      <c r="Q1743" s="4">
        <f>VLOOKUP(P:P,'[1]2017'!$D:$E,2,0)</f>
        <v>0</v>
      </c>
      <c r="R1743" s="4" t="str">
        <f>VLOOKUP(P:P,'[1]2017'!$D:$F,3,0)</f>
        <v>8th Pass</v>
      </c>
      <c r="S1743" s="4" t="str">
        <f>VLOOKUP(P:P,'[1]2017'!$D:$G,4,0)</f>
        <v>Rs 9,12,580</v>
      </c>
      <c r="T1743" s="4" t="str">
        <f>VLOOKUP(P:P,'[1]2017'!$D:$H,5,0)</f>
        <v>Rs 0</v>
      </c>
      <c r="U1743" s="4" t="str">
        <f>VLOOKUP(P:P,'[1]2017'!$D:$I,6,0)</f>
        <v>Peace Party</v>
      </c>
      <c r="V1743">
        <f t="shared" si="55"/>
        <v>0</v>
      </c>
    </row>
    <row r="1744" spans="1:22" x14ac:dyDescent="0.3">
      <c r="A1744" s="10" t="s">
        <v>105</v>
      </c>
      <c r="B1744" s="10" t="s">
        <v>106</v>
      </c>
      <c r="C1744" s="10">
        <v>3</v>
      </c>
      <c r="D1744" s="10">
        <v>2017</v>
      </c>
      <c r="E1744" s="4" t="s">
        <v>1694</v>
      </c>
      <c r="F1744" s="10">
        <v>142</v>
      </c>
      <c r="G1744" s="10" t="s">
        <v>1746</v>
      </c>
      <c r="H1744" s="10" t="s">
        <v>15</v>
      </c>
      <c r="I1744" s="11" t="s">
        <v>677</v>
      </c>
      <c r="J1744" s="10" t="s">
        <v>16</v>
      </c>
      <c r="K1744" s="10" t="s">
        <v>15</v>
      </c>
      <c r="L1744" s="10">
        <v>43</v>
      </c>
      <c r="M1744" s="10" t="s">
        <v>18</v>
      </c>
      <c r="N1744" s="10">
        <v>122677</v>
      </c>
      <c r="O1744" s="10">
        <v>1</v>
      </c>
      <c r="P1744" s="10" t="str">
        <f t="shared" si="54"/>
        <v>YOGESH VERMA|LAKHIMPUR</v>
      </c>
      <c r="Q1744" s="4">
        <f>VLOOKUP(P:P,'[1]2017'!$D:$E,2,0)</f>
        <v>0</v>
      </c>
      <c r="R1744" s="4" t="str">
        <f>VLOOKUP(P:P,'[1]2017'!$D:$F,3,0)</f>
        <v>Post Graduate</v>
      </c>
      <c r="S1744" s="4" t="str">
        <f>VLOOKUP(P:P,'[1]2017'!$D:$G,4,0)</f>
        <v>Rs 97,68,938</v>
      </c>
      <c r="T1744" s="4" t="str">
        <f>VLOOKUP(P:P,'[1]2017'!$D:$H,5,0)</f>
        <v>Rs 10,79,839</v>
      </c>
      <c r="U1744" s="4" t="str">
        <f>VLOOKUP(P:P,'[1]2017'!$D:$I,6,0)</f>
        <v>BJP</v>
      </c>
      <c r="V1744">
        <f t="shared" si="55"/>
        <v>1</v>
      </c>
    </row>
    <row r="1745" spans="1:22" x14ac:dyDescent="0.3">
      <c r="A1745" s="10" t="s">
        <v>105</v>
      </c>
      <c r="B1745" s="10" t="s">
        <v>106</v>
      </c>
      <c r="C1745" s="10">
        <v>3</v>
      </c>
      <c r="D1745" s="10">
        <v>2017</v>
      </c>
      <c r="E1745" s="4" t="s">
        <v>1694</v>
      </c>
      <c r="F1745" s="10">
        <v>142</v>
      </c>
      <c r="G1745" s="10" t="s">
        <v>1746</v>
      </c>
      <c r="H1745" s="10" t="s">
        <v>15</v>
      </c>
      <c r="I1745" s="11" t="s">
        <v>1747</v>
      </c>
      <c r="J1745" s="10" t="s">
        <v>16</v>
      </c>
      <c r="K1745" s="10" t="s">
        <v>15</v>
      </c>
      <c r="L1745" s="10">
        <v>32</v>
      </c>
      <c r="M1745" s="10" t="s">
        <v>139</v>
      </c>
      <c r="N1745" s="10">
        <v>84929</v>
      </c>
      <c r="O1745" s="10">
        <v>2</v>
      </c>
      <c r="P1745" s="10" t="str">
        <f t="shared" si="54"/>
        <v>UTKARSH VERMA MADHUR|LAKHIMPUR</v>
      </c>
      <c r="Q1745" s="4">
        <f>VLOOKUP(P:P,'[1]2017'!$D:$E,2,0)</f>
        <v>0</v>
      </c>
      <c r="R1745" s="4" t="str">
        <f>VLOOKUP(P:P,'[1]2017'!$D:$F,3,0)</f>
        <v>Others</v>
      </c>
      <c r="S1745" s="4" t="str">
        <f>VLOOKUP(P:P,'[1]2017'!$D:$G,4,0)</f>
        <v>Rs 1,46,34,128</v>
      </c>
      <c r="T1745" s="4" t="str">
        <f>VLOOKUP(P:P,'[1]2017'!$D:$H,5,0)</f>
        <v>Rs 0</v>
      </c>
      <c r="U1745" s="4" t="str">
        <f>VLOOKUP(P:P,'[1]2017'!$D:$I,6,0)</f>
        <v>SP</v>
      </c>
      <c r="V1745">
        <f t="shared" si="55"/>
        <v>0</v>
      </c>
    </row>
    <row r="1746" spans="1:22" x14ac:dyDescent="0.3">
      <c r="A1746" s="10" t="s">
        <v>105</v>
      </c>
      <c r="B1746" s="10" t="s">
        <v>106</v>
      </c>
      <c r="C1746" s="10">
        <v>3</v>
      </c>
      <c r="D1746" s="10">
        <v>2017</v>
      </c>
      <c r="E1746" s="4" t="s">
        <v>1694</v>
      </c>
      <c r="F1746" s="10">
        <v>142</v>
      </c>
      <c r="G1746" s="10" t="s">
        <v>1746</v>
      </c>
      <c r="H1746" s="10" t="s">
        <v>15</v>
      </c>
      <c r="I1746" s="11" t="s">
        <v>1748</v>
      </c>
      <c r="J1746" s="10" t="s">
        <v>16</v>
      </c>
      <c r="K1746" s="10" t="s">
        <v>15</v>
      </c>
      <c r="L1746" s="10">
        <v>52</v>
      </c>
      <c r="M1746" s="10" t="s">
        <v>37</v>
      </c>
      <c r="N1746" s="10">
        <v>39068</v>
      </c>
      <c r="O1746" s="10">
        <v>3</v>
      </c>
      <c r="P1746" s="10" t="str">
        <f t="shared" si="54"/>
        <v>SHASHIDHAR MISHRA NAAME MAHRAJ|LAKHIMPUR</v>
      </c>
      <c r="Q1746" s="4" t="e">
        <f>VLOOKUP(P:P,'[1]2017'!$D:$E,2,0)</f>
        <v>#N/A</v>
      </c>
      <c r="R1746" s="4" t="e">
        <f>VLOOKUP(P:P,'[1]2017'!$D:$F,3,0)</f>
        <v>#N/A</v>
      </c>
      <c r="S1746" s="4" t="e">
        <f>VLOOKUP(P:P,'[1]2017'!$D:$G,4,0)</f>
        <v>#N/A</v>
      </c>
      <c r="T1746" s="4" t="e">
        <f>VLOOKUP(P:P,'[1]2017'!$D:$H,5,0)</f>
        <v>#N/A</v>
      </c>
      <c r="U1746" s="4" t="e">
        <f>VLOOKUP(P:P,'[1]2017'!$D:$I,6,0)</f>
        <v>#N/A</v>
      </c>
      <c r="V1746">
        <f t="shared" si="55"/>
        <v>0</v>
      </c>
    </row>
    <row r="1747" spans="1:22" x14ac:dyDescent="0.3">
      <c r="A1747" s="10" t="s">
        <v>105</v>
      </c>
      <c r="B1747" s="10" t="s">
        <v>106</v>
      </c>
      <c r="C1747" s="10">
        <v>3</v>
      </c>
      <c r="D1747" s="10">
        <v>2017</v>
      </c>
      <c r="E1747" s="4" t="s">
        <v>1694</v>
      </c>
      <c r="F1747" s="10">
        <v>142</v>
      </c>
      <c r="G1747" s="10" t="s">
        <v>1746</v>
      </c>
      <c r="H1747" s="10" t="s">
        <v>15</v>
      </c>
      <c r="I1747" s="11" t="s">
        <v>19</v>
      </c>
      <c r="J1747" s="10" t="s">
        <v>20</v>
      </c>
      <c r="K1747" s="10" t="s">
        <v>20</v>
      </c>
      <c r="L1747" s="10" t="s">
        <v>20</v>
      </c>
      <c r="M1747" s="10" t="s">
        <v>21</v>
      </c>
      <c r="N1747" s="10">
        <v>2434</v>
      </c>
      <c r="O1747" s="10">
        <v>4</v>
      </c>
      <c r="P1747" s="10" t="str">
        <f t="shared" si="54"/>
        <v>None of the Above|LAKHIMPUR</v>
      </c>
      <c r="Q1747" s="4" t="e">
        <f>VLOOKUP(P:P,'[1]2017'!$D:$E,2,0)</f>
        <v>#N/A</v>
      </c>
      <c r="R1747" s="4" t="e">
        <f>VLOOKUP(P:P,'[1]2017'!$D:$F,3,0)</f>
        <v>#N/A</v>
      </c>
      <c r="S1747" s="4" t="e">
        <f>VLOOKUP(P:P,'[1]2017'!$D:$G,4,0)</f>
        <v>#N/A</v>
      </c>
      <c r="T1747" s="4" t="e">
        <f>VLOOKUP(P:P,'[1]2017'!$D:$H,5,0)</f>
        <v>#N/A</v>
      </c>
      <c r="U1747" s="4" t="e">
        <f>VLOOKUP(P:P,'[1]2017'!$D:$I,6,0)</f>
        <v>#N/A</v>
      </c>
      <c r="V1747">
        <f t="shared" si="55"/>
        <v>0</v>
      </c>
    </row>
    <row r="1748" spans="1:22" x14ac:dyDescent="0.3">
      <c r="A1748" s="10" t="s">
        <v>105</v>
      </c>
      <c r="B1748" s="10" t="s">
        <v>106</v>
      </c>
      <c r="C1748" s="10">
        <v>3</v>
      </c>
      <c r="D1748" s="10">
        <v>2017</v>
      </c>
      <c r="E1748" s="4" t="s">
        <v>1694</v>
      </c>
      <c r="F1748" s="10">
        <v>142</v>
      </c>
      <c r="G1748" s="10" t="s">
        <v>1746</v>
      </c>
      <c r="H1748" s="10" t="s">
        <v>15</v>
      </c>
      <c r="I1748" s="11" t="s">
        <v>1749</v>
      </c>
      <c r="J1748" s="10" t="s">
        <v>16</v>
      </c>
      <c r="K1748" s="10" t="s">
        <v>15</v>
      </c>
      <c r="L1748" s="10">
        <v>66</v>
      </c>
      <c r="M1748" s="10" t="s">
        <v>115</v>
      </c>
      <c r="N1748" s="10">
        <v>1674</v>
      </c>
      <c r="O1748" s="10">
        <v>5</v>
      </c>
      <c r="P1748" s="10" t="str">
        <f t="shared" si="54"/>
        <v>LIAQAT ALI KHAN|LAKHIMPUR</v>
      </c>
      <c r="Q1748" s="4">
        <f>VLOOKUP(P:P,'[1]2017'!$D:$E,2,0)</f>
        <v>1</v>
      </c>
      <c r="R1748" s="4" t="str">
        <f>VLOOKUP(P:P,'[1]2017'!$D:$F,3,0)</f>
        <v>Post Graduate</v>
      </c>
      <c r="S1748" s="4" t="str">
        <f>VLOOKUP(P:P,'[1]2017'!$D:$G,4,0)</f>
        <v>Rs 80,66,000</v>
      </c>
      <c r="T1748" s="4" t="str">
        <f>VLOOKUP(P:P,'[1]2017'!$D:$H,5,0)</f>
        <v>Rs 2,90,000</v>
      </c>
      <c r="U1748" s="4" t="str">
        <f>VLOOKUP(P:P,'[1]2017'!$D:$I,6,0)</f>
        <v>RLD</v>
      </c>
      <c r="V1748">
        <f t="shared" si="55"/>
        <v>0</v>
      </c>
    </row>
    <row r="1749" spans="1:22" x14ac:dyDescent="0.3">
      <c r="A1749" s="10" t="s">
        <v>105</v>
      </c>
      <c r="B1749" s="10" t="s">
        <v>106</v>
      </c>
      <c r="C1749" s="10">
        <v>3</v>
      </c>
      <c r="D1749" s="10">
        <v>2017</v>
      </c>
      <c r="E1749" s="4" t="s">
        <v>1694</v>
      </c>
      <c r="F1749" s="10">
        <v>142</v>
      </c>
      <c r="G1749" s="10" t="s">
        <v>1746</v>
      </c>
      <c r="H1749" s="10" t="s">
        <v>15</v>
      </c>
      <c r="I1749" s="11" t="s">
        <v>1750</v>
      </c>
      <c r="J1749" s="10" t="s">
        <v>96</v>
      </c>
      <c r="K1749" s="10" t="s">
        <v>15</v>
      </c>
      <c r="L1749" s="10">
        <v>37</v>
      </c>
      <c r="M1749" s="10" t="s">
        <v>23</v>
      </c>
      <c r="N1749" s="10">
        <v>1231</v>
      </c>
      <c r="O1749" s="10">
        <v>6</v>
      </c>
      <c r="P1749" s="10" t="str">
        <f t="shared" si="54"/>
        <v>PARO KINNAR|LAKHIMPUR</v>
      </c>
      <c r="Q1749" s="4">
        <f>VLOOKUP(P:P,'[1]2017'!$D:$E,2,0)</f>
        <v>0</v>
      </c>
      <c r="R1749" s="4" t="str">
        <f>VLOOKUP(P:P,'[1]2017'!$D:$F,3,0)</f>
        <v>Illiterate</v>
      </c>
      <c r="S1749" s="4" t="str">
        <f>VLOOKUP(P:P,'[1]2017'!$D:$G,4,0)</f>
        <v>Rs 10,00,000</v>
      </c>
      <c r="T1749" s="4" t="str">
        <f>VLOOKUP(P:P,'[1]2017'!$D:$H,5,0)</f>
        <v>Rs 0</v>
      </c>
      <c r="U1749" s="4" t="str">
        <f>VLOOKUP(P:P,'[1]2017'!$D:$I,6,0)</f>
        <v>IND</v>
      </c>
      <c r="V1749">
        <f t="shared" si="55"/>
        <v>0</v>
      </c>
    </row>
    <row r="1750" spans="1:22" x14ac:dyDescent="0.3">
      <c r="A1750" s="10" t="s">
        <v>105</v>
      </c>
      <c r="B1750" s="10" t="s">
        <v>106</v>
      </c>
      <c r="C1750" s="10">
        <v>3</v>
      </c>
      <c r="D1750" s="10">
        <v>2017</v>
      </c>
      <c r="E1750" s="4" t="s">
        <v>1694</v>
      </c>
      <c r="F1750" s="10">
        <v>142</v>
      </c>
      <c r="G1750" s="10" t="s">
        <v>1746</v>
      </c>
      <c r="H1750" s="10" t="s">
        <v>15</v>
      </c>
      <c r="I1750" s="11" t="s">
        <v>1751</v>
      </c>
      <c r="J1750" s="10" t="s">
        <v>26</v>
      </c>
      <c r="K1750" s="10" t="s">
        <v>15</v>
      </c>
      <c r="L1750" s="10">
        <v>25</v>
      </c>
      <c r="M1750" s="10" t="s">
        <v>1175</v>
      </c>
      <c r="N1750" s="10">
        <v>1160</v>
      </c>
      <c r="O1750" s="10">
        <v>7</v>
      </c>
      <c r="P1750" s="10" t="str">
        <f t="shared" ref="P1750:P1813" si="56">I1750&amp;"|"&amp;G1750</f>
        <v>OOSHA VERMA|LAKHIMPUR</v>
      </c>
      <c r="Q1750" s="4">
        <f>VLOOKUP(P:P,'[1]2017'!$D:$E,2,0)</f>
        <v>0</v>
      </c>
      <c r="R1750" s="4" t="str">
        <f>VLOOKUP(P:P,'[1]2017'!$D:$F,3,0)</f>
        <v>12th Pass</v>
      </c>
      <c r="S1750" s="4" t="str">
        <f>VLOOKUP(P:P,'[1]2017'!$D:$G,4,0)</f>
        <v>Rs 27,285</v>
      </c>
      <c r="T1750" s="4" t="str">
        <f>VLOOKUP(P:P,'[1]2017'!$D:$H,5,0)</f>
        <v>Rs 0</v>
      </c>
      <c r="U1750" s="4" t="str">
        <f>VLOOKUP(P:P,'[1]2017'!$D:$I,6,0)</f>
        <v>Mahila Sashaktikaran Party</v>
      </c>
      <c r="V1750">
        <f t="shared" si="55"/>
        <v>0</v>
      </c>
    </row>
    <row r="1751" spans="1:22" x14ac:dyDescent="0.3">
      <c r="A1751" s="10" t="s">
        <v>105</v>
      </c>
      <c r="B1751" s="10" t="s">
        <v>106</v>
      </c>
      <c r="C1751" s="10">
        <v>3</v>
      </c>
      <c r="D1751" s="10">
        <v>2017</v>
      </c>
      <c r="E1751" s="4" t="s">
        <v>1694</v>
      </c>
      <c r="F1751" s="10">
        <v>142</v>
      </c>
      <c r="G1751" s="10" t="s">
        <v>1746</v>
      </c>
      <c r="H1751" s="10" t="s">
        <v>15</v>
      </c>
      <c r="I1751" s="11" t="s">
        <v>1721</v>
      </c>
      <c r="J1751" s="10" t="s">
        <v>16</v>
      </c>
      <c r="K1751" s="10" t="s">
        <v>15</v>
      </c>
      <c r="L1751" s="10">
        <v>34</v>
      </c>
      <c r="M1751" s="10" t="s">
        <v>1706</v>
      </c>
      <c r="N1751" s="10">
        <v>946</v>
      </c>
      <c r="O1751" s="10">
        <v>8</v>
      </c>
      <c r="P1751" s="10" t="str">
        <f t="shared" si="56"/>
        <v>VINAY TIWARI|LAKHIMPUR</v>
      </c>
      <c r="Q1751" s="4">
        <f>VLOOKUP(P:P,'[1]2017'!$D:$E,2,0)</f>
        <v>0</v>
      </c>
      <c r="R1751" s="4" t="str">
        <f>VLOOKUP(P:P,'[1]2017'!$D:$F,3,0)</f>
        <v>Graduate Professional</v>
      </c>
      <c r="S1751" s="4" t="str">
        <f>VLOOKUP(P:P,'[1]2017'!$D:$G,4,0)</f>
        <v>Rs 1,37,200</v>
      </c>
      <c r="T1751" s="4" t="str">
        <f>VLOOKUP(P:P,'[1]2017'!$D:$H,5,0)</f>
        <v>Rs 0</v>
      </c>
      <c r="U1751" s="4" t="str">
        <f>VLOOKUP(P:P,'[1]2017'!$D:$I,6,0)</f>
        <v>Rashtriya Vikalp Party</v>
      </c>
      <c r="V1751">
        <f t="shared" si="55"/>
        <v>0</v>
      </c>
    </row>
    <row r="1752" spans="1:22" x14ac:dyDescent="0.3">
      <c r="A1752" s="10" t="s">
        <v>105</v>
      </c>
      <c r="B1752" s="10" t="s">
        <v>106</v>
      </c>
      <c r="C1752" s="10">
        <v>3</v>
      </c>
      <c r="D1752" s="10">
        <v>2017</v>
      </c>
      <c r="E1752" s="4" t="s">
        <v>1694</v>
      </c>
      <c r="F1752" s="10">
        <v>142</v>
      </c>
      <c r="G1752" s="10" t="s">
        <v>1746</v>
      </c>
      <c r="H1752" s="10" t="s">
        <v>15</v>
      </c>
      <c r="I1752" s="11" t="s">
        <v>1752</v>
      </c>
      <c r="J1752" s="10" t="s">
        <v>16</v>
      </c>
      <c r="K1752" s="10" t="s">
        <v>15</v>
      </c>
      <c r="L1752" s="10">
        <v>47</v>
      </c>
      <c r="M1752" s="10" t="s">
        <v>387</v>
      </c>
      <c r="N1752" s="10">
        <v>861</v>
      </c>
      <c r="O1752" s="10">
        <v>9</v>
      </c>
      <c r="P1752" s="10" t="str">
        <f t="shared" si="56"/>
        <v>OM PRAKASH|LAKHIMPUR</v>
      </c>
      <c r="Q1752" s="4">
        <f>VLOOKUP(P:P,'[1]2017'!$D:$E,2,0)</f>
        <v>0</v>
      </c>
      <c r="R1752" s="4" t="str">
        <f>VLOOKUP(P:P,'[1]2017'!$D:$F,3,0)</f>
        <v>8th Pass</v>
      </c>
      <c r="S1752" s="4" t="str">
        <f>VLOOKUP(P:P,'[1]2017'!$D:$G,4,0)</f>
        <v>Rs 64,53,000</v>
      </c>
      <c r="T1752" s="4" t="str">
        <f>VLOOKUP(P:P,'[1]2017'!$D:$H,5,0)</f>
        <v>Rs 0</v>
      </c>
      <c r="U1752" s="4" t="str">
        <f>VLOOKUP(P:P,'[1]2017'!$D:$I,6,0)</f>
        <v>Bharatiya Subhash Sena</v>
      </c>
      <c r="V1752">
        <f t="shared" si="55"/>
        <v>0</v>
      </c>
    </row>
    <row r="1753" spans="1:22" x14ac:dyDescent="0.3">
      <c r="A1753" s="10" t="s">
        <v>105</v>
      </c>
      <c r="B1753" s="10" t="s">
        <v>106</v>
      </c>
      <c r="C1753" s="10">
        <v>3</v>
      </c>
      <c r="D1753" s="10">
        <v>2017</v>
      </c>
      <c r="E1753" s="4" t="s">
        <v>1694</v>
      </c>
      <c r="F1753" s="10">
        <v>142</v>
      </c>
      <c r="G1753" s="10" t="s">
        <v>1746</v>
      </c>
      <c r="H1753" s="10" t="s">
        <v>15</v>
      </c>
      <c r="I1753" s="11" t="s">
        <v>1753</v>
      </c>
      <c r="J1753" s="10" t="s">
        <v>26</v>
      </c>
      <c r="K1753" s="10" t="s">
        <v>15</v>
      </c>
      <c r="L1753" s="10">
        <v>32</v>
      </c>
      <c r="M1753" s="10" t="s">
        <v>1754</v>
      </c>
      <c r="N1753" s="10">
        <v>642</v>
      </c>
      <c r="O1753" s="10">
        <v>10</v>
      </c>
      <c r="P1753" s="10" t="str">
        <f t="shared" si="56"/>
        <v>PUJAA SHUKLA|LAKHIMPUR</v>
      </c>
      <c r="Q1753" s="4">
        <f>VLOOKUP(P:P,'[1]2017'!$D:$E,2,0)</f>
        <v>0</v>
      </c>
      <c r="R1753" s="4" t="str">
        <f>VLOOKUP(P:P,'[1]2017'!$D:$F,3,0)</f>
        <v>Graduate</v>
      </c>
      <c r="S1753" s="4" t="str">
        <f>VLOOKUP(P:P,'[1]2017'!$D:$G,4,0)</f>
        <v>Rs 3,66,800</v>
      </c>
      <c r="T1753" s="4" t="str">
        <f>VLOOKUP(P:P,'[1]2017'!$D:$H,5,0)</f>
        <v>Rs 0</v>
      </c>
      <c r="U1753" s="4" t="str">
        <f>VLOOKUP(P:P,'[1]2017'!$D:$I,6,0)</f>
        <v>Bhartiya Jan Sahyog Party</v>
      </c>
      <c r="V1753">
        <f t="shared" si="55"/>
        <v>0</v>
      </c>
    </row>
    <row r="1754" spans="1:22" x14ac:dyDescent="0.3">
      <c r="A1754" s="10" t="s">
        <v>105</v>
      </c>
      <c r="B1754" s="10" t="s">
        <v>106</v>
      </c>
      <c r="C1754" s="10">
        <v>3</v>
      </c>
      <c r="D1754" s="10">
        <v>2017</v>
      </c>
      <c r="E1754" s="4" t="s">
        <v>1694</v>
      </c>
      <c r="F1754" s="10">
        <v>143</v>
      </c>
      <c r="G1754" s="10" t="s">
        <v>1755</v>
      </c>
      <c r="H1754" s="10" t="s">
        <v>25</v>
      </c>
      <c r="I1754" s="11" t="s">
        <v>1756</v>
      </c>
      <c r="J1754" s="10" t="s">
        <v>16</v>
      </c>
      <c r="K1754" s="10" t="s">
        <v>25</v>
      </c>
      <c r="L1754" s="10">
        <v>32</v>
      </c>
      <c r="M1754" s="10" t="s">
        <v>18</v>
      </c>
      <c r="N1754" s="10">
        <v>92824</v>
      </c>
      <c r="O1754" s="10">
        <v>1</v>
      </c>
      <c r="P1754" s="10" t="str">
        <f t="shared" si="56"/>
        <v>SAURABH SINGH|KASTA</v>
      </c>
      <c r="Q1754" s="4" t="e">
        <f>VLOOKUP(P:P,'[1]2017'!$D:$E,2,0)</f>
        <v>#N/A</v>
      </c>
      <c r="R1754" s="4" t="e">
        <f>VLOOKUP(P:P,'[1]2017'!$D:$F,3,0)</f>
        <v>#N/A</v>
      </c>
      <c r="S1754" s="4" t="e">
        <f>VLOOKUP(P:P,'[1]2017'!$D:$G,4,0)</f>
        <v>#N/A</v>
      </c>
      <c r="T1754" s="4" t="e">
        <f>VLOOKUP(P:P,'[1]2017'!$D:$H,5,0)</f>
        <v>#N/A</v>
      </c>
      <c r="U1754" s="4" t="e">
        <f>VLOOKUP(P:P,'[1]2017'!$D:$I,6,0)</f>
        <v>#N/A</v>
      </c>
      <c r="V1754">
        <f t="shared" si="55"/>
        <v>1</v>
      </c>
    </row>
    <row r="1755" spans="1:22" x14ac:dyDescent="0.3">
      <c r="A1755" s="10" t="s">
        <v>105</v>
      </c>
      <c r="B1755" s="10" t="s">
        <v>106</v>
      </c>
      <c r="C1755" s="10">
        <v>3</v>
      </c>
      <c r="D1755" s="10">
        <v>2017</v>
      </c>
      <c r="E1755" s="4" t="s">
        <v>1694</v>
      </c>
      <c r="F1755" s="10">
        <v>143</v>
      </c>
      <c r="G1755" s="10" t="s">
        <v>1755</v>
      </c>
      <c r="H1755" s="10" t="s">
        <v>25</v>
      </c>
      <c r="I1755" s="11" t="s">
        <v>1757</v>
      </c>
      <c r="J1755" s="10" t="s">
        <v>16</v>
      </c>
      <c r="K1755" s="10" t="s">
        <v>25</v>
      </c>
      <c r="L1755" s="10">
        <v>43</v>
      </c>
      <c r="M1755" s="10" t="s">
        <v>139</v>
      </c>
      <c r="N1755" s="10">
        <v>68551</v>
      </c>
      <c r="O1755" s="10">
        <v>2</v>
      </c>
      <c r="P1755" s="10" t="str">
        <f t="shared" si="56"/>
        <v>SUNIL KUMAR LALA|KASTA</v>
      </c>
      <c r="Q1755" s="4" t="e">
        <f>VLOOKUP(P:P,'[1]2017'!$D:$E,2,0)</f>
        <v>#N/A</v>
      </c>
      <c r="R1755" s="4" t="e">
        <f>VLOOKUP(P:P,'[1]2017'!$D:$F,3,0)</f>
        <v>#N/A</v>
      </c>
      <c r="S1755" s="4" t="e">
        <f>VLOOKUP(P:P,'[1]2017'!$D:$G,4,0)</f>
        <v>#N/A</v>
      </c>
      <c r="T1755" s="4" t="e">
        <f>VLOOKUP(P:P,'[1]2017'!$D:$H,5,0)</f>
        <v>#N/A</v>
      </c>
      <c r="U1755" s="4" t="e">
        <f>VLOOKUP(P:P,'[1]2017'!$D:$I,6,0)</f>
        <v>#N/A</v>
      </c>
      <c r="V1755">
        <f t="shared" si="55"/>
        <v>0</v>
      </c>
    </row>
    <row r="1756" spans="1:22" x14ac:dyDescent="0.3">
      <c r="A1756" s="10" t="s">
        <v>105</v>
      </c>
      <c r="B1756" s="10" t="s">
        <v>106</v>
      </c>
      <c r="C1756" s="10">
        <v>3</v>
      </c>
      <c r="D1756" s="10">
        <v>2017</v>
      </c>
      <c r="E1756" s="4" t="s">
        <v>1694</v>
      </c>
      <c r="F1756" s="10">
        <v>143</v>
      </c>
      <c r="G1756" s="10" t="s">
        <v>1755</v>
      </c>
      <c r="H1756" s="10" t="s">
        <v>25</v>
      </c>
      <c r="I1756" s="11" t="s">
        <v>53</v>
      </c>
      <c r="J1756" s="10" t="s">
        <v>16</v>
      </c>
      <c r="K1756" s="10" t="s">
        <v>25</v>
      </c>
      <c r="L1756" s="10">
        <v>53</v>
      </c>
      <c r="M1756" s="10" t="s">
        <v>37</v>
      </c>
      <c r="N1756" s="10">
        <v>41778</v>
      </c>
      <c r="O1756" s="10">
        <v>3</v>
      </c>
      <c r="P1756" s="10" t="str">
        <f t="shared" si="56"/>
        <v>RAJESH KUMAR|KASTA</v>
      </c>
      <c r="Q1756" s="4" t="e">
        <f>VLOOKUP(P:P,'[1]2017'!$D:$E,2,0)</f>
        <v>#N/A</v>
      </c>
      <c r="R1756" s="4" t="e">
        <f>VLOOKUP(P:P,'[1]2017'!$D:$F,3,0)</f>
        <v>#N/A</v>
      </c>
      <c r="S1756" s="4" t="e">
        <f>VLOOKUP(P:P,'[1]2017'!$D:$G,4,0)</f>
        <v>#N/A</v>
      </c>
      <c r="T1756" s="4" t="e">
        <f>VLOOKUP(P:P,'[1]2017'!$D:$H,5,0)</f>
        <v>#N/A</v>
      </c>
      <c r="U1756" s="4" t="e">
        <f>VLOOKUP(P:P,'[1]2017'!$D:$I,6,0)</f>
        <v>#N/A</v>
      </c>
      <c r="V1756">
        <f t="shared" si="55"/>
        <v>0</v>
      </c>
    </row>
    <row r="1757" spans="1:22" x14ac:dyDescent="0.3">
      <c r="A1757" s="10" t="s">
        <v>105</v>
      </c>
      <c r="B1757" s="10" t="s">
        <v>106</v>
      </c>
      <c r="C1757" s="10">
        <v>3</v>
      </c>
      <c r="D1757" s="10">
        <v>2017</v>
      </c>
      <c r="E1757" s="4" t="s">
        <v>1694</v>
      </c>
      <c r="F1757" s="10">
        <v>143</v>
      </c>
      <c r="G1757" s="10" t="s">
        <v>1755</v>
      </c>
      <c r="H1757" s="10" t="s">
        <v>25</v>
      </c>
      <c r="I1757" s="11" t="s">
        <v>235</v>
      </c>
      <c r="J1757" s="10" t="s">
        <v>16</v>
      </c>
      <c r="K1757" s="10" t="s">
        <v>25</v>
      </c>
      <c r="L1757" s="10">
        <v>44</v>
      </c>
      <c r="M1757" s="10" t="s">
        <v>32</v>
      </c>
      <c r="N1757" s="10">
        <v>1997</v>
      </c>
      <c r="O1757" s="10">
        <v>4</v>
      </c>
      <c r="P1757" s="10" t="str">
        <f t="shared" si="56"/>
        <v>ARVIND KUMAR|KASTA</v>
      </c>
      <c r="Q1757" s="4" t="e">
        <f>VLOOKUP(P:P,'[1]2017'!$D:$E,2,0)</f>
        <v>#N/A</v>
      </c>
      <c r="R1757" s="4" t="e">
        <f>VLOOKUP(P:P,'[1]2017'!$D:$F,3,0)</f>
        <v>#N/A</v>
      </c>
      <c r="S1757" s="4" t="e">
        <f>VLOOKUP(P:P,'[1]2017'!$D:$G,4,0)</f>
        <v>#N/A</v>
      </c>
      <c r="T1757" s="4" t="e">
        <f>VLOOKUP(P:P,'[1]2017'!$D:$H,5,0)</f>
        <v>#N/A</v>
      </c>
      <c r="U1757" s="4" t="e">
        <f>VLOOKUP(P:P,'[1]2017'!$D:$I,6,0)</f>
        <v>#N/A</v>
      </c>
      <c r="V1757">
        <f t="shared" si="55"/>
        <v>0</v>
      </c>
    </row>
    <row r="1758" spans="1:22" x14ac:dyDescent="0.3">
      <c r="A1758" s="10" t="s">
        <v>105</v>
      </c>
      <c r="B1758" s="10" t="s">
        <v>106</v>
      </c>
      <c r="C1758" s="10">
        <v>3</v>
      </c>
      <c r="D1758" s="10">
        <v>2017</v>
      </c>
      <c r="E1758" s="4" t="s">
        <v>1694</v>
      </c>
      <c r="F1758" s="10">
        <v>143</v>
      </c>
      <c r="G1758" s="10" t="s">
        <v>1755</v>
      </c>
      <c r="H1758" s="10" t="s">
        <v>25</v>
      </c>
      <c r="I1758" s="11" t="s">
        <v>19</v>
      </c>
      <c r="J1758" s="10" t="s">
        <v>20</v>
      </c>
      <c r="K1758" s="10" t="s">
        <v>20</v>
      </c>
      <c r="L1758" s="10" t="s">
        <v>20</v>
      </c>
      <c r="M1758" s="10" t="s">
        <v>21</v>
      </c>
      <c r="N1758" s="10">
        <v>1978</v>
      </c>
      <c r="O1758" s="10">
        <v>5</v>
      </c>
      <c r="P1758" s="10" t="str">
        <f t="shared" si="56"/>
        <v>None of the Above|KASTA</v>
      </c>
      <c r="Q1758" s="4" t="e">
        <f>VLOOKUP(P:P,'[1]2017'!$D:$E,2,0)</f>
        <v>#N/A</v>
      </c>
      <c r="R1758" s="4" t="e">
        <f>VLOOKUP(P:P,'[1]2017'!$D:$F,3,0)</f>
        <v>#N/A</v>
      </c>
      <c r="S1758" s="4" t="e">
        <f>VLOOKUP(P:P,'[1]2017'!$D:$G,4,0)</f>
        <v>#N/A</v>
      </c>
      <c r="T1758" s="4" t="e">
        <f>VLOOKUP(P:P,'[1]2017'!$D:$H,5,0)</f>
        <v>#N/A</v>
      </c>
      <c r="U1758" s="4" t="e">
        <f>VLOOKUP(P:P,'[1]2017'!$D:$I,6,0)</f>
        <v>#N/A</v>
      </c>
      <c r="V1758">
        <f t="shared" si="55"/>
        <v>0</v>
      </c>
    </row>
    <row r="1759" spans="1:22" x14ac:dyDescent="0.3">
      <c r="A1759" s="10" t="s">
        <v>105</v>
      </c>
      <c r="B1759" s="10" t="s">
        <v>106</v>
      </c>
      <c r="C1759" s="10">
        <v>3</v>
      </c>
      <c r="D1759" s="10">
        <v>2017</v>
      </c>
      <c r="E1759" s="4" t="s">
        <v>1694</v>
      </c>
      <c r="F1759" s="10">
        <v>143</v>
      </c>
      <c r="G1759" s="10" t="s">
        <v>1755</v>
      </c>
      <c r="H1759" s="10" t="s">
        <v>25</v>
      </c>
      <c r="I1759" s="11" t="s">
        <v>1758</v>
      </c>
      <c r="J1759" s="10" t="s">
        <v>26</v>
      </c>
      <c r="K1759" s="10" t="s">
        <v>25</v>
      </c>
      <c r="L1759" s="10">
        <v>31</v>
      </c>
      <c r="M1759" s="10" t="s">
        <v>387</v>
      </c>
      <c r="N1759" s="10">
        <v>1864</v>
      </c>
      <c r="O1759" s="10">
        <v>6</v>
      </c>
      <c r="P1759" s="10" t="str">
        <f t="shared" si="56"/>
        <v>KUSUM DEVI|KASTA</v>
      </c>
      <c r="Q1759" s="4" t="e">
        <f>VLOOKUP(P:P,'[1]2017'!$D:$E,2,0)</f>
        <v>#N/A</v>
      </c>
      <c r="R1759" s="4" t="e">
        <f>VLOOKUP(P:P,'[1]2017'!$D:$F,3,0)</f>
        <v>#N/A</v>
      </c>
      <c r="S1759" s="4" t="e">
        <f>VLOOKUP(P:P,'[1]2017'!$D:$G,4,0)</f>
        <v>#N/A</v>
      </c>
      <c r="T1759" s="4" t="e">
        <f>VLOOKUP(P:P,'[1]2017'!$D:$H,5,0)</f>
        <v>#N/A</v>
      </c>
      <c r="U1759" s="4" t="e">
        <f>VLOOKUP(P:P,'[1]2017'!$D:$I,6,0)</f>
        <v>#N/A</v>
      </c>
      <c r="V1759">
        <f t="shared" si="55"/>
        <v>0</v>
      </c>
    </row>
    <row r="1760" spans="1:22" x14ac:dyDescent="0.3">
      <c r="A1760" s="10" t="s">
        <v>105</v>
      </c>
      <c r="B1760" s="10" t="s">
        <v>106</v>
      </c>
      <c r="C1760" s="10">
        <v>3</v>
      </c>
      <c r="D1760" s="10">
        <v>2017</v>
      </c>
      <c r="E1760" s="4" t="s">
        <v>1694</v>
      </c>
      <c r="F1760" s="10">
        <v>143</v>
      </c>
      <c r="G1760" s="10" t="s">
        <v>1755</v>
      </c>
      <c r="H1760" s="10" t="s">
        <v>25</v>
      </c>
      <c r="I1760" s="11" t="s">
        <v>1235</v>
      </c>
      <c r="J1760" s="10" t="s">
        <v>16</v>
      </c>
      <c r="K1760" s="10" t="s">
        <v>25</v>
      </c>
      <c r="L1760" s="10">
        <v>43</v>
      </c>
      <c r="M1760" s="10" t="s">
        <v>23</v>
      </c>
      <c r="N1760" s="10">
        <v>995</v>
      </c>
      <c r="O1760" s="10">
        <v>7</v>
      </c>
      <c r="P1760" s="10" t="str">
        <f t="shared" si="56"/>
        <v>RAMESH CHANDRA|KASTA</v>
      </c>
      <c r="Q1760" s="4" t="e">
        <f>VLOOKUP(P:P,'[1]2017'!$D:$E,2,0)</f>
        <v>#N/A</v>
      </c>
      <c r="R1760" s="4" t="e">
        <f>VLOOKUP(P:P,'[1]2017'!$D:$F,3,0)</f>
        <v>#N/A</v>
      </c>
      <c r="S1760" s="4" t="e">
        <f>VLOOKUP(P:P,'[1]2017'!$D:$G,4,0)</f>
        <v>#N/A</v>
      </c>
      <c r="T1760" s="4" t="e">
        <f>VLOOKUP(P:P,'[1]2017'!$D:$H,5,0)</f>
        <v>#N/A</v>
      </c>
      <c r="U1760" s="4" t="e">
        <f>VLOOKUP(P:P,'[1]2017'!$D:$I,6,0)</f>
        <v>#N/A</v>
      </c>
      <c r="V1760">
        <f t="shared" si="55"/>
        <v>0</v>
      </c>
    </row>
    <row r="1761" spans="1:22" x14ac:dyDescent="0.3">
      <c r="A1761" s="10" t="s">
        <v>105</v>
      </c>
      <c r="B1761" s="10" t="s">
        <v>106</v>
      </c>
      <c r="C1761" s="10">
        <v>3</v>
      </c>
      <c r="D1761" s="10">
        <v>2017</v>
      </c>
      <c r="E1761" s="4" t="s">
        <v>1694</v>
      </c>
      <c r="F1761" s="10">
        <v>144</v>
      </c>
      <c r="G1761" s="10" t="s">
        <v>1759</v>
      </c>
      <c r="H1761" s="10" t="s">
        <v>15</v>
      </c>
      <c r="I1761" s="11" t="s">
        <v>1760</v>
      </c>
      <c r="J1761" s="10" t="s">
        <v>16</v>
      </c>
      <c r="K1761" s="10" t="s">
        <v>15</v>
      </c>
      <c r="L1761" s="10">
        <v>54</v>
      </c>
      <c r="M1761" s="10" t="s">
        <v>18</v>
      </c>
      <c r="N1761" s="10">
        <v>93000</v>
      </c>
      <c r="O1761" s="10">
        <v>1</v>
      </c>
      <c r="P1761" s="10" t="str">
        <f t="shared" si="56"/>
        <v>LOKENDRA PRATAP SINGH|MOHAMMDI</v>
      </c>
      <c r="Q1761" s="4">
        <f>VLOOKUP(P:P,'[1]2017'!$D:$E,2,0)</f>
        <v>0</v>
      </c>
      <c r="R1761" s="4" t="str">
        <f>VLOOKUP(P:P,'[1]2017'!$D:$F,3,0)</f>
        <v>Graduate Professional</v>
      </c>
      <c r="S1761" s="4" t="str">
        <f>VLOOKUP(P:P,'[1]2017'!$D:$G,4,0)</f>
        <v>Rs 2,26,55,443</v>
      </c>
      <c r="T1761" s="4" t="str">
        <f>VLOOKUP(P:P,'[1]2017'!$D:$H,5,0)</f>
        <v>Rs 16,00,000</v>
      </c>
      <c r="U1761" s="4" t="str">
        <f>VLOOKUP(P:P,'[1]2017'!$D:$I,6,0)</f>
        <v>BJP</v>
      </c>
      <c r="V1761">
        <f t="shared" si="55"/>
        <v>1</v>
      </c>
    </row>
    <row r="1762" spans="1:22" x14ac:dyDescent="0.3">
      <c r="A1762" s="10" t="s">
        <v>105</v>
      </c>
      <c r="B1762" s="10" t="s">
        <v>106</v>
      </c>
      <c r="C1762" s="10">
        <v>3</v>
      </c>
      <c r="D1762" s="10">
        <v>2017</v>
      </c>
      <c r="E1762" s="4" t="s">
        <v>1694</v>
      </c>
      <c r="F1762" s="10">
        <v>144</v>
      </c>
      <c r="G1762" s="10" t="s">
        <v>1759</v>
      </c>
      <c r="H1762" s="10" t="s">
        <v>15</v>
      </c>
      <c r="I1762" s="11" t="s">
        <v>931</v>
      </c>
      <c r="J1762" s="10" t="s">
        <v>16</v>
      </c>
      <c r="K1762" s="10" t="s">
        <v>15</v>
      </c>
      <c r="L1762" s="10">
        <v>51</v>
      </c>
      <c r="M1762" s="10" t="s">
        <v>17</v>
      </c>
      <c r="N1762" s="10">
        <v>59082</v>
      </c>
      <c r="O1762" s="10">
        <v>2</v>
      </c>
      <c r="P1762" s="10" t="str">
        <f t="shared" si="56"/>
        <v>SANJAY SHARMA|MOHAMMDI</v>
      </c>
      <c r="Q1762" s="4">
        <f>VLOOKUP(P:P,'[1]2017'!$D:$E,2,0)</f>
        <v>0</v>
      </c>
      <c r="R1762" s="4" t="str">
        <f>VLOOKUP(P:P,'[1]2017'!$D:$F,3,0)</f>
        <v>Graduate</v>
      </c>
      <c r="S1762" s="4" t="str">
        <f>VLOOKUP(P:P,'[1]2017'!$D:$G,4,0)</f>
        <v>Rs 1,10,64,159</v>
      </c>
      <c r="T1762" s="4" t="str">
        <f>VLOOKUP(P:P,'[1]2017'!$D:$H,5,0)</f>
        <v>Rs 0</v>
      </c>
      <c r="U1762" s="4" t="str">
        <f>VLOOKUP(P:P,'[1]2017'!$D:$I,6,0)</f>
        <v>INC</v>
      </c>
      <c r="V1762">
        <f t="shared" si="55"/>
        <v>0</v>
      </c>
    </row>
    <row r="1763" spans="1:22" x14ac:dyDescent="0.3">
      <c r="A1763" s="10" t="s">
        <v>105</v>
      </c>
      <c r="B1763" s="10" t="s">
        <v>106</v>
      </c>
      <c r="C1763" s="10">
        <v>3</v>
      </c>
      <c r="D1763" s="10">
        <v>2017</v>
      </c>
      <c r="E1763" s="4" t="s">
        <v>1694</v>
      </c>
      <c r="F1763" s="10">
        <v>144</v>
      </c>
      <c r="G1763" s="10" t="s">
        <v>1759</v>
      </c>
      <c r="H1763" s="10" t="s">
        <v>15</v>
      </c>
      <c r="I1763" s="11" t="s">
        <v>1761</v>
      </c>
      <c r="J1763" s="10" t="s">
        <v>16</v>
      </c>
      <c r="K1763" s="10" t="s">
        <v>15</v>
      </c>
      <c r="L1763" s="10">
        <v>48</v>
      </c>
      <c r="M1763" s="10" t="s">
        <v>37</v>
      </c>
      <c r="N1763" s="10">
        <v>57902</v>
      </c>
      <c r="O1763" s="10">
        <v>3</v>
      </c>
      <c r="P1763" s="10" t="str">
        <f t="shared" si="56"/>
        <v>DAUD AHMAD|MOHAMMDI</v>
      </c>
      <c r="Q1763" s="4">
        <f>VLOOKUP(P:P,'[1]2017'!$D:$E,2,0)</f>
        <v>0</v>
      </c>
      <c r="R1763" s="4" t="str">
        <f>VLOOKUP(P:P,'[1]2017'!$D:$F,3,0)</f>
        <v>10th Pass</v>
      </c>
      <c r="S1763" s="4" t="str">
        <f>VLOOKUP(P:P,'[1]2017'!$D:$G,4,0)</f>
        <v>Rs 8,83,22,056</v>
      </c>
      <c r="T1763" s="4" t="str">
        <f>VLOOKUP(P:P,'[1]2017'!$D:$H,5,0)</f>
        <v>Rs 1,77,36,114</v>
      </c>
      <c r="U1763" s="4" t="str">
        <f>VLOOKUP(P:P,'[1]2017'!$D:$I,6,0)</f>
        <v>BSP</v>
      </c>
      <c r="V1763">
        <f t="shared" si="55"/>
        <v>0</v>
      </c>
    </row>
    <row r="1764" spans="1:22" x14ac:dyDescent="0.3">
      <c r="A1764" s="10" t="s">
        <v>105</v>
      </c>
      <c r="B1764" s="10" t="s">
        <v>106</v>
      </c>
      <c r="C1764" s="10">
        <v>3</v>
      </c>
      <c r="D1764" s="10">
        <v>2017</v>
      </c>
      <c r="E1764" s="4" t="s">
        <v>1694</v>
      </c>
      <c r="F1764" s="10">
        <v>144</v>
      </c>
      <c r="G1764" s="10" t="s">
        <v>1759</v>
      </c>
      <c r="H1764" s="10" t="s">
        <v>15</v>
      </c>
      <c r="I1764" s="11" t="s">
        <v>19</v>
      </c>
      <c r="J1764" s="10" t="s">
        <v>20</v>
      </c>
      <c r="K1764" s="10" t="s">
        <v>20</v>
      </c>
      <c r="L1764" s="10" t="s">
        <v>20</v>
      </c>
      <c r="M1764" s="10" t="s">
        <v>21</v>
      </c>
      <c r="N1764" s="10">
        <v>2330</v>
      </c>
      <c r="O1764" s="10">
        <v>4</v>
      </c>
      <c r="P1764" s="10" t="str">
        <f t="shared" si="56"/>
        <v>None of the Above|MOHAMMDI</v>
      </c>
      <c r="Q1764" s="4" t="e">
        <f>VLOOKUP(P:P,'[1]2017'!$D:$E,2,0)</f>
        <v>#N/A</v>
      </c>
      <c r="R1764" s="4" t="e">
        <f>VLOOKUP(P:P,'[1]2017'!$D:$F,3,0)</f>
        <v>#N/A</v>
      </c>
      <c r="S1764" s="4" t="e">
        <f>VLOOKUP(P:P,'[1]2017'!$D:$G,4,0)</f>
        <v>#N/A</v>
      </c>
      <c r="T1764" s="4" t="e">
        <f>VLOOKUP(P:P,'[1]2017'!$D:$H,5,0)</f>
        <v>#N/A</v>
      </c>
      <c r="U1764" s="4" t="e">
        <f>VLOOKUP(P:P,'[1]2017'!$D:$I,6,0)</f>
        <v>#N/A</v>
      </c>
      <c r="V1764">
        <f t="shared" si="55"/>
        <v>0</v>
      </c>
    </row>
    <row r="1765" spans="1:22" x14ac:dyDescent="0.3">
      <c r="A1765" s="10" t="s">
        <v>105</v>
      </c>
      <c r="B1765" s="10" t="s">
        <v>106</v>
      </c>
      <c r="C1765" s="10">
        <v>3</v>
      </c>
      <c r="D1765" s="10">
        <v>2017</v>
      </c>
      <c r="E1765" s="4" t="s">
        <v>1694</v>
      </c>
      <c r="F1765" s="10">
        <v>144</v>
      </c>
      <c r="G1765" s="10" t="s">
        <v>1759</v>
      </c>
      <c r="H1765" s="10" t="s">
        <v>15</v>
      </c>
      <c r="I1765" s="11" t="s">
        <v>266</v>
      </c>
      <c r="J1765" s="10" t="s">
        <v>16</v>
      </c>
      <c r="K1765" s="10" t="s">
        <v>15</v>
      </c>
      <c r="L1765" s="10">
        <v>37</v>
      </c>
      <c r="M1765" s="10" t="s">
        <v>864</v>
      </c>
      <c r="N1765" s="10">
        <v>1207</v>
      </c>
      <c r="O1765" s="10">
        <v>5</v>
      </c>
      <c r="P1765" s="10" t="str">
        <f t="shared" si="56"/>
        <v>ADESH KUMAR|MOHAMMDI</v>
      </c>
      <c r="Q1765" s="4">
        <f>VLOOKUP(P:P,'[1]2017'!$D:$E,2,0)</f>
        <v>0</v>
      </c>
      <c r="R1765" s="4" t="str">
        <f>VLOOKUP(P:P,'[1]2017'!$D:$F,3,0)</f>
        <v>8th Pass</v>
      </c>
      <c r="S1765" s="4" t="str">
        <f>VLOOKUP(P:P,'[1]2017'!$D:$G,4,0)</f>
        <v>Rs 5,90,429</v>
      </c>
      <c r="T1765" s="4" t="str">
        <f>VLOOKUP(P:P,'[1]2017'!$D:$H,5,0)</f>
        <v>Rs 0</v>
      </c>
      <c r="U1765" s="4" t="str">
        <f>VLOOKUP(P:P,'[1]2017'!$D:$I,6,0)</f>
        <v>Jan Adhikar Manch</v>
      </c>
      <c r="V1765">
        <f t="shared" si="55"/>
        <v>0</v>
      </c>
    </row>
    <row r="1766" spans="1:22" x14ac:dyDescent="0.3">
      <c r="A1766" s="10" t="s">
        <v>105</v>
      </c>
      <c r="B1766" s="10" t="s">
        <v>106</v>
      </c>
      <c r="C1766" s="10">
        <v>3</v>
      </c>
      <c r="D1766" s="10">
        <v>2017</v>
      </c>
      <c r="E1766" s="4" t="s">
        <v>1694</v>
      </c>
      <c r="F1766" s="10">
        <v>144</v>
      </c>
      <c r="G1766" s="10" t="s">
        <v>1759</v>
      </c>
      <c r="H1766" s="10" t="s">
        <v>15</v>
      </c>
      <c r="I1766" s="11" t="s">
        <v>1762</v>
      </c>
      <c r="J1766" s="10" t="s">
        <v>16</v>
      </c>
      <c r="K1766" s="10" t="s">
        <v>15</v>
      </c>
      <c r="L1766" s="10">
        <v>42</v>
      </c>
      <c r="M1766" s="10" t="s">
        <v>23</v>
      </c>
      <c r="N1766" s="10">
        <v>1187</v>
      </c>
      <c r="O1766" s="10">
        <v>6</v>
      </c>
      <c r="P1766" s="10" t="str">
        <f t="shared" si="56"/>
        <v>NAR SINGH|MOHAMMDI</v>
      </c>
      <c r="Q1766" s="4">
        <f>VLOOKUP(P:P,'[1]2017'!$D:$E,2,0)</f>
        <v>0</v>
      </c>
      <c r="R1766" s="4" t="str">
        <f>VLOOKUP(P:P,'[1]2017'!$D:$F,3,0)</f>
        <v>10th Pass</v>
      </c>
      <c r="S1766" s="4" t="str">
        <f>VLOOKUP(P:P,'[1]2017'!$D:$G,4,0)</f>
        <v>Rs 25,62,000</v>
      </c>
      <c r="T1766" s="4" t="str">
        <f>VLOOKUP(P:P,'[1]2017'!$D:$H,5,0)</f>
        <v>Rs 0</v>
      </c>
      <c r="U1766" s="4" t="str">
        <f>VLOOKUP(P:P,'[1]2017'!$D:$I,6,0)</f>
        <v>IND</v>
      </c>
      <c r="V1766">
        <f t="shared" si="55"/>
        <v>0</v>
      </c>
    </row>
    <row r="1767" spans="1:22" x14ac:dyDescent="0.3">
      <c r="A1767" s="10" t="s">
        <v>105</v>
      </c>
      <c r="B1767" s="10" t="s">
        <v>106</v>
      </c>
      <c r="C1767" s="10">
        <v>3</v>
      </c>
      <c r="D1767" s="10">
        <v>2017</v>
      </c>
      <c r="E1767" s="4" t="s">
        <v>1694</v>
      </c>
      <c r="F1767" s="10">
        <v>144</v>
      </c>
      <c r="G1767" s="10" t="s">
        <v>1759</v>
      </c>
      <c r="H1767" s="10" t="s">
        <v>15</v>
      </c>
      <c r="I1767" s="11" t="s">
        <v>1763</v>
      </c>
      <c r="J1767" s="10" t="s">
        <v>26</v>
      </c>
      <c r="K1767" s="10" t="s">
        <v>15</v>
      </c>
      <c r="L1767" s="10">
        <v>34</v>
      </c>
      <c r="M1767" s="10" t="s">
        <v>115</v>
      </c>
      <c r="N1767" s="10">
        <v>1151</v>
      </c>
      <c r="O1767" s="10">
        <v>7</v>
      </c>
      <c r="P1767" s="10" t="str">
        <f t="shared" si="56"/>
        <v>RAMBETI SHARMA|MOHAMMDI</v>
      </c>
      <c r="Q1767" s="4">
        <f>VLOOKUP(P:P,'[1]2017'!$D:$E,2,0)</f>
        <v>0</v>
      </c>
      <c r="R1767" s="4" t="str">
        <f>VLOOKUP(P:P,'[1]2017'!$D:$F,3,0)</f>
        <v>8th Pass</v>
      </c>
      <c r="S1767" s="4" t="str">
        <f>VLOOKUP(P:P,'[1]2017'!$D:$G,4,0)</f>
        <v>Rs 5,40,000</v>
      </c>
      <c r="T1767" s="4" t="str">
        <f>VLOOKUP(P:P,'[1]2017'!$D:$H,5,0)</f>
        <v>Rs 0</v>
      </c>
      <c r="U1767" s="4" t="str">
        <f>VLOOKUP(P:P,'[1]2017'!$D:$I,6,0)</f>
        <v>RLD</v>
      </c>
      <c r="V1767">
        <f t="shared" si="55"/>
        <v>0</v>
      </c>
    </row>
    <row r="1768" spans="1:22" x14ac:dyDescent="0.3">
      <c r="A1768" s="10" t="s">
        <v>105</v>
      </c>
      <c r="B1768" s="10" t="s">
        <v>106</v>
      </c>
      <c r="C1768" s="10">
        <v>3</v>
      </c>
      <c r="D1768" s="10">
        <v>2017</v>
      </c>
      <c r="E1768" s="4" t="s">
        <v>1694</v>
      </c>
      <c r="F1768" s="10">
        <v>144</v>
      </c>
      <c r="G1768" s="10" t="s">
        <v>1759</v>
      </c>
      <c r="H1768" s="10" t="s">
        <v>15</v>
      </c>
      <c r="I1768" s="11" t="s">
        <v>1752</v>
      </c>
      <c r="J1768" s="10" t="s">
        <v>16</v>
      </c>
      <c r="K1768" s="10" t="s">
        <v>25</v>
      </c>
      <c r="L1768" s="10">
        <v>49</v>
      </c>
      <c r="M1768" s="10" t="s">
        <v>23</v>
      </c>
      <c r="N1768" s="10">
        <v>626</v>
      </c>
      <c r="O1768" s="10">
        <v>8</v>
      </c>
      <c r="P1768" s="10" t="str">
        <f t="shared" si="56"/>
        <v>OM PRAKASH|MOHAMMDI</v>
      </c>
      <c r="Q1768" s="4">
        <f>VLOOKUP(P:P,'[1]2017'!$D:$E,2,0)</f>
        <v>0</v>
      </c>
      <c r="R1768" s="4" t="str">
        <f>VLOOKUP(P:P,'[1]2017'!$D:$F,3,0)</f>
        <v>Literate</v>
      </c>
      <c r="S1768" s="4" t="str">
        <f>VLOOKUP(P:P,'[1]2017'!$D:$G,4,0)</f>
        <v>Rs 5,28,266</v>
      </c>
      <c r="T1768" s="4" t="str">
        <f>VLOOKUP(P:P,'[1]2017'!$D:$H,5,0)</f>
        <v>Rs 0</v>
      </c>
      <c r="U1768" s="4" t="str">
        <f>VLOOKUP(P:P,'[1]2017'!$D:$I,6,0)</f>
        <v>IND</v>
      </c>
      <c r="V1768">
        <f t="shared" si="55"/>
        <v>0</v>
      </c>
    </row>
    <row r="1769" spans="1:22" x14ac:dyDescent="0.3">
      <c r="A1769" s="10" t="s">
        <v>105</v>
      </c>
      <c r="B1769" s="10" t="s">
        <v>106</v>
      </c>
      <c r="C1769" s="10">
        <v>3</v>
      </c>
      <c r="D1769" s="10">
        <v>2017</v>
      </c>
      <c r="E1769" s="4" t="s">
        <v>1694</v>
      </c>
      <c r="F1769" s="10">
        <v>144</v>
      </c>
      <c r="G1769" s="10" t="s">
        <v>1759</v>
      </c>
      <c r="H1769" s="10" t="s">
        <v>15</v>
      </c>
      <c r="I1769" s="11" t="s">
        <v>1764</v>
      </c>
      <c r="J1769" s="10" t="s">
        <v>26</v>
      </c>
      <c r="K1769" s="10" t="s">
        <v>15</v>
      </c>
      <c r="L1769" s="10">
        <v>50</v>
      </c>
      <c r="M1769" s="10" t="s">
        <v>23</v>
      </c>
      <c r="N1769" s="10">
        <v>622</v>
      </c>
      <c r="O1769" s="10">
        <v>9</v>
      </c>
      <c r="P1769" s="10" t="str">
        <f t="shared" si="56"/>
        <v>RACHANA|MOHAMMDI</v>
      </c>
      <c r="Q1769" s="4">
        <f>VLOOKUP(P:P,'[1]2017'!$D:$E,2,0)</f>
        <v>0</v>
      </c>
      <c r="R1769" s="4" t="str">
        <f>VLOOKUP(P:P,'[1]2017'!$D:$F,3,0)</f>
        <v>Post Graduate</v>
      </c>
      <c r="S1769" s="4" t="str">
        <f>VLOOKUP(P:P,'[1]2017'!$D:$G,4,0)</f>
        <v>Rs 1,10,64,159</v>
      </c>
      <c r="T1769" s="4" t="str">
        <f>VLOOKUP(P:P,'[1]2017'!$D:$H,5,0)</f>
        <v>Rs 0</v>
      </c>
      <c r="U1769" s="4" t="str">
        <f>VLOOKUP(P:P,'[1]2017'!$D:$I,6,0)</f>
        <v>IND</v>
      </c>
      <c r="V1769">
        <f t="shared" si="55"/>
        <v>0</v>
      </c>
    </row>
    <row r="1770" spans="1:22" x14ac:dyDescent="0.3">
      <c r="A1770" s="10" t="s">
        <v>105</v>
      </c>
      <c r="B1770" s="10" t="s">
        <v>106</v>
      </c>
      <c r="C1770" s="10">
        <v>3</v>
      </c>
      <c r="D1770" s="10">
        <v>2017</v>
      </c>
      <c r="E1770" s="4" t="s">
        <v>1694</v>
      </c>
      <c r="F1770" s="10">
        <v>144</v>
      </c>
      <c r="G1770" s="10" t="s">
        <v>1759</v>
      </c>
      <c r="H1770" s="10" t="s">
        <v>15</v>
      </c>
      <c r="I1770" s="11" t="s">
        <v>1765</v>
      </c>
      <c r="J1770" s="10" t="s">
        <v>16</v>
      </c>
      <c r="K1770" s="10" t="s">
        <v>15</v>
      </c>
      <c r="L1770" s="10">
        <v>32</v>
      </c>
      <c r="M1770" s="10" t="s">
        <v>387</v>
      </c>
      <c r="N1770" s="10">
        <v>615</v>
      </c>
      <c r="O1770" s="10">
        <v>10</v>
      </c>
      <c r="P1770" s="10" t="str">
        <f t="shared" si="56"/>
        <v>MALKEET SINGH|MOHAMMDI</v>
      </c>
      <c r="Q1770" s="4">
        <f>VLOOKUP(P:P,'[1]2017'!$D:$E,2,0)</f>
        <v>0</v>
      </c>
      <c r="R1770" s="4" t="str">
        <f>VLOOKUP(P:P,'[1]2017'!$D:$F,3,0)</f>
        <v>12th Pass</v>
      </c>
      <c r="S1770" s="4" t="str">
        <f>VLOOKUP(P:P,'[1]2017'!$D:$G,4,0)</f>
        <v>Rs 1,61,76,000</v>
      </c>
      <c r="T1770" s="4" t="str">
        <f>VLOOKUP(P:P,'[1]2017'!$D:$H,5,0)</f>
        <v>Rs 19,20,000</v>
      </c>
      <c r="U1770" s="4" t="str">
        <f>VLOOKUP(P:P,'[1]2017'!$D:$I,6,0)</f>
        <v>Bharatiya Subhash Sena</v>
      </c>
      <c r="V1770">
        <f t="shared" si="55"/>
        <v>0</v>
      </c>
    </row>
    <row r="1771" spans="1:22" x14ac:dyDescent="0.3">
      <c r="A1771" s="10" t="s">
        <v>105</v>
      </c>
      <c r="B1771" s="10" t="s">
        <v>106</v>
      </c>
      <c r="C1771" s="10">
        <v>3</v>
      </c>
      <c r="D1771" s="10">
        <v>2017</v>
      </c>
      <c r="E1771" s="4" t="s">
        <v>1694</v>
      </c>
      <c r="F1771" s="10">
        <v>144</v>
      </c>
      <c r="G1771" s="10" t="s">
        <v>1759</v>
      </c>
      <c r="H1771" s="10" t="s">
        <v>15</v>
      </c>
      <c r="I1771" s="11" t="s">
        <v>1766</v>
      </c>
      <c r="J1771" s="10" t="s">
        <v>26</v>
      </c>
      <c r="K1771" s="10" t="s">
        <v>15</v>
      </c>
      <c r="L1771" s="10">
        <v>30</v>
      </c>
      <c r="M1771" s="10" t="s">
        <v>748</v>
      </c>
      <c r="N1771" s="10">
        <v>483</v>
      </c>
      <c r="O1771" s="10">
        <v>11</v>
      </c>
      <c r="P1771" s="10" t="str">
        <f t="shared" si="56"/>
        <v>SAZIYA KHATOON|MOHAMMDI</v>
      </c>
      <c r="Q1771" s="4">
        <f>VLOOKUP(P:P,'[1]2017'!$D:$E,2,0)</f>
        <v>0</v>
      </c>
      <c r="R1771" s="4" t="str">
        <f>VLOOKUP(P:P,'[1]2017'!$D:$F,3,0)</f>
        <v>Not Given</v>
      </c>
      <c r="S1771" s="4" t="str">
        <f>VLOOKUP(P:P,'[1]2017'!$D:$G,4,0)</f>
        <v>Rs 1,00,000</v>
      </c>
      <c r="T1771" s="4" t="str">
        <f>VLOOKUP(P:P,'[1]2017'!$D:$H,5,0)</f>
        <v>Rs 0</v>
      </c>
      <c r="U1771" s="4" t="str">
        <f>VLOOKUP(P:P,'[1]2017'!$D:$I,6,0)</f>
        <v>Swarajya Party Of India</v>
      </c>
      <c r="V1771">
        <f t="shared" si="55"/>
        <v>0</v>
      </c>
    </row>
    <row r="1772" spans="1:22" x14ac:dyDescent="0.3">
      <c r="A1772" s="10" t="s">
        <v>105</v>
      </c>
      <c r="B1772" s="10" t="s">
        <v>106</v>
      </c>
      <c r="C1772" s="10">
        <v>3</v>
      </c>
      <c r="D1772" s="10">
        <v>2017</v>
      </c>
      <c r="E1772" s="4" t="s">
        <v>1694</v>
      </c>
      <c r="F1772" s="10">
        <v>144</v>
      </c>
      <c r="G1772" s="10" t="s">
        <v>1759</v>
      </c>
      <c r="H1772" s="10" t="s">
        <v>15</v>
      </c>
      <c r="I1772" s="11" t="s">
        <v>1767</v>
      </c>
      <c r="J1772" s="10" t="s">
        <v>16</v>
      </c>
      <c r="K1772" s="10" t="s">
        <v>15</v>
      </c>
      <c r="L1772" s="10">
        <v>45</v>
      </c>
      <c r="M1772" s="10" t="s">
        <v>1638</v>
      </c>
      <c r="N1772" s="10">
        <v>471</v>
      </c>
      <c r="O1772" s="10">
        <v>12</v>
      </c>
      <c r="P1772" s="10" t="str">
        <f t="shared" si="56"/>
        <v>HARISHANKAR|MOHAMMDI</v>
      </c>
      <c r="Q1772" s="4">
        <f>VLOOKUP(P:P,'[1]2017'!$D:$E,2,0)</f>
        <v>0</v>
      </c>
      <c r="R1772" s="4" t="str">
        <f>VLOOKUP(P:P,'[1]2017'!$D:$F,3,0)</f>
        <v>12th Pass</v>
      </c>
      <c r="S1772" s="4" t="str">
        <f>VLOOKUP(P:P,'[1]2017'!$D:$G,4,0)</f>
        <v>Rs 33,18,000</v>
      </c>
      <c r="T1772" s="4" t="str">
        <f>VLOOKUP(P:P,'[1]2017'!$D:$H,5,0)</f>
        <v>Rs 0</v>
      </c>
      <c r="U1772" s="4" t="str">
        <f>VLOOKUP(P:P,'[1]2017'!$D:$I,6,0)</f>
        <v>Rashtriya Janadhar Party</v>
      </c>
      <c r="V1772">
        <f t="shared" si="55"/>
        <v>0</v>
      </c>
    </row>
    <row r="1773" spans="1:22" x14ac:dyDescent="0.3">
      <c r="A1773" s="10" t="s">
        <v>105</v>
      </c>
      <c r="B1773" s="10" t="s">
        <v>106</v>
      </c>
      <c r="C1773" s="10">
        <v>3</v>
      </c>
      <c r="D1773" s="10">
        <v>2017</v>
      </c>
      <c r="E1773" s="4" t="s">
        <v>1694</v>
      </c>
      <c r="F1773" s="10">
        <v>144</v>
      </c>
      <c r="G1773" s="10" t="s">
        <v>1759</v>
      </c>
      <c r="H1773" s="10" t="s">
        <v>15</v>
      </c>
      <c r="I1773" s="11" t="s">
        <v>1768</v>
      </c>
      <c r="J1773" s="10" t="s">
        <v>26</v>
      </c>
      <c r="K1773" s="10" t="s">
        <v>25</v>
      </c>
      <c r="L1773" s="10">
        <v>48</v>
      </c>
      <c r="M1773" s="10" t="s">
        <v>1660</v>
      </c>
      <c r="N1773" s="10">
        <v>470</v>
      </c>
      <c r="O1773" s="10">
        <v>13</v>
      </c>
      <c r="P1773" s="10" t="str">
        <f t="shared" si="56"/>
        <v>RAMRATI|MOHAMMDI</v>
      </c>
      <c r="Q1773" s="4">
        <f>VLOOKUP(P:P,'[1]2017'!$D:$E,2,0)</f>
        <v>0</v>
      </c>
      <c r="R1773" s="4" t="str">
        <f>VLOOKUP(P:P,'[1]2017'!$D:$F,3,0)</f>
        <v>12th Pass</v>
      </c>
      <c r="S1773" s="4" t="str">
        <f>VLOOKUP(P:P,'[1]2017'!$D:$G,4,0)</f>
        <v>Rs 16,67,000</v>
      </c>
      <c r="T1773" s="4" t="str">
        <f>VLOOKUP(P:P,'[1]2017'!$D:$H,5,0)</f>
        <v>Rs 0</v>
      </c>
      <c r="U1773" s="4" t="str">
        <f>VLOOKUP(P:P,'[1]2017'!$D:$I,6,0)</f>
        <v>Bhartiya Krishak Dal</v>
      </c>
      <c r="V1773">
        <f t="shared" si="55"/>
        <v>0</v>
      </c>
    </row>
    <row r="1774" spans="1:22" x14ac:dyDescent="0.3">
      <c r="A1774" s="10" t="s">
        <v>105</v>
      </c>
      <c r="B1774" s="10" t="s">
        <v>106</v>
      </c>
      <c r="C1774" s="10">
        <v>3</v>
      </c>
      <c r="D1774" s="10">
        <v>2017</v>
      </c>
      <c r="E1774" s="4" t="s">
        <v>1769</v>
      </c>
      <c r="F1774" s="10">
        <v>145</v>
      </c>
      <c r="G1774" s="10" t="s">
        <v>1770</v>
      </c>
      <c r="H1774" s="10" t="s">
        <v>15</v>
      </c>
      <c r="I1774" s="11" t="s">
        <v>1771</v>
      </c>
      <c r="J1774" s="10" t="s">
        <v>16</v>
      </c>
      <c r="K1774" s="10" t="s">
        <v>15</v>
      </c>
      <c r="L1774" s="10">
        <v>43</v>
      </c>
      <c r="M1774" s="10" t="s">
        <v>18</v>
      </c>
      <c r="N1774" s="10">
        <v>80938</v>
      </c>
      <c r="O1774" s="10">
        <v>1</v>
      </c>
      <c r="P1774" s="10" t="str">
        <f t="shared" si="56"/>
        <v>SHASHANK TRIVEDI|Maholi</v>
      </c>
      <c r="Q1774" s="4">
        <f>VLOOKUP(P:P,'[1]2017'!$D:$E,2,0)</f>
        <v>0</v>
      </c>
      <c r="R1774" s="4" t="str">
        <f>VLOOKUP(P:P,'[1]2017'!$D:$F,3,0)</f>
        <v>Graduate Professional</v>
      </c>
      <c r="S1774" s="4" t="str">
        <f>VLOOKUP(P:P,'[1]2017'!$D:$G,4,0)</f>
        <v>Rs 1,83,02,435</v>
      </c>
      <c r="T1774" s="4" t="str">
        <f>VLOOKUP(P:P,'[1]2017'!$D:$H,5,0)</f>
        <v>Rs 6,04,951</v>
      </c>
      <c r="U1774" s="4" t="str">
        <f>VLOOKUP(P:P,'[1]2017'!$D:$I,6,0)</f>
        <v>BJP</v>
      </c>
      <c r="V1774">
        <f t="shared" si="55"/>
        <v>1</v>
      </c>
    </row>
    <row r="1775" spans="1:22" x14ac:dyDescent="0.3">
      <c r="A1775" s="10" t="s">
        <v>105</v>
      </c>
      <c r="B1775" s="10" t="s">
        <v>106</v>
      </c>
      <c r="C1775" s="10">
        <v>3</v>
      </c>
      <c r="D1775" s="10">
        <v>2017</v>
      </c>
      <c r="E1775" s="4" t="s">
        <v>1769</v>
      </c>
      <c r="F1775" s="10">
        <v>145</v>
      </c>
      <c r="G1775" s="10" t="s">
        <v>1770</v>
      </c>
      <c r="H1775" s="10" t="s">
        <v>15</v>
      </c>
      <c r="I1775" s="11" t="s">
        <v>1772</v>
      </c>
      <c r="J1775" s="10" t="s">
        <v>16</v>
      </c>
      <c r="K1775" s="10" t="s">
        <v>15</v>
      </c>
      <c r="L1775" s="10">
        <v>47</v>
      </c>
      <c r="M1775" s="10" t="s">
        <v>139</v>
      </c>
      <c r="N1775" s="10">
        <v>77221</v>
      </c>
      <c r="O1775" s="10">
        <v>2</v>
      </c>
      <c r="P1775" s="10" t="str">
        <f t="shared" si="56"/>
        <v>ANOOP KUMAR GUPTA|Maholi</v>
      </c>
      <c r="Q1775" s="4" t="e">
        <f>VLOOKUP(P:P,'[1]2017'!$D:$E,2,0)</f>
        <v>#N/A</v>
      </c>
      <c r="R1775" s="4" t="e">
        <f>VLOOKUP(P:P,'[1]2017'!$D:$F,3,0)</f>
        <v>#N/A</v>
      </c>
      <c r="S1775" s="4" t="e">
        <f>VLOOKUP(P:P,'[1]2017'!$D:$G,4,0)</f>
        <v>#N/A</v>
      </c>
      <c r="T1775" s="4" t="e">
        <f>VLOOKUP(P:P,'[1]2017'!$D:$H,5,0)</f>
        <v>#N/A</v>
      </c>
      <c r="U1775" s="4" t="e">
        <f>VLOOKUP(P:P,'[1]2017'!$D:$I,6,0)</f>
        <v>#N/A</v>
      </c>
      <c r="V1775">
        <f t="shared" si="55"/>
        <v>0</v>
      </c>
    </row>
    <row r="1776" spans="1:22" x14ac:dyDescent="0.3">
      <c r="A1776" s="10" t="s">
        <v>105</v>
      </c>
      <c r="B1776" s="10" t="s">
        <v>106</v>
      </c>
      <c r="C1776" s="10">
        <v>3</v>
      </c>
      <c r="D1776" s="10">
        <v>2017</v>
      </c>
      <c r="E1776" s="4" t="s">
        <v>1769</v>
      </c>
      <c r="F1776" s="10">
        <v>145</v>
      </c>
      <c r="G1776" s="10" t="s">
        <v>1770</v>
      </c>
      <c r="H1776" s="10" t="s">
        <v>15</v>
      </c>
      <c r="I1776" s="11" t="s">
        <v>1773</v>
      </c>
      <c r="J1776" s="10" t="s">
        <v>16</v>
      </c>
      <c r="K1776" s="10" t="s">
        <v>15</v>
      </c>
      <c r="L1776" s="10">
        <v>53</v>
      </c>
      <c r="M1776" s="10" t="s">
        <v>37</v>
      </c>
      <c r="N1776" s="10">
        <v>60917</v>
      </c>
      <c r="O1776" s="10">
        <v>3</v>
      </c>
      <c r="P1776" s="10" t="str">
        <f t="shared" si="56"/>
        <v>MAHESH CHANDRA MISHRA|Maholi</v>
      </c>
      <c r="Q1776" s="4">
        <f>VLOOKUP(P:P,'[1]2017'!$D:$E,2,0)</f>
        <v>5</v>
      </c>
      <c r="R1776" s="4" t="str">
        <f>VLOOKUP(P:P,'[1]2017'!$D:$F,3,0)</f>
        <v>12th Pass</v>
      </c>
      <c r="S1776" s="4" t="str">
        <f>VLOOKUP(P:P,'[1]2017'!$D:$G,4,0)</f>
        <v>Rs 1,19,06,324</v>
      </c>
      <c r="T1776" s="4" t="str">
        <f>VLOOKUP(P:P,'[1]2017'!$D:$H,5,0)</f>
        <v>Rs 4,10,000</v>
      </c>
      <c r="U1776" s="4" t="str">
        <f>VLOOKUP(P:P,'[1]2017'!$D:$I,6,0)</f>
        <v>BSP</v>
      </c>
      <c r="V1776">
        <f t="shared" si="55"/>
        <v>0</v>
      </c>
    </row>
    <row r="1777" spans="1:22" x14ac:dyDescent="0.3">
      <c r="A1777" s="10" t="s">
        <v>105</v>
      </c>
      <c r="B1777" s="10" t="s">
        <v>106</v>
      </c>
      <c r="C1777" s="10">
        <v>3</v>
      </c>
      <c r="D1777" s="10">
        <v>2017</v>
      </c>
      <c r="E1777" s="4" t="s">
        <v>1769</v>
      </c>
      <c r="F1777" s="10">
        <v>145</v>
      </c>
      <c r="G1777" s="10" t="s">
        <v>1770</v>
      </c>
      <c r="H1777" s="10" t="s">
        <v>15</v>
      </c>
      <c r="I1777" s="11" t="s">
        <v>1774</v>
      </c>
      <c r="J1777" s="10" t="s">
        <v>16</v>
      </c>
      <c r="K1777" s="10" t="s">
        <v>15</v>
      </c>
      <c r="L1777" s="10">
        <v>31</v>
      </c>
      <c r="M1777" s="10" t="s">
        <v>163</v>
      </c>
      <c r="N1777" s="10">
        <v>11214</v>
      </c>
      <c r="O1777" s="10">
        <v>4</v>
      </c>
      <c r="P1777" s="10" t="str">
        <f t="shared" si="56"/>
        <v>MAHENDRA SINGH VERMA|Maholi</v>
      </c>
      <c r="Q1777" s="4">
        <f>VLOOKUP(P:P,'[1]2017'!$D:$E,2,0)</f>
        <v>0</v>
      </c>
      <c r="R1777" s="4" t="str">
        <f>VLOOKUP(P:P,'[1]2017'!$D:$F,3,0)</f>
        <v>Graduate Professional</v>
      </c>
      <c r="S1777" s="4" t="str">
        <f>VLOOKUP(P:P,'[1]2017'!$D:$G,4,0)</f>
        <v>Rs 15,11,289</v>
      </c>
      <c r="T1777" s="4" t="str">
        <f>VLOOKUP(P:P,'[1]2017'!$D:$H,5,0)</f>
        <v>Rs 0</v>
      </c>
      <c r="U1777" s="4" t="str">
        <f>VLOOKUP(P:P,'[1]2017'!$D:$I,6,0)</f>
        <v>Lok Dal</v>
      </c>
      <c r="V1777">
        <f t="shared" si="55"/>
        <v>0</v>
      </c>
    </row>
    <row r="1778" spans="1:22" x14ac:dyDescent="0.3">
      <c r="A1778" s="10" t="s">
        <v>105</v>
      </c>
      <c r="B1778" s="10" t="s">
        <v>106</v>
      </c>
      <c r="C1778" s="10">
        <v>3</v>
      </c>
      <c r="D1778" s="10">
        <v>2017</v>
      </c>
      <c r="E1778" s="4" t="s">
        <v>1769</v>
      </c>
      <c r="F1778" s="10">
        <v>145</v>
      </c>
      <c r="G1778" s="10" t="s">
        <v>1770</v>
      </c>
      <c r="H1778" s="10" t="s">
        <v>15</v>
      </c>
      <c r="I1778" s="11" t="s">
        <v>19</v>
      </c>
      <c r="J1778" s="10" t="s">
        <v>20</v>
      </c>
      <c r="K1778" s="10" t="s">
        <v>20</v>
      </c>
      <c r="L1778" s="10" t="s">
        <v>20</v>
      </c>
      <c r="M1778" s="10" t="s">
        <v>21</v>
      </c>
      <c r="N1778" s="10">
        <v>1665</v>
      </c>
      <c r="O1778" s="10">
        <v>5</v>
      </c>
      <c r="P1778" s="10" t="str">
        <f t="shared" si="56"/>
        <v>None of the Above|Maholi</v>
      </c>
      <c r="Q1778" s="4" t="e">
        <f>VLOOKUP(P:P,'[1]2017'!$D:$E,2,0)</f>
        <v>#N/A</v>
      </c>
      <c r="R1778" s="4" t="e">
        <f>VLOOKUP(P:P,'[1]2017'!$D:$F,3,0)</f>
        <v>#N/A</v>
      </c>
      <c r="S1778" s="4" t="e">
        <f>VLOOKUP(P:P,'[1]2017'!$D:$G,4,0)</f>
        <v>#N/A</v>
      </c>
      <c r="T1778" s="4" t="e">
        <f>VLOOKUP(P:P,'[1]2017'!$D:$H,5,0)</f>
        <v>#N/A</v>
      </c>
      <c r="U1778" s="4" t="e">
        <f>VLOOKUP(P:P,'[1]2017'!$D:$I,6,0)</f>
        <v>#N/A</v>
      </c>
      <c r="V1778">
        <f t="shared" si="55"/>
        <v>0</v>
      </c>
    </row>
    <row r="1779" spans="1:22" x14ac:dyDescent="0.3">
      <c r="A1779" s="10" t="s">
        <v>105</v>
      </c>
      <c r="B1779" s="10" t="s">
        <v>106</v>
      </c>
      <c r="C1779" s="10">
        <v>3</v>
      </c>
      <c r="D1779" s="10">
        <v>2017</v>
      </c>
      <c r="E1779" s="4" t="s">
        <v>1769</v>
      </c>
      <c r="F1779" s="10">
        <v>145</v>
      </c>
      <c r="G1779" s="10" t="s">
        <v>1770</v>
      </c>
      <c r="H1779" s="10" t="s">
        <v>15</v>
      </c>
      <c r="I1779" s="11" t="s">
        <v>1775</v>
      </c>
      <c r="J1779" s="10" t="s">
        <v>16</v>
      </c>
      <c r="K1779" s="10" t="s">
        <v>15</v>
      </c>
      <c r="L1779" s="10">
        <v>38</v>
      </c>
      <c r="M1779" s="10" t="s">
        <v>115</v>
      </c>
      <c r="N1779" s="10">
        <v>1554</v>
      </c>
      <c r="O1779" s="10">
        <v>6</v>
      </c>
      <c r="P1779" s="10" t="str">
        <f t="shared" si="56"/>
        <v>VINEET KUMAR|Maholi</v>
      </c>
      <c r="Q1779" s="4">
        <f>VLOOKUP(P:P,'[1]2017'!$D:$E,2,0)</f>
        <v>2</v>
      </c>
      <c r="R1779" s="4" t="str">
        <f>VLOOKUP(P:P,'[1]2017'!$D:$F,3,0)</f>
        <v>Post Graduate</v>
      </c>
      <c r="S1779" s="4" t="str">
        <f>VLOOKUP(P:P,'[1]2017'!$D:$G,4,0)</f>
        <v>Rs 45,59,679</v>
      </c>
      <c r="T1779" s="4" t="str">
        <f>VLOOKUP(P:P,'[1]2017'!$D:$H,5,0)</f>
        <v>Rs 0</v>
      </c>
      <c r="U1779" s="4" t="str">
        <f>VLOOKUP(P:P,'[1]2017'!$D:$I,6,0)</f>
        <v>RLD</v>
      </c>
      <c r="V1779">
        <f t="shared" si="55"/>
        <v>0</v>
      </c>
    </row>
    <row r="1780" spans="1:22" x14ac:dyDescent="0.3">
      <c r="A1780" s="10" t="s">
        <v>105</v>
      </c>
      <c r="B1780" s="10" t="s">
        <v>106</v>
      </c>
      <c r="C1780" s="10">
        <v>3</v>
      </c>
      <c r="D1780" s="10">
        <v>2017</v>
      </c>
      <c r="E1780" s="4" t="s">
        <v>1769</v>
      </c>
      <c r="F1780" s="10">
        <v>145</v>
      </c>
      <c r="G1780" s="10" t="s">
        <v>1770</v>
      </c>
      <c r="H1780" s="10" t="s">
        <v>15</v>
      </c>
      <c r="I1780" s="11" t="s">
        <v>36</v>
      </c>
      <c r="J1780" s="10" t="s">
        <v>16</v>
      </c>
      <c r="K1780" s="10" t="s">
        <v>15</v>
      </c>
      <c r="L1780" s="10">
        <v>32</v>
      </c>
      <c r="M1780" s="10" t="s">
        <v>387</v>
      </c>
      <c r="N1780" s="10">
        <v>1482</v>
      </c>
      <c r="O1780" s="10">
        <v>7</v>
      </c>
      <c r="P1780" s="10" t="str">
        <f t="shared" si="56"/>
        <v>AMIT SINGH|Maholi</v>
      </c>
      <c r="Q1780" s="4">
        <f>VLOOKUP(P:P,'[1]2017'!$D:$E,2,0)</f>
        <v>0</v>
      </c>
      <c r="R1780" s="4" t="str">
        <f>VLOOKUP(P:P,'[1]2017'!$D:$F,3,0)</f>
        <v>Graduate</v>
      </c>
      <c r="S1780" s="4" t="str">
        <f>VLOOKUP(P:P,'[1]2017'!$D:$G,4,0)</f>
        <v>Rs 3,23,000</v>
      </c>
      <c r="T1780" s="4" t="str">
        <f>VLOOKUP(P:P,'[1]2017'!$D:$H,5,0)</f>
        <v>Rs 0</v>
      </c>
      <c r="U1780" s="4" t="str">
        <f>VLOOKUP(P:P,'[1]2017'!$D:$I,6,0)</f>
        <v>Bharatiya Subhash Sena</v>
      </c>
      <c r="V1780">
        <f t="shared" si="55"/>
        <v>0</v>
      </c>
    </row>
    <row r="1781" spans="1:22" x14ac:dyDescent="0.3">
      <c r="A1781" s="10" t="s">
        <v>105</v>
      </c>
      <c r="B1781" s="10" t="s">
        <v>106</v>
      </c>
      <c r="C1781" s="10">
        <v>3</v>
      </c>
      <c r="D1781" s="10">
        <v>2017</v>
      </c>
      <c r="E1781" s="4" t="s">
        <v>1769</v>
      </c>
      <c r="F1781" s="10">
        <v>145</v>
      </c>
      <c r="G1781" s="10" t="s">
        <v>1770</v>
      </c>
      <c r="H1781" s="10" t="s">
        <v>15</v>
      </c>
      <c r="I1781" s="11" t="s">
        <v>1776</v>
      </c>
      <c r="J1781" s="10" t="s">
        <v>16</v>
      </c>
      <c r="K1781" s="10" t="s">
        <v>15</v>
      </c>
      <c r="L1781" s="10">
        <v>53</v>
      </c>
      <c r="M1781" s="10" t="s">
        <v>23</v>
      </c>
      <c r="N1781" s="10">
        <v>1304</v>
      </c>
      <c r="O1781" s="10">
        <v>8</v>
      </c>
      <c r="P1781" s="10" t="str">
        <f t="shared" si="56"/>
        <v>RAJA RAM|Maholi</v>
      </c>
      <c r="Q1781" s="4" t="e">
        <f>VLOOKUP(P:P,'[1]2017'!$D:$E,2,0)</f>
        <v>#N/A</v>
      </c>
      <c r="R1781" s="4" t="e">
        <f>VLOOKUP(P:P,'[1]2017'!$D:$F,3,0)</f>
        <v>#N/A</v>
      </c>
      <c r="S1781" s="4" t="e">
        <f>VLOOKUP(P:P,'[1]2017'!$D:$G,4,0)</f>
        <v>#N/A</v>
      </c>
      <c r="T1781" s="4" t="e">
        <f>VLOOKUP(P:P,'[1]2017'!$D:$H,5,0)</f>
        <v>#N/A</v>
      </c>
      <c r="U1781" s="4" t="e">
        <f>VLOOKUP(P:P,'[1]2017'!$D:$I,6,0)</f>
        <v>#N/A</v>
      </c>
      <c r="V1781">
        <f t="shared" si="55"/>
        <v>0</v>
      </c>
    </row>
    <row r="1782" spans="1:22" x14ac:dyDescent="0.3">
      <c r="A1782" s="10" t="s">
        <v>105</v>
      </c>
      <c r="B1782" s="10" t="s">
        <v>106</v>
      </c>
      <c r="C1782" s="10">
        <v>3</v>
      </c>
      <c r="D1782" s="10">
        <v>2017</v>
      </c>
      <c r="E1782" s="4" t="s">
        <v>1769</v>
      </c>
      <c r="F1782" s="10">
        <v>145</v>
      </c>
      <c r="G1782" s="10" t="s">
        <v>1770</v>
      </c>
      <c r="H1782" s="10" t="s">
        <v>15</v>
      </c>
      <c r="I1782" s="11" t="s">
        <v>1777</v>
      </c>
      <c r="J1782" s="10" t="s">
        <v>16</v>
      </c>
      <c r="K1782" s="10" t="s">
        <v>25</v>
      </c>
      <c r="L1782" s="10">
        <v>61</v>
      </c>
      <c r="M1782" s="10" t="s">
        <v>23</v>
      </c>
      <c r="N1782" s="10">
        <v>1019</v>
      </c>
      <c r="O1782" s="10">
        <v>9</v>
      </c>
      <c r="P1782" s="10" t="str">
        <f t="shared" si="56"/>
        <v>SUBEDAR|Maholi</v>
      </c>
      <c r="Q1782" s="4">
        <f>VLOOKUP(P:P,'[1]2017'!$D:$E,2,0)</f>
        <v>0</v>
      </c>
      <c r="R1782" s="4" t="str">
        <f>VLOOKUP(P:P,'[1]2017'!$D:$F,3,0)</f>
        <v>12th Pass</v>
      </c>
      <c r="S1782" s="4" t="str">
        <f>VLOOKUP(P:P,'[1]2017'!$D:$G,4,0)</f>
        <v>Rs 23,61,000</v>
      </c>
      <c r="T1782" s="4" t="str">
        <f>VLOOKUP(P:P,'[1]2017'!$D:$H,5,0)</f>
        <v>Rs 0</v>
      </c>
      <c r="U1782" s="4" t="str">
        <f>VLOOKUP(P:P,'[1]2017'!$D:$I,6,0)</f>
        <v>IND</v>
      </c>
      <c r="V1782">
        <f t="shared" si="55"/>
        <v>0</v>
      </c>
    </row>
    <row r="1783" spans="1:22" x14ac:dyDescent="0.3">
      <c r="A1783" s="10" t="s">
        <v>105</v>
      </c>
      <c r="B1783" s="10" t="s">
        <v>106</v>
      </c>
      <c r="C1783" s="10">
        <v>3</v>
      </c>
      <c r="D1783" s="10">
        <v>2017</v>
      </c>
      <c r="E1783" s="4" t="s">
        <v>1769</v>
      </c>
      <c r="F1783" s="10">
        <v>145</v>
      </c>
      <c r="G1783" s="10" t="s">
        <v>1770</v>
      </c>
      <c r="H1783" s="10" t="s">
        <v>15</v>
      </c>
      <c r="I1783" s="11" t="s">
        <v>1778</v>
      </c>
      <c r="J1783" s="10" t="s">
        <v>16</v>
      </c>
      <c r="K1783" s="10" t="s">
        <v>15</v>
      </c>
      <c r="L1783" s="10">
        <v>63</v>
      </c>
      <c r="M1783" s="10" t="s">
        <v>23</v>
      </c>
      <c r="N1783" s="10">
        <v>943</v>
      </c>
      <c r="O1783" s="10">
        <v>10</v>
      </c>
      <c r="P1783" s="10" t="str">
        <f t="shared" si="56"/>
        <v>S. P. SINGH|Maholi</v>
      </c>
      <c r="Q1783" s="4">
        <f>VLOOKUP(P:P,'[1]2017'!$D:$E,2,0)</f>
        <v>0</v>
      </c>
      <c r="R1783" s="4" t="str">
        <f>VLOOKUP(P:P,'[1]2017'!$D:$F,3,0)</f>
        <v>Post Graduate</v>
      </c>
      <c r="S1783" s="4" t="str">
        <f>VLOOKUP(P:P,'[1]2017'!$D:$G,4,0)</f>
        <v>Rs 92,59,352</v>
      </c>
      <c r="T1783" s="4" t="str">
        <f>VLOOKUP(P:P,'[1]2017'!$D:$H,5,0)</f>
        <v>Rs 0</v>
      </c>
      <c r="U1783" s="4" t="str">
        <f>VLOOKUP(P:P,'[1]2017'!$D:$I,6,0)</f>
        <v>IND</v>
      </c>
      <c r="V1783">
        <f t="shared" si="55"/>
        <v>0</v>
      </c>
    </row>
    <row r="1784" spans="1:22" x14ac:dyDescent="0.3">
      <c r="A1784" s="10" t="s">
        <v>105</v>
      </c>
      <c r="B1784" s="10" t="s">
        <v>106</v>
      </c>
      <c r="C1784" s="10">
        <v>3</v>
      </c>
      <c r="D1784" s="10">
        <v>2017</v>
      </c>
      <c r="E1784" s="4" t="s">
        <v>1769</v>
      </c>
      <c r="F1784" s="10">
        <v>145</v>
      </c>
      <c r="G1784" s="10" t="s">
        <v>1770</v>
      </c>
      <c r="H1784" s="10" t="s">
        <v>15</v>
      </c>
      <c r="I1784" s="11" t="s">
        <v>1779</v>
      </c>
      <c r="J1784" s="10" t="s">
        <v>16</v>
      </c>
      <c r="K1784" s="10" t="s">
        <v>15</v>
      </c>
      <c r="L1784" s="10">
        <v>42</v>
      </c>
      <c r="M1784" s="10" t="s">
        <v>23</v>
      </c>
      <c r="N1784" s="10">
        <v>694</v>
      </c>
      <c r="O1784" s="10">
        <v>11</v>
      </c>
      <c r="P1784" s="10" t="str">
        <f t="shared" si="56"/>
        <v>ASHISH KUMAR|Maholi</v>
      </c>
      <c r="Q1784" s="4">
        <f>VLOOKUP(P:P,'[1]2017'!$D:$E,2,0)</f>
        <v>0</v>
      </c>
      <c r="R1784" s="4" t="str">
        <f>VLOOKUP(P:P,'[1]2017'!$D:$F,3,0)</f>
        <v>Literate</v>
      </c>
      <c r="S1784" s="4" t="str">
        <f>VLOOKUP(P:P,'[1]2017'!$D:$G,4,0)</f>
        <v>Rs 10,000</v>
      </c>
      <c r="T1784" s="4" t="str">
        <f>VLOOKUP(P:P,'[1]2017'!$D:$H,5,0)</f>
        <v>Rs 0</v>
      </c>
      <c r="U1784" s="4" t="str">
        <f>VLOOKUP(P:P,'[1]2017'!$D:$I,6,0)</f>
        <v>IND</v>
      </c>
      <c r="V1784">
        <f t="shared" si="55"/>
        <v>0</v>
      </c>
    </row>
    <row r="1785" spans="1:22" x14ac:dyDescent="0.3">
      <c r="A1785" s="10" t="s">
        <v>105</v>
      </c>
      <c r="B1785" s="10" t="s">
        <v>106</v>
      </c>
      <c r="C1785" s="10">
        <v>3</v>
      </c>
      <c r="D1785" s="10">
        <v>2017</v>
      </c>
      <c r="E1785" s="4" t="s">
        <v>1769</v>
      </c>
      <c r="F1785" s="10">
        <v>145</v>
      </c>
      <c r="G1785" s="10" t="s">
        <v>1770</v>
      </c>
      <c r="H1785" s="10" t="s">
        <v>15</v>
      </c>
      <c r="I1785" s="11" t="s">
        <v>1780</v>
      </c>
      <c r="J1785" s="10" t="s">
        <v>26</v>
      </c>
      <c r="K1785" s="10" t="s">
        <v>15</v>
      </c>
      <c r="L1785" s="10">
        <v>48</v>
      </c>
      <c r="M1785" s="10" t="s">
        <v>34</v>
      </c>
      <c r="N1785" s="10">
        <v>621</v>
      </c>
      <c r="O1785" s="10">
        <v>12</v>
      </c>
      <c r="P1785" s="10" t="str">
        <f t="shared" si="56"/>
        <v>DR. VIJAY SHREE|Maholi</v>
      </c>
      <c r="Q1785" s="4">
        <f>VLOOKUP(P:P,'[1]2017'!$D:$E,2,0)</f>
        <v>1</v>
      </c>
      <c r="R1785" s="4" t="str">
        <f>VLOOKUP(P:P,'[1]2017'!$D:$F,3,0)</f>
        <v>Graduate</v>
      </c>
      <c r="S1785" s="4" t="str">
        <f>VLOOKUP(P:P,'[1]2017'!$D:$G,4,0)</f>
        <v>Rs 3,95,25,023</v>
      </c>
      <c r="T1785" s="4" t="str">
        <f>VLOOKUP(P:P,'[1]2017'!$D:$H,5,0)</f>
        <v>Rs 4,00,000</v>
      </c>
      <c r="U1785" s="4" t="str">
        <f>VLOOKUP(P:P,'[1]2017'!$D:$I,6,0)</f>
        <v>RPI(A)</v>
      </c>
      <c r="V1785">
        <f t="shared" si="55"/>
        <v>0</v>
      </c>
    </row>
    <row r="1786" spans="1:22" x14ac:dyDescent="0.3">
      <c r="A1786" s="10" t="s">
        <v>105</v>
      </c>
      <c r="B1786" s="10" t="s">
        <v>106</v>
      </c>
      <c r="C1786" s="10">
        <v>3</v>
      </c>
      <c r="D1786" s="10">
        <v>2017</v>
      </c>
      <c r="E1786" s="4" t="s">
        <v>1769</v>
      </c>
      <c r="F1786" s="10">
        <v>145</v>
      </c>
      <c r="G1786" s="10" t="s">
        <v>1770</v>
      </c>
      <c r="H1786" s="10" t="s">
        <v>15</v>
      </c>
      <c r="I1786" s="11" t="s">
        <v>1781</v>
      </c>
      <c r="J1786" s="10" t="s">
        <v>26</v>
      </c>
      <c r="K1786" s="10" t="s">
        <v>15</v>
      </c>
      <c r="L1786" s="10">
        <v>48</v>
      </c>
      <c r="M1786" s="10" t="s">
        <v>47</v>
      </c>
      <c r="N1786" s="10">
        <v>575</v>
      </c>
      <c r="O1786" s="10">
        <v>13</v>
      </c>
      <c r="P1786" s="10" t="str">
        <f t="shared" si="56"/>
        <v>SAROJANI DEVI|Maholi</v>
      </c>
      <c r="Q1786" s="4">
        <f>VLOOKUP(P:P,'[1]2017'!$D:$E,2,0)</f>
        <v>0</v>
      </c>
      <c r="R1786" s="4" t="str">
        <f>VLOOKUP(P:P,'[1]2017'!$D:$F,3,0)</f>
        <v>8th Pass</v>
      </c>
      <c r="S1786" s="4" t="str">
        <f>VLOOKUP(P:P,'[1]2017'!$D:$G,4,0)</f>
        <v>Rs 7,25,436</v>
      </c>
      <c r="T1786" s="4" t="str">
        <f>VLOOKUP(P:P,'[1]2017'!$D:$H,5,0)</f>
        <v>Rs 0</v>
      </c>
      <c r="U1786" s="4" t="str">
        <f>VLOOKUP(P:P,'[1]2017'!$D:$I,6,0)</f>
        <v>CPI(ML)(L)</v>
      </c>
      <c r="V1786">
        <f t="shared" si="55"/>
        <v>0</v>
      </c>
    </row>
    <row r="1787" spans="1:22" x14ac:dyDescent="0.3">
      <c r="A1787" s="10" t="s">
        <v>105</v>
      </c>
      <c r="B1787" s="10" t="s">
        <v>106</v>
      </c>
      <c r="C1787" s="10">
        <v>3</v>
      </c>
      <c r="D1787" s="10">
        <v>2017</v>
      </c>
      <c r="E1787" s="4" t="s">
        <v>1769</v>
      </c>
      <c r="F1787" s="10">
        <v>145</v>
      </c>
      <c r="G1787" s="10" t="s">
        <v>1770</v>
      </c>
      <c r="H1787" s="10" t="s">
        <v>15</v>
      </c>
      <c r="I1787" s="11" t="s">
        <v>1782</v>
      </c>
      <c r="J1787" s="10" t="s">
        <v>16</v>
      </c>
      <c r="K1787" s="10" t="s">
        <v>15</v>
      </c>
      <c r="L1787" s="10">
        <v>73</v>
      </c>
      <c r="M1787" s="10" t="s">
        <v>1783</v>
      </c>
      <c r="N1787" s="10">
        <v>549</v>
      </c>
      <c r="O1787" s="10">
        <v>14</v>
      </c>
      <c r="P1787" s="10" t="str">
        <f t="shared" si="56"/>
        <v>RAMAUTAR NISHAD|Maholi</v>
      </c>
      <c r="Q1787" s="4">
        <f>VLOOKUP(P:P,'[1]2017'!$D:$E,2,0)</f>
        <v>0</v>
      </c>
      <c r="R1787" s="4" t="str">
        <f>VLOOKUP(P:P,'[1]2017'!$D:$F,3,0)</f>
        <v>12th Pass</v>
      </c>
      <c r="S1787" s="4" t="str">
        <f>VLOOKUP(P:P,'[1]2017'!$D:$G,4,0)</f>
        <v>Rs 37,24,496</v>
      </c>
      <c r="T1787" s="4" t="str">
        <f>VLOOKUP(P:P,'[1]2017'!$D:$H,5,0)</f>
        <v>Rs 0</v>
      </c>
      <c r="U1787" s="4" t="str">
        <f>VLOOKUP(P:P,'[1]2017'!$D:$I,6,0)</f>
        <v>Jai Hind Samaj Party</v>
      </c>
      <c r="V1787">
        <f t="shared" si="55"/>
        <v>0</v>
      </c>
    </row>
    <row r="1788" spans="1:22" x14ac:dyDescent="0.3">
      <c r="A1788" s="10" t="s">
        <v>105</v>
      </c>
      <c r="B1788" s="10" t="s">
        <v>106</v>
      </c>
      <c r="C1788" s="10">
        <v>3</v>
      </c>
      <c r="D1788" s="10">
        <v>2017</v>
      </c>
      <c r="E1788" s="4" t="s">
        <v>1769</v>
      </c>
      <c r="F1788" s="10">
        <v>145</v>
      </c>
      <c r="G1788" s="10" t="s">
        <v>1770</v>
      </c>
      <c r="H1788" s="10" t="s">
        <v>15</v>
      </c>
      <c r="I1788" s="11" t="s">
        <v>1784</v>
      </c>
      <c r="J1788" s="10" t="s">
        <v>16</v>
      </c>
      <c r="K1788" s="10" t="s">
        <v>15</v>
      </c>
      <c r="L1788" s="10">
        <v>52</v>
      </c>
      <c r="M1788" s="10" t="s">
        <v>23</v>
      </c>
      <c r="N1788" s="10">
        <v>548</v>
      </c>
      <c r="O1788" s="10">
        <v>15</v>
      </c>
      <c r="P1788" s="10" t="str">
        <f t="shared" si="56"/>
        <v>MAHANAND BAJPAI|Maholi</v>
      </c>
      <c r="Q1788" s="4">
        <f>VLOOKUP(P:P,'[1]2017'!$D:$E,2,0)</f>
        <v>0</v>
      </c>
      <c r="R1788" s="4" t="str">
        <f>VLOOKUP(P:P,'[1]2017'!$D:$F,3,0)</f>
        <v>Not Given</v>
      </c>
      <c r="S1788" s="4" t="str">
        <f>VLOOKUP(P:P,'[1]2017'!$D:$G,4,0)</f>
        <v>Rs 5,20,000</v>
      </c>
      <c r="T1788" s="4" t="str">
        <f>VLOOKUP(P:P,'[1]2017'!$D:$H,5,0)</f>
        <v>Rs 0</v>
      </c>
      <c r="U1788" s="4" t="str">
        <f>VLOOKUP(P:P,'[1]2017'!$D:$I,6,0)</f>
        <v>IND</v>
      </c>
      <c r="V1788">
        <f t="shared" si="55"/>
        <v>0</v>
      </c>
    </row>
    <row r="1789" spans="1:22" x14ac:dyDescent="0.3">
      <c r="A1789" s="10" t="s">
        <v>105</v>
      </c>
      <c r="B1789" s="10" t="s">
        <v>106</v>
      </c>
      <c r="C1789" s="10">
        <v>3</v>
      </c>
      <c r="D1789" s="10">
        <v>2017</v>
      </c>
      <c r="E1789" s="4" t="s">
        <v>1769</v>
      </c>
      <c r="F1789" s="10">
        <v>145</v>
      </c>
      <c r="G1789" s="10" t="s">
        <v>1770</v>
      </c>
      <c r="H1789" s="10" t="s">
        <v>15</v>
      </c>
      <c r="I1789" s="11" t="s">
        <v>1785</v>
      </c>
      <c r="J1789" s="10" t="s">
        <v>16</v>
      </c>
      <c r="K1789" s="10" t="s">
        <v>15</v>
      </c>
      <c r="L1789" s="10">
        <v>47</v>
      </c>
      <c r="M1789" s="10" t="s">
        <v>413</v>
      </c>
      <c r="N1789" s="10">
        <v>455</v>
      </c>
      <c r="O1789" s="10">
        <v>16</v>
      </c>
      <c r="P1789" s="10" t="str">
        <f t="shared" si="56"/>
        <v>KHUSHI RAM CHOUDHARI|Maholi</v>
      </c>
      <c r="Q1789" s="4" t="e">
        <f>VLOOKUP(P:P,'[1]2017'!$D:$E,2,0)</f>
        <v>#N/A</v>
      </c>
      <c r="R1789" s="4" t="e">
        <f>VLOOKUP(P:P,'[1]2017'!$D:$F,3,0)</f>
        <v>#N/A</v>
      </c>
      <c r="S1789" s="4" t="e">
        <f>VLOOKUP(P:P,'[1]2017'!$D:$G,4,0)</f>
        <v>#N/A</v>
      </c>
      <c r="T1789" s="4" t="e">
        <f>VLOOKUP(P:P,'[1]2017'!$D:$H,5,0)</f>
        <v>#N/A</v>
      </c>
      <c r="U1789" s="4" t="e">
        <f>VLOOKUP(P:P,'[1]2017'!$D:$I,6,0)</f>
        <v>#N/A</v>
      </c>
      <c r="V1789">
        <f t="shared" si="55"/>
        <v>0</v>
      </c>
    </row>
    <row r="1790" spans="1:22" x14ac:dyDescent="0.3">
      <c r="A1790" s="10" t="s">
        <v>105</v>
      </c>
      <c r="B1790" s="10" t="s">
        <v>106</v>
      </c>
      <c r="C1790" s="10">
        <v>3</v>
      </c>
      <c r="D1790" s="10">
        <v>2017</v>
      </c>
      <c r="E1790" s="4" t="s">
        <v>1769</v>
      </c>
      <c r="F1790" s="10">
        <v>146</v>
      </c>
      <c r="G1790" s="10" t="s">
        <v>1769</v>
      </c>
      <c r="H1790" s="10" t="s">
        <v>15</v>
      </c>
      <c r="I1790" s="11" t="s">
        <v>1786</v>
      </c>
      <c r="J1790" s="10" t="s">
        <v>16</v>
      </c>
      <c r="K1790" s="10" t="s">
        <v>15</v>
      </c>
      <c r="L1790" s="10">
        <v>52</v>
      </c>
      <c r="M1790" s="10" t="s">
        <v>18</v>
      </c>
      <c r="N1790" s="10">
        <v>98850</v>
      </c>
      <c r="O1790" s="10">
        <v>1</v>
      </c>
      <c r="P1790" s="10" t="str">
        <f t="shared" si="56"/>
        <v>RAKESH RATHORE|Sitapur</v>
      </c>
      <c r="Q1790" s="4" t="e">
        <f>VLOOKUP(P:P,'[1]2017'!$D:$E,2,0)</f>
        <v>#N/A</v>
      </c>
      <c r="R1790" s="4" t="e">
        <f>VLOOKUP(P:P,'[1]2017'!$D:$F,3,0)</f>
        <v>#N/A</v>
      </c>
      <c r="S1790" s="4" t="e">
        <f>VLOOKUP(P:P,'[1]2017'!$D:$G,4,0)</f>
        <v>#N/A</v>
      </c>
      <c r="T1790" s="4" t="e">
        <f>VLOOKUP(P:P,'[1]2017'!$D:$H,5,0)</f>
        <v>#N/A</v>
      </c>
      <c r="U1790" s="4" t="e">
        <f>VLOOKUP(P:P,'[1]2017'!$D:$I,6,0)</f>
        <v>#N/A</v>
      </c>
      <c r="V1790">
        <f t="shared" si="55"/>
        <v>1</v>
      </c>
    </row>
    <row r="1791" spans="1:22" x14ac:dyDescent="0.3">
      <c r="A1791" s="10" t="s">
        <v>105</v>
      </c>
      <c r="B1791" s="10" t="s">
        <v>106</v>
      </c>
      <c r="C1791" s="10">
        <v>3</v>
      </c>
      <c r="D1791" s="10">
        <v>2017</v>
      </c>
      <c r="E1791" s="4" t="s">
        <v>1769</v>
      </c>
      <c r="F1791" s="10">
        <v>146</v>
      </c>
      <c r="G1791" s="10" t="s">
        <v>1769</v>
      </c>
      <c r="H1791" s="10" t="s">
        <v>15</v>
      </c>
      <c r="I1791" s="11" t="s">
        <v>1787</v>
      </c>
      <c r="J1791" s="10" t="s">
        <v>16</v>
      </c>
      <c r="K1791" s="10" t="s">
        <v>15</v>
      </c>
      <c r="L1791" s="10">
        <v>56</v>
      </c>
      <c r="M1791" s="10" t="s">
        <v>139</v>
      </c>
      <c r="N1791" s="10">
        <v>74011</v>
      </c>
      <c r="O1791" s="10">
        <v>2</v>
      </c>
      <c r="P1791" s="10" t="str">
        <f t="shared" si="56"/>
        <v>RADHEY SHYAM JAISWAL|Sitapur</v>
      </c>
      <c r="Q1791" s="4">
        <f>VLOOKUP(P:P,'[1]2017'!$D:$E,2,0)</f>
        <v>6</v>
      </c>
      <c r="R1791" s="4" t="str">
        <f>VLOOKUP(P:P,'[1]2017'!$D:$F,3,0)</f>
        <v>8th Pass</v>
      </c>
      <c r="S1791" s="4" t="str">
        <f>VLOOKUP(P:P,'[1]2017'!$D:$G,4,0)</f>
        <v>Rs 3,05,74,181</v>
      </c>
      <c r="T1791" s="4" t="str">
        <f>VLOOKUP(P:P,'[1]2017'!$D:$H,5,0)</f>
        <v>Rs 7,17,188</v>
      </c>
      <c r="U1791" s="4" t="str">
        <f>VLOOKUP(P:P,'[1]2017'!$D:$I,6,0)</f>
        <v>SP</v>
      </c>
      <c r="V1791">
        <f t="shared" si="55"/>
        <v>0</v>
      </c>
    </row>
    <row r="1792" spans="1:22" x14ac:dyDescent="0.3">
      <c r="A1792" s="10" t="s">
        <v>105</v>
      </c>
      <c r="B1792" s="10" t="s">
        <v>106</v>
      </c>
      <c r="C1792" s="10">
        <v>3</v>
      </c>
      <c r="D1792" s="10">
        <v>2017</v>
      </c>
      <c r="E1792" s="4" t="s">
        <v>1769</v>
      </c>
      <c r="F1792" s="10">
        <v>146</v>
      </c>
      <c r="G1792" s="10" t="s">
        <v>1769</v>
      </c>
      <c r="H1792" s="10" t="s">
        <v>15</v>
      </c>
      <c r="I1792" s="11" t="s">
        <v>1788</v>
      </c>
      <c r="J1792" s="10" t="s">
        <v>16</v>
      </c>
      <c r="K1792" s="10" t="s">
        <v>15</v>
      </c>
      <c r="L1792" s="10">
        <v>39</v>
      </c>
      <c r="M1792" s="10" t="s">
        <v>37</v>
      </c>
      <c r="N1792" s="10">
        <v>52181</v>
      </c>
      <c r="O1792" s="10">
        <v>3</v>
      </c>
      <c r="P1792" s="10" t="str">
        <f t="shared" si="56"/>
        <v>ASHFAQ KHAN|Sitapur</v>
      </c>
      <c r="Q1792" s="4">
        <f>VLOOKUP(P:P,'[1]2017'!$D:$E,2,0)</f>
        <v>0</v>
      </c>
      <c r="R1792" s="4" t="str">
        <f>VLOOKUP(P:P,'[1]2017'!$D:$F,3,0)</f>
        <v>Graduate Professional</v>
      </c>
      <c r="S1792" s="4" t="str">
        <f>VLOOKUP(P:P,'[1]2017'!$D:$G,4,0)</f>
        <v>Rs 2,36,30,039</v>
      </c>
      <c r="T1792" s="4" t="str">
        <f>VLOOKUP(P:P,'[1]2017'!$D:$H,5,0)</f>
        <v>Rs 87,96,129</v>
      </c>
      <c r="U1792" s="4" t="str">
        <f>VLOOKUP(P:P,'[1]2017'!$D:$I,6,0)</f>
        <v>BSP</v>
      </c>
      <c r="V1792">
        <f t="shared" si="55"/>
        <v>0</v>
      </c>
    </row>
    <row r="1793" spans="1:22" x14ac:dyDescent="0.3">
      <c r="A1793" s="10" t="s">
        <v>105</v>
      </c>
      <c r="B1793" s="10" t="s">
        <v>106</v>
      </c>
      <c r="C1793" s="10">
        <v>3</v>
      </c>
      <c r="D1793" s="10">
        <v>2017</v>
      </c>
      <c r="E1793" s="4" t="s">
        <v>1769</v>
      </c>
      <c r="F1793" s="10">
        <v>146</v>
      </c>
      <c r="G1793" s="10" t="s">
        <v>1769</v>
      </c>
      <c r="H1793" s="10" t="s">
        <v>15</v>
      </c>
      <c r="I1793" s="11" t="s">
        <v>19</v>
      </c>
      <c r="J1793" s="10" t="s">
        <v>20</v>
      </c>
      <c r="K1793" s="10" t="s">
        <v>20</v>
      </c>
      <c r="L1793" s="10" t="s">
        <v>20</v>
      </c>
      <c r="M1793" s="10" t="s">
        <v>21</v>
      </c>
      <c r="N1793" s="10">
        <v>1842</v>
      </c>
      <c r="O1793" s="10">
        <v>4</v>
      </c>
      <c r="P1793" s="10" t="str">
        <f t="shared" si="56"/>
        <v>None of the Above|Sitapur</v>
      </c>
      <c r="Q1793" s="4" t="e">
        <f>VLOOKUP(P:P,'[1]2017'!$D:$E,2,0)</f>
        <v>#N/A</v>
      </c>
      <c r="R1793" s="4" t="e">
        <f>VLOOKUP(P:P,'[1]2017'!$D:$F,3,0)</f>
        <v>#N/A</v>
      </c>
      <c r="S1793" s="4" t="e">
        <f>VLOOKUP(P:P,'[1]2017'!$D:$G,4,0)</f>
        <v>#N/A</v>
      </c>
      <c r="T1793" s="4" t="e">
        <f>VLOOKUP(P:P,'[1]2017'!$D:$H,5,0)</f>
        <v>#N/A</v>
      </c>
      <c r="U1793" s="4" t="e">
        <f>VLOOKUP(P:P,'[1]2017'!$D:$I,6,0)</f>
        <v>#N/A</v>
      </c>
      <c r="V1793">
        <f t="shared" si="55"/>
        <v>0</v>
      </c>
    </row>
    <row r="1794" spans="1:22" x14ac:dyDescent="0.3">
      <c r="A1794" s="10" t="s">
        <v>105</v>
      </c>
      <c r="B1794" s="10" t="s">
        <v>106</v>
      </c>
      <c r="C1794" s="10">
        <v>3</v>
      </c>
      <c r="D1794" s="10">
        <v>2017</v>
      </c>
      <c r="E1794" s="4" t="s">
        <v>1769</v>
      </c>
      <c r="F1794" s="10">
        <v>146</v>
      </c>
      <c r="G1794" s="10" t="s">
        <v>1769</v>
      </c>
      <c r="H1794" s="10" t="s">
        <v>15</v>
      </c>
      <c r="I1794" s="11" t="s">
        <v>86</v>
      </c>
      <c r="J1794" s="10" t="s">
        <v>16</v>
      </c>
      <c r="K1794" s="10" t="s">
        <v>15</v>
      </c>
      <c r="L1794" s="10">
        <v>36</v>
      </c>
      <c r="M1794" s="10" t="s">
        <v>23</v>
      </c>
      <c r="N1794" s="10">
        <v>1706</v>
      </c>
      <c r="O1794" s="10">
        <v>5</v>
      </c>
      <c r="P1794" s="10" t="str">
        <f t="shared" si="56"/>
        <v>RAKESH|Sitapur</v>
      </c>
      <c r="Q1794" s="4">
        <f>VLOOKUP(P:P,'[1]2017'!$D:$E,2,0)</f>
        <v>0</v>
      </c>
      <c r="R1794" s="4" t="str">
        <f>VLOOKUP(P:P,'[1]2017'!$D:$F,3,0)</f>
        <v>8th Pass</v>
      </c>
      <c r="S1794" s="4" t="str">
        <f>VLOOKUP(P:P,'[1]2017'!$D:$G,4,0)</f>
        <v>Rs 6,562</v>
      </c>
      <c r="T1794" s="4" t="str">
        <f>VLOOKUP(P:P,'[1]2017'!$D:$H,5,0)</f>
        <v>Rs 0</v>
      </c>
      <c r="U1794" s="4" t="str">
        <f>VLOOKUP(P:P,'[1]2017'!$D:$I,6,0)</f>
        <v>IND</v>
      </c>
      <c r="V1794">
        <f t="shared" ref="V1794:V1857" si="57">IF(O:O=1,1,0)</f>
        <v>0</v>
      </c>
    </row>
    <row r="1795" spans="1:22" x14ac:dyDescent="0.3">
      <c r="A1795" s="10" t="s">
        <v>105</v>
      </c>
      <c r="B1795" s="10" t="s">
        <v>106</v>
      </c>
      <c r="C1795" s="10">
        <v>3</v>
      </c>
      <c r="D1795" s="10">
        <v>2017</v>
      </c>
      <c r="E1795" s="4" t="s">
        <v>1769</v>
      </c>
      <c r="F1795" s="10">
        <v>146</v>
      </c>
      <c r="G1795" s="10" t="s">
        <v>1769</v>
      </c>
      <c r="H1795" s="10" t="s">
        <v>15</v>
      </c>
      <c r="I1795" s="11" t="s">
        <v>1789</v>
      </c>
      <c r="J1795" s="10" t="s">
        <v>16</v>
      </c>
      <c r="K1795" s="10" t="s">
        <v>15</v>
      </c>
      <c r="L1795" s="10">
        <v>43</v>
      </c>
      <c r="M1795" s="10" t="s">
        <v>115</v>
      </c>
      <c r="N1795" s="10">
        <v>1059</v>
      </c>
      <c r="O1795" s="10">
        <v>6</v>
      </c>
      <c r="P1795" s="10" t="str">
        <f t="shared" si="56"/>
        <v>SATROHAN LAL|Sitapur</v>
      </c>
      <c r="Q1795" s="4">
        <f>VLOOKUP(P:P,'[1]2017'!$D:$E,2,0)</f>
        <v>0</v>
      </c>
      <c r="R1795" s="4" t="str">
        <f>VLOOKUP(P:P,'[1]2017'!$D:$F,3,0)</f>
        <v>8th Pass</v>
      </c>
      <c r="S1795" s="4" t="str">
        <f>VLOOKUP(P:P,'[1]2017'!$D:$G,4,0)</f>
        <v>Rs 1,22,900</v>
      </c>
      <c r="T1795" s="4" t="str">
        <f>VLOOKUP(P:P,'[1]2017'!$D:$H,5,0)</f>
        <v>Rs 0</v>
      </c>
      <c r="U1795" s="4" t="str">
        <f>VLOOKUP(P:P,'[1]2017'!$D:$I,6,0)</f>
        <v>RLD</v>
      </c>
      <c r="V1795">
        <f t="shared" si="57"/>
        <v>0</v>
      </c>
    </row>
    <row r="1796" spans="1:22" x14ac:dyDescent="0.3">
      <c r="A1796" s="10" t="s">
        <v>105</v>
      </c>
      <c r="B1796" s="10" t="s">
        <v>106</v>
      </c>
      <c r="C1796" s="10">
        <v>3</v>
      </c>
      <c r="D1796" s="10">
        <v>2017</v>
      </c>
      <c r="E1796" s="4" t="s">
        <v>1769</v>
      </c>
      <c r="F1796" s="10">
        <v>146</v>
      </c>
      <c r="G1796" s="10" t="s">
        <v>1769</v>
      </c>
      <c r="H1796" s="10" t="s">
        <v>15</v>
      </c>
      <c r="I1796" s="11" t="s">
        <v>1790</v>
      </c>
      <c r="J1796" s="10" t="s">
        <v>16</v>
      </c>
      <c r="K1796" s="10" t="s">
        <v>15</v>
      </c>
      <c r="L1796" s="10">
        <v>37</v>
      </c>
      <c r="M1796" s="10" t="s">
        <v>23</v>
      </c>
      <c r="N1796" s="10">
        <v>834</v>
      </c>
      <c r="O1796" s="10">
        <v>7</v>
      </c>
      <c r="P1796" s="10" t="str">
        <f t="shared" si="56"/>
        <v>RUPENDRA KUMAR|Sitapur</v>
      </c>
      <c r="Q1796" s="4">
        <f>VLOOKUP(P:P,'[1]2017'!$D:$E,2,0)</f>
        <v>0</v>
      </c>
      <c r="R1796" s="4" t="str">
        <f>VLOOKUP(P:P,'[1]2017'!$D:$F,3,0)</f>
        <v>10th Pass</v>
      </c>
      <c r="S1796" s="4" t="str">
        <f>VLOOKUP(P:P,'[1]2017'!$D:$G,4,0)</f>
        <v>Rs 14,18,500</v>
      </c>
      <c r="T1796" s="4" t="str">
        <f>VLOOKUP(P:P,'[1]2017'!$D:$H,5,0)</f>
        <v>Rs 0</v>
      </c>
      <c r="U1796" s="4" t="str">
        <f>VLOOKUP(P:P,'[1]2017'!$D:$I,6,0)</f>
        <v>IND</v>
      </c>
      <c r="V1796">
        <f t="shared" si="57"/>
        <v>0</v>
      </c>
    </row>
    <row r="1797" spans="1:22" x14ac:dyDescent="0.3">
      <c r="A1797" s="10" t="s">
        <v>105</v>
      </c>
      <c r="B1797" s="10" t="s">
        <v>106</v>
      </c>
      <c r="C1797" s="10">
        <v>3</v>
      </c>
      <c r="D1797" s="10">
        <v>2017</v>
      </c>
      <c r="E1797" s="4" t="s">
        <v>1769</v>
      </c>
      <c r="F1797" s="10">
        <v>146</v>
      </c>
      <c r="G1797" s="10" t="s">
        <v>1769</v>
      </c>
      <c r="H1797" s="10" t="s">
        <v>15</v>
      </c>
      <c r="I1797" s="11" t="s">
        <v>1791</v>
      </c>
      <c r="J1797" s="10" t="s">
        <v>16</v>
      </c>
      <c r="K1797" s="10" t="s">
        <v>15</v>
      </c>
      <c r="L1797" s="10">
        <v>29</v>
      </c>
      <c r="M1797" s="10" t="s">
        <v>163</v>
      </c>
      <c r="N1797" s="10">
        <v>787</v>
      </c>
      <c r="O1797" s="10">
        <v>8</v>
      </c>
      <c r="P1797" s="10" t="str">
        <f t="shared" si="56"/>
        <v>PRADEEP MISHRA|Sitapur</v>
      </c>
      <c r="Q1797" s="4">
        <f>VLOOKUP(P:P,'[1]2017'!$D:$E,2,0)</f>
        <v>1</v>
      </c>
      <c r="R1797" s="4" t="str">
        <f>VLOOKUP(P:P,'[1]2017'!$D:$F,3,0)</f>
        <v>12th Pass</v>
      </c>
      <c r="S1797" s="4" t="str">
        <f>VLOOKUP(P:P,'[1]2017'!$D:$G,4,0)</f>
        <v>Rs 9,04,621</v>
      </c>
      <c r="T1797" s="4" t="str">
        <f>VLOOKUP(P:P,'[1]2017'!$D:$H,5,0)</f>
        <v>Rs 8,43,197</v>
      </c>
      <c r="U1797" s="4" t="str">
        <f>VLOOKUP(P:P,'[1]2017'!$D:$I,6,0)</f>
        <v>Lok Dal</v>
      </c>
      <c r="V1797">
        <f t="shared" si="57"/>
        <v>0</v>
      </c>
    </row>
    <row r="1798" spans="1:22" x14ac:dyDescent="0.3">
      <c r="A1798" s="10" t="s">
        <v>105</v>
      </c>
      <c r="B1798" s="10" t="s">
        <v>106</v>
      </c>
      <c r="C1798" s="10">
        <v>3</v>
      </c>
      <c r="D1798" s="10">
        <v>2017</v>
      </c>
      <c r="E1798" s="4" t="s">
        <v>1769</v>
      </c>
      <c r="F1798" s="10">
        <v>146</v>
      </c>
      <c r="G1798" s="10" t="s">
        <v>1769</v>
      </c>
      <c r="H1798" s="10" t="s">
        <v>15</v>
      </c>
      <c r="I1798" s="11" t="s">
        <v>1792</v>
      </c>
      <c r="J1798" s="10" t="s">
        <v>16</v>
      </c>
      <c r="K1798" s="10" t="s">
        <v>15</v>
      </c>
      <c r="L1798" s="10">
        <v>41</v>
      </c>
      <c r="M1798" s="10" t="s">
        <v>23</v>
      </c>
      <c r="N1798" s="10">
        <v>655</v>
      </c>
      <c r="O1798" s="10">
        <v>9</v>
      </c>
      <c r="P1798" s="10" t="str">
        <f t="shared" si="56"/>
        <v>DINESH JAISWAL &amp;AMP;#39;DINNU&amp;AMP;#39;|Sitapur</v>
      </c>
      <c r="Q1798" s="4" t="e">
        <f>VLOOKUP(P:P,'[1]2017'!$D:$E,2,0)</f>
        <v>#N/A</v>
      </c>
      <c r="R1798" s="4" t="e">
        <f>VLOOKUP(P:P,'[1]2017'!$D:$F,3,0)</f>
        <v>#N/A</v>
      </c>
      <c r="S1798" s="4" t="e">
        <f>VLOOKUP(P:P,'[1]2017'!$D:$G,4,0)</f>
        <v>#N/A</v>
      </c>
      <c r="T1798" s="4" t="e">
        <f>VLOOKUP(P:P,'[1]2017'!$D:$H,5,0)</f>
        <v>#N/A</v>
      </c>
      <c r="U1798" s="4" t="e">
        <f>VLOOKUP(P:P,'[1]2017'!$D:$I,6,0)</f>
        <v>#N/A</v>
      </c>
      <c r="V1798">
        <f t="shared" si="57"/>
        <v>0</v>
      </c>
    </row>
    <row r="1799" spans="1:22" x14ac:dyDescent="0.3">
      <c r="A1799" s="10" t="s">
        <v>105</v>
      </c>
      <c r="B1799" s="10" t="s">
        <v>106</v>
      </c>
      <c r="C1799" s="10">
        <v>3</v>
      </c>
      <c r="D1799" s="10">
        <v>2017</v>
      </c>
      <c r="E1799" s="4" t="s">
        <v>1769</v>
      </c>
      <c r="F1799" s="10">
        <v>146</v>
      </c>
      <c r="G1799" s="10" t="s">
        <v>1769</v>
      </c>
      <c r="H1799" s="10" t="s">
        <v>15</v>
      </c>
      <c r="I1799" s="11" t="s">
        <v>1793</v>
      </c>
      <c r="J1799" s="10" t="s">
        <v>16</v>
      </c>
      <c r="K1799" s="10" t="s">
        <v>15</v>
      </c>
      <c r="L1799" s="10">
        <v>54</v>
      </c>
      <c r="M1799" s="10" t="s">
        <v>23</v>
      </c>
      <c r="N1799" s="10">
        <v>461</v>
      </c>
      <c r="O1799" s="10">
        <v>10</v>
      </c>
      <c r="P1799" s="10" t="str">
        <f t="shared" si="56"/>
        <v>NARAYAN URF RAMNARAYAN|Sitapur</v>
      </c>
      <c r="Q1799" s="4" t="e">
        <f>VLOOKUP(P:P,'[1]2017'!$D:$E,2,0)</f>
        <v>#N/A</v>
      </c>
      <c r="R1799" s="4" t="e">
        <f>VLOOKUP(P:P,'[1]2017'!$D:$F,3,0)</f>
        <v>#N/A</v>
      </c>
      <c r="S1799" s="4" t="e">
        <f>VLOOKUP(P:P,'[1]2017'!$D:$G,4,0)</f>
        <v>#N/A</v>
      </c>
      <c r="T1799" s="4" t="e">
        <f>VLOOKUP(P:P,'[1]2017'!$D:$H,5,0)</f>
        <v>#N/A</v>
      </c>
      <c r="U1799" s="4" t="e">
        <f>VLOOKUP(P:P,'[1]2017'!$D:$I,6,0)</f>
        <v>#N/A</v>
      </c>
      <c r="V1799">
        <f t="shared" si="57"/>
        <v>0</v>
      </c>
    </row>
    <row r="1800" spans="1:22" x14ac:dyDescent="0.3">
      <c r="A1800" s="10" t="s">
        <v>105</v>
      </c>
      <c r="B1800" s="10" t="s">
        <v>106</v>
      </c>
      <c r="C1800" s="10">
        <v>3</v>
      </c>
      <c r="D1800" s="10">
        <v>2017</v>
      </c>
      <c r="E1800" s="4" t="s">
        <v>1769</v>
      </c>
      <c r="F1800" s="10">
        <v>146</v>
      </c>
      <c r="G1800" s="10" t="s">
        <v>1769</v>
      </c>
      <c r="H1800" s="10" t="s">
        <v>15</v>
      </c>
      <c r="I1800" s="11" t="s">
        <v>1794</v>
      </c>
      <c r="J1800" s="10" t="s">
        <v>16</v>
      </c>
      <c r="K1800" s="10" t="s">
        <v>15</v>
      </c>
      <c r="L1800" s="10">
        <v>42</v>
      </c>
      <c r="M1800" s="10" t="s">
        <v>363</v>
      </c>
      <c r="N1800" s="10">
        <v>407</v>
      </c>
      <c r="O1800" s="10">
        <v>11</v>
      </c>
      <c r="P1800" s="10" t="str">
        <f t="shared" si="56"/>
        <v>ERAJ BEG|Sitapur</v>
      </c>
      <c r="Q1800" s="4">
        <f>VLOOKUP(P:P,'[1]2017'!$D:$E,2,0)</f>
        <v>0</v>
      </c>
      <c r="R1800" s="4" t="str">
        <f>VLOOKUP(P:P,'[1]2017'!$D:$F,3,0)</f>
        <v>Not Given</v>
      </c>
      <c r="S1800" s="4" t="str">
        <f>VLOOKUP(P:P,'[1]2017'!$D:$G,4,0)</f>
        <v>Rs 62,66,893</v>
      </c>
      <c r="T1800" s="4" t="str">
        <f>VLOOKUP(P:P,'[1]2017'!$D:$H,5,0)</f>
        <v>Rs 0</v>
      </c>
      <c r="U1800" s="4" t="str">
        <f>VLOOKUP(P:P,'[1]2017'!$D:$I,6,0)</f>
        <v>VANCHITSAMAJ INSAAF PARTY</v>
      </c>
      <c r="V1800">
        <f t="shared" si="57"/>
        <v>0</v>
      </c>
    </row>
    <row r="1801" spans="1:22" x14ac:dyDescent="0.3">
      <c r="A1801" s="10" t="s">
        <v>105</v>
      </c>
      <c r="B1801" s="10" t="s">
        <v>106</v>
      </c>
      <c r="C1801" s="10">
        <v>3</v>
      </c>
      <c r="D1801" s="10">
        <v>2017</v>
      </c>
      <c r="E1801" s="4" t="s">
        <v>1769</v>
      </c>
      <c r="F1801" s="10">
        <v>146</v>
      </c>
      <c r="G1801" s="10" t="s">
        <v>1769</v>
      </c>
      <c r="H1801" s="10" t="s">
        <v>15</v>
      </c>
      <c r="I1801" s="11" t="s">
        <v>1795</v>
      </c>
      <c r="J1801" s="10" t="s">
        <v>16</v>
      </c>
      <c r="K1801" s="10" t="s">
        <v>15</v>
      </c>
      <c r="L1801" s="10">
        <v>33</v>
      </c>
      <c r="M1801" s="10" t="s">
        <v>387</v>
      </c>
      <c r="N1801" s="10">
        <v>329</v>
      </c>
      <c r="O1801" s="10">
        <v>12</v>
      </c>
      <c r="P1801" s="10" t="str">
        <f t="shared" si="56"/>
        <v>SATYENDRA KUMAR|Sitapur</v>
      </c>
      <c r="Q1801" s="4">
        <f>VLOOKUP(P:P,'[1]2017'!$D:$E,2,0)</f>
        <v>0</v>
      </c>
      <c r="R1801" s="4" t="str">
        <f>VLOOKUP(P:P,'[1]2017'!$D:$F,3,0)</f>
        <v>8th Pass</v>
      </c>
      <c r="S1801" s="4" t="str">
        <f>VLOOKUP(P:P,'[1]2017'!$D:$G,4,0)</f>
        <v>Rs 2,73,494</v>
      </c>
      <c r="T1801" s="4" t="str">
        <f>VLOOKUP(P:P,'[1]2017'!$D:$H,5,0)</f>
        <v>Rs 0</v>
      </c>
      <c r="U1801" s="4" t="str">
        <f>VLOOKUP(P:P,'[1]2017'!$D:$I,6,0)</f>
        <v>Bharatiya Subhash Sena</v>
      </c>
      <c r="V1801">
        <f t="shared" si="57"/>
        <v>0</v>
      </c>
    </row>
    <row r="1802" spans="1:22" x14ac:dyDescent="0.3">
      <c r="A1802" s="10" t="s">
        <v>105</v>
      </c>
      <c r="B1802" s="10" t="s">
        <v>106</v>
      </c>
      <c r="C1802" s="10">
        <v>3</v>
      </c>
      <c r="D1802" s="10">
        <v>2017</v>
      </c>
      <c r="E1802" s="4" t="s">
        <v>1769</v>
      </c>
      <c r="F1802" s="10">
        <v>146</v>
      </c>
      <c r="G1802" s="10" t="s">
        <v>1769</v>
      </c>
      <c r="H1802" s="10" t="s">
        <v>15</v>
      </c>
      <c r="I1802" s="11" t="s">
        <v>1796</v>
      </c>
      <c r="J1802" s="10" t="s">
        <v>16</v>
      </c>
      <c r="K1802" s="10" t="s">
        <v>15</v>
      </c>
      <c r="L1802" s="10">
        <v>28</v>
      </c>
      <c r="M1802" s="10" t="s">
        <v>922</v>
      </c>
      <c r="N1802" s="10">
        <v>303</v>
      </c>
      <c r="O1802" s="10">
        <v>13</v>
      </c>
      <c r="P1802" s="10" t="str">
        <f t="shared" si="56"/>
        <v>VISHWADEEP ANAND|Sitapur</v>
      </c>
      <c r="Q1802" s="4">
        <f>VLOOKUP(P:P,'[1]2017'!$D:$E,2,0)</f>
        <v>0</v>
      </c>
      <c r="R1802" s="4" t="str">
        <f>VLOOKUP(P:P,'[1]2017'!$D:$F,3,0)</f>
        <v>Graduate</v>
      </c>
      <c r="S1802" s="4" t="str">
        <f>VLOOKUP(P:P,'[1]2017'!$D:$G,4,0)</f>
        <v>Rs 4,14,000</v>
      </c>
      <c r="T1802" s="4" t="str">
        <f>VLOOKUP(P:P,'[1]2017'!$D:$H,5,0)</f>
        <v>Rs 0</v>
      </c>
      <c r="U1802" s="4" t="str">
        <f>VLOOKUP(P:P,'[1]2017'!$D:$I,6,0)</f>
        <v>Sabka Dal United</v>
      </c>
      <c r="V1802">
        <f t="shared" si="57"/>
        <v>0</v>
      </c>
    </row>
    <row r="1803" spans="1:22" x14ac:dyDescent="0.3">
      <c r="A1803" s="10" t="s">
        <v>105</v>
      </c>
      <c r="B1803" s="10" t="s">
        <v>106</v>
      </c>
      <c r="C1803" s="10">
        <v>3</v>
      </c>
      <c r="D1803" s="10">
        <v>2017</v>
      </c>
      <c r="E1803" s="4" t="s">
        <v>1769</v>
      </c>
      <c r="F1803" s="10">
        <v>146</v>
      </c>
      <c r="G1803" s="10" t="s">
        <v>1769</v>
      </c>
      <c r="H1803" s="10" t="s">
        <v>15</v>
      </c>
      <c r="I1803" s="11" t="s">
        <v>1797</v>
      </c>
      <c r="J1803" s="10" t="s">
        <v>16</v>
      </c>
      <c r="K1803" s="10" t="s">
        <v>15</v>
      </c>
      <c r="L1803" s="10">
        <v>34</v>
      </c>
      <c r="M1803" s="10" t="s">
        <v>1798</v>
      </c>
      <c r="N1803" s="10">
        <v>261</v>
      </c>
      <c r="O1803" s="10">
        <v>14</v>
      </c>
      <c r="P1803" s="10" t="str">
        <f t="shared" si="56"/>
        <v>TILAK RAM LODHI|Sitapur</v>
      </c>
      <c r="Q1803" s="4" t="e">
        <f>VLOOKUP(P:P,'[1]2017'!$D:$E,2,0)</f>
        <v>#N/A</v>
      </c>
      <c r="R1803" s="4" t="e">
        <f>VLOOKUP(P:P,'[1]2017'!$D:$F,3,0)</f>
        <v>#N/A</v>
      </c>
      <c r="S1803" s="4" t="e">
        <f>VLOOKUP(P:P,'[1]2017'!$D:$G,4,0)</f>
        <v>#N/A</v>
      </c>
      <c r="T1803" s="4" t="e">
        <f>VLOOKUP(P:P,'[1]2017'!$D:$H,5,0)</f>
        <v>#N/A</v>
      </c>
      <c r="U1803" s="4" t="e">
        <f>VLOOKUP(P:P,'[1]2017'!$D:$I,6,0)</f>
        <v>#N/A</v>
      </c>
      <c r="V1803">
        <f t="shared" si="57"/>
        <v>0</v>
      </c>
    </row>
    <row r="1804" spans="1:22" x14ac:dyDescent="0.3">
      <c r="A1804" s="10" t="s">
        <v>105</v>
      </c>
      <c r="B1804" s="10" t="s">
        <v>106</v>
      </c>
      <c r="C1804" s="10">
        <v>3</v>
      </c>
      <c r="D1804" s="10">
        <v>2017</v>
      </c>
      <c r="E1804" s="4" t="s">
        <v>1769</v>
      </c>
      <c r="F1804" s="10">
        <v>146</v>
      </c>
      <c r="G1804" s="10" t="s">
        <v>1769</v>
      </c>
      <c r="H1804" s="10" t="s">
        <v>15</v>
      </c>
      <c r="I1804" s="11" t="s">
        <v>1799</v>
      </c>
      <c r="J1804" s="10" t="s">
        <v>16</v>
      </c>
      <c r="K1804" s="10" t="s">
        <v>15</v>
      </c>
      <c r="L1804" s="10">
        <v>30</v>
      </c>
      <c r="M1804" s="10" t="s">
        <v>23</v>
      </c>
      <c r="N1804" s="10">
        <v>260</v>
      </c>
      <c r="O1804" s="10">
        <v>15</v>
      </c>
      <c r="P1804" s="10" t="str">
        <f t="shared" si="56"/>
        <v>AJAY KUMAR THAKUR|Sitapur</v>
      </c>
      <c r="Q1804" s="4" t="e">
        <f>VLOOKUP(P:P,'[1]2017'!$D:$E,2,0)</f>
        <v>#N/A</v>
      </c>
      <c r="R1804" s="4" t="e">
        <f>VLOOKUP(P:P,'[1]2017'!$D:$F,3,0)</f>
        <v>#N/A</v>
      </c>
      <c r="S1804" s="4" t="e">
        <f>VLOOKUP(P:P,'[1]2017'!$D:$G,4,0)</f>
        <v>#N/A</v>
      </c>
      <c r="T1804" s="4" t="e">
        <f>VLOOKUP(P:P,'[1]2017'!$D:$H,5,0)</f>
        <v>#N/A</v>
      </c>
      <c r="U1804" s="4" t="e">
        <f>VLOOKUP(P:P,'[1]2017'!$D:$I,6,0)</f>
        <v>#N/A</v>
      </c>
      <c r="V1804">
        <f t="shared" si="57"/>
        <v>0</v>
      </c>
    </row>
    <row r="1805" spans="1:22" x14ac:dyDescent="0.3">
      <c r="A1805" s="10" t="s">
        <v>105</v>
      </c>
      <c r="B1805" s="10" t="s">
        <v>106</v>
      </c>
      <c r="C1805" s="10">
        <v>3</v>
      </c>
      <c r="D1805" s="10">
        <v>2017</v>
      </c>
      <c r="E1805" s="4" t="s">
        <v>1769</v>
      </c>
      <c r="F1805" s="10">
        <v>146</v>
      </c>
      <c r="G1805" s="10" t="s">
        <v>1769</v>
      </c>
      <c r="H1805" s="10" t="s">
        <v>15</v>
      </c>
      <c r="I1805" s="11" t="s">
        <v>1800</v>
      </c>
      <c r="J1805" s="10" t="s">
        <v>26</v>
      </c>
      <c r="K1805" s="10" t="s">
        <v>15</v>
      </c>
      <c r="L1805" s="10">
        <v>46</v>
      </c>
      <c r="M1805" s="10" t="s">
        <v>413</v>
      </c>
      <c r="N1805" s="10">
        <v>252</v>
      </c>
      <c r="O1805" s="10">
        <v>16</v>
      </c>
      <c r="P1805" s="10" t="str">
        <f t="shared" si="56"/>
        <v>KONIKA|Sitapur</v>
      </c>
      <c r="Q1805" s="4" t="e">
        <f>VLOOKUP(P:P,'[1]2017'!$D:$E,2,0)</f>
        <v>#N/A</v>
      </c>
      <c r="R1805" s="4" t="e">
        <f>VLOOKUP(P:P,'[1]2017'!$D:$F,3,0)</f>
        <v>#N/A</v>
      </c>
      <c r="S1805" s="4" t="e">
        <f>VLOOKUP(P:P,'[1]2017'!$D:$G,4,0)</f>
        <v>#N/A</v>
      </c>
      <c r="T1805" s="4" t="e">
        <f>VLOOKUP(P:P,'[1]2017'!$D:$H,5,0)</f>
        <v>#N/A</v>
      </c>
      <c r="U1805" s="4" t="e">
        <f>VLOOKUP(P:P,'[1]2017'!$D:$I,6,0)</f>
        <v>#N/A</v>
      </c>
      <c r="V1805">
        <f t="shared" si="57"/>
        <v>0</v>
      </c>
    </row>
    <row r="1806" spans="1:22" x14ac:dyDescent="0.3">
      <c r="A1806" s="10" t="s">
        <v>105</v>
      </c>
      <c r="B1806" s="10" t="s">
        <v>106</v>
      </c>
      <c r="C1806" s="10">
        <v>3</v>
      </c>
      <c r="D1806" s="10">
        <v>2017</v>
      </c>
      <c r="E1806" s="4" t="s">
        <v>1769</v>
      </c>
      <c r="F1806" s="10">
        <v>147</v>
      </c>
      <c r="G1806" s="10" t="s">
        <v>1801</v>
      </c>
      <c r="H1806" s="10" t="s">
        <v>25</v>
      </c>
      <c r="I1806" s="11" t="s">
        <v>1802</v>
      </c>
      <c r="J1806" s="10" t="s">
        <v>16</v>
      </c>
      <c r="K1806" s="10" t="s">
        <v>25</v>
      </c>
      <c r="L1806" s="10">
        <v>45</v>
      </c>
      <c r="M1806" s="10" t="s">
        <v>18</v>
      </c>
      <c r="N1806" s="10">
        <v>101680</v>
      </c>
      <c r="O1806" s="10">
        <v>1</v>
      </c>
      <c r="P1806" s="10" t="str">
        <f t="shared" si="56"/>
        <v xml:space="preserve">SURESH RAHI|Hargaon </v>
      </c>
      <c r="Q1806" s="4">
        <f>VLOOKUP(P:P,'[1]2017'!$D:$E,2,0)</f>
        <v>0</v>
      </c>
      <c r="R1806" s="4" t="str">
        <f>VLOOKUP(P:P,'[1]2017'!$D:$F,3,0)</f>
        <v>Post Graduate</v>
      </c>
      <c r="S1806" s="4" t="str">
        <f>VLOOKUP(P:P,'[1]2017'!$D:$G,4,0)</f>
        <v>Rs 1,31,81,416</v>
      </c>
      <c r="T1806" s="4" t="str">
        <f>VLOOKUP(P:P,'[1]2017'!$D:$H,5,0)</f>
        <v>Rs 0</v>
      </c>
      <c r="U1806" s="4" t="str">
        <f>VLOOKUP(P:P,'[1]2017'!$D:$I,6,0)</f>
        <v>BJP</v>
      </c>
      <c r="V1806">
        <f t="shared" si="57"/>
        <v>1</v>
      </c>
    </row>
    <row r="1807" spans="1:22" x14ac:dyDescent="0.3">
      <c r="A1807" s="10" t="s">
        <v>105</v>
      </c>
      <c r="B1807" s="10" t="s">
        <v>106</v>
      </c>
      <c r="C1807" s="10">
        <v>3</v>
      </c>
      <c r="D1807" s="10">
        <v>2017</v>
      </c>
      <c r="E1807" s="4" t="s">
        <v>1769</v>
      </c>
      <c r="F1807" s="10">
        <v>147</v>
      </c>
      <c r="G1807" s="10" t="s">
        <v>1801</v>
      </c>
      <c r="H1807" s="10" t="s">
        <v>25</v>
      </c>
      <c r="I1807" s="11" t="s">
        <v>1803</v>
      </c>
      <c r="J1807" s="10" t="s">
        <v>16</v>
      </c>
      <c r="K1807" s="10" t="s">
        <v>25</v>
      </c>
      <c r="L1807" s="10">
        <v>61</v>
      </c>
      <c r="M1807" s="10" t="s">
        <v>37</v>
      </c>
      <c r="N1807" s="10">
        <v>56685</v>
      </c>
      <c r="O1807" s="10">
        <v>2</v>
      </c>
      <c r="P1807" s="10" t="str">
        <f t="shared" si="56"/>
        <v xml:space="preserve">RAMHET BHARTI|Hargaon </v>
      </c>
      <c r="Q1807" s="4">
        <f>VLOOKUP(P:P,'[1]2017'!$D:$E,2,0)</f>
        <v>0</v>
      </c>
      <c r="R1807" s="4" t="str">
        <f>VLOOKUP(P:P,'[1]2017'!$D:$F,3,0)</f>
        <v>Post Graduate</v>
      </c>
      <c r="S1807" s="4" t="str">
        <f>VLOOKUP(P:P,'[1]2017'!$D:$G,4,0)</f>
        <v>Rs 1,32,17,572</v>
      </c>
      <c r="T1807" s="4" t="str">
        <f>VLOOKUP(P:P,'[1]2017'!$D:$H,5,0)</f>
        <v>Rs 3,69,000</v>
      </c>
      <c r="U1807" s="4" t="str">
        <f>VLOOKUP(P:P,'[1]2017'!$D:$I,6,0)</f>
        <v>BSP</v>
      </c>
      <c r="V1807">
        <f t="shared" si="57"/>
        <v>0</v>
      </c>
    </row>
    <row r="1808" spans="1:22" x14ac:dyDescent="0.3">
      <c r="A1808" s="10" t="s">
        <v>105</v>
      </c>
      <c r="B1808" s="10" t="s">
        <v>106</v>
      </c>
      <c r="C1808" s="10">
        <v>3</v>
      </c>
      <c r="D1808" s="10">
        <v>2017</v>
      </c>
      <c r="E1808" s="4" t="s">
        <v>1769</v>
      </c>
      <c r="F1808" s="10">
        <v>147</v>
      </c>
      <c r="G1808" s="10" t="s">
        <v>1801</v>
      </c>
      <c r="H1808" s="10" t="s">
        <v>25</v>
      </c>
      <c r="I1808" s="11" t="s">
        <v>1804</v>
      </c>
      <c r="J1808" s="10" t="s">
        <v>16</v>
      </c>
      <c r="K1808" s="10" t="s">
        <v>25</v>
      </c>
      <c r="L1808" s="10">
        <v>43</v>
      </c>
      <c r="M1808" s="10" t="s">
        <v>139</v>
      </c>
      <c r="N1808" s="10">
        <v>50211</v>
      </c>
      <c r="O1808" s="10">
        <v>3</v>
      </c>
      <c r="P1808" s="10" t="str">
        <f t="shared" si="56"/>
        <v xml:space="preserve">MANOJ KUMAR RAJVANSHI|Hargaon </v>
      </c>
      <c r="Q1808" s="4" t="e">
        <f>VLOOKUP(P:P,'[1]2017'!$D:$E,2,0)</f>
        <v>#N/A</v>
      </c>
      <c r="R1808" s="4" t="e">
        <f>VLOOKUP(P:P,'[1]2017'!$D:$F,3,0)</f>
        <v>#N/A</v>
      </c>
      <c r="S1808" s="4" t="e">
        <f>VLOOKUP(P:P,'[1]2017'!$D:$G,4,0)</f>
        <v>#N/A</v>
      </c>
      <c r="T1808" s="4" t="e">
        <f>VLOOKUP(P:P,'[1]2017'!$D:$H,5,0)</f>
        <v>#N/A</v>
      </c>
      <c r="U1808" s="4" t="e">
        <f>VLOOKUP(P:P,'[1]2017'!$D:$I,6,0)</f>
        <v>#N/A</v>
      </c>
      <c r="V1808">
        <f t="shared" si="57"/>
        <v>0</v>
      </c>
    </row>
    <row r="1809" spans="1:22" x14ac:dyDescent="0.3">
      <c r="A1809" s="10" t="s">
        <v>105</v>
      </c>
      <c r="B1809" s="10" t="s">
        <v>106</v>
      </c>
      <c r="C1809" s="10">
        <v>3</v>
      </c>
      <c r="D1809" s="10">
        <v>2017</v>
      </c>
      <c r="E1809" s="4" t="s">
        <v>1769</v>
      </c>
      <c r="F1809" s="10">
        <v>147</v>
      </c>
      <c r="G1809" s="10" t="s">
        <v>1801</v>
      </c>
      <c r="H1809" s="10" t="s">
        <v>25</v>
      </c>
      <c r="I1809" s="11" t="s">
        <v>769</v>
      </c>
      <c r="J1809" s="10" t="s">
        <v>16</v>
      </c>
      <c r="K1809" s="10" t="s">
        <v>25</v>
      </c>
      <c r="L1809" s="10">
        <v>32</v>
      </c>
      <c r="M1809" s="10" t="s">
        <v>199</v>
      </c>
      <c r="N1809" s="10">
        <v>2700</v>
      </c>
      <c r="O1809" s="10">
        <v>4</v>
      </c>
      <c r="P1809" s="10" t="str">
        <f t="shared" si="56"/>
        <v xml:space="preserve">AMIT KUMAR|Hargaon </v>
      </c>
      <c r="Q1809" s="4">
        <f>VLOOKUP(P:P,'[1]2017'!$D:$E,2,0)</f>
        <v>0</v>
      </c>
      <c r="R1809" s="4" t="str">
        <f>VLOOKUP(P:P,'[1]2017'!$D:$F,3,0)</f>
        <v>Graduate</v>
      </c>
      <c r="S1809" s="4" t="str">
        <f>VLOOKUP(P:P,'[1]2017'!$D:$G,4,0)</f>
        <v>Rs 3,50,619</v>
      </c>
      <c r="T1809" s="4" t="str">
        <f>VLOOKUP(P:P,'[1]2017'!$D:$H,5,0)</f>
        <v>Rs 0</v>
      </c>
      <c r="U1809" s="4" t="str">
        <f>VLOOKUP(P:P,'[1]2017'!$D:$I,6,0)</f>
        <v>Sarv Sambhaav Party</v>
      </c>
      <c r="V1809">
        <f t="shared" si="57"/>
        <v>0</v>
      </c>
    </row>
    <row r="1810" spans="1:22" x14ac:dyDescent="0.3">
      <c r="A1810" s="10" t="s">
        <v>105</v>
      </c>
      <c r="B1810" s="10" t="s">
        <v>106</v>
      </c>
      <c r="C1810" s="10">
        <v>3</v>
      </c>
      <c r="D1810" s="10">
        <v>2017</v>
      </c>
      <c r="E1810" s="4" t="s">
        <v>1769</v>
      </c>
      <c r="F1810" s="10">
        <v>147</v>
      </c>
      <c r="G1810" s="10" t="s">
        <v>1801</v>
      </c>
      <c r="H1810" s="10" t="s">
        <v>25</v>
      </c>
      <c r="I1810" s="11" t="s">
        <v>1389</v>
      </c>
      <c r="J1810" s="10" t="s">
        <v>16</v>
      </c>
      <c r="K1810" s="10" t="s">
        <v>25</v>
      </c>
      <c r="L1810" s="10">
        <v>47</v>
      </c>
      <c r="M1810" s="10" t="s">
        <v>232</v>
      </c>
      <c r="N1810" s="10">
        <v>2648</v>
      </c>
      <c r="O1810" s="10">
        <v>5</v>
      </c>
      <c r="P1810" s="10" t="str">
        <f t="shared" si="56"/>
        <v xml:space="preserve">RAMNARESH|Hargaon </v>
      </c>
      <c r="Q1810" s="4" t="e">
        <f>VLOOKUP(P:P,'[1]2017'!$D:$E,2,0)</f>
        <v>#N/A</v>
      </c>
      <c r="R1810" s="4" t="e">
        <f>VLOOKUP(P:P,'[1]2017'!$D:$F,3,0)</f>
        <v>#N/A</v>
      </c>
      <c r="S1810" s="4" t="e">
        <f>VLOOKUP(P:P,'[1]2017'!$D:$G,4,0)</f>
        <v>#N/A</v>
      </c>
      <c r="T1810" s="4" t="e">
        <f>VLOOKUP(P:P,'[1]2017'!$D:$H,5,0)</f>
        <v>#N/A</v>
      </c>
      <c r="U1810" s="4" t="e">
        <f>VLOOKUP(P:P,'[1]2017'!$D:$I,6,0)</f>
        <v>#N/A</v>
      </c>
      <c r="V1810">
        <f t="shared" si="57"/>
        <v>0</v>
      </c>
    </row>
    <row r="1811" spans="1:22" x14ac:dyDescent="0.3">
      <c r="A1811" s="10" t="s">
        <v>105</v>
      </c>
      <c r="B1811" s="10" t="s">
        <v>106</v>
      </c>
      <c r="C1811" s="10">
        <v>3</v>
      </c>
      <c r="D1811" s="10">
        <v>2017</v>
      </c>
      <c r="E1811" s="4" t="s">
        <v>1769</v>
      </c>
      <c r="F1811" s="10">
        <v>147</v>
      </c>
      <c r="G1811" s="10" t="s">
        <v>1801</v>
      </c>
      <c r="H1811" s="10" t="s">
        <v>25</v>
      </c>
      <c r="I1811" s="11" t="s">
        <v>19</v>
      </c>
      <c r="J1811" s="10" t="s">
        <v>20</v>
      </c>
      <c r="K1811" s="10" t="s">
        <v>20</v>
      </c>
      <c r="L1811" s="10" t="s">
        <v>20</v>
      </c>
      <c r="M1811" s="10" t="s">
        <v>21</v>
      </c>
      <c r="N1811" s="10">
        <v>2220</v>
      </c>
      <c r="O1811" s="10">
        <v>6</v>
      </c>
      <c r="P1811" s="10" t="str">
        <f t="shared" si="56"/>
        <v xml:space="preserve">None of the Above|Hargaon </v>
      </c>
      <c r="Q1811" s="4" t="e">
        <f>VLOOKUP(P:P,'[1]2017'!$D:$E,2,0)</f>
        <v>#N/A</v>
      </c>
      <c r="R1811" s="4" t="e">
        <f>VLOOKUP(P:P,'[1]2017'!$D:$F,3,0)</f>
        <v>#N/A</v>
      </c>
      <c r="S1811" s="4" t="e">
        <f>VLOOKUP(P:P,'[1]2017'!$D:$G,4,0)</f>
        <v>#N/A</v>
      </c>
      <c r="T1811" s="4" t="e">
        <f>VLOOKUP(P:P,'[1]2017'!$D:$H,5,0)</f>
        <v>#N/A</v>
      </c>
      <c r="U1811" s="4" t="e">
        <f>VLOOKUP(P:P,'[1]2017'!$D:$I,6,0)</f>
        <v>#N/A</v>
      </c>
      <c r="V1811">
        <f t="shared" si="57"/>
        <v>0</v>
      </c>
    </row>
    <row r="1812" spans="1:22" x14ac:dyDescent="0.3">
      <c r="A1812" s="10" t="s">
        <v>105</v>
      </c>
      <c r="B1812" s="10" t="s">
        <v>106</v>
      </c>
      <c r="C1812" s="10">
        <v>3</v>
      </c>
      <c r="D1812" s="10">
        <v>2017</v>
      </c>
      <c r="E1812" s="4" t="s">
        <v>1769</v>
      </c>
      <c r="F1812" s="10">
        <v>147</v>
      </c>
      <c r="G1812" s="10" t="s">
        <v>1801</v>
      </c>
      <c r="H1812" s="10" t="s">
        <v>25</v>
      </c>
      <c r="I1812" s="11" t="s">
        <v>1805</v>
      </c>
      <c r="J1812" s="10" t="s">
        <v>16</v>
      </c>
      <c r="K1812" s="10" t="s">
        <v>25</v>
      </c>
      <c r="L1812" s="10">
        <v>50</v>
      </c>
      <c r="M1812" s="10" t="s">
        <v>47</v>
      </c>
      <c r="N1812" s="10">
        <v>2053</v>
      </c>
      <c r="O1812" s="10">
        <v>7</v>
      </c>
      <c r="P1812" s="10" t="str">
        <f t="shared" si="56"/>
        <v xml:space="preserve">ARJUN LAL|Hargaon </v>
      </c>
      <c r="Q1812" s="4">
        <f>VLOOKUP(P:P,'[1]2017'!$D:$E,2,0)</f>
        <v>0</v>
      </c>
      <c r="R1812" s="4" t="str">
        <f>VLOOKUP(P:P,'[1]2017'!$D:$F,3,0)</f>
        <v>Graduate</v>
      </c>
      <c r="S1812" s="4" t="str">
        <f>VLOOKUP(P:P,'[1]2017'!$D:$G,4,0)</f>
        <v>Rs 7,25,486</v>
      </c>
      <c r="T1812" s="4" t="str">
        <f>VLOOKUP(P:P,'[1]2017'!$D:$H,5,0)</f>
        <v>Rs 0</v>
      </c>
      <c r="U1812" s="4" t="str">
        <f>VLOOKUP(P:P,'[1]2017'!$D:$I,6,0)</f>
        <v>CPI(ML)(L)</v>
      </c>
      <c r="V1812">
        <f t="shared" si="57"/>
        <v>0</v>
      </c>
    </row>
    <row r="1813" spans="1:22" x14ac:dyDescent="0.3">
      <c r="A1813" s="10" t="s">
        <v>105</v>
      </c>
      <c r="B1813" s="10" t="s">
        <v>106</v>
      </c>
      <c r="C1813" s="10">
        <v>3</v>
      </c>
      <c r="D1813" s="10">
        <v>2017</v>
      </c>
      <c r="E1813" s="4" t="s">
        <v>1769</v>
      </c>
      <c r="F1813" s="10">
        <v>147</v>
      </c>
      <c r="G1813" s="10" t="s">
        <v>1801</v>
      </c>
      <c r="H1813" s="10" t="s">
        <v>25</v>
      </c>
      <c r="I1813" s="11" t="s">
        <v>1806</v>
      </c>
      <c r="J1813" s="10" t="s">
        <v>16</v>
      </c>
      <c r="K1813" s="10" t="s">
        <v>25</v>
      </c>
      <c r="L1813" s="10">
        <v>28</v>
      </c>
      <c r="M1813" s="10" t="s">
        <v>23</v>
      </c>
      <c r="N1813" s="10">
        <v>1053</v>
      </c>
      <c r="O1813" s="10">
        <v>8</v>
      </c>
      <c r="P1813" s="10" t="str">
        <f t="shared" si="56"/>
        <v xml:space="preserve">KHLAWN|Hargaon </v>
      </c>
      <c r="Q1813" s="4">
        <f>VLOOKUP(P:P,'[1]2017'!$D:$E,2,0)</f>
        <v>0</v>
      </c>
      <c r="R1813" s="4" t="str">
        <f>VLOOKUP(P:P,'[1]2017'!$D:$F,3,0)</f>
        <v>Literate</v>
      </c>
      <c r="S1813" s="4" t="str">
        <f>VLOOKUP(P:P,'[1]2017'!$D:$G,4,0)</f>
        <v>Rs 10,104</v>
      </c>
      <c r="T1813" s="4" t="str">
        <f>VLOOKUP(P:P,'[1]2017'!$D:$H,5,0)</f>
        <v>Rs 0</v>
      </c>
      <c r="U1813" s="4" t="str">
        <f>VLOOKUP(P:P,'[1]2017'!$D:$I,6,0)</f>
        <v>IND</v>
      </c>
      <c r="V1813">
        <f t="shared" si="57"/>
        <v>0</v>
      </c>
    </row>
    <row r="1814" spans="1:22" x14ac:dyDescent="0.3">
      <c r="A1814" s="10" t="s">
        <v>105</v>
      </c>
      <c r="B1814" s="10" t="s">
        <v>106</v>
      </c>
      <c r="C1814" s="10">
        <v>3</v>
      </c>
      <c r="D1814" s="10">
        <v>2017</v>
      </c>
      <c r="E1814" s="4" t="s">
        <v>1769</v>
      </c>
      <c r="F1814" s="10">
        <v>147</v>
      </c>
      <c r="G1814" s="10" t="s">
        <v>1801</v>
      </c>
      <c r="H1814" s="10" t="s">
        <v>25</v>
      </c>
      <c r="I1814" s="11" t="s">
        <v>103</v>
      </c>
      <c r="J1814" s="10" t="s">
        <v>16</v>
      </c>
      <c r="K1814" s="10" t="s">
        <v>25</v>
      </c>
      <c r="L1814" s="10">
        <v>60</v>
      </c>
      <c r="M1814" s="10" t="s">
        <v>115</v>
      </c>
      <c r="N1814" s="10">
        <v>1025</v>
      </c>
      <c r="O1814" s="10">
        <v>9</v>
      </c>
      <c r="P1814" s="10" t="str">
        <f t="shared" ref="P1814:P1877" si="58">I1814&amp;"|"&amp;G1814</f>
        <v xml:space="preserve">MOHAN LAL|Hargaon </v>
      </c>
      <c r="Q1814" s="4">
        <f>VLOOKUP(P:P,'[1]2017'!$D:$E,2,0)</f>
        <v>0</v>
      </c>
      <c r="R1814" s="4" t="str">
        <f>VLOOKUP(P:P,'[1]2017'!$D:$F,3,0)</f>
        <v>Graduate</v>
      </c>
      <c r="S1814" s="4" t="str">
        <f>VLOOKUP(P:P,'[1]2017'!$D:$G,4,0)</f>
        <v>Rs 2,00,000</v>
      </c>
      <c r="T1814" s="4" t="str">
        <f>VLOOKUP(P:P,'[1]2017'!$D:$H,5,0)</f>
        <v>Rs 0</v>
      </c>
      <c r="U1814" s="4" t="str">
        <f>VLOOKUP(P:P,'[1]2017'!$D:$I,6,0)</f>
        <v>RLD</v>
      </c>
      <c r="V1814">
        <f t="shared" si="57"/>
        <v>0</v>
      </c>
    </row>
    <row r="1815" spans="1:22" x14ac:dyDescent="0.3">
      <c r="A1815" s="10" t="s">
        <v>105</v>
      </c>
      <c r="B1815" s="10" t="s">
        <v>106</v>
      </c>
      <c r="C1815" s="10">
        <v>3</v>
      </c>
      <c r="D1815" s="10">
        <v>2017</v>
      </c>
      <c r="E1815" s="4" t="s">
        <v>1769</v>
      </c>
      <c r="F1815" s="10">
        <v>147</v>
      </c>
      <c r="G1815" s="10" t="s">
        <v>1801</v>
      </c>
      <c r="H1815" s="10" t="s">
        <v>25</v>
      </c>
      <c r="I1815" s="11" t="s">
        <v>1651</v>
      </c>
      <c r="J1815" s="10" t="s">
        <v>16</v>
      </c>
      <c r="K1815" s="10" t="s">
        <v>25</v>
      </c>
      <c r="L1815" s="10">
        <v>52</v>
      </c>
      <c r="M1815" s="10" t="s">
        <v>387</v>
      </c>
      <c r="N1815" s="10">
        <v>986</v>
      </c>
      <c r="O1815" s="10">
        <v>10</v>
      </c>
      <c r="P1815" s="10" t="str">
        <f t="shared" si="58"/>
        <v xml:space="preserve">JAGPAL|Hargaon </v>
      </c>
      <c r="Q1815" s="4">
        <f>VLOOKUP(P:P,'[1]2017'!$D:$E,2,0)</f>
        <v>0</v>
      </c>
      <c r="R1815" s="4" t="str">
        <f>VLOOKUP(P:P,'[1]2017'!$D:$F,3,0)</f>
        <v>Literate</v>
      </c>
      <c r="S1815" s="4" t="str">
        <f>VLOOKUP(P:P,'[1]2017'!$D:$G,4,0)</f>
        <v>Rs 4,55,000</v>
      </c>
      <c r="T1815" s="4" t="str">
        <f>VLOOKUP(P:P,'[1]2017'!$D:$H,5,0)</f>
        <v>Rs 0</v>
      </c>
      <c r="U1815" s="4" t="str">
        <f>VLOOKUP(P:P,'[1]2017'!$D:$I,6,0)</f>
        <v>Bharatiya Subhash Sena</v>
      </c>
      <c r="V1815">
        <f t="shared" si="57"/>
        <v>0</v>
      </c>
    </row>
    <row r="1816" spans="1:22" x14ac:dyDescent="0.3">
      <c r="A1816" s="10" t="s">
        <v>105</v>
      </c>
      <c r="B1816" s="10" t="s">
        <v>106</v>
      </c>
      <c r="C1816" s="10">
        <v>3</v>
      </c>
      <c r="D1816" s="10">
        <v>2017</v>
      </c>
      <c r="E1816" s="4" t="s">
        <v>1769</v>
      </c>
      <c r="F1816" s="10">
        <v>148</v>
      </c>
      <c r="G1816" s="10" t="s">
        <v>1807</v>
      </c>
      <c r="H1816" s="10" t="s">
        <v>15</v>
      </c>
      <c r="I1816" s="11" t="s">
        <v>1808</v>
      </c>
      <c r="J1816" s="10" t="s">
        <v>16</v>
      </c>
      <c r="K1816" s="10" t="s">
        <v>15</v>
      </c>
      <c r="L1816" s="10">
        <v>39</v>
      </c>
      <c r="M1816" s="10" t="s">
        <v>18</v>
      </c>
      <c r="N1816" s="10">
        <v>79467</v>
      </c>
      <c r="O1816" s="10">
        <v>1</v>
      </c>
      <c r="P1816" s="10" t="str">
        <f t="shared" si="58"/>
        <v>SUNEEL VERMA|Laharpur</v>
      </c>
      <c r="Q1816" s="4" t="e">
        <f>VLOOKUP(P:P,'[1]2017'!$D:$E,2,0)</f>
        <v>#N/A</v>
      </c>
      <c r="R1816" s="4" t="e">
        <f>VLOOKUP(P:P,'[1]2017'!$D:$F,3,0)</f>
        <v>#N/A</v>
      </c>
      <c r="S1816" s="4" t="e">
        <f>VLOOKUP(P:P,'[1]2017'!$D:$G,4,0)</f>
        <v>#N/A</v>
      </c>
      <c r="T1816" s="4" t="e">
        <f>VLOOKUP(P:P,'[1]2017'!$D:$H,5,0)</f>
        <v>#N/A</v>
      </c>
      <c r="U1816" s="4" t="e">
        <f>VLOOKUP(P:P,'[1]2017'!$D:$I,6,0)</f>
        <v>#N/A</v>
      </c>
      <c r="V1816">
        <f t="shared" si="57"/>
        <v>1</v>
      </c>
    </row>
    <row r="1817" spans="1:22" x14ac:dyDescent="0.3">
      <c r="A1817" s="10" t="s">
        <v>105</v>
      </c>
      <c r="B1817" s="10" t="s">
        <v>106</v>
      </c>
      <c r="C1817" s="10">
        <v>3</v>
      </c>
      <c r="D1817" s="10">
        <v>2017</v>
      </c>
      <c r="E1817" s="4" t="s">
        <v>1769</v>
      </c>
      <c r="F1817" s="10">
        <v>148</v>
      </c>
      <c r="G1817" s="10" t="s">
        <v>1807</v>
      </c>
      <c r="H1817" s="10" t="s">
        <v>15</v>
      </c>
      <c r="I1817" s="11" t="s">
        <v>1809</v>
      </c>
      <c r="J1817" s="10" t="s">
        <v>16</v>
      </c>
      <c r="K1817" s="10" t="s">
        <v>15</v>
      </c>
      <c r="L1817" s="10">
        <v>48</v>
      </c>
      <c r="M1817" s="10" t="s">
        <v>37</v>
      </c>
      <c r="N1817" s="10">
        <v>70349</v>
      </c>
      <c r="O1817" s="10">
        <v>2</v>
      </c>
      <c r="P1817" s="10" t="str">
        <f t="shared" si="58"/>
        <v>MO. JASMEER ANSARI|Laharpur</v>
      </c>
      <c r="Q1817" s="4" t="e">
        <f>VLOOKUP(P:P,'[1]2017'!$D:$E,2,0)</f>
        <v>#N/A</v>
      </c>
      <c r="R1817" s="4" t="e">
        <f>VLOOKUP(P:P,'[1]2017'!$D:$F,3,0)</f>
        <v>#N/A</v>
      </c>
      <c r="S1817" s="4" t="e">
        <f>VLOOKUP(P:P,'[1]2017'!$D:$G,4,0)</f>
        <v>#N/A</v>
      </c>
      <c r="T1817" s="4" t="e">
        <f>VLOOKUP(P:P,'[1]2017'!$D:$H,5,0)</f>
        <v>#N/A</v>
      </c>
      <c r="U1817" s="4" t="e">
        <f>VLOOKUP(P:P,'[1]2017'!$D:$I,6,0)</f>
        <v>#N/A</v>
      </c>
      <c r="V1817">
        <f t="shared" si="57"/>
        <v>0</v>
      </c>
    </row>
    <row r="1818" spans="1:22" x14ac:dyDescent="0.3">
      <c r="A1818" s="10" t="s">
        <v>105</v>
      </c>
      <c r="B1818" s="10" t="s">
        <v>106</v>
      </c>
      <c r="C1818" s="10">
        <v>3</v>
      </c>
      <c r="D1818" s="10">
        <v>2017</v>
      </c>
      <c r="E1818" s="4" t="s">
        <v>1769</v>
      </c>
      <c r="F1818" s="10">
        <v>148</v>
      </c>
      <c r="G1818" s="10" t="s">
        <v>1807</v>
      </c>
      <c r="H1818" s="10" t="s">
        <v>15</v>
      </c>
      <c r="I1818" s="11" t="s">
        <v>1810</v>
      </c>
      <c r="J1818" s="10" t="s">
        <v>16</v>
      </c>
      <c r="K1818" s="10" t="s">
        <v>15</v>
      </c>
      <c r="L1818" s="10">
        <v>52</v>
      </c>
      <c r="M1818" s="10" t="s">
        <v>17</v>
      </c>
      <c r="N1818" s="10">
        <v>67102</v>
      </c>
      <c r="O1818" s="10">
        <v>3</v>
      </c>
      <c r="P1818" s="10" t="str">
        <f t="shared" si="58"/>
        <v>ANIL KUMAR VERMA|Laharpur</v>
      </c>
      <c r="Q1818" s="4">
        <f>VLOOKUP(P:P,'[1]2017'!$D:$E,2,0)</f>
        <v>1</v>
      </c>
      <c r="R1818" s="4" t="str">
        <f>VLOOKUP(P:P,'[1]2017'!$D:$F,3,0)</f>
        <v>Graduate</v>
      </c>
      <c r="S1818" s="4" t="str">
        <f>VLOOKUP(P:P,'[1]2017'!$D:$G,4,0)</f>
        <v>Rs 1,48,82,633</v>
      </c>
      <c r="T1818" s="4" t="str">
        <f>VLOOKUP(P:P,'[1]2017'!$D:$H,5,0)</f>
        <v>Rs 4,00,000</v>
      </c>
      <c r="U1818" s="4" t="str">
        <f>VLOOKUP(P:P,'[1]2017'!$D:$I,6,0)</f>
        <v>INC</v>
      </c>
      <c r="V1818">
        <f t="shared" si="57"/>
        <v>0</v>
      </c>
    </row>
    <row r="1819" spans="1:22" x14ac:dyDescent="0.3">
      <c r="A1819" s="10" t="s">
        <v>105</v>
      </c>
      <c r="B1819" s="10" t="s">
        <v>106</v>
      </c>
      <c r="C1819" s="10">
        <v>3</v>
      </c>
      <c r="D1819" s="10">
        <v>2017</v>
      </c>
      <c r="E1819" s="4" t="s">
        <v>1769</v>
      </c>
      <c r="F1819" s="10">
        <v>148</v>
      </c>
      <c r="G1819" s="10" t="s">
        <v>1807</v>
      </c>
      <c r="H1819" s="10" t="s">
        <v>15</v>
      </c>
      <c r="I1819" s="11" t="s">
        <v>19</v>
      </c>
      <c r="J1819" s="10" t="s">
        <v>20</v>
      </c>
      <c r="K1819" s="10" t="s">
        <v>20</v>
      </c>
      <c r="L1819" s="10" t="s">
        <v>20</v>
      </c>
      <c r="M1819" s="10" t="s">
        <v>21</v>
      </c>
      <c r="N1819" s="10">
        <v>2861</v>
      </c>
      <c r="O1819" s="10">
        <v>4</v>
      </c>
      <c r="P1819" s="10" t="str">
        <f t="shared" si="58"/>
        <v>None of the Above|Laharpur</v>
      </c>
      <c r="Q1819" s="4" t="e">
        <f>VLOOKUP(P:P,'[1]2017'!$D:$E,2,0)</f>
        <v>#N/A</v>
      </c>
      <c r="R1819" s="4" t="e">
        <f>VLOOKUP(P:P,'[1]2017'!$D:$F,3,0)</f>
        <v>#N/A</v>
      </c>
      <c r="S1819" s="4" t="e">
        <f>VLOOKUP(P:P,'[1]2017'!$D:$G,4,0)</f>
        <v>#N/A</v>
      </c>
      <c r="T1819" s="4" t="e">
        <f>VLOOKUP(P:P,'[1]2017'!$D:$H,5,0)</f>
        <v>#N/A</v>
      </c>
      <c r="U1819" s="4" t="e">
        <f>VLOOKUP(P:P,'[1]2017'!$D:$I,6,0)</f>
        <v>#N/A</v>
      </c>
      <c r="V1819">
        <f t="shared" si="57"/>
        <v>0</v>
      </c>
    </row>
    <row r="1820" spans="1:22" x14ac:dyDescent="0.3">
      <c r="A1820" s="10" t="s">
        <v>105</v>
      </c>
      <c r="B1820" s="10" t="s">
        <v>106</v>
      </c>
      <c r="C1820" s="10">
        <v>3</v>
      </c>
      <c r="D1820" s="10">
        <v>2017</v>
      </c>
      <c r="E1820" s="4" t="s">
        <v>1769</v>
      </c>
      <c r="F1820" s="10">
        <v>148</v>
      </c>
      <c r="G1820" s="10" t="s">
        <v>1807</v>
      </c>
      <c r="H1820" s="10" t="s">
        <v>15</v>
      </c>
      <c r="I1820" s="11" t="s">
        <v>1811</v>
      </c>
      <c r="J1820" s="10" t="s">
        <v>16</v>
      </c>
      <c r="K1820" s="10" t="s">
        <v>15</v>
      </c>
      <c r="L1820" s="10">
        <v>40</v>
      </c>
      <c r="M1820" s="10" t="s">
        <v>1812</v>
      </c>
      <c r="N1820" s="10">
        <v>1682</v>
      </c>
      <c r="O1820" s="10">
        <v>5</v>
      </c>
      <c r="P1820" s="10" t="str">
        <f t="shared" si="58"/>
        <v>NEERAJ KUMAR VERMA|Laharpur</v>
      </c>
      <c r="Q1820" s="4">
        <f>VLOOKUP(P:P,'[1]2017'!$D:$E,2,0)</f>
        <v>0</v>
      </c>
      <c r="R1820" s="4" t="str">
        <f>VLOOKUP(P:P,'[1]2017'!$D:$F,3,0)</f>
        <v>12th Pass</v>
      </c>
      <c r="S1820" s="4" t="str">
        <f>VLOOKUP(P:P,'[1]2017'!$D:$G,4,0)</f>
        <v>Rs 25,62,725</v>
      </c>
      <c r="T1820" s="4" t="str">
        <f>VLOOKUP(P:P,'[1]2017'!$D:$H,5,0)</f>
        <v>Rs 3,83,616</v>
      </c>
      <c r="U1820" s="4" t="str">
        <f>VLOOKUP(P:P,'[1]2017'!$D:$I,6,0)</f>
        <v>Lok Gathbandhan Party</v>
      </c>
      <c r="V1820">
        <f t="shared" si="57"/>
        <v>0</v>
      </c>
    </row>
    <row r="1821" spans="1:22" x14ac:dyDescent="0.3">
      <c r="A1821" s="10" t="s">
        <v>105</v>
      </c>
      <c r="B1821" s="10" t="s">
        <v>106</v>
      </c>
      <c r="C1821" s="10">
        <v>3</v>
      </c>
      <c r="D1821" s="10">
        <v>2017</v>
      </c>
      <c r="E1821" s="4" t="s">
        <v>1769</v>
      </c>
      <c r="F1821" s="10">
        <v>148</v>
      </c>
      <c r="G1821" s="10" t="s">
        <v>1807</v>
      </c>
      <c r="H1821" s="10" t="s">
        <v>15</v>
      </c>
      <c r="I1821" s="11" t="s">
        <v>679</v>
      </c>
      <c r="J1821" s="10" t="s">
        <v>16</v>
      </c>
      <c r="K1821" s="10" t="s">
        <v>15</v>
      </c>
      <c r="L1821" s="10">
        <v>41</v>
      </c>
      <c r="M1821" s="10" t="s">
        <v>115</v>
      </c>
      <c r="N1821" s="10">
        <v>1580</v>
      </c>
      <c r="O1821" s="10">
        <v>6</v>
      </c>
      <c r="P1821" s="10" t="str">
        <f t="shared" si="58"/>
        <v>RAJKUMAR|Laharpur</v>
      </c>
      <c r="Q1821" s="4">
        <f>VLOOKUP(P:P,'[1]2017'!$D:$E,2,0)</f>
        <v>0</v>
      </c>
      <c r="R1821" s="4" t="str">
        <f>VLOOKUP(P:P,'[1]2017'!$D:$F,3,0)</f>
        <v>Literate</v>
      </c>
      <c r="S1821" s="4" t="str">
        <f>VLOOKUP(P:P,'[1]2017'!$D:$G,4,0)</f>
        <v>Rs 8,28,000</v>
      </c>
      <c r="T1821" s="4" t="str">
        <f>VLOOKUP(P:P,'[1]2017'!$D:$H,5,0)</f>
        <v>Rs 0</v>
      </c>
      <c r="U1821" s="4" t="str">
        <f>VLOOKUP(P:P,'[1]2017'!$D:$I,6,0)</f>
        <v>RLD</v>
      </c>
      <c r="V1821">
        <f t="shared" si="57"/>
        <v>0</v>
      </c>
    </row>
    <row r="1822" spans="1:22" x14ac:dyDescent="0.3">
      <c r="A1822" s="10" t="s">
        <v>105</v>
      </c>
      <c r="B1822" s="10" t="s">
        <v>106</v>
      </c>
      <c r="C1822" s="10">
        <v>3</v>
      </c>
      <c r="D1822" s="10">
        <v>2017</v>
      </c>
      <c r="E1822" s="4" t="s">
        <v>1769</v>
      </c>
      <c r="F1822" s="10">
        <v>148</v>
      </c>
      <c r="G1822" s="10" t="s">
        <v>1807</v>
      </c>
      <c r="H1822" s="10" t="s">
        <v>15</v>
      </c>
      <c r="I1822" s="11" t="s">
        <v>1813</v>
      </c>
      <c r="J1822" s="10" t="s">
        <v>26</v>
      </c>
      <c r="K1822" s="10" t="s">
        <v>15</v>
      </c>
      <c r="L1822" s="10">
        <v>49</v>
      </c>
      <c r="M1822" s="10" t="s">
        <v>23</v>
      </c>
      <c r="N1822" s="10">
        <v>1299</v>
      </c>
      <c r="O1822" s="10">
        <v>7</v>
      </c>
      <c r="P1822" s="10" t="str">
        <f t="shared" si="58"/>
        <v>SUNDARI DEVI|Laharpur</v>
      </c>
      <c r="Q1822" s="4">
        <f>VLOOKUP(P:P,'[1]2017'!$D:$E,2,0)</f>
        <v>0</v>
      </c>
      <c r="R1822" s="4" t="str">
        <f>VLOOKUP(P:P,'[1]2017'!$D:$F,3,0)</f>
        <v>8th Pass</v>
      </c>
      <c r="S1822" s="4" t="str">
        <f>VLOOKUP(P:P,'[1]2017'!$D:$G,4,0)</f>
        <v>Rs 10,000</v>
      </c>
      <c r="T1822" s="4" t="str">
        <f>VLOOKUP(P:P,'[1]2017'!$D:$H,5,0)</f>
        <v>Rs 0</v>
      </c>
      <c r="U1822" s="4" t="str">
        <f>VLOOKUP(P:P,'[1]2017'!$D:$I,6,0)</f>
        <v>IND</v>
      </c>
      <c r="V1822">
        <f t="shared" si="57"/>
        <v>0</v>
      </c>
    </row>
    <row r="1823" spans="1:22" x14ac:dyDescent="0.3">
      <c r="A1823" s="10" t="s">
        <v>105</v>
      </c>
      <c r="B1823" s="10" t="s">
        <v>106</v>
      </c>
      <c r="C1823" s="10">
        <v>3</v>
      </c>
      <c r="D1823" s="10">
        <v>2017</v>
      </c>
      <c r="E1823" s="4" t="s">
        <v>1769</v>
      </c>
      <c r="F1823" s="10">
        <v>148</v>
      </c>
      <c r="G1823" s="10" t="s">
        <v>1807</v>
      </c>
      <c r="H1823" s="10" t="s">
        <v>15</v>
      </c>
      <c r="I1823" s="11" t="s">
        <v>90</v>
      </c>
      <c r="J1823" s="10" t="s">
        <v>16</v>
      </c>
      <c r="K1823" s="10" t="s">
        <v>15</v>
      </c>
      <c r="L1823" s="10">
        <v>28</v>
      </c>
      <c r="M1823" s="10" t="s">
        <v>23</v>
      </c>
      <c r="N1823" s="10">
        <v>1100</v>
      </c>
      <c r="O1823" s="10">
        <v>8</v>
      </c>
      <c r="P1823" s="10" t="str">
        <f t="shared" si="58"/>
        <v>VINOD KUMAR|Laharpur</v>
      </c>
      <c r="Q1823" s="4">
        <f>VLOOKUP(P:P,'[1]2017'!$D:$E,2,0)</f>
        <v>0</v>
      </c>
      <c r="R1823" s="4" t="str">
        <f>VLOOKUP(P:P,'[1]2017'!$D:$F,3,0)</f>
        <v>12th Pass</v>
      </c>
      <c r="S1823" s="4" t="str">
        <f>VLOOKUP(P:P,'[1]2017'!$D:$G,4,0)</f>
        <v>Rs 35,72,819</v>
      </c>
      <c r="T1823" s="4" t="str">
        <f>VLOOKUP(P:P,'[1]2017'!$D:$H,5,0)</f>
        <v>Rs 50,000</v>
      </c>
      <c r="U1823" s="4" t="str">
        <f>VLOOKUP(P:P,'[1]2017'!$D:$I,6,0)</f>
        <v>IND</v>
      </c>
      <c r="V1823">
        <f t="shared" si="57"/>
        <v>0</v>
      </c>
    </row>
    <row r="1824" spans="1:22" x14ac:dyDescent="0.3">
      <c r="A1824" s="10" t="s">
        <v>105</v>
      </c>
      <c r="B1824" s="10" t="s">
        <v>106</v>
      </c>
      <c r="C1824" s="10">
        <v>3</v>
      </c>
      <c r="D1824" s="10">
        <v>2017</v>
      </c>
      <c r="E1824" s="4" t="s">
        <v>1769</v>
      </c>
      <c r="F1824" s="10">
        <v>148</v>
      </c>
      <c r="G1824" s="10" t="s">
        <v>1807</v>
      </c>
      <c r="H1824" s="10" t="s">
        <v>15</v>
      </c>
      <c r="I1824" s="11" t="s">
        <v>1814</v>
      </c>
      <c r="J1824" s="10" t="s">
        <v>16</v>
      </c>
      <c r="K1824" s="10" t="s">
        <v>15</v>
      </c>
      <c r="L1824" s="10">
        <v>46</v>
      </c>
      <c r="M1824" s="10" t="s">
        <v>23</v>
      </c>
      <c r="N1824" s="10">
        <v>1038</v>
      </c>
      <c r="O1824" s="10">
        <v>9</v>
      </c>
      <c r="P1824" s="10" t="str">
        <f t="shared" si="58"/>
        <v>RAMSANEHI|Laharpur</v>
      </c>
      <c r="Q1824" s="4" t="e">
        <f>VLOOKUP(P:P,'[1]2017'!$D:$E,2,0)</f>
        <v>#N/A</v>
      </c>
      <c r="R1824" s="4" t="e">
        <f>VLOOKUP(P:P,'[1]2017'!$D:$F,3,0)</f>
        <v>#N/A</v>
      </c>
      <c r="S1824" s="4" t="e">
        <f>VLOOKUP(P:P,'[1]2017'!$D:$G,4,0)</f>
        <v>#N/A</v>
      </c>
      <c r="T1824" s="4" t="e">
        <f>VLOOKUP(P:P,'[1]2017'!$D:$H,5,0)</f>
        <v>#N/A</v>
      </c>
      <c r="U1824" s="4" t="e">
        <f>VLOOKUP(P:P,'[1]2017'!$D:$I,6,0)</f>
        <v>#N/A</v>
      </c>
      <c r="V1824">
        <f t="shared" si="57"/>
        <v>0</v>
      </c>
    </row>
    <row r="1825" spans="1:22" x14ac:dyDescent="0.3">
      <c r="A1825" s="10" t="s">
        <v>105</v>
      </c>
      <c r="B1825" s="10" t="s">
        <v>106</v>
      </c>
      <c r="C1825" s="10">
        <v>3</v>
      </c>
      <c r="D1825" s="10">
        <v>2017</v>
      </c>
      <c r="E1825" s="4" t="s">
        <v>1769</v>
      </c>
      <c r="F1825" s="10">
        <v>148</v>
      </c>
      <c r="G1825" s="10" t="s">
        <v>1807</v>
      </c>
      <c r="H1825" s="10" t="s">
        <v>15</v>
      </c>
      <c r="I1825" s="11" t="s">
        <v>1815</v>
      </c>
      <c r="J1825" s="10" t="s">
        <v>16</v>
      </c>
      <c r="K1825" s="10" t="s">
        <v>25</v>
      </c>
      <c r="L1825" s="10">
        <v>60</v>
      </c>
      <c r="M1825" s="10" t="s">
        <v>922</v>
      </c>
      <c r="N1825" s="10">
        <v>927</v>
      </c>
      <c r="O1825" s="10">
        <v>10</v>
      </c>
      <c r="P1825" s="10" t="str">
        <f t="shared" si="58"/>
        <v>MAIKU LAL|Laharpur</v>
      </c>
      <c r="Q1825" s="4">
        <f>VLOOKUP(P:P,'[1]2017'!$D:$E,2,0)</f>
        <v>0</v>
      </c>
      <c r="R1825" s="4" t="str">
        <f>VLOOKUP(P:P,'[1]2017'!$D:$F,3,0)</f>
        <v>5th Pass</v>
      </c>
      <c r="S1825" s="4" t="str">
        <f>VLOOKUP(P:P,'[1]2017'!$D:$G,4,0)</f>
        <v>Rs 51,72,680</v>
      </c>
      <c r="T1825" s="4" t="str">
        <f>VLOOKUP(P:P,'[1]2017'!$D:$H,5,0)</f>
        <v>Rs 0</v>
      </c>
      <c r="U1825" s="4" t="str">
        <f>VLOOKUP(P:P,'[1]2017'!$D:$I,6,0)</f>
        <v>Sabka Dal United</v>
      </c>
      <c r="V1825">
        <f t="shared" si="57"/>
        <v>0</v>
      </c>
    </row>
    <row r="1826" spans="1:22" x14ac:dyDescent="0.3">
      <c r="A1826" s="10" t="s">
        <v>105</v>
      </c>
      <c r="B1826" s="10" t="s">
        <v>106</v>
      </c>
      <c r="C1826" s="10">
        <v>3</v>
      </c>
      <c r="D1826" s="10">
        <v>2017</v>
      </c>
      <c r="E1826" s="4" t="s">
        <v>1769</v>
      </c>
      <c r="F1826" s="10">
        <v>148</v>
      </c>
      <c r="G1826" s="10" t="s">
        <v>1807</v>
      </c>
      <c r="H1826" s="10" t="s">
        <v>15</v>
      </c>
      <c r="I1826" s="11" t="s">
        <v>1424</v>
      </c>
      <c r="J1826" s="10" t="s">
        <v>16</v>
      </c>
      <c r="K1826" s="10" t="s">
        <v>15</v>
      </c>
      <c r="L1826" s="10">
        <v>28</v>
      </c>
      <c r="M1826" s="10" t="s">
        <v>1816</v>
      </c>
      <c r="N1826" s="10">
        <v>698</v>
      </c>
      <c r="O1826" s="10">
        <v>11</v>
      </c>
      <c r="P1826" s="10" t="str">
        <f t="shared" si="58"/>
        <v>SURESH CHANDRA|Laharpur</v>
      </c>
      <c r="Q1826" s="4">
        <f>VLOOKUP(P:P,'[1]2017'!$D:$E,2,0)</f>
        <v>0</v>
      </c>
      <c r="R1826" s="4" t="str">
        <f>VLOOKUP(P:P,'[1]2017'!$D:$F,3,0)</f>
        <v>5th Pass</v>
      </c>
      <c r="S1826" s="4" t="str">
        <f>VLOOKUP(P:P,'[1]2017'!$D:$G,4,0)</f>
        <v>Nil</v>
      </c>
      <c r="T1826" s="4" t="str">
        <f>VLOOKUP(P:P,'[1]2017'!$D:$H,5,0)</f>
        <v>Rs 0</v>
      </c>
      <c r="U1826" s="4" t="str">
        <f>VLOOKUP(P:P,'[1]2017'!$D:$I,6,0)</f>
        <v>Awami Samta Party</v>
      </c>
      <c r="V1826">
        <f t="shared" si="57"/>
        <v>0</v>
      </c>
    </row>
    <row r="1827" spans="1:22" x14ac:dyDescent="0.3">
      <c r="A1827" s="10" t="s">
        <v>105</v>
      </c>
      <c r="B1827" s="10" t="s">
        <v>106</v>
      </c>
      <c r="C1827" s="10">
        <v>3</v>
      </c>
      <c r="D1827" s="10">
        <v>2017</v>
      </c>
      <c r="E1827" s="4" t="s">
        <v>1769</v>
      </c>
      <c r="F1827" s="10">
        <v>148</v>
      </c>
      <c r="G1827" s="10" t="s">
        <v>1807</v>
      </c>
      <c r="H1827" s="10" t="s">
        <v>15</v>
      </c>
      <c r="I1827" s="11" t="s">
        <v>1817</v>
      </c>
      <c r="J1827" s="10" t="s">
        <v>16</v>
      </c>
      <c r="K1827" s="10" t="s">
        <v>15</v>
      </c>
      <c r="L1827" s="10">
        <v>41</v>
      </c>
      <c r="M1827" s="10" t="s">
        <v>387</v>
      </c>
      <c r="N1827" s="10">
        <v>496</v>
      </c>
      <c r="O1827" s="10">
        <v>12</v>
      </c>
      <c r="P1827" s="10" t="str">
        <f t="shared" si="58"/>
        <v>RAJESH KUMAR RATHOUR|Laharpur</v>
      </c>
      <c r="Q1827" s="4" t="e">
        <f>VLOOKUP(P:P,'[1]2017'!$D:$E,2,0)</f>
        <v>#N/A</v>
      </c>
      <c r="R1827" s="4" t="e">
        <f>VLOOKUP(P:P,'[1]2017'!$D:$F,3,0)</f>
        <v>#N/A</v>
      </c>
      <c r="S1827" s="4" t="e">
        <f>VLOOKUP(P:P,'[1]2017'!$D:$G,4,0)</f>
        <v>#N/A</v>
      </c>
      <c r="T1827" s="4" t="e">
        <f>VLOOKUP(P:P,'[1]2017'!$D:$H,5,0)</f>
        <v>#N/A</v>
      </c>
      <c r="U1827" s="4" t="e">
        <f>VLOOKUP(P:P,'[1]2017'!$D:$I,6,0)</f>
        <v>#N/A</v>
      </c>
      <c r="V1827">
        <f t="shared" si="57"/>
        <v>0</v>
      </c>
    </row>
    <row r="1828" spans="1:22" x14ac:dyDescent="0.3">
      <c r="A1828" s="10" t="s">
        <v>105</v>
      </c>
      <c r="B1828" s="10" t="s">
        <v>106</v>
      </c>
      <c r="C1828" s="10">
        <v>3</v>
      </c>
      <c r="D1828" s="10">
        <v>2017</v>
      </c>
      <c r="E1828" s="4" t="s">
        <v>1769</v>
      </c>
      <c r="F1828" s="10">
        <v>148</v>
      </c>
      <c r="G1828" s="10" t="s">
        <v>1807</v>
      </c>
      <c r="H1828" s="10" t="s">
        <v>15</v>
      </c>
      <c r="I1828" s="11" t="s">
        <v>581</v>
      </c>
      <c r="J1828" s="10" t="s">
        <v>16</v>
      </c>
      <c r="K1828" s="10" t="s">
        <v>15</v>
      </c>
      <c r="L1828" s="10">
        <v>53</v>
      </c>
      <c r="M1828" s="10" t="s">
        <v>23</v>
      </c>
      <c r="N1828" s="10">
        <v>493</v>
      </c>
      <c r="O1828" s="10">
        <v>13</v>
      </c>
      <c r="P1828" s="10" t="str">
        <f t="shared" si="58"/>
        <v>RAKESH KUMAR|Laharpur</v>
      </c>
      <c r="Q1828" s="4">
        <f>VLOOKUP(P:P,'[1]2017'!$D:$E,2,0)</f>
        <v>0</v>
      </c>
      <c r="R1828" s="4" t="str">
        <f>VLOOKUP(P:P,'[1]2017'!$D:$F,3,0)</f>
        <v>Graduate</v>
      </c>
      <c r="S1828" s="4" t="str">
        <f>VLOOKUP(P:P,'[1]2017'!$D:$G,4,0)</f>
        <v>Rs 17,31,000</v>
      </c>
      <c r="T1828" s="4" t="str">
        <f>VLOOKUP(P:P,'[1]2017'!$D:$H,5,0)</f>
        <v>Rs 60,000</v>
      </c>
      <c r="U1828" s="4" t="str">
        <f>VLOOKUP(P:P,'[1]2017'!$D:$I,6,0)</f>
        <v>IND</v>
      </c>
      <c r="V1828">
        <f t="shared" si="57"/>
        <v>0</v>
      </c>
    </row>
    <row r="1829" spans="1:22" x14ac:dyDescent="0.3">
      <c r="A1829" s="10" t="s">
        <v>105</v>
      </c>
      <c r="B1829" s="10" t="s">
        <v>106</v>
      </c>
      <c r="C1829" s="10">
        <v>3</v>
      </c>
      <c r="D1829" s="10">
        <v>2017</v>
      </c>
      <c r="E1829" s="4" t="s">
        <v>1769</v>
      </c>
      <c r="F1829" s="10">
        <v>148</v>
      </c>
      <c r="G1829" s="10" t="s">
        <v>1807</v>
      </c>
      <c r="H1829" s="10" t="s">
        <v>15</v>
      </c>
      <c r="I1829" s="11" t="s">
        <v>1818</v>
      </c>
      <c r="J1829" s="10" t="s">
        <v>26</v>
      </c>
      <c r="K1829" s="10" t="s">
        <v>15</v>
      </c>
      <c r="L1829" s="10">
        <v>42</v>
      </c>
      <c r="M1829" s="10" t="s">
        <v>23</v>
      </c>
      <c r="N1829" s="10">
        <v>463</v>
      </c>
      <c r="O1829" s="10">
        <v>14</v>
      </c>
      <c r="P1829" s="10" t="str">
        <f t="shared" si="58"/>
        <v>MANTOONA|Laharpur</v>
      </c>
      <c r="Q1829" s="4">
        <f>VLOOKUP(P:P,'[1]2017'!$D:$E,2,0)</f>
        <v>0</v>
      </c>
      <c r="R1829" s="4" t="str">
        <f>VLOOKUP(P:P,'[1]2017'!$D:$F,3,0)</f>
        <v>Illiterate</v>
      </c>
      <c r="S1829" s="4" t="str">
        <f>VLOOKUP(P:P,'[1]2017'!$D:$G,4,0)</f>
        <v>Rs 9,60,700</v>
      </c>
      <c r="T1829" s="4" t="str">
        <f>VLOOKUP(P:P,'[1]2017'!$D:$H,5,0)</f>
        <v>Rs 0</v>
      </c>
      <c r="U1829" s="4" t="str">
        <f>VLOOKUP(P:P,'[1]2017'!$D:$I,6,0)</f>
        <v>IND</v>
      </c>
      <c r="V1829">
        <f t="shared" si="57"/>
        <v>0</v>
      </c>
    </row>
    <row r="1830" spans="1:22" x14ac:dyDescent="0.3">
      <c r="A1830" s="10" t="s">
        <v>105</v>
      </c>
      <c r="B1830" s="10" t="s">
        <v>106</v>
      </c>
      <c r="C1830" s="10">
        <v>3</v>
      </c>
      <c r="D1830" s="10">
        <v>2017</v>
      </c>
      <c r="E1830" s="4" t="s">
        <v>1769</v>
      </c>
      <c r="F1830" s="10">
        <v>149</v>
      </c>
      <c r="G1830" s="10" t="s">
        <v>1819</v>
      </c>
      <c r="H1830" s="10" t="s">
        <v>15</v>
      </c>
      <c r="I1830" s="11" t="s">
        <v>1151</v>
      </c>
      <c r="J1830" s="10" t="s">
        <v>16</v>
      </c>
      <c r="K1830" s="10" t="s">
        <v>15</v>
      </c>
      <c r="L1830" s="10">
        <v>50</v>
      </c>
      <c r="M1830" s="10" t="s">
        <v>18</v>
      </c>
      <c r="N1830" s="10">
        <v>81907</v>
      </c>
      <c r="O1830" s="10">
        <v>1</v>
      </c>
      <c r="P1830" s="10" t="str">
        <f t="shared" si="58"/>
        <v>MAHENDRA SINGH|Biswan</v>
      </c>
      <c r="Q1830" s="4">
        <f>VLOOKUP(P:P,'[1]2017'!$D:$E,2,0)</f>
        <v>0</v>
      </c>
      <c r="R1830" s="4" t="str">
        <f>VLOOKUP(P:P,'[1]2017'!$D:$F,3,0)</f>
        <v>Post Graduate</v>
      </c>
      <c r="S1830" s="4" t="str">
        <f>VLOOKUP(P:P,'[1]2017'!$D:$G,4,0)</f>
        <v>Rs 3,48,80,813</v>
      </c>
      <c r="T1830" s="4" t="str">
        <f>VLOOKUP(P:P,'[1]2017'!$D:$H,5,0)</f>
        <v>Rs 10,20,000</v>
      </c>
      <c r="U1830" s="4" t="str">
        <f>VLOOKUP(P:P,'[1]2017'!$D:$I,6,0)</f>
        <v>BJP</v>
      </c>
      <c r="V1830">
        <f t="shared" si="57"/>
        <v>1</v>
      </c>
    </row>
    <row r="1831" spans="1:22" x14ac:dyDescent="0.3">
      <c r="A1831" s="10" t="s">
        <v>105</v>
      </c>
      <c r="B1831" s="10" t="s">
        <v>106</v>
      </c>
      <c r="C1831" s="10">
        <v>3</v>
      </c>
      <c r="D1831" s="10">
        <v>2017</v>
      </c>
      <c r="E1831" s="4" t="s">
        <v>1769</v>
      </c>
      <c r="F1831" s="10">
        <v>149</v>
      </c>
      <c r="G1831" s="10" t="s">
        <v>1819</v>
      </c>
      <c r="H1831" s="10" t="s">
        <v>15</v>
      </c>
      <c r="I1831" s="11" t="s">
        <v>1820</v>
      </c>
      <c r="J1831" s="10" t="s">
        <v>16</v>
      </c>
      <c r="K1831" s="10" t="s">
        <v>15</v>
      </c>
      <c r="L1831" s="10">
        <v>41</v>
      </c>
      <c r="M1831" s="10" t="s">
        <v>139</v>
      </c>
      <c r="N1831" s="10">
        <v>71672</v>
      </c>
      <c r="O1831" s="10">
        <v>2</v>
      </c>
      <c r="P1831" s="10" t="str">
        <f t="shared" si="58"/>
        <v>AFZAAL KAUSAR|Biswan</v>
      </c>
      <c r="Q1831" s="4" t="e">
        <f>VLOOKUP(P:P,'[1]2017'!$D:$E,2,0)</f>
        <v>#N/A</v>
      </c>
      <c r="R1831" s="4" t="e">
        <f>VLOOKUP(P:P,'[1]2017'!$D:$F,3,0)</f>
        <v>#N/A</v>
      </c>
      <c r="S1831" s="4" t="e">
        <f>VLOOKUP(P:P,'[1]2017'!$D:$G,4,0)</f>
        <v>#N/A</v>
      </c>
      <c r="T1831" s="4" t="e">
        <f>VLOOKUP(P:P,'[1]2017'!$D:$H,5,0)</f>
        <v>#N/A</v>
      </c>
      <c r="U1831" s="4" t="e">
        <f>VLOOKUP(P:P,'[1]2017'!$D:$I,6,0)</f>
        <v>#N/A</v>
      </c>
      <c r="V1831">
        <f t="shared" si="57"/>
        <v>0</v>
      </c>
    </row>
    <row r="1832" spans="1:22" x14ac:dyDescent="0.3">
      <c r="A1832" s="10" t="s">
        <v>105</v>
      </c>
      <c r="B1832" s="10" t="s">
        <v>106</v>
      </c>
      <c r="C1832" s="10">
        <v>3</v>
      </c>
      <c r="D1832" s="10">
        <v>2017</v>
      </c>
      <c r="E1832" s="4" t="s">
        <v>1769</v>
      </c>
      <c r="F1832" s="10">
        <v>149</v>
      </c>
      <c r="G1832" s="10" t="s">
        <v>1819</v>
      </c>
      <c r="H1832" s="10" t="s">
        <v>15</v>
      </c>
      <c r="I1832" s="11" t="s">
        <v>1821</v>
      </c>
      <c r="J1832" s="10" t="s">
        <v>16</v>
      </c>
      <c r="K1832" s="10" t="s">
        <v>15</v>
      </c>
      <c r="L1832" s="10">
        <v>53</v>
      </c>
      <c r="M1832" s="10" t="s">
        <v>37</v>
      </c>
      <c r="N1832" s="10">
        <v>65040</v>
      </c>
      <c r="O1832" s="10">
        <v>3</v>
      </c>
      <c r="P1832" s="10" t="str">
        <f t="shared" si="58"/>
        <v>NIRMAL VERMA|Biswan</v>
      </c>
      <c r="Q1832" s="4" t="e">
        <f>VLOOKUP(P:P,'[1]2017'!$D:$E,2,0)</f>
        <v>#N/A</v>
      </c>
      <c r="R1832" s="4" t="e">
        <f>VLOOKUP(P:P,'[1]2017'!$D:$F,3,0)</f>
        <v>#N/A</v>
      </c>
      <c r="S1832" s="4" t="e">
        <f>VLOOKUP(P:P,'[1]2017'!$D:$G,4,0)</f>
        <v>#N/A</v>
      </c>
      <c r="T1832" s="4" t="e">
        <f>VLOOKUP(P:P,'[1]2017'!$D:$H,5,0)</f>
        <v>#N/A</v>
      </c>
      <c r="U1832" s="4" t="e">
        <f>VLOOKUP(P:P,'[1]2017'!$D:$I,6,0)</f>
        <v>#N/A</v>
      </c>
      <c r="V1832">
        <f t="shared" si="57"/>
        <v>0</v>
      </c>
    </row>
    <row r="1833" spans="1:22" x14ac:dyDescent="0.3">
      <c r="A1833" s="10" t="s">
        <v>105</v>
      </c>
      <c r="B1833" s="10" t="s">
        <v>106</v>
      </c>
      <c r="C1833" s="10">
        <v>3</v>
      </c>
      <c r="D1833" s="10">
        <v>2017</v>
      </c>
      <c r="E1833" s="4" t="s">
        <v>1769</v>
      </c>
      <c r="F1833" s="10">
        <v>149</v>
      </c>
      <c r="G1833" s="10" t="s">
        <v>1819</v>
      </c>
      <c r="H1833" s="10" t="s">
        <v>15</v>
      </c>
      <c r="I1833" s="11" t="s">
        <v>19</v>
      </c>
      <c r="J1833" s="10" t="s">
        <v>20</v>
      </c>
      <c r="K1833" s="10" t="s">
        <v>20</v>
      </c>
      <c r="L1833" s="10" t="s">
        <v>20</v>
      </c>
      <c r="M1833" s="10" t="s">
        <v>21</v>
      </c>
      <c r="N1833" s="10">
        <v>2080</v>
      </c>
      <c r="O1833" s="10">
        <v>4</v>
      </c>
      <c r="P1833" s="10" t="str">
        <f t="shared" si="58"/>
        <v>None of the Above|Biswan</v>
      </c>
      <c r="Q1833" s="4" t="e">
        <f>VLOOKUP(P:P,'[1]2017'!$D:$E,2,0)</f>
        <v>#N/A</v>
      </c>
      <c r="R1833" s="4" t="e">
        <f>VLOOKUP(P:P,'[1]2017'!$D:$F,3,0)</f>
        <v>#N/A</v>
      </c>
      <c r="S1833" s="4" t="e">
        <f>VLOOKUP(P:P,'[1]2017'!$D:$G,4,0)</f>
        <v>#N/A</v>
      </c>
      <c r="T1833" s="4" t="e">
        <f>VLOOKUP(P:P,'[1]2017'!$D:$H,5,0)</f>
        <v>#N/A</v>
      </c>
      <c r="U1833" s="4" t="e">
        <f>VLOOKUP(P:P,'[1]2017'!$D:$I,6,0)</f>
        <v>#N/A</v>
      </c>
      <c r="V1833">
        <f t="shared" si="57"/>
        <v>0</v>
      </c>
    </row>
    <row r="1834" spans="1:22" x14ac:dyDescent="0.3">
      <c r="A1834" s="10" t="s">
        <v>105</v>
      </c>
      <c r="B1834" s="10" t="s">
        <v>106</v>
      </c>
      <c r="C1834" s="10">
        <v>3</v>
      </c>
      <c r="D1834" s="10">
        <v>2017</v>
      </c>
      <c r="E1834" s="4" t="s">
        <v>1769</v>
      </c>
      <c r="F1834" s="10">
        <v>149</v>
      </c>
      <c r="G1834" s="10" t="s">
        <v>1819</v>
      </c>
      <c r="H1834" s="10" t="s">
        <v>15</v>
      </c>
      <c r="I1834" s="11" t="s">
        <v>1822</v>
      </c>
      <c r="J1834" s="10" t="s">
        <v>26</v>
      </c>
      <c r="K1834" s="10" t="s">
        <v>25</v>
      </c>
      <c r="L1834" s="10">
        <v>41</v>
      </c>
      <c r="M1834" s="10" t="s">
        <v>23</v>
      </c>
      <c r="N1834" s="10">
        <v>2035</v>
      </c>
      <c r="O1834" s="10">
        <v>5</v>
      </c>
      <c r="P1834" s="10" t="str">
        <f t="shared" si="58"/>
        <v>SUNILA|Biswan</v>
      </c>
      <c r="Q1834" s="4">
        <f>VLOOKUP(P:P,'[1]2017'!$D:$E,2,0)</f>
        <v>0</v>
      </c>
      <c r="R1834" s="4" t="str">
        <f>VLOOKUP(P:P,'[1]2017'!$D:$F,3,0)</f>
        <v>Literate</v>
      </c>
      <c r="S1834" s="4" t="str">
        <f>VLOOKUP(P:P,'[1]2017'!$D:$G,4,0)</f>
        <v>Rs 13,538</v>
      </c>
      <c r="T1834" s="4" t="str">
        <f>VLOOKUP(P:P,'[1]2017'!$D:$H,5,0)</f>
        <v>Rs 0</v>
      </c>
      <c r="U1834" s="4" t="str">
        <f>VLOOKUP(P:P,'[1]2017'!$D:$I,6,0)</f>
        <v>IND</v>
      </c>
      <c r="V1834">
        <f t="shared" si="57"/>
        <v>0</v>
      </c>
    </row>
    <row r="1835" spans="1:22" x14ac:dyDescent="0.3">
      <c r="A1835" s="10" t="s">
        <v>105</v>
      </c>
      <c r="B1835" s="10" t="s">
        <v>106</v>
      </c>
      <c r="C1835" s="10">
        <v>3</v>
      </c>
      <c r="D1835" s="10">
        <v>2017</v>
      </c>
      <c r="E1835" s="4" t="s">
        <v>1769</v>
      </c>
      <c r="F1835" s="10">
        <v>149</v>
      </c>
      <c r="G1835" s="10" t="s">
        <v>1819</v>
      </c>
      <c r="H1835" s="10" t="s">
        <v>15</v>
      </c>
      <c r="I1835" s="11" t="s">
        <v>1823</v>
      </c>
      <c r="J1835" s="10" t="s">
        <v>16</v>
      </c>
      <c r="K1835" s="10" t="s">
        <v>15</v>
      </c>
      <c r="L1835" s="10">
        <v>37</v>
      </c>
      <c r="M1835" s="10" t="s">
        <v>115</v>
      </c>
      <c r="N1835" s="10">
        <v>1716</v>
      </c>
      <c r="O1835" s="10">
        <v>6</v>
      </c>
      <c r="P1835" s="10" t="str">
        <f t="shared" si="58"/>
        <v>RAM PRAKASH SINGH CHAUHAN|Biswan</v>
      </c>
      <c r="Q1835" s="4" t="e">
        <f>VLOOKUP(P:P,'[1]2017'!$D:$E,2,0)</f>
        <v>#N/A</v>
      </c>
      <c r="R1835" s="4" t="e">
        <f>VLOOKUP(P:P,'[1]2017'!$D:$F,3,0)</f>
        <v>#N/A</v>
      </c>
      <c r="S1835" s="4" t="e">
        <f>VLOOKUP(P:P,'[1]2017'!$D:$G,4,0)</f>
        <v>#N/A</v>
      </c>
      <c r="T1835" s="4" t="e">
        <f>VLOOKUP(P:P,'[1]2017'!$D:$H,5,0)</f>
        <v>#N/A</v>
      </c>
      <c r="U1835" s="4" t="e">
        <f>VLOOKUP(P:P,'[1]2017'!$D:$I,6,0)</f>
        <v>#N/A</v>
      </c>
      <c r="V1835">
        <f t="shared" si="57"/>
        <v>0</v>
      </c>
    </row>
    <row r="1836" spans="1:22" x14ac:dyDescent="0.3">
      <c r="A1836" s="10" t="s">
        <v>105</v>
      </c>
      <c r="B1836" s="10" t="s">
        <v>106</v>
      </c>
      <c r="C1836" s="10">
        <v>3</v>
      </c>
      <c r="D1836" s="10">
        <v>2017</v>
      </c>
      <c r="E1836" s="4" t="s">
        <v>1769</v>
      </c>
      <c r="F1836" s="10">
        <v>149</v>
      </c>
      <c r="G1836" s="10" t="s">
        <v>1819</v>
      </c>
      <c r="H1836" s="10" t="s">
        <v>15</v>
      </c>
      <c r="I1836" s="11" t="s">
        <v>1824</v>
      </c>
      <c r="J1836" s="10" t="s">
        <v>16</v>
      </c>
      <c r="K1836" s="10" t="s">
        <v>15</v>
      </c>
      <c r="L1836" s="10">
        <v>52</v>
      </c>
      <c r="M1836" s="10" t="s">
        <v>23</v>
      </c>
      <c r="N1836" s="10">
        <v>1176</v>
      </c>
      <c r="O1836" s="10">
        <v>7</v>
      </c>
      <c r="P1836" s="10" t="str">
        <f t="shared" si="58"/>
        <v>RAM SANEHI|Biswan</v>
      </c>
      <c r="Q1836" s="4" t="e">
        <f>VLOOKUP(P:P,'[1]2017'!$D:$E,2,0)</f>
        <v>#N/A</v>
      </c>
      <c r="R1836" s="4" t="e">
        <f>VLOOKUP(P:P,'[1]2017'!$D:$F,3,0)</f>
        <v>#N/A</v>
      </c>
      <c r="S1836" s="4" t="e">
        <f>VLOOKUP(P:P,'[1]2017'!$D:$G,4,0)</f>
        <v>#N/A</v>
      </c>
      <c r="T1836" s="4" t="e">
        <f>VLOOKUP(P:P,'[1]2017'!$D:$H,5,0)</f>
        <v>#N/A</v>
      </c>
      <c r="U1836" s="4" t="e">
        <f>VLOOKUP(P:P,'[1]2017'!$D:$I,6,0)</f>
        <v>#N/A</v>
      </c>
      <c r="V1836">
        <f t="shared" si="57"/>
        <v>0</v>
      </c>
    </row>
    <row r="1837" spans="1:22" x14ac:dyDescent="0.3">
      <c r="A1837" s="10" t="s">
        <v>105</v>
      </c>
      <c r="B1837" s="10" t="s">
        <v>106</v>
      </c>
      <c r="C1837" s="10">
        <v>3</v>
      </c>
      <c r="D1837" s="10">
        <v>2017</v>
      </c>
      <c r="E1837" s="4" t="s">
        <v>1769</v>
      </c>
      <c r="F1837" s="10">
        <v>149</v>
      </c>
      <c r="G1837" s="10" t="s">
        <v>1819</v>
      </c>
      <c r="H1837" s="10" t="s">
        <v>15</v>
      </c>
      <c r="I1837" s="11" t="s">
        <v>1825</v>
      </c>
      <c r="J1837" s="10" t="s">
        <v>26</v>
      </c>
      <c r="K1837" s="10" t="s">
        <v>15</v>
      </c>
      <c r="L1837" s="10">
        <v>33</v>
      </c>
      <c r="M1837" s="10" t="s">
        <v>387</v>
      </c>
      <c r="N1837" s="10">
        <v>789</v>
      </c>
      <c r="O1837" s="10">
        <v>8</v>
      </c>
      <c r="P1837" s="10" t="str">
        <f t="shared" si="58"/>
        <v>SANGEETA SHARMA|Biswan</v>
      </c>
      <c r="Q1837" s="4" t="e">
        <f>VLOOKUP(P:P,'[1]2017'!$D:$E,2,0)</f>
        <v>#N/A</v>
      </c>
      <c r="R1837" s="4" t="e">
        <f>VLOOKUP(P:P,'[1]2017'!$D:$F,3,0)</f>
        <v>#N/A</v>
      </c>
      <c r="S1837" s="4" t="e">
        <f>VLOOKUP(P:P,'[1]2017'!$D:$G,4,0)</f>
        <v>#N/A</v>
      </c>
      <c r="T1837" s="4" t="e">
        <f>VLOOKUP(P:P,'[1]2017'!$D:$H,5,0)</f>
        <v>#N/A</v>
      </c>
      <c r="U1837" s="4" t="e">
        <f>VLOOKUP(P:P,'[1]2017'!$D:$I,6,0)</f>
        <v>#N/A</v>
      </c>
      <c r="V1837">
        <f t="shared" si="57"/>
        <v>0</v>
      </c>
    </row>
    <row r="1838" spans="1:22" x14ac:dyDescent="0.3">
      <c r="A1838" s="10" t="s">
        <v>105</v>
      </c>
      <c r="B1838" s="10" t="s">
        <v>106</v>
      </c>
      <c r="C1838" s="10">
        <v>3</v>
      </c>
      <c r="D1838" s="10">
        <v>2017</v>
      </c>
      <c r="E1838" s="4" t="s">
        <v>1769</v>
      </c>
      <c r="F1838" s="10">
        <v>149</v>
      </c>
      <c r="G1838" s="10" t="s">
        <v>1819</v>
      </c>
      <c r="H1838" s="10" t="s">
        <v>15</v>
      </c>
      <c r="I1838" s="11" t="s">
        <v>1826</v>
      </c>
      <c r="J1838" s="10" t="s">
        <v>16</v>
      </c>
      <c r="K1838" s="10" t="s">
        <v>15</v>
      </c>
      <c r="L1838" s="10">
        <v>35</v>
      </c>
      <c r="M1838" s="10" t="s">
        <v>23</v>
      </c>
      <c r="N1838" s="10">
        <v>715</v>
      </c>
      <c r="O1838" s="10">
        <v>9</v>
      </c>
      <c r="P1838" s="10" t="str">
        <f t="shared" si="58"/>
        <v>JAN AALM|Biswan</v>
      </c>
      <c r="Q1838" s="4" t="e">
        <f>VLOOKUP(P:P,'[1]2017'!$D:$E,2,0)</f>
        <v>#N/A</v>
      </c>
      <c r="R1838" s="4" t="e">
        <f>VLOOKUP(P:P,'[1]2017'!$D:$F,3,0)</f>
        <v>#N/A</v>
      </c>
      <c r="S1838" s="4" t="e">
        <f>VLOOKUP(P:P,'[1]2017'!$D:$G,4,0)</f>
        <v>#N/A</v>
      </c>
      <c r="T1838" s="4" t="e">
        <f>VLOOKUP(P:P,'[1]2017'!$D:$H,5,0)</f>
        <v>#N/A</v>
      </c>
      <c r="U1838" s="4" t="e">
        <f>VLOOKUP(P:P,'[1]2017'!$D:$I,6,0)</f>
        <v>#N/A</v>
      </c>
      <c r="V1838">
        <f t="shared" si="57"/>
        <v>0</v>
      </c>
    </row>
    <row r="1839" spans="1:22" x14ac:dyDescent="0.3">
      <c r="A1839" s="10" t="s">
        <v>105</v>
      </c>
      <c r="B1839" s="10" t="s">
        <v>106</v>
      </c>
      <c r="C1839" s="10">
        <v>3</v>
      </c>
      <c r="D1839" s="10">
        <v>2017</v>
      </c>
      <c r="E1839" s="4" t="s">
        <v>1769</v>
      </c>
      <c r="F1839" s="10">
        <v>149</v>
      </c>
      <c r="G1839" s="10" t="s">
        <v>1819</v>
      </c>
      <c r="H1839" s="10" t="s">
        <v>15</v>
      </c>
      <c r="I1839" s="11" t="s">
        <v>1827</v>
      </c>
      <c r="J1839" s="10" t="s">
        <v>16</v>
      </c>
      <c r="K1839" s="10" t="s">
        <v>15</v>
      </c>
      <c r="L1839" s="10">
        <v>47</v>
      </c>
      <c r="M1839" s="10" t="s">
        <v>23</v>
      </c>
      <c r="N1839" s="10">
        <v>495</v>
      </c>
      <c r="O1839" s="10">
        <v>10</v>
      </c>
      <c r="P1839" s="10" t="str">
        <f t="shared" si="58"/>
        <v>RAMESH|Biswan</v>
      </c>
      <c r="Q1839" s="4">
        <f>VLOOKUP(P:P,'[1]2017'!$D:$E,2,0)</f>
        <v>0</v>
      </c>
      <c r="R1839" s="4" t="str">
        <f>VLOOKUP(P:P,'[1]2017'!$D:$F,3,0)</f>
        <v>Literate</v>
      </c>
      <c r="S1839" s="4" t="str">
        <f>VLOOKUP(P:P,'[1]2017'!$D:$G,4,0)</f>
        <v>Rs 1,05,266</v>
      </c>
      <c r="T1839" s="4" t="str">
        <f>VLOOKUP(P:P,'[1]2017'!$D:$H,5,0)</f>
        <v>Rs 0</v>
      </c>
      <c r="U1839" s="4" t="str">
        <f>VLOOKUP(P:P,'[1]2017'!$D:$I,6,0)</f>
        <v>IND</v>
      </c>
      <c r="V1839">
        <f t="shared" si="57"/>
        <v>0</v>
      </c>
    </row>
    <row r="1840" spans="1:22" x14ac:dyDescent="0.3">
      <c r="A1840" s="10" t="s">
        <v>105</v>
      </c>
      <c r="B1840" s="10" t="s">
        <v>106</v>
      </c>
      <c r="C1840" s="10">
        <v>3</v>
      </c>
      <c r="D1840" s="10">
        <v>2017</v>
      </c>
      <c r="E1840" s="4" t="s">
        <v>1769</v>
      </c>
      <c r="F1840" s="10">
        <v>149</v>
      </c>
      <c r="G1840" s="10" t="s">
        <v>1819</v>
      </c>
      <c r="H1840" s="10" t="s">
        <v>15</v>
      </c>
      <c r="I1840" s="11" t="s">
        <v>1828</v>
      </c>
      <c r="J1840" s="10" t="s">
        <v>16</v>
      </c>
      <c r="K1840" s="10" t="s">
        <v>15</v>
      </c>
      <c r="L1840" s="10">
        <v>38</v>
      </c>
      <c r="M1840" s="10" t="s">
        <v>1798</v>
      </c>
      <c r="N1840" s="10">
        <v>429</v>
      </c>
      <c r="O1840" s="10">
        <v>11</v>
      </c>
      <c r="P1840" s="10" t="str">
        <f t="shared" si="58"/>
        <v>RAM LAKHAN GAUTAM|Biswan</v>
      </c>
      <c r="Q1840" s="4">
        <f>VLOOKUP(P:P,'[1]2017'!$D:$E,2,0)</f>
        <v>0</v>
      </c>
      <c r="R1840" s="4" t="str">
        <f>VLOOKUP(P:P,'[1]2017'!$D:$F,3,0)</f>
        <v>5th Pass</v>
      </c>
      <c r="S1840" s="4" t="str">
        <f>VLOOKUP(P:P,'[1]2017'!$D:$G,4,0)</f>
        <v>Rs 21,000</v>
      </c>
      <c r="T1840" s="4" t="str">
        <f>VLOOKUP(P:P,'[1]2017'!$D:$H,5,0)</f>
        <v>Rs 0</v>
      </c>
      <c r="U1840" s="4" t="str">
        <f>VLOOKUP(P:P,'[1]2017'!$D:$I,6,0)</f>
        <v>All India Pichhada Jan Samaj Party</v>
      </c>
      <c r="V1840">
        <f t="shared" si="57"/>
        <v>0</v>
      </c>
    </row>
    <row r="1841" spans="1:22" x14ac:dyDescent="0.3">
      <c r="A1841" s="10" t="s">
        <v>105</v>
      </c>
      <c r="B1841" s="10" t="s">
        <v>106</v>
      </c>
      <c r="C1841" s="10">
        <v>3</v>
      </c>
      <c r="D1841" s="10">
        <v>2017</v>
      </c>
      <c r="E1841" s="4" t="s">
        <v>1769</v>
      </c>
      <c r="F1841" s="10">
        <v>150</v>
      </c>
      <c r="G1841" s="10" t="s">
        <v>1829</v>
      </c>
      <c r="H1841" s="10" t="s">
        <v>15</v>
      </c>
      <c r="I1841" s="11" t="s">
        <v>1830</v>
      </c>
      <c r="J1841" s="10" t="s">
        <v>16</v>
      </c>
      <c r="K1841" s="10" t="s">
        <v>15</v>
      </c>
      <c r="L1841" s="10">
        <v>48</v>
      </c>
      <c r="M1841" s="10" t="s">
        <v>18</v>
      </c>
      <c r="N1841" s="10">
        <v>94697</v>
      </c>
      <c r="O1841" s="10">
        <v>1</v>
      </c>
      <c r="P1841" s="10" t="str">
        <f t="shared" si="58"/>
        <v>GYAN TIWARI|Sevata</v>
      </c>
      <c r="Q1841" s="4">
        <f>VLOOKUP(P:P,'[1]2017'!$D:$E,2,0)</f>
        <v>0</v>
      </c>
      <c r="R1841" s="4" t="str">
        <f>VLOOKUP(P:P,'[1]2017'!$D:$F,3,0)</f>
        <v>Graduate</v>
      </c>
      <c r="S1841" s="4" t="str">
        <f>VLOOKUP(P:P,'[1]2017'!$D:$G,4,0)</f>
        <v>Rs 5,53,73,102</v>
      </c>
      <c r="T1841" s="4" t="str">
        <f>VLOOKUP(P:P,'[1]2017'!$D:$H,5,0)</f>
        <v>Rs 1,24,89,981</v>
      </c>
      <c r="U1841" s="4" t="str">
        <f>VLOOKUP(P:P,'[1]2017'!$D:$I,6,0)</f>
        <v>BJP</v>
      </c>
      <c r="V1841">
        <f t="shared" si="57"/>
        <v>1</v>
      </c>
    </row>
    <row r="1842" spans="1:22" x14ac:dyDescent="0.3">
      <c r="A1842" s="10" t="s">
        <v>105</v>
      </c>
      <c r="B1842" s="10" t="s">
        <v>106</v>
      </c>
      <c r="C1842" s="10">
        <v>3</v>
      </c>
      <c r="D1842" s="10">
        <v>2017</v>
      </c>
      <c r="E1842" s="4" t="s">
        <v>1769</v>
      </c>
      <c r="F1842" s="10">
        <v>150</v>
      </c>
      <c r="G1842" s="10" t="s">
        <v>1829</v>
      </c>
      <c r="H1842" s="10" t="s">
        <v>15</v>
      </c>
      <c r="I1842" s="11" t="s">
        <v>1831</v>
      </c>
      <c r="J1842" s="10" t="s">
        <v>16</v>
      </c>
      <c r="K1842" s="10" t="s">
        <v>15</v>
      </c>
      <c r="L1842" s="10">
        <v>50</v>
      </c>
      <c r="M1842" s="10" t="s">
        <v>37</v>
      </c>
      <c r="N1842" s="10">
        <v>51038</v>
      </c>
      <c r="O1842" s="10">
        <v>2</v>
      </c>
      <c r="P1842" s="10" t="str">
        <f t="shared" si="58"/>
        <v>ENGINEER MOHAMMAD NASIM|Sevata</v>
      </c>
      <c r="Q1842" s="4">
        <f>VLOOKUP(P:P,'[1]2017'!$D:$E,2,0)</f>
        <v>0</v>
      </c>
      <c r="R1842" s="4" t="str">
        <f>VLOOKUP(P:P,'[1]2017'!$D:$F,3,0)</f>
        <v>Post Graduate</v>
      </c>
      <c r="S1842" s="4" t="str">
        <f>VLOOKUP(P:P,'[1]2017'!$D:$G,4,0)</f>
        <v>Rs 1,14,95,254</v>
      </c>
      <c r="T1842" s="4" t="str">
        <f>VLOOKUP(P:P,'[1]2017'!$D:$H,5,0)</f>
        <v>Rs 0</v>
      </c>
      <c r="U1842" s="4" t="str">
        <f>VLOOKUP(P:P,'[1]2017'!$D:$I,6,0)</f>
        <v>BSP</v>
      </c>
      <c r="V1842">
        <f t="shared" si="57"/>
        <v>0</v>
      </c>
    </row>
    <row r="1843" spans="1:22" x14ac:dyDescent="0.3">
      <c r="A1843" s="10" t="s">
        <v>105</v>
      </c>
      <c r="B1843" s="10" t="s">
        <v>106</v>
      </c>
      <c r="C1843" s="10">
        <v>3</v>
      </c>
      <c r="D1843" s="10">
        <v>2017</v>
      </c>
      <c r="E1843" s="4" t="s">
        <v>1769</v>
      </c>
      <c r="F1843" s="10">
        <v>150</v>
      </c>
      <c r="G1843" s="10" t="s">
        <v>1829</v>
      </c>
      <c r="H1843" s="10" t="s">
        <v>15</v>
      </c>
      <c r="I1843" s="11" t="s">
        <v>150</v>
      </c>
      <c r="J1843" s="10" t="s">
        <v>16</v>
      </c>
      <c r="K1843" s="10" t="s">
        <v>15</v>
      </c>
      <c r="L1843" s="10">
        <v>60</v>
      </c>
      <c r="M1843" s="10" t="s">
        <v>139</v>
      </c>
      <c r="N1843" s="10">
        <v>43488</v>
      </c>
      <c r="O1843" s="10">
        <v>3</v>
      </c>
      <c r="P1843" s="10" t="str">
        <f t="shared" si="58"/>
        <v>SHIV KUMAR GUPTA|Sevata</v>
      </c>
      <c r="Q1843" s="4">
        <f>VLOOKUP(P:P,'[1]2017'!$D:$E,2,0)</f>
        <v>30</v>
      </c>
      <c r="R1843" s="4" t="str">
        <f>VLOOKUP(P:P,'[1]2017'!$D:$F,3,0)</f>
        <v>12th Pass</v>
      </c>
      <c r="S1843" s="4" t="str">
        <f>VLOOKUP(P:P,'[1]2017'!$D:$G,4,0)</f>
        <v>Rs 19,01,66,768</v>
      </c>
      <c r="T1843" s="4" t="str">
        <f>VLOOKUP(P:P,'[1]2017'!$D:$H,5,0)</f>
        <v>Rs 6,78,88,650</v>
      </c>
      <c r="U1843" s="4" t="str">
        <f>VLOOKUP(P:P,'[1]2017'!$D:$I,6,0)</f>
        <v>SP</v>
      </c>
      <c r="V1843">
        <f t="shared" si="57"/>
        <v>0</v>
      </c>
    </row>
    <row r="1844" spans="1:22" x14ac:dyDescent="0.3">
      <c r="A1844" s="10" t="s">
        <v>105</v>
      </c>
      <c r="B1844" s="10" t="s">
        <v>106</v>
      </c>
      <c r="C1844" s="10">
        <v>3</v>
      </c>
      <c r="D1844" s="10">
        <v>2017</v>
      </c>
      <c r="E1844" s="4" t="s">
        <v>1769</v>
      </c>
      <c r="F1844" s="10">
        <v>150</v>
      </c>
      <c r="G1844" s="10" t="s">
        <v>1829</v>
      </c>
      <c r="H1844" s="10" t="s">
        <v>15</v>
      </c>
      <c r="I1844" s="11" t="s">
        <v>1832</v>
      </c>
      <c r="J1844" s="10" t="s">
        <v>16</v>
      </c>
      <c r="K1844" s="10" t="s">
        <v>15</v>
      </c>
      <c r="L1844" s="10">
        <v>52</v>
      </c>
      <c r="M1844" s="10" t="s">
        <v>163</v>
      </c>
      <c r="N1844" s="10">
        <v>13130</v>
      </c>
      <c r="O1844" s="10">
        <v>4</v>
      </c>
      <c r="P1844" s="10" t="str">
        <f t="shared" si="58"/>
        <v>RAMPAL YADAV|Sevata</v>
      </c>
      <c r="Q1844" s="4">
        <f>VLOOKUP(P:P,'[1]2017'!$D:$E,2,0)</f>
        <v>6</v>
      </c>
      <c r="R1844" s="4" t="str">
        <f>VLOOKUP(P:P,'[1]2017'!$D:$F,3,0)</f>
        <v>12th Pass</v>
      </c>
      <c r="S1844" s="4" t="str">
        <f>VLOOKUP(P:P,'[1]2017'!$D:$G,4,0)</f>
        <v>Rs 2,01,30,667</v>
      </c>
      <c r="T1844" s="4" t="str">
        <f>VLOOKUP(P:P,'[1]2017'!$D:$H,5,0)</f>
        <v>Rs 0</v>
      </c>
      <c r="U1844" s="4" t="str">
        <f>VLOOKUP(P:P,'[1]2017'!$D:$I,6,0)</f>
        <v>Lok Dal</v>
      </c>
      <c r="V1844">
        <f t="shared" si="57"/>
        <v>0</v>
      </c>
    </row>
    <row r="1845" spans="1:22" x14ac:dyDescent="0.3">
      <c r="A1845" s="10" t="s">
        <v>105</v>
      </c>
      <c r="B1845" s="10" t="s">
        <v>106</v>
      </c>
      <c r="C1845" s="10">
        <v>3</v>
      </c>
      <c r="D1845" s="10">
        <v>2017</v>
      </c>
      <c r="E1845" s="4" t="s">
        <v>1769</v>
      </c>
      <c r="F1845" s="10">
        <v>150</v>
      </c>
      <c r="G1845" s="10" t="s">
        <v>1829</v>
      </c>
      <c r="H1845" s="10" t="s">
        <v>15</v>
      </c>
      <c r="I1845" s="11" t="s">
        <v>19</v>
      </c>
      <c r="J1845" s="10" t="s">
        <v>20</v>
      </c>
      <c r="K1845" s="10" t="s">
        <v>20</v>
      </c>
      <c r="L1845" s="10" t="s">
        <v>20</v>
      </c>
      <c r="M1845" s="10" t="s">
        <v>21</v>
      </c>
      <c r="N1845" s="10">
        <v>2990</v>
      </c>
      <c r="O1845" s="10">
        <v>5</v>
      </c>
      <c r="P1845" s="10" t="str">
        <f t="shared" si="58"/>
        <v>None of the Above|Sevata</v>
      </c>
      <c r="Q1845" s="4" t="e">
        <f>VLOOKUP(P:P,'[1]2017'!$D:$E,2,0)</f>
        <v>#N/A</v>
      </c>
      <c r="R1845" s="4" t="e">
        <f>VLOOKUP(P:P,'[1]2017'!$D:$F,3,0)</f>
        <v>#N/A</v>
      </c>
      <c r="S1845" s="4" t="e">
        <f>VLOOKUP(P:P,'[1]2017'!$D:$G,4,0)</f>
        <v>#N/A</v>
      </c>
      <c r="T1845" s="4" t="e">
        <f>VLOOKUP(P:P,'[1]2017'!$D:$H,5,0)</f>
        <v>#N/A</v>
      </c>
      <c r="U1845" s="4" t="e">
        <f>VLOOKUP(P:P,'[1]2017'!$D:$I,6,0)</f>
        <v>#N/A</v>
      </c>
      <c r="V1845">
        <f t="shared" si="57"/>
        <v>0</v>
      </c>
    </row>
    <row r="1846" spans="1:22" x14ac:dyDescent="0.3">
      <c r="A1846" s="10" t="s">
        <v>105</v>
      </c>
      <c r="B1846" s="10" t="s">
        <v>106</v>
      </c>
      <c r="C1846" s="10">
        <v>3</v>
      </c>
      <c r="D1846" s="10">
        <v>2017</v>
      </c>
      <c r="E1846" s="4" t="s">
        <v>1769</v>
      </c>
      <c r="F1846" s="10">
        <v>150</v>
      </c>
      <c r="G1846" s="10" t="s">
        <v>1829</v>
      </c>
      <c r="H1846" s="10" t="s">
        <v>15</v>
      </c>
      <c r="I1846" s="11" t="s">
        <v>38</v>
      </c>
      <c r="J1846" s="10" t="s">
        <v>16</v>
      </c>
      <c r="K1846" s="10" t="s">
        <v>15</v>
      </c>
      <c r="L1846" s="10">
        <v>28</v>
      </c>
      <c r="M1846" s="10" t="s">
        <v>1706</v>
      </c>
      <c r="N1846" s="10">
        <v>2470</v>
      </c>
      <c r="O1846" s="10">
        <v>6</v>
      </c>
      <c r="P1846" s="10" t="str">
        <f t="shared" si="58"/>
        <v>AMARJEET SINGH|Sevata</v>
      </c>
      <c r="Q1846" s="4">
        <f>VLOOKUP(P:P,'[1]2017'!$D:$E,2,0)</f>
        <v>0</v>
      </c>
      <c r="R1846" s="4" t="str">
        <f>VLOOKUP(P:P,'[1]2017'!$D:$F,3,0)</f>
        <v>Post Graduate</v>
      </c>
      <c r="S1846" s="4" t="str">
        <f>VLOOKUP(P:P,'[1]2017'!$D:$G,4,0)</f>
        <v>Rs 41,000</v>
      </c>
      <c r="T1846" s="4" t="str">
        <f>VLOOKUP(P:P,'[1]2017'!$D:$H,5,0)</f>
        <v>Rs 0</v>
      </c>
      <c r="U1846" s="4" t="str">
        <f>VLOOKUP(P:P,'[1]2017'!$D:$I,6,0)</f>
        <v>Rashtriya Vikalp Party</v>
      </c>
      <c r="V1846">
        <f t="shared" si="57"/>
        <v>0</v>
      </c>
    </row>
    <row r="1847" spans="1:22" x14ac:dyDescent="0.3">
      <c r="A1847" s="10" t="s">
        <v>105</v>
      </c>
      <c r="B1847" s="10" t="s">
        <v>106</v>
      </c>
      <c r="C1847" s="10">
        <v>3</v>
      </c>
      <c r="D1847" s="10">
        <v>2017</v>
      </c>
      <c r="E1847" s="4" t="s">
        <v>1769</v>
      </c>
      <c r="F1847" s="10">
        <v>150</v>
      </c>
      <c r="G1847" s="10" t="s">
        <v>1829</v>
      </c>
      <c r="H1847" s="10" t="s">
        <v>15</v>
      </c>
      <c r="I1847" s="11" t="s">
        <v>1833</v>
      </c>
      <c r="J1847" s="10" t="s">
        <v>16</v>
      </c>
      <c r="K1847" s="10" t="s">
        <v>15</v>
      </c>
      <c r="L1847" s="10">
        <v>61</v>
      </c>
      <c r="M1847" s="10" t="s">
        <v>23</v>
      </c>
      <c r="N1847" s="10">
        <v>1779</v>
      </c>
      <c r="O1847" s="10">
        <v>7</v>
      </c>
      <c r="P1847" s="10" t="str">
        <f t="shared" si="58"/>
        <v>UDAI BHANU SINGH|Sevata</v>
      </c>
      <c r="Q1847" s="4">
        <f>VLOOKUP(P:P,'[1]2017'!$D:$E,2,0)</f>
        <v>0</v>
      </c>
      <c r="R1847" s="4" t="str">
        <f>VLOOKUP(P:P,'[1]2017'!$D:$F,3,0)</f>
        <v>12th Pass</v>
      </c>
      <c r="S1847" s="4" t="str">
        <f>VLOOKUP(P:P,'[1]2017'!$D:$G,4,0)</f>
        <v>Rs 2,05,60,995</v>
      </c>
      <c r="T1847" s="4" t="str">
        <f>VLOOKUP(P:P,'[1]2017'!$D:$H,5,0)</f>
        <v>Rs 0</v>
      </c>
      <c r="U1847" s="4" t="str">
        <f>VLOOKUP(P:P,'[1]2017'!$D:$I,6,0)</f>
        <v>IND</v>
      </c>
      <c r="V1847">
        <f t="shared" si="57"/>
        <v>0</v>
      </c>
    </row>
    <row r="1848" spans="1:22" x14ac:dyDescent="0.3">
      <c r="A1848" s="10" t="s">
        <v>105</v>
      </c>
      <c r="B1848" s="10" t="s">
        <v>106</v>
      </c>
      <c r="C1848" s="10">
        <v>3</v>
      </c>
      <c r="D1848" s="10">
        <v>2017</v>
      </c>
      <c r="E1848" s="4" t="s">
        <v>1769</v>
      </c>
      <c r="F1848" s="10">
        <v>150</v>
      </c>
      <c r="G1848" s="10" t="s">
        <v>1829</v>
      </c>
      <c r="H1848" s="10" t="s">
        <v>15</v>
      </c>
      <c r="I1848" s="11" t="s">
        <v>1834</v>
      </c>
      <c r="J1848" s="10" t="s">
        <v>16</v>
      </c>
      <c r="K1848" s="10" t="s">
        <v>15</v>
      </c>
      <c r="L1848" s="10">
        <v>49</v>
      </c>
      <c r="M1848" s="10" t="s">
        <v>922</v>
      </c>
      <c r="N1848" s="10">
        <v>1106</v>
      </c>
      <c r="O1848" s="10">
        <v>8</v>
      </c>
      <c r="P1848" s="10" t="str">
        <f t="shared" si="58"/>
        <v>KAMAL AHEMAD|Sevata</v>
      </c>
      <c r="Q1848" s="4" t="e">
        <f>VLOOKUP(P:P,'[1]2017'!$D:$E,2,0)</f>
        <v>#N/A</v>
      </c>
      <c r="R1848" s="4" t="e">
        <f>VLOOKUP(P:P,'[1]2017'!$D:$F,3,0)</f>
        <v>#N/A</v>
      </c>
      <c r="S1848" s="4" t="e">
        <f>VLOOKUP(P:P,'[1]2017'!$D:$G,4,0)</f>
        <v>#N/A</v>
      </c>
      <c r="T1848" s="4" t="e">
        <f>VLOOKUP(P:P,'[1]2017'!$D:$H,5,0)</f>
        <v>#N/A</v>
      </c>
      <c r="U1848" s="4" t="e">
        <f>VLOOKUP(P:P,'[1]2017'!$D:$I,6,0)</f>
        <v>#N/A</v>
      </c>
      <c r="V1848">
        <f t="shared" si="57"/>
        <v>0</v>
      </c>
    </row>
    <row r="1849" spans="1:22" x14ac:dyDescent="0.3">
      <c r="A1849" s="10" t="s">
        <v>105</v>
      </c>
      <c r="B1849" s="10" t="s">
        <v>106</v>
      </c>
      <c r="C1849" s="10">
        <v>3</v>
      </c>
      <c r="D1849" s="10">
        <v>2017</v>
      </c>
      <c r="E1849" s="4" t="s">
        <v>1769</v>
      </c>
      <c r="F1849" s="10">
        <v>150</v>
      </c>
      <c r="G1849" s="10" t="s">
        <v>1829</v>
      </c>
      <c r="H1849" s="10" t="s">
        <v>15</v>
      </c>
      <c r="I1849" s="11" t="s">
        <v>1835</v>
      </c>
      <c r="J1849" s="10" t="s">
        <v>16</v>
      </c>
      <c r="K1849" s="10" t="s">
        <v>15</v>
      </c>
      <c r="L1849" s="10">
        <v>42</v>
      </c>
      <c r="M1849" s="10" t="s">
        <v>23</v>
      </c>
      <c r="N1849" s="10">
        <v>981</v>
      </c>
      <c r="O1849" s="10">
        <v>9</v>
      </c>
      <c r="P1849" s="10" t="str">
        <f t="shared" si="58"/>
        <v>NUR MOAHMMAD|Sevata</v>
      </c>
      <c r="Q1849" s="4" t="e">
        <f>VLOOKUP(P:P,'[1]2017'!$D:$E,2,0)</f>
        <v>#N/A</v>
      </c>
      <c r="R1849" s="4" t="e">
        <f>VLOOKUP(P:P,'[1]2017'!$D:$F,3,0)</f>
        <v>#N/A</v>
      </c>
      <c r="S1849" s="4" t="e">
        <f>VLOOKUP(P:P,'[1]2017'!$D:$G,4,0)</f>
        <v>#N/A</v>
      </c>
      <c r="T1849" s="4" t="e">
        <f>VLOOKUP(P:P,'[1]2017'!$D:$H,5,0)</f>
        <v>#N/A</v>
      </c>
      <c r="U1849" s="4" t="e">
        <f>VLOOKUP(P:P,'[1]2017'!$D:$I,6,0)</f>
        <v>#N/A</v>
      </c>
      <c r="V1849">
        <f t="shared" si="57"/>
        <v>0</v>
      </c>
    </row>
    <row r="1850" spans="1:22" x14ac:dyDescent="0.3">
      <c r="A1850" s="10" t="s">
        <v>105</v>
      </c>
      <c r="B1850" s="10" t="s">
        <v>106</v>
      </c>
      <c r="C1850" s="10">
        <v>3</v>
      </c>
      <c r="D1850" s="10">
        <v>2017</v>
      </c>
      <c r="E1850" s="4" t="s">
        <v>1769</v>
      </c>
      <c r="F1850" s="10">
        <v>150</v>
      </c>
      <c r="G1850" s="10" t="s">
        <v>1829</v>
      </c>
      <c r="H1850" s="10" t="s">
        <v>15</v>
      </c>
      <c r="I1850" s="11" t="s">
        <v>1836</v>
      </c>
      <c r="J1850" s="10" t="s">
        <v>26</v>
      </c>
      <c r="K1850" s="10" t="s">
        <v>15</v>
      </c>
      <c r="L1850" s="10">
        <v>40</v>
      </c>
      <c r="M1850" s="10" t="s">
        <v>1783</v>
      </c>
      <c r="N1850" s="10">
        <v>972</v>
      </c>
      <c r="O1850" s="10">
        <v>10</v>
      </c>
      <c r="P1850" s="10" t="str">
        <f t="shared" si="58"/>
        <v>SHANTI DEVI NISHAD|Sevata</v>
      </c>
      <c r="Q1850" s="4" t="e">
        <f>VLOOKUP(P:P,'[1]2017'!$D:$E,2,0)</f>
        <v>#N/A</v>
      </c>
      <c r="R1850" s="4" t="e">
        <f>VLOOKUP(P:P,'[1]2017'!$D:$F,3,0)</f>
        <v>#N/A</v>
      </c>
      <c r="S1850" s="4" t="e">
        <f>VLOOKUP(P:P,'[1]2017'!$D:$G,4,0)</f>
        <v>#N/A</v>
      </c>
      <c r="T1850" s="4" t="e">
        <f>VLOOKUP(P:P,'[1]2017'!$D:$H,5,0)</f>
        <v>#N/A</v>
      </c>
      <c r="U1850" s="4" t="e">
        <f>VLOOKUP(P:P,'[1]2017'!$D:$I,6,0)</f>
        <v>#N/A</v>
      </c>
      <c r="V1850">
        <f t="shared" si="57"/>
        <v>0</v>
      </c>
    </row>
    <row r="1851" spans="1:22" x14ac:dyDescent="0.3">
      <c r="A1851" s="10" t="s">
        <v>105</v>
      </c>
      <c r="B1851" s="10" t="s">
        <v>106</v>
      </c>
      <c r="C1851" s="10">
        <v>3</v>
      </c>
      <c r="D1851" s="10">
        <v>2017</v>
      </c>
      <c r="E1851" s="4" t="s">
        <v>1769</v>
      </c>
      <c r="F1851" s="10">
        <v>150</v>
      </c>
      <c r="G1851" s="10" t="s">
        <v>1829</v>
      </c>
      <c r="H1851" s="10" t="s">
        <v>15</v>
      </c>
      <c r="I1851" s="11" t="s">
        <v>1837</v>
      </c>
      <c r="J1851" s="10" t="s">
        <v>26</v>
      </c>
      <c r="K1851" s="10" t="s">
        <v>15</v>
      </c>
      <c r="L1851" s="10">
        <v>58</v>
      </c>
      <c r="M1851" s="10" t="s">
        <v>1838</v>
      </c>
      <c r="N1851" s="10">
        <v>846</v>
      </c>
      <c r="O1851" s="10">
        <v>11</v>
      </c>
      <c r="P1851" s="10" t="str">
        <f t="shared" si="58"/>
        <v>DR. SHUCHITA|Sevata</v>
      </c>
      <c r="Q1851" s="4" t="e">
        <f>VLOOKUP(P:P,'[1]2017'!$D:$E,2,0)</f>
        <v>#N/A</v>
      </c>
      <c r="R1851" s="4" t="e">
        <f>VLOOKUP(P:P,'[1]2017'!$D:$F,3,0)</f>
        <v>#N/A</v>
      </c>
      <c r="S1851" s="4" t="e">
        <f>VLOOKUP(P:P,'[1]2017'!$D:$G,4,0)</f>
        <v>#N/A</v>
      </c>
      <c r="T1851" s="4" t="e">
        <f>VLOOKUP(P:P,'[1]2017'!$D:$H,5,0)</f>
        <v>#N/A</v>
      </c>
      <c r="U1851" s="4" t="e">
        <f>VLOOKUP(P:P,'[1]2017'!$D:$I,6,0)</f>
        <v>#N/A</v>
      </c>
      <c r="V1851">
        <f t="shared" si="57"/>
        <v>0</v>
      </c>
    </row>
    <row r="1852" spans="1:22" x14ac:dyDescent="0.3">
      <c r="A1852" s="10" t="s">
        <v>105</v>
      </c>
      <c r="B1852" s="10" t="s">
        <v>106</v>
      </c>
      <c r="C1852" s="10">
        <v>3</v>
      </c>
      <c r="D1852" s="10">
        <v>2017</v>
      </c>
      <c r="E1852" s="4" t="s">
        <v>1769</v>
      </c>
      <c r="F1852" s="10">
        <v>150</v>
      </c>
      <c r="G1852" s="10" t="s">
        <v>1829</v>
      </c>
      <c r="H1852" s="10" t="s">
        <v>15</v>
      </c>
      <c r="I1852" s="11" t="s">
        <v>1839</v>
      </c>
      <c r="J1852" s="10" t="s">
        <v>16</v>
      </c>
      <c r="K1852" s="10" t="s">
        <v>15</v>
      </c>
      <c r="L1852" s="10">
        <v>45</v>
      </c>
      <c r="M1852" s="10" t="s">
        <v>748</v>
      </c>
      <c r="N1852" s="10">
        <v>589</v>
      </c>
      <c r="O1852" s="10">
        <v>12</v>
      </c>
      <c r="P1852" s="10" t="str">
        <f t="shared" si="58"/>
        <v>ANUPAM MISHRA|Sevata</v>
      </c>
      <c r="Q1852" s="4">
        <f>VLOOKUP(P:P,'[1]2017'!$D:$E,2,0)</f>
        <v>0</v>
      </c>
      <c r="R1852" s="4" t="str">
        <f>VLOOKUP(P:P,'[1]2017'!$D:$F,3,0)</f>
        <v>Graduate</v>
      </c>
      <c r="S1852" s="4" t="str">
        <f>VLOOKUP(P:P,'[1]2017'!$D:$G,4,0)</f>
        <v>Rs 83,12,903</v>
      </c>
      <c r="T1852" s="4" t="str">
        <f>VLOOKUP(P:P,'[1]2017'!$D:$H,5,0)</f>
        <v>Rs 38,00,000</v>
      </c>
      <c r="U1852" s="4" t="str">
        <f>VLOOKUP(P:P,'[1]2017'!$D:$I,6,0)</f>
        <v>Swarajya Party Of India</v>
      </c>
      <c r="V1852">
        <f t="shared" si="57"/>
        <v>0</v>
      </c>
    </row>
    <row r="1853" spans="1:22" x14ac:dyDescent="0.3">
      <c r="A1853" s="10" t="s">
        <v>105</v>
      </c>
      <c r="B1853" s="10" t="s">
        <v>106</v>
      </c>
      <c r="C1853" s="10">
        <v>3</v>
      </c>
      <c r="D1853" s="10">
        <v>2017</v>
      </c>
      <c r="E1853" s="4" t="s">
        <v>1769</v>
      </c>
      <c r="F1853" s="10">
        <v>151</v>
      </c>
      <c r="G1853" s="10" t="s">
        <v>1840</v>
      </c>
      <c r="H1853" s="10" t="s">
        <v>15</v>
      </c>
      <c r="I1853" s="11" t="s">
        <v>1841</v>
      </c>
      <c r="J1853" s="10" t="s">
        <v>16</v>
      </c>
      <c r="K1853" s="10" t="s">
        <v>15</v>
      </c>
      <c r="L1853" s="10">
        <v>53</v>
      </c>
      <c r="M1853" s="10" t="s">
        <v>139</v>
      </c>
      <c r="N1853" s="10">
        <v>81469</v>
      </c>
      <c r="O1853" s="10">
        <v>1</v>
      </c>
      <c r="P1853" s="10" t="str">
        <f t="shared" si="58"/>
        <v>NARENDRA SINGH VERMA|Mahmoodabad</v>
      </c>
      <c r="Q1853" s="4" t="e">
        <f>VLOOKUP(P:P,'[1]2017'!$D:$E,2,0)</f>
        <v>#N/A</v>
      </c>
      <c r="R1853" s="4" t="e">
        <f>VLOOKUP(P:P,'[1]2017'!$D:$F,3,0)</f>
        <v>#N/A</v>
      </c>
      <c r="S1853" s="4" t="e">
        <f>VLOOKUP(P:P,'[1]2017'!$D:$G,4,0)</f>
        <v>#N/A</v>
      </c>
      <c r="T1853" s="4" t="e">
        <f>VLOOKUP(P:P,'[1]2017'!$D:$H,5,0)</f>
        <v>#N/A</v>
      </c>
      <c r="U1853" s="4" t="e">
        <f>VLOOKUP(P:P,'[1]2017'!$D:$I,6,0)</f>
        <v>#N/A</v>
      </c>
      <c r="V1853">
        <f t="shared" si="57"/>
        <v>1</v>
      </c>
    </row>
    <row r="1854" spans="1:22" x14ac:dyDescent="0.3">
      <c r="A1854" s="10" t="s">
        <v>105</v>
      </c>
      <c r="B1854" s="10" t="s">
        <v>106</v>
      </c>
      <c r="C1854" s="10">
        <v>3</v>
      </c>
      <c r="D1854" s="10">
        <v>2017</v>
      </c>
      <c r="E1854" s="4" t="s">
        <v>1769</v>
      </c>
      <c r="F1854" s="10">
        <v>151</v>
      </c>
      <c r="G1854" s="10" t="s">
        <v>1840</v>
      </c>
      <c r="H1854" s="10" t="s">
        <v>15</v>
      </c>
      <c r="I1854" s="11" t="s">
        <v>1842</v>
      </c>
      <c r="J1854" s="10" t="s">
        <v>26</v>
      </c>
      <c r="K1854" s="10" t="s">
        <v>15</v>
      </c>
      <c r="L1854" s="10">
        <v>55</v>
      </c>
      <c r="M1854" s="10" t="s">
        <v>18</v>
      </c>
      <c r="N1854" s="10">
        <v>79563</v>
      </c>
      <c r="O1854" s="10">
        <v>2</v>
      </c>
      <c r="P1854" s="10" t="str">
        <f t="shared" si="58"/>
        <v>ASHA MAURYA|Mahmoodabad</v>
      </c>
      <c r="Q1854" s="4" t="e">
        <f>VLOOKUP(P:P,'[1]2017'!$D:$E,2,0)</f>
        <v>#N/A</v>
      </c>
      <c r="R1854" s="4" t="e">
        <f>VLOOKUP(P:P,'[1]2017'!$D:$F,3,0)</f>
        <v>#N/A</v>
      </c>
      <c r="S1854" s="4" t="e">
        <f>VLOOKUP(P:P,'[1]2017'!$D:$G,4,0)</f>
        <v>#N/A</v>
      </c>
      <c r="T1854" s="4" t="e">
        <f>VLOOKUP(P:P,'[1]2017'!$D:$H,5,0)</f>
        <v>#N/A</v>
      </c>
      <c r="U1854" s="4" t="e">
        <f>VLOOKUP(P:P,'[1]2017'!$D:$I,6,0)</f>
        <v>#N/A</v>
      </c>
      <c r="V1854">
        <f t="shared" si="57"/>
        <v>0</v>
      </c>
    </row>
    <row r="1855" spans="1:22" x14ac:dyDescent="0.3">
      <c r="A1855" s="10" t="s">
        <v>105</v>
      </c>
      <c r="B1855" s="10" t="s">
        <v>106</v>
      </c>
      <c r="C1855" s="10">
        <v>3</v>
      </c>
      <c r="D1855" s="10">
        <v>2017</v>
      </c>
      <c r="E1855" s="4" t="s">
        <v>1769</v>
      </c>
      <c r="F1855" s="10">
        <v>151</v>
      </c>
      <c r="G1855" s="10" t="s">
        <v>1840</v>
      </c>
      <c r="H1855" s="10" t="s">
        <v>15</v>
      </c>
      <c r="I1855" s="11" t="s">
        <v>1843</v>
      </c>
      <c r="J1855" s="10" t="s">
        <v>16</v>
      </c>
      <c r="K1855" s="10" t="s">
        <v>15</v>
      </c>
      <c r="L1855" s="10">
        <v>48</v>
      </c>
      <c r="M1855" s="10" t="s">
        <v>37</v>
      </c>
      <c r="N1855" s="10">
        <v>45050</v>
      </c>
      <c r="O1855" s="10">
        <v>3</v>
      </c>
      <c r="P1855" s="10" t="str">
        <f t="shared" si="58"/>
        <v>PRADYUMN VERMA|Mahmoodabad</v>
      </c>
      <c r="Q1855" s="4" t="e">
        <f>VLOOKUP(P:P,'[1]2017'!$D:$E,2,0)</f>
        <v>#N/A</v>
      </c>
      <c r="R1855" s="4" t="e">
        <f>VLOOKUP(P:P,'[1]2017'!$D:$F,3,0)</f>
        <v>#N/A</v>
      </c>
      <c r="S1855" s="4" t="e">
        <f>VLOOKUP(P:P,'[1]2017'!$D:$G,4,0)</f>
        <v>#N/A</v>
      </c>
      <c r="T1855" s="4" t="e">
        <f>VLOOKUP(P:P,'[1]2017'!$D:$H,5,0)</f>
        <v>#N/A</v>
      </c>
      <c r="U1855" s="4" t="e">
        <f>VLOOKUP(P:P,'[1]2017'!$D:$I,6,0)</f>
        <v>#N/A</v>
      </c>
      <c r="V1855">
        <f t="shared" si="57"/>
        <v>0</v>
      </c>
    </row>
    <row r="1856" spans="1:22" x14ac:dyDescent="0.3">
      <c r="A1856" s="10" t="s">
        <v>105</v>
      </c>
      <c r="B1856" s="10" t="s">
        <v>106</v>
      </c>
      <c r="C1856" s="10">
        <v>3</v>
      </c>
      <c r="D1856" s="10">
        <v>2017</v>
      </c>
      <c r="E1856" s="4" t="s">
        <v>1769</v>
      </c>
      <c r="F1856" s="10">
        <v>151</v>
      </c>
      <c r="G1856" s="10" t="s">
        <v>1840</v>
      </c>
      <c r="H1856" s="10" t="s">
        <v>15</v>
      </c>
      <c r="I1856" s="11" t="s">
        <v>19</v>
      </c>
      <c r="J1856" s="10" t="s">
        <v>20</v>
      </c>
      <c r="K1856" s="10" t="s">
        <v>20</v>
      </c>
      <c r="L1856" s="10" t="s">
        <v>20</v>
      </c>
      <c r="M1856" s="10" t="s">
        <v>21</v>
      </c>
      <c r="N1856" s="10">
        <v>1896</v>
      </c>
      <c r="O1856" s="10">
        <v>4</v>
      </c>
      <c r="P1856" s="10" t="str">
        <f t="shared" si="58"/>
        <v>None of the Above|Mahmoodabad</v>
      </c>
      <c r="Q1856" s="4" t="e">
        <f>VLOOKUP(P:P,'[1]2017'!$D:$E,2,0)</f>
        <v>#N/A</v>
      </c>
      <c r="R1856" s="4" t="e">
        <f>VLOOKUP(P:P,'[1]2017'!$D:$F,3,0)</f>
        <v>#N/A</v>
      </c>
      <c r="S1856" s="4" t="e">
        <f>VLOOKUP(P:P,'[1]2017'!$D:$G,4,0)</f>
        <v>#N/A</v>
      </c>
      <c r="T1856" s="4" t="e">
        <f>VLOOKUP(P:P,'[1]2017'!$D:$H,5,0)</f>
        <v>#N/A</v>
      </c>
      <c r="U1856" s="4" t="e">
        <f>VLOOKUP(P:P,'[1]2017'!$D:$I,6,0)</f>
        <v>#N/A</v>
      </c>
      <c r="V1856">
        <f t="shared" si="57"/>
        <v>0</v>
      </c>
    </row>
    <row r="1857" spans="1:22" x14ac:dyDescent="0.3">
      <c r="A1857" s="10" t="s">
        <v>105</v>
      </c>
      <c r="B1857" s="10" t="s">
        <v>106</v>
      </c>
      <c r="C1857" s="10">
        <v>3</v>
      </c>
      <c r="D1857" s="10">
        <v>2017</v>
      </c>
      <c r="E1857" s="4" t="s">
        <v>1769</v>
      </c>
      <c r="F1857" s="10">
        <v>151</v>
      </c>
      <c r="G1857" s="10" t="s">
        <v>1840</v>
      </c>
      <c r="H1857" s="10" t="s">
        <v>15</v>
      </c>
      <c r="I1857" s="11" t="s">
        <v>1844</v>
      </c>
      <c r="J1857" s="10" t="s">
        <v>16</v>
      </c>
      <c r="K1857" s="10" t="s">
        <v>15</v>
      </c>
      <c r="L1857" s="10">
        <v>60</v>
      </c>
      <c r="M1857" s="10" t="s">
        <v>115</v>
      </c>
      <c r="N1857" s="10">
        <v>1175</v>
      </c>
      <c r="O1857" s="10">
        <v>5</v>
      </c>
      <c r="P1857" s="10" t="str">
        <f t="shared" si="58"/>
        <v>BHOLA NATH VERMA|Mahmoodabad</v>
      </c>
      <c r="Q1857" s="4" t="e">
        <f>VLOOKUP(P:P,'[1]2017'!$D:$E,2,0)</f>
        <v>#N/A</v>
      </c>
      <c r="R1857" s="4" t="e">
        <f>VLOOKUP(P:P,'[1]2017'!$D:$F,3,0)</f>
        <v>#N/A</v>
      </c>
      <c r="S1857" s="4" t="e">
        <f>VLOOKUP(P:P,'[1]2017'!$D:$G,4,0)</f>
        <v>#N/A</v>
      </c>
      <c r="T1857" s="4" t="e">
        <f>VLOOKUP(P:P,'[1]2017'!$D:$H,5,0)</f>
        <v>#N/A</v>
      </c>
      <c r="U1857" s="4" t="e">
        <f>VLOOKUP(P:P,'[1]2017'!$D:$I,6,0)</f>
        <v>#N/A</v>
      </c>
      <c r="V1857">
        <f t="shared" si="57"/>
        <v>0</v>
      </c>
    </row>
    <row r="1858" spans="1:22" x14ac:dyDescent="0.3">
      <c r="A1858" s="10" t="s">
        <v>105</v>
      </c>
      <c r="B1858" s="10" t="s">
        <v>106</v>
      </c>
      <c r="C1858" s="10">
        <v>3</v>
      </c>
      <c r="D1858" s="10">
        <v>2017</v>
      </c>
      <c r="E1858" s="4" t="s">
        <v>1769</v>
      </c>
      <c r="F1858" s="10">
        <v>151</v>
      </c>
      <c r="G1858" s="10" t="s">
        <v>1840</v>
      </c>
      <c r="H1858" s="10" t="s">
        <v>15</v>
      </c>
      <c r="I1858" s="11" t="s">
        <v>1235</v>
      </c>
      <c r="J1858" s="10" t="s">
        <v>16</v>
      </c>
      <c r="K1858" s="10" t="s">
        <v>15</v>
      </c>
      <c r="L1858" s="10">
        <v>52</v>
      </c>
      <c r="M1858" s="10" t="s">
        <v>387</v>
      </c>
      <c r="N1858" s="10">
        <v>857</v>
      </c>
      <c r="O1858" s="10">
        <v>6</v>
      </c>
      <c r="P1858" s="10" t="str">
        <f t="shared" si="58"/>
        <v>RAMESH CHANDRA|Mahmoodabad</v>
      </c>
      <c r="Q1858" s="4" t="e">
        <f>VLOOKUP(P:P,'[1]2017'!$D:$E,2,0)</f>
        <v>#N/A</v>
      </c>
      <c r="R1858" s="4" t="e">
        <f>VLOOKUP(P:P,'[1]2017'!$D:$F,3,0)</f>
        <v>#N/A</v>
      </c>
      <c r="S1858" s="4" t="e">
        <f>VLOOKUP(P:P,'[1]2017'!$D:$G,4,0)</f>
        <v>#N/A</v>
      </c>
      <c r="T1858" s="4" t="e">
        <f>VLOOKUP(P:P,'[1]2017'!$D:$H,5,0)</f>
        <v>#N/A</v>
      </c>
      <c r="U1858" s="4" t="e">
        <f>VLOOKUP(P:P,'[1]2017'!$D:$I,6,0)</f>
        <v>#N/A</v>
      </c>
      <c r="V1858">
        <f t="shared" ref="V1858:V1921" si="59">IF(O:O=1,1,0)</f>
        <v>0</v>
      </c>
    </row>
    <row r="1859" spans="1:22" x14ac:dyDescent="0.3">
      <c r="A1859" s="10" t="s">
        <v>105</v>
      </c>
      <c r="B1859" s="10" t="s">
        <v>106</v>
      </c>
      <c r="C1859" s="10">
        <v>3</v>
      </c>
      <c r="D1859" s="10">
        <v>2017</v>
      </c>
      <c r="E1859" s="4" t="s">
        <v>1769</v>
      </c>
      <c r="F1859" s="10">
        <v>151</v>
      </c>
      <c r="G1859" s="10" t="s">
        <v>1840</v>
      </c>
      <c r="H1859" s="10" t="s">
        <v>15</v>
      </c>
      <c r="I1859" s="11" t="s">
        <v>1845</v>
      </c>
      <c r="J1859" s="10" t="s">
        <v>16</v>
      </c>
      <c r="K1859" s="10" t="s">
        <v>15</v>
      </c>
      <c r="L1859" s="10">
        <v>28</v>
      </c>
      <c r="M1859" s="10" t="s">
        <v>23</v>
      </c>
      <c r="N1859" s="10">
        <v>650</v>
      </c>
      <c r="O1859" s="10">
        <v>7</v>
      </c>
      <c r="P1859" s="10" t="str">
        <f t="shared" si="58"/>
        <v>GYAN SAGAR GUPTA|Mahmoodabad</v>
      </c>
      <c r="Q1859" s="4" t="e">
        <f>VLOOKUP(P:P,'[1]2017'!$D:$E,2,0)</f>
        <v>#N/A</v>
      </c>
      <c r="R1859" s="4" t="e">
        <f>VLOOKUP(P:P,'[1]2017'!$D:$F,3,0)</f>
        <v>#N/A</v>
      </c>
      <c r="S1859" s="4" t="e">
        <f>VLOOKUP(P:P,'[1]2017'!$D:$G,4,0)</f>
        <v>#N/A</v>
      </c>
      <c r="T1859" s="4" t="e">
        <f>VLOOKUP(P:P,'[1]2017'!$D:$H,5,0)</f>
        <v>#N/A</v>
      </c>
      <c r="U1859" s="4" t="e">
        <f>VLOOKUP(P:P,'[1]2017'!$D:$I,6,0)</f>
        <v>#N/A</v>
      </c>
      <c r="V1859">
        <f t="shared" si="59"/>
        <v>0</v>
      </c>
    </row>
    <row r="1860" spans="1:22" x14ac:dyDescent="0.3">
      <c r="A1860" s="10" t="s">
        <v>105</v>
      </c>
      <c r="B1860" s="10" t="s">
        <v>106</v>
      </c>
      <c r="C1860" s="10">
        <v>3</v>
      </c>
      <c r="D1860" s="10">
        <v>2017</v>
      </c>
      <c r="E1860" s="4" t="s">
        <v>1769</v>
      </c>
      <c r="F1860" s="10">
        <v>152</v>
      </c>
      <c r="G1860" s="10" t="s">
        <v>1846</v>
      </c>
      <c r="H1860" s="10" t="s">
        <v>25</v>
      </c>
      <c r="I1860" s="11" t="s">
        <v>1847</v>
      </c>
      <c r="J1860" s="10" t="s">
        <v>16</v>
      </c>
      <c r="K1860" s="10" t="s">
        <v>25</v>
      </c>
      <c r="L1860" s="10">
        <v>42</v>
      </c>
      <c r="M1860" s="10" t="s">
        <v>37</v>
      </c>
      <c r="N1860" s="10">
        <v>78506</v>
      </c>
      <c r="O1860" s="10">
        <v>1</v>
      </c>
      <c r="P1860" s="10" t="str">
        <f t="shared" si="58"/>
        <v xml:space="preserve">HARGOVIND BHARGAVA|Sidhauli </v>
      </c>
      <c r="Q1860" s="4" t="e">
        <f>VLOOKUP(P:P,'[1]2017'!$D:$E,2,0)</f>
        <v>#N/A</v>
      </c>
      <c r="R1860" s="4" t="e">
        <f>VLOOKUP(P:P,'[1]2017'!$D:$F,3,0)</f>
        <v>#N/A</v>
      </c>
      <c r="S1860" s="4" t="e">
        <f>VLOOKUP(P:P,'[1]2017'!$D:$G,4,0)</f>
        <v>#N/A</v>
      </c>
      <c r="T1860" s="4" t="e">
        <f>VLOOKUP(P:P,'[1]2017'!$D:$H,5,0)</f>
        <v>#N/A</v>
      </c>
      <c r="U1860" s="4" t="e">
        <f>VLOOKUP(P:P,'[1]2017'!$D:$I,6,0)</f>
        <v>#N/A</v>
      </c>
      <c r="V1860">
        <f t="shared" si="59"/>
        <v>1</v>
      </c>
    </row>
    <row r="1861" spans="1:22" x14ac:dyDescent="0.3">
      <c r="A1861" s="10" t="s">
        <v>105</v>
      </c>
      <c r="B1861" s="10" t="s">
        <v>106</v>
      </c>
      <c r="C1861" s="10">
        <v>3</v>
      </c>
      <c r="D1861" s="10">
        <v>2017</v>
      </c>
      <c r="E1861" s="4" t="s">
        <v>1769</v>
      </c>
      <c r="F1861" s="10">
        <v>152</v>
      </c>
      <c r="G1861" s="10" t="s">
        <v>1846</v>
      </c>
      <c r="H1861" s="10" t="s">
        <v>25</v>
      </c>
      <c r="I1861" s="11" t="s">
        <v>1848</v>
      </c>
      <c r="J1861" s="10" t="s">
        <v>16</v>
      </c>
      <c r="K1861" s="10" t="s">
        <v>25</v>
      </c>
      <c r="L1861" s="10">
        <v>33</v>
      </c>
      <c r="M1861" s="10" t="s">
        <v>139</v>
      </c>
      <c r="N1861" s="10">
        <v>75996</v>
      </c>
      <c r="O1861" s="10">
        <v>2</v>
      </c>
      <c r="P1861" s="10" t="str">
        <f t="shared" si="58"/>
        <v xml:space="preserve">MANISH RAWAT|Sidhauli </v>
      </c>
      <c r="Q1861" s="4">
        <f>VLOOKUP(P:P,'[1]2017'!$D:$E,2,0)</f>
        <v>0</v>
      </c>
      <c r="R1861" s="4" t="str">
        <f>VLOOKUP(P:P,'[1]2017'!$D:$F,3,0)</f>
        <v>Post Graduate</v>
      </c>
      <c r="S1861" s="4" t="str">
        <f>VLOOKUP(P:P,'[1]2017'!$D:$G,4,0)</f>
        <v>Rs 1,44,17,532</v>
      </c>
      <c r="T1861" s="4" t="str">
        <f>VLOOKUP(P:P,'[1]2017'!$D:$H,5,0)</f>
        <v>Rs 4,00,000</v>
      </c>
      <c r="U1861" s="4" t="str">
        <f>VLOOKUP(P:P,'[1]2017'!$D:$I,6,0)</f>
        <v>SP</v>
      </c>
      <c r="V1861">
        <f t="shared" si="59"/>
        <v>0</v>
      </c>
    </row>
    <row r="1862" spans="1:22" x14ac:dyDescent="0.3">
      <c r="A1862" s="10" t="s">
        <v>105</v>
      </c>
      <c r="B1862" s="10" t="s">
        <v>106</v>
      </c>
      <c r="C1862" s="10">
        <v>3</v>
      </c>
      <c r="D1862" s="10">
        <v>2017</v>
      </c>
      <c r="E1862" s="4" t="s">
        <v>1769</v>
      </c>
      <c r="F1862" s="10">
        <v>152</v>
      </c>
      <c r="G1862" s="10" t="s">
        <v>1846</v>
      </c>
      <c r="H1862" s="10" t="s">
        <v>25</v>
      </c>
      <c r="I1862" s="11" t="s">
        <v>1849</v>
      </c>
      <c r="J1862" s="10" t="s">
        <v>16</v>
      </c>
      <c r="K1862" s="10" t="s">
        <v>25</v>
      </c>
      <c r="L1862" s="10">
        <v>42</v>
      </c>
      <c r="M1862" s="10" t="s">
        <v>18</v>
      </c>
      <c r="N1862" s="10">
        <v>68956</v>
      </c>
      <c r="O1862" s="10">
        <v>3</v>
      </c>
      <c r="P1862" s="10" t="str">
        <f t="shared" si="58"/>
        <v xml:space="preserve">RAM BAKASH RAWAT|Sidhauli </v>
      </c>
      <c r="Q1862" s="4" t="e">
        <f>VLOOKUP(P:P,'[1]2017'!$D:$E,2,0)</f>
        <v>#N/A</v>
      </c>
      <c r="R1862" s="4" t="e">
        <f>VLOOKUP(P:P,'[1]2017'!$D:$F,3,0)</f>
        <v>#N/A</v>
      </c>
      <c r="S1862" s="4" t="e">
        <f>VLOOKUP(P:P,'[1]2017'!$D:$G,4,0)</f>
        <v>#N/A</v>
      </c>
      <c r="T1862" s="4" t="e">
        <f>VLOOKUP(P:P,'[1]2017'!$D:$H,5,0)</f>
        <v>#N/A</v>
      </c>
      <c r="U1862" s="4" t="e">
        <f>VLOOKUP(P:P,'[1]2017'!$D:$I,6,0)</f>
        <v>#N/A</v>
      </c>
      <c r="V1862">
        <f t="shared" si="59"/>
        <v>0</v>
      </c>
    </row>
    <row r="1863" spans="1:22" x14ac:dyDescent="0.3">
      <c r="A1863" s="10" t="s">
        <v>105</v>
      </c>
      <c r="B1863" s="10" t="s">
        <v>106</v>
      </c>
      <c r="C1863" s="10">
        <v>3</v>
      </c>
      <c r="D1863" s="10">
        <v>2017</v>
      </c>
      <c r="E1863" s="4" t="s">
        <v>1769</v>
      </c>
      <c r="F1863" s="10">
        <v>152</v>
      </c>
      <c r="G1863" s="10" t="s">
        <v>1846</v>
      </c>
      <c r="H1863" s="10" t="s">
        <v>25</v>
      </c>
      <c r="I1863" s="11" t="s">
        <v>1850</v>
      </c>
      <c r="J1863" s="10" t="s">
        <v>16</v>
      </c>
      <c r="K1863" s="10" t="s">
        <v>25</v>
      </c>
      <c r="L1863" s="10">
        <v>32</v>
      </c>
      <c r="M1863" s="10" t="s">
        <v>57</v>
      </c>
      <c r="N1863" s="10">
        <v>2442</v>
      </c>
      <c r="O1863" s="10">
        <v>4</v>
      </c>
      <c r="P1863" s="10" t="str">
        <f t="shared" si="58"/>
        <v xml:space="preserve">INDRAPAL|Sidhauli </v>
      </c>
      <c r="Q1863" s="4">
        <f>VLOOKUP(P:P,'[1]2017'!$D:$E,2,0)</f>
        <v>0</v>
      </c>
      <c r="R1863" s="4" t="str">
        <f>VLOOKUP(P:P,'[1]2017'!$D:$F,3,0)</f>
        <v>10th Pass</v>
      </c>
      <c r="S1863" s="4" t="str">
        <f>VLOOKUP(P:P,'[1]2017'!$D:$G,4,0)</f>
        <v>Rs 93,77,000</v>
      </c>
      <c r="T1863" s="4" t="str">
        <f>VLOOKUP(P:P,'[1]2017'!$D:$H,5,0)</f>
        <v>Rs 0</v>
      </c>
      <c r="U1863" s="4" t="str">
        <f>VLOOKUP(P:P,'[1]2017'!$D:$I,6,0)</f>
        <v>Rashtriya Krantikari Samajwadi Party</v>
      </c>
      <c r="V1863">
        <f t="shared" si="59"/>
        <v>0</v>
      </c>
    </row>
    <row r="1864" spans="1:22" x14ac:dyDescent="0.3">
      <c r="A1864" s="10" t="s">
        <v>105</v>
      </c>
      <c r="B1864" s="10" t="s">
        <v>106</v>
      </c>
      <c r="C1864" s="10">
        <v>3</v>
      </c>
      <c r="D1864" s="10">
        <v>2017</v>
      </c>
      <c r="E1864" s="4" t="s">
        <v>1769</v>
      </c>
      <c r="F1864" s="10">
        <v>152</v>
      </c>
      <c r="G1864" s="10" t="s">
        <v>1846</v>
      </c>
      <c r="H1864" s="10" t="s">
        <v>25</v>
      </c>
      <c r="I1864" s="11" t="s">
        <v>19</v>
      </c>
      <c r="J1864" s="10" t="s">
        <v>20</v>
      </c>
      <c r="K1864" s="10" t="s">
        <v>20</v>
      </c>
      <c r="L1864" s="10" t="s">
        <v>20</v>
      </c>
      <c r="M1864" s="10" t="s">
        <v>21</v>
      </c>
      <c r="N1864" s="10">
        <v>2169</v>
      </c>
      <c r="O1864" s="10">
        <v>5</v>
      </c>
      <c r="P1864" s="10" t="str">
        <f t="shared" si="58"/>
        <v xml:space="preserve">None of the Above|Sidhauli </v>
      </c>
      <c r="Q1864" s="4" t="e">
        <f>VLOOKUP(P:P,'[1]2017'!$D:$E,2,0)</f>
        <v>#N/A</v>
      </c>
      <c r="R1864" s="4" t="e">
        <f>VLOOKUP(P:P,'[1]2017'!$D:$F,3,0)</f>
        <v>#N/A</v>
      </c>
      <c r="S1864" s="4" t="e">
        <f>VLOOKUP(P:P,'[1]2017'!$D:$G,4,0)</f>
        <v>#N/A</v>
      </c>
      <c r="T1864" s="4" t="e">
        <f>VLOOKUP(P:P,'[1]2017'!$D:$H,5,0)</f>
        <v>#N/A</v>
      </c>
      <c r="U1864" s="4" t="e">
        <f>VLOOKUP(P:P,'[1]2017'!$D:$I,6,0)</f>
        <v>#N/A</v>
      </c>
      <c r="V1864">
        <f t="shared" si="59"/>
        <v>0</v>
      </c>
    </row>
    <row r="1865" spans="1:22" x14ac:dyDescent="0.3">
      <c r="A1865" s="10" t="s">
        <v>105</v>
      </c>
      <c r="B1865" s="10" t="s">
        <v>106</v>
      </c>
      <c r="C1865" s="10">
        <v>3</v>
      </c>
      <c r="D1865" s="10">
        <v>2017</v>
      </c>
      <c r="E1865" s="4" t="s">
        <v>1769</v>
      </c>
      <c r="F1865" s="10">
        <v>152</v>
      </c>
      <c r="G1865" s="10" t="s">
        <v>1846</v>
      </c>
      <c r="H1865" s="10" t="s">
        <v>25</v>
      </c>
      <c r="I1865" s="11" t="s">
        <v>1851</v>
      </c>
      <c r="J1865" s="10" t="s">
        <v>16</v>
      </c>
      <c r="K1865" s="10" t="s">
        <v>25</v>
      </c>
      <c r="L1865" s="10">
        <v>28</v>
      </c>
      <c r="M1865" s="10" t="s">
        <v>163</v>
      </c>
      <c r="N1865" s="10">
        <v>1692</v>
      </c>
      <c r="O1865" s="10">
        <v>6</v>
      </c>
      <c r="P1865" s="10" t="str">
        <f t="shared" si="58"/>
        <v xml:space="preserve">SUBODH KUMAR|Sidhauli </v>
      </c>
      <c r="Q1865" s="4">
        <f>VLOOKUP(P:P,'[1]2017'!$D:$E,2,0)</f>
        <v>0</v>
      </c>
      <c r="R1865" s="4" t="str">
        <f>VLOOKUP(P:P,'[1]2017'!$D:$F,3,0)</f>
        <v>12th Pass</v>
      </c>
      <c r="S1865" s="4" t="str">
        <f>VLOOKUP(P:P,'[1]2017'!$D:$G,4,0)</f>
        <v>Rs 1,32,503</v>
      </c>
      <c r="T1865" s="4" t="str">
        <f>VLOOKUP(P:P,'[1]2017'!$D:$H,5,0)</f>
        <v>Rs 0</v>
      </c>
      <c r="U1865" s="4" t="str">
        <f>VLOOKUP(P:P,'[1]2017'!$D:$I,6,0)</f>
        <v>Lok Dal</v>
      </c>
      <c r="V1865">
        <f t="shared" si="59"/>
        <v>0</v>
      </c>
    </row>
    <row r="1866" spans="1:22" x14ac:dyDescent="0.3">
      <c r="A1866" s="10" t="s">
        <v>105</v>
      </c>
      <c r="B1866" s="10" t="s">
        <v>106</v>
      </c>
      <c r="C1866" s="10">
        <v>3</v>
      </c>
      <c r="D1866" s="10">
        <v>2017</v>
      </c>
      <c r="E1866" s="4" t="s">
        <v>1769</v>
      </c>
      <c r="F1866" s="10">
        <v>152</v>
      </c>
      <c r="G1866" s="10" t="s">
        <v>1846</v>
      </c>
      <c r="H1866" s="10" t="s">
        <v>25</v>
      </c>
      <c r="I1866" s="11" t="s">
        <v>1852</v>
      </c>
      <c r="J1866" s="10" t="s">
        <v>16</v>
      </c>
      <c r="K1866" s="10" t="s">
        <v>25</v>
      </c>
      <c r="L1866" s="10">
        <v>44</v>
      </c>
      <c r="M1866" s="10" t="s">
        <v>1816</v>
      </c>
      <c r="N1866" s="10">
        <v>1439</v>
      </c>
      <c r="O1866" s="10">
        <v>7</v>
      </c>
      <c r="P1866" s="10" t="str">
        <f t="shared" si="58"/>
        <v xml:space="preserve">MAHENDRA KUMAR|Sidhauli </v>
      </c>
      <c r="Q1866" s="4">
        <f>VLOOKUP(P:P,'[1]2017'!$D:$E,2,0)</f>
        <v>0</v>
      </c>
      <c r="R1866" s="4" t="str">
        <f>VLOOKUP(P:P,'[1]2017'!$D:$F,3,0)</f>
        <v>12th Pass</v>
      </c>
      <c r="S1866" s="4" t="str">
        <f>VLOOKUP(P:P,'[1]2017'!$D:$G,4,0)</f>
        <v>Rs 20,300</v>
      </c>
      <c r="T1866" s="4" t="str">
        <f>VLOOKUP(P:P,'[1]2017'!$D:$H,5,0)</f>
        <v>Rs 0</v>
      </c>
      <c r="U1866" s="4" t="str">
        <f>VLOOKUP(P:P,'[1]2017'!$D:$I,6,0)</f>
        <v>Awami Samta Party</v>
      </c>
      <c r="V1866">
        <f t="shared" si="59"/>
        <v>0</v>
      </c>
    </row>
    <row r="1867" spans="1:22" x14ac:dyDescent="0.3">
      <c r="A1867" s="10" t="s">
        <v>105</v>
      </c>
      <c r="B1867" s="10" t="s">
        <v>106</v>
      </c>
      <c r="C1867" s="10">
        <v>3</v>
      </c>
      <c r="D1867" s="10">
        <v>2017</v>
      </c>
      <c r="E1867" s="4" t="s">
        <v>1769</v>
      </c>
      <c r="F1867" s="10">
        <v>152</v>
      </c>
      <c r="G1867" s="10" t="s">
        <v>1846</v>
      </c>
      <c r="H1867" s="10" t="s">
        <v>25</v>
      </c>
      <c r="I1867" s="11" t="s">
        <v>1853</v>
      </c>
      <c r="J1867" s="10" t="s">
        <v>16</v>
      </c>
      <c r="K1867" s="10" t="s">
        <v>25</v>
      </c>
      <c r="L1867" s="10">
        <v>37</v>
      </c>
      <c r="M1867" s="10" t="s">
        <v>23</v>
      </c>
      <c r="N1867" s="10">
        <v>870</v>
      </c>
      <c r="O1867" s="10">
        <v>8</v>
      </c>
      <c r="P1867" s="10" t="str">
        <f t="shared" si="58"/>
        <v xml:space="preserve">GANGA RAM|Sidhauli </v>
      </c>
      <c r="Q1867" s="4">
        <f>VLOOKUP(P:P,'[1]2017'!$D:$E,2,0)</f>
        <v>0</v>
      </c>
      <c r="R1867" s="4" t="str">
        <f>VLOOKUP(P:P,'[1]2017'!$D:$F,3,0)</f>
        <v>Graduate</v>
      </c>
      <c r="S1867" s="4" t="str">
        <f>VLOOKUP(P:P,'[1]2017'!$D:$G,4,0)</f>
        <v>Rs 5,25,000</v>
      </c>
      <c r="T1867" s="4" t="str">
        <f>VLOOKUP(P:P,'[1]2017'!$D:$H,5,0)</f>
        <v>Rs 40,000</v>
      </c>
      <c r="U1867" s="4" t="str">
        <f>VLOOKUP(P:P,'[1]2017'!$D:$I,6,0)</f>
        <v>IND</v>
      </c>
      <c r="V1867">
        <f t="shared" si="59"/>
        <v>0</v>
      </c>
    </row>
    <row r="1868" spans="1:22" x14ac:dyDescent="0.3">
      <c r="A1868" s="10" t="s">
        <v>105</v>
      </c>
      <c r="B1868" s="10" t="s">
        <v>106</v>
      </c>
      <c r="C1868" s="10">
        <v>3</v>
      </c>
      <c r="D1868" s="10">
        <v>2017</v>
      </c>
      <c r="E1868" s="4" t="s">
        <v>1769</v>
      </c>
      <c r="F1868" s="10">
        <v>152</v>
      </c>
      <c r="G1868" s="10" t="s">
        <v>1846</v>
      </c>
      <c r="H1868" s="10" t="s">
        <v>25</v>
      </c>
      <c r="I1868" s="11" t="s">
        <v>1854</v>
      </c>
      <c r="J1868" s="10" t="s">
        <v>16</v>
      </c>
      <c r="K1868" s="10" t="s">
        <v>25</v>
      </c>
      <c r="L1868" s="10">
        <v>35</v>
      </c>
      <c r="M1868" s="10" t="s">
        <v>1638</v>
      </c>
      <c r="N1868" s="10">
        <v>667</v>
      </c>
      <c r="O1868" s="10">
        <v>9</v>
      </c>
      <c r="P1868" s="10" t="str">
        <f t="shared" si="58"/>
        <v xml:space="preserve">KAMLESH KUMAR|Sidhauli </v>
      </c>
      <c r="Q1868" s="4">
        <f>VLOOKUP(P:P,'[1]2017'!$D:$E,2,0)</f>
        <v>0</v>
      </c>
      <c r="R1868" s="4" t="str">
        <f>VLOOKUP(P:P,'[1]2017'!$D:$F,3,0)</f>
        <v>12th Pass</v>
      </c>
      <c r="S1868" s="4" t="str">
        <f>VLOOKUP(P:P,'[1]2017'!$D:$G,4,0)</f>
        <v>Rs 1,38,000</v>
      </c>
      <c r="T1868" s="4" t="str">
        <f>VLOOKUP(P:P,'[1]2017'!$D:$H,5,0)</f>
        <v>Rs 0</v>
      </c>
      <c r="U1868" s="4" t="str">
        <f>VLOOKUP(P:P,'[1]2017'!$D:$I,6,0)</f>
        <v>Rashtriya Janadhar Party</v>
      </c>
      <c r="V1868">
        <f t="shared" si="59"/>
        <v>0</v>
      </c>
    </row>
    <row r="1869" spans="1:22" x14ac:dyDescent="0.3">
      <c r="A1869" s="10" t="s">
        <v>105</v>
      </c>
      <c r="B1869" s="10" t="s">
        <v>106</v>
      </c>
      <c r="C1869" s="10">
        <v>3</v>
      </c>
      <c r="D1869" s="10">
        <v>2017</v>
      </c>
      <c r="E1869" s="4" t="s">
        <v>1769</v>
      </c>
      <c r="F1869" s="10">
        <v>153</v>
      </c>
      <c r="G1869" s="10" t="s">
        <v>1855</v>
      </c>
      <c r="H1869" s="10" t="s">
        <v>25</v>
      </c>
      <c r="I1869" s="11" t="s">
        <v>1856</v>
      </c>
      <c r="J1869" s="10" t="s">
        <v>16</v>
      </c>
      <c r="K1869" s="10" t="s">
        <v>25</v>
      </c>
      <c r="L1869" s="10">
        <v>54</v>
      </c>
      <c r="M1869" s="10" t="s">
        <v>18</v>
      </c>
      <c r="N1869" s="10">
        <v>86403</v>
      </c>
      <c r="O1869" s="10">
        <v>1</v>
      </c>
      <c r="P1869" s="10" t="str">
        <f t="shared" si="58"/>
        <v xml:space="preserve">RAM KRISHNA BHARGAVA|Misrikh </v>
      </c>
      <c r="Q1869" s="4" t="e">
        <f>VLOOKUP(P:P,'[1]2017'!$D:$E,2,0)</f>
        <v>#N/A</v>
      </c>
      <c r="R1869" s="4" t="e">
        <f>VLOOKUP(P:P,'[1]2017'!$D:$F,3,0)</f>
        <v>#N/A</v>
      </c>
      <c r="S1869" s="4" t="e">
        <f>VLOOKUP(P:P,'[1]2017'!$D:$G,4,0)</f>
        <v>#N/A</v>
      </c>
      <c r="T1869" s="4" t="e">
        <f>VLOOKUP(P:P,'[1]2017'!$D:$H,5,0)</f>
        <v>#N/A</v>
      </c>
      <c r="U1869" s="4" t="e">
        <f>VLOOKUP(P:P,'[1]2017'!$D:$I,6,0)</f>
        <v>#N/A</v>
      </c>
      <c r="V1869">
        <f t="shared" si="59"/>
        <v>1</v>
      </c>
    </row>
    <row r="1870" spans="1:22" x14ac:dyDescent="0.3">
      <c r="A1870" s="10" t="s">
        <v>105</v>
      </c>
      <c r="B1870" s="10" t="s">
        <v>106</v>
      </c>
      <c r="C1870" s="10">
        <v>3</v>
      </c>
      <c r="D1870" s="10">
        <v>2017</v>
      </c>
      <c r="E1870" s="4" t="s">
        <v>1769</v>
      </c>
      <c r="F1870" s="10">
        <v>153</v>
      </c>
      <c r="G1870" s="10" t="s">
        <v>1855</v>
      </c>
      <c r="H1870" s="10" t="s">
        <v>25</v>
      </c>
      <c r="I1870" s="11" t="s">
        <v>1857</v>
      </c>
      <c r="J1870" s="10" t="s">
        <v>16</v>
      </c>
      <c r="K1870" s="10" t="s">
        <v>25</v>
      </c>
      <c r="L1870" s="10">
        <v>46</v>
      </c>
      <c r="M1870" s="10" t="s">
        <v>37</v>
      </c>
      <c r="N1870" s="10">
        <v>65731</v>
      </c>
      <c r="O1870" s="10">
        <v>2</v>
      </c>
      <c r="P1870" s="10" t="str">
        <f t="shared" si="58"/>
        <v xml:space="preserve">MANISH KUMAR RAWAT|Misrikh </v>
      </c>
      <c r="Q1870" s="4" t="e">
        <f>VLOOKUP(P:P,'[1]2017'!$D:$E,2,0)</f>
        <v>#N/A</v>
      </c>
      <c r="R1870" s="4" t="e">
        <f>VLOOKUP(P:P,'[1]2017'!$D:$F,3,0)</f>
        <v>#N/A</v>
      </c>
      <c r="S1870" s="4" t="e">
        <f>VLOOKUP(P:P,'[1]2017'!$D:$G,4,0)</f>
        <v>#N/A</v>
      </c>
      <c r="T1870" s="4" t="e">
        <f>VLOOKUP(P:P,'[1]2017'!$D:$H,5,0)</f>
        <v>#N/A</v>
      </c>
      <c r="U1870" s="4" t="e">
        <f>VLOOKUP(P:P,'[1]2017'!$D:$I,6,0)</f>
        <v>#N/A</v>
      </c>
      <c r="V1870">
        <f t="shared" si="59"/>
        <v>0</v>
      </c>
    </row>
    <row r="1871" spans="1:22" x14ac:dyDescent="0.3">
      <c r="A1871" s="10" t="s">
        <v>105</v>
      </c>
      <c r="B1871" s="10" t="s">
        <v>106</v>
      </c>
      <c r="C1871" s="10">
        <v>3</v>
      </c>
      <c r="D1871" s="10">
        <v>2017</v>
      </c>
      <c r="E1871" s="4" t="s">
        <v>1769</v>
      </c>
      <c r="F1871" s="10">
        <v>153</v>
      </c>
      <c r="G1871" s="10" t="s">
        <v>1855</v>
      </c>
      <c r="H1871" s="10" t="s">
        <v>25</v>
      </c>
      <c r="I1871" s="11" t="s">
        <v>1858</v>
      </c>
      <c r="J1871" s="10" t="s">
        <v>16</v>
      </c>
      <c r="K1871" s="10" t="s">
        <v>25</v>
      </c>
      <c r="L1871" s="10">
        <v>58</v>
      </c>
      <c r="M1871" s="10" t="s">
        <v>139</v>
      </c>
      <c r="N1871" s="10">
        <v>61231</v>
      </c>
      <c r="O1871" s="10">
        <v>3</v>
      </c>
      <c r="P1871" s="10" t="str">
        <f t="shared" si="58"/>
        <v xml:space="preserve">RAM PAL RAJVANSHI|Misrikh </v>
      </c>
      <c r="Q1871" s="4">
        <f>VLOOKUP(P:P,'[1]2017'!$D:$E,2,0)</f>
        <v>0</v>
      </c>
      <c r="R1871" s="4" t="str">
        <f>VLOOKUP(P:P,'[1]2017'!$D:$F,3,0)</f>
        <v>8th Pass</v>
      </c>
      <c r="S1871" s="4" t="str">
        <f>VLOOKUP(P:P,'[1]2017'!$D:$G,4,0)</f>
        <v>Rs 2,34,39,548</v>
      </c>
      <c r="T1871" s="4" t="str">
        <f>VLOOKUP(P:P,'[1]2017'!$D:$H,5,0)</f>
        <v>Rs 0</v>
      </c>
      <c r="U1871" s="4" t="str">
        <f>VLOOKUP(P:P,'[1]2017'!$D:$I,6,0)</f>
        <v>SP</v>
      </c>
      <c r="V1871">
        <f t="shared" si="59"/>
        <v>0</v>
      </c>
    </row>
    <row r="1872" spans="1:22" x14ac:dyDescent="0.3">
      <c r="A1872" s="10" t="s">
        <v>105</v>
      </c>
      <c r="B1872" s="10" t="s">
        <v>106</v>
      </c>
      <c r="C1872" s="10">
        <v>3</v>
      </c>
      <c r="D1872" s="10">
        <v>2017</v>
      </c>
      <c r="E1872" s="4" t="s">
        <v>1769</v>
      </c>
      <c r="F1872" s="10">
        <v>153</v>
      </c>
      <c r="G1872" s="10" t="s">
        <v>1855</v>
      </c>
      <c r="H1872" s="10" t="s">
        <v>25</v>
      </c>
      <c r="I1872" s="11" t="s">
        <v>19</v>
      </c>
      <c r="J1872" s="10" t="s">
        <v>20</v>
      </c>
      <c r="K1872" s="10" t="s">
        <v>20</v>
      </c>
      <c r="L1872" s="10" t="s">
        <v>20</v>
      </c>
      <c r="M1872" s="10" t="s">
        <v>21</v>
      </c>
      <c r="N1872" s="10">
        <v>2222</v>
      </c>
      <c r="O1872" s="10">
        <v>4</v>
      </c>
      <c r="P1872" s="10" t="str">
        <f t="shared" si="58"/>
        <v xml:space="preserve">None of the Above|Misrikh </v>
      </c>
      <c r="Q1872" s="4" t="e">
        <f>VLOOKUP(P:P,'[1]2017'!$D:$E,2,0)</f>
        <v>#N/A</v>
      </c>
      <c r="R1872" s="4" t="e">
        <f>VLOOKUP(P:P,'[1]2017'!$D:$F,3,0)</f>
        <v>#N/A</v>
      </c>
      <c r="S1872" s="4" t="e">
        <f>VLOOKUP(P:P,'[1]2017'!$D:$G,4,0)</f>
        <v>#N/A</v>
      </c>
      <c r="T1872" s="4" t="e">
        <f>VLOOKUP(P:P,'[1]2017'!$D:$H,5,0)</f>
        <v>#N/A</v>
      </c>
      <c r="U1872" s="4" t="e">
        <f>VLOOKUP(P:P,'[1]2017'!$D:$I,6,0)</f>
        <v>#N/A</v>
      </c>
      <c r="V1872">
        <f t="shared" si="59"/>
        <v>0</v>
      </c>
    </row>
    <row r="1873" spans="1:22" x14ac:dyDescent="0.3">
      <c r="A1873" s="10" t="s">
        <v>105</v>
      </c>
      <c r="B1873" s="10" t="s">
        <v>106</v>
      </c>
      <c r="C1873" s="10">
        <v>3</v>
      </c>
      <c r="D1873" s="10">
        <v>2017</v>
      </c>
      <c r="E1873" s="4" t="s">
        <v>1769</v>
      </c>
      <c r="F1873" s="10">
        <v>153</v>
      </c>
      <c r="G1873" s="10" t="s">
        <v>1855</v>
      </c>
      <c r="H1873" s="10" t="s">
        <v>25</v>
      </c>
      <c r="I1873" s="11" t="s">
        <v>1859</v>
      </c>
      <c r="J1873" s="10" t="s">
        <v>26</v>
      </c>
      <c r="K1873" s="10" t="s">
        <v>25</v>
      </c>
      <c r="L1873" s="10">
        <v>25</v>
      </c>
      <c r="M1873" s="10" t="s">
        <v>115</v>
      </c>
      <c r="N1873" s="10">
        <v>1243</v>
      </c>
      <c r="O1873" s="10">
        <v>5</v>
      </c>
      <c r="P1873" s="10" t="str">
        <f t="shared" si="58"/>
        <v xml:space="preserve">SUNITA CHAUDHARY|Misrikh </v>
      </c>
      <c r="Q1873" s="4">
        <f>VLOOKUP(P:P,'[1]2017'!$D:$E,2,0)</f>
        <v>0</v>
      </c>
      <c r="R1873" s="4" t="str">
        <f>VLOOKUP(P:P,'[1]2017'!$D:$F,3,0)</f>
        <v>12th Pass</v>
      </c>
      <c r="S1873" s="4" t="str">
        <f>VLOOKUP(P:P,'[1]2017'!$D:$G,4,0)</f>
        <v>Rs 7,40,000</v>
      </c>
      <c r="T1873" s="4" t="str">
        <f>VLOOKUP(P:P,'[1]2017'!$D:$H,5,0)</f>
        <v>Rs 0</v>
      </c>
      <c r="U1873" s="4" t="str">
        <f>VLOOKUP(P:P,'[1]2017'!$D:$I,6,0)</f>
        <v>RLD</v>
      </c>
      <c r="V1873">
        <f t="shared" si="59"/>
        <v>0</v>
      </c>
    </row>
    <row r="1874" spans="1:22" x14ac:dyDescent="0.3">
      <c r="A1874" s="10" t="s">
        <v>105</v>
      </c>
      <c r="B1874" s="10" t="s">
        <v>106</v>
      </c>
      <c r="C1874" s="10">
        <v>3</v>
      </c>
      <c r="D1874" s="10">
        <v>2017</v>
      </c>
      <c r="E1874" s="4" t="s">
        <v>1769</v>
      </c>
      <c r="F1874" s="10">
        <v>153</v>
      </c>
      <c r="G1874" s="10" t="s">
        <v>1855</v>
      </c>
      <c r="H1874" s="10" t="s">
        <v>25</v>
      </c>
      <c r="I1874" s="11" t="s">
        <v>1860</v>
      </c>
      <c r="J1874" s="10" t="s">
        <v>16</v>
      </c>
      <c r="K1874" s="10" t="s">
        <v>25</v>
      </c>
      <c r="L1874" s="10">
        <v>51</v>
      </c>
      <c r="M1874" s="10" t="s">
        <v>23</v>
      </c>
      <c r="N1874" s="10">
        <v>860</v>
      </c>
      <c r="O1874" s="10">
        <v>6</v>
      </c>
      <c r="P1874" s="10" t="str">
        <f t="shared" si="58"/>
        <v xml:space="preserve">HARINAM|Misrikh </v>
      </c>
      <c r="Q1874" s="4">
        <f>VLOOKUP(P:P,'[1]2017'!$D:$E,2,0)</f>
        <v>0</v>
      </c>
      <c r="R1874" s="4" t="str">
        <f>VLOOKUP(P:P,'[1]2017'!$D:$F,3,0)</f>
        <v>12th Pass</v>
      </c>
      <c r="S1874" s="4" t="str">
        <f>VLOOKUP(P:P,'[1]2017'!$D:$G,4,0)</f>
        <v>Rs 3,76,200</v>
      </c>
      <c r="T1874" s="4" t="str">
        <f>VLOOKUP(P:P,'[1]2017'!$D:$H,5,0)</f>
        <v>Rs 0</v>
      </c>
      <c r="U1874" s="4" t="str">
        <f>VLOOKUP(P:P,'[1]2017'!$D:$I,6,0)</f>
        <v>IND</v>
      </c>
      <c r="V1874">
        <f t="shared" si="59"/>
        <v>0</v>
      </c>
    </row>
    <row r="1875" spans="1:22" x14ac:dyDescent="0.3">
      <c r="A1875" s="10" t="s">
        <v>105</v>
      </c>
      <c r="B1875" s="10" t="s">
        <v>106</v>
      </c>
      <c r="C1875" s="10">
        <v>3</v>
      </c>
      <c r="D1875" s="10">
        <v>2017</v>
      </c>
      <c r="E1875" s="4" t="s">
        <v>1769</v>
      </c>
      <c r="F1875" s="10">
        <v>153</v>
      </c>
      <c r="G1875" s="10" t="s">
        <v>1855</v>
      </c>
      <c r="H1875" s="10" t="s">
        <v>25</v>
      </c>
      <c r="I1875" s="11" t="s">
        <v>1861</v>
      </c>
      <c r="J1875" s="10" t="s">
        <v>16</v>
      </c>
      <c r="K1875" s="10" t="s">
        <v>25</v>
      </c>
      <c r="L1875" s="10">
        <v>60</v>
      </c>
      <c r="M1875" s="10" t="s">
        <v>23</v>
      </c>
      <c r="N1875" s="10">
        <v>700</v>
      </c>
      <c r="O1875" s="10">
        <v>7</v>
      </c>
      <c r="P1875" s="10" t="str">
        <f t="shared" si="58"/>
        <v xml:space="preserve">NEELKANTH|Misrikh </v>
      </c>
      <c r="Q1875" s="4">
        <f>VLOOKUP(P:P,'[1]2017'!$D:$E,2,0)</f>
        <v>0</v>
      </c>
      <c r="R1875" s="4" t="str">
        <f>VLOOKUP(P:P,'[1]2017'!$D:$F,3,0)</f>
        <v>12th Pass</v>
      </c>
      <c r="S1875" s="4" t="str">
        <f>VLOOKUP(P:P,'[1]2017'!$D:$G,4,0)</f>
        <v>Rs 8,78,000</v>
      </c>
      <c r="T1875" s="4" t="str">
        <f>VLOOKUP(P:P,'[1]2017'!$D:$H,5,0)</f>
        <v>Rs 50,000</v>
      </c>
      <c r="U1875" s="4" t="str">
        <f>VLOOKUP(P:P,'[1]2017'!$D:$I,6,0)</f>
        <v>IND</v>
      </c>
      <c r="V1875">
        <f t="shared" si="59"/>
        <v>0</v>
      </c>
    </row>
    <row r="1876" spans="1:22" x14ac:dyDescent="0.3">
      <c r="A1876" s="10" t="s">
        <v>105</v>
      </c>
      <c r="B1876" s="10" t="s">
        <v>106</v>
      </c>
      <c r="C1876" s="10">
        <v>3</v>
      </c>
      <c r="D1876" s="10">
        <v>2017</v>
      </c>
      <c r="E1876" s="4" t="s">
        <v>1769</v>
      </c>
      <c r="F1876" s="10">
        <v>153</v>
      </c>
      <c r="G1876" s="10" t="s">
        <v>1855</v>
      </c>
      <c r="H1876" s="10" t="s">
        <v>25</v>
      </c>
      <c r="I1876" s="11" t="s">
        <v>1862</v>
      </c>
      <c r="J1876" s="10" t="s">
        <v>16</v>
      </c>
      <c r="K1876" s="10" t="s">
        <v>25</v>
      </c>
      <c r="L1876" s="10">
        <v>42</v>
      </c>
      <c r="M1876" s="10" t="s">
        <v>23</v>
      </c>
      <c r="N1876" s="10">
        <v>678</v>
      </c>
      <c r="O1876" s="10">
        <v>8</v>
      </c>
      <c r="P1876" s="10" t="str">
        <f t="shared" si="58"/>
        <v xml:space="preserve">RAMPAL RAJVANSHI|Misrikh </v>
      </c>
      <c r="Q1876" s="4">
        <f>VLOOKUP(P:P,'[1]2017'!$D:$E,2,0)</f>
        <v>0</v>
      </c>
      <c r="R1876" s="4" t="str">
        <f>VLOOKUP(P:P,'[1]2017'!$D:$F,3,0)</f>
        <v>12th Pass</v>
      </c>
      <c r="S1876" s="4" t="str">
        <f>VLOOKUP(P:P,'[1]2017'!$D:$G,4,0)</f>
        <v>Rs 8,17,000</v>
      </c>
      <c r="T1876" s="4" t="str">
        <f>VLOOKUP(P:P,'[1]2017'!$D:$H,5,0)</f>
        <v>Rs 0</v>
      </c>
      <c r="U1876" s="4" t="str">
        <f>VLOOKUP(P:P,'[1]2017'!$D:$I,6,0)</f>
        <v>IND</v>
      </c>
      <c r="V1876">
        <f t="shared" si="59"/>
        <v>0</v>
      </c>
    </row>
    <row r="1877" spans="1:22" x14ac:dyDescent="0.3">
      <c r="A1877" s="10" t="s">
        <v>105</v>
      </c>
      <c r="B1877" s="10" t="s">
        <v>106</v>
      </c>
      <c r="C1877" s="10">
        <v>3</v>
      </c>
      <c r="D1877" s="10">
        <v>2017</v>
      </c>
      <c r="E1877" s="4" t="s">
        <v>1769</v>
      </c>
      <c r="F1877" s="10">
        <v>153</v>
      </c>
      <c r="G1877" s="10" t="s">
        <v>1855</v>
      </c>
      <c r="H1877" s="10" t="s">
        <v>25</v>
      </c>
      <c r="I1877" s="11" t="s">
        <v>1863</v>
      </c>
      <c r="J1877" s="10" t="s">
        <v>16</v>
      </c>
      <c r="K1877" s="10" t="s">
        <v>25</v>
      </c>
      <c r="L1877" s="10">
        <v>29</v>
      </c>
      <c r="M1877" s="10" t="s">
        <v>387</v>
      </c>
      <c r="N1877" s="10">
        <v>627</v>
      </c>
      <c r="O1877" s="10">
        <v>9</v>
      </c>
      <c r="P1877" s="10" t="str">
        <f t="shared" si="58"/>
        <v xml:space="preserve">AJAY PRAKASH|Misrikh </v>
      </c>
      <c r="Q1877" s="4">
        <f>VLOOKUP(P:P,'[1]2017'!$D:$E,2,0)</f>
        <v>0</v>
      </c>
      <c r="R1877" s="4" t="str">
        <f>VLOOKUP(P:P,'[1]2017'!$D:$F,3,0)</f>
        <v>12th Pass</v>
      </c>
      <c r="S1877" s="4" t="str">
        <f>VLOOKUP(P:P,'[1]2017'!$D:$G,4,0)</f>
        <v>Rs 6,75,000</v>
      </c>
      <c r="T1877" s="4" t="str">
        <f>VLOOKUP(P:P,'[1]2017'!$D:$H,5,0)</f>
        <v>Rs 0</v>
      </c>
      <c r="U1877" s="4" t="str">
        <f>VLOOKUP(P:P,'[1]2017'!$D:$I,6,0)</f>
        <v>Bharatiya Subhash Sena</v>
      </c>
      <c r="V1877">
        <f t="shared" si="59"/>
        <v>0</v>
      </c>
    </row>
    <row r="1878" spans="1:22" x14ac:dyDescent="0.3">
      <c r="A1878" s="10" t="s">
        <v>105</v>
      </c>
      <c r="B1878" s="10" t="s">
        <v>106</v>
      </c>
      <c r="C1878" s="10">
        <v>3</v>
      </c>
      <c r="D1878" s="10">
        <v>2017</v>
      </c>
      <c r="E1878" s="4" t="s">
        <v>1864</v>
      </c>
      <c r="F1878" s="10">
        <v>154</v>
      </c>
      <c r="G1878" s="10" t="s">
        <v>1865</v>
      </c>
      <c r="H1878" s="10" t="s">
        <v>15</v>
      </c>
      <c r="I1878" s="11" t="s">
        <v>1866</v>
      </c>
      <c r="J1878" s="10" t="s">
        <v>16</v>
      </c>
      <c r="K1878" s="10" t="s">
        <v>15</v>
      </c>
      <c r="L1878" s="10">
        <v>44</v>
      </c>
      <c r="M1878" s="10" t="s">
        <v>18</v>
      </c>
      <c r="N1878" s="10">
        <v>92601</v>
      </c>
      <c r="O1878" s="10">
        <v>1</v>
      </c>
      <c r="P1878" s="10" t="str">
        <f t="shared" ref="P1878:P1941" si="60">I1878&amp;"|"&amp;G1878</f>
        <v>KUNVAR MADHVENDRA PRATAP|Sawaijpur</v>
      </c>
      <c r="Q1878" s="4" t="e">
        <f>VLOOKUP(P:P,'[1]2017'!$D:$E,2,0)</f>
        <v>#N/A</v>
      </c>
      <c r="R1878" s="4" t="e">
        <f>VLOOKUP(P:P,'[1]2017'!$D:$F,3,0)</f>
        <v>#N/A</v>
      </c>
      <c r="S1878" s="4" t="e">
        <f>VLOOKUP(P:P,'[1]2017'!$D:$G,4,0)</f>
        <v>#N/A</v>
      </c>
      <c r="T1878" s="4" t="e">
        <f>VLOOKUP(P:P,'[1]2017'!$D:$H,5,0)</f>
        <v>#N/A</v>
      </c>
      <c r="U1878" s="4" t="e">
        <f>VLOOKUP(P:P,'[1]2017'!$D:$I,6,0)</f>
        <v>#N/A</v>
      </c>
      <c r="V1878">
        <f t="shared" si="59"/>
        <v>1</v>
      </c>
    </row>
    <row r="1879" spans="1:22" x14ac:dyDescent="0.3">
      <c r="A1879" s="10" t="s">
        <v>105</v>
      </c>
      <c r="B1879" s="10" t="s">
        <v>106</v>
      </c>
      <c r="C1879" s="10">
        <v>3</v>
      </c>
      <c r="D1879" s="10">
        <v>2017</v>
      </c>
      <c r="E1879" s="4" t="s">
        <v>1864</v>
      </c>
      <c r="F1879" s="10">
        <v>154</v>
      </c>
      <c r="G1879" s="10" t="s">
        <v>1865</v>
      </c>
      <c r="H1879" s="10" t="s">
        <v>15</v>
      </c>
      <c r="I1879" s="11" t="s">
        <v>1867</v>
      </c>
      <c r="J1879" s="10" t="s">
        <v>16</v>
      </c>
      <c r="K1879" s="10" t="s">
        <v>15</v>
      </c>
      <c r="L1879" s="10">
        <v>38</v>
      </c>
      <c r="M1879" s="10" t="s">
        <v>139</v>
      </c>
      <c r="N1879" s="10">
        <v>65631</v>
      </c>
      <c r="O1879" s="10">
        <v>2</v>
      </c>
      <c r="P1879" s="10" t="str">
        <f t="shared" si="60"/>
        <v>PADAMRAG SINGH YADAV|Sawaijpur</v>
      </c>
      <c r="Q1879" s="4" t="e">
        <f>VLOOKUP(P:P,'[1]2017'!$D:$E,2,0)</f>
        <v>#N/A</v>
      </c>
      <c r="R1879" s="4" t="e">
        <f>VLOOKUP(P:P,'[1]2017'!$D:$F,3,0)</f>
        <v>#N/A</v>
      </c>
      <c r="S1879" s="4" t="e">
        <f>VLOOKUP(P:P,'[1]2017'!$D:$G,4,0)</f>
        <v>#N/A</v>
      </c>
      <c r="T1879" s="4" t="e">
        <f>VLOOKUP(P:P,'[1]2017'!$D:$H,5,0)</f>
        <v>#N/A</v>
      </c>
      <c r="U1879" s="4" t="e">
        <f>VLOOKUP(P:P,'[1]2017'!$D:$I,6,0)</f>
        <v>#N/A</v>
      </c>
      <c r="V1879">
        <f t="shared" si="59"/>
        <v>0</v>
      </c>
    </row>
    <row r="1880" spans="1:22" x14ac:dyDescent="0.3">
      <c r="A1880" s="10" t="s">
        <v>105</v>
      </c>
      <c r="B1880" s="10" t="s">
        <v>106</v>
      </c>
      <c r="C1880" s="10">
        <v>3</v>
      </c>
      <c r="D1880" s="10">
        <v>2017</v>
      </c>
      <c r="E1880" s="4" t="s">
        <v>1864</v>
      </c>
      <c r="F1880" s="10">
        <v>154</v>
      </c>
      <c r="G1880" s="10" t="s">
        <v>1865</v>
      </c>
      <c r="H1880" s="10" t="s">
        <v>15</v>
      </c>
      <c r="I1880" s="11" t="s">
        <v>1868</v>
      </c>
      <c r="J1880" s="10" t="s">
        <v>16</v>
      </c>
      <c r="K1880" s="10" t="s">
        <v>15</v>
      </c>
      <c r="L1880" s="10">
        <v>41</v>
      </c>
      <c r="M1880" s="10" t="s">
        <v>37</v>
      </c>
      <c r="N1880" s="10">
        <v>59791</v>
      </c>
      <c r="O1880" s="10">
        <v>3</v>
      </c>
      <c r="P1880" s="10" t="str">
        <f t="shared" si="60"/>
        <v>DR. ANUPAM DUBEY ADVOCATE|Sawaijpur</v>
      </c>
      <c r="Q1880" s="4" t="e">
        <f>VLOOKUP(P:P,'[1]2017'!$D:$E,2,0)</f>
        <v>#N/A</v>
      </c>
      <c r="R1880" s="4" t="e">
        <f>VLOOKUP(P:P,'[1]2017'!$D:$F,3,0)</f>
        <v>#N/A</v>
      </c>
      <c r="S1880" s="4" t="e">
        <f>VLOOKUP(P:P,'[1]2017'!$D:$G,4,0)</f>
        <v>#N/A</v>
      </c>
      <c r="T1880" s="4" t="e">
        <f>VLOOKUP(P:P,'[1]2017'!$D:$H,5,0)</f>
        <v>#N/A</v>
      </c>
      <c r="U1880" s="4" t="e">
        <f>VLOOKUP(P:P,'[1]2017'!$D:$I,6,0)</f>
        <v>#N/A</v>
      </c>
      <c r="V1880">
        <f t="shared" si="59"/>
        <v>0</v>
      </c>
    </row>
    <row r="1881" spans="1:22" x14ac:dyDescent="0.3">
      <c r="A1881" s="10" t="s">
        <v>105</v>
      </c>
      <c r="B1881" s="10" t="s">
        <v>106</v>
      </c>
      <c r="C1881" s="10">
        <v>3</v>
      </c>
      <c r="D1881" s="10">
        <v>2017</v>
      </c>
      <c r="E1881" s="4" t="s">
        <v>1864</v>
      </c>
      <c r="F1881" s="10">
        <v>154</v>
      </c>
      <c r="G1881" s="10" t="s">
        <v>1865</v>
      </c>
      <c r="H1881" s="10" t="s">
        <v>15</v>
      </c>
      <c r="I1881" s="11" t="s">
        <v>1869</v>
      </c>
      <c r="J1881" s="10" t="s">
        <v>16</v>
      </c>
      <c r="K1881" s="10" t="s">
        <v>15</v>
      </c>
      <c r="L1881" s="10">
        <v>62</v>
      </c>
      <c r="M1881" s="10" t="s">
        <v>864</v>
      </c>
      <c r="N1881" s="10">
        <v>3569</v>
      </c>
      <c r="O1881" s="10">
        <v>4</v>
      </c>
      <c r="P1881" s="10" t="str">
        <f t="shared" si="60"/>
        <v>YADUNANDAN LAL|Sawaijpur</v>
      </c>
      <c r="Q1881" s="4" t="e">
        <f>VLOOKUP(P:P,'[1]2017'!$D:$E,2,0)</f>
        <v>#N/A</v>
      </c>
      <c r="R1881" s="4" t="e">
        <f>VLOOKUP(P:P,'[1]2017'!$D:$F,3,0)</f>
        <v>#N/A</v>
      </c>
      <c r="S1881" s="4" t="e">
        <f>VLOOKUP(P:P,'[1]2017'!$D:$G,4,0)</f>
        <v>#N/A</v>
      </c>
      <c r="T1881" s="4" t="e">
        <f>VLOOKUP(P:P,'[1]2017'!$D:$H,5,0)</f>
        <v>#N/A</v>
      </c>
      <c r="U1881" s="4" t="e">
        <f>VLOOKUP(P:P,'[1]2017'!$D:$I,6,0)</f>
        <v>#N/A</v>
      </c>
      <c r="V1881">
        <f t="shared" si="59"/>
        <v>0</v>
      </c>
    </row>
    <row r="1882" spans="1:22" x14ac:dyDescent="0.3">
      <c r="A1882" s="10" t="s">
        <v>105</v>
      </c>
      <c r="B1882" s="10" t="s">
        <v>106</v>
      </c>
      <c r="C1882" s="10">
        <v>3</v>
      </c>
      <c r="D1882" s="10">
        <v>2017</v>
      </c>
      <c r="E1882" s="4" t="s">
        <v>1864</v>
      </c>
      <c r="F1882" s="10">
        <v>154</v>
      </c>
      <c r="G1882" s="10" t="s">
        <v>1865</v>
      </c>
      <c r="H1882" s="10" t="s">
        <v>15</v>
      </c>
      <c r="I1882" s="11" t="s">
        <v>19</v>
      </c>
      <c r="J1882" s="10" t="s">
        <v>20</v>
      </c>
      <c r="K1882" s="10" t="s">
        <v>20</v>
      </c>
      <c r="L1882" s="10" t="s">
        <v>20</v>
      </c>
      <c r="M1882" s="10" t="s">
        <v>21</v>
      </c>
      <c r="N1882" s="10">
        <v>1831</v>
      </c>
      <c r="O1882" s="10">
        <v>5</v>
      </c>
      <c r="P1882" s="10" t="str">
        <f t="shared" si="60"/>
        <v>None of the Above|Sawaijpur</v>
      </c>
      <c r="Q1882" s="4" t="e">
        <f>VLOOKUP(P:P,'[1]2017'!$D:$E,2,0)</f>
        <v>#N/A</v>
      </c>
      <c r="R1882" s="4" t="e">
        <f>VLOOKUP(P:P,'[1]2017'!$D:$F,3,0)</f>
        <v>#N/A</v>
      </c>
      <c r="S1882" s="4" t="e">
        <f>VLOOKUP(P:P,'[1]2017'!$D:$G,4,0)</f>
        <v>#N/A</v>
      </c>
      <c r="T1882" s="4" t="e">
        <f>VLOOKUP(P:P,'[1]2017'!$D:$H,5,0)</f>
        <v>#N/A</v>
      </c>
      <c r="U1882" s="4" t="e">
        <f>VLOOKUP(P:P,'[1]2017'!$D:$I,6,0)</f>
        <v>#N/A</v>
      </c>
      <c r="V1882">
        <f t="shared" si="59"/>
        <v>0</v>
      </c>
    </row>
    <row r="1883" spans="1:22" x14ac:dyDescent="0.3">
      <c r="A1883" s="10" t="s">
        <v>105</v>
      </c>
      <c r="B1883" s="10" t="s">
        <v>106</v>
      </c>
      <c r="C1883" s="10">
        <v>3</v>
      </c>
      <c r="D1883" s="10">
        <v>2017</v>
      </c>
      <c r="E1883" s="4" t="s">
        <v>1864</v>
      </c>
      <c r="F1883" s="10">
        <v>154</v>
      </c>
      <c r="G1883" s="10" t="s">
        <v>1865</v>
      </c>
      <c r="H1883" s="10" t="s">
        <v>15</v>
      </c>
      <c r="I1883" s="11" t="s">
        <v>1870</v>
      </c>
      <c r="J1883" s="10" t="s">
        <v>16</v>
      </c>
      <c r="K1883" s="10" t="s">
        <v>15</v>
      </c>
      <c r="L1883" s="10">
        <v>33</v>
      </c>
      <c r="M1883" s="10" t="s">
        <v>23</v>
      </c>
      <c r="N1883" s="10">
        <v>1620</v>
      </c>
      <c r="O1883" s="10">
        <v>6</v>
      </c>
      <c r="P1883" s="10" t="str">
        <f t="shared" si="60"/>
        <v>NEERAJ KUMAR|Sawaijpur</v>
      </c>
      <c r="Q1883" s="4" t="e">
        <f>VLOOKUP(P:P,'[1]2017'!$D:$E,2,0)</f>
        <v>#N/A</v>
      </c>
      <c r="R1883" s="4" t="e">
        <f>VLOOKUP(P:P,'[1]2017'!$D:$F,3,0)</f>
        <v>#N/A</v>
      </c>
      <c r="S1883" s="4" t="e">
        <f>VLOOKUP(P:P,'[1]2017'!$D:$G,4,0)</f>
        <v>#N/A</v>
      </c>
      <c r="T1883" s="4" t="e">
        <f>VLOOKUP(P:P,'[1]2017'!$D:$H,5,0)</f>
        <v>#N/A</v>
      </c>
      <c r="U1883" s="4" t="e">
        <f>VLOOKUP(P:P,'[1]2017'!$D:$I,6,0)</f>
        <v>#N/A</v>
      </c>
      <c r="V1883">
        <f t="shared" si="59"/>
        <v>0</v>
      </c>
    </row>
    <row r="1884" spans="1:22" x14ac:dyDescent="0.3">
      <c r="A1884" s="10" t="s">
        <v>105</v>
      </c>
      <c r="B1884" s="10" t="s">
        <v>106</v>
      </c>
      <c r="C1884" s="10">
        <v>3</v>
      </c>
      <c r="D1884" s="10">
        <v>2017</v>
      </c>
      <c r="E1884" s="4" t="s">
        <v>1864</v>
      </c>
      <c r="F1884" s="10">
        <v>154</v>
      </c>
      <c r="G1884" s="10" t="s">
        <v>1865</v>
      </c>
      <c r="H1884" s="10" t="s">
        <v>15</v>
      </c>
      <c r="I1884" s="11" t="s">
        <v>1871</v>
      </c>
      <c r="J1884" s="10" t="s">
        <v>16</v>
      </c>
      <c r="K1884" s="10" t="s">
        <v>15</v>
      </c>
      <c r="L1884" s="10">
        <v>45</v>
      </c>
      <c r="M1884" s="10" t="s">
        <v>115</v>
      </c>
      <c r="N1884" s="10">
        <v>1503</v>
      </c>
      <c r="O1884" s="10">
        <v>7</v>
      </c>
      <c r="P1884" s="10" t="str">
        <f t="shared" si="60"/>
        <v>MOHAMMAD ALAY RAZA|Sawaijpur</v>
      </c>
      <c r="Q1884" s="4" t="e">
        <f>VLOOKUP(P:P,'[1]2017'!$D:$E,2,0)</f>
        <v>#N/A</v>
      </c>
      <c r="R1884" s="4" t="e">
        <f>VLOOKUP(P:P,'[1]2017'!$D:$F,3,0)</f>
        <v>#N/A</v>
      </c>
      <c r="S1884" s="4" t="e">
        <f>VLOOKUP(P:P,'[1]2017'!$D:$G,4,0)</f>
        <v>#N/A</v>
      </c>
      <c r="T1884" s="4" t="e">
        <f>VLOOKUP(P:P,'[1]2017'!$D:$H,5,0)</f>
        <v>#N/A</v>
      </c>
      <c r="U1884" s="4" t="e">
        <f>VLOOKUP(P:P,'[1]2017'!$D:$I,6,0)</f>
        <v>#N/A</v>
      </c>
      <c r="V1884">
        <f t="shared" si="59"/>
        <v>0</v>
      </c>
    </row>
    <row r="1885" spans="1:22" x14ac:dyDescent="0.3">
      <c r="A1885" s="10" t="s">
        <v>105</v>
      </c>
      <c r="B1885" s="10" t="s">
        <v>106</v>
      </c>
      <c r="C1885" s="10">
        <v>3</v>
      </c>
      <c r="D1885" s="10">
        <v>2017</v>
      </c>
      <c r="E1885" s="4" t="s">
        <v>1864</v>
      </c>
      <c r="F1885" s="10">
        <v>154</v>
      </c>
      <c r="G1885" s="10" t="s">
        <v>1865</v>
      </c>
      <c r="H1885" s="10" t="s">
        <v>15</v>
      </c>
      <c r="I1885" s="11" t="s">
        <v>1872</v>
      </c>
      <c r="J1885" s="10" t="s">
        <v>16</v>
      </c>
      <c r="K1885" s="10" t="s">
        <v>15</v>
      </c>
      <c r="L1885" s="10">
        <v>35</v>
      </c>
      <c r="M1885" s="10" t="s">
        <v>442</v>
      </c>
      <c r="N1885" s="10">
        <v>1150</v>
      </c>
      <c r="O1885" s="10">
        <v>8</v>
      </c>
      <c r="P1885" s="10" t="str">
        <f t="shared" si="60"/>
        <v>SUNIT KUMAR SINGH|Sawaijpur</v>
      </c>
      <c r="Q1885" s="4" t="e">
        <f>VLOOKUP(P:P,'[1]2017'!$D:$E,2,0)</f>
        <v>#N/A</v>
      </c>
      <c r="R1885" s="4" t="e">
        <f>VLOOKUP(P:P,'[1]2017'!$D:$F,3,0)</f>
        <v>#N/A</v>
      </c>
      <c r="S1885" s="4" t="e">
        <f>VLOOKUP(P:P,'[1]2017'!$D:$G,4,0)</f>
        <v>#N/A</v>
      </c>
      <c r="T1885" s="4" t="e">
        <f>VLOOKUP(P:P,'[1]2017'!$D:$H,5,0)</f>
        <v>#N/A</v>
      </c>
      <c r="U1885" s="4" t="e">
        <f>VLOOKUP(P:P,'[1]2017'!$D:$I,6,0)</f>
        <v>#N/A</v>
      </c>
      <c r="V1885">
        <f t="shared" si="59"/>
        <v>0</v>
      </c>
    </row>
    <row r="1886" spans="1:22" x14ac:dyDescent="0.3">
      <c r="A1886" s="10" t="s">
        <v>105</v>
      </c>
      <c r="B1886" s="10" t="s">
        <v>106</v>
      </c>
      <c r="C1886" s="10">
        <v>3</v>
      </c>
      <c r="D1886" s="10">
        <v>2017</v>
      </c>
      <c r="E1886" s="4" t="s">
        <v>1864</v>
      </c>
      <c r="F1886" s="10">
        <v>154</v>
      </c>
      <c r="G1886" s="10" t="s">
        <v>1865</v>
      </c>
      <c r="H1886" s="10" t="s">
        <v>15</v>
      </c>
      <c r="I1886" s="11" t="s">
        <v>219</v>
      </c>
      <c r="J1886" s="10" t="s">
        <v>16</v>
      </c>
      <c r="K1886" s="10" t="s">
        <v>15</v>
      </c>
      <c r="L1886" s="10">
        <v>35</v>
      </c>
      <c r="M1886" s="10" t="s">
        <v>23</v>
      </c>
      <c r="N1886" s="10">
        <v>980</v>
      </c>
      <c r="O1886" s="10">
        <v>9</v>
      </c>
      <c r="P1886" s="10" t="str">
        <f t="shared" si="60"/>
        <v>SUDHIR KUMAR|Sawaijpur</v>
      </c>
      <c r="Q1886" s="4" t="e">
        <f>VLOOKUP(P:P,'[1]2017'!$D:$E,2,0)</f>
        <v>#N/A</v>
      </c>
      <c r="R1886" s="4" t="e">
        <f>VLOOKUP(P:P,'[1]2017'!$D:$F,3,0)</f>
        <v>#N/A</v>
      </c>
      <c r="S1886" s="4" t="e">
        <f>VLOOKUP(P:P,'[1]2017'!$D:$G,4,0)</f>
        <v>#N/A</v>
      </c>
      <c r="T1886" s="4" t="e">
        <f>VLOOKUP(P:P,'[1]2017'!$D:$H,5,0)</f>
        <v>#N/A</v>
      </c>
      <c r="U1886" s="4" t="e">
        <f>VLOOKUP(P:P,'[1]2017'!$D:$I,6,0)</f>
        <v>#N/A</v>
      </c>
      <c r="V1886">
        <f t="shared" si="59"/>
        <v>0</v>
      </c>
    </row>
    <row r="1887" spans="1:22" x14ac:dyDescent="0.3">
      <c r="A1887" s="10" t="s">
        <v>105</v>
      </c>
      <c r="B1887" s="10" t="s">
        <v>106</v>
      </c>
      <c r="C1887" s="10">
        <v>3</v>
      </c>
      <c r="D1887" s="10">
        <v>2017</v>
      </c>
      <c r="E1887" s="4" t="s">
        <v>1864</v>
      </c>
      <c r="F1887" s="10">
        <v>154</v>
      </c>
      <c r="G1887" s="10" t="s">
        <v>1865</v>
      </c>
      <c r="H1887" s="10" t="s">
        <v>15</v>
      </c>
      <c r="I1887" s="11" t="s">
        <v>1873</v>
      </c>
      <c r="J1887" s="10" t="s">
        <v>16</v>
      </c>
      <c r="K1887" s="10" t="s">
        <v>25</v>
      </c>
      <c r="L1887" s="10">
        <v>45</v>
      </c>
      <c r="M1887" s="10" t="s">
        <v>23</v>
      </c>
      <c r="N1887" s="10">
        <v>754</v>
      </c>
      <c r="O1887" s="10">
        <v>10</v>
      </c>
      <c r="P1887" s="10" t="str">
        <f t="shared" si="60"/>
        <v>JAG JIVAN|Sawaijpur</v>
      </c>
      <c r="Q1887" s="4" t="e">
        <f>VLOOKUP(P:P,'[1]2017'!$D:$E,2,0)</f>
        <v>#N/A</v>
      </c>
      <c r="R1887" s="4" t="e">
        <f>VLOOKUP(P:P,'[1]2017'!$D:$F,3,0)</f>
        <v>#N/A</v>
      </c>
      <c r="S1887" s="4" t="e">
        <f>VLOOKUP(P:P,'[1]2017'!$D:$G,4,0)</f>
        <v>#N/A</v>
      </c>
      <c r="T1887" s="4" t="e">
        <f>VLOOKUP(P:P,'[1]2017'!$D:$H,5,0)</f>
        <v>#N/A</v>
      </c>
      <c r="U1887" s="4" t="e">
        <f>VLOOKUP(P:P,'[1]2017'!$D:$I,6,0)</f>
        <v>#N/A</v>
      </c>
      <c r="V1887">
        <f t="shared" si="59"/>
        <v>0</v>
      </c>
    </row>
    <row r="1888" spans="1:22" x14ac:dyDescent="0.3">
      <c r="A1888" s="10" t="s">
        <v>105</v>
      </c>
      <c r="B1888" s="10" t="s">
        <v>106</v>
      </c>
      <c r="C1888" s="10">
        <v>3</v>
      </c>
      <c r="D1888" s="10">
        <v>2017</v>
      </c>
      <c r="E1888" s="4" t="s">
        <v>1864</v>
      </c>
      <c r="F1888" s="10">
        <v>154</v>
      </c>
      <c r="G1888" s="10" t="s">
        <v>1865</v>
      </c>
      <c r="H1888" s="10" t="s">
        <v>15</v>
      </c>
      <c r="I1888" s="11" t="s">
        <v>207</v>
      </c>
      <c r="J1888" s="10" t="s">
        <v>16</v>
      </c>
      <c r="K1888" s="10" t="s">
        <v>25</v>
      </c>
      <c r="L1888" s="10">
        <v>41</v>
      </c>
      <c r="M1888" s="10" t="s">
        <v>24</v>
      </c>
      <c r="N1888" s="10">
        <v>627</v>
      </c>
      <c r="O1888" s="10">
        <v>11</v>
      </c>
      <c r="P1888" s="10" t="str">
        <f t="shared" si="60"/>
        <v>ANIL KUMAR|Sawaijpur</v>
      </c>
      <c r="Q1888" s="4" t="e">
        <f>VLOOKUP(P:P,'[1]2017'!$D:$E,2,0)</f>
        <v>#N/A</v>
      </c>
      <c r="R1888" s="4" t="e">
        <f>VLOOKUP(P:P,'[1]2017'!$D:$F,3,0)</f>
        <v>#N/A</v>
      </c>
      <c r="S1888" s="4" t="e">
        <f>VLOOKUP(P:P,'[1]2017'!$D:$G,4,0)</f>
        <v>#N/A</v>
      </c>
      <c r="T1888" s="4" t="e">
        <f>VLOOKUP(P:P,'[1]2017'!$D:$H,5,0)</f>
        <v>#N/A</v>
      </c>
      <c r="U1888" s="4" t="e">
        <f>VLOOKUP(P:P,'[1]2017'!$D:$I,6,0)</f>
        <v>#N/A</v>
      </c>
      <c r="V1888">
        <f t="shared" si="59"/>
        <v>0</v>
      </c>
    </row>
    <row r="1889" spans="1:22" x14ac:dyDescent="0.3">
      <c r="A1889" s="10" t="s">
        <v>105</v>
      </c>
      <c r="B1889" s="10" t="s">
        <v>106</v>
      </c>
      <c r="C1889" s="10">
        <v>3</v>
      </c>
      <c r="D1889" s="10">
        <v>2017</v>
      </c>
      <c r="E1889" s="4" t="s">
        <v>1864</v>
      </c>
      <c r="F1889" s="10">
        <v>154</v>
      </c>
      <c r="G1889" s="10" t="s">
        <v>1865</v>
      </c>
      <c r="H1889" s="10" t="s">
        <v>15</v>
      </c>
      <c r="I1889" s="11" t="s">
        <v>1874</v>
      </c>
      <c r="J1889" s="10" t="s">
        <v>16</v>
      </c>
      <c r="K1889" s="10" t="s">
        <v>15</v>
      </c>
      <c r="L1889" s="10">
        <v>36</v>
      </c>
      <c r="M1889" s="10" t="s">
        <v>23</v>
      </c>
      <c r="N1889" s="10">
        <v>411</v>
      </c>
      <c r="O1889" s="10">
        <v>12</v>
      </c>
      <c r="P1889" s="10" t="str">
        <f t="shared" si="60"/>
        <v>AJAY PRATAP SINGH|Sawaijpur</v>
      </c>
      <c r="Q1889" s="4" t="e">
        <f>VLOOKUP(P:P,'[1]2017'!$D:$E,2,0)</f>
        <v>#N/A</v>
      </c>
      <c r="R1889" s="4" t="e">
        <f>VLOOKUP(P:P,'[1]2017'!$D:$F,3,0)</f>
        <v>#N/A</v>
      </c>
      <c r="S1889" s="4" t="e">
        <f>VLOOKUP(P:P,'[1]2017'!$D:$G,4,0)</f>
        <v>#N/A</v>
      </c>
      <c r="T1889" s="4" t="e">
        <f>VLOOKUP(P:P,'[1]2017'!$D:$H,5,0)</f>
        <v>#N/A</v>
      </c>
      <c r="U1889" s="4" t="e">
        <f>VLOOKUP(P:P,'[1]2017'!$D:$I,6,0)</f>
        <v>#N/A</v>
      </c>
      <c r="V1889">
        <f t="shared" si="59"/>
        <v>0</v>
      </c>
    </row>
    <row r="1890" spans="1:22" x14ac:dyDescent="0.3">
      <c r="A1890" s="10" t="s">
        <v>105</v>
      </c>
      <c r="B1890" s="10" t="s">
        <v>106</v>
      </c>
      <c r="C1890" s="10">
        <v>3</v>
      </c>
      <c r="D1890" s="10">
        <v>2017</v>
      </c>
      <c r="E1890" s="4" t="s">
        <v>1864</v>
      </c>
      <c r="F1890" s="10">
        <v>154</v>
      </c>
      <c r="G1890" s="10" t="s">
        <v>1865</v>
      </c>
      <c r="H1890" s="10" t="s">
        <v>15</v>
      </c>
      <c r="I1890" s="11" t="s">
        <v>1875</v>
      </c>
      <c r="J1890" s="10" t="s">
        <v>16</v>
      </c>
      <c r="K1890" s="10" t="s">
        <v>15</v>
      </c>
      <c r="L1890" s="10">
        <v>44</v>
      </c>
      <c r="M1890" s="10" t="s">
        <v>1876</v>
      </c>
      <c r="N1890" s="10">
        <v>400</v>
      </c>
      <c r="O1890" s="10">
        <v>13</v>
      </c>
      <c r="P1890" s="10" t="str">
        <f t="shared" si="60"/>
        <v>RAJ PRAKASH SINGH|Sawaijpur</v>
      </c>
      <c r="Q1890" s="4" t="e">
        <f>VLOOKUP(P:P,'[1]2017'!$D:$E,2,0)</f>
        <v>#N/A</v>
      </c>
      <c r="R1890" s="4" t="e">
        <f>VLOOKUP(P:P,'[1]2017'!$D:$F,3,0)</f>
        <v>#N/A</v>
      </c>
      <c r="S1890" s="4" t="e">
        <f>VLOOKUP(P:P,'[1]2017'!$D:$G,4,0)</f>
        <v>#N/A</v>
      </c>
      <c r="T1890" s="4" t="e">
        <f>VLOOKUP(P:P,'[1]2017'!$D:$H,5,0)</f>
        <v>#N/A</v>
      </c>
      <c r="U1890" s="4" t="e">
        <f>VLOOKUP(P:P,'[1]2017'!$D:$I,6,0)</f>
        <v>#N/A</v>
      </c>
      <c r="V1890">
        <f t="shared" si="59"/>
        <v>0</v>
      </c>
    </row>
    <row r="1891" spans="1:22" x14ac:dyDescent="0.3">
      <c r="A1891" s="10" t="s">
        <v>105</v>
      </c>
      <c r="B1891" s="10" t="s">
        <v>106</v>
      </c>
      <c r="C1891" s="10">
        <v>3</v>
      </c>
      <c r="D1891" s="10">
        <v>2017</v>
      </c>
      <c r="E1891" s="4" t="s">
        <v>1864</v>
      </c>
      <c r="F1891" s="10">
        <v>154</v>
      </c>
      <c r="G1891" s="10" t="s">
        <v>1865</v>
      </c>
      <c r="H1891" s="10" t="s">
        <v>15</v>
      </c>
      <c r="I1891" s="11" t="s">
        <v>1235</v>
      </c>
      <c r="J1891" s="10" t="s">
        <v>16</v>
      </c>
      <c r="K1891" s="10" t="s">
        <v>15</v>
      </c>
      <c r="L1891" s="10">
        <v>50</v>
      </c>
      <c r="M1891" s="10" t="s">
        <v>1660</v>
      </c>
      <c r="N1891" s="10">
        <v>341</v>
      </c>
      <c r="O1891" s="10">
        <v>14</v>
      </c>
      <c r="P1891" s="10" t="str">
        <f t="shared" si="60"/>
        <v>RAMESH CHANDRA|Sawaijpur</v>
      </c>
      <c r="Q1891" s="4" t="e">
        <f>VLOOKUP(P:P,'[1]2017'!$D:$E,2,0)</f>
        <v>#N/A</v>
      </c>
      <c r="R1891" s="4" t="e">
        <f>VLOOKUP(P:P,'[1]2017'!$D:$F,3,0)</f>
        <v>#N/A</v>
      </c>
      <c r="S1891" s="4" t="e">
        <f>VLOOKUP(P:P,'[1]2017'!$D:$G,4,0)</f>
        <v>#N/A</v>
      </c>
      <c r="T1891" s="4" t="e">
        <f>VLOOKUP(P:P,'[1]2017'!$D:$H,5,0)</f>
        <v>#N/A</v>
      </c>
      <c r="U1891" s="4" t="e">
        <f>VLOOKUP(P:P,'[1]2017'!$D:$I,6,0)</f>
        <v>#N/A</v>
      </c>
      <c r="V1891">
        <f t="shared" si="59"/>
        <v>0</v>
      </c>
    </row>
    <row r="1892" spans="1:22" x14ac:dyDescent="0.3">
      <c r="A1892" s="10" t="s">
        <v>105</v>
      </c>
      <c r="B1892" s="10" t="s">
        <v>106</v>
      </c>
      <c r="C1892" s="10">
        <v>3</v>
      </c>
      <c r="D1892" s="10">
        <v>2017</v>
      </c>
      <c r="E1892" s="4" t="s">
        <v>1864</v>
      </c>
      <c r="F1892" s="10">
        <v>154</v>
      </c>
      <c r="G1892" s="10" t="s">
        <v>1865</v>
      </c>
      <c r="H1892" s="10" t="s">
        <v>15</v>
      </c>
      <c r="I1892" s="11" t="s">
        <v>1877</v>
      </c>
      <c r="J1892" s="10" t="s">
        <v>16</v>
      </c>
      <c r="K1892" s="10" t="s">
        <v>15</v>
      </c>
      <c r="L1892" s="10">
        <v>27</v>
      </c>
      <c r="M1892" s="10" t="s">
        <v>964</v>
      </c>
      <c r="N1892" s="10">
        <v>329</v>
      </c>
      <c r="O1892" s="10">
        <v>15</v>
      </c>
      <c r="P1892" s="10" t="str">
        <f t="shared" si="60"/>
        <v>UDIT PRATAP SINGH|Sawaijpur</v>
      </c>
      <c r="Q1892" s="4" t="e">
        <f>VLOOKUP(P:P,'[1]2017'!$D:$E,2,0)</f>
        <v>#N/A</v>
      </c>
      <c r="R1892" s="4" t="e">
        <f>VLOOKUP(P:P,'[1]2017'!$D:$F,3,0)</f>
        <v>#N/A</v>
      </c>
      <c r="S1892" s="4" t="e">
        <f>VLOOKUP(P:P,'[1]2017'!$D:$G,4,0)</f>
        <v>#N/A</v>
      </c>
      <c r="T1892" s="4" t="e">
        <f>VLOOKUP(P:P,'[1]2017'!$D:$H,5,0)</f>
        <v>#N/A</v>
      </c>
      <c r="U1892" s="4" t="e">
        <f>VLOOKUP(P:P,'[1]2017'!$D:$I,6,0)</f>
        <v>#N/A</v>
      </c>
      <c r="V1892">
        <f t="shared" si="59"/>
        <v>0</v>
      </c>
    </row>
    <row r="1893" spans="1:22" x14ac:dyDescent="0.3">
      <c r="A1893" s="10" t="s">
        <v>105</v>
      </c>
      <c r="B1893" s="10" t="s">
        <v>106</v>
      </c>
      <c r="C1893" s="10">
        <v>3</v>
      </c>
      <c r="D1893" s="10">
        <v>2017</v>
      </c>
      <c r="E1893" s="4" t="s">
        <v>1864</v>
      </c>
      <c r="F1893" s="10">
        <v>154</v>
      </c>
      <c r="G1893" s="10" t="s">
        <v>1865</v>
      </c>
      <c r="H1893" s="10" t="s">
        <v>15</v>
      </c>
      <c r="I1893" s="11" t="s">
        <v>88</v>
      </c>
      <c r="J1893" s="10" t="s">
        <v>16</v>
      </c>
      <c r="K1893" s="10" t="s">
        <v>15</v>
      </c>
      <c r="L1893" s="10">
        <v>51</v>
      </c>
      <c r="M1893" s="10" t="s">
        <v>1638</v>
      </c>
      <c r="N1893" s="10">
        <v>304</v>
      </c>
      <c r="O1893" s="10">
        <v>16</v>
      </c>
      <c r="P1893" s="10" t="str">
        <f t="shared" si="60"/>
        <v>MANOJ KUMAR|Sawaijpur</v>
      </c>
      <c r="Q1893" s="4" t="e">
        <f>VLOOKUP(P:P,'[1]2017'!$D:$E,2,0)</f>
        <v>#N/A</v>
      </c>
      <c r="R1893" s="4" t="e">
        <f>VLOOKUP(P:P,'[1]2017'!$D:$F,3,0)</f>
        <v>#N/A</v>
      </c>
      <c r="S1893" s="4" t="e">
        <f>VLOOKUP(P:P,'[1]2017'!$D:$G,4,0)</f>
        <v>#N/A</v>
      </c>
      <c r="T1893" s="4" t="e">
        <f>VLOOKUP(P:P,'[1]2017'!$D:$H,5,0)</f>
        <v>#N/A</v>
      </c>
      <c r="U1893" s="4" t="e">
        <f>VLOOKUP(P:P,'[1]2017'!$D:$I,6,0)</f>
        <v>#N/A</v>
      </c>
      <c r="V1893">
        <f t="shared" si="59"/>
        <v>0</v>
      </c>
    </row>
    <row r="1894" spans="1:22" x14ac:dyDescent="0.3">
      <c r="A1894" s="10" t="s">
        <v>105</v>
      </c>
      <c r="B1894" s="10" t="s">
        <v>106</v>
      </c>
      <c r="C1894" s="10">
        <v>3</v>
      </c>
      <c r="D1894" s="10">
        <v>2017</v>
      </c>
      <c r="E1894" s="4" t="s">
        <v>1864</v>
      </c>
      <c r="F1894" s="10">
        <v>155</v>
      </c>
      <c r="G1894" s="10" t="s">
        <v>1878</v>
      </c>
      <c r="H1894" s="10" t="s">
        <v>15</v>
      </c>
      <c r="I1894" s="11" t="s">
        <v>1879</v>
      </c>
      <c r="J1894" s="10" t="s">
        <v>26</v>
      </c>
      <c r="K1894" s="10" t="s">
        <v>15</v>
      </c>
      <c r="L1894" s="10">
        <v>42</v>
      </c>
      <c r="M1894" s="10" t="s">
        <v>18</v>
      </c>
      <c r="N1894" s="10">
        <v>99624</v>
      </c>
      <c r="O1894" s="10">
        <v>1</v>
      </c>
      <c r="P1894" s="10" t="str">
        <f t="shared" si="60"/>
        <v>RAJANI TIWARI|Shahabad</v>
      </c>
      <c r="Q1894" s="4">
        <f>VLOOKUP(P:P,'[1]2017'!$D:$E,2,0)</f>
        <v>0</v>
      </c>
      <c r="R1894" s="4" t="str">
        <f>VLOOKUP(P:P,'[1]2017'!$D:$F,3,0)</f>
        <v>Graduate</v>
      </c>
      <c r="S1894" s="4" t="str">
        <f>VLOOKUP(P:P,'[1]2017'!$D:$G,4,0)</f>
        <v>Rs 2,77,12,067</v>
      </c>
      <c r="T1894" s="4" t="str">
        <f>VLOOKUP(P:P,'[1]2017'!$D:$H,5,0)</f>
        <v>Rs 19,20,000</v>
      </c>
      <c r="U1894" s="4" t="str">
        <f>VLOOKUP(P:P,'[1]2017'!$D:$I,6,0)</f>
        <v>BJP</v>
      </c>
      <c r="V1894">
        <f t="shared" si="59"/>
        <v>1</v>
      </c>
    </row>
    <row r="1895" spans="1:22" x14ac:dyDescent="0.3">
      <c r="A1895" s="10" t="s">
        <v>105</v>
      </c>
      <c r="B1895" s="10" t="s">
        <v>106</v>
      </c>
      <c r="C1895" s="10">
        <v>3</v>
      </c>
      <c r="D1895" s="10">
        <v>2017</v>
      </c>
      <c r="E1895" s="4" t="s">
        <v>1864</v>
      </c>
      <c r="F1895" s="10">
        <v>155</v>
      </c>
      <c r="G1895" s="10" t="s">
        <v>1878</v>
      </c>
      <c r="H1895" s="10" t="s">
        <v>15</v>
      </c>
      <c r="I1895" s="11" t="s">
        <v>1880</v>
      </c>
      <c r="J1895" s="10" t="s">
        <v>16</v>
      </c>
      <c r="K1895" s="10" t="s">
        <v>15</v>
      </c>
      <c r="L1895" s="10">
        <v>55</v>
      </c>
      <c r="M1895" s="10" t="s">
        <v>37</v>
      </c>
      <c r="N1895" s="10">
        <v>95364</v>
      </c>
      <c r="O1895" s="10">
        <v>2</v>
      </c>
      <c r="P1895" s="10" t="str">
        <f t="shared" si="60"/>
        <v>ASIF KHAN|Shahabad</v>
      </c>
      <c r="Q1895" s="4">
        <f>VLOOKUP(P:P,'[1]2017'!$D:$E,2,0)</f>
        <v>0</v>
      </c>
      <c r="R1895" s="4" t="str">
        <f>VLOOKUP(P:P,'[1]2017'!$D:$F,3,0)</f>
        <v>Graduate</v>
      </c>
      <c r="S1895" s="4" t="str">
        <f>VLOOKUP(P:P,'[1]2017'!$D:$G,4,0)</f>
        <v>Rs 3,25,63,704</v>
      </c>
      <c r="T1895" s="4" t="str">
        <f>VLOOKUP(P:P,'[1]2017'!$D:$H,5,0)</f>
        <v>Rs 61,87,746</v>
      </c>
      <c r="U1895" s="4" t="str">
        <f>VLOOKUP(P:P,'[1]2017'!$D:$I,6,0)</f>
        <v>BSP</v>
      </c>
      <c r="V1895">
        <f t="shared" si="59"/>
        <v>0</v>
      </c>
    </row>
    <row r="1896" spans="1:22" x14ac:dyDescent="0.3">
      <c r="A1896" s="10" t="s">
        <v>105</v>
      </c>
      <c r="B1896" s="10" t="s">
        <v>106</v>
      </c>
      <c r="C1896" s="10">
        <v>3</v>
      </c>
      <c r="D1896" s="10">
        <v>2017</v>
      </c>
      <c r="E1896" s="4" t="s">
        <v>1864</v>
      </c>
      <c r="F1896" s="10">
        <v>155</v>
      </c>
      <c r="G1896" s="10" t="s">
        <v>1878</v>
      </c>
      <c r="H1896" s="10" t="s">
        <v>15</v>
      </c>
      <c r="I1896" s="11" t="s">
        <v>1881</v>
      </c>
      <c r="J1896" s="10" t="s">
        <v>16</v>
      </c>
      <c r="K1896" s="10" t="s">
        <v>15</v>
      </c>
      <c r="L1896" s="10">
        <v>47</v>
      </c>
      <c r="M1896" s="10" t="s">
        <v>139</v>
      </c>
      <c r="N1896" s="10">
        <v>15767</v>
      </c>
      <c r="O1896" s="10">
        <v>3</v>
      </c>
      <c r="P1896" s="10" t="str">
        <f t="shared" si="60"/>
        <v>SARTAJ KHAN|Shahabad</v>
      </c>
      <c r="Q1896" s="4">
        <f>VLOOKUP(P:P,'[1]2017'!$D:$E,2,0)</f>
        <v>0</v>
      </c>
      <c r="R1896" s="4" t="str">
        <f>VLOOKUP(P:P,'[1]2017'!$D:$F,3,0)</f>
        <v>Graduate</v>
      </c>
      <c r="S1896" s="4" t="str">
        <f>VLOOKUP(P:P,'[1]2017'!$D:$G,4,0)</f>
        <v>Rs 1,97,52,000</v>
      </c>
      <c r="T1896" s="4" t="str">
        <f>VLOOKUP(P:P,'[1]2017'!$D:$H,5,0)</f>
        <v>Rs 9,50,000</v>
      </c>
      <c r="U1896" s="4" t="str">
        <f>VLOOKUP(P:P,'[1]2017'!$D:$I,6,0)</f>
        <v>SP</v>
      </c>
      <c r="V1896">
        <f t="shared" si="59"/>
        <v>0</v>
      </c>
    </row>
    <row r="1897" spans="1:22" x14ac:dyDescent="0.3">
      <c r="A1897" s="10" t="s">
        <v>105</v>
      </c>
      <c r="B1897" s="10" t="s">
        <v>106</v>
      </c>
      <c r="C1897" s="10">
        <v>3</v>
      </c>
      <c r="D1897" s="10">
        <v>2017</v>
      </c>
      <c r="E1897" s="4" t="s">
        <v>1864</v>
      </c>
      <c r="F1897" s="10">
        <v>155</v>
      </c>
      <c r="G1897" s="10" t="s">
        <v>1878</v>
      </c>
      <c r="H1897" s="10" t="s">
        <v>15</v>
      </c>
      <c r="I1897" s="11" t="s">
        <v>19</v>
      </c>
      <c r="J1897" s="10" t="s">
        <v>20</v>
      </c>
      <c r="K1897" s="10" t="s">
        <v>20</v>
      </c>
      <c r="L1897" s="10" t="s">
        <v>20</v>
      </c>
      <c r="M1897" s="10" t="s">
        <v>21</v>
      </c>
      <c r="N1897" s="10">
        <v>2615</v>
      </c>
      <c r="O1897" s="10">
        <v>4</v>
      </c>
      <c r="P1897" s="10" t="str">
        <f t="shared" si="60"/>
        <v>None of the Above|Shahabad</v>
      </c>
      <c r="Q1897" s="4" t="e">
        <f>VLOOKUP(P:P,'[1]2017'!$D:$E,2,0)</f>
        <v>#N/A</v>
      </c>
      <c r="R1897" s="4" t="e">
        <f>VLOOKUP(P:P,'[1]2017'!$D:$F,3,0)</f>
        <v>#N/A</v>
      </c>
      <c r="S1897" s="4" t="e">
        <f>VLOOKUP(P:P,'[1]2017'!$D:$G,4,0)</f>
        <v>#N/A</v>
      </c>
      <c r="T1897" s="4" t="e">
        <f>VLOOKUP(P:P,'[1]2017'!$D:$H,5,0)</f>
        <v>#N/A</v>
      </c>
      <c r="U1897" s="4" t="e">
        <f>VLOOKUP(P:P,'[1]2017'!$D:$I,6,0)</f>
        <v>#N/A</v>
      </c>
      <c r="V1897">
        <f t="shared" si="59"/>
        <v>0</v>
      </c>
    </row>
    <row r="1898" spans="1:22" x14ac:dyDescent="0.3">
      <c r="A1898" s="10" t="s">
        <v>105</v>
      </c>
      <c r="B1898" s="10" t="s">
        <v>106</v>
      </c>
      <c r="C1898" s="10">
        <v>3</v>
      </c>
      <c r="D1898" s="10">
        <v>2017</v>
      </c>
      <c r="E1898" s="4" t="s">
        <v>1864</v>
      </c>
      <c r="F1898" s="10">
        <v>155</v>
      </c>
      <c r="G1898" s="10" t="s">
        <v>1878</v>
      </c>
      <c r="H1898" s="10" t="s">
        <v>15</v>
      </c>
      <c r="I1898" s="11" t="s">
        <v>1882</v>
      </c>
      <c r="J1898" s="10" t="s">
        <v>16</v>
      </c>
      <c r="K1898" s="10" t="s">
        <v>15</v>
      </c>
      <c r="L1898" s="10">
        <v>37</v>
      </c>
      <c r="M1898" s="10" t="s">
        <v>115</v>
      </c>
      <c r="N1898" s="10">
        <v>1477</v>
      </c>
      <c r="O1898" s="10">
        <v>5</v>
      </c>
      <c r="P1898" s="10" t="str">
        <f t="shared" si="60"/>
        <v>SHOBHIT PATHAK|Shahabad</v>
      </c>
      <c r="Q1898" s="4">
        <f>VLOOKUP(P:P,'[1]2017'!$D:$E,2,0)</f>
        <v>0</v>
      </c>
      <c r="R1898" s="4" t="str">
        <f>VLOOKUP(P:P,'[1]2017'!$D:$F,3,0)</f>
        <v>Literate</v>
      </c>
      <c r="S1898" s="4" t="str">
        <f>VLOOKUP(P:P,'[1]2017'!$D:$G,4,0)</f>
        <v>Rs 1,38,93,176</v>
      </c>
      <c r="T1898" s="4" t="str">
        <f>VLOOKUP(P:P,'[1]2017'!$D:$H,5,0)</f>
        <v>Rs 4,67,101</v>
      </c>
      <c r="U1898" s="4" t="str">
        <f>VLOOKUP(P:P,'[1]2017'!$D:$I,6,0)</f>
        <v>RLD</v>
      </c>
      <c r="V1898">
        <f t="shared" si="59"/>
        <v>0</v>
      </c>
    </row>
    <row r="1899" spans="1:22" x14ac:dyDescent="0.3">
      <c r="A1899" s="10" t="s">
        <v>105</v>
      </c>
      <c r="B1899" s="10" t="s">
        <v>106</v>
      </c>
      <c r="C1899" s="10">
        <v>3</v>
      </c>
      <c r="D1899" s="10">
        <v>2017</v>
      </c>
      <c r="E1899" s="4" t="s">
        <v>1864</v>
      </c>
      <c r="F1899" s="10">
        <v>155</v>
      </c>
      <c r="G1899" s="10" t="s">
        <v>1878</v>
      </c>
      <c r="H1899" s="10" t="s">
        <v>15</v>
      </c>
      <c r="I1899" s="11" t="s">
        <v>1883</v>
      </c>
      <c r="J1899" s="10" t="s">
        <v>16</v>
      </c>
      <c r="K1899" s="10" t="s">
        <v>15</v>
      </c>
      <c r="L1899" s="10">
        <v>35</v>
      </c>
      <c r="M1899" s="10" t="s">
        <v>23</v>
      </c>
      <c r="N1899" s="10">
        <v>1469</v>
      </c>
      <c r="O1899" s="10">
        <v>6</v>
      </c>
      <c r="P1899" s="10" t="str">
        <f t="shared" si="60"/>
        <v>SAURABH KUMAR|Shahabad</v>
      </c>
      <c r="Q1899" s="4">
        <f>VLOOKUP(P:P,'[1]2017'!$D:$E,2,0)</f>
        <v>0</v>
      </c>
      <c r="R1899" s="4" t="str">
        <f>VLOOKUP(P:P,'[1]2017'!$D:$F,3,0)</f>
        <v>Graduate</v>
      </c>
      <c r="S1899" s="4" t="str">
        <f>VLOOKUP(P:P,'[1]2017'!$D:$G,4,0)</f>
        <v>Rs 6,91,000</v>
      </c>
      <c r="T1899" s="4" t="str">
        <f>VLOOKUP(P:P,'[1]2017'!$D:$H,5,0)</f>
        <v>Rs 0</v>
      </c>
      <c r="U1899" s="4" t="str">
        <f>VLOOKUP(P:P,'[1]2017'!$D:$I,6,0)</f>
        <v>IND</v>
      </c>
      <c r="V1899">
        <f t="shared" si="59"/>
        <v>0</v>
      </c>
    </row>
    <row r="1900" spans="1:22" x14ac:dyDescent="0.3">
      <c r="A1900" s="10" t="s">
        <v>105</v>
      </c>
      <c r="B1900" s="10" t="s">
        <v>106</v>
      </c>
      <c r="C1900" s="10">
        <v>3</v>
      </c>
      <c r="D1900" s="10">
        <v>2017</v>
      </c>
      <c r="E1900" s="4" t="s">
        <v>1864</v>
      </c>
      <c r="F1900" s="10">
        <v>155</v>
      </c>
      <c r="G1900" s="10" t="s">
        <v>1878</v>
      </c>
      <c r="H1900" s="10" t="s">
        <v>15</v>
      </c>
      <c r="I1900" s="11" t="s">
        <v>1884</v>
      </c>
      <c r="J1900" s="10" t="s">
        <v>16</v>
      </c>
      <c r="K1900" s="10" t="s">
        <v>15</v>
      </c>
      <c r="L1900" s="10">
        <v>39</v>
      </c>
      <c r="M1900" s="10" t="s">
        <v>23</v>
      </c>
      <c r="N1900" s="10">
        <v>704</v>
      </c>
      <c r="O1900" s="10">
        <v>7</v>
      </c>
      <c r="P1900" s="10" t="str">
        <f t="shared" si="60"/>
        <v>ASHUTOSH|Shahabad</v>
      </c>
      <c r="Q1900" s="4">
        <f>VLOOKUP(P:P,'[1]2017'!$D:$E,2,0)</f>
        <v>0</v>
      </c>
      <c r="R1900" s="4" t="str">
        <f>VLOOKUP(P:P,'[1]2017'!$D:$F,3,0)</f>
        <v>Post Graduate</v>
      </c>
      <c r="S1900" s="4" t="str">
        <f>VLOOKUP(P:P,'[1]2017'!$D:$G,4,0)</f>
        <v>Rs 14,32,000</v>
      </c>
      <c r="T1900" s="4" t="str">
        <f>VLOOKUP(P:P,'[1]2017'!$D:$H,5,0)</f>
        <v>Rs 0</v>
      </c>
      <c r="U1900" s="4" t="str">
        <f>VLOOKUP(P:P,'[1]2017'!$D:$I,6,0)</f>
        <v>IND</v>
      </c>
      <c r="V1900">
        <f t="shared" si="59"/>
        <v>0</v>
      </c>
    </row>
    <row r="1901" spans="1:22" x14ac:dyDescent="0.3">
      <c r="A1901" s="10" t="s">
        <v>105</v>
      </c>
      <c r="B1901" s="10" t="s">
        <v>106</v>
      </c>
      <c r="C1901" s="10">
        <v>3</v>
      </c>
      <c r="D1901" s="10">
        <v>2017</v>
      </c>
      <c r="E1901" s="4" t="s">
        <v>1864</v>
      </c>
      <c r="F1901" s="10">
        <v>155</v>
      </c>
      <c r="G1901" s="10" t="s">
        <v>1878</v>
      </c>
      <c r="H1901" s="10" t="s">
        <v>15</v>
      </c>
      <c r="I1901" s="11" t="s">
        <v>1885</v>
      </c>
      <c r="J1901" s="10" t="s">
        <v>16</v>
      </c>
      <c r="K1901" s="10" t="s">
        <v>15</v>
      </c>
      <c r="L1901" s="10">
        <v>31</v>
      </c>
      <c r="M1901" s="10" t="s">
        <v>23</v>
      </c>
      <c r="N1901" s="10">
        <v>581</v>
      </c>
      <c r="O1901" s="10">
        <v>8</v>
      </c>
      <c r="P1901" s="10" t="str">
        <f t="shared" si="60"/>
        <v>FURQAN KHAN|Shahabad</v>
      </c>
      <c r="Q1901" s="4">
        <f>VLOOKUP(P:P,'[1]2017'!$D:$E,2,0)</f>
        <v>0</v>
      </c>
      <c r="R1901" s="4" t="str">
        <f>VLOOKUP(P:P,'[1]2017'!$D:$F,3,0)</f>
        <v>Post Graduate</v>
      </c>
      <c r="S1901" s="4" t="str">
        <f>VLOOKUP(P:P,'[1]2017'!$D:$G,4,0)</f>
        <v>Rs 81,02,000</v>
      </c>
      <c r="T1901" s="4" t="str">
        <f>VLOOKUP(P:P,'[1]2017'!$D:$H,5,0)</f>
        <v>Rs 0</v>
      </c>
      <c r="U1901" s="4" t="str">
        <f>VLOOKUP(P:P,'[1]2017'!$D:$I,6,0)</f>
        <v>IND</v>
      </c>
      <c r="V1901">
        <f t="shared" si="59"/>
        <v>0</v>
      </c>
    </row>
    <row r="1902" spans="1:22" x14ac:dyDescent="0.3">
      <c r="A1902" s="10" t="s">
        <v>105</v>
      </c>
      <c r="B1902" s="10" t="s">
        <v>106</v>
      </c>
      <c r="C1902" s="10">
        <v>3</v>
      </c>
      <c r="D1902" s="10">
        <v>2017</v>
      </c>
      <c r="E1902" s="4" t="s">
        <v>1864</v>
      </c>
      <c r="F1902" s="10">
        <v>155</v>
      </c>
      <c r="G1902" s="10" t="s">
        <v>1878</v>
      </c>
      <c r="H1902" s="10" t="s">
        <v>15</v>
      </c>
      <c r="I1902" s="11" t="s">
        <v>247</v>
      </c>
      <c r="J1902" s="10" t="s">
        <v>16</v>
      </c>
      <c r="K1902" s="10" t="s">
        <v>15</v>
      </c>
      <c r="L1902" s="10">
        <v>38</v>
      </c>
      <c r="M1902" s="10" t="s">
        <v>387</v>
      </c>
      <c r="N1902" s="10">
        <v>448</v>
      </c>
      <c r="O1902" s="10">
        <v>9</v>
      </c>
      <c r="P1902" s="10" t="str">
        <f t="shared" si="60"/>
        <v>DINESH KUMAR|Shahabad</v>
      </c>
      <c r="Q1902" s="4">
        <f>VLOOKUP(P:P,'[1]2017'!$D:$E,2,0)</f>
        <v>0</v>
      </c>
      <c r="R1902" s="4" t="str">
        <f>VLOOKUP(P:P,'[1]2017'!$D:$F,3,0)</f>
        <v>Literate</v>
      </c>
      <c r="S1902" s="4" t="str">
        <f>VLOOKUP(P:P,'[1]2017'!$D:$G,4,0)</f>
        <v>Rs 1,20,500</v>
      </c>
      <c r="T1902" s="4" t="str">
        <f>VLOOKUP(P:P,'[1]2017'!$D:$H,5,0)</f>
        <v>Rs 0</v>
      </c>
      <c r="U1902" s="4" t="str">
        <f>VLOOKUP(P:P,'[1]2017'!$D:$I,6,0)</f>
        <v>Bharatiya Subhash Sena</v>
      </c>
      <c r="V1902">
        <f t="shared" si="59"/>
        <v>0</v>
      </c>
    </row>
    <row r="1903" spans="1:22" x14ac:dyDescent="0.3">
      <c r="A1903" s="10" t="s">
        <v>105</v>
      </c>
      <c r="B1903" s="10" t="s">
        <v>106</v>
      </c>
      <c r="C1903" s="10">
        <v>3</v>
      </c>
      <c r="D1903" s="10">
        <v>2017</v>
      </c>
      <c r="E1903" s="4" t="s">
        <v>1864</v>
      </c>
      <c r="F1903" s="10">
        <v>155</v>
      </c>
      <c r="G1903" s="10" t="s">
        <v>1878</v>
      </c>
      <c r="H1903" s="10" t="s">
        <v>15</v>
      </c>
      <c r="I1903" s="11" t="s">
        <v>1886</v>
      </c>
      <c r="J1903" s="10" t="s">
        <v>16</v>
      </c>
      <c r="K1903" s="10" t="s">
        <v>15</v>
      </c>
      <c r="L1903" s="10">
        <v>51</v>
      </c>
      <c r="M1903" s="10" t="s">
        <v>1876</v>
      </c>
      <c r="N1903" s="10">
        <v>361</v>
      </c>
      <c r="O1903" s="10">
        <v>10</v>
      </c>
      <c r="P1903" s="10" t="str">
        <f t="shared" si="60"/>
        <v>PRADEEP|Shahabad</v>
      </c>
      <c r="Q1903" s="4">
        <f>VLOOKUP(P:P,'[1]2017'!$D:$E,2,0)</f>
        <v>0</v>
      </c>
      <c r="R1903" s="4" t="str">
        <f>VLOOKUP(P:P,'[1]2017'!$D:$F,3,0)</f>
        <v>Post Graduate</v>
      </c>
      <c r="S1903" s="4" t="str">
        <f>VLOOKUP(P:P,'[1]2017'!$D:$G,4,0)</f>
        <v>Rs 41,85,000</v>
      </c>
      <c r="T1903" s="4" t="str">
        <f>VLOOKUP(P:P,'[1]2017'!$D:$H,5,0)</f>
        <v>Rs 0</v>
      </c>
      <c r="U1903" s="4" t="str">
        <f>VLOOKUP(P:P,'[1]2017'!$D:$I,6,0)</f>
        <v>Rashtriya Shahri Vikas Party</v>
      </c>
      <c r="V1903">
        <f t="shared" si="59"/>
        <v>0</v>
      </c>
    </row>
    <row r="1904" spans="1:22" x14ac:dyDescent="0.3">
      <c r="A1904" s="10" t="s">
        <v>105</v>
      </c>
      <c r="B1904" s="10" t="s">
        <v>106</v>
      </c>
      <c r="C1904" s="10">
        <v>3</v>
      </c>
      <c r="D1904" s="10">
        <v>2017</v>
      </c>
      <c r="E1904" s="4" t="s">
        <v>1864</v>
      </c>
      <c r="F1904" s="10">
        <v>155</v>
      </c>
      <c r="G1904" s="10" t="s">
        <v>1878</v>
      </c>
      <c r="H1904" s="10" t="s">
        <v>15</v>
      </c>
      <c r="I1904" s="11" t="s">
        <v>1887</v>
      </c>
      <c r="J1904" s="10" t="s">
        <v>16</v>
      </c>
      <c r="K1904" s="10" t="s">
        <v>15</v>
      </c>
      <c r="L1904" s="10">
        <v>35</v>
      </c>
      <c r="M1904" s="10" t="s">
        <v>1611</v>
      </c>
      <c r="N1904" s="10">
        <v>351</v>
      </c>
      <c r="O1904" s="10">
        <v>11</v>
      </c>
      <c r="P1904" s="10" t="str">
        <f t="shared" si="60"/>
        <v>SHAHWAZ HUSAIN KHAN|Shahabad</v>
      </c>
      <c r="Q1904" s="4">
        <f>VLOOKUP(P:P,'[1]2017'!$D:$E,2,0)</f>
        <v>0</v>
      </c>
      <c r="R1904" s="4" t="str">
        <f>VLOOKUP(P:P,'[1]2017'!$D:$F,3,0)</f>
        <v>Graduate</v>
      </c>
      <c r="S1904" s="4" t="str">
        <f>VLOOKUP(P:P,'[1]2017'!$D:$G,4,0)</f>
        <v>Rs 2,41,000</v>
      </c>
      <c r="T1904" s="4" t="str">
        <f>VLOOKUP(P:P,'[1]2017'!$D:$H,5,0)</f>
        <v>Rs 0</v>
      </c>
      <c r="U1904" s="4" t="str">
        <f>VLOOKUP(P:P,'[1]2017'!$D:$I,6,0)</f>
        <v>Manav Kranti Party</v>
      </c>
      <c r="V1904">
        <f t="shared" si="59"/>
        <v>0</v>
      </c>
    </row>
    <row r="1905" spans="1:22" x14ac:dyDescent="0.3">
      <c r="A1905" s="10" t="s">
        <v>105</v>
      </c>
      <c r="B1905" s="10" t="s">
        <v>106</v>
      </c>
      <c r="C1905" s="10">
        <v>3</v>
      </c>
      <c r="D1905" s="10">
        <v>2017</v>
      </c>
      <c r="E1905" s="4" t="s">
        <v>1864</v>
      </c>
      <c r="F1905" s="10">
        <v>155</v>
      </c>
      <c r="G1905" s="10" t="s">
        <v>1878</v>
      </c>
      <c r="H1905" s="10" t="s">
        <v>15</v>
      </c>
      <c r="I1905" s="11" t="s">
        <v>1669</v>
      </c>
      <c r="J1905" s="10" t="s">
        <v>16</v>
      </c>
      <c r="K1905" s="10" t="s">
        <v>15</v>
      </c>
      <c r="L1905" s="10">
        <v>53</v>
      </c>
      <c r="M1905" s="10" t="s">
        <v>864</v>
      </c>
      <c r="N1905" s="10">
        <v>338</v>
      </c>
      <c r="O1905" s="10">
        <v>12</v>
      </c>
      <c r="P1905" s="10" t="str">
        <f t="shared" si="60"/>
        <v>MAHENDRA|Shahabad</v>
      </c>
      <c r="Q1905" s="4">
        <f>VLOOKUP(P:P,'[1]2017'!$D:$E,2,0)</f>
        <v>0</v>
      </c>
      <c r="R1905" s="4" t="str">
        <f>VLOOKUP(P:P,'[1]2017'!$D:$F,3,0)</f>
        <v>Doctorate</v>
      </c>
      <c r="S1905" s="4" t="str">
        <f>VLOOKUP(P:P,'[1]2017'!$D:$G,4,0)</f>
        <v>Rs 1,00,39,747</v>
      </c>
      <c r="T1905" s="4" t="str">
        <f>VLOOKUP(P:P,'[1]2017'!$D:$H,5,0)</f>
        <v>Rs 6,00,000</v>
      </c>
      <c r="U1905" s="4" t="str">
        <f>VLOOKUP(P:P,'[1]2017'!$D:$I,6,0)</f>
        <v>Jan Adhikar Manch</v>
      </c>
      <c r="V1905">
        <f t="shared" si="59"/>
        <v>0</v>
      </c>
    </row>
    <row r="1906" spans="1:22" x14ac:dyDescent="0.3">
      <c r="A1906" s="10" t="s">
        <v>105</v>
      </c>
      <c r="B1906" s="10" t="s">
        <v>106</v>
      </c>
      <c r="C1906" s="10">
        <v>3</v>
      </c>
      <c r="D1906" s="10">
        <v>2017</v>
      </c>
      <c r="E1906" s="4" t="s">
        <v>1864</v>
      </c>
      <c r="F1906" s="10">
        <v>155</v>
      </c>
      <c r="G1906" s="10" t="s">
        <v>1878</v>
      </c>
      <c r="H1906" s="10" t="s">
        <v>15</v>
      </c>
      <c r="I1906" s="11" t="s">
        <v>1888</v>
      </c>
      <c r="J1906" s="10" t="s">
        <v>16</v>
      </c>
      <c r="K1906" s="10" t="s">
        <v>25</v>
      </c>
      <c r="L1906" s="10">
        <v>54</v>
      </c>
      <c r="M1906" s="10" t="s">
        <v>24</v>
      </c>
      <c r="N1906" s="10">
        <v>314</v>
      </c>
      <c r="O1906" s="10">
        <v>13</v>
      </c>
      <c r="P1906" s="10" t="str">
        <f t="shared" si="60"/>
        <v>RAJKUMAR JINDAL|Shahabad</v>
      </c>
      <c r="Q1906" s="4" t="e">
        <f>VLOOKUP(P:P,'[1]2017'!$D:$E,2,0)</f>
        <v>#N/A</v>
      </c>
      <c r="R1906" s="4" t="e">
        <f>VLOOKUP(P:P,'[1]2017'!$D:$F,3,0)</f>
        <v>#N/A</v>
      </c>
      <c r="S1906" s="4" t="e">
        <f>VLOOKUP(P:P,'[1]2017'!$D:$G,4,0)</f>
        <v>#N/A</v>
      </c>
      <c r="T1906" s="4" t="e">
        <f>VLOOKUP(P:P,'[1]2017'!$D:$H,5,0)</f>
        <v>#N/A</v>
      </c>
      <c r="U1906" s="4" t="e">
        <f>VLOOKUP(P:P,'[1]2017'!$D:$I,6,0)</f>
        <v>#N/A</v>
      </c>
      <c r="V1906">
        <f t="shared" si="59"/>
        <v>0</v>
      </c>
    </row>
    <row r="1907" spans="1:22" x14ac:dyDescent="0.3">
      <c r="A1907" s="10" t="s">
        <v>105</v>
      </c>
      <c r="B1907" s="10" t="s">
        <v>106</v>
      </c>
      <c r="C1907" s="10">
        <v>3</v>
      </c>
      <c r="D1907" s="10">
        <v>2017</v>
      </c>
      <c r="E1907" s="4" t="s">
        <v>1864</v>
      </c>
      <c r="F1907" s="10">
        <v>155</v>
      </c>
      <c r="G1907" s="10" t="s">
        <v>1878</v>
      </c>
      <c r="H1907" s="10" t="s">
        <v>15</v>
      </c>
      <c r="I1907" s="11" t="s">
        <v>1889</v>
      </c>
      <c r="J1907" s="10" t="s">
        <v>16</v>
      </c>
      <c r="K1907" s="10" t="s">
        <v>15</v>
      </c>
      <c r="L1907" s="10">
        <v>45</v>
      </c>
      <c r="M1907" s="10" t="s">
        <v>163</v>
      </c>
      <c r="N1907" s="10">
        <v>297</v>
      </c>
      <c r="O1907" s="10">
        <v>14</v>
      </c>
      <c r="P1907" s="10" t="str">
        <f t="shared" si="60"/>
        <v>PRAMOD KUMAR|Shahabad</v>
      </c>
      <c r="Q1907" s="4">
        <f>VLOOKUP(P:P,'[1]2017'!$D:$E,2,0)</f>
        <v>0</v>
      </c>
      <c r="R1907" s="4" t="str">
        <f>VLOOKUP(P:P,'[1]2017'!$D:$F,3,0)</f>
        <v>12th Pass</v>
      </c>
      <c r="S1907" s="4" t="str">
        <f>VLOOKUP(P:P,'[1]2017'!$D:$G,4,0)</f>
        <v>Rs 61,82,090</v>
      </c>
      <c r="T1907" s="4" t="str">
        <f>VLOOKUP(P:P,'[1]2017'!$D:$H,5,0)</f>
        <v>Rs 0</v>
      </c>
      <c r="U1907" s="4" t="str">
        <f>VLOOKUP(P:P,'[1]2017'!$D:$I,6,0)</f>
        <v>Lok Dal</v>
      </c>
      <c r="V1907">
        <f t="shared" si="59"/>
        <v>0</v>
      </c>
    </row>
    <row r="1908" spans="1:22" x14ac:dyDescent="0.3">
      <c r="A1908" s="10" t="s">
        <v>105</v>
      </c>
      <c r="B1908" s="10" t="s">
        <v>106</v>
      </c>
      <c r="C1908" s="10">
        <v>3</v>
      </c>
      <c r="D1908" s="10">
        <v>2017</v>
      </c>
      <c r="E1908" s="4" t="s">
        <v>1864</v>
      </c>
      <c r="F1908" s="10">
        <v>155</v>
      </c>
      <c r="G1908" s="10" t="s">
        <v>1878</v>
      </c>
      <c r="H1908" s="10" t="s">
        <v>15</v>
      </c>
      <c r="I1908" s="11" t="s">
        <v>1890</v>
      </c>
      <c r="J1908" s="10" t="s">
        <v>26</v>
      </c>
      <c r="K1908" s="10" t="s">
        <v>15</v>
      </c>
      <c r="L1908" s="10">
        <v>47</v>
      </c>
      <c r="M1908" s="10" t="s">
        <v>1891</v>
      </c>
      <c r="N1908" s="10">
        <v>229</v>
      </c>
      <c r="O1908" s="10">
        <v>15</v>
      </c>
      <c r="P1908" s="10" t="str">
        <f t="shared" si="60"/>
        <v>RAJDEVI|Shahabad</v>
      </c>
      <c r="Q1908" s="4" t="e">
        <f>VLOOKUP(P:P,'[1]2017'!$D:$E,2,0)</f>
        <v>#N/A</v>
      </c>
      <c r="R1908" s="4" t="e">
        <f>VLOOKUP(P:P,'[1]2017'!$D:$F,3,0)</f>
        <v>#N/A</v>
      </c>
      <c r="S1908" s="4" t="e">
        <f>VLOOKUP(P:P,'[1]2017'!$D:$G,4,0)</f>
        <v>#N/A</v>
      </c>
      <c r="T1908" s="4" t="e">
        <f>VLOOKUP(P:P,'[1]2017'!$D:$H,5,0)</f>
        <v>#N/A</v>
      </c>
      <c r="U1908" s="4" t="e">
        <f>VLOOKUP(P:P,'[1]2017'!$D:$I,6,0)</f>
        <v>#N/A</v>
      </c>
      <c r="V1908">
        <f t="shared" si="59"/>
        <v>0</v>
      </c>
    </row>
    <row r="1909" spans="1:22" x14ac:dyDescent="0.3">
      <c r="A1909" s="10" t="s">
        <v>105</v>
      </c>
      <c r="B1909" s="10" t="s">
        <v>106</v>
      </c>
      <c r="C1909" s="10">
        <v>3</v>
      </c>
      <c r="D1909" s="10">
        <v>2017</v>
      </c>
      <c r="E1909" s="4" t="s">
        <v>1864</v>
      </c>
      <c r="F1909" s="10">
        <v>156</v>
      </c>
      <c r="G1909" s="10" t="s">
        <v>1864</v>
      </c>
      <c r="H1909" s="10" t="s">
        <v>15</v>
      </c>
      <c r="I1909" s="11" t="s">
        <v>1892</v>
      </c>
      <c r="J1909" s="10" t="s">
        <v>16</v>
      </c>
      <c r="K1909" s="10" t="s">
        <v>15</v>
      </c>
      <c r="L1909" s="10">
        <v>34</v>
      </c>
      <c r="M1909" s="10" t="s">
        <v>139</v>
      </c>
      <c r="N1909" s="10">
        <v>97735</v>
      </c>
      <c r="O1909" s="10">
        <v>1</v>
      </c>
      <c r="P1909" s="10" t="str">
        <f t="shared" si="60"/>
        <v>NITIN AGARWAL|Hardoi</v>
      </c>
      <c r="Q1909" s="4">
        <f>VLOOKUP(P:P,'[1]2017'!$D:$E,2,0)</f>
        <v>0</v>
      </c>
      <c r="R1909" s="4" t="str">
        <f>VLOOKUP(P:P,'[1]2017'!$D:$F,3,0)</f>
        <v>Post Graduate</v>
      </c>
      <c r="S1909" s="4" t="str">
        <f>VLOOKUP(P:P,'[1]2017'!$D:$G,4,0)</f>
        <v>Rs 19,04,51,000</v>
      </c>
      <c r="T1909" s="4" t="str">
        <f>VLOOKUP(P:P,'[1]2017'!$D:$H,5,0)</f>
        <v>Rs 1,64,60,000</v>
      </c>
      <c r="U1909" s="4" t="str">
        <f>VLOOKUP(P:P,'[1]2017'!$D:$I,6,0)</f>
        <v>SP</v>
      </c>
      <c r="V1909">
        <f t="shared" si="59"/>
        <v>1</v>
      </c>
    </row>
    <row r="1910" spans="1:22" x14ac:dyDescent="0.3">
      <c r="A1910" s="10" t="s">
        <v>105</v>
      </c>
      <c r="B1910" s="10" t="s">
        <v>106</v>
      </c>
      <c r="C1910" s="10">
        <v>3</v>
      </c>
      <c r="D1910" s="10">
        <v>2017</v>
      </c>
      <c r="E1910" s="4" t="s">
        <v>1864</v>
      </c>
      <c r="F1910" s="10">
        <v>156</v>
      </c>
      <c r="G1910" s="10" t="s">
        <v>1864</v>
      </c>
      <c r="H1910" s="10" t="s">
        <v>15</v>
      </c>
      <c r="I1910" s="11" t="s">
        <v>1893</v>
      </c>
      <c r="J1910" s="10" t="s">
        <v>16</v>
      </c>
      <c r="K1910" s="10" t="s">
        <v>15</v>
      </c>
      <c r="L1910" s="10">
        <v>56</v>
      </c>
      <c r="M1910" s="10" t="s">
        <v>18</v>
      </c>
      <c r="N1910" s="10">
        <v>92626</v>
      </c>
      <c r="O1910" s="10">
        <v>2</v>
      </c>
      <c r="P1910" s="10" t="str">
        <f t="shared" si="60"/>
        <v>RAJA BUX SINGH|Hardoi</v>
      </c>
      <c r="Q1910" s="4">
        <f>VLOOKUP(P:P,'[1]2017'!$D:$E,2,0)</f>
        <v>1</v>
      </c>
      <c r="R1910" s="4" t="str">
        <f>VLOOKUP(P:P,'[1]2017'!$D:$F,3,0)</f>
        <v>Graduate</v>
      </c>
      <c r="S1910" s="4" t="str">
        <f>VLOOKUP(P:P,'[1]2017'!$D:$G,4,0)</f>
        <v>Rs 2,21,27,000</v>
      </c>
      <c r="T1910" s="4" t="str">
        <f>VLOOKUP(P:P,'[1]2017'!$D:$H,5,0)</f>
        <v>Rs 5,00,000</v>
      </c>
      <c r="U1910" s="4" t="str">
        <f>VLOOKUP(P:P,'[1]2017'!$D:$I,6,0)</f>
        <v>BJP</v>
      </c>
      <c r="V1910">
        <f t="shared" si="59"/>
        <v>0</v>
      </c>
    </row>
    <row r="1911" spans="1:22" x14ac:dyDescent="0.3">
      <c r="A1911" s="10" t="s">
        <v>105</v>
      </c>
      <c r="B1911" s="10" t="s">
        <v>106</v>
      </c>
      <c r="C1911" s="10">
        <v>3</v>
      </c>
      <c r="D1911" s="10">
        <v>2017</v>
      </c>
      <c r="E1911" s="4" t="s">
        <v>1864</v>
      </c>
      <c r="F1911" s="10">
        <v>156</v>
      </c>
      <c r="G1911" s="10" t="s">
        <v>1864</v>
      </c>
      <c r="H1911" s="10" t="s">
        <v>15</v>
      </c>
      <c r="I1911" s="11" t="s">
        <v>1894</v>
      </c>
      <c r="J1911" s="10" t="s">
        <v>16</v>
      </c>
      <c r="K1911" s="10" t="s">
        <v>15</v>
      </c>
      <c r="L1911" s="10">
        <v>59</v>
      </c>
      <c r="M1911" s="10" t="s">
        <v>37</v>
      </c>
      <c r="N1911" s="10">
        <v>30628</v>
      </c>
      <c r="O1911" s="10">
        <v>3</v>
      </c>
      <c r="P1911" s="10" t="str">
        <f t="shared" si="60"/>
        <v>DHARMVEER SINGH|Hardoi</v>
      </c>
      <c r="Q1911" s="4" t="e">
        <f>VLOOKUP(P:P,'[1]2017'!$D:$E,2,0)</f>
        <v>#N/A</v>
      </c>
      <c r="R1911" s="4" t="e">
        <f>VLOOKUP(P:P,'[1]2017'!$D:$F,3,0)</f>
        <v>#N/A</v>
      </c>
      <c r="S1911" s="4" t="e">
        <f>VLOOKUP(P:P,'[1]2017'!$D:$G,4,0)</f>
        <v>#N/A</v>
      </c>
      <c r="T1911" s="4" t="e">
        <f>VLOOKUP(P:P,'[1]2017'!$D:$H,5,0)</f>
        <v>#N/A</v>
      </c>
      <c r="U1911" s="4" t="e">
        <f>VLOOKUP(P:P,'[1]2017'!$D:$I,6,0)</f>
        <v>#N/A</v>
      </c>
      <c r="V1911">
        <f t="shared" si="59"/>
        <v>0</v>
      </c>
    </row>
    <row r="1912" spans="1:22" x14ac:dyDescent="0.3">
      <c r="A1912" s="10" t="s">
        <v>105</v>
      </c>
      <c r="B1912" s="10" t="s">
        <v>106</v>
      </c>
      <c r="C1912" s="10">
        <v>3</v>
      </c>
      <c r="D1912" s="10">
        <v>2017</v>
      </c>
      <c r="E1912" s="4" t="s">
        <v>1864</v>
      </c>
      <c r="F1912" s="10">
        <v>156</v>
      </c>
      <c r="G1912" s="10" t="s">
        <v>1864</v>
      </c>
      <c r="H1912" s="10" t="s">
        <v>15</v>
      </c>
      <c r="I1912" s="11" t="s">
        <v>19</v>
      </c>
      <c r="J1912" s="10" t="s">
        <v>20</v>
      </c>
      <c r="K1912" s="10" t="s">
        <v>20</v>
      </c>
      <c r="L1912" s="10" t="s">
        <v>20</v>
      </c>
      <c r="M1912" s="10" t="s">
        <v>21</v>
      </c>
      <c r="N1912" s="10">
        <v>2203</v>
      </c>
      <c r="O1912" s="10">
        <v>4</v>
      </c>
      <c r="P1912" s="10" t="str">
        <f t="shared" si="60"/>
        <v>None of the Above|Hardoi</v>
      </c>
      <c r="Q1912" s="4" t="e">
        <f>VLOOKUP(P:P,'[1]2017'!$D:$E,2,0)</f>
        <v>#N/A</v>
      </c>
      <c r="R1912" s="4" t="e">
        <f>VLOOKUP(P:P,'[1]2017'!$D:$F,3,0)</f>
        <v>#N/A</v>
      </c>
      <c r="S1912" s="4" t="e">
        <f>VLOOKUP(P:P,'[1]2017'!$D:$G,4,0)</f>
        <v>#N/A</v>
      </c>
      <c r="T1912" s="4" t="e">
        <f>VLOOKUP(P:P,'[1]2017'!$D:$H,5,0)</f>
        <v>#N/A</v>
      </c>
      <c r="U1912" s="4" t="e">
        <f>VLOOKUP(P:P,'[1]2017'!$D:$I,6,0)</f>
        <v>#N/A</v>
      </c>
      <c r="V1912">
        <f t="shared" si="59"/>
        <v>0</v>
      </c>
    </row>
    <row r="1913" spans="1:22" x14ac:dyDescent="0.3">
      <c r="A1913" s="10" t="s">
        <v>105</v>
      </c>
      <c r="B1913" s="10" t="s">
        <v>106</v>
      </c>
      <c r="C1913" s="10">
        <v>3</v>
      </c>
      <c r="D1913" s="10">
        <v>2017</v>
      </c>
      <c r="E1913" s="4" t="s">
        <v>1864</v>
      </c>
      <c r="F1913" s="10">
        <v>156</v>
      </c>
      <c r="G1913" s="10" t="s">
        <v>1864</v>
      </c>
      <c r="H1913" s="10" t="s">
        <v>15</v>
      </c>
      <c r="I1913" s="11" t="s">
        <v>1895</v>
      </c>
      <c r="J1913" s="10" t="s">
        <v>16</v>
      </c>
      <c r="K1913" s="10" t="s">
        <v>15</v>
      </c>
      <c r="L1913" s="10">
        <v>31</v>
      </c>
      <c r="M1913" s="10" t="s">
        <v>28</v>
      </c>
      <c r="N1913" s="10">
        <v>2000</v>
      </c>
      <c r="O1913" s="10">
        <v>5</v>
      </c>
      <c r="P1913" s="10" t="str">
        <f t="shared" si="60"/>
        <v>SULABH TRIVEDI|Hardoi</v>
      </c>
      <c r="Q1913" s="4">
        <f>VLOOKUP(P:P,'[1]2017'!$D:$E,2,0)</f>
        <v>0</v>
      </c>
      <c r="R1913" s="4" t="str">
        <f>VLOOKUP(P:P,'[1]2017'!$D:$F,3,0)</f>
        <v>Post Graduate</v>
      </c>
      <c r="S1913" s="4" t="str">
        <f>VLOOKUP(P:P,'[1]2017'!$D:$G,4,0)</f>
        <v>Rs 28,800</v>
      </c>
      <c r="T1913" s="4" t="str">
        <f>VLOOKUP(P:P,'[1]2017'!$D:$H,5,0)</f>
        <v>Rs 0</v>
      </c>
      <c r="U1913" s="4" t="str">
        <f>VLOOKUP(P:P,'[1]2017'!$D:$I,6,0)</f>
        <v>CPI</v>
      </c>
      <c r="V1913">
        <f t="shared" si="59"/>
        <v>0</v>
      </c>
    </row>
    <row r="1914" spans="1:22" x14ac:dyDescent="0.3">
      <c r="A1914" s="10" t="s">
        <v>105</v>
      </c>
      <c r="B1914" s="10" t="s">
        <v>106</v>
      </c>
      <c r="C1914" s="10">
        <v>3</v>
      </c>
      <c r="D1914" s="10">
        <v>2017</v>
      </c>
      <c r="E1914" s="4" t="s">
        <v>1864</v>
      </c>
      <c r="F1914" s="10">
        <v>156</v>
      </c>
      <c r="G1914" s="10" t="s">
        <v>1864</v>
      </c>
      <c r="H1914" s="10" t="s">
        <v>15</v>
      </c>
      <c r="I1914" s="11" t="s">
        <v>1896</v>
      </c>
      <c r="J1914" s="10" t="s">
        <v>16</v>
      </c>
      <c r="K1914" s="10" t="s">
        <v>15</v>
      </c>
      <c r="L1914" s="10">
        <v>37</v>
      </c>
      <c r="M1914" s="10" t="s">
        <v>23</v>
      </c>
      <c r="N1914" s="10">
        <v>1235</v>
      </c>
      <c r="O1914" s="10">
        <v>6</v>
      </c>
      <c r="P1914" s="10" t="str">
        <f t="shared" si="60"/>
        <v>SANDEEP BHADAURIYA|Hardoi</v>
      </c>
      <c r="Q1914" s="4">
        <f>VLOOKUP(P:P,'[1]2017'!$D:$E,2,0)</f>
        <v>0</v>
      </c>
      <c r="R1914" s="4" t="str">
        <f>VLOOKUP(P:P,'[1]2017'!$D:$F,3,0)</f>
        <v>Graduate</v>
      </c>
      <c r="S1914" s="4" t="str">
        <f>VLOOKUP(P:P,'[1]2017'!$D:$G,4,0)</f>
        <v>Rs 2,00,500</v>
      </c>
      <c r="T1914" s="4" t="str">
        <f>VLOOKUP(P:P,'[1]2017'!$D:$H,5,0)</f>
        <v>Rs 0</v>
      </c>
      <c r="U1914" s="4" t="str">
        <f>VLOOKUP(P:P,'[1]2017'!$D:$I,6,0)</f>
        <v>IND</v>
      </c>
      <c r="V1914">
        <f t="shared" si="59"/>
        <v>0</v>
      </c>
    </row>
    <row r="1915" spans="1:22" x14ac:dyDescent="0.3">
      <c r="A1915" s="10" t="s">
        <v>105</v>
      </c>
      <c r="B1915" s="10" t="s">
        <v>106</v>
      </c>
      <c r="C1915" s="10">
        <v>3</v>
      </c>
      <c r="D1915" s="10">
        <v>2017</v>
      </c>
      <c r="E1915" s="4" t="s">
        <v>1864</v>
      </c>
      <c r="F1915" s="10">
        <v>156</v>
      </c>
      <c r="G1915" s="10" t="s">
        <v>1864</v>
      </c>
      <c r="H1915" s="10" t="s">
        <v>15</v>
      </c>
      <c r="I1915" s="11" t="s">
        <v>1897</v>
      </c>
      <c r="J1915" s="10" t="s">
        <v>16</v>
      </c>
      <c r="K1915" s="10" t="s">
        <v>25</v>
      </c>
      <c r="L1915" s="10">
        <v>59</v>
      </c>
      <c r="M1915" s="10" t="s">
        <v>23</v>
      </c>
      <c r="N1915" s="10">
        <v>844</v>
      </c>
      <c r="O1915" s="10">
        <v>7</v>
      </c>
      <c r="P1915" s="10" t="str">
        <f t="shared" si="60"/>
        <v>SURENDRA NATH|Hardoi</v>
      </c>
      <c r="Q1915" s="4">
        <f>VLOOKUP(P:P,'[1]2017'!$D:$E,2,0)</f>
        <v>0</v>
      </c>
      <c r="R1915" s="4" t="str">
        <f>VLOOKUP(P:P,'[1]2017'!$D:$F,3,0)</f>
        <v>Graduate</v>
      </c>
      <c r="S1915" s="4" t="str">
        <f>VLOOKUP(P:P,'[1]2017'!$D:$G,4,0)</f>
        <v>Rs 42,14,000</v>
      </c>
      <c r="T1915" s="4" t="str">
        <f>VLOOKUP(P:P,'[1]2017'!$D:$H,5,0)</f>
        <v>Rs 0</v>
      </c>
      <c r="U1915" s="4" t="str">
        <f>VLOOKUP(P:P,'[1]2017'!$D:$I,6,0)</f>
        <v>IND</v>
      </c>
      <c r="V1915">
        <f t="shared" si="59"/>
        <v>0</v>
      </c>
    </row>
    <row r="1916" spans="1:22" x14ac:dyDescent="0.3">
      <c r="A1916" s="10" t="s">
        <v>105</v>
      </c>
      <c r="B1916" s="10" t="s">
        <v>106</v>
      </c>
      <c r="C1916" s="10">
        <v>3</v>
      </c>
      <c r="D1916" s="10">
        <v>2017</v>
      </c>
      <c r="E1916" s="4" t="s">
        <v>1864</v>
      </c>
      <c r="F1916" s="10">
        <v>156</v>
      </c>
      <c r="G1916" s="10" t="s">
        <v>1864</v>
      </c>
      <c r="H1916" s="10" t="s">
        <v>15</v>
      </c>
      <c r="I1916" s="11" t="s">
        <v>1898</v>
      </c>
      <c r="J1916" s="10" t="s">
        <v>26</v>
      </c>
      <c r="K1916" s="10" t="s">
        <v>15</v>
      </c>
      <c r="L1916" s="10">
        <v>47</v>
      </c>
      <c r="M1916" s="10" t="s">
        <v>23</v>
      </c>
      <c r="N1916" s="10">
        <v>824</v>
      </c>
      <c r="O1916" s="10">
        <v>8</v>
      </c>
      <c r="P1916" s="10" t="str">
        <f t="shared" si="60"/>
        <v>SUMAN GUPTA|Hardoi</v>
      </c>
      <c r="Q1916" s="4">
        <f>VLOOKUP(P:P,'[1]2017'!$D:$E,2,0)</f>
        <v>0</v>
      </c>
      <c r="R1916" s="4" t="str">
        <f>VLOOKUP(P:P,'[1]2017'!$D:$F,3,0)</f>
        <v>5th Pass</v>
      </c>
      <c r="S1916" s="4" t="str">
        <f>VLOOKUP(P:P,'[1]2017'!$D:$G,4,0)</f>
        <v>Rs 1,75,000</v>
      </c>
      <c r="T1916" s="4" t="str">
        <f>VLOOKUP(P:P,'[1]2017'!$D:$H,5,0)</f>
        <v>Rs 0</v>
      </c>
      <c r="U1916" s="4" t="str">
        <f>VLOOKUP(P:P,'[1]2017'!$D:$I,6,0)</f>
        <v>IND</v>
      </c>
      <c r="V1916">
        <f t="shared" si="59"/>
        <v>0</v>
      </c>
    </row>
    <row r="1917" spans="1:22" x14ac:dyDescent="0.3">
      <c r="A1917" s="10" t="s">
        <v>105</v>
      </c>
      <c r="B1917" s="10" t="s">
        <v>106</v>
      </c>
      <c r="C1917" s="10">
        <v>3</v>
      </c>
      <c r="D1917" s="10">
        <v>2017</v>
      </c>
      <c r="E1917" s="4" t="s">
        <v>1864</v>
      </c>
      <c r="F1917" s="10">
        <v>156</v>
      </c>
      <c r="G1917" s="10" t="s">
        <v>1864</v>
      </c>
      <c r="H1917" s="10" t="s">
        <v>15</v>
      </c>
      <c r="I1917" s="11" t="s">
        <v>70</v>
      </c>
      <c r="J1917" s="10" t="s">
        <v>16</v>
      </c>
      <c r="K1917" s="10" t="s">
        <v>25</v>
      </c>
      <c r="L1917" s="10">
        <v>50</v>
      </c>
      <c r="M1917" s="10" t="s">
        <v>23</v>
      </c>
      <c r="N1917" s="10">
        <v>794</v>
      </c>
      <c r="O1917" s="10">
        <v>9</v>
      </c>
      <c r="P1917" s="10" t="str">
        <f t="shared" si="60"/>
        <v>SANJEEV KUMAR|Hardoi</v>
      </c>
      <c r="Q1917" s="4">
        <f>VLOOKUP(P:P,'[1]2017'!$D:$E,2,0)</f>
        <v>0</v>
      </c>
      <c r="R1917" s="4" t="str">
        <f>VLOOKUP(P:P,'[1]2017'!$D:$F,3,0)</f>
        <v>Graduate</v>
      </c>
      <c r="S1917" s="4" t="str">
        <f>VLOOKUP(P:P,'[1]2017'!$D:$G,4,0)</f>
        <v>Rs 35,432</v>
      </c>
      <c r="T1917" s="4" t="str">
        <f>VLOOKUP(P:P,'[1]2017'!$D:$H,5,0)</f>
        <v>Rs 0</v>
      </c>
      <c r="U1917" s="4" t="str">
        <f>VLOOKUP(P:P,'[1]2017'!$D:$I,6,0)</f>
        <v>IND</v>
      </c>
      <c r="V1917">
        <f t="shared" si="59"/>
        <v>0</v>
      </c>
    </row>
    <row r="1918" spans="1:22" x14ac:dyDescent="0.3">
      <c r="A1918" s="10" t="s">
        <v>105</v>
      </c>
      <c r="B1918" s="10" t="s">
        <v>106</v>
      </c>
      <c r="C1918" s="10">
        <v>3</v>
      </c>
      <c r="D1918" s="10">
        <v>2017</v>
      </c>
      <c r="E1918" s="4" t="s">
        <v>1864</v>
      </c>
      <c r="F1918" s="10">
        <v>156</v>
      </c>
      <c r="G1918" s="10" t="s">
        <v>1864</v>
      </c>
      <c r="H1918" s="10" t="s">
        <v>15</v>
      </c>
      <c r="I1918" s="11" t="s">
        <v>1899</v>
      </c>
      <c r="J1918" s="10" t="s">
        <v>16</v>
      </c>
      <c r="K1918" s="10" t="s">
        <v>25</v>
      </c>
      <c r="L1918" s="10">
        <v>64</v>
      </c>
      <c r="M1918" s="10" t="s">
        <v>24</v>
      </c>
      <c r="N1918" s="10">
        <v>434</v>
      </c>
      <c r="O1918" s="10">
        <v>10</v>
      </c>
      <c r="P1918" s="10" t="str">
        <f t="shared" si="60"/>
        <v>BRAHMESH CHANDRA SATYARTHI|Hardoi</v>
      </c>
      <c r="Q1918" s="4">
        <f>VLOOKUP(P:P,'[1]2017'!$D:$E,2,0)</f>
        <v>0</v>
      </c>
      <c r="R1918" s="4" t="str">
        <f>VLOOKUP(P:P,'[1]2017'!$D:$F,3,0)</f>
        <v>Graduate Professional</v>
      </c>
      <c r="S1918" s="4" t="str">
        <f>VLOOKUP(P:P,'[1]2017'!$D:$G,4,0)</f>
        <v>Rs 2,17,90,613</v>
      </c>
      <c r="T1918" s="4" t="str">
        <f>VLOOKUP(P:P,'[1]2017'!$D:$H,5,0)</f>
        <v>Rs 0</v>
      </c>
      <c r="U1918" s="4" t="str">
        <f>VLOOKUP(P:P,'[1]2017'!$D:$I,6,0)</f>
        <v>Bahujan Mukti Party</v>
      </c>
      <c r="V1918">
        <f t="shared" si="59"/>
        <v>0</v>
      </c>
    </row>
    <row r="1919" spans="1:22" x14ac:dyDescent="0.3">
      <c r="A1919" s="10" t="s">
        <v>105</v>
      </c>
      <c r="B1919" s="10" t="s">
        <v>106</v>
      </c>
      <c r="C1919" s="10">
        <v>3</v>
      </c>
      <c r="D1919" s="10">
        <v>2017</v>
      </c>
      <c r="E1919" s="4" t="s">
        <v>1864</v>
      </c>
      <c r="F1919" s="10">
        <v>156</v>
      </c>
      <c r="G1919" s="10" t="s">
        <v>1864</v>
      </c>
      <c r="H1919" s="10" t="s">
        <v>15</v>
      </c>
      <c r="I1919" s="11" t="s">
        <v>1900</v>
      </c>
      <c r="J1919" s="10" t="s">
        <v>16</v>
      </c>
      <c r="K1919" s="10" t="s">
        <v>25</v>
      </c>
      <c r="L1919" s="10">
        <v>39</v>
      </c>
      <c r="M1919" s="10" t="s">
        <v>23</v>
      </c>
      <c r="N1919" s="10">
        <v>359</v>
      </c>
      <c r="O1919" s="10">
        <v>11</v>
      </c>
      <c r="P1919" s="10" t="str">
        <f t="shared" si="60"/>
        <v>RAJESH KUMAR KANAUJIYA|Hardoi</v>
      </c>
      <c r="Q1919" s="4" t="e">
        <f>VLOOKUP(P:P,'[1]2017'!$D:$E,2,0)</f>
        <v>#N/A</v>
      </c>
      <c r="R1919" s="4" t="e">
        <f>VLOOKUP(P:P,'[1]2017'!$D:$F,3,0)</f>
        <v>#N/A</v>
      </c>
      <c r="S1919" s="4" t="e">
        <f>VLOOKUP(P:P,'[1]2017'!$D:$G,4,0)</f>
        <v>#N/A</v>
      </c>
      <c r="T1919" s="4" t="e">
        <f>VLOOKUP(P:P,'[1]2017'!$D:$H,5,0)</f>
        <v>#N/A</v>
      </c>
      <c r="U1919" s="4" t="e">
        <f>VLOOKUP(P:P,'[1]2017'!$D:$I,6,0)</f>
        <v>#N/A</v>
      </c>
      <c r="V1919">
        <f t="shared" si="59"/>
        <v>0</v>
      </c>
    </row>
    <row r="1920" spans="1:22" x14ac:dyDescent="0.3">
      <c r="A1920" s="10" t="s">
        <v>105</v>
      </c>
      <c r="B1920" s="10" t="s">
        <v>106</v>
      </c>
      <c r="C1920" s="10">
        <v>3</v>
      </c>
      <c r="D1920" s="10">
        <v>2017</v>
      </c>
      <c r="E1920" s="4" t="s">
        <v>1864</v>
      </c>
      <c r="F1920" s="10">
        <v>156</v>
      </c>
      <c r="G1920" s="10" t="s">
        <v>1864</v>
      </c>
      <c r="H1920" s="10" t="s">
        <v>15</v>
      </c>
      <c r="I1920" s="11" t="s">
        <v>1901</v>
      </c>
      <c r="J1920" s="10" t="s">
        <v>16</v>
      </c>
      <c r="K1920" s="10" t="s">
        <v>25</v>
      </c>
      <c r="L1920" s="10">
        <v>64</v>
      </c>
      <c r="M1920" s="10" t="s">
        <v>23</v>
      </c>
      <c r="N1920" s="10">
        <v>260</v>
      </c>
      <c r="O1920" s="10">
        <v>12</v>
      </c>
      <c r="P1920" s="10" t="str">
        <f t="shared" si="60"/>
        <v>SHRIKRISHAN VERMA|Hardoi</v>
      </c>
      <c r="Q1920" s="4" t="e">
        <f>VLOOKUP(P:P,'[1]2017'!$D:$E,2,0)</f>
        <v>#N/A</v>
      </c>
      <c r="R1920" s="4" t="e">
        <f>VLOOKUP(P:P,'[1]2017'!$D:$F,3,0)</f>
        <v>#N/A</v>
      </c>
      <c r="S1920" s="4" t="e">
        <f>VLOOKUP(P:P,'[1]2017'!$D:$G,4,0)</f>
        <v>#N/A</v>
      </c>
      <c r="T1920" s="4" t="e">
        <f>VLOOKUP(P:P,'[1]2017'!$D:$H,5,0)</f>
        <v>#N/A</v>
      </c>
      <c r="U1920" s="4" t="e">
        <f>VLOOKUP(P:P,'[1]2017'!$D:$I,6,0)</f>
        <v>#N/A</v>
      </c>
      <c r="V1920">
        <f t="shared" si="59"/>
        <v>0</v>
      </c>
    </row>
    <row r="1921" spans="1:22" x14ac:dyDescent="0.3">
      <c r="A1921" s="10" t="s">
        <v>105</v>
      </c>
      <c r="B1921" s="10" t="s">
        <v>106</v>
      </c>
      <c r="C1921" s="10">
        <v>3</v>
      </c>
      <c r="D1921" s="10">
        <v>2017</v>
      </c>
      <c r="E1921" s="4" t="s">
        <v>1864</v>
      </c>
      <c r="F1921" s="10">
        <v>156</v>
      </c>
      <c r="G1921" s="10" t="s">
        <v>1864</v>
      </c>
      <c r="H1921" s="10" t="s">
        <v>15</v>
      </c>
      <c r="I1921" s="11" t="s">
        <v>1854</v>
      </c>
      <c r="J1921" s="10" t="s">
        <v>16</v>
      </c>
      <c r="K1921" s="10" t="s">
        <v>25</v>
      </c>
      <c r="L1921" s="10">
        <v>38</v>
      </c>
      <c r="M1921" s="10" t="s">
        <v>23</v>
      </c>
      <c r="N1921" s="10">
        <v>234</v>
      </c>
      <c r="O1921" s="10">
        <v>13</v>
      </c>
      <c r="P1921" s="10" t="str">
        <f t="shared" si="60"/>
        <v>KAMLESH KUMAR|Hardoi</v>
      </c>
      <c r="Q1921" s="4">
        <f>VLOOKUP(P:P,'[1]2017'!$D:$E,2,0)</f>
        <v>0</v>
      </c>
      <c r="R1921" s="4" t="str">
        <f>VLOOKUP(P:P,'[1]2017'!$D:$F,3,0)</f>
        <v>10th Pass</v>
      </c>
      <c r="S1921" s="4" t="str">
        <f>VLOOKUP(P:P,'[1]2017'!$D:$G,4,0)</f>
        <v>Rs 10,15,000</v>
      </c>
      <c r="T1921" s="4" t="str">
        <f>VLOOKUP(P:P,'[1]2017'!$D:$H,5,0)</f>
        <v>Rs 0</v>
      </c>
      <c r="U1921" s="4" t="str">
        <f>VLOOKUP(P:P,'[1]2017'!$D:$I,6,0)</f>
        <v>IND</v>
      </c>
      <c r="V1921">
        <f t="shared" si="59"/>
        <v>0</v>
      </c>
    </row>
    <row r="1922" spans="1:22" x14ac:dyDescent="0.3">
      <c r="A1922" s="10" t="s">
        <v>105</v>
      </c>
      <c r="B1922" s="10" t="s">
        <v>106</v>
      </c>
      <c r="C1922" s="10">
        <v>3</v>
      </c>
      <c r="D1922" s="10">
        <v>2017</v>
      </c>
      <c r="E1922" s="4" t="s">
        <v>1864</v>
      </c>
      <c r="F1922" s="10">
        <v>156</v>
      </c>
      <c r="G1922" s="10" t="s">
        <v>1864</v>
      </c>
      <c r="H1922" s="10" t="s">
        <v>15</v>
      </c>
      <c r="I1922" s="11" t="s">
        <v>581</v>
      </c>
      <c r="J1922" s="10" t="s">
        <v>16</v>
      </c>
      <c r="K1922" s="10" t="s">
        <v>25</v>
      </c>
      <c r="L1922" s="10">
        <v>47</v>
      </c>
      <c r="M1922" s="10" t="s">
        <v>23</v>
      </c>
      <c r="N1922" s="10">
        <v>185</v>
      </c>
      <c r="O1922" s="10">
        <v>14</v>
      </c>
      <c r="P1922" s="10" t="str">
        <f t="shared" si="60"/>
        <v>RAKESH KUMAR|Hardoi</v>
      </c>
      <c r="Q1922" s="4">
        <f>VLOOKUP(P:P,'[1]2017'!$D:$E,2,0)</f>
        <v>0</v>
      </c>
      <c r="R1922" s="4" t="str">
        <f>VLOOKUP(P:P,'[1]2017'!$D:$F,3,0)</f>
        <v>12th Pass</v>
      </c>
      <c r="S1922" s="4" t="str">
        <f>VLOOKUP(P:P,'[1]2017'!$D:$G,4,0)</f>
        <v>Rs 7,31,000</v>
      </c>
      <c r="T1922" s="4" t="str">
        <f>VLOOKUP(P:P,'[1]2017'!$D:$H,5,0)</f>
        <v>Rs 0</v>
      </c>
      <c r="U1922" s="4" t="str">
        <f>VLOOKUP(P:P,'[1]2017'!$D:$I,6,0)</f>
        <v>IND</v>
      </c>
      <c r="V1922">
        <f t="shared" ref="V1922:V1985" si="61">IF(O:O=1,1,0)</f>
        <v>0</v>
      </c>
    </row>
    <row r="1923" spans="1:22" x14ac:dyDescent="0.3">
      <c r="A1923" s="10" t="s">
        <v>105</v>
      </c>
      <c r="B1923" s="10" t="s">
        <v>106</v>
      </c>
      <c r="C1923" s="10">
        <v>3</v>
      </c>
      <c r="D1923" s="10">
        <v>2017</v>
      </c>
      <c r="E1923" s="4" t="s">
        <v>1864</v>
      </c>
      <c r="F1923" s="10">
        <v>157</v>
      </c>
      <c r="G1923" s="10" t="s">
        <v>1902</v>
      </c>
      <c r="H1923" s="10" t="s">
        <v>25</v>
      </c>
      <c r="I1923" s="11" t="s">
        <v>1903</v>
      </c>
      <c r="J1923" s="10" t="s">
        <v>16</v>
      </c>
      <c r="K1923" s="10" t="s">
        <v>25</v>
      </c>
      <c r="L1923" s="10">
        <v>57</v>
      </c>
      <c r="M1923" s="10" t="s">
        <v>18</v>
      </c>
      <c r="N1923" s="10">
        <v>87871</v>
      </c>
      <c r="O1923" s="10">
        <v>1</v>
      </c>
      <c r="P1923" s="10" t="str">
        <f t="shared" si="60"/>
        <v xml:space="preserve">SHYAM PRAKASH|Gopamau </v>
      </c>
      <c r="Q1923" s="4">
        <f>VLOOKUP(P:P,'[1]2017'!$D:$E,2,0)</f>
        <v>0</v>
      </c>
      <c r="R1923" s="4" t="str">
        <f>VLOOKUP(P:P,'[1]2017'!$D:$F,3,0)</f>
        <v>Graduate</v>
      </c>
      <c r="S1923" s="4" t="str">
        <f>VLOOKUP(P:P,'[1]2017'!$D:$G,4,0)</f>
        <v>Rs 2,08,94,951</v>
      </c>
      <c r="T1923" s="4" t="str">
        <f>VLOOKUP(P:P,'[1]2017'!$D:$H,5,0)</f>
        <v>Rs 1,17,00,000</v>
      </c>
      <c r="U1923" s="4" t="str">
        <f>VLOOKUP(P:P,'[1]2017'!$D:$I,6,0)</f>
        <v>BJP</v>
      </c>
      <c r="V1923">
        <f t="shared" si="61"/>
        <v>1</v>
      </c>
    </row>
    <row r="1924" spans="1:22" x14ac:dyDescent="0.3">
      <c r="A1924" s="10" t="s">
        <v>105</v>
      </c>
      <c r="B1924" s="10" t="s">
        <v>106</v>
      </c>
      <c r="C1924" s="10">
        <v>3</v>
      </c>
      <c r="D1924" s="10">
        <v>2017</v>
      </c>
      <c r="E1924" s="4" t="s">
        <v>1864</v>
      </c>
      <c r="F1924" s="10">
        <v>157</v>
      </c>
      <c r="G1924" s="10" t="s">
        <v>1902</v>
      </c>
      <c r="H1924" s="10" t="s">
        <v>25</v>
      </c>
      <c r="I1924" s="11" t="s">
        <v>1904</v>
      </c>
      <c r="J1924" s="10" t="s">
        <v>26</v>
      </c>
      <c r="K1924" s="10" t="s">
        <v>25</v>
      </c>
      <c r="L1924" s="10">
        <v>56</v>
      </c>
      <c r="M1924" s="10" t="s">
        <v>139</v>
      </c>
      <c r="N1924" s="10">
        <v>56493</v>
      </c>
      <c r="O1924" s="10">
        <v>2</v>
      </c>
      <c r="P1924" s="10" t="str">
        <f t="shared" si="60"/>
        <v xml:space="preserve">RAJESHWARI|Gopamau </v>
      </c>
      <c r="Q1924" s="4" t="e">
        <f>VLOOKUP(P:P,'[1]2017'!$D:$E,2,0)</f>
        <v>#N/A</v>
      </c>
      <c r="R1924" s="4" t="e">
        <f>VLOOKUP(P:P,'[1]2017'!$D:$F,3,0)</f>
        <v>#N/A</v>
      </c>
      <c r="S1924" s="4" t="e">
        <f>VLOOKUP(P:P,'[1]2017'!$D:$G,4,0)</f>
        <v>#N/A</v>
      </c>
      <c r="T1924" s="4" t="e">
        <f>VLOOKUP(P:P,'[1]2017'!$D:$H,5,0)</f>
        <v>#N/A</v>
      </c>
      <c r="U1924" s="4" t="e">
        <f>VLOOKUP(P:P,'[1]2017'!$D:$I,6,0)</f>
        <v>#N/A</v>
      </c>
      <c r="V1924">
        <f t="shared" si="61"/>
        <v>0</v>
      </c>
    </row>
    <row r="1925" spans="1:22" x14ac:dyDescent="0.3">
      <c r="A1925" s="10" t="s">
        <v>105</v>
      </c>
      <c r="B1925" s="10" t="s">
        <v>106</v>
      </c>
      <c r="C1925" s="10">
        <v>3</v>
      </c>
      <c r="D1925" s="10">
        <v>2017</v>
      </c>
      <c r="E1925" s="4" t="s">
        <v>1864</v>
      </c>
      <c r="F1925" s="10">
        <v>157</v>
      </c>
      <c r="G1925" s="10" t="s">
        <v>1902</v>
      </c>
      <c r="H1925" s="10" t="s">
        <v>25</v>
      </c>
      <c r="I1925" s="11" t="s">
        <v>1905</v>
      </c>
      <c r="J1925" s="10" t="s">
        <v>26</v>
      </c>
      <c r="K1925" s="10" t="s">
        <v>25</v>
      </c>
      <c r="L1925" s="10">
        <v>51</v>
      </c>
      <c r="M1925" s="10" t="s">
        <v>37</v>
      </c>
      <c r="N1925" s="10">
        <v>49847</v>
      </c>
      <c r="O1925" s="10">
        <v>3</v>
      </c>
      <c r="P1925" s="10" t="str">
        <f t="shared" si="60"/>
        <v xml:space="preserve">MEENA KUMARI|Gopamau </v>
      </c>
      <c r="Q1925" s="4">
        <f>VLOOKUP(P:P,'[1]2017'!$D:$E,2,0)</f>
        <v>0</v>
      </c>
      <c r="R1925" s="4" t="str">
        <f>VLOOKUP(P:P,'[1]2017'!$D:$F,3,0)</f>
        <v>10th Pass</v>
      </c>
      <c r="S1925" s="4" t="str">
        <f>VLOOKUP(P:P,'[1]2017'!$D:$G,4,0)</f>
        <v>Rs 87,32,000</v>
      </c>
      <c r="T1925" s="4" t="str">
        <f>VLOOKUP(P:P,'[1]2017'!$D:$H,5,0)</f>
        <v>Rs 6,12,000</v>
      </c>
      <c r="U1925" s="4" t="str">
        <f>VLOOKUP(P:P,'[1]2017'!$D:$I,6,0)</f>
        <v>BSP</v>
      </c>
      <c r="V1925">
        <f t="shared" si="61"/>
        <v>0</v>
      </c>
    </row>
    <row r="1926" spans="1:22" x14ac:dyDescent="0.3">
      <c r="A1926" s="10" t="s">
        <v>105</v>
      </c>
      <c r="B1926" s="10" t="s">
        <v>106</v>
      </c>
      <c r="C1926" s="10">
        <v>3</v>
      </c>
      <c r="D1926" s="10">
        <v>2017</v>
      </c>
      <c r="E1926" s="4" t="s">
        <v>1864</v>
      </c>
      <c r="F1926" s="10">
        <v>157</v>
      </c>
      <c r="G1926" s="10" t="s">
        <v>1902</v>
      </c>
      <c r="H1926" s="10" t="s">
        <v>25</v>
      </c>
      <c r="I1926" s="11" t="s">
        <v>19</v>
      </c>
      <c r="J1926" s="10" t="s">
        <v>20</v>
      </c>
      <c r="K1926" s="10" t="s">
        <v>20</v>
      </c>
      <c r="L1926" s="10" t="s">
        <v>20</v>
      </c>
      <c r="M1926" s="10" t="s">
        <v>21</v>
      </c>
      <c r="N1926" s="10">
        <v>2252</v>
      </c>
      <c r="O1926" s="10">
        <v>4</v>
      </c>
      <c r="P1926" s="10" t="str">
        <f t="shared" si="60"/>
        <v xml:space="preserve">None of the Above|Gopamau </v>
      </c>
      <c r="Q1926" s="4" t="e">
        <f>VLOOKUP(P:P,'[1]2017'!$D:$E,2,0)</f>
        <v>#N/A</v>
      </c>
      <c r="R1926" s="4" t="e">
        <f>VLOOKUP(P:P,'[1]2017'!$D:$F,3,0)</f>
        <v>#N/A</v>
      </c>
      <c r="S1926" s="4" t="e">
        <f>VLOOKUP(P:P,'[1]2017'!$D:$G,4,0)</f>
        <v>#N/A</v>
      </c>
      <c r="T1926" s="4" t="e">
        <f>VLOOKUP(P:P,'[1]2017'!$D:$H,5,0)</f>
        <v>#N/A</v>
      </c>
      <c r="U1926" s="4" t="e">
        <f>VLOOKUP(P:P,'[1]2017'!$D:$I,6,0)</f>
        <v>#N/A</v>
      </c>
      <c r="V1926">
        <f t="shared" si="61"/>
        <v>0</v>
      </c>
    </row>
    <row r="1927" spans="1:22" x14ac:dyDescent="0.3">
      <c r="A1927" s="10" t="s">
        <v>105</v>
      </c>
      <c r="B1927" s="10" t="s">
        <v>106</v>
      </c>
      <c r="C1927" s="10">
        <v>3</v>
      </c>
      <c r="D1927" s="10">
        <v>2017</v>
      </c>
      <c r="E1927" s="4" t="s">
        <v>1864</v>
      </c>
      <c r="F1927" s="10">
        <v>157</v>
      </c>
      <c r="G1927" s="10" t="s">
        <v>1902</v>
      </c>
      <c r="H1927" s="10" t="s">
        <v>25</v>
      </c>
      <c r="I1927" s="11" t="s">
        <v>1906</v>
      </c>
      <c r="J1927" s="10" t="s">
        <v>16</v>
      </c>
      <c r="K1927" s="10" t="s">
        <v>25</v>
      </c>
      <c r="L1927" s="10">
        <v>47</v>
      </c>
      <c r="M1927" s="10" t="s">
        <v>23</v>
      </c>
      <c r="N1927" s="10">
        <v>1632</v>
      </c>
      <c r="O1927" s="10">
        <v>5</v>
      </c>
      <c r="P1927" s="10" t="str">
        <f t="shared" si="60"/>
        <v xml:space="preserve">MEVARAM VERMA|Gopamau </v>
      </c>
      <c r="Q1927" s="4">
        <f>VLOOKUP(P:P,'[1]2017'!$D:$E,2,0)</f>
        <v>0</v>
      </c>
      <c r="R1927" s="4" t="str">
        <f>VLOOKUP(P:P,'[1]2017'!$D:$F,3,0)</f>
        <v>Graduate Professional</v>
      </c>
      <c r="S1927" s="4" t="str">
        <f>VLOOKUP(P:P,'[1]2017'!$D:$G,4,0)</f>
        <v>Rs 1,07,74,000</v>
      </c>
      <c r="T1927" s="4" t="str">
        <f>VLOOKUP(P:P,'[1]2017'!$D:$H,5,0)</f>
        <v>Rs 0</v>
      </c>
      <c r="U1927" s="4" t="str">
        <f>VLOOKUP(P:P,'[1]2017'!$D:$I,6,0)</f>
        <v>IND</v>
      </c>
      <c r="V1927">
        <f t="shared" si="61"/>
        <v>0</v>
      </c>
    </row>
    <row r="1928" spans="1:22" x14ac:dyDescent="0.3">
      <c r="A1928" s="10" t="s">
        <v>105</v>
      </c>
      <c r="B1928" s="10" t="s">
        <v>106</v>
      </c>
      <c r="C1928" s="10">
        <v>3</v>
      </c>
      <c r="D1928" s="10">
        <v>2017</v>
      </c>
      <c r="E1928" s="4" t="s">
        <v>1864</v>
      </c>
      <c r="F1928" s="10">
        <v>157</v>
      </c>
      <c r="G1928" s="10" t="s">
        <v>1902</v>
      </c>
      <c r="H1928" s="10" t="s">
        <v>25</v>
      </c>
      <c r="I1928" s="11" t="s">
        <v>1907</v>
      </c>
      <c r="J1928" s="10" t="s">
        <v>16</v>
      </c>
      <c r="K1928" s="10" t="s">
        <v>25</v>
      </c>
      <c r="L1928" s="10">
        <v>54</v>
      </c>
      <c r="M1928" s="10" t="s">
        <v>1876</v>
      </c>
      <c r="N1928" s="10">
        <v>1386</v>
      </c>
      <c r="O1928" s="10">
        <v>6</v>
      </c>
      <c r="P1928" s="10" t="str">
        <f t="shared" si="60"/>
        <v xml:space="preserve">MUNSHI LAL|Gopamau </v>
      </c>
      <c r="Q1928" s="4">
        <f>VLOOKUP(P:P,'[1]2017'!$D:$E,2,0)</f>
        <v>0</v>
      </c>
      <c r="R1928" s="4" t="str">
        <f>VLOOKUP(P:P,'[1]2017'!$D:$F,3,0)</f>
        <v>12th Pass</v>
      </c>
      <c r="S1928" s="4" t="str">
        <f>VLOOKUP(P:P,'[1]2017'!$D:$G,4,0)</f>
        <v>Rs 11,50,000</v>
      </c>
      <c r="T1928" s="4" t="str">
        <f>VLOOKUP(P:P,'[1]2017'!$D:$H,5,0)</f>
        <v>Rs 1,00,000</v>
      </c>
      <c r="U1928" s="4" t="str">
        <f>VLOOKUP(P:P,'[1]2017'!$D:$I,6,0)</f>
        <v>Rashtriya Shahri Vikas Party</v>
      </c>
      <c r="V1928">
        <f t="shared" si="61"/>
        <v>0</v>
      </c>
    </row>
    <row r="1929" spans="1:22" x14ac:dyDescent="0.3">
      <c r="A1929" s="10" t="s">
        <v>105</v>
      </c>
      <c r="B1929" s="10" t="s">
        <v>106</v>
      </c>
      <c r="C1929" s="10">
        <v>3</v>
      </c>
      <c r="D1929" s="10">
        <v>2017</v>
      </c>
      <c r="E1929" s="4" t="s">
        <v>1864</v>
      </c>
      <c r="F1929" s="10">
        <v>157</v>
      </c>
      <c r="G1929" s="10" t="s">
        <v>1902</v>
      </c>
      <c r="H1929" s="10" t="s">
        <v>25</v>
      </c>
      <c r="I1929" s="11" t="s">
        <v>1908</v>
      </c>
      <c r="J1929" s="10" t="s">
        <v>16</v>
      </c>
      <c r="K1929" s="10" t="s">
        <v>25</v>
      </c>
      <c r="L1929" s="10">
        <v>32</v>
      </c>
      <c r="M1929" s="10" t="s">
        <v>23</v>
      </c>
      <c r="N1929" s="10">
        <v>1346</v>
      </c>
      <c r="O1929" s="10">
        <v>7</v>
      </c>
      <c r="P1929" s="10" t="str">
        <f t="shared" si="60"/>
        <v xml:space="preserve">TARUN PRATAP|Gopamau </v>
      </c>
      <c r="Q1929" s="4">
        <f>VLOOKUP(P:P,'[1]2017'!$D:$E,2,0)</f>
        <v>0</v>
      </c>
      <c r="R1929" s="4" t="str">
        <f>VLOOKUP(P:P,'[1]2017'!$D:$F,3,0)</f>
        <v>10th Pass</v>
      </c>
      <c r="S1929" s="4" t="str">
        <f>VLOOKUP(P:P,'[1]2017'!$D:$G,4,0)</f>
        <v>Rs 5,50,000</v>
      </c>
      <c r="T1929" s="4" t="str">
        <f>VLOOKUP(P:P,'[1]2017'!$D:$H,5,0)</f>
        <v>Rs 0</v>
      </c>
      <c r="U1929" s="4" t="str">
        <f>VLOOKUP(P:P,'[1]2017'!$D:$I,6,0)</f>
        <v>IND</v>
      </c>
      <c r="V1929">
        <f t="shared" si="61"/>
        <v>0</v>
      </c>
    </row>
    <row r="1930" spans="1:22" x14ac:dyDescent="0.3">
      <c r="A1930" s="10" t="s">
        <v>105</v>
      </c>
      <c r="B1930" s="10" t="s">
        <v>106</v>
      </c>
      <c r="C1930" s="10">
        <v>3</v>
      </c>
      <c r="D1930" s="10">
        <v>2017</v>
      </c>
      <c r="E1930" s="4" t="s">
        <v>1864</v>
      </c>
      <c r="F1930" s="10">
        <v>157</v>
      </c>
      <c r="G1930" s="10" t="s">
        <v>1902</v>
      </c>
      <c r="H1930" s="10" t="s">
        <v>25</v>
      </c>
      <c r="I1930" s="11" t="s">
        <v>151</v>
      </c>
      <c r="J1930" s="10" t="s">
        <v>16</v>
      </c>
      <c r="K1930" s="10" t="s">
        <v>25</v>
      </c>
      <c r="L1930" s="10">
        <v>66</v>
      </c>
      <c r="M1930" s="10" t="s">
        <v>23</v>
      </c>
      <c r="N1930" s="10">
        <v>767</v>
      </c>
      <c r="O1930" s="10">
        <v>8</v>
      </c>
      <c r="P1930" s="10" t="str">
        <f t="shared" si="60"/>
        <v xml:space="preserve">SHIV KUMAR|Gopamau </v>
      </c>
      <c r="Q1930" s="4">
        <f>VLOOKUP(P:P,'[1]2017'!$D:$E,2,0)</f>
        <v>0</v>
      </c>
      <c r="R1930" s="4" t="str">
        <f>VLOOKUP(P:P,'[1]2017'!$D:$F,3,0)</f>
        <v>12th Pass</v>
      </c>
      <c r="S1930" s="4" t="str">
        <f>VLOOKUP(P:P,'[1]2017'!$D:$G,4,0)</f>
        <v>Rs 1,35,68,447</v>
      </c>
      <c r="T1930" s="4" t="str">
        <f>VLOOKUP(P:P,'[1]2017'!$D:$H,5,0)</f>
        <v>Rs 0</v>
      </c>
      <c r="U1930" s="4" t="str">
        <f>VLOOKUP(P:P,'[1]2017'!$D:$I,6,0)</f>
        <v>IND</v>
      </c>
      <c r="V1930">
        <f t="shared" si="61"/>
        <v>0</v>
      </c>
    </row>
    <row r="1931" spans="1:22" x14ac:dyDescent="0.3">
      <c r="A1931" s="10" t="s">
        <v>105</v>
      </c>
      <c r="B1931" s="10" t="s">
        <v>106</v>
      </c>
      <c r="C1931" s="10">
        <v>3</v>
      </c>
      <c r="D1931" s="10">
        <v>2017</v>
      </c>
      <c r="E1931" s="4" t="s">
        <v>1864</v>
      </c>
      <c r="F1931" s="10">
        <v>157</v>
      </c>
      <c r="G1931" s="10" t="s">
        <v>1902</v>
      </c>
      <c r="H1931" s="10" t="s">
        <v>25</v>
      </c>
      <c r="I1931" s="11" t="s">
        <v>1909</v>
      </c>
      <c r="J1931" s="10" t="s">
        <v>16</v>
      </c>
      <c r="K1931" s="10" t="s">
        <v>25</v>
      </c>
      <c r="L1931" s="10">
        <v>47</v>
      </c>
      <c r="M1931" s="10" t="s">
        <v>24</v>
      </c>
      <c r="N1931" s="10">
        <v>534</v>
      </c>
      <c r="O1931" s="10">
        <v>9</v>
      </c>
      <c r="P1931" s="10" t="str">
        <f t="shared" si="60"/>
        <v xml:space="preserve">RAJ BAHADUR|Gopamau </v>
      </c>
      <c r="Q1931" s="4">
        <f>VLOOKUP(P:P,'[1]2017'!$D:$E,2,0)</f>
        <v>0</v>
      </c>
      <c r="R1931" s="4" t="str">
        <f>VLOOKUP(P:P,'[1]2017'!$D:$F,3,0)</f>
        <v>10th Pass</v>
      </c>
      <c r="S1931" s="4" t="str">
        <f>VLOOKUP(P:P,'[1]2017'!$D:$G,4,0)</f>
        <v>Rs 1,94,56,850</v>
      </c>
      <c r="T1931" s="4" t="str">
        <f>VLOOKUP(P:P,'[1]2017'!$D:$H,5,0)</f>
        <v>Rs 51,00,000</v>
      </c>
      <c r="U1931" s="4" t="str">
        <f>VLOOKUP(P:P,'[1]2017'!$D:$I,6,0)</f>
        <v>Bahujan Mukti Party</v>
      </c>
      <c r="V1931">
        <f t="shared" si="61"/>
        <v>0</v>
      </c>
    </row>
    <row r="1932" spans="1:22" x14ac:dyDescent="0.3">
      <c r="A1932" s="10" t="s">
        <v>105</v>
      </c>
      <c r="B1932" s="10" t="s">
        <v>106</v>
      </c>
      <c r="C1932" s="10">
        <v>3</v>
      </c>
      <c r="D1932" s="10">
        <v>2017</v>
      </c>
      <c r="E1932" s="4" t="s">
        <v>1864</v>
      </c>
      <c r="F1932" s="10">
        <v>157</v>
      </c>
      <c r="G1932" s="10" t="s">
        <v>1902</v>
      </c>
      <c r="H1932" s="10" t="s">
        <v>25</v>
      </c>
      <c r="I1932" s="11" t="s">
        <v>1910</v>
      </c>
      <c r="J1932" s="10" t="s">
        <v>16</v>
      </c>
      <c r="K1932" s="10" t="s">
        <v>25</v>
      </c>
      <c r="L1932" s="10">
        <v>52</v>
      </c>
      <c r="M1932" s="10" t="s">
        <v>23</v>
      </c>
      <c r="N1932" s="10">
        <v>487</v>
      </c>
      <c r="O1932" s="10">
        <v>10</v>
      </c>
      <c r="P1932" s="10" t="str">
        <f t="shared" si="60"/>
        <v xml:space="preserve">CHAKRAPAL|Gopamau </v>
      </c>
      <c r="Q1932" s="4">
        <f>VLOOKUP(P:P,'[1]2017'!$D:$E,2,0)</f>
        <v>0</v>
      </c>
      <c r="R1932" s="4" t="str">
        <f>VLOOKUP(P:P,'[1]2017'!$D:$F,3,0)</f>
        <v>10th Pass</v>
      </c>
      <c r="S1932" s="4" t="str">
        <f>VLOOKUP(P:P,'[1]2017'!$D:$G,4,0)</f>
        <v>Rs 44,70,000</v>
      </c>
      <c r="T1932" s="4" t="str">
        <f>VLOOKUP(P:P,'[1]2017'!$D:$H,5,0)</f>
        <v>Rs 1,95,000</v>
      </c>
      <c r="U1932" s="4" t="str">
        <f>VLOOKUP(P:P,'[1]2017'!$D:$I,6,0)</f>
        <v>IND</v>
      </c>
      <c r="V1932">
        <f t="shared" si="61"/>
        <v>0</v>
      </c>
    </row>
    <row r="1933" spans="1:22" x14ac:dyDescent="0.3">
      <c r="A1933" s="10" t="s">
        <v>105</v>
      </c>
      <c r="B1933" s="10" t="s">
        <v>106</v>
      </c>
      <c r="C1933" s="10">
        <v>3</v>
      </c>
      <c r="D1933" s="10">
        <v>2017</v>
      </c>
      <c r="E1933" s="4" t="s">
        <v>1864</v>
      </c>
      <c r="F1933" s="10">
        <v>157</v>
      </c>
      <c r="G1933" s="10" t="s">
        <v>1902</v>
      </c>
      <c r="H1933" s="10" t="s">
        <v>25</v>
      </c>
      <c r="I1933" s="11" t="s">
        <v>1911</v>
      </c>
      <c r="J1933" s="10" t="s">
        <v>16</v>
      </c>
      <c r="K1933" s="10" t="s">
        <v>25</v>
      </c>
      <c r="L1933" s="10">
        <v>36</v>
      </c>
      <c r="M1933" s="10" t="s">
        <v>387</v>
      </c>
      <c r="N1933" s="10">
        <v>417</v>
      </c>
      <c r="O1933" s="10">
        <v>11</v>
      </c>
      <c r="P1933" s="10" t="str">
        <f t="shared" si="60"/>
        <v xml:space="preserve">RAM LAKHAN|Gopamau </v>
      </c>
      <c r="Q1933" s="4">
        <f>VLOOKUP(P:P,'[1]2017'!$D:$E,2,0)</f>
        <v>0</v>
      </c>
      <c r="R1933" s="4" t="str">
        <f>VLOOKUP(P:P,'[1]2017'!$D:$F,3,0)</f>
        <v>8th Pass</v>
      </c>
      <c r="S1933" s="4" t="str">
        <f>VLOOKUP(P:P,'[1]2017'!$D:$G,4,0)</f>
        <v>Rs 40,000</v>
      </c>
      <c r="T1933" s="4" t="str">
        <f>VLOOKUP(P:P,'[1]2017'!$D:$H,5,0)</f>
        <v>Rs 0</v>
      </c>
      <c r="U1933" s="4" t="str">
        <f>VLOOKUP(P:P,'[1]2017'!$D:$I,6,0)</f>
        <v>Bharatiya Subhash Sena</v>
      </c>
      <c r="V1933">
        <f t="shared" si="61"/>
        <v>0</v>
      </c>
    </row>
    <row r="1934" spans="1:22" x14ac:dyDescent="0.3">
      <c r="A1934" s="10" t="s">
        <v>105</v>
      </c>
      <c r="B1934" s="10" t="s">
        <v>106</v>
      </c>
      <c r="C1934" s="10">
        <v>3</v>
      </c>
      <c r="D1934" s="10">
        <v>2017</v>
      </c>
      <c r="E1934" s="4" t="s">
        <v>1864</v>
      </c>
      <c r="F1934" s="10">
        <v>158</v>
      </c>
      <c r="G1934" s="10" t="s">
        <v>1912</v>
      </c>
      <c r="H1934" s="10" t="s">
        <v>25</v>
      </c>
      <c r="I1934" s="11" t="s">
        <v>1913</v>
      </c>
      <c r="J1934" s="10" t="s">
        <v>16</v>
      </c>
      <c r="K1934" s="10" t="s">
        <v>25</v>
      </c>
      <c r="L1934" s="10">
        <v>54</v>
      </c>
      <c r="M1934" s="10" t="s">
        <v>18</v>
      </c>
      <c r="N1934" s="10">
        <v>72044</v>
      </c>
      <c r="O1934" s="10">
        <v>1</v>
      </c>
      <c r="P1934" s="10" t="str">
        <f t="shared" si="60"/>
        <v xml:space="preserve">PRABHASH KUMAR|Sandi </v>
      </c>
      <c r="Q1934" s="4">
        <f>VLOOKUP(P:P,'[1]2017'!$D:$E,2,0)</f>
        <v>0</v>
      </c>
      <c r="R1934" s="4" t="str">
        <f>VLOOKUP(P:P,'[1]2017'!$D:$F,3,0)</f>
        <v>12th Pass</v>
      </c>
      <c r="S1934" s="4" t="str">
        <f>VLOOKUP(P:P,'[1]2017'!$D:$G,4,0)</f>
        <v>Rs 2,82,20,000</v>
      </c>
      <c r="T1934" s="4" t="str">
        <f>VLOOKUP(P:P,'[1]2017'!$D:$H,5,0)</f>
        <v>Rs 0</v>
      </c>
      <c r="U1934" s="4" t="str">
        <f>VLOOKUP(P:P,'[1]2017'!$D:$I,6,0)</f>
        <v>BJP</v>
      </c>
      <c r="V1934">
        <f t="shared" si="61"/>
        <v>1</v>
      </c>
    </row>
    <row r="1935" spans="1:22" x14ac:dyDescent="0.3">
      <c r="A1935" s="10" t="s">
        <v>105</v>
      </c>
      <c r="B1935" s="10" t="s">
        <v>106</v>
      </c>
      <c r="C1935" s="10">
        <v>3</v>
      </c>
      <c r="D1935" s="10">
        <v>2017</v>
      </c>
      <c r="E1935" s="4" t="s">
        <v>1864</v>
      </c>
      <c r="F1935" s="10">
        <v>158</v>
      </c>
      <c r="G1935" s="10" t="s">
        <v>1912</v>
      </c>
      <c r="H1935" s="10" t="s">
        <v>25</v>
      </c>
      <c r="I1935" s="11" t="s">
        <v>1914</v>
      </c>
      <c r="J1935" s="10" t="s">
        <v>16</v>
      </c>
      <c r="K1935" s="10" t="s">
        <v>25</v>
      </c>
      <c r="L1935" s="10">
        <v>44</v>
      </c>
      <c r="M1935" s="10" t="s">
        <v>17</v>
      </c>
      <c r="N1935" s="10">
        <v>51819</v>
      </c>
      <c r="O1935" s="10">
        <v>2</v>
      </c>
      <c r="P1935" s="10" t="str">
        <f t="shared" si="60"/>
        <v xml:space="preserve">OMENDRA KUMAR VERMA|Sandi </v>
      </c>
      <c r="Q1935" s="4">
        <f>VLOOKUP(P:P,'[1]2017'!$D:$E,2,0)</f>
        <v>0</v>
      </c>
      <c r="R1935" s="4" t="str">
        <f>VLOOKUP(P:P,'[1]2017'!$D:$F,3,0)</f>
        <v>Graduate Professional</v>
      </c>
      <c r="S1935" s="4" t="str">
        <f>VLOOKUP(P:P,'[1]2017'!$D:$G,4,0)</f>
        <v>Rs 37,74,044</v>
      </c>
      <c r="T1935" s="4" t="str">
        <f>VLOOKUP(P:P,'[1]2017'!$D:$H,5,0)</f>
        <v>Rs 0</v>
      </c>
      <c r="U1935" s="4" t="str">
        <f>VLOOKUP(P:P,'[1]2017'!$D:$I,6,0)</f>
        <v>INC</v>
      </c>
      <c r="V1935">
        <f t="shared" si="61"/>
        <v>0</v>
      </c>
    </row>
    <row r="1936" spans="1:22" x14ac:dyDescent="0.3">
      <c r="A1936" s="10" t="s">
        <v>105</v>
      </c>
      <c r="B1936" s="10" t="s">
        <v>106</v>
      </c>
      <c r="C1936" s="10">
        <v>3</v>
      </c>
      <c r="D1936" s="10">
        <v>2017</v>
      </c>
      <c r="E1936" s="4" t="s">
        <v>1864</v>
      </c>
      <c r="F1936" s="10">
        <v>158</v>
      </c>
      <c r="G1936" s="10" t="s">
        <v>1912</v>
      </c>
      <c r="H1936" s="10" t="s">
        <v>25</v>
      </c>
      <c r="I1936" s="11" t="s">
        <v>1915</v>
      </c>
      <c r="J1936" s="10" t="s">
        <v>16</v>
      </c>
      <c r="K1936" s="10" t="s">
        <v>25</v>
      </c>
      <c r="L1936" s="10">
        <v>44</v>
      </c>
      <c r="M1936" s="10" t="s">
        <v>37</v>
      </c>
      <c r="N1936" s="10">
        <v>50725</v>
      </c>
      <c r="O1936" s="10">
        <v>3</v>
      </c>
      <c r="P1936" s="10" t="str">
        <f t="shared" si="60"/>
        <v xml:space="preserve">VIRENDRA KUMAR|Sandi </v>
      </c>
      <c r="Q1936" s="4">
        <f>VLOOKUP(P:P,'[1]2017'!$D:$E,2,0)</f>
        <v>0</v>
      </c>
      <c r="R1936" s="4" t="str">
        <f>VLOOKUP(P:P,'[1]2017'!$D:$F,3,0)</f>
        <v>Graduate</v>
      </c>
      <c r="S1936" s="4" t="str">
        <f>VLOOKUP(P:P,'[1]2017'!$D:$G,4,0)</f>
        <v>Rs 5,30,85,000</v>
      </c>
      <c r="T1936" s="4" t="str">
        <f>VLOOKUP(P:P,'[1]2017'!$D:$H,5,0)</f>
        <v>Rs 12,50,000</v>
      </c>
      <c r="U1936" s="4" t="str">
        <f>VLOOKUP(P:P,'[1]2017'!$D:$I,6,0)</f>
        <v>BSP</v>
      </c>
      <c r="V1936">
        <f t="shared" si="61"/>
        <v>0</v>
      </c>
    </row>
    <row r="1937" spans="1:22" x14ac:dyDescent="0.3">
      <c r="A1937" s="10" t="s">
        <v>105</v>
      </c>
      <c r="B1937" s="10" t="s">
        <v>106</v>
      </c>
      <c r="C1937" s="10">
        <v>3</v>
      </c>
      <c r="D1937" s="10">
        <v>2017</v>
      </c>
      <c r="E1937" s="4" t="s">
        <v>1864</v>
      </c>
      <c r="F1937" s="10">
        <v>158</v>
      </c>
      <c r="G1937" s="10" t="s">
        <v>1912</v>
      </c>
      <c r="H1937" s="10" t="s">
        <v>25</v>
      </c>
      <c r="I1937" s="11" t="s">
        <v>19</v>
      </c>
      <c r="J1937" s="10" t="s">
        <v>20</v>
      </c>
      <c r="K1937" s="10" t="s">
        <v>20</v>
      </c>
      <c r="L1937" s="10" t="s">
        <v>20</v>
      </c>
      <c r="M1937" s="10" t="s">
        <v>21</v>
      </c>
      <c r="N1937" s="10">
        <v>2222</v>
      </c>
      <c r="O1937" s="10">
        <v>4</v>
      </c>
      <c r="P1937" s="10" t="str">
        <f t="shared" si="60"/>
        <v xml:space="preserve">None of the Above|Sandi </v>
      </c>
      <c r="Q1937" s="4" t="e">
        <f>VLOOKUP(P:P,'[1]2017'!$D:$E,2,0)</f>
        <v>#N/A</v>
      </c>
      <c r="R1937" s="4" t="e">
        <f>VLOOKUP(P:P,'[1]2017'!$D:$F,3,0)</f>
        <v>#N/A</v>
      </c>
      <c r="S1937" s="4" t="e">
        <f>VLOOKUP(P:P,'[1]2017'!$D:$G,4,0)</f>
        <v>#N/A</v>
      </c>
      <c r="T1937" s="4" t="e">
        <f>VLOOKUP(P:P,'[1]2017'!$D:$H,5,0)</f>
        <v>#N/A</v>
      </c>
      <c r="U1937" s="4" t="e">
        <f>VLOOKUP(P:P,'[1]2017'!$D:$I,6,0)</f>
        <v>#N/A</v>
      </c>
      <c r="V1937">
        <f t="shared" si="61"/>
        <v>0</v>
      </c>
    </row>
    <row r="1938" spans="1:22" x14ac:dyDescent="0.3">
      <c r="A1938" s="10" t="s">
        <v>105</v>
      </c>
      <c r="B1938" s="10" t="s">
        <v>106</v>
      </c>
      <c r="C1938" s="10">
        <v>3</v>
      </c>
      <c r="D1938" s="10">
        <v>2017</v>
      </c>
      <c r="E1938" s="4" t="s">
        <v>1864</v>
      </c>
      <c r="F1938" s="10">
        <v>158</v>
      </c>
      <c r="G1938" s="10" t="s">
        <v>1912</v>
      </c>
      <c r="H1938" s="10" t="s">
        <v>25</v>
      </c>
      <c r="I1938" s="11" t="s">
        <v>1916</v>
      </c>
      <c r="J1938" s="10" t="s">
        <v>26</v>
      </c>
      <c r="K1938" s="10" t="s">
        <v>25</v>
      </c>
      <c r="L1938" s="10">
        <v>45</v>
      </c>
      <c r="M1938" s="10" t="s">
        <v>23</v>
      </c>
      <c r="N1938" s="10">
        <v>1456</v>
      </c>
      <c r="O1938" s="10">
        <v>5</v>
      </c>
      <c r="P1938" s="10" t="str">
        <f t="shared" si="60"/>
        <v xml:space="preserve">URMILA DEVI|Sandi </v>
      </c>
      <c r="Q1938" s="4">
        <f>VLOOKUP(P:P,'[1]2017'!$D:$E,2,0)</f>
        <v>0</v>
      </c>
      <c r="R1938" s="4" t="str">
        <f>VLOOKUP(P:P,'[1]2017'!$D:$F,3,0)</f>
        <v>10th Pass</v>
      </c>
      <c r="S1938" s="4" t="str">
        <f>VLOOKUP(P:P,'[1]2017'!$D:$G,4,0)</f>
        <v>Rs 26,70,000</v>
      </c>
      <c r="T1938" s="4" t="str">
        <f>VLOOKUP(P:P,'[1]2017'!$D:$H,5,0)</f>
        <v>Rs 0</v>
      </c>
      <c r="U1938" s="4" t="str">
        <f>VLOOKUP(P:P,'[1]2017'!$D:$I,6,0)</f>
        <v>IND</v>
      </c>
      <c r="V1938">
        <f t="shared" si="61"/>
        <v>0</v>
      </c>
    </row>
    <row r="1939" spans="1:22" x14ac:dyDescent="0.3">
      <c r="A1939" s="10" t="s">
        <v>105</v>
      </c>
      <c r="B1939" s="10" t="s">
        <v>106</v>
      </c>
      <c r="C1939" s="10">
        <v>3</v>
      </c>
      <c r="D1939" s="10">
        <v>2017</v>
      </c>
      <c r="E1939" s="4" t="s">
        <v>1864</v>
      </c>
      <c r="F1939" s="10">
        <v>158</v>
      </c>
      <c r="G1939" s="10" t="s">
        <v>1912</v>
      </c>
      <c r="H1939" s="10" t="s">
        <v>25</v>
      </c>
      <c r="I1939" s="11" t="s">
        <v>1111</v>
      </c>
      <c r="J1939" s="10" t="s">
        <v>16</v>
      </c>
      <c r="K1939" s="10" t="s">
        <v>25</v>
      </c>
      <c r="L1939" s="10">
        <v>41</v>
      </c>
      <c r="M1939" s="10" t="s">
        <v>23</v>
      </c>
      <c r="N1939" s="10">
        <v>1227</v>
      </c>
      <c r="O1939" s="10">
        <v>6</v>
      </c>
      <c r="P1939" s="10" t="str">
        <f t="shared" si="60"/>
        <v xml:space="preserve">SANTOSH|Sandi </v>
      </c>
      <c r="Q1939" s="4">
        <f>VLOOKUP(P:P,'[1]2017'!$D:$E,2,0)</f>
        <v>0</v>
      </c>
      <c r="R1939" s="4" t="str">
        <f>VLOOKUP(P:P,'[1]2017'!$D:$F,3,0)</f>
        <v>Graduate</v>
      </c>
      <c r="S1939" s="4" t="str">
        <f>VLOOKUP(P:P,'[1]2017'!$D:$G,4,0)</f>
        <v>Rs 15,37,500</v>
      </c>
      <c r="T1939" s="4" t="str">
        <f>VLOOKUP(P:P,'[1]2017'!$D:$H,5,0)</f>
        <v>Rs 0</v>
      </c>
      <c r="U1939" s="4" t="str">
        <f>VLOOKUP(P:P,'[1]2017'!$D:$I,6,0)</f>
        <v>IND</v>
      </c>
      <c r="V1939">
        <f t="shared" si="61"/>
        <v>0</v>
      </c>
    </row>
    <row r="1940" spans="1:22" x14ac:dyDescent="0.3">
      <c r="A1940" s="10" t="s">
        <v>105</v>
      </c>
      <c r="B1940" s="10" t="s">
        <v>106</v>
      </c>
      <c r="C1940" s="10">
        <v>3</v>
      </c>
      <c r="D1940" s="10">
        <v>2017</v>
      </c>
      <c r="E1940" s="4" t="s">
        <v>1864</v>
      </c>
      <c r="F1940" s="10">
        <v>158</v>
      </c>
      <c r="G1940" s="10" t="s">
        <v>1912</v>
      </c>
      <c r="H1940" s="10" t="s">
        <v>25</v>
      </c>
      <c r="I1940" s="11" t="s">
        <v>1917</v>
      </c>
      <c r="J1940" s="10" t="s">
        <v>16</v>
      </c>
      <c r="K1940" s="10" t="s">
        <v>25</v>
      </c>
      <c r="L1940" s="10">
        <v>38</v>
      </c>
      <c r="M1940" s="10" t="s">
        <v>32</v>
      </c>
      <c r="N1940" s="10">
        <v>1139</v>
      </c>
      <c r="O1940" s="10">
        <v>7</v>
      </c>
      <c r="P1940" s="10" t="str">
        <f t="shared" si="60"/>
        <v xml:space="preserve">SANTOSH VERMA|Sandi </v>
      </c>
      <c r="Q1940" s="4">
        <f>VLOOKUP(P:P,'[1]2017'!$D:$E,2,0)</f>
        <v>0</v>
      </c>
      <c r="R1940" s="4" t="str">
        <f>VLOOKUP(P:P,'[1]2017'!$D:$F,3,0)</f>
        <v>Graduate Professional</v>
      </c>
      <c r="S1940" s="4" t="str">
        <f>VLOOKUP(P:P,'[1]2017'!$D:$G,4,0)</f>
        <v>Rs 24,75,000</v>
      </c>
      <c r="T1940" s="4" t="str">
        <f>VLOOKUP(P:P,'[1]2017'!$D:$H,5,0)</f>
        <v>Rs 0</v>
      </c>
      <c r="U1940" s="4" t="str">
        <f>VLOOKUP(P:P,'[1]2017'!$D:$I,6,0)</f>
        <v>CPI(M)</v>
      </c>
      <c r="V1940">
        <f t="shared" si="61"/>
        <v>0</v>
      </c>
    </row>
    <row r="1941" spans="1:22" x14ac:dyDescent="0.3">
      <c r="A1941" s="10" t="s">
        <v>105</v>
      </c>
      <c r="B1941" s="10" t="s">
        <v>106</v>
      </c>
      <c r="C1941" s="10">
        <v>3</v>
      </c>
      <c r="D1941" s="10">
        <v>2017</v>
      </c>
      <c r="E1941" s="4" t="s">
        <v>1864</v>
      </c>
      <c r="F1941" s="10">
        <v>158</v>
      </c>
      <c r="G1941" s="10" t="s">
        <v>1912</v>
      </c>
      <c r="H1941" s="10" t="s">
        <v>25</v>
      </c>
      <c r="I1941" s="11" t="s">
        <v>1918</v>
      </c>
      <c r="J1941" s="10" t="s">
        <v>26</v>
      </c>
      <c r="K1941" s="10" t="s">
        <v>25</v>
      </c>
      <c r="L1941" s="10">
        <v>34</v>
      </c>
      <c r="M1941" s="10" t="s">
        <v>23</v>
      </c>
      <c r="N1941" s="10">
        <v>1111</v>
      </c>
      <c r="O1941" s="10">
        <v>8</v>
      </c>
      <c r="P1941" s="10" t="str">
        <f t="shared" si="60"/>
        <v xml:space="preserve">MEENA DEVI|Sandi </v>
      </c>
      <c r="Q1941" s="4">
        <f>VLOOKUP(P:P,'[1]2017'!$D:$E,2,0)</f>
        <v>0</v>
      </c>
      <c r="R1941" s="4" t="str">
        <f>VLOOKUP(P:P,'[1]2017'!$D:$F,3,0)</f>
        <v>12th Pass</v>
      </c>
      <c r="S1941" s="4" t="str">
        <f>VLOOKUP(P:P,'[1]2017'!$D:$G,4,0)</f>
        <v>Rs 3,16,203</v>
      </c>
      <c r="T1941" s="4" t="str">
        <f>VLOOKUP(P:P,'[1]2017'!$D:$H,5,0)</f>
        <v>Rs 0</v>
      </c>
      <c r="U1941" s="4" t="str">
        <f>VLOOKUP(P:P,'[1]2017'!$D:$I,6,0)</f>
        <v>IND</v>
      </c>
      <c r="V1941">
        <f t="shared" si="61"/>
        <v>0</v>
      </c>
    </row>
    <row r="1942" spans="1:22" x14ac:dyDescent="0.3">
      <c r="A1942" s="10" t="s">
        <v>105</v>
      </c>
      <c r="B1942" s="10" t="s">
        <v>106</v>
      </c>
      <c r="C1942" s="10">
        <v>3</v>
      </c>
      <c r="D1942" s="10">
        <v>2017</v>
      </c>
      <c r="E1942" s="4" t="s">
        <v>1864</v>
      </c>
      <c r="F1942" s="10">
        <v>158</v>
      </c>
      <c r="G1942" s="10" t="s">
        <v>1912</v>
      </c>
      <c r="H1942" s="10" t="s">
        <v>25</v>
      </c>
      <c r="I1942" s="11" t="s">
        <v>1919</v>
      </c>
      <c r="J1942" s="10" t="s">
        <v>16</v>
      </c>
      <c r="K1942" s="10" t="s">
        <v>25</v>
      </c>
      <c r="L1942" s="10">
        <v>62</v>
      </c>
      <c r="M1942" s="10" t="s">
        <v>23</v>
      </c>
      <c r="N1942" s="10">
        <v>905</v>
      </c>
      <c r="O1942" s="10">
        <v>9</v>
      </c>
      <c r="P1942" s="10" t="str">
        <f t="shared" ref="P1942:P2005" si="62">I1942&amp;"|"&amp;G1942</f>
        <v xml:space="preserve">PREM CHAND|Sandi </v>
      </c>
      <c r="Q1942" s="4">
        <f>VLOOKUP(P:P,'[1]2017'!$D:$E,2,0)</f>
        <v>0</v>
      </c>
      <c r="R1942" s="4" t="str">
        <f>VLOOKUP(P:P,'[1]2017'!$D:$F,3,0)</f>
        <v>Post Graduate</v>
      </c>
      <c r="S1942" s="4" t="str">
        <f>VLOOKUP(P:P,'[1]2017'!$D:$G,4,0)</f>
        <v>Rs 73,17,014</v>
      </c>
      <c r="T1942" s="4" t="str">
        <f>VLOOKUP(P:P,'[1]2017'!$D:$H,5,0)</f>
        <v>Rs 0</v>
      </c>
      <c r="U1942" s="4" t="str">
        <f>VLOOKUP(P:P,'[1]2017'!$D:$I,6,0)</f>
        <v>IND</v>
      </c>
      <c r="V1942">
        <f t="shared" si="61"/>
        <v>0</v>
      </c>
    </row>
    <row r="1943" spans="1:22" x14ac:dyDescent="0.3">
      <c r="A1943" s="10" t="s">
        <v>105</v>
      </c>
      <c r="B1943" s="10" t="s">
        <v>106</v>
      </c>
      <c r="C1943" s="10">
        <v>3</v>
      </c>
      <c r="D1943" s="10">
        <v>2017</v>
      </c>
      <c r="E1943" s="4" t="s">
        <v>1864</v>
      </c>
      <c r="F1943" s="10">
        <v>158</v>
      </c>
      <c r="G1943" s="10" t="s">
        <v>1912</v>
      </c>
      <c r="H1943" s="10" t="s">
        <v>25</v>
      </c>
      <c r="I1943" s="11" t="s">
        <v>1920</v>
      </c>
      <c r="J1943" s="10" t="s">
        <v>16</v>
      </c>
      <c r="K1943" s="10" t="s">
        <v>25</v>
      </c>
      <c r="L1943" s="10">
        <v>33</v>
      </c>
      <c r="M1943" s="10" t="s">
        <v>23</v>
      </c>
      <c r="N1943" s="10">
        <v>737</v>
      </c>
      <c r="O1943" s="10">
        <v>10</v>
      </c>
      <c r="P1943" s="10" t="str">
        <f t="shared" si="62"/>
        <v xml:space="preserve">ANAND KUMAR|Sandi </v>
      </c>
      <c r="Q1943" s="4">
        <f>VLOOKUP(P:P,'[1]2017'!$D:$E,2,0)</f>
        <v>0</v>
      </c>
      <c r="R1943" s="4" t="str">
        <f>VLOOKUP(P:P,'[1]2017'!$D:$F,3,0)</f>
        <v>Graduate</v>
      </c>
      <c r="S1943" s="4" t="str">
        <f>VLOOKUP(P:P,'[1]2017'!$D:$G,4,0)</f>
        <v>Rs 1,08,42,000</v>
      </c>
      <c r="T1943" s="4" t="str">
        <f>VLOOKUP(P:P,'[1]2017'!$D:$H,5,0)</f>
        <v>Rs 25,00,000</v>
      </c>
      <c r="U1943" s="4" t="str">
        <f>VLOOKUP(P:P,'[1]2017'!$D:$I,6,0)</f>
        <v>IND</v>
      </c>
      <c r="V1943">
        <f t="shared" si="61"/>
        <v>0</v>
      </c>
    </row>
    <row r="1944" spans="1:22" x14ac:dyDescent="0.3">
      <c r="A1944" s="10" t="s">
        <v>105</v>
      </c>
      <c r="B1944" s="10" t="s">
        <v>106</v>
      </c>
      <c r="C1944" s="10">
        <v>3</v>
      </c>
      <c r="D1944" s="10">
        <v>2017</v>
      </c>
      <c r="E1944" s="4" t="s">
        <v>1864</v>
      </c>
      <c r="F1944" s="10">
        <v>158</v>
      </c>
      <c r="G1944" s="10" t="s">
        <v>1912</v>
      </c>
      <c r="H1944" s="10" t="s">
        <v>25</v>
      </c>
      <c r="I1944" s="11" t="s">
        <v>1915</v>
      </c>
      <c r="J1944" s="10" t="s">
        <v>16</v>
      </c>
      <c r="K1944" s="10" t="s">
        <v>25</v>
      </c>
      <c r="L1944" s="10">
        <v>32</v>
      </c>
      <c r="M1944" s="10" t="s">
        <v>387</v>
      </c>
      <c r="N1944" s="10">
        <v>556</v>
      </c>
      <c r="O1944" s="10">
        <v>11</v>
      </c>
      <c r="P1944" s="10" t="str">
        <f t="shared" si="62"/>
        <v xml:space="preserve">VIRENDRA KUMAR|Sandi </v>
      </c>
      <c r="Q1944" s="4">
        <f>VLOOKUP(P:P,'[1]2017'!$D:$E,2,0)</f>
        <v>0</v>
      </c>
      <c r="R1944" s="4" t="str">
        <f>VLOOKUP(P:P,'[1]2017'!$D:$F,3,0)</f>
        <v>Graduate</v>
      </c>
      <c r="S1944" s="4" t="str">
        <f>VLOOKUP(P:P,'[1]2017'!$D:$G,4,0)</f>
        <v>Rs 5,30,85,000</v>
      </c>
      <c r="T1944" s="4" t="str">
        <f>VLOOKUP(P:P,'[1]2017'!$D:$H,5,0)</f>
        <v>Rs 12,50,000</v>
      </c>
      <c r="U1944" s="4" t="str">
        <f>VLOOKUP(P:P,'[1]2017'!$D:$I,6,0)</f>
        <v>BSP</v>
      </c>
      <c r="V1944">
        <f t="shared" si="61"/>
        <v>0</v>
      </c>
    </row>
    <row r="1945" spans="1:22" x14ac:dyDescent="0.3">
      <c r="A1945" s="10" t="s">
        <v>105</v>
      </c>
      <c r="B1945" s="10" t="s">
        <v>106</v>
      </c>
      <c r="C1945" s="10">
        <v>3</v>
      </c>
      <c r="D1945" s="10">
        <v>2017</v>
      </c>
      <c r="E1945" s="4" t="s">
        <v>1864</v>
      </c>
      <c r="F1945" s="10">
        <v>158</v>
      </c>
      <c r="G1945" s="10" t="s">
        <v>1912</v>
      </c>
      <c r="H1945" s="10" t="s">
        <v>25</v>
      </c>
      <c r="I1945" s="11" t="s">
        <v>1921</v>
      </c>
      <c r="J1945" s="10" t="s">
        <v>16</v>
      </c>
      <c r="K1945" s="10" t="s">
        <v>25</v>
      </c>
      <c r="L1945" s="10">
        <v>36</v>
      </c>
      <c r="M1945" s="10" t="s">
        <v>24</v>
      </c>
      <c r="N1945" s="10">
        <v>474</v>
      </c>
      <c r="O1945" s="10">
        <v>12</v>
      </c>
      <c r="P1945" s="10" t="str">
        <f t="shared" si="62"/>
        <v xml:space="preserve">VIJAY BAHADUR|Sandi </v>
      </c>
      <c r="Q1945" s="4">
        <f>VLOOKUP(P:P,'[1]2017'!$D:$E,2,0)</f>
        <v>0</v>
      </c>
      <c r="R1945" s="4" t="str">
        <f>VLOOKUP(P:P,'[1]2017'!$D:$F,3,0)</f>
        <v>Graduate</v>
      </c>
      <c r="S1945" s="4" t="str">
        <f>VLOOKUP(P:P,'[1]2017'!$D:$G,4,0)</f>
        <v>Rs 63,66,000</v>
      </c>
      <c r="T1945" s="4" t="str">
        <f>VLOOKUP(P:P,'[1]2017'!$D:$H,5,0)</f>
        <v>Rs 19,50,000</v>
      </c>
      <c r="U1945" s="4" t="str">
        <f>VLOOKUP(P:P,'[1]2017'!$D:$I,6,0)</f>
        <v>Bahujan Mukti Party</v>
      </c>
      <c r="V1945">
        <f t="shared" si="61"/>
        <v>0</v>
      </c>
    </row>
    <row r="1946" spans="1:22" x14ac:dyDescent="0.3">
      <c r="A1946" s="10" t="s">
        <v>105</v>
      </c>
      <c r="B1946" s="10" t="s">
        <v>106</v>
      </c>
      <c r="C1946" s="10">
        <v>3</v>
      </c>
      <c r="D1946" s="10">
        <v>2017</v>
      </c>
      <c r="E1946" s="4" t="s">
        <v>1864</v>
      </c>
      <c r="F1946" s="10">
        <v>158</v>
      </c>
      <c r="G1946" s="10" t="s">
        <v>1912</v>
      </c>
      <c r="H1946" s="10" t="s">
        <v>25</v>
      </c>
      <c r="I1946" s="11" t="s">
        <v>1922</v>
      </c>
      <c r="J1946" s="10" t="s">
        <v>16</v>
      </c>
      <c r="K1946" s="10" t="s">
        <v>25</v>
      </c>
      <c r="L1946" s="10">
        <v>40</v>
      </c>
      <c r="M1946" s="10" t="s">
        <v>23</v>
      </c>
      <c r="N1946" s="10">
        <v>462</v>
      </c>
      <c r="O1946" s="10">
        <v>13</v>
      </c>
      <c r="P1946" s="10" t="str">
        <f t="shared" si="62"/>
        <v xml:space="preserve">UPENDRA KUMAR|Sandi </v>
      </c>
      <c r="Q1946" s="4">
        <f>VLOOKUP(P:P,'[1]2017'!$D:$E,2,0)</f>
        <v>0</v>
      </c>
      <c r="R1946" s="4" t="str">
        <f>VLOOKUP(P:P,'[1]2017'!$D:$F,3,0)</f>
        <v>Post Graduate</v>
      </c>
      <c r="S1946" s="4" t="str">
        <f>VLOOKUP(P:P,'[1]2017'!$D:$G,4,0)</f>
        <v>Rs 4,31,025</v>
      </c>
      <c r="T1946" s="4" t="str">
        <f>VLOOKUP(P:P,'[1]2017'!$D:$H,5,0)</f>
        <v>Rs 0</v>
      </c>
      <c r="U1946" s="4" t="str">
        <f>VLOOKUP(P:P,'[1]2017'!$D:$I,6,0)</f>
        <v>IND</v>
      </c>
      <c r="V1946">
        <f t="shared" si="61"/>
        <v>0</v>
      </c>
    </row>
    <row r="1947" spans="1:22" x14ac:dyDescent="0.3">
      <c r="A1947" s="10" t="s">
        <v>105</v>
      </c>
      <c r="B1947" s="10" t="s">
        <v>106</v>
      </c>
      <c r="C1947" s="10">
        <v>3</v>
      </c>
      <c r="D1947" s="10">
        <v>2017</v>
      </c>
      <c r="E1947" s="4" t="s">
        <v>1864</v>
      </c>
      <c r="F1947" s="10">
        <v>158</v>
      </c>
      <c r="G1947" s="10" t="s">
        <v>1912</v>
      </c>
      <c r="H1947" s="10" t="s">
        <v>25</v>
      </c>
      <c r="I1947" s="11" t="s">
        <v>118</v>
      </c>
      <c r="J1947" s="10" t="s">
        <v>16</v>
      </c>
      <c r="K1947" s="10" t="s">
        <v>25</v>
      </c>
      <c r="L1947" s="10">
        <v>43</v>
      </c>
      <c r="M1947" s="10" t="s">
        <v>1660</v>
      </c>
      <c r="N1947" s="10">
        <v>426</v>
      </c>
      <c r="O1947" s="10">
        <v>14</v>
      </c>
      <c r="P1947" s="10" t="str">
        <f t="shared" si="62"/>
        <v xml:space="preserve">KRISHNA KUMAR|Sandi </v>
      </c>
      <c r="Q1947" s="4">
        <f>VLOOKUP(P:P,'[1]2017'!$D:$E,2,0)</f>
        <v>0</v>
      </c>
      <c r="R1947" s="4" t="str">
        <f>VLOOKUP(P:P,'[1]2017'!$D:$F,3,0)</f>
        <v>Literate</v>
      </c>
      <c r="S1947" s="4" t="str">
        <f>VLOOKUP(P:P,'[1]2017'!$D:$G,4,0)</f>
        <v>Rs 21,67,700</v>
      </c>
      <c r="T1947" s="4" t="str">
        <f>VLOOKUP(P:P,'[1]2017'!$D:$H,5,0)</f>
        <v>Rs 9,000</v>
      </c>
      <c r="U1947" s="4" t="str">
        <f>VLOOKUP(P:P,'[1]2017'!$D:$I,6,0)</f>
        <v>Bhartiya Krishak Dal</v>
      </c>
      <c r="V1947">
        <f t="shared" si="61"/>
        <v>0</v>
      </c>
    </row>
    <row r="1948" spans="1:22" x14ac:dyDescent="0.3">
      <c r="A1948" s="10" t="s">
        <v>105</v>
      </c>
      <c r="B1948" s="10" t="s">
        <v>106</v>
      </c>
      <c r="C1948" s="10">
        <v>3</v>
      </c>
      <c r="D1948" s="10">
        <v>2017</v>
      </c>
      <c r="E1948" s="4" t="s">
        <v>1864</v>
      </c>
      <c r="F1948" s="10">
        <v>158</v>
      </c>
      <c r="G1948" s="10" t="s">
        <v>1912</v>
      </c>
      <c r="H1948" s="10" t="s">
        <v>25</v>
      </c>
      <c r="I1948" s="11" t="s">
        <v>1828</v>
      </c>
      <c r="J1948" s="10" t="s">
        <v>16</v>
      </c>
      <c r="K1948" s="10" t="s">
        <v>25</v>
      </c>
      <c r="L1948" s="10">
        <v>30</v>
      </c>
      <c r="M1948" s="10" t="s">
        <v>1876</v>
      </c>
      <c r="N1948" s="10">
        <v>409</v>
      </c>
      <c r="O1948" s="10">
        <v>15</v>
      </c>
      <c r="P1948" s="10" t="str">
        <f t="shared" si="62"/>
        <v xml:space="preserve">RAM LAKHAN GAUTAM|Sandi </v>
      </c>
      <c r="Q1948" s="4">
        <f>VLOOKUP(P:P,'[1]2017'!$D:$E,2,0)</f>
        <v>0</v>
      </c>
      <c r="R1948" s="4" t="str">
        <f>VLOOKUP(P:P,'[1]2017'!$D:$F,3,0)</f>
        <v>12th Pass</v>
      </c>
      <c r="S1948" s="4" t="str">
        <f>VLOOKUP(P:P,'[1]2017'!$D:$G,4,0)</f>
        <v>Rs 22,000</v>
      </c>
      <c r="T1948" s="4" t="str">
        <f>VLOOKUP(P:P,'[1]2017'!$D:$H,5,0)</f>
        <v>Rs 0</v>
      </c>
      <c r="U1948" s="4" t="str">
        <f>VLOOKUP(P:P,'[1]2017'!$D:$I,6,0)</f>
        <v>Rashtriya Shahri Vikas Party</v>
      </c>
      <c r="V1948">
        <f t="shared" si="61"/>
        <v>0</v>
      </c>
    </row>
    <row r="1949" spans="1:22" x14ac:dyDescent="0.3">
      <c r="A1949" s="10" t="s">
        <v>105</v>
      </c>
      <c r="B1949" s="10" t="s">
        <v>106</v>
      </c>
      <c r="C1949" s="10">
        <v>3</v>
      </c>
      <c r="D1949" s="10">
        <v>2017</v>
      </c>
      <c r="E1949" s="4" t="s">
        <v>1864</v>
      </c>
      <c r="F1949" s="10">
        <v>159</v>
      </c>
      <c r="G1949" s="10" t="s">
        <v>4831</v>
      </c>
      <c r="H1949" s="10" t="s">
        <v>15</v>
      </c>
      <c r="I1949" s="11" t="s">
        <v>1924</v>
      </c>
      <c r="J1949" s="10" t="s">
        <v>16</v>
      </c>
      <c r="K1949" s="10" t="s">
        <v>15</v>
      </c>
      <c r="L1949" s="10">
        <v>36</v>
      </c>
      <c r="M1949" s="10" t="s">
        <v>18</v>
      </c>
      <c r="N1949" s="10">
        <v>83405</v>
      </c>
      <c r="O1949" s="10">
        <v>1</v>
      </c>
      <c r="P1949" s="10" t="str">
        <f t="shared" si="62"/>
        <v>ASHISH KUMAR SINGH ASHU|Bilgram Mallanwan</v>
      </c>
      <c r="Q1949" s="4" t="e">
        <f>VLOOKUP(P:P,'[1]2017'!$D:$E,2,0)</f>
        <v>#N/A</v>
      </c>
      <c r="R1949" s="4" t="e">
        <f>VLOOKUP(P:P,'[1]2017'!$D:$F,3,0)</f>
        <v>#N/A</v>
      </c>
      <c r="S1949" s="4" t="e">
        <f>VLOOKUP(P:P,'[1]2017'!$D:$G,4,0)</f>
        <v>#N/A</v>
      </c>
      <c r="T1949" s="4" t="e">
        <f>VLOOKUP(P:P,'[1]2017'!$D:$H,5,0)</f>
        <v>#N/A</v>
      </c>
      <c r="U1949" s="4" t="e">
        <f>VLOOKUP(P:P,'[1]2017'!$D:$I,6,0)</f>
        <v>#N/A</v>
      </c>
      <c r="V1949">
        <f t="shared" si="61"/>
        <v>1</v>
      </c>
    </row>
    <row r="1950" spans="1:22" x14ac:dyDescent="0.3">
      <c r="A1950" s="10" t="s">
        <v>105</v>
      </c>
      <c r="B1950" s="10" t="s">
        <v>106</v>
      </c>
      <c r="C1950" s="10">
        <v>3</v>
      </c>
      <c r="D1950" s="10">
        <v>2017</v>
      </c>
      <c r="E1950" s="4" t="s">
        <v>1864</v>
      </c>
      <c r="F1950" s="10">
        <v>159</v>
      </c>
      <c r="G1950" s="10" t="s">
        <v>4831</v>
      </c>
      <c r="H1950" s="10" t="s">
        <v>15</v>
      </c>
      <c r="I1950" s="11" t="s">
        <v>1925</v>
      </c>
      <c r="J1950" s="10" t="s">
        <v>16</v>
      </c>
      <c r="K1950" s="10" t="s">
        <v>15</v>
      </c>
      <c r="L1950" s="10">
        <v>43</v>
      </c>
      <c r="M1950" s="10" t="s">
        <v>139</v>
      </c>
      <c r="N1950" s="10">
        <v>75380</v>
      </c>
      <c r="O1950" s="10">
        <v>2</v>
      </c>
      <c r="P1950" s="10" t="str">
        <f t="shared" si="62"/>
        <v>SUBHASH PAL|Bilgram Mallanwan</v>
      </c>
      <c r="Q1950" s="4">
        <f>VLOOKUP(P:P,'[1]2017'!$D:$E,2,0)</f>
        <v>4</v>
      </c>
      <c r="R1950" s="4" t="str">
        <f>VLOOKUP(P:P,'[1]2017'!$D:$F,3,0)</f>
        <v>Graduate</v>
      </c>
      <c r="S1950" s="4" t="str">
        <f>VLOOKUP(P:P,'[1]2017'!$D:$G,4,0)</f>
        <v>Rs 2,96,85,721</v>
      </c>
      <c r="T1950" s="4" t="str">
        <f>VLOOKUP(P:P,'[1]2017'!$D:$H,5,0)</f>
        <v>Rs 9,41,971</v>
      </c>
      <c r="U1950" s="4" t="str">
        <f>VLOOKUP(P:P,'[1]2017'!$D:$I,6,0)</f>
        <v>SP</v>
      </c>
      <c r="V1950">
        <f t="shared" si="61"/>
        <v>0</v>
      </c>
    </row>
    <row r="1951" spans="1:22" x14ac:dyDescent="0.3">
      <c r="A1951" s="10" t="s">
        <v>105</v>
      </c>
      <c r="B1951" s="10" t="s">
        <v>106</v>
      </c>
      <c r="C1951" s="10">
        <v>3</v>
      </c>
      <c r="D1951" s="10">
        <v>2017</v>
      </c>
      <c r="E1951" s="4" t="s">
        <v>1864</v>
      </c>
      <c r="F1951" s="10">
        <v>159</v>
      </c>
      <c r="G1951" s="10" t="s">
        <v>4831</v>
      </c>
      <c r="H1951" s="10" t="s">
        <v>15</v>
      </c>
      <c r="I1951" s="11" t="s">
        <v>1926</v>
      </c>
      <c r="J1951" s="10" t="s">
        <v>16</v>
      </c>
      <c r="K1951" s="10" t="s">
        <v>15</v>
      </c>
      <c r="L1951" s="10">
        <v>37</v>
      </c>
      <c r="M1951" s="10" t="s">
        <v>37</v>
      </c>
      <c r="N1951" s="10">
        <v>51502</v>
      </c>
      <c r="O1951" s="10">
        <v>3</v>
      </c>
      <c r="P1951" s="10" t="str">
        <f t="shared" si="62"/>
        <v>ANURAG MISHRA|Bilgram Mallanwan</v>
      </c>
      <c r="Q1951" s="4">
        <f>VLOOKUP(P:P,'[1]2017'!$D:$E,2,0)</f>
        <v>3</v>
      </c>
      <c r="R1951" s="4" t="str">
        <f>VLOOKUP(P:P,'[1]2017'!$D:$F,3,0)</f>
        <v>Graduate</v>
      </c>
      <c r="S1951" s="4" t="str">
        <f>VLOOKUP(P:P,'[1]2017'!$D:$G,4,0)</f>
        <v>Rs 37,49,660</v>
      </c>
      <c r="T1951" s="4" t="str">
        <f>VLOOKUP(P:P,'[1]2017'!$D:$H,5,0)</f>
        <v>Rs 0</v>
      </c>
      <c r="U1951" s="4" t="str">
        <f>VLOOKUP(P:P,'[1]2017'!$D:$I,6,0)</f>
        <v>BSP</v>
      </c>
      <c r="V1951">
        <f t="shared" si="61"/>
        <v>0</v>
      </c>
    </row>
    <row r="1952" spans="1:22" x14ac:dyDescent="0.3">
      <c r="A1952" s="10" t="s">
        <v>105</v>
      </c>
      <c r="B1952" s="10" t="s">
        <v>106</v>
      </c>
      <c r="C1952" s="10">
        <v>3</v>
      </c>
      <c r="D1952" s="10">
        <v>2017</v>
      </c>
      <c r="E1952" s="4" t="s">
        <v>1864</v>
      </c>
      <c r="F1952" s="10">
        <v>159</v>
      </c>
      <c r="G1952" s="10" t="s">
        <v>4831</v>
      </c>
      <c r="H1952" s="10" t="s">
        <v>15</v>
      </c>
      <c r="I1952" s="11" t="s">
        <v>1927</v>
      </c>
      <c r="J1952" s="10" t="s">
        <v>16</v>
      </c>
      <c r="K1952" s="10" t="s">
        <v>15</v>
      </c>
      <c r="L1952" s="10">
        <v>54</v>
      </c>
      <c r="M1952" s="10" t="s">
        <v>144</v>
      </c>
      <c r="N1952" s="10">
        <v>2716</v>
      </c>
      <c r="O1952" s="10">
        <v>4</v>
      </c>
      <c r="P1952" s="10" t="str">
        <f t="shared" si="62"/>
        <v>ABDUL AZIZ|Bilgram Mallanwan</v>
      </c>
      <c r="Q1952" s="4">
        <f>VLOOKUP(P:P,'[1]2017'!$D:$E,2,0)</f>
        <v>0</v>
      </c>
      <c r="R1952" s="4" t="str">
        <f>VLOOKUP(P:P,'[1]2017'!$D:$F,3,0)</f>
        <v>10th Pass</v>
      </c>
      <c r="S1952" s="4" t="str">
        <f>VLOOKUP(P:P,'[1]2017'!$D:$G,4,0)</f>
        <v>Rs 75,80,000</v>
      </c>
      <c r="T1952" s="4" t="str">
        <f>VLOOKUP(P:P,'[1]2017'!$D:$H,5,0)</f>
        <v>Rs 0</v>
      </c>
      <c r="U1952" s="4" t="str">
        <f>VLOOKUP(P:P,'[1]2017'!$D:$I,6,0)</f>
        <v>All India Majlis-E-Ittehadul Muslimeen</v>
      </c>
      <c r="V1952">
        <f t="shared" si="61"/>
        <v>0</v>
      </c>
    </row>
    <row r="1953" spans="1:22" x14ac:dyDescent="0.3">
      <c r="A1953" s="10" t="s">
        <v>105</v>
      </c>
      <c r="B1953" s="10" t="s">
        <v>106</v>
      </c>
      <c r="C1953" s="10">
        <v>3</v>
      </c>
      <c r="D1953" s="10">
        <v>2017</v>
      </c>
      <c r="E1953" s="4" t="s">
        <v>1864</v>
      </c>
      <c r="F1953" s="10">
        <v>159</v>
      </c>
      <c r="G1953" s="10" t="s">
        <v>4831</v>
      </c>
      <c r="H1953" s="10" t="s">
        <v>15</v>
      </c>
      <c r="I1953" s="11" t="s">
        <v>19</v>
      </c>
      <c r="J1953" s="10" t="s">
        <v>20</v>
      </c>
      <c r="K1953" s="10" t="s">
        <v>20</v>
      </c>
      <c r="L1953" s="10" t="s">
        <v>20</v>
      </c>
      <c r="M1953" s="10" t="s">
        <v>21</v>
      </c>
      <c r="N1953" s="10">
        <v>1826</v>
      </c>
      <c r="O1953" s="10">
        <v>5</v>
      </c>
      <c r="P1953" s="10" t="str">
        <f t="shared" si="62"/>
        <v>None of the Above|Bilgram Mallanwan</v>
      </c>
      <c r="Q1953" s="4" t="e">
        <f>VLOOKUP(P:P,'[1]2017'!$D:$E,2,0)</f>
        <v>#N/A</v>
      </c>
      <c r="R1953" s="4" t="e">
        <f>VLOOKUP(P:P,'[1]2017'!$D:$F,3,0)</f>
        <v>#N/A</v>
      </c>
      <c r="S1953" s="4" t="e">
        <f>VLOOKUP(P:P,'[1]2017'!$D:$G,4,0)</f>
        <v>#N/A</v>
      </c>
      <c r="T1953" s="4" t="e">
        <f>VLOOKUP(P:P,'[1]2017'!$D:$H,5,0)</f>
        <v>#N/A</v>
      </c>
      <c r="U1953" s="4" t="e">
        <f>VLOOKUP(P:P,'[1]2017'!$D:$I,6,0)</f>
        <v>#N/A</v>
      </c>
      <c r="V1953">
        <f t="shared" si="61"/>
        <v>0</v>
      </c>
    </row>
    <row r="1954" spans="1:22" x14ac:dyDescent="0.3">
      <c r="A1954" s="10" t="s">
        <v>105</v>
      </c>
      <c r="B1954" s="10" t="s">
        <v>106</v>
      </c>
      <c r="C1954" s="10">
        <v>3</v>
      </c>
      <c r="D1954" s="10">
        <v>2017</v>
      </c>
      <c r="E1954" s="4" t="s">
        <v>1864</v>
      </c>
      <c r="F1954" s="10">
        <v>159</v>
      </c>
      <c r="G1954" s="10" t="s">
        <v>4831</v>
      </c>
      <c r="H1954" s="10" t="s">
        <v>15</v>
      </c>
      <c r="I1954" s="11" t="s">
        <v>1928</v>
      </c>
      <c r="J1954" s="10" t="s">
        <v>16</v>
      </c>
      <c r="K1954" s="10" t="s">
        <v>15</v>
      </c>
      <c r="L1954" s="10">
        <v>36</v>
      </c>
      <c r="M1954" s="10" t="s">
        <v>23</v>
      </c>
      <c r="N1954" s="10">
        <v>1569</v>
      </c>
      <c r="O1954" s="10">
        <v>6</v>
      </c>
      <c r="P1954" s="10" t="str">
        <f t="shared" si="62"/>
        <v>VIMAL SINGH PATEL|Bilgram Mallanwan</v>
      </c>
      <c r="Q1954" s="4">
        <f>VLOOKUP(P:P,'[1]2017'!$D:$E,2,0)</f>
        <v>0</v>
      </c>
      <c r="R1954" s="4" t="str">
        <f>VLOOKUP(P:P,'[1]2017'!$D:$F,3,0)</f>
        <v>Graduate</v>
      </c>
      <c r="S1954" s="4" t="str">
        <f>VLOOKUP(P:P,'[1]2017'!$D:$G,4,0)</f>
        <v>Rs 3,18,000</v>
      </c>
      <c r="T1954" s="4" t="str">
        <f>VLOOKUP(P:P,'[1]2017'!$D:$H,5,0)</f>
        <v>Rs 0</v>
      </c>
      <c r="U1954" s="4" t="str">
        <f>VLOOKUP(P:P,'[1]2017'!$D:$I,6,0)</f>
        <v>IND</v>
      </c>
      <c r="V1954">
        <f t="shared" si="61"/>
        <v>0</v>
      </c>
    </row>
    <row r="1955" spans="1:22" x14ac:dyDescent="0.3">
      <c r="A1955" s="10" t="s">
        <v>105</v>
      </c>
      <c r="B1955" s="10" t="s">
        <v>106</v>
      </c>
      <c r="C1955" s="10">
        <v>3</v>
      </c>
      <c r="D1955" s="10">
        <v>2017</v>
      </c>
      <c r="E1955" s="4" t="s">
        <v>1864</v>
      </c>
      <c r="F1955" s="10">
        <v>159</v>
      </c>
      <c r="G1955" s="10" t="s">
        <v>4831</v>
      </c>
      <c r="H1955" s="10" t="s">
        <v>15</v>
      </c>
      <c r="I1955" s="11" t="s">
        <v>1929</v>
      </c>
      <c r="J1955" s="10" t="s">
        <v>16</v>
      </c>
      <c r="K1955" s="10" t="s">
        <v>15</v>
      </c>
      <c r="L1955" s="10">
        <v>60</v>
      </c>
      <c r="M1955" s="10" t="s">
        <v>23</v>
      </c>
      <c r="N1955" s="10">
        <v>1336</v>
      </c>
      <c r="O1955" s="10">
        <v>7</v>
      </c>
      <c r="P1955" s="10" t="str">
        <f t="shared" si="62"/>
        <v>RAM SENEHI SRIVASTAV|Bilgram Mallanwan</v>
      </c>
      <c r="Q1955" s="4">
        <f>VLOOKUP(P:P,'[1]2017'!$D:$E,2,0)</f>
        <v>0</v>
      </c>
      <c r="R1955" s="4" t="str">
        <f>VLOOKUP(P:P,'[1]2017'!$D:$F,3,0)</f>
        <v>10th Pass</v>
      </c>
      <c r="S1955" s="4" t="str">
        <f>VLOOKUP(P:P,'[1]2017'!$D:$G,4,0)</f>
        <v>Rs 36,35,178</v>
      </c>
      <c r="T1955" s="4" t="str">
        <f>VLOOKUP(P:P,'[1]2017'!$D:$H,5,0)</f>
        <v>Rs 0</v>
      </c>
      <c r="U1955" s="4" t="str">
        <f>VLOOKUP(P:P,'[1]2017'!$D:$I,6,0)</f>
        <v>IND</v>
      </c>
      <c r="V1955">
        <f t="shared" si="61"/>
        <v>0</v>
      </c>
    </row>
    <row r="1956" spans="1:22" x14ac:dyDescent="0.3">
      <c r="A1956" s="10" t="s">
        <v>105</v>
      </c>
      <c r="B1956" s="10" t="s">
        <v>106</v>
      </c>
      <c r="C1956" s="10">
        <v>3</v>
      </c>
      <c r="D1956" s="10">
        <v>2017</v>
      </c>
      <c r="E1956" s="4" t="s">
        <v>1864</v>
      </c>
      <c r="F1956" s="10">
        <v>159</v>
      </c>
      <c r="G1956" s="10" t="s">
        <v>4831</v>
      </c>
      <c r="H1956" s="10" t="s">
        <v>15</v>
      </c>
      <c r="I1956" s="11" t="s">
        <v>1930</v>
      </c>
      <c r="J1956" s="10" t="s">
        <v>16</v>
      </c>
      <c r="K1956" s="10" t="s">
        <v>15</v>
      </c>
      <c r="L1956" s="10">
        <v>62</v>
      </c>
      <c r="M1956" s="10" t="s">
        <v>115</v>
      </c>
      <c r="N1956" s="10">
        <v>846</v>
      </c>
      <c r="O1956" s="10">
        <v>8</v>
      </c>
      <c r="P1956" s="10" t="str">
        <f t="shared" si="62"/>
        <v>ABDUL RAUF|Bilgram Mallanwan</v>
      </c>
      <c r="Q1956" s="4">
        <f>VLOOKUP(P:P,'[1]2017'!$D:$E,2,0)</f>
        <v>0</v>
      </c>
      <c r="R1956" s="4" t="str">
        <f>VLOOKUP(P:P,'[1]2017'!$D:$F,3,0)</f>
        <v>8th Pass</v>
      </c>
      <c r="S1956" s="4" t="str">
        <f>VLOOKUP(P:P,'[1]2017'!$D:$G,4,0)</f>
        <v>Rs 9,44,000</v>
      </c>
      <c r="T1956" s="4" t="str">
        <f>VLOOKUP(P:P,'[1]2017'!$D:$H,5,0)</f>
        <v>Rs 0</v>
      </c>
      <c r="U1956" s="4" t="str">
        <f>VLOOKUP(P:P,'[1]2017'!$D:$I,6,0)</f>
        <v>RLD</v>
      </c>
      <c r="V1956">
        <f t="shared" si="61"/>
        <v>0</v>
      </c>
    </row>
    <row r="1957" spans="1:22" x14ac:dyDescent="0.3">
      <c r="A1957" s="10" t="s">
        <v>105</v>
      </c>
      <c r="B1957" s="10" t="s">
        <v>106</v>
      </c>
      <c r="C1957" s="10">
        <v>3</v>
      </c>
      <c r="D1957" s="10">
        <v>2017</v>
      </c>
      <c r="E1957" s="4" t="s">
        <v>1864</v>
      </c>
      <c r="F1957" s="10">
        <v>159</v>
      </c>
      <c r="G1957" s="10" t="s">
        <v>4831</v>
      </c>
      <c r="H1957" s="10" t="s">
        <v>15</v>
      </c>
      <c r="I1957" s="11" t="s">
        <v>1931</v>
      </c>
      <c r="J1957" s="10" t="s">
        <v>16</v>
      </c>
      <c r="K1957" s="10" t="s">
        <v>25</v>
      </c>
      <c r="L1957" s="10">
        <v>47</v>
      </c>
      <c r="M1957" s="10" t="s">
        <v>23</v>
      </c>
      <c r="N1957" s="10">
        <v>567</v>
      </c>
      <c r="O1957" s="10">
        <v>9</v>
      </c>
      <c r="P1957" s="10" t="str">
        <f t="shared" si="62"/>
        <v>MAHESH PRASAD|Bilgram Mallanwan</v>
      </c>
      <c r="Q1957" s="4">
        <f>VLOOKUP(P:P,'[1]2017'!$D:$E,2,0)</f>
        <v>0</v>
      </c>
      <c r="R1957" s="4" t="str">
        <f>VLOOKUP(P:P,'[1]2017'!$D:$F,3,0)</f>
        <v>12th Pass</v>
      </c>
      <c r="S1957" s="4" t="str">
        <f>VLOOKUP(P:P,'[1]2017'!$D:$G,4,0)</f>
        <v>Rs 21,15,000</v>
      </c>
      <c r="T1957" s="4" t="str">
        <f>VLOOKUP(P:P,'[1]2017'!$D:$H,5,0)</f>
        <v>Rs 0</v>
      </c>
      <c r="U1957" s="4" t="str">
        <f>VLOOKUP(P:P,'[1]2017'!$D:$I,6,0)</f>
        <v>IND</v>
      </c>
      <c r="V1957">
        <f t="shared" si="61"/>
        <v>0</v>
      </c>
    </row>
    <row r="1958" spans="1:22" x14ac:dyDescent="0.3">
      <c r="A1958" s="10" t="s">
        <v>105</v>
      </c>
      <c r="B1958" s="10" t="s">
        <v>106</v>
      </c>
      <c r="C1958" s="10">
        <v>3</v>
      </c>
      <c r="D1958" s="10">
        <v>2017</v>
      </c>
      <c r="E1958" s="4" t="s">
        <v>1864</v>
      </c>
      <c r="F1958" s="10">
        <v>159</v>
      </c>
      <c r="G1958" s="10" t="s">
        <v>4831</v>
      </c>
      <c r="H1958" s="10" t="s">
        <v>15</v>
      </c>
      <c r="I1958" s="11" t="s">
        <v>1932</v>
      </c>
      <c r="J1958" s="10" t="s">
        <v>16</v>
      </c>
      <c r="K1958" s="10" t="s">
        <v>15</v>
      </c>
      <c r="L1958" s="10">
        <v>25</v>
      </c>
      <c r="M1958" s="10" t="s">
        <v>1660</v>
      </c>
      <c r="N1958" s="10">
        <v>559</v>
      </c>
      <c r="O1958" s="10">
        <v>10</v>
      </c>
      <c r="P1958" s="10" t="str">
        <f t="shared" si="62"/>
        <v>ABHISHEK PATEL|Bilgram Mallanwan</v>
      </c>
      <c r="Q1958" s="4">
        <f>VLOOKUP(P:P,'[1]2017'!$D:$E,2,0)</f>
        <v>0</v>
      </c>
      <c r="R1958" s="4" t="str">
        <f>VLOOKUP(P:P,'[1]2017'!$D:$F,3,0)</f>
        <v>Graduate</v>
      </c>
      <c r="S1958" s="4" t="str">
        <f>VLOOKUP(P:P,'[1]2017'!$D:$G,4,0)</f>
        <v>Rs 3,28,088</v>
      </c>
      <c r="T1958" s="4" t="str">
        <f>VLOOKUP(P:P,'[1]2017'!$D:$H,5,0)</f>
        <v>Rs 0</v>
      </c>
      <c r="U1958" s="4" t="str">
        <f>VLOOKUP(P:P,'[1]2017'!$D:$I,6,0)</f>
        <v>Bhartiya Krishak Dal</v>
      </c>
      <c r="V1958">
        <f t="shared" si="61"/>
        <v>0</v>
      </c>
    </row>
    <row r="1959" spans="1:22" x14ac:dyDescent="0.3">
      <c r="A1959" s="10" t="s">
        <v>105</v>
      </c>
      <c r="B1959" s="10" t="s">
        <v>106</v>
      </c>
      <c r="C1959" s="10">
        <v>3</v>
      </c>
      <c r="D1959" s="10">
        <v>2017</v>
      </c>
      <c r="E1959" s="4" t="s">
        <v>1864</v>
      </c>
      <c r="F1959" s="10">
        <v>159</v>
      </c>
      <c r="G1959" s="10" t="s">
        <v>4831</v>
      </c>
      <c r="H1959" s="10" t="s">
        <v>15</v>
      </c>
      <c r="I1959" s="11" t="s">
        <v>1933</v>
      </c>
      <c r="J1959" s="10" t="s">
        <v>16</v>
      </c>
      <c r="K1959" s="10" t="s">
        <v>15</v>
      </c>
      <c r="L1959" s="10">
        <v>49</v>
      </c>
      <c r="M1959" s="10" t="s">
        <v>23</v>
      </c>
      <c r="N1959" s="10">
        <v>514</v>
      </c>
      <c r="O1959" s="10">
        <v>11</v>
      </c>
      <c r="P1959" s="10" t="str">
        <f t="shared" si="62"/>
        <v>HARISH CHANDRA YADAV|Bilgram Mallanwan</v>
      </c>
      <c r="Q1959" s="4">
        <f>VLOOKUP(P:P,'[1]2017'!$D:$E,2,0)</f>
        <v>0</v>
      </c>
      <c r="R1959" s="4" t="str">
        <f>VLOOKUP(P:P,'[1]2017'!$D:$F,3,0)</f>
        <v>12th Pass</v>
      </c>
      <c r="S1959" s="4" t="str">
        <f>VLOOKUP(P:P,'[1]2017'!$D:$G,4,0)</f>
        <v>Rs 42,707</v>
      </c>
      <c r="T1959" s="4" t="str">
        <f>VLOOKUP(P:P,'[1]2017'!$D:$H,5,0)</f>
        <v>Rs 0</v>
      </c>
      <c r="U1959" s="4" t="str">
        <f>VLOOKUP(P:P,'[1]2017'!$D:$I,6,0)</f>
        <v>IND</v>
      </c>
      <c r="V1959">
        <f t="shared" si="61"/>
        <v>0</v>
      </c>
    </row>
    <row r="1960" spans="1:22" x14ac:dyDescent="0.3">
      <c r="A1960" s="10" t="s">
        <v>105</v>
      </c>
      <c r="B1960" s="10" t="s">
        <v>106</v>
      </c>
      <c r="C1960" s="10">
        <v>3</v>
      </c>
      <c r="D1960" s="10">
        <v>2017</v>
      </c>
      <c r="E1960" s="4" t="s">
        <v>1864</v>
      </c>
      <c r="F1960" s="10">
        <v>159</v>
      </c>
      <c r="G1960" s="10" t="s">
        <v>4831</v>
      </c>
      <c r="H1960" s="10" t="s">
        <v>15</v>
      </c>
      <c r="I1960" s="11" t="s">
        <v>1934</v>
      </c>
      <c r="J1960" s="10" t="s">
        <v>16</v>
      </c>
      <c r="K1960" s="10" t="s">
        <v>15</v>
      </c>
      <c r="L1960" s="10">
        <v>41</v>
      </c>
      <c r="M1960" s="10" t="s">
        <v>232</v>
      </c>
      <c r="N1960" s="10">
        <v>376</v>
      </c>
      <c r="O1960" s="10">
        <v>12</v>
      </c>
      <c r="P1960" s="10" t="str">
        <f t="shared" si="62"/>
        <v>ASHWANI  KUMAR|Bilgram Mallanwan</v>
      </c>
      <c r="Q1960" s="4" t="e">
        <f>VLOOKUP(P:P,'[1]2017'!$D:$E,2,0)</f>
        <v>#N/A</v>
      </c>
      <c r="R1960" s="4" t="e">
        <f>VLOOKUP(P:P,'[1]2017'!$D:$F,3,0)</f>
        <v>#N/A</v>
      </c>
      <c r="S1960" s="4" t="e">
        <f>VLOOKUP(P:P,'[1]2017'!$D:$G,4,0)</f>
        <v>#N/A</v>
      </c>
      <c r="T1960" s="4" t="e">
        <f>VLOOKUP(P:P,'[1]2017'!$D:$H,5,0)</f>
        <v>#N/A</v>
      </c>
      <c r="U1960" s="4" t="e">
        <f>VLOOKUP(P:P,'[1]2017'!$D:$I,6,0)</f>
        <v>#N/A</v>
      </c>
      <c r="V1960">
        <f t="shared" si="61"/>
        <v>0</v>
      </c>
    </row>
    <row r="1961" spans="1:22" x14ac:dyDescent="0.3">
      <c r="A1961" s="10" t="s">
        <v>105</v>
      </c>
      <c r="B1961" s="10" t="s">
        <v>106</v>
      </c>
      <c r="C1961" s="10">
        <v>3</v>
      </c>
      <c r="D1961" s="10">
        <v>2017</v>
      </c>
      <c r="E1961" s="4" t="s">
        <v>1864</v>
      </c>
      <c r="F1961" s="10">
        <v>159</v>
      </c>
      <c r="G1961" s="10" t="s">
        <v>4831</v>
      </c>
      <c r="H1961" s="10" t="s">
        <v>15</v>
      </c>
      <c r="I1961" s="11" t="s">
        <v>1935</v>
      </c>
      <c r="J1961" s="10" t="s">
        <v>16</v>
      </c>
      <c r="K1961" s="10" t="s">
        <v>15</v>
      </c>
      <c r="L1961" s="10">
        <v>45</v>
      </c>
      <c r="M1961" s="10" t="s">
        <v>387</v>
      </c>
      <c r="N1961" s="10">
        <v>364</v>
      </c>
      <c r="O1961" s="10">
        <v>13</v>
      </c>
      <c r="P1961" s="10" t="str">
        <f t="shared" si="62"/>
        <v>SURAJ BALI|Bilgram Mallanwan</v>
      </c>
      <c r="Q1961" s="4">
        <f>VLOOKUP(P:P,'[1]2017'!$D:$E,2,0)</f>
        <v>0</v>
      </c>
      <c r="R1961" s="4" t="str">
        <f>VLOOKUP(P:P,'[1]2017'!$D:$F,3,0)</f>
        <v>5th Pass</v>
      </c>
      <c r="S1961" s="4" t="str">
        <f>VLOOKUP(P:P,'[1]2017'!$D:$G,4,0)</f>
        <v>Rs 1,85,000</v>
      </c>
      <c r="T1961" s="4" t="str">
        <f>VLOOKUP(P:P,'[1]2017'!$D:$H,5,0)</f>
        <v>Rs 0</v>
      </c>
      <c r="U1961" s="4" t="str">
        <f>VLOOKUP(P:P,'[1]2017'!$D:$I,6,0)</f>
        <v>Bharatiya Subhash Sena</v>
      </c>
      <c r="V1961">
        <f t="shared" si="61"/>
        <v>0</v>
      </c>
    </row>
    <row r="1962" spans="1:22" x14ac:dyDescent="0.3">
      <c r="A1962" s="10" t="s">
        <v>105</v>
      </c>
      <c r="B1962" s="10" t="s">
        <v>106</v>
      </c>
      <c r="C1962" s="10">
        <v>3</v>
      </c>
      <c r="D1962" s="10">
        <v>2017</v>
      </c>
      <c r="E1962" s="4" t="s">
        <v>1864</v>
      </c>
      <c r="F1962" s="10">
        <v>159</v>
      </c>
      <c r="G1962" s="10" t="s">
        <v>4831</v>
      </c>
      <c r="H1962" s="10" t="s">
        <v>15</v>
      </c>
      <c r="I1962" s="11" t="s">
        <v>1936</v>
      </c>
      <c r="J1962" s="10" t="s">
        <v>16</v>
      </c>
      <c r="K1962" s="10" t="s">
        <v>15</v>
      </c>
      <c r="L1962" s="10">
        <v>64</v>
      </c>
      <c r="M1962" s="10" t="s">
        <v>23</v>
      </c>
      <c r="N1962" s="10">
        <v>344</v>
      </c>
      <c r="O1962" s="10">
        <v>14</v>
      </c>
      <c r="P1962" s="10" t="str">
        <f t="shared" si="62"/>
        <v>DEVI CHARAN|Bilgram Mallanwan</v>
      </c>
      <c r="Q1962" s="4">
        <f>VLOOKUP(P:P,'[1]2017'!$D:$E,2,0)</f>
        <v>0</v>
      </c>
      <c r="R1962" s="4" t="str">
        <f>VLOOKUP(P:P,'[1]2017'!$D:$F,3,0)</f>
        <v>Not Given</v>
      </c>
      <c r="S1962" s="4" t="str">
        <f>VLOOKUP(P:P,'[1]2017'!$D:$G,4,0)</f>
        <v>Rs 42,60,000</v>
      </c>
      <c r="T1962" s="4" t="str">
        <f>VLOOKUP(P:P,'[1]2017'!$D:$H,5,0)</f>
        <v>Rs 0</v>
      </c>
      <c r="U1962" s="4" t="str">
        <f>VLOOKUP(P:P,'[1]2017'!$D:$I,6,0)</f>
        <v>IND</v>
      </c>
      <c r="V1962">
        <f t="shared" si="61"/>
        <v>0</v>
      </c>
    </row>
    <row r="1963" spans="1:22" x14ac:dyDescent="0.3">
      <c r="A1963" s="10" t="s">
        <v>105</v>
      </c>
      <c r="B1963" s="10" t="s">
        <v>106</v>
      </c>
      <c r="C1963" s="10">
        <v>3</v>
      </c>
      <c r="D1963" s="10">
        <v>2017</v>
      </c>
      <c r="E1963" s="4" t="s">
        <v>1864</v>
      </c>
      <c r="F1963" s="10">
        <v>159</v>
      </c>
      <c r="G1963" s="10" t="s">
        <v>4831</v>
      </c>
      <c r="H1963" s="10" t="s">
        <v>15</v>
      </c>
      <c r="I1963" s="11" t="s">
        <v>1937</v>
      </c>
      <c r="J1963" s="10" t="s">
        <v>16</v>
      </c>
      <c r="K1963" s="10" t="s">
        <v>15</v>
      </c>
      <c r="L1963" s="10">
        <v>36</v>
      </c>
      <c r="M1963" s="10" t="s">
        <v>864</v>
      </c>
      <c r="N1963" s="10">
        <v>302</v>
      </c>
      <c r="O1963" s="10">
        <v>15</v>
      </c>
      <c r="P1963" s="10" t="str">
        <f t="shared" si="62"/>
        <v>RAMDIN RATHAUR|Bilgram Mallanwan</v>
      </c>
      <c r="Q1963" s="4">
        <f>VLOOKUP(P:P,'[1]2017'!$D:$E,2,0)</f>
        <v>1</v>
      </c>
      <c r="R1963" s="4" t="str">
        <f>VLOOKUP(P:P,'[1]2017'!$D:$F,3,0)</f>
        <v>10th Pass</v>
      </c>
      <c r="S1963" s="4" t="str">
        <f>VLOOKUP(P:P,'[1]2017'!$D:$G,4,0)</f>
        <v>Rs 22,05,000</v>
      </c>
      <c r="T1963" s="4" t="str">
        <f>VLOOKUP(P:P,'[1]2017'!$D:$H,5,0)</f>
        <v>Rs 90,000</v>
      </c>
      <c r="U1963" s="4" t="str">
        <f>VLOOKUP(P:P,'[1]2017'!$D:$I,6,0)</f>
        <v>Jan Adhikar Manch</v>
      </c>
      <c r="V1963">
        <f t="shared" si="61"/>
        <v>0</v>
      </c>
    </row>
    <row r="1964" spans="1:22" x14ac:dyDescent="0.3">
      <c r="A1964" s="10" t="s">
        <v>105</v>
      </c>
      <c r="B1964" s="10" t="s">
        <v>106</v>
      </c>
      <c r="C1964" s="10">
        <v>3</v>
      </c>
      <c r="D1964" s="10">
        <v>2017</v>
      </c>
      <c r="E1964" s="4" t="s">
        <v>1864</v>
      </c>
      <c r="F1964" s="10">
        <v>159</v>
      </c>
      <c r="G1964" s="10" t="s">
        <v>4831</v>
      </c>
      <c r="H1964" s="10" t="s">
        <v>15</v>
      </c>
      <c r="I1964" s="11" t="s">
        <v>354</v>
      </c>
      <c r="J1964" s="10" t="s">
        <v>26</v>
      </c>
      <c r="K1964" s="10" t="s">
        <v>15</v>
      </c>
      <c r="L1964" s="10">
        <v>34</v>
      </c>
      <c r="M1964" s="10" t="s">
        <v>1891</v>
      </c>
      <c r="N1964" s="10">
        <v>185</v>
      </c>
      <c r="O1964" s="10">
        <v>16</v>
      </c>
      <c r="P1964" s="10" t="str">
        <f t="shared" si="62"/>
        <v>NEELAM|Bilgram Mallanwan</v>
      </c>
      <c r="Q1964" s="4">
        <f>VLOOKUP(P:P,'[1]2017'!$D:$E,2,0)</f>
        <v>0</v>
      </c>
      <c r="R1964" s="4" t="str">
        <f>VLOOKUP(P:P,'[1]2017'!$D:$F,3,0)</f>
        <v>Post Graduate</v>
      </c>
      <c r="S1964" s="4" t="str">
        <f>VLOOKUP(P:P,'[1]2017'!$D:$G,4,0)</f>
        <v>Rs 12,40,642</v>
      </c>
      <c r="T1964" s="4" t="str">
        <f>VLOOKUP(P:P,'[1]2017'!$D:$H,5,0)</f>
        <v>Rs 0</v>
      </c>
      <c r="U1964" s="4" t="str">
        <f>VLOOKUP(P:P,'[1]2017'!$D:$I,6,0)</f>
        <v>Bahujan Maha Party</v>
      </c>
      <c r="V1964">
        <f t="shared" si="61"/>
        <v>0</v>
      </c>
    </row>
    <row r="1965" spans="1:22" x14ac:dyDescent="0.3">
      <c r="A1965" s="10" t="s">
        <v>105</v>
      </c>
      <c r="B1965" s="10" t="s">
        <v>106</v>
      </c>
      <c r="C1965" s="10">
        <v>3</v>
      </c>
      <c r="D1965" s="10">
        <v>2017</v>
      </c>
      <c r="E1965" s="4" t="s">
        <v>1864</v>
      </c>
      <c r="F1965" s="10">
        <v>160</v>
      </c>
      <c r="G1965" s="10" t="s">
        <v>1938</v>
      </c>
      <c r="H1965" s="10" t="s">
        <v>25</v>
      </c>
      <c r="I1965" s="11" t="s">
        <v>1939</v>
      </c>
      <c r="J1965" s="10" t="s">
        <v>16</v>
      </c>
      <c r="K1965" s="10" t="s">
        <v>25</v>
      </c>
      <c r="L1965" s="10">
        <v>58</v>
      </c>
      <c r="M1965" s="10" t="s">
        <v>18</v>
      </c>
      <c r="N1965" s="10">
        <v>74917</v>
      </c>
      <c r="O1965" s="10">
        <v>1</v>
      </c>
      <c r="P1965" s="10" t="str">
        <f t="shared" si="62"/>
        <v xml:space="preserve">RAM PAL VERMA|Balamau </v>
      </c>
      <c r="Q1965" s="4">
        <f>VLOOKUP(P:P,'[1]2017'!$D:$E,2,0)</f>
        <v>1</v>
      </c>
      <c r="R1965" s="4" t="str">
        <f>VLOOKUP(P:P,'[1]2017'!$D:$F,3,0)</f>
        <v>Post Graduate</v>
      </c>
      <c r="S1965" s="4" t="str">
        <f>VLOOKUP(P:P,'[1]2017'!$D:$G,4,0)</f>
        <v>Rs 3,81,52,058</v>
      </c>
      <c r="T1965" s="4" t="str">
        <f>VLOOKUP(P:P,'[1]2017'!$D:$H,5,0)</f>
        <v>Rs 1,74,547</v>
      </c>
      <c r="U1965" s="4" t="str">
        <f>VLOOKUP(P:P,'[1]2017'!$D:$I,6,0)</f>
        <v>BJP</v>
      </c>
      <c r="V1965">
        <f t="shared" si="61"/>
        <v>1</v>
      </c>
    </row>
    <row r="1966" spans="1:22" x14ac:dyDescent="0.3">
      <c r="A1966" s="10" t="s">
        <v>105</v>
      </c>
      <c r="B1966" s="10" t="s">
        <v>106</v>
      </c>
      <c r="C1966" s="10">
        <v>3</v>
      </c>
      <c r="D1966" s="10">
        <v>2017</v>
      </c>
      <c r="E1966" s="4" t="s">
        <v>1864</v>
      </c>
      <c r="F1966" s="10">
        <v>160</v>
      </c>
      <c r="G1966" s="10" t="s">
        <v>1938</v>
      </c>
      <c r="H1966" s="10" t="s">
        <v>25</v>
      </c>
      <c r="I1966" s="11" t="s">
        <v>1940</v>
      </c>
      <c r="J1966" s="10" t="s">
        <v>26</v>
      </c>
      <c r="K1966" s="10" t="s">
        <v>25</v>
      </c>
      <c r="L1966" s="10">
        <v>42</v>
      </c>
      <c r="M1966" s="10" t="s">
        <v>37</v>
      </c>
      <c r="N1966" s="10">
        <v>52029</v>
      </c>
      <c r="O1966" s="10">
        <v>2</v>
      </c>
      <c r="P1966" s="10" t="str">
        <f t="shared" si="62"/>
        <v xml:space="preserve">NEELU SATYARTHI|Balamau </v>
      </c>
      <c r="Q1966" s="4">
        <f>VLOOKUP(P:P,'[1]2017'!$D:$E,2,0)</f>
        <v>0</v>
      </c>
      <c r="R1966" s="4" t="str">
        <f>VLOOKUP(P:P,'[1]2017'!$D:$F,3,0)</f>
        <v>Doctorate</v>
      </c>
      <c r="S1966" s="4" t="str">
        <f>VLOOKUP(P:P,'[1]2017'!$D:$G,4,0)</f>
        <v>Rs 2,19,52,200</v>
      </c>
      <c r="T1966" s="4" t="str">
        <f>VLOOKUP(P:P,'[1]2017'!$D:$H,5,0)</f>
        <v>Rs 0</v>
      </c>
      <c r="U1966" s="4" t="str">
        <f>VLOOKUP(P:P,'[1]2017'!$D:$I,6,0)</f>
        <v>BSP</v>
      </c>
      <c r="V1966">
        <f t="shared" si="61"/>
        <v>0</v>
      </c>
    </row>
    <row r="1967" spans="1:22" x14ac:dyDescent="0.3">
      <c r="A1967" s="10" t="s">
        <v>105</v>
      </c>
      <c r="B1967" s="10" t="s">
        <v>106</v>
      </c>
      <c r="C1967" s="10">
        <v>3</v>
      </c>
      <c r="D1967" s="10">
        <v>2017</v>
      </c>
      <c r="E1967" s="4" t="s">
        <v>1864</v>
      </c>
      <c r="F1967" s="10">
        <v>160</v>
      </c>
      <c r="G1967" s="10" t="s">
        <v>1938</v>
      </c>
      <c r="H1967" s="10" t="s">
        <v>25</v>
      </c>
      <c r="I1967" s="11" t="s">
        <v>1941</v>
      </c>
      <c r="J1967" s="10" t="s">
        <v>26</v>
      </c>
      <c r="K1967" s="10" t="s">
        <v>25</v>
      </c>
      <c r="L1967" s="10">
        <v>65</v>
      </c>
      <c r="M1967" s="10" t="s">
        <v>139</v>
      </c>
      <c r="N1967" s="10">
        <v>43507</v>
      </c>
      <c r="O1967" s="10">
        <v>3</v>
      </c>
      <c r="P1967" s="10" t="str">
        <f t="shared" si="62"/>
        <v xml:space="preserve">SUSHILA SAROJ|Balamau </v>
      </c>
      <c r="Q1967" s="4">
        <f>VLOOKUP(P:P,'[1]2017'!$D:$E,2,0)</f>
        <v>8</v>
      </c>
      <c r="R1967" s="4" t="str">
        <f>VLOOKUP(P:P,'[1]2017'!$D:$F,3,0)</f>
        <v>Post Graduate</v>
      </c>
      <c r="S1967" s="4" t="str">
        <f>VLOOKUP(P:P,'[1]2017'!$D:$G,4,0)</f>
        <v>Rs 9,94,04,805</v>
      </c>
      <c r="T1967" s="4" t="str">
        <f>VLOOKUP(P:P,'[1]2017'!$D:$H,5,0)</f>
        <v>Rs 0</v>
      </c>
      <c r="U1967" s="4" t="str">
        <f>VLOOKUP(P:P,'[1]2017'!$D:$I,6,0)</f>
        <v>SP</v>
      </c>
      <c r="V1967">
        <f t="shared" si="61"/>
        <v>0</v>
      </c>
    </row>
    <row r="1968" spans="1:22" x14ac:dyDescent="0.3">
      <c r="A1968" s="10" t="s">
        <v>105</v>
      </c>
      <c r="B1968" s="10" t="s">
        <v>106</v>
      </c>
      <c r="C1968" s="10">
        <v>3</v>
      </c>
      <c r="D1968" s="10">
        <v>2017</v>
      </c>
      <c r="E1968" s="4" t="s">
        <v>1864</v>
      </c>
      <c r="F1968" s="10">
        <v>160</v>
      </c>
      <c r="G1968" s="10" t="s">
        <v>1938</v>
      </c>
      <c r="H1968" s="10" t="s">
        <v>25</v>
      </c>
      <c r="I1968" s="11" t="s">
        <v>308</v>
      </c>
      <c r="J1968" s="10" t="s">
        <v>16</v>
      </c>
      <c r="K1968" s="10" t="s">
        <v>25</v>
      </c>
      <c r="L1968" s="10">
        <v>42</v>
      </c>
      <c r="M1968" s="10" t="s">
        <v>864</v>
      </c>
      <c r="N1968" s="10">
        <v>7734</v>
      </c>
      <c r="O1968" s="10">
        <v>4</v>
      </c>
      <c r="P1968" s="10" t="str">
        <f t="shared" si="62"/>
        <v xml:space="preserve">SURENDRA KUMAR|Balamau </v>
      </c>
      <c r="Q1968" s="4">
        <f>VLOOKUP(P:P,'[1]2017'!$D:$E,2,0)</f>
        <v>8</v>
      </c>
      <c r="R1968" s="4" t="str">
        <f>VLOOKUP(P:P,'[1]2017'!$D:$F,3,0)</f>
        <v>Graduate</v>
      </c>
      <c r="S1968" s="4" t="str">
        <f>VLOOKUP(P:P,'[1]2017'!$D:$G,4,0)</f>
        <v>Rs 71,70,000</v>
      </c>
      <c r="T1968" s="4" t="str">
        <f>VLOOKUP(P:P,'[1]2017'!$D:$H,5,0)</f>
        <v>Rs 0</v>
      </c>
      <c r="U1968" s="4" t="str">
        <f>VLOOKUP(P:P,'[1]2017'!$D:$I,6,0)</f>
        <v>Jan Adhikar Manch</v>
      </c>
      <c r="V1968">
        <f t="shared" si="61"/>
        <v>0</v>
      </c>
    </row>
    <row r="1969" spans="1:22" x14ac:dyDescent="0.3">
      <c r="A1969" s="10" t="s">
        <v>105</v>
      </c>
      <c r="B1969" s="10" t="s">
        <v>106</v>
      </c>
      <c r="C1969" s="10">
        <v>3</v>
      </c>
      <c r="D1969" s="10">
        <v>2017</v>
      </c>
      <c r="E1969" s="4" t="s">
        <v>1864</v>
      </c>
      <c r="F1969" s="10">
        <v>160</v>
      </c>
      <c r="G1969" s="10" t="s">
        <v>1938</v>
      </c>
      <c r="H1969" s="10" t="s">
        <v>25</v>
      </c>
      <c r="I1969" s="11" t="s">
        <v>19</v>
      </c>
      <c r="J1969" s="10" t="s">
        <v>20</v>
      </c>
      <c r="K1969" s="10" t="s">
        <v>20</v>
      </c>
      <c r="L1969" s="10" t="s">
        <v>20</v>
      </c>
      <c r="M1969" s="10" t="s">
        <v>21</v>
      </c>
      <c r="N1969" s="10">
        <v>2005</v>
      </c>
      <c r="O1969" s="10">
        <v>5</v>
      </c>
      <c r="P1969" s="10" t="str">
        <f t="shared" si="62"/>
        <v xml:space="preserve">None of the Above|Balamau </v>
      </c>
      <c r="Q1969" s="4" t="e">
        <f>VLOOKUP(P:P,'[1]2017'!$D:$E,2,0)</f>
        <v>#N/A</v>
      </c>
      <c r="R1969" s="4" t="e">
        <f>VLOOKUP(P:P,'[1]2017'!$D:$F,3,0)</f>
        <v>#N/A</v>
      </c>
      <c r="S1969" s="4" t="e">
        <f>VLOOKUP(P:P,'[1]2017'!$D:$G,4,0)</f>
        <v>#N/A</v>
      </c>
      <c r="T1969" s="4" t="e">
        <f>VLOOKUP(P:P,'[1]2017'!$D:$H,5,0)</f>
        <v>#N/A</v>
      </c>
      <c r="U1969" s="4" t="e">
        <f>VLOOKUP(P:P,'[1]2017'!$D:$I,6,0)</f>
        <v>#N/A</v>
      </c>
      <c r="V1969">
        <f t="shared" si="61"/>
        <v>0</v>
      </c>
    </row>
    <row r="1970" spans="1:22" x14ac:dyDescent="0.3">
      <c r="A1970" s="10" t="s">
        <v>105</v>
      </c>
      <c r="B1970" s="10" t="s">
        <v>106</v>
      </c>
      <c r="C1970" s="10">
        <v>3</v>
      </c>
      <c r="D1970" s="10">
        <v>2017</v>
      </c>
      <c r="E1970" s="4" t="s">
        <v>1864</v>
      </c>
      <c r="F1970" s="10">
        <v>160</v>
      </c>
      <c r="G1970" s="10" t="s">
        <v>1938</v>
      </c>
      <c r="H1970" s="10" t="s">
        <v>25</v>
      </c>
      <c r="I1970" s="11" t="s">
        <v>1942</v>
      </c>
      <c r="J1970" s="10" t="s">
        <v>16</v>
      </c>
      <c r="K1970" s="10" t="s">
        <v>25</v>
      </c>
      <c r="L1970" s="10">
        <v>30</v>
      </c>
      <c r="M1970" s="10" t="s">
        <v>199</v>
      </c>
      <c r="N1970" s="10">
        <v>1165</v>
      </c>
      <c r="O1970" s="10">
        <v>6</v>
      </c>
      <c r="P1970" s="10" t="str">
        <f t="shared" si="62"/>
        <v xml:space="preserve">DILIP MANJHI|Balamau </v>
      </c>
      <c r="Q1970" s="4">
        <f>VLOOKUP(P:P,'[1]2017'!$D:$E,2,0)</f>
        <v>0</v>
      </c>
      <c r="R1970" s="4" t="str">
        <f>VLOOKUP(P:P,'[1]2017'!$D:$F,3,0)</f>
        <v>Graduate Professional</v>
      </c>
      <c r="S1970" s="4" t="str">
        <f>VLOOKUP(P:P,'[1]2017'!$D:$G,4,0)</f>
        <v>Rs 17,60,000</v>
      </c>
      <c r="T1970" s="4" t="str">
        <f>VLOOKUP(P:P,'[1]2017'!$D:$H,5,0)</f>
        <v>Rs 0</v>
      </c>
      <c r="U1970" s="4" t="str">
        <f>VLOOKUP(P:P,'[1]2017'!$D:$I,6,0)</f>
        <v>Sarv Sambhaav Party</v>
      </c>
      <c r="V1970">
        <f t="shared" si="61"/>
        <v>0</v>
      </c>
    </row>
    <row r="1971" spans="1:22" x14ac:dyDescent="0.3">
      <c r="A1971" s="10" t="s">
        <v>105</v>
      </c>
      <c r="B1971" s="10" t="s">
        <v>106</v>
      </c>
      <c r="C1971" s="10">
        <v>3</v>
      </c>
      <c r="D1971" s="10">
        <v>2017</v>
      </c>
      <c r="E1971" s="4" t="s">
        <v>1864</v>
      </c>
      <c r="F1971" s="10">
        <v>160</v>
      </c>
      <c r="G1971" s="10" t="s">
        <v>1938</v>
      </c>
      <c r="H1971" s="10" t="s">
        <v>25</v>
      </c>
      <c r="I1971" s="11" t="s">
        <v>1943</v>
      </c>
      <c r="J1971" s="10" t="s">
        <v>26</v>
      </c>
      <c r="K1971" s="10" t="s">
        <v>25</v>
      </c>
      <c r="L1971" s="10">
        <v>48</v>
      </c>
      <c r="M1971" s="10" t="s">
        <v>115</v>
      </c>
      <c r="N1971" s="10">
        <v>1087</v>
      </c>
      <c r="O1971" s="10">
        <v>7</v>
      </c>
      <c r="P1971" s="10" t="str">
        <f t="shared" si="62"/>
        <v xml:space="preserve">RAJESWARI|Balamau </v>
      </c>
      <c r="Q1971" s="4" t="e">
        <f>VLOOKUP(P:P,'[1]2017'!$D:$E,2,0)</f>
        <v>#N/A</v>
      </c>
      <c r="R1971" s="4" t="e">
        <f>VLOOKUP(P:P,'[1]2017'!$D:$F,3,0)</f>
        <v>#N/A</v>
      </c>
      <c r="S1971" s="4" t="e">
        <f>VLOOKUP(P:P,'[1]2017'!$D:$G,4,0)</f>
        <v>#N/A</v>
      </c>
      <c r="T1971" s="4" t="e">
        <f>VLOOKUP(P:P,'[1]2017'!$D:$H,5,0)</f>
        <v>#N/A</v>
      </c>
      <c r="U1971" s="4" t="e">
        <f>VLOOKUP(P:P,'[1]2017'!$D:$I,6,0)</f>
        <v>#N/A</v>
      </c>
      <c r="V1971">
        <f t="shared" si="61"/>
        <v>0</v>
      </c>
    </row>
    <row r="1972" spans="1:22" x14ac:dyDescent="0.3">
      <c r="A1972" s="10" t="s">
        <v>105</v>
      </c>
      <c r="B1972" s="10" t="s">
        <v>106</v>
      </c>
      <c r="C1972" s="10">
        <v>3</v>
      </c>
      <c r="D1972" s="10">
        <v>2017</v>
      </c>
      <c r="E1972" s="4" t="s">
        <v>1864</v>
      </c>
      <c r="F1972" s="10">
        <v>160</v>
      </c>
      <c r="G1972" s="10" t="s">
        <v>1938</v>
      </c>
      <c r="H1972" s="10" t="s">
        <v>25</v>
      </c>
      <c r="I1972" s="11" t="s">
        <v>1944</v>
      </c>
      <c r="J1972" s="10" t="s">
        <v>16</v>
      </c>
      <c r="K1972" s="10" t="s">
        <v>25</v>
      </c>
      <c r="L1972" s="10">
        <v>49</v>
      </c>
      <c r="M1972" s="10" t="s">
        <v>23</v>
      </c>
      <c r="N1972" s="10">
        <v>1003</v>
      </c>
      <c r="O1972" s="10">
        <v>8</v>
      </c>
      <c r="P1972" s="10" t="str">
        <f t="shared" si="62"/>
        <v xml:space="preserve">NAWAL KISHOR|Balamau </v>
      </c>
      <c r="Q1972" s="4">
        <f>VLOOKUP(P:P,'[1]2017'!$D:$E,2,0)</f>
        <v>0</v>
      </c>
      <c r="R1972" s="4" t="str">
        <f>VLOOKUP(P:P,'[1]2017'!$D:$F,3,0)</f>
        <v>10th Pass</v>
      </c>
      <c r="S1972" s="4" t="str">
        <f>VLOOKUP(P:P,'[1]2017'!$D:$G,4,0)</f>
        <v>Rs 2,41,000</v>
      </c>
      <c r="T1972" s="4" t="str">
        <f>VLOOKUP(P:P,'[1]2017'!$D:$H,5,0)</f>
        <v>Rs 0</v>
      </c>
      <c r="U1972" s="4" t="str">
        <f>VLOOKUP(P:P,'[1]2017'!$D:$I,6,0)</f>
        <v>IND</v>
      </c>
      <c r="V1972">
        <f t="shared" si="61"/>
        <v>0</v>
      </c>
    </row>
    <row r="1973" spans="1:22" x14ac:dyDescent="0.3">
      <c r="A1973" s="10" t="s">
        <v>105</v>
      </c>
      <c r="B1973" s="10" t="s">
        <v>106</v>
      </c>
      <c r="C1973" s="10">
        <v>3</v>
      </c>
      <c r="D1973" s="10">
        <v>2017</v>
      </c>
      <c r="E1973" s="4" t="s">
        <v>1864</v>
      </c>
      <c r="F1973" s="10">
        <v>160</v>
      </c>
      <c r="G1973" s="10" t="s">
        <v>1938</v>
      </c>
      <c r="H1973" s="10" t="s">
        <v>25</v>
      </c>
      <c r="I1973" s="11" t="s">
        <v>1945</v>
      </c>
      <c r="J1973" s="10" t="s">
        <v>16</v>
      </c>
      <c r="K1973" s="10" t="s">
        <v>25</v>
      </c>
      <c r="L1973" s="10">
        <v>39</v>
      </c>
      <c r="M1973" s="10" t="s">
        <v>413</v>
      </c>
      <c r="N1973" s="10">
        <v>868</v>
      </c>
      <c r="O1973" s="10">
        <v>9</v>
      </c>
      <c r="P1973" s="10" t="str">
        <f t="shared" si="62"/>
        <v xml:space="preserve">DR. ASHOK KUMAR|Balamau </v>
      </c>
      <c r="Q1973" s="4" t="e">
        <f>VLOOKUP(P:P,'[1]2017'!$D:$E,2,0)</f>
        <v>#N/A</v>
      </c>
      <c r="R1973" s="4" t="e">
        <f>VLOOKUP(P:P,'[1]2017'!$D:$F,3,0)</f>
        <v>#N/A</v>
      </c>
      <c r="S1973" s="4" t="e">
        <f>VLOOKUP(P:P,'[1]2017'!$D:$G,4,0)</f>
        <v>#N/A</v>
      </c>
      <c r="T1973" s="4" t="e">
        <f>VLOOKUP(P:P,'[1]2017'!$D:$H,5,0)</f>
        <v>#N/A</v>
      </c>
      <c r="U1973" s="4" t="e">
        <f>VLOOKUP(P:P,'[1]2017'!$D:$I,6,0)</f>
        <v>#N/A</v>
      </c>
      <c r="V1973">
        <f t="shared" si="61"/>
        <v>0</v>
      </c>
    </row>
    <row r="1974" spans="1:22" x14ac:dyDescent="0.3">
      <c r="A1974" s="10" t="s">
        <v>105</v>
      </c>
      <c r="B1974" s="10" t="s">
        <v>106</v>
      </c>
      <c r="C1974" s="10">
        <v>3</v>
      </c>
      <c r="D1974" s="10">
        <v>2017</v>
      </c>
      <c r="E1974" s="4" t="s">
        <v>1864</v>
      </c>
      <c r="F1974" s="10">
        <v>160</v>
      </c>
      <c r="G1974" s="10" t="s">
        <v>1938</v>
      </c>
      <c r="H1974" s="10" t="s">
        <v>25</v>
      </c>
      <c r="I1974" s="11" t="s">
        <v>1946</v>
      </c>
      <c r="J1974" s="10" t="s">
        <v>16</v>
      </c>
      <c r="K1974" s="10" t="s">
        <v>25</v>
      </c>
      <c r="L1974" s="10">
        <v>32</v>
      </c>
      <c r="M1974" s="10" t="s">
        <v>23</v>
      </c>
      <c r="N1974" s="10">
        <v>781</v>
      </c>
      <c r="O1974" s="10">
        <v>10</v>
      </c>
      <c r="P1974" s="10" t="str">
        <f t="shared" si="62"/>
        <v xml:space="preserve">HARI KARAN|Balamau </v>
      </c>
      <c r="Q1974" s="4">
        <f>VLOOKUP(P:P,'[1]2017'!$D:$E,2,0)</f>
        <v>0</v>
      </c>
      <c r="R1974" s="4" t="str">
        <f>VLOOKUP(P:P,'[1]2017'!$D:$F,3,0)</f>
        <v>8th Pass</v>
      </c>
      <c r="S1974" s="4" t="str">
        <f>VLOOKUP(P:P,'[1]2017'!$D:$G,4,0)</f>
        <v>Rs 15,58,000</v>
      </c>
      <c r="T1974" s="4" t="str">
        <f>VLOOKUP(P:P,'[1]2017'!$D:$H,5,0)</f>
        <v>Rs 0</v>
      </c>
      <c r="U1974" s="4" t="str">
        <f>VLOOKUP(P:P,'[1]2017'!$D:$I,6,0)</f>
        <v>IND</v>
      </c>
      <c r="V1974">
        <f t="shared" si="61"/>
        <v>0</v>
      </c>
    </row>
    <row r="1975" spans="1:22" x14ac:dyDescent="0.3">
      <c r="A1975" s="10" t="s">
        <v>105</v>
      </c>
      <c r="B1975" s="10" t="s">
        <v>106</v>
      </c>
      <c r="C1975" s="10">
        <v>3</v>
      </c>
      <c r="D1975" s="10">
        <v>2017</v>
      </c>
      <c r="E1975" s="4" t="s">
        <v>1864</v>
      </c>
      <c r="F1975" s="10">
        <v>160</v>
      </c>
      <c r="G1975" s="10" t="s">
        <v>1938</v>
      </c>
      <c r="H1975" s="10" t="s">
        <v>25</v>
      </c>
      <c r="I1975" s="11" t="s">
        <v>81</v>
      </c>
      <c r="J1975" s="10" t="s">
        <v>16</v>
      </c>
      <c r="K1975" s="10" t="s">
        <v>25</v>
      </c>
      <c r="L1975" s="10">
        <v>31</v>
      </c>
      <c r="M1975" s="10" t="s">
        <v>23</v>
      </c>
      <c r="N1975" s="10">
        <v>688</v>
      </c>
      <c r="O1975" s="10">
        <v>11</v>
      </c>
      <c r="P1975" s="10" t="str">
        <f t="shared" si="62"/>
        <v xml:space="preserve">ARUN KUMAR|Balamau </v>
      </c>
      <c r="Q1975" s="4">
        <f>VLOOKUP(P:P,'[1]2017'!$D:$E,2,0)</f>
        <v>0</v>
      </c>
      <c r="R1975" s="4" t="str">
        <f>VLOOKUP(P:P,'[1]2017'!$D:$F,3,0)</f>
        <v>Graduate</v>
      </c>
      <c r="S1975" s="4" t="str">
        <f>VLOOKUP(P:P,'[1]2017'!$D:$G,4,0)</f>
        <v>Rs 1,27,000</v>
      </c>
      <c r="T1975" s="4" t="str">
        <f>VLOOKUP(P:P,'[1]2017'!$D:$H,5,0)</f>
        <v>Rs 0</v>
      </c>
      <c r="U1975" s="4" t="str">
        <f>VLOOKUP(P:P,'[1]2017'!$D:$I,6,0)</f>
        <v>IND</v>
      </c>
      <c r="V1975">
        <f t="shared" si="61"/>
        <v>0</v>
      </c>
    </row>
    <row r="1976" spans="1:22" x14ac:dyDescent="0.3">
      <c r="A1976" s="10" t="s">
        <v>105</v>
      </c>
      <c r="B1976" s="10" t="s">
        <v>106</v>
      </c>
      <c r="C1976" s="10">
        <v>3</v>
      </c>
      <c r="D1976" s="10">
        <v>2017</v>
      </c>
      <c r="E1976" s="4" t="s">
        <v>1864</v>
      </c>
      <c r="F1976" s="10">
        <v>160</v>
      </c>
      <c r="G1976" s="10" t="s">
        <v>1938</v>
      </c>
      <c r="H1976" s="10" t="s">
        <v>25</v>
      </c>
      <c r="I1976" s="11" t="s">
        <v>1947</v>
      </c>
      <c r="J1976" s="10" t="s">
        <v>16</v>
      </c>
      <c r="K1976" s="10" t="s">
        <v>25</v>
      </c>
      <c r="L1976" s="10">
        <v>45</v>
      </c>
      <c r="M1976" s="10" t="s">
        <v>387</v>
      </c>
      <c r="N1976" s="10">
        <v>668</v>
      </c>
      <c r="O1976" s="10">
        <v>12</v>
      </c>
      <c r="P1976" s="10" t="str">
        <f t="shared" si="62"/>
        <v xml:space="preserve">BHAGWAN DEEN|Balamau </v>
      </c>
      <c r="Q1976" s="4">
        <f>VLOOKUP(P:P,'[1]2017'!$D:$E,2,0)</f>
        <v>0</v>
      </c>
      <c r="R1976" s="4" t="str">
        <f>VLOOKUP(P:P,'[1]2017'!$D:$F,3,0)</f>
        <v>12th Pass</v>
      </c>
      <c r="S1976" s="4" t="str">
        <f>VLOOKUP(P:P,'[1]2017'!$D:$G,4,0)</f>
        <v>Rs 8,50,000</v>
      </c>
      <c r="T1976" s="4" t="str">
        <f>VLOOKUP(P:P,'[1]2017'!$D:$H,5,0)</f>
        <v>Rs 0</v>
      </c>
      <c r="U1976" s="4" t="str">
        <f>VLOOKUP(P:P,'[1]2017'!$D:$I,6,0)</f>
        <v>Bharatiya Subhash Sena</v>
      </c>
      <c r="V1976">
        <f t="shared" si="61"/>
        <v>0</v>
      </c>
    </row>
    <row r="1977" spans="1:22" x14ac:dyDescent="0.3">
      <c r="A1977" s="10" t="s">
        <v>105</v>
      </c>
      <c r="B1977" s="10" t="s">
        <v>106</v>
      </c>
      <c r="C1977" s="10">
        <v>3</v>
      </c>
      <c r="D1977" s="10">
        <v>2017</v>
      </c>
      <c r="E1977" s="4" t="s">
        <v>1864</v>
      </c>
      <c r="F1977" s="10">
        <v>160</v>
      </c>
      <c r="G1977" s="10" t="s">
        <v>1938</v>
      </c>
      <c r="H1977" s="10" t="s">
        <v>25</v>
      </c>
      <c r="I1977" s="11" t="s">
        <v>556</v>
      </c>
      <c r="J1977" s="10" t="s">
        <v>16</v>
      </c>
      <c r="K1977" s="10" t="s">
        <v>25</v>
      </c>
      <c r="L1977" s="10">
        <v>32</v>
      </c>
      <c r="M1977" s="10" t="s">
        <v>24</v>
      </c>
      <c r="N1977" s="10">
        <v>632</v>
      </c>
      <c r="O1977" s="10">
        <v>13</v>
      </c>
      <c r="P1977" s="10" t="str">
        <f t="shared" si="62"/>
        <v xml:space="preserve">PAPPU|Balamau </v>
      </c>
      <c r="Q1977" s="4">
        <f>VLOOKUP(P:P,'[1]2017'!$D:$E,2,0)</f>
        <v>0</v>
      </c>
      <c r="R1977" s="4" t="str">
        <f>VLOOKUP(P:P,'[1]2017'!$D:$F,3,0)</f>
        <v>8th Pass</v>
      </c>
      <c r="S1977" s="4" t="str">
        <f>VLOOKUP(P:P,'[1]2017'!$D:$G,4,0)</f>
        <v>Rs 64,701</v>
      </c>
      <c r="T1977" s="4" t="str">
        <f>VLOOKUP(P:P,'[1]2017'!$D:$H,5,0)</f>
        <v>Rs 0</v>
      </c>
      <c r="U1977" s="4" t="str">
        <f>VLOOKUP(P:P,'[1]2017'!$D:$I,6,0)</f>
        <v>Bahujan Mukti Party</v>
      </c>
      <c r="V1977">
        <f t="shared" si="61"/>
        <v>0</v>
      </c>
    </row>
    <row r="1978" spans="1:22" x14ac:dyDescent="0.3">
      <c r="A1978" s="10" t="s">
        <v>105</v>
      </c>
      <c r="B1978" s="10" t="s">
        <v>106</v>
      </c>
      <c r="C1978" s="10">
        <v>3</v>
      </c>
      <c r="D1978" s="10">
        <v>2017</v>
      </c>
      <c r="E1978" s="4" t="s">
        <v>1864</v>
      </c>
      <c r="F1978" s="10">
        <v>160</v>
      </c>
      <c r="G1978" s="10" t="s">
        <v>1938</v>
      </c>
      <c r="H1978" s="10" t="s">
        <v>25</v>
      </c>
      <c r="I1978" s="11" t="s">
        <v>1948</v>
      </c>
      <c r="J1978" s="10" t="s">
        <v>16</v>
      </c>
      <c r="K1978" s="10" t="s">
        <v>25</v>
      </c>
      <c r="L1978" s="10">
        <v>42</v>
      </c>
      <c r="M1978" s="10" t="s">
        <v>163</v>
      </c>
      <c r="N1978" s="10">
        <v>544</v>
      </c>
      <c r="O1978" s="10">
        <v>14</v>
      </c>
      <c r="P1978" s="10" t="str">
        <f t="shared" si="62"/>
        <v xml:space="preserve">TILAK CHANDRA|Balamau </v>
      </c>
      <c r="Q1978" s="4">
        <f>VLOOKUP(P:P,'[1]2017'!$D:$E,2,0)</f>
        <v>1</v>
      </c>
      <c r="R1978" s="4" t="str">
        <f>VLOOKUP(P:P,'[1]2017'!$D:$F,3,0)</f>
        <v>Graduate</v>
      </c>
      <c r="S1978" s="4" t="str">
        <f>VLOOKUP(P:P,'[1]2017'!$D:$G,4,0)</f>
        <v>Rs 91,16,115</v>
      </c>
      <c r="T1978" s="4" t="str">
        <f>VLOOKUP(P:P,'[1]2017'!$D:$H,5,0)</f>
        <v>Rs 1,00,000</v>
      </c>
      <c r="U1978" s="4" t="str">
        <f>VLOOKUP(P:P,'[1]2017'!$D:$I,6,0)</f>
        <v>Lok Dal</v>
      </c>
      <c r="V1978">
        <f t="shared" si="61"/>
        <v>0</v>
      </c>
    </row>
    <row r="1979" spans="1:22" x14ac:dyDescent="0.3">
      <c r="A1979" s="10" t="s">
        <v>105</v>
      </c>
      <c r="B1979" s="10" t="s">
        <v>106</v>
      </c>
      <c r="C1979" s="10">
        <v>3</v>
      </c>
      <c r="D1979" s="10">
        <v>2017</v>
      </c>
      <c r="E1979" s="4" t="s">
        <v>1864</v>
      </c>
      <c r="F1979" s="10">
        <v>160</v>
      </c>
      <c r="G1979" s="10" t="s">
        <v>1938</v>
      </c>
      <c r="H1979" s="10" t="s">
        <v>25</v>
      </c>
      <c r="I1979" s="11" t="s">
        <v>1949</v>
      </c>
      <c r="J1979" s="10" t="s">
        <v>16</v>
      </c>
      <c r="K1979" s="10" t="s">
        <v>25</v>
      </c>
      <c r="L1979" s="10">
        <v>27</v>
      </c>
      <c r="M1979" s="10" t="s">
        <v>1660</v>
      </c>
      <c r="N1979" s="10">
        <v>369</v>
      </c>
      <c r="O1979" s="10">
        <v>15</v>
      </c>
      <c r="P1979" s="10" t="str">
        <f t="shared" si="62"/>
        <v xml:space="preserve">PANKAJ KUMAR|Balamau </v>
      </c>
      <c r="Q1979" s="4">
        <f>VLOOKUP(P:P,'[1]2017'!$D:$E,2,0)</f>
        <v>0</v>
      </c>
      <c r="R1979" s="4" t="str">
        <f>VLOOKUP(P:P,'[1]2017'!$D:$F,3,0)</f>
        <v>Graduate Professional</v>
      </c>
      <c r="S1979" s="4" t="str">
        <f>VLOOKUP(P:P,'[1]2017'!$D:$G,4,0)</f>
        <v>Rs 25,09,703</v>
      </c>
      <c r="T1979" s="4" t="str">
        <f>VLOOKUP(P:P,'[1]2017'!$D:$H,5,0)</f>
        <v>Rs 0</v>
      </c>
      <c r="U1979" s="4" t="str">
        <f>VLOOKUP(P:P,'[1]2017'!$D:$I,6,0)</f>
        <v>Bhartiya Krishak Dal</v>
      </c>
      <c r="V1979">
        <f t="shared" si="61"/>
        <v>0</v>
      </c>
    </row>
    <row r="1980" spans="1:22" x14ac:dyDescent="0.3">
      <c r="A1980" s="10" t="s">
        <v>105</v>
      </c>
      <c r="B1980" s="10" t="s">
        <v>106</v>
      </c>
      <c r="C1980" s="10">
        <v>3</v>
      </c>
      <c r="D1980" s="10">
        <v>2017</v>
      </c>
      <c r="E1980" s="4" t="s">
        <v>1864</v>
      </c>
      <c r="F1980" s="10">
        <v>161</v>
      </c>
      <c r="G1980" s="10" t="s">
        <v>1950</v>
      </c>
      <c r="H1980" s="10" t="s">
        <v>15</v>
      </c>
      <c r="I1980" s="11" t="s">
        <v>1951</v>
      </c>
      <c r="J1980" s="10" t="s">
        <v>16</v>
      </c>
      <c r="K1980" s="10" t="s">
        <v>15</v>
      </c>
      <c r="L1980" s="10">
        <v>68</v>
      </c>
      <c r="M1980" s="10" t="s">
        <v>18</v>
      </c>
      <c r="N1980" s="10">
        <v>90362</v>
      </c>
      <c r="O1980" s="10">
        <v>1</v>
      </c>
      <c r="P1980" s="10" t="str">
        <f t="shared" si="62"/>
        <v>RAJ KUMAR AGRAWAL URF RAJIA|Sandila</v>
      </c>
      <c r="Q1980" s="4" t="e">
        <f>VLOOKUP(P:P,'[1]2017'!$D:$E,2,0)</f>
        <v>#N/A</v>
      </c>
      <c r="R1980" s="4" t="e">
        <f>VLOOKUP(P:P,'[1]2017'!$D:$F,3,0)</f>
        <v>#N/A</v>
      </c>
      <c r="S1980" s="4" t="e">
        <f>VLOOKUP(P:P,'[1]2017'!$D:$G,4,0)</f>
        <v>#N/A</v>
      </c>
      <c r="T1980" s="4" t="e">
        <f>VLOOKUP(P:P,'[1]2017'!$D:$H,5,0)</f>
        <v>#N/A</v>
      </c>
      <c r="U1980" s="4" t="e">
        <f>VLOOKUP(P:P,'[1]2017'!$D:$I,6,0)</f>
        <v>#N/A</v>
      </c>
      <c r="V1980">
        <f t="shared" si="61"/>
        <v>1</v>
      </c>
    </row>
    <row r="1981" spans="1:22" x14ac:dyDescent="0.3">
      <c r="A1981" s="10" t="s">
        <v>105</v>
      </c>
      <c r="B1981" s="10" t="s">
        <v>106</v>
      </c>
      <c r="C1981" s="10">
        <v>3</v>
      </c>
      <c r="D1981" s="10">
        <v>2017</v>
      </c>
      <c r="E1981" s="4" t="s">
        <v>1864</v>
      </c>
      <c r="F1981" s="10">
        <v>161</v>
      </c>
      <c r="G1981" s="10" t="s">
        <v>1950</v>
      </c>
      <c r="H1981" s="10" t="s">
        <v>15</v>
      </c>
      <c r="I1981" s="11" t="s">
        <v>1952</v>
      </c>
      <c r="J1981" s="10" t="s">
        <v>16</v>
      </c>
      <c r="K1981" s="10" t="s">
        <v>15</v>
      </c>
      <c r="L1981" s="10">
        <v>60</v>
      </c>
      <c r="M1981" s="10" t="s">
        <v>139</v>
      </c>
      <c r="N1981" s="10">
        <v>69959</v>
      </c>
      <c r="O1981" s="10">
        <v>2</v>
      </c>
      <c r="P1981" s="10" t="str">
        <f t="shared" si="62"/>
        <v>ABDUL MANNAN|Sandila</v>
      </c>
      <c r="Q1981" s="4">
        <f>VLOOKUP(P:P,'[1]2017'!$D:$E,2,0)</f>
        <v>0</v>
      </c>
      <c r="R1981" s="4" t="str">
        <f>VLOOKUP(P:P,'[1]2017'!$D:$F,3,0)</f>
        <v>Graduate</v>
      </c>
      <c r="S1981" s="4" t="str">
        <f>VLOOKUP(P:P,'[1]2017'!$D:$G,4,0)</f>
        <v>Rs 2,54,22,000</v>
      </c>
      <c r="T1981" s="4" t="str">
        <f>VLOOKUP(P:P,'[1]2017'!$D:$H,5,0)</f>
        <v>Rs 30,00,000</v>
      </c>
      <c r="U1981" s="4" t="str">
        <f>VLOOKUP(P:P,'[1]2017'!$D:$I,6,0)</f>
        <v>SP</v>
      </c>
      <c r="V1981">
        <f t="shared" si="61"/>
        <v>0</v>
      </c>
    </row>
    <row r="1982" spans="1:22" x14ac:dyDescent="0.3">
      <c r="A1982" s="10" t="s">
        <v>105</v>
      </c>
      <c r="B1982" s="10" t="s">
        <v>106</v>
      </c>
      <c r="C1982" s="10">
        <v>3</v>
      </c>
      <c r="D1982" s="10">
        <v>2017</v>
      </c>
      <c r="E1982" s="4" t="s">
        <v>1864</v>
      </c>
      <c r="F1982" s="10">
        <v>161</v>
      </c>
      <c r="G1982" s="10" t="s">
        <v>1950</v>
      </c>
      <c r="H1982" s="10" t="s">
        <v>15</v>
      </c>
      <c r="I1982" s="11" t="s">
        <v>1953</v>
      </c>
      <c r="J1982" s="10" t="s">
        <v>16</v>
      </c>
      <c r="K1982" s="10" t="s">
        <v>15</v>
      </c>
      <c r="L1982" s="10">
        <v>49</v>
      </c>
      <c r="M1982" s="10" t="s">
        <v>37</v>
      </c>
      <c r="N1982" s="10">
        <v>29223</v>
      </c>
      <c r="O1982" s="10">
        <v>3</v>
      </c>
      <c r="P1982" s="10" t="str">
        <f t="shared" si="62"/>
        <v>PAWAN KUMAR SINGH|Sandila</v>
      </c>
      <c r="Q1982" s="4">
        <f>VLOOKUP(P:P,'[1]2017'!$D:$E,2,0)</f>
        <v>0</v>
      </c>
      <c r="R1982" s="4" t="str">
        <f>VLOOKUP(P:P,'[1]2017'!$D:$F,3,0)</f>
        <v>Graduate Professional</v>
      </c>
      <c r="S1982" s="4" t="str">
        <f>VLOOKUP(P:P,'[1]2017'!$D:$G,4,0)</f>
        <v>Rs 10,74,99,075</v>
      </c>
      <c r="T1982" s="4" t="str">
        <f>VLOOKUP(P:P,'[1]2017'!$D:$H,5,0)</f>
        <v>Rs 23,35,105</v>
      </c>
      <c r="U1982" s="4" t="str">
        <f>VLOOKUP(P:P,'[1]2017'!$D:$I,6,0)</f>
        <v>BSP</v>
      </c>
      <c r="V1982">
        <f t="shared" si="61"/>
        <v>0</v>
      </c>
    </row>
    <row r="1983" spans="1:22" x14ac:dyDescent="0.3">
      <c r="A1983" s="10" t="s">
        <v>105</v>
      </c>
      <c r="B1983" s="10" t="s">
        <v>106</v>
      </c>
      <c r="C1983" s="10">
        <v>3</v>
      </c>
      <c r="D1983" s="10">
        <v>2017</v>
      </c>
      <c r="E1983" s="4" t="s">
        <v>1864</v>
      </c>
      <c r="F1983" s="10">
        <v>161</v>
      </c>
      <c r="G1983" s="10" t="s">
        <v>1950</v>
      </c>
      <c r="H1983" s="10" t="s">
        <v>15</v>
      </c>
      <c r="I1983" s="11" t="s">
        <v>19</v>
      </c>
      <c r="J1983" s="10" t="s">
        <v>20</v>
      </c>
      <c r="K1983" s="10" t="s">
        <v>20</v>
      </c>
      <c r="L1983" s="10" t="s">
        <v>20</v>
      </c>
      <c r="M1983" s="10" t="s">
        <v>21</v>
      </c>
      <c r="N1983" s="10">
        <v>1532</v>
      </c>
      <c r="O1983" s="10">
        <v>4</v>
      </c>
      <c r="P1983" s="10" t="str">
        <f t="shared" si="62"/>
        <v>None of the Above|Sandila</v>
      </c>
      <c r="Q1983" s="4" t="e">
        <f>VLOOKUP(P:P,'[1]2017'!$D:$E,2,0)</f>
        <v>#N/A</v>
      </c>
      <c r="R1983" s="4" t="e">
        <f>VLOOKUP(P:P,'[1]2017'!$D:$F,3,0)</f>
        <v>#N/A</v>
      </c>
      <c r="S1983" s="4" t="e">
        <f>VLOOKUP(P:P,'[1]2017'!$D:$G,4,0)</f>
        <v>#N/A</v>
      </c>
      <c r="T1983" s="4" t="e">
        <f>VLOOKUP(P:P,'[1]2017'!$D:$H,5,0)</f>
        <v>#N/A</v>
      </c>
      <c r="U1983" s="4" t="e">
        <f>VLOOKUP(P:P,'[1]2017'!$D:$I,6,0)</f>
        <v>#N/A</v>
      </c>
      <c r="V1983">
        <f t="shared" si="61"/>
        <v>0</v>
      </c>
    </row>
    <row r="1984" spans="1:22" x14ac:dyDescent="0.3">
      <c r="A1984" s="10" t="s">
        <v>105</v>
      </c>
      <c r="B1984" s="10" t="s">
        <v>106</v>
      </c>
      <c r="C1984" s="10">
        <v>3</v>
      </c>
      <c r="D1984" s="10">
        <v>2017</v>
      </c>
      <c r="E1984" s="4" t="s">
        <v>1864</v>
      </c>
      <c r="F1984" s="10">
        <v>161</v>
      </c>
      <c r="G1984" s="10" t="s">
        <v>1950</v>
      </c>
      <c r="H1984" s="10" t="s">
        <v>15</v>
      </c>
      <c r="I1984" s="11" t="s">
        <v>535</v>
      </c>
      <c r="J1984" s="10" t="s">
        <v>16</v>
      </c>
      <c r="K1984" s="10" t="s">
        <v>15</v>
      </c>
      <c r="L1984" s="10">
        <v>28</v>
      </c>
      <c r="M1984" s="10" t="s">
        <v>28</v>
      </c>
      <c r="N1984" s="10">
        <v>1387</v>
      </c>
      <c r="O1984" s="10">
        <v>5</v>
      </c>
      <c r="P1984" s="10" t="str">
        <f t="shared" si="62"/>
        <v>YOGENDRA SINGH|Sandila</v>
      </c>
      <c r="Q1984" s="4">
        <f>VLOOKUP(P:P,'[1]2017'!$D:$E,2,0)</f>
        <v>0</v>
      </c>
      <c r="R1984" s="4" t="str">
        <f>VLOOKUP(P:P,'[1]2017'!$D:$F,3,0)</f>
        <v>Graduate</v>
      </c>
      <c r="S1984" s="4" t="str">
        <f>VLOOKUP(P:P,'[1]2017'!$D:$G,4,0)</f>
        <v>Rs 6,90,000</v>
      </c>
      <c r="T1984" s="4" t="str">
        <f>VLOOKUP(P:P,'[1]2017'!$D:$H,5,0)</f>
        <v>Rs 0</v>
      </c>
      <c r="U1984" s="4" t="str">
        <f>VLOOKUP(P:P,'[1]2017'!$D:$I,6,0)</f>
        <v>CPI</v>
      </c>
      <c r="V1984">
        <f t="shared" si="61"/>
        <v>0</v>
      </c>
    </row>
    <row r="1985" spans="1:22" x14ac:dyDescent="0.3">
      <c r="A1985" s="10" t="s">
        <v>105</v>
      </c>
      <c r="B1985" s="10" t="s">
        <v>106</v>
      </c>
      <c r="C1985" s="10">
        <v>3</v>
      </c>
      <c r="D1985" s="10">
        <v>2017</v>
      </c>
      <c r="E1985" s="4" t="s">
        <v>1864</v>
      </c>
      <c r="F1985" s="10">
        <v>161</v>
      </c>
      <c r="G1985" s="10" t="s">
        <v>1950</v>
      </c>
      <c r="H1985" s="10" t="s">
        <v>15</v>
      </c>
      <c r="I1985" s="11" t="s">
        <v>918</v>
      </c>
      <c r="J1985" s="10" t="s">
        <v>16</v>
      </c>
      <c r="K1985" s="10" t="s">
        <v>15</v>
      </c>
      <c r="L1985" s="10">
        <v>49</v>
      </c>
      <c r="M1985" s="10" t="s">
        <v>1638</v>
      </c>
      <c r="N1985" s="10">
        <v>1051</v>
      </c>
      <c r="O1985" s="10">
        <v>6</v>
      </c>
      <c r="P1985" s="10" t="str">
        <f t="shared" si="62"/>
        <v>DINESH|Sandila</v>
      </c>
      <c r="Q1985" s="4">
        <f>VLOOKUP(P:P,'[1]2017'!$D:$E,2,0)</f>
        <v>0</v>
      </c>
      <c r="R1985" s="4" t="str">
        <f>VLOOKUP(P:P,'[1]2017'!$D:$F,3,0)</f>
        <v>8th Pass</v>
      </c>
      <c r="S1985" s="4" t="str">
        <f>VLOOKUP(P:P,'[1]2017'!$D:$G,4,0)</f>
        <v>Rs 72,500</v>
      </c>
      <c r="T1985" s="4" t="str">
        <f>VLOOKUP(P:P,'[1]2017'!$D:$H,5,0)</f>
        <v>Rs 0</v>
      </c>
      <c r="U1985" s="4" t="str">
        <f>VLOOKUP(P:P,'[1]2017'!$D:$I,6,0)</f>
        <v>Rashtriya Janadhar Party</v>
      </c>
      <c r="V1985">
        <f t="shared" si="61"/>
        <v>0</v>
      </c>
    </row>
    <row r="1986" spans="1:22" x14ac:dyDescent="0.3">
      <c r="A1986" s="10" t="s">
        <v>105</v>
      </c>
      <c r="B1986" s="10" t="s">
        <v>106</v>
      </c>
      <c r="C1986" s="10">
        <v>3</v>
      </c>
      <c r="D1986" s="10">
        <v>2017</v>
      </c>
      <c r="E1986" s="4" t="s">
        <v>1864</v>
      </c>
      <c r="F1986" s="10">
        <v>161</v>
      </c>
      <c r="G1986" s="10" t="s">
        <v>1950</v>
      </c>
      <c r="H1986" s="10" t="s">
        <v>15</v>
      </c>
      <c r="I1986" s="11" t="s">
        <v>1954</v>
      </c>
      <c r="J1986" s="10" t="s">
        <v>16</v>
      </c>
      <c r="K1986" s="10" t="s">
        <v>15</v>
      </c>
      <c r="L1986" s="10">
        <v>30</v>
      </c>
      <c r="M1986" s="10" t="s">
        <v>23</v>
      </c>
      <c r="N1986" s="10">
        <v>950</v>
      </c>
      <c r="O1986" s="10">
        <v>7</v>
      </c>
      <c r="P1986" s="10" t="str">
        <f t="shared" si="62"/>
        <v>SHAREEF|Sandila</v>
      </c>
      <c r="Q1986" s="4">
        <f>VLOOKUP(P:P,'[1]2017'!$D:$E,2,0)</f>
        <v>0</v>
      </c>
      <c r="R1986" s="4" t="str">
        <f>VLOOKUP(P:P,'[1]2017'!$D:$F,3,0)</f>
        <v>5th Pass</v>
      </c>
      <c r="S1986" s="4" t="str">
        <f>VLOOKUP(P:P,'[1]2017'!$D:$G,4,0)</f>
        <v>Rs 6,59,000</v>
      </c>
      <c r="T1986" s="4" t="str">
        <f>VLOOKUP(P:P,'[1]2017'!$D:$H,5,0)</f>
        <v>Rs 0</v>
      </c>
      <c r="U1986" s="4" t="str">
        <f>VLOOKUP(P:P,'[1]2017'!$D:$I,6,0)</f>
        <v>IND</v>
      </c>
      <c r="V1986">
        <f t="shared" ref="V1986:V2049" si="63">IF(O:O=1,1,0)</f>
        <v>0</v>
      </c>
    </row>
    <row r="1987" spans="1:22" x14ac:dyDescent="0.3">
      <c r="A1987" s="10" t="s">
        <v>105</v>
      </c>
      <c r="B1987" s="10" t="s">
        <v>106</v>
      </c>
      <c r="C1987" s="10">
        <v>3</v>
      </c>
      <c r="D1987" s="10">
        <v>2017</v>
      </c>
      <c r="E1987" s="4" t="s">
        <v>1864</v>
      </c>
      <c r="F1987" s="10">
        <v>161</v>
      </c>
      <c r="G1987" s="10" t="s">
        <v>1950</v>
      </c>
      <c r="H1987" s="10" t="s">
        <v>15</v>
      </c>
      <c r="I1987" s="11" t="s">
        <v>1853</v>
      </c>
      <c r="J1987" s="10" t="s">
        <v>16</v>
      </c>
      <c r="K1987" s="10" t="s">
        <v>15</v>
      </c>
      <c r="L1987" s="10">
        <v>42</v>
      </c>
      <c r="M1987" s="10" t="s">
        <v>115</v>
      </c>
      <c r="N1987" s="10">
        <v>812</v>
      </c>
      <c r="O1987" s="10">
        <v>8</v>
      </c>
      <c r="P1987" s="10" t="str">
        <f t="shared" si="62"/>
        <v>GANGA RAM|Sandila</v>
      </c>
      <c r="Q1987" s="4">
        <f>VLOOKUP(P:P,'[1]2017'!$D:$E,2,0)</f>
        <v>0</v>
      </c>
      <c r="R1987" s="4" t="str">
        <f>VLOOKUP(P:P,'[1]2017'!$D:$F,3,0)</f>
        <v>Post Graduate</v>
      </c>
      <c r="S1987" s="4" t="str">
        <f>VLOOKUP(P:P,'[1]2017'!$D:$G,4,0)</f>
        <v>Rs 13,64,000</v>
      </c>
      <c r="T1987" s="4" t="str">
        <f>VLOOKUP(P:P,'[1]2017'!$D:$H,5,0)</f>
        <v>Rs 0</v>
      </c>
      <c r="U1987" s="4" t="str">
        <f>VLOOKUP(P:P,'[1]2017'!$D:$I,6,0)</f>
        <v>RLD</v>
      </c>
      <c r="V1987">
        <f t="shared" si="63"/>
        <v>0</v>
      </c>
    </row>
    <row r="1988" spans="1:22" x14ac:dyDescent="0.3">
      <c r="A1988" s="10" t="s">
        <v>105</v>
      </c>
      <c r="B1988" s="10" t="s">
        <v>106</v>
      </c>
      <c r="C1988" s="10">
        <v>3</v>
      </c>
      <c r="D1988" s="10">
        <v>2017</v>
      </c>
      <c r="E1988" s="4" t="s">
        <v>1864</v>
      </c>
      <c r="F1988" s="10">
        <v>161</v>
      </c>
      <c r="G1988" s="10" t="s">
        <v>1950</v>
      </c>
      <c r="H1988" s="10" t="s">
        <v>15</v>
      </c>
      <c r="I1988" s="11" t="s">
        <v>1955</v>
      </c>
      <c r="J1988" s="10" t="s">
        <v>16</v>
      </c>
      <c r="K1988" s="10" t="s">
        <v>15</v>
      </c>
      <c r="L1988" s="10">
        <v>44</v>
      </c>
      <c r="M1988" s="10" t="s">
        <v>23</v>
      </c>
      <c r="N1988" s="10">
        <v>732</v>
      </c>
      <c r="O1988" s="10">
        <v>9</v>
      </c>
      <c r="P1988" s="10" t="str">
        <f t="shared" si="62"/>
        <v>VIMAL KUMAR PANDEY|Sandila</v>
      </c>
      <c r="Q1988" s="4">
        <f>VLOOKUP(P:P,'[1]2017'!$D:$E,2,0)</f>
        <v>0</v>
      </c>
      <c r="R1988" s="4" t="str">
        <f>VLOOKUP(P:P,'[1]2017'!$D:$F,3,0)</f>
        <v>10th Pass</v>
      </c>
      <c r="S1988" s="4" t="str">
        <f>VLOOKUP(P:P,'[1]2017'!$D:$G,4,0)</f>
        <v>Rs 43,38,328</v>
      </c>
      <c r="T1988" s="4" t="str">
        <f>VLOOKUP(P:P,'[1]2017'!$D:$H,5,0)</f>
        <v>Rs 0</v>
      </c>
      <c r="U1988" s="4" t="str">
        <f>VLOOKUP(P:P,'[1]2017'!$D:$I,6,0)</f>
        <v>IND</v>
      </c>
      <c r="V1988">
        <f t="shared" si="63"/>
        <v>0</v>
      </c>
    </row>
    <row r="1989" spans="1:22" x14ac:dyDescent="0.3">
      <c r="A1989" s="10" t="s">
        <v>105</v>
      </c>
      <c r="B1989" s="10" t="s">
        <v>106</v>
      </c>
      <c r="C1989" s="10">
        <v>3</v>
      </c>
      <c r="D1989" s="10">
        <v>2017</v>
      </c>
      <c r="E1989" s="4" t="s">
        <v>1864</v>
      </c>
      <c r="F1989" s="10">
        <v>161</v>
      </c>
      <c r="G1989" s="10" t="s">
        <v>1950</v>
      </c>
      <c r="H1989" s="10" t="s">
        <v>15</v>
      </c>
      <c r="I1989" s="11" t="s">
        <v>1956</v>
      </c>
      <c r="J1989" s="10" t="s">
        <v>16</v>
      </c>
      <c r="K1989" s="10" t="s">
        <v>15</v>
      </c>
      <c r="L1989" s="10">
        <v>49</v>
      </c>
      <c r="M1989" s="10" t="s">
        <v>23</v>
      </c>
      <c r="N1989" s="10">
        <v>609</v>
      </c>
      <c r="O1989" s="10">
        <v>10</v>
      </c>
      <c r="P1989" s="10" t="str">
        <f t="shared" si="62"/>
        <v>RAM RATAN LAL VERMA|Sandila</v>
      </c>
      <c r="Q1989" s="4">
        <f>VLOOKUP(P:P,'[1]2017'!$D:$E,2,0)</f>
        <v>0</v>
      </c>
      <c r="R1989" s="4" t="str">
        <f>VLOOKUP(P:P,'[1]2017'!$D:$F,3,0)</f>
        <v>Graduate</v>
      </c>
      <c r="S1989" s="4" t="str">
        <f>VLOOKUP(P:P,'[1]2017'!$D:$G,4,0)</f>
        <v>Rs 13,60,000</v>
      </c>
      <c r="T1989" s="4" t="str">
        <f>VLOOKUP(P:P,'[1]2017'!$D:$H,5,0)</f>
        <v>Rs 0</v>
      </c>
      <c r="U1989" s="4" t="str">
        <f>VLOOKUP(P:P,'[1]2017'!$D:$I,6,0)</f>
        <v>IND</v>
      </c>
      <c r="V1989">
        <f t="shared" si="63"/>
        <v>0</v>
      </c>
    </row>
    <row r="1990" spans="1:22" x14ac:dyDescent="0.3">
      <c r="A1990" s="10" t="s">
        <v>105</v>
      </c>
      <c r="B1990" s="10" t="s">
        <v>106</v>
      </c>
      <c r="C1990" s="10">
        <v>3</v>
      </c>
      <c r="D1990" s="10">
        <v>2017</v>
      </c>
      <c r="E1990" s="4" t="s">
        <v>1864</v>
      </c>
      <c r="F1990" s="10">
        <v>161</v>
      </c>
      <c r="G1990" s="10" t="s">
        <v>1950</v>
      </c>
      <c r="H1990" s="10" t="s">
        <v>15</v>
      </c>
      <c r="I1990" s="11" t="s">
        <v>1957</v>
      </c>
      <c r="J1990" s="10" t="s">
        <v>16</v>
      </c>
      <c r="K1990" s="10" t="s">
        <v>15</v>
      </c>
      <c r="L1990" s="10">
        <v>25</v>
      </c>
      <c r="M1990" s="10" t="s">
        <v>23</v>
      </c>
      <c r="N1990" s="10">
        <v>528</v>
      </c>
      <c r="O1990" s="10">
        <v>11</v>
      </c>
      <c r="P1990" s="10" t="str">
        <f t="shared" si="62"/>
        <v>SHUBHAM|Sandila</v>
      </c>
      <c r="Q1990" s="4">
        <f>VLOOKUP(P:P,'[1]2017'!$D:$E,2,0)</f>
        <v>0</v>
      </c>
      <c r="R1990" s="4" t="str">
        <f>VLOOKUP(P:P,'[1]2017'!$D:$F,3,0)</f>
        <v>Graduate</v>
      </c>
      <c r="S1990" s="4" t="str">
        <f>VLOOKUP(P:P,'[1]2017'!$D:$G,4,0)</f>
        <v>Rs 20,000</v>
      </c>
      <c r="T1990" s="4" t="str">
        <f>VLOOKUP(P:P,'[1]2017'!$D:$H,5,0)</f>
        <v>Rs 0</v>
      </c>
      <c r="U1990" s="4" t="str">
        <f>VLOOKUP(P:P,'[1]2017'!$D:$I,6,0)</f>
        <v>IND</v>
      </c>
      <c r="V1990">
        <f t="shared" si="63"/>
        <v>0</v>
      </c>
    </row>
    <row r="1991" spans="1:22" x14ac:dyDescent="0.3">
      <c r="A1991" s="10" t="s">
        <v>105</v>
      </c>
      <c r="B1991" s="10" t="s">
        <v>106</v>
      </c>
      <c r="C1991" s="10">
        <v>3</v>
      </c>
      <c r="D1991" s="10">
        <v>2017</v>
      </c>
      <c r="E1991" s="4" t="s">
        <v>1864</v>
      </c>
      <c r="F1991" s="10">
        <v>161</v>
      </c>
      <c r="G1991" s="10" t="s">
        <v>1950</v>
      </c>
      <c r="H1991" s="10" t="s">
        <v>15</v>
      </c>
      <c r="I1991" s="11" t="s">
        <v>1958</v>
      </c>
      <c r="J1991" s="10" t="s">
        <v>16</v>
      </c>
      <c r="K1991" s="10" t="s">
        <v>15</v>
      </c>
      <c r="L1991" s="10">
        <v>47</v>
      </c>
      <c r="M1991" s="10" t="s">
        <v>23</v>
      </c>
      <c r="N1991" s="10">
        <v>514</v>
      </c>
      <c r="O1991" s="10">
        <v>12</v>
      </c>
      <c r="P1991" s="10" t="str">
        <f t="shared" si="62"/>
        <v>JAGANNATH|Sandila</v>
      </c>
      <c r="Q1991" s="4">
        <f>VLOOKUP(P:P,'[1]2017'!$D:$E,2,0)</f>
        <v>0</v>
      </c>
      <c r="R1991" s="4" t="str">
        <f>VLOOKUP(P:P,'[1]2017'!$D:$F,3,0)</f>
        <v>10th Pass</v>
      </c>
      <c r="S1991" s="4" t="str">
        <f>VLOOKUP(P:P,'[1]2017'!$D:$G,4,0)</f>
        <v>Rs 22,11,313</v>
      </c>
      <c r="T1991" s="4" t="str">
        <f>VLOOKUP(P:P,'[1]2017'!$D:$H,5,0)</f>
        <v>Rs 0</v>
      </c>
      <c r="U1991" s="4" t="str">
        <f>VLOOKUP(P:P,'[1]2017'!$D:$I,6,0)</f>
        <v>IND</v>
      </c>
      <c r="V1991">
        <f t="shared" si="63"/>
        <v>0</v>
      </c>
    </row>
    <row r="1992" spans="1:22" x14ac:dyDescent="0.3">
      <c r="A1992" s="10" t="s">
        <v>105</v>
      </c>
      <c r="B1992" s="10" t="s">
        <v>106</v>
      </c>
      <c r="C1992" s="10">
        <v>3</v>
      </c>
      <c r="D1992" s="10">
        <v>2017</v>
      </c>
      <c r="E1992" s="4" t="s">
        <v>1864</v>
      </c>
      <c r="F1992" s="10">
        <v>161</v>
      </c>
      <c r="G1992" s="10" t="s">
        <v>1950</v>
      </c>
      <c r="H1992" s="10" t="s">
        <v>15</v>
      </c>
      <c r="I1992" s="11" t="s">
        <v>1959</v>
      </c>
      <c r="J1992" s="10" t="s">
        <v>16</v>
      </c>
      <c r="K1992" s="10" t="s">
        <v>15</v>
      </c>
      <c r="L1992" s="10">
        <v>47</v>
      </c>
      <c r="M1992" s="10" t="s">
        <v>1660</v>
      </c>
      <c r="N1992" s="10">
        <v>356</v>
      </c>
      <c r="O1992" s="10">
        <v>13</v>
      </c>
      <c r="P1992" s="10" t="str">
        <f t="shared" si="62"/>
        <v>PANKAJ PANDEY|Sandila</v>
      </c>
      <c r="Q1992" s="4">
        <f>VLOOKUP(P:P,'[1]2017'!$D:$E,2,0)</f>
        <v>0</v>
      </c>
      <c r="R1992" s="4" t="str">
        <f>VLOOKUP(P:P,'[1]2017'!$D:$F,3,0)</f>
        <v>8th Pass</v>
      </c>
      <c r="S1992" s="4" t="str">
        <f>VLOOKUP(P:P,'[1]2017'!$D:$G,4,0)</f>
        <v>Rs 36,08,000</v>
      </c>
      <c r="T1992" s="4" t="str">
        <f>VLOOKUP(P:P,'[1]2017'!$D:$H,5,0)</f>
        <v>Rs 7,20,000</v>
      </c>
      <c r="U1992" s="4" t="str">
        <f>VLOOKUP(P:P,'[1]2017'!$D:$I,6,0)</f>
        <v>Bhartiya Krishak Dal</v>
      </c>
      <c r="V1992">
        <f t="shared" si="63"/>
        <v>0</v>
      </c>
    </row>
    <row r="1993" spans="1:22" x14ac:dyDescent="0.3">
      <c r="A1993" s="10" t="s">
        <v>105</v>
      </c>
      <c r="B1993" s="10" t="s">
        <v>106</v>
      </c>
      <c r="C1993" s="10">
        <v>3</v>
      </c>
      <c r="D1993" s="10">
        <v>2017</v>
      </c>
      <c r="E1993" s="4" t="s">
        <v>1864</v>
      </c>
      <c r="F1993" s="10">
        <v>161</v>
      </c>
      <c r="G1993" s="10" t="s">
        <v>1950</v>
      </c>
      <c r="H1993" s="10" t="s">
        <v>15</v>
      </c>
      <c r="I1993" s="11" t="s">
        <v>1827</v>
      </c>
      <c r="J1993" s="10" t="s">
        <v>16</v>
      </c>
      <c r="K1993" s="10" t="s">
        <v>15</v>
      </c>
      <c r="L1993" s="10">
        <v>47</v>
      </c>
      <c r="M1993" s="10" t="s">
        <v>387</v>
      </c>
      <c r="N1993" s="10">
        <v>337</v>
      </c>
      <c r="O1993" s="10">
        <v>14</v>
      </c>
      <c r="P1993" s="10" t="str">
        <f t="shared" si="62"/>
        <v>RAMESH|Sandila</v>
      </c>
      <c r="Q1993" s="4">
        <f>VLOOKUP(P:P,'[1]2017'!$D:$E,2,0)</f>
        <v>0</v>
      </c>
      <c r="R1993" s="4" t="str">
        <f>VLOOKUP(P:P,'[1]2017'!$D:$F,3,0)</f>
        <v>8th Pass</v>
      </c>
      <c r="S1993" s="4" t="str">
        <f>VLOOKUP(P:P,'[1]2017'!$D:$G,4,0)</f>
        <v>Rs 80,000</v>
      </c>
      <c r="T1993" s="4" t="str">
        <f>VLOOKUP(P:P,'[1]2017'!$D:$H,5,0)</f>
        <v>Rs 0</v>
      </c>
      <c r="U1993" s="4" t="str">
        <f>VLOOKUP(P:P,'[1]2017'!$D:$I,6,0)</f>
        <v>Bharatiya Subhash Sena</v>
      </c>
      <c r="V1993">
        <f t="shared" si="63"/>
        <v>0</v>
      </c>
    </row>
    <row r="1994" spans="1:22" x14ac:dyDescent="0.3">
      <c r="A1994" s="10" t="s">
        <v>105</v>
      </c>
      <c r="B1994" s="10" t="s">
        <v>106</v>
      </c>
      <c r="C1994" s="10">
        <v>3</v>
      </c>
      <c r="D1994" s="10">
        <v>2017</v>
      </c>
      <c r="E1994" s="4" t="s">
        <v>1864</v>
      </c>
      <c r="F1994" s="10">
        <v>161</v>
      </c>
      <c r="G1994" s="10" t="s">
        <v>1950</v>
      </c>
      <c r="H1994" s="10" t="s">
        <v>15</v>
      </c>
      <c r="I1994" s="11" t="s">
        <v>1960</v>
      </c>
      <c r="J1994" s="10" t="s">
        <v>16</v>
      </c>
      <c r="K1994" s="10" t="s">
        <v>15</v>
      </c>
      <c r="L1994" s="10">
        <v>39</v>
      </c>
      <c r="M1994" s="10" t="s">
        <v>23</v>
      </c>
      <c r="N1994" s="10">
        <v>297</v>
      </c>
      <c r="O1994" s="10">
        <v>15</v>
      </c>
      <c r="P1994" s="10" t="str">
        <f t="shared" si="62"/>
        <v>MUJAMMIL|Sandila</v>
      </c>
      <c r="Q1994" s="4">
        <f>VLOOKUP(P:P,'[1]2017'!$D:$E,2,0)</f>
        <v>0</v>
      </c>
      <c r="R1994" s="4" t="str">
        <f>VLOOKUP(P:P,'[1]2017'!$D:$F,3,0)</f>
        <v>Literate</v>
      </c>
      <c r="S1994" s="4" t="str">
        <f>VLOOKUP(P:P,'[1]2017'!$D:$G,4,0)</f>
        <v>Rs 1,35,000</v>
      </c>
      <c r="T1994" s="4" t="str">
        <f>VLOOKUP(P:P,'[1]2017'!$D:$H,5,0)</f>
        <v>Rs 0</v>
      </c>
      <c r="U1994" s="4" t="str">
        <f>VLOOKUP(P:P,'[1]2017'!$D:$I,6,0)</f>
        <v>IND</v>
      </c>
      <c r="V1994">
        <f t="shared" si="63"/>
        <v>0</v>
      </c>
    </row>
    <row r="1995" spans="1:22" x14ac:dyDescent="0.3">
      <c r="A1995" s="10" t="s">
        <v>105</v>
      </c>
      <c r="B1995" s="10" t="s">
        <v>106</v>
      </c>
      <c r="C1995" s="10">
        <v>3</v>
      </c>
      <c r="D1995" s="10">
        <v>2017</v>
      </c>
      <c r="E1995" s="4" t="s">
        <v>1961</v>
      </c>
      <c r="F1995" s="10">
        <v>162</v>
      </c>
      <c r="G1995" s="10" t="s">
        <v>1962</v>
      </c>
      <c r="H1995" s="10" t="s">
        <v>15</v>
      </c>
      <c r="I1995" s="11" t="s">
        <v>1963</v>
      </c>
      <c r="J1995" s="10" t="s">
        <v>16</v>
      </c>
      <c r="K1995" s="10" t="s">
        <v>15</v>
      </c>
      <c r="L1995" s="10">
        <v>50</v>
      </c>
      <c r="M1995" s="10" t="s">
        <v>18</v>
      </c>
      <c r="N1995" s="10">
        <v>87657</v>
      </c>
      <c r="O1995" s="10">
        <v>1</v>
      </c>
      <c r="P1995" s="10" t="str">
        <f t="shared" si="62"/>
        <v>KULDEEP SINGH SENGAR|Bangermau</v>
      </c>
      <c r="Q1995" s="4">
        <f>VLOOKUP(P:P,'[1]2017'!$D:$E,2,0)</f>
        <v>1</v>
      </c>
      <c r="R1995" s="4" t="str">
        <f>VLOOKUP(P:P,'[1]2017'!$D:$F,3,0)</f>
        <v>12th Pass</v>
      </c>
      <c r="S1995" s="4" t="str">
        <f>VLOOKUP(P:P,'[1]2017'!$D:$G,4,0)</f>
        <v>Rs 2,90,44,307</v>
      </c>
      <c r="T1995" s="4" t="str">
        <f>VLOOKUP(P:P,'[1]2017'!$D:$H,5,0)</f>
        <v>Rs 0</v>
      </c>
      <c r="U1995" s="4" t="str">
        <f>VLOOKUP(P:P,'[1]2017'!$D:$I,6,0)</f>
        <v>BJP</v>
      </c>
      <c r="V1995">
        <f t="shared" si="63"/>
        <v>1</v>
      </c>
    </row>
    <row r="1996" spans="1:22" x14ac:dyDescent="0.3">
      <c r="A1996" s="10" t="s">
        <v>105</v>
      </c>
      <c r="B1996" s="10" t="s">
        <v>106</v>
      </c>
      <c r="C1996" s="10">
        <v>3</v>
      </c>
      <c r="D1996" s="10">
        <v>2017</v>
      </c>
      <c r="E1996" s="4" t="s">
        <v>1961</v>
      </c>
      <c r="F1996" s="10">
        <v>162</v>
      </c>
      <c r="G1996" s="10" t="s">
        <v>1962</v>
      </c>
      <c r="H1996" s="10" t="s">
        <v>15</v>
      </c>
      <c r="I1996" s="11" t="s">
        <v>1964</v>
      </c>
      <c r="J1996" s="10" t="s">
        <v>16</v>
      </c>
      <c r="K1996" s="10" t="s">
        <v>15</v>
      </c>
      <c r="L1996" s="10">
        <v>59</v>
      </c>
      <c r="M1996" s="10" t="s">
        <v>139</v>
      </c>
      <c r="N1996" s="10">
        <v>59330</v>
      </c>
      <c r="O1996" s="10">
        <v>2</v>
      </c>
      <c r="P1996" s="10" t="str">
        <f t="shared" si="62"/>
        <v>BADALOO KHAN|Bangermau</v>
      </c>
      <c r="Q1996" s="4">
        <f>VLOOKUP(P:P,'[1]2017'!$D:$E,2,0)</f>
        <v>0</v>
      </c>
      <c r="R1996" s="4" t="str">
        <f>VLOOKUP(P:P,'[1]2017'!$D:$F,3,0)</f>
        <v>12th Pass</v>
      </c>
      <c r="S1996" s="4" t="str">
        <f>VLOOKUP(P:P,'[1]2017'!$D:$G,4,0)</f>
        <v>Rs 4,39,30,463</v>
      </c>
      <c r="T1996" s="4" t="str">
        <f>VLOOKUP(P:P,'[1]2017'!$D:$H,5,0)</f>
        <v>Rs 76,10,000</v>
      </c>
      <c r="U1996" s="4" t="str">
        <f>VLOOKUP(P:P,'[1]2017'!$D:$I,6,0)</f>
        <v>SP</v>
      </c>
      <c r="V1996">
        <f t="shared" si="63"/>
        <v>0</v>
      </c>
    </row>
    <row r="1997" spans="1:22" x14ac:dyDescent="0.3">
      <c r="A1997" s="10" t="s">
        <v>105</v>
      </c>
      <c r="B1997" s="10" t="s">
        <v>106</v>
      </c>
      <c r="C1997" s="10">
        <v>3</v>
      </c>
      <c r="D1997" s="10">
        <v>2017</v>
      </c>
      <c r="E1997" s="4" t="s">
        <v>1961</v>
      </c>
      <c r="F1997" s="10">
        <v>162</v>
      </c>
      <c r="G1997" s="10" t="s">
        <v>1962</v>
      </c>
      <c r="H1997" s="10" t="s">
        <v>15</v>
      </c>
      <c r="I1997" s="11" t="s">
        <v>1965</v>
      </c>
      <c r="J1997" s="10" t="s">
        <v>16</v>
      </c>
      <c r="K1997" s="10" t="s">
        <v>15</v>
      </c>
      <c r="L1997" s="10">
        <v>58</v>
      </c>
      <c r="M1997" s="10" t="s">
        <v>37</v>
      </c>
      <c r="N1997" s="10">
        <v>44730</v>
      </c>
      <c r="O1997" s="10">
        <v>3</v>
      </c>
      <c r="P1997" s="10" t="str">
        <f t="shared" si="62"/>
        <v>MOHD IRASHAD KHAN|Bangermau</v>
      </c>
      <c r="Q1997" s="4" t="e">
        <f>VLOOKUP(P:P,'[1]2017'!$D:$E,2,0)</f>
        <v>#N/A</v>
      </c>
      <c r="R1997" s="4" t="e">
        <f>VLOOKUP(P:P,'[1]2017'!$D:$F,3,0)</f>
        <v>#N/A</v>
      </c>
      <c r="S1997" s="4" t="e">
        <f>VLOOKUP(P:P,'[1]2017'!$D:$G,4,0)</f>
        <v>#N/A</v>
      </c>
      <c r="T1997" s="4" t="e">
        <f>VLOOKUP(P:P,'[1]2017'!$D:$H,5,0)</f>
        <v>#N/A</v>
      </c>
      <c r="U1997" s="4" t="e">
        <f>VLOOKUP(P:P,'[1]2017'!$D:$I,6,0)</f>
        <v>#N/A</v>
      </c>
      <c r="V1997">
        <f t="shared" si="63"/>
        <v>0</v>
      </c>
    </row>
    <row r="1998" spans="1:22" x14ac:dyDescent="0.3">
      <c r="A1998" s="10" t="s">
        <v>105</v>
      </c>
      <c r="B1998" s="10" t="s">
        <v>106</v>
      </c>
      <c r="C1998" s="10">
        <v>3</v>
      </c>
      <c r="D1998" s="10">
        <v>2017</v>
      </c>
      <c r="E1998" s="4" t="s">
        <v>1961</v>
      </c>
      <c r="F1998" s="10">
        <v>162</v>
      </c>
      <c r="G1998" s="10" t="s">
        <v>1962</v>
      </c>
      <c r="H1998" s="10" t="s">
        <v>15</v>
      </c>
      <c r="I1998" s="11" t="s">
        <v>19</v>
      </c>
      <c r="J1998" s="10" t="s">
        <v>20</v>
      </c>
      <c r="K1998" s="10" t="s">
        <v>20</v>
      </c>
      <c r="L1998" s="10" t="s">
        <v>20</v>
      </c>
      <c r="M1998" s="10" t="s">
        <v>21</v>
      </c>
      <c r="N1998" s="10">
        <v>1873</v>
      </c>
      <c r="O1998" s="10">
        <v>4</v>
      </c>
      <c r="P1998" s="10" t="str">
        <f t="shared" si="62"/>
        <v>None of the Above|Bangermau</v>
      </c>
      <c r="Q1998" s="4" t="e">
        <f>VLOOKUP(P:P,'[1]2017'!$D:$E,2,0)</f>
        <v>#N/A</v>
      </c>
      <c r="R1998" s="4" t="e">
        <f>VLOOKUP(P:P,'[1]2017'!$D:$F,3,0)</f>
        <v>#N/A</v>
      </c>
      <c r="S1998" s="4" t="e">
        <f>VLOOKUP(P:P,'[1]2017'!$D:$G,4,0)</f>
        <v>#N/A</v>
      </c>
      <c r="T1998" s="4" t="e">
        <f>VLOOKUP(P:P,'[1]2017'!$D:$H,5,0)</f>
        <v>#N/A</v>
      </c>
      <c r="U1998" s="4" t="e">
        <f>VLOOKUP(P:P,'[1]2017'!$D:$I,6,0)</f>
        <v>#N/A</v>
      </c>
      <c r="V1998">
        <f t="shared" si="63"/>
        <v>0</v>
      </c>
    </row>
    <row r="1999" spans="1:22" x14ac:dyDescent="0.3">
      <c r="A1999" s="10" t="s">
        <v>105</v>
      </c>
      <c r="B1999" s="10" t="s">
        <v>106</v>
      </c>
      <c r="C1999" s="10">
        <v>3</v>
      </c>
      <c r="D1999" s="10">
        <v>2017</v>
      </c>
      <c r="E1999" s="4" t="s">
        <v>1961</v>
      </c>
      <c r="F1999" s="10">
        <v>162</v>
      </c>
      <c r="G1999" s="10" t="s">
        <v>1962</v>
      </c>
      <c r="H1999" s="10" t="s">
        <v>15</v>
      </c>
      <c r="I1999" s="11" t="s">
        <v>1966</v>
      </c>
      <c r="J1999" s="10" t="s">
        <v>16</v>
      </c>
      <c r="K1999" s="10" t="s">
        <v>25</v>
      </c>
      <c r="L1999" s="10">
        <v>62</v>
      </c>
      <c r="M1999" s="10" t="s">
        <v>23</v>
      </c>
      <c r="N1999" s="10">
        <v>1504</v>
      </c>
      <c r="O1999" s="10">
        <v>5</v>
      </c>
      <c r="P1999" s="10" t="str">
        <f t="shared" si="62"/>
        <v>SUNDAR LAL|Bangermau</v>
      </c>
      <c r="Q1999" s="4">
        <f>VLOOKUP(P:P,'[1]2017'!$D:$E,2,0)</f>
        <v>0</v>
      </c>
      <c r="R1999" s="4" t="str">
        <f>VLOOKUP(P:P,'[1]2017'!$D:$F,3,0)</f>
        <v>5th Pass</v>
      </c>
      <c r="S1999" s="4" t="str">
        <f>VLOOKUP(P:P,'[1]2017'!$D:$G,4,0)</f>
        <v>Rs 3,18,500</v>
      </c>
      <c r="T1999" s="4" t="str">
        <f>VLOOKUP(P:P,'[1]2017'!$D:$H,5,0)</f>
        <v>Rs 360</v>
      </c>
      <c r="U1999" s="4" t="str">
        <f>VLOOKUP(P:P,'[1]2017'!$D:$I,6,0)</f>
        <v>IND</v>
      </c>
      <c r="V1999">
        <f t="shared" si="63"/>
        <v>0</v>
      </c>
    </row>
    <row r="2000" spans="1:22" x14ac:dyDescent="0.3">
      <c r="A2000" s="10" t="s">
        <v>105</v>
      </c>
      <c r="B2000" s="10" t="s">
        <v>106</v>
      </c>
      <c r="C2000" s="10">
        <v>3</v>
      </c>
      <c r="D2000" s="10">
        <v>2017</v>
      </c>
      <c r="E2000" s="4" t="s">
        <v>1961</v>
      </c>
      <c r="F2000" s="10">
        <v>162</v>
      </c>
      <c r="G2000" s="10" t="s">
        <v>1962</v>
      </c>
      <c r="H2000" s="10" t="s">
        <v>15</v>
      </c>
      <c r="I2000" s="11" t="s">
        <v>1967</v>
      </c>
      <c r="J2000" s="10" t="s">
        <v>16</v>
      </c>
      <c r="K2000" s="10" t="s">
        <v>15</v>
      </c>
      <c r="L2000" s="10">
        <v>50</v>
      </c>
      <c r="M2000" s="10" t="s">
        <v>115</v>
      </c>
      <c r="N2000" s="10">
        <v>1281</v>
      </c>
      <c r="O2000" s="10">
        <v>6</v>
      </c>
      <c r="P2000" s="10" t="str">
        <f t="shared" si="62"/>
        <v>SHREE KANT VERMA|Bangermau</v>
      </c>
      <c r="Q2000" s="4" t="e">
        <f>VLOOKUP(P:P,'[1]2017'!$D:$E,2,0)</f>
        <v>#N/A</v>
      </c>
      <c r="R2000" s="4" t="e">
        <f>VLOOKUP(P:P,'[1]2017'!$D:$F,3,0)</f>
        <v>#N/A</v>
      </c>
      <c r="S2000" s="4" t="e">
        <f>VLOOKUP(P:P,'[1]2017'!$D:$G,4,0)</f>
        <v>#N/A</v>
      </c>
      <c r="T2000" s="4" t="e">
        <f>VLOOKUP(P:P,'[1]2017'!$D:$H,5,0)</f>
        <v>#N/A</v>
      </c>
      <c r="U2000" s="4" t="e">
        <f>VLOOKUP(P:P,'[1]2017'!$D:$I,6,0)</f>
        <v>#N/A</v>
      </c>
      <c r="V2000">
        <f t="shared" si="63"/>
        <v>0</v>
      </c>
    </row>
    <row r="2001" spans="1:22" x14ac:dyDescent="0.3">
      <c r="A2001" s="10" t="s">
        <v>105</v>
      </c>
      <c r="B2001" s="10" t="s">
        <v>106</v>
      </c>
      <c r="C2001" s="10">
        <v>3</v>
      </c>
      <c r="D2001" s="10">
        <v>2017</v>
      </c>
      <c r="E2001" s="4" t="s">
        <v>1961</v>
      </c>
      <c r="F2001" s="10">
        <v>162</v>
      </c>
      <c r="G2001" s="10" t="s">
        <v>1962</v>
      </c>
      <c r="H2001" s="10" t="s">
        <v>15</v>
      </c>
      <c r="I2001" s="11" t="s">
        <v>88</v>
      </c>
      <c r="J2001" s="10" t="s">
        <v>16</v>
      </c>
      <c r="K2001" s="10" t="s">
        <v>25</v>
      </c>
      <c r="L2001" s="10">
        <v>37</v>
      </c>
      <c r="M2001" s="10" t="s">
        <v>23</v>
      </c>
      <c r="N2001" s="10">
        <v>1114</v>
      </c>
      <c r="O2001" s="10">
        <v>7</v>
      </c>
      <c r="P2001" s="10" t="str">
        <f t="shared" si="62"/>
        <v>MANOJ KUMAR|Bangermau</v>
      </c>
      <c r="Q2001" s="4">
        <f>VLOOKUP(P:P,'[1]2017'!$D:$E,2,0)</f>
        <v>0</v>
      </c>
      <c r="R2001" s="4" t="str">
        <f>VLOOKUP(P:P,'[1]2017'!$D:$F,3,0)</f>
        <v>Post Graduate</v>
      </c>
      <c r="S2001" s="4" t="str">
        <f>VLOOKUP(P:P,'[1]2017'!$D:$G,4,0)</f>
        <v>Rs 1,84,500</v>
      </c>
      <c r="T2001" s="4" t="str">
        <f>VLOOKUP(P:P,'[1]2017'!$D:$H,5,0)</f>
        <v>Rs 0</v>
      </c>
      <c r="U2001" s="4" t="str">
        <f>VLOOKUP(P:P,'[1]2017'!$D:$I,6,0)</f>
        <v>IND</v>
      </c>
      <c r="V2001">
        <f t="shared" si="63"/>
        <v>0</v>
      </c>
    </row>
    <row r="2002" spans="1:22" x14ac:dyDescent="0.3">
      <c r="A2002" s="10" t="s">
        <v>105</v>
      </c>
      <c r="B2002" s="10" t="s">
        <v>106</v>
      </c>
      <c r="C2002" s="10">
        <v>3</v>
      </c>
      <c r="D2002" s="10">
        <v>2017</v>
      </c>
      <c r="E2002" s="4" t="s">
        <v>1961</v>
      </c>
      <c r="F2002" s="10">
        <v>162</v>
      </c>
      <c r="G2002" s="10" t="s">
        <v>1962</v>
      </c>
      <c r="H2002" s="10" t="s">
        <v>15</v>
      </c>
      <c r="I2002" s="11" t="s">
        <v>1968</v>
      </c>
      <c r="J2002" s="10" t="s">
        <v>16</v>
      </c>
      <c r="K2002" s="10" t="s">
        <v>25</v>
      </c>
      <c r="L2002" s="10">
        <v>57</v>
      </c>
      <c r="M2002" s="10" t="s">
        <v>23</v>
      </c>
      <c r="N2002" s="10">
        <v>1079</v>
      </c>
      <c r="O2002" s="10">
        <v>8</v>
      </c>
      <c r="P2002" s="10" t="str">
        <f t="shared" si="62"/>
        <v>YADUNANDAN PRASAD|Bangermau</v>
      </c>
      <c r="Q2002" s="4">
        <f>VLOOKUP(P:P,'[1]2017'!$D:$E,2,0)</f>
        <v>0</v>
      </c>
      <c r="R2002" s="4" t="str">
        <f>VLOOKUP(P:P,'[1]2017'!$D:$F,3,0)</f>
        <v>Post Graduate</v>
      </c>
      <c r="S2002" s="4" t="str">
        <f>VLOOKUP(P:P,'[1]2017'!$D:$G,4,0)</f>
        <v>Rs 25,00,000</v>
      </c>
      <c r="T2002" s="4" t="str">
        <f>VLOOKUP(P:P,'[1]2017'!$D:$H,5,0)</f>
        <v>Rs 0</v>
      </c>
      <c r="U2002" s="4" t="str">
        <f>VLOOKUP(P:P,'[1]2017'!$D:$I,6,0)</f>
        <v>IND</v>
      </c>
      <c r="V2002">
        <f t="shared" si="63"/>
        <v>0</v>
      </c>
    </row>
    <row r="2003" spans="1:22" x14ac:dyDescent="0.3">
      <c r="A2003" s="10" t="s">
        <v>105</v>
      </c>
      <c r="B2003" s="10" t="s">
        <v>106</v>
      </c>
      <c r="C2003" s="10">
        <v>3</v>
      </c>
      <c r="D2003" s="10">
        <v>2017</v>
      </c>
      <c r="E2003" s="4" t="s">
        <v>1961</v>
      </c>
      <c r="F2003" s="10">
        <v>162</v>
      </c>
      <c r="G2003" s="10" t="s">
        <v>1962</v>
      </c>
      <c r="H2003" s="10" t="s">
        <v>15</v>
      </c>
      <c r="I2003" s="11" t="s">
        <v>1969</v>
      </c>
      <c r="J2003" s="10" t="s">
        <v>16</v>
      </c>
      <c r="K2003" s="10" t="s">
        <v>15</v>
      </c>
      <c r="L2003" s="10">
        <v>38</v>
      </c>
      <c r="M2003" s="10" t="s">
        <v>248</v>
      </c>
      <c r="N2003" s="10">
        <v>967</v>
      </c>
      <c r="O2003" s="10">
        <v>9</v>
      </c>
      <c r="P2003" s="10" t="str">
        <f t="shared" si="62"/>
        <v>SHAILENDRA KUMAR ALIAS SHAILENDRA SINGH|Bangermau</v>
      </c>
      <c r="Q2003" s="4">
        <f>VLOOKUP(P:P,'[1]2017'!$D:$E,2,0)</f>
        <v>0</v>
      </c>
      <c r="R2003" s="4" t="str">
        <f>VLOOKUP(P:P,'[1]2017'!$D:$F,3,0)</f>
        <v>Post Graduate</v>
      </c>
      <c r="S2003" s="4" t="str">
        <f>VLOOKUP(P:P,'[1]2017'!$D:$G,4,0)</f>
        <v>Rs 1,03,10,000</v>
      </c>
      <c r="T2003" s="4" t="str">
        <f>VLOOKUP(P:P,'[1]2017'!$D:$H,5,0)</f>
        <v>Rs 0</v>
      </c>
      <c r="U2003" s="4" t="str">
        <f>VLOOKUP(P:P,'[1]2017'!$D:$I,6,0)</f>
        <v>Nirbal Indian Shoshit Hamara Aam Dal</v>
      </c>
      <c r="V2003">
        <f t="shared" si="63"/>
        <v>0</v>
      </c>
    </row>
    <row r="2004" spans="1:22" x14ac:dyDescent="0.3">
      <c r="A2004" s="10" t="s">
        <v>105</v>
      </c>
      <c r="B2004" s="10" t="s">
        <v>106</v>
      </c>
      <c r="C2004" s="10">
        <v>3</v>
      </c>
      <c r="D2004" s="10">
        <v>2017</v>
      </c>
      <c r="E2004" s="4" t="s">
        <v>1961</v>
      </c>
      <c r="F2004" s="10">
        <v>162</v>
      </c>
      <c r="G2004" s="10" t="s">
        <v>1962</v>
      </c>
      <c r="H2004" s="10" t="s">
        <v>15</v>
      </c>
      <c r="I2004" s="11" t="s">
        <v>1970</v>
      </c>
      <c r="J2004" s="10" t="s">
        <v>16</v>
      </c>
      <c r="K2004" s="10" t="s">
        <v>15</v>
      </c>
      <c r="L2004" s="10">
        <v>27</v>
      </c>
      <c r="M2004" s="10" t="s">
        <v>387</v>
      </c>
      <c r="N2004" s="10">
        <v>445</v>
      </c>
      <c r="O2004" s="10">
        <v>10</v>
      </c>
      <c r="P2004" s="10" t="str">
        <f t="shared" si="62"/>
        <v>KAUSHALENDRA SINGH|Bangermau</v>
      </c>
      <c r="Q2004" s="4" t="e">
        <f>VLOOKUP(P:P,'[1]2017'!$D:$E,2,0)</f>
        <v>#N/A</v>
      </c>
      <c r="R2004" s="4" t="e">
        <f>VLOOKUP(P:P,'[1]2017'!$D:$F,3,0)</f>
        <v>#N/A</v>
      </c>
      <c r="S2004" s="4" t="e">
        <f>VLOOKUP(P:P,'[1]2017'!$D:$G,4,0)</f>
        <v>#N/A</v>
      </c>
      <c r="T2004" s="4" t="e">
        <f>VLOOKUP(P:P,'[1]2017'!$D:$H,5,0)</f>
        <v>#N/A</v>
      </c>
      <c r="U2004" s="4" t="e">
        <f>VLOOKUP(P:P,'[1]2017'!$D:$I,6,0)</f>
        <v>#N/A</v>
      </c>
      <c r="V2004">
        <f t="shared" si="63"/>
        <v>0</v>
      </c>
    </row>
    <row r="2005" spans="1:22" x14ac:dyDescent="0.3">
      <c r="A2005" s="10" t="s">
        <v>105</v>
      </c>
      <c r="B2005" s="10" t="s">
        <v>106</v>
      </c>
      <c r="C2005" s="10">
        <v>3</v>
      </c>
      <c r="D2005" s="10">
        <v>2017</v>
      </c>
      <c r="E2005" s="4" t="s">
        <v>1961</v>
      </c>
      <c r="F2005" s="10">
        <v>162</v>
      </c>
      <c r="G2005" s="10" t="s">
        <v>1962</v>
      </c>
      <c r="H2005" s="10" t="s">
        <v>15</v>
      </c>
      <c r="I2005" s="11" t="s">
        <v>229</v>
      </c>
      <c r="J2005" s="10" t="s">
        <v>16</v>
      </c>
      <c r="K2005" s="10" t="s">
        <v>25</v>
      </c>
      <c r="L2005" s="10">
        <v>29</v>
      </c>
      <c r="M2005" s="10" t="s">
        <v>23</v>
      </c>
      <c r="N2005" s="10">
        <v>394</v>
      </c>
      <c r="O2005" s="10">
        <v>11</v>
      </c>
      <c r="P2005" s="10" t="str">
        <f t="shared" si="62"/>
        <v>MANISH KUMAR|Bangermau</v>
      </c>
      <c r="Q2005" s="4">
        <f>VLOOKUP(P:P,'[1]2017'!$D:$E,2,0)</f>
        <v>0</v>
      </c>
      <c r="R2005" s="4" t="str">
        <f>VLOOKUP(P:P,'[1]2017'!$D:$F,3,0)</f>
        <v>Graduate Professional</v>
      </c>
      <c r="S2005" s="4" t="str">
        <f>VLOOKUP(P:P,'[1]2017'!$D:$G,4,0)</f>
        <v>Rs 1,87,000</v>
      </c>
      <c r="T2005" s="4" t="str">
        <f>VLOOKUP(P:P,'[1]2017'!$D:$H,5,0)</f>
        <v>Rs 0</v>
      </c>
      <c r="U2005" s="4" t="str">
        <f>VLOOKUP(P:P,'[1]2017'!$D:$I,6,0)</f>
        <v>IND</v>
      </c>
      <c r="V2005">
        <f t="shared" si="63"/>
        <v>0</v>
      </c>
    </row>
    <row r="2006" spans="1:22" x14ac:dyDescent="0.3">
      <c r="A2006" s="10" t="s">
        <v>105</v>
      </c>
      <c r="B2006" s="10" t="s">
        <v>106</v>
      </c>
      <c r="C2006" s="10">
        <v>3</v>
      </c>
      <c r="D2006" s="10">
        <v>2017</v>
      </c>
      <c r="E2006" s="4" t="s">
        <v>1961</v>
      </c>
      <c r="F2006" s="10">
        <v>162</v>
      </c>
      <c r="G2006" s="10" t="s">
        <v>1962</v>
      </c>
      <c r="H2006" s="10" t="s">
        <v>15</v>
      </c>
      <c r="I2006" s="11" t="s">
        <v>1971</v>
      </c>
      <c r="J2006" s="10" t="s">
        <v>16</v>
      </c>
      <c r="K2006" s="10" t="s">
        <v>15</v>
      </c>
      <c r="L2006" s="10">
        <v>34</v>
      </c>
      <c r="M2006" s="10" t="s">
        <v>23</v>
      </c>
      <c r="N2006" s="10">
        <v>388</v>
      </c>
      <c r="O2006" s="10">
        <v>12</v>
      </c>
      <c r="P2006" s="10" t="str">
        <f t="shared" ref="P2006:P2069" si="64">I2006&amp;"|"&amp;G2006</f>
        <v>FAIZ UR REHMAN|Bangermau</v>
      </c>
      <c r="Q2006" s="4" t="e">
        <f>VLOOKUP(P:P,'[1]2017'!$D:$E,2,0)</f>
        <v>#N/A</v>
      </c>
      <c r="R2006" s="4" t="e">
        <f>VLOOKUP(P:P,'[1]2017'!$D:$F,3,0)</f>
        <v>#N/A</v>
      </c>
      <c r="S2006" s="4" t="e">
        <f>VLOOKUP(P:P,'[1]2017'!$D:$G,4,0)</f>
        <v>#N/A</v>
      </c>
      <c r="T2006" s="4" t="e">
        <f>VLOOKUP(P:P,'[1]2017'!$D:$H,5,0)</f>
        <v>#N/A</v>
      </c>
      <c r="U2006" s="4" t="e">
        <f>VLOOKUP(P:P,'[1]2017'!$D:$I,6,0)</f>
        <v>#N/A</v>
      </c>
      <c r="V2006">
        <f t="shared" si="63"/>
        <v>0</v>
      </c>
    </row>
    <row r="2007" spans="1:22" x14ac:dyDescent="0.3">
      <c r="A2007" s="10" t="s">
        <v>105</v>
      </c>
      <c r="B2007" s="10" t="s">
        <v>106</v>
      </c>
      <c r="C2007" s="10">
        <v>3</v>
      </c>
      <c r="D2007" s="10">
        <v>2017</v>
      </c>
      <c r="E2007" s="4" t="s">
        <v>1961</v>
      </c>
      <c r="F2007" s="10">
        <v>162</v>
      </c>
      <c r="G2007" s="10" t="s">
        <v>1962</v>
      </c>
      <c r="H2007" s="10" t="s">
        <v>15</v>
      </c>
      <c r="I2007" s="11" t="s">
        <v>53</v>
      </c>
      <c r="J2007" s="10" t="s">
        <v>16</v>
      </c>
      <c r="K2007" s="10" t="s">
        <v>25</v>
      </c>
      <c r="L2007" s="10">
        <v>27</v>
      </c>
      <c r="M2007" s="10" t="s">
        <v>1972</v>
      </c>
      <c r="N2007" s="10">
        <v>355</v>
      </c>
      <c r="O2007" s="10">
        <v>13</v>
      </c>
      <c r="P2007" s="10" t="str">
        <f t="shared" si="64"/>
        <v>RAJESH KUMAR|Bangermau</v>
      </c>
      <c r="Q2007" s="4">
        <f>VLOOKUP(P:P,'[1]2017'!$D:$E,2,0)</f>
        <v>0</v>
      </c>
      <c r="R2007" s="4" t="str">
        <f>VLOOKUP(P:P,'[1]2017'!$D:$F,3,0)</f>
        <v>Graduate Professional</v>
      </c>
      <c r="S2007" s="4" t="str">
        <f>VLOOKUP(P:P,'[1]2017'!$D:$G,4,0)</f>
        <v>Rs 7,27,000</v>
      </c>
      <c r="T2007" s="4" t="str">
        <f>VLOOKUP(P:P,'[1]2017'!$D:$H,5,0)</f>
        <v>Rs 0</v>
      </c>
      <c r="U2007" s="4" t="str">
        <f>VLOOKUP(P:P,'[1]2017'!$D:$I,6,0)</f>
        <v>Hindustan Kranti Dal</v>
      </c>
      <c r="V2007">
        <f t="shared" si="63"/>
        <v>0</v>
      </c>
    </row>
    <row r="2008" spans="1:22" x14ac:dyDescent="0.3">
      <c r="A2008" s="10" t="s">
        <v>105</v>
      </c>
      <c r="B2008" s="10" t="s">
        <v>106</v>
      </c>
      <c r="C2008" s="10">
        <v>3</v>
      </c>
      <c r="D2008" s="10">
        <v>2017</v>
      </c>
      <c r="E2008" s="4" t="s">
        <v>1961</v>
      </c>
      <c r="F2008" s="10">
        <v>162</v>
      </c>
      <c r="G2008" s="10" t="s">
        <v>1962</v>
      </c>
      <c r="H2008" s="10" t="s">
        <v>15</v>
      </c>
      <c r="I2008" s="11" t="s">
        <v>1034</v>
      </c>
      <c r="J2008" s="10" t="s">
        <v>16</v>
      </c>
      <c r="K2008" s="10" t="s">
        <v>15</v>
      </c>
      <c r="L2008" s="10">
        <v>25</v>
      </c>
      <c r="M2008" s="10" t="s">
        <v>1205</v>
      </c>
      <c r="N2008" s="10">
        <v>353</v>
      </c>
      <c r="O2008" s="10">
        <v>14</v>
      </c>
      <c r="P2008" s="10" t="str">
        <f t="shared" si="64"/>
        <v>RAJENDRA KUMAR|Bangermau</v>
      </c>
      <c r="Q2008" s="4">
        <f>VLOOKUP(P:P,'[1]2017'!$D:$E,2,0)</f>
        <v>0</v>
      </c>
      <c r="R2008" s="4" t="str">
        <f>VLOOKUP(P:P,'[1]2017'!$D:$F,3,0)</f>
        <v>Graduate</v>
      </c>
      <c r="S2008" s="4" t="str">
        <f>VLOOKUP(P:P,'[1]2017'!$D:$G,4,0)</f>
        <v>Rs 11,803</v>
      </c>
      <c r="T2008" s="4" t="str">
        <f>VLOOKUP(P:P,'[1]2017'!$D:$H,5,0)</f>
        <v>Rs 0</v>
      </c>
      <c r="U2008" s="4" t="str">
        <f>VLOOKUP(P:P,'[1]2017'!$D:$I,6,0)</f>
        <v>Bhartiya Shakti Chetna Party</v>
      </c>
      <c r="V2008">
        <f t="shared" si="63"/>
        <v>0</v>
      </c>
    </row>
    <row r="2009" spans="1:22" x14ac:dyDescent="0.3">
      <c r="A2009" s="10" t="s">
        <v>105</v>
      </c>
      <c r="B2009" s="10" t="s">
        <v>106</v>
      </c>
      <c r="C2009" s="10">
        <v>3</v>
      </c>
      <c r="D2009" s="10">
        <v>2017</v>
      </c>
      <c r="E2009" s="4" t="s">
        <v>1961</v>
      </c>
      <c r="F2009" s="10">
        <v>162</v>
      </c>
      <c r="G2009" s="10" t="s">
        <v>1962</v>
      </c>
      <c r="H2009" s="10" t="s">
        <v>15</v>
      </c>
      <c r="I2009" s="11" t="s">
        <v>1973</v>
      </c>
      <c r="J2009" s="10" t="s">
        <v>16</v>
      </c>
      <c r="K2009" s="10" t="s">
        <v>15</v>
      </c>
      <c r="L2009" s="10">
        <v>26</v>
      </c>
      <c r="M2009" s="10" t="s">
        <v>232</v>
      </c>
      <c r="N2009" s="10">
        <v>303</v>
      </c>
      <c r="O2009" s="10">
        <v>15</v>
      </c>
      <c r="P2009" s="10" t="str">
        <f t="shared" si="64"/>
        <v>GULISTAN KHAN|Bangermau</v>
      </c>
      <c r="Q2009" s="4">
        <f>VLOOKUP(P:P,'[1]2017'!$D:$E,2,0)</f>
        <v>0</v>
      </c>
      <c r="R2009" s="4" t="str">
        <f>VLOOKUP(P:P,'[1]2017'!$D:$F,3,0)</f>
        <v>12th Pass</v>
      </c>
      <c r="S2009" s="4" t="str">
        <f>VLOOKUP(P:P,'[1]2017'!$D:$G,4,0)</f>
        <v>Rs 60,000</v>
      </c>
      <c r="T2009" s="4" t="str">
        <f>VLOOKUP(P:P,'[1]2017'!$D:$H,5,0)</f>
        <v>Rs 0</v>
      </c>
      <c r="U2009" s="4" t="str">
        <f>VLOOKUP(P:P,'[1]2017'!$D:$I,6,0)</f>
        <v>Peace Party</v>
      </c>
      <c r="V2009">
        <f t="shared" si="63"/>
        <v>0</v>
      </c>
    </row>
    <row r="2010" spans="1:22" x14ac:dyDescent="0.3">
      <c r="A2010" s="10" t="s">
        <v>105</v>
      </c>
      <c r="B2010" s="10" t="s">
        <v>106</v>
      </c>
      <c r="C2010" s="10">
        <v>3</v>
      </c>
      <c r="D2010" s="10">
        <v>2017</v>
      </c>
      <c r="E2010" s="4" t="s">
        <v>1961</v>
      </c>
      <c r="F2010" s="10">
        <v>162</v>
      </c>
      <c r="G2010" s="10" t="s">
        <v>1962</v>
      </c>
      <c r="H2010" s="10" t="s">
        <v>15</v>
      </c>
      <c r="I2010" s="11" t="s">
        <v>1974</v>
      </c>
      <c r="J2010" s="10" t="s">
        <v>16</v>
      </c>
      <c r="K2010" s="10" t="s">
        <v>15</v>
      </c>
      <c r="L2010" s="10">
        <v>58</v>
      </c>
      <c r="M2010" s="10" t="s">
        <v>1975</v>
      </c>
      <c r="N2010" s="10">
        <v>291</v>
      </c>
      <c r="O2010" s="10">
        <v>16</v>
      </c>
      <c r="P2010" s="10" t="str">
        <f t="shared" si="64"/>
        <v>BABU RAM|Bangermau</v>
      </c>
      <c r="Q2010" s="4">
        <f>VLOOKUP(P:P,'[1]2017'!$D:$E,2,0)</f>
        <v>1</v>
      </c>
      <c r="R2010" s="4" t="str">
        <f>VLOOKUP(P:P,'[1]2017'!$D:$F,3,0)</f>
        <v>Literate</v>
      </c>
      <c r="S2010" s="4" t="str">
        <f>VLOOKUP(P:P,'[1]2017'!$D:$G,4,0)</f>
        <v>Rs 40,55,816</v>
      </c>
      <c r="T2010" s="4" t="str">
        <f>VLOOKUP(P:P,'[1]2017'!$D:$H,5,0)</f>
        <v>Rs 0</v>
      </c>
      <c r="U2010" s="4" t="str">
        <f>VLOOKUP(P:P,'[1]2017'!$D:$I,6,0)</f>
        <v>Manavtawadi Samaj Party</v>
      </c>
      <c r="V2010">
        <f t="shared" si="63"/>
        <v>0</v>
      </c>
    </row>
    <row r="2011" spans="1:22" x14ac:dyDescent="0.3">
      <c r="A2011" s="10" t="s">
        <v>105</v>
      </c>
      <c r="B2011" s="10" t="s">
        <v>106</v>
      </c>
      <c r="C2011" s="10">
        <v>3</v>
      </c>
      <c r="D2011" s="10">
        <v>2017</v>
      </c>
      <c r="E2011" s="4" t="s">
        <v>1961</v>
      </c>
      <c r="F2011" s="10">
        <v>163</v>
      </c>
      <c r="G2011" s="10" t="s">
        <v>1976</v>
      </c>
      <c r="H2011" s="10" t="s">
        <v>25</v>
      </c>
      <c r="I2011" s="11" t="s">
        <v>1977</v>
      </c>
      <c r="J2011" s="10" t="s">
        <v>16</v>
      </c>
      <c r="K2011" s="10" t="s">
        <v>25</v>
      </c>
      <c r="L2011" s="10">
        <v>42</v>
      </c>
      <c r="M2011" s="10" t="s">
        <v>18</v>
      </c>
      <c r="N2011" s="10">
        <v>84068</v>
      </c>
      <c r="O2011" s="10">
        <v>1</v>
      </c>
      <c r="P2011" s="10" t="str">
        <f t="shared" si="64"/>
        <v xml:space="preserve">BAMBA LAL|Safipur </v>
      </c>
      <c r="Q2011" s="4">
        <f>VLOOKUP(P:P,'[1]2017'!$D:$E,2,0)</f>
        <v>0</v>
      </c>
      <c r="R2011" s="4" t="str">
        <f>VLOOKUP(P:P,'[1]2017'!$D:$F,3,0)</f>
        <v>Graduate</v>
      </c>
      <c r="S2011" s="4" t="str">
        <f>VLOOKUP(P:P,'[1]2017'!$D:$G,4,0)</f>
        <v>Rs 13,59,30,422</v>
      </c>
      <c r="T2011" s="4" t="str">
        <f>VLOOKUP(P:P,'[1]2017'!$D:$H,5,0)</f>
        <v>Rs 9,00,000</v>
      </c>
      <c r="U2011" s="4" t="str">
        <f>VLOOKUP(P:P,'[1]2017'!$D:$I,6,0)</f>
        <v>BJP</v>
      </c>
      <c r="V2011">
        <f t="shared" si="63"/>
        <v>1</v>
      </c>
    </row>
    <row r="2012" spans="1:22" x14ac:dyDescent="0.3">
      <c r="A2012" s="10" t="s">
        <v>105</v>
      </c>
      <c r="B2012" s="10" t="s">
        <v>106</v>
      </c>
      <c r="C2012" s="10">
        <v>3</v>
      </c>
      <c r="D2012" s="10">
        <v>2017</v>
      </c>
      <c r="E2012" s="4" t="s">
        <v>1961</v>
      </c>
      <c r="F2012" s="10">
        <v>163</v>
      </c>
      <c r="G2012" s="10" t="s">
        <v>1976</v>
      </c>
      <c r="H2012" s="10" t="s">
        <v>25</v>
      </c>
      <c r="I2012" s="11" t="s">
        <v>1978</v>
      </c>
      <c r="J2012" s="10" t="s">
        <v>16</v>
      </c>
      <c r="K2012" s="10" t="s">
        <v>25</v>
      </c>
      <c r="L2012" s="10">
        <v>52</v>
      </c>
      <c r="M2012" s="10" t="s">
        <v>37</v>
      </c>
      <c r="N2012" s="10">
        <v>56832</v>
      </c>
      <c r="O2012" s="10">
        <v>2</v>
      </c>
      <c r="P2012" s="10" t="str">
        <f t="shared" si="64"/>
        <v xml:space="preserve">RAM BARAN|Safipur </v>
      </c>
      <c r="Q2012" s="4">
        <f>VLOOKUP(P:P,'[1]2017'!$D:$E,2,0)</f>
        <v>1</v>
      </c>
      <c r="R2012" s="4" t="str">
        <f>VLOOKUP(P:P,'[1]2017'!$D:$F,3,0)</f>
        <v>Graduate</v>
      </c>
      <c r="S2012" s="4" t="str">
        <f>VLOOKUP(P:P,'[1]2017'!$D:$G,4,0)</f>
        <v>Rs 1,87,79,585</v>
      </c>
      <c r="T2012" s="4" t="str">
        <f>VLOOKUP(P:P,'[1]2017'!$D:$H,5,0)</f>
        <v>Rs 10,00,000</v>
      </c>
      <c r="U2012" s="4" t="str">
        <f>VLOOKUP(P:P,'[1]2017'!$D:$I,6,0)</f>
        <v>BSP</v>
      </c>
      <c r="V2012">
        <f t="shared" si="63"/>
        <v>0</v>
      </c>
    </row>
    <row r="2013" spans="1:22" x14ac:dyDescent="0.3">
      <c r="A2013" s="10" t="s">
        <v>105</v>
      </c>
      <c r="B2013" s="10" t="s">
        <v>106</v>
      </c>
      <c r="C2013" s="10">
        <v>3</v>
      </c>
      <c r="D2013" s="10">
        <v>2017</v>
      </c>
      <c r="E2013" s="4" t="s">
        <v>1961</v>
      </c>
      <c r="F2013" s="10">
        <v>163</v>
      </c>
      <c r="G2013" s="10" t="s">
        <v>1976</v>
      </c>
      <c r="H2013" s="10" t="s">
        <v>25</v>
      </c>
      <c r="I2013" s="11" t="s">
        <v>219</v>
      </c>
      <c r="J2013" s="10" t="s">
        <v>16</v>
      </c>
      <c r="K2013" s="10" t="s">
        <v>25</v>
      </c>
      <c r="L2013" s="10">
        <v>44</v>
      </c>
      <c r="M2013" s="10" t="s">
        <v>139</v>
      </c>
      <c r="N2013" s="10">
        <v>48506</v>
      </c>
      <c r="O2013" s="10">
        <v>3</v>
      </c>
      <c r="P2013" s="10" t="str">
        <f t="shared" si="64"/>
        <v xml:space="preserve">SUDHIR KUMAR|Safipur </v>
      </c>
      <c r="Q2013" s="4">
        <f>VLOOKUP(P:P,'[1]2017'!$D:$E,2,0)</f>
        <v>0</v>
      </c>
      <c r="R2013" s="4" t="str">
        <f>VLOOKUP(P:P,'[1]2017'!$D:$F,3,0)</f>
        <v>Graduate</v>
      </c>
      <c r="S2013" s="4" t="str">
        <f>VLOOKUP(P:P,'[1]2017'!$D:$G,4,0)</f>
        <v>Rs 1,63,43,249</v>
      </c>
      <c r="T2013" s="4" t="str">
        <f>VLOOKUP(P:P,'[1]2017'!$D:$H,5,0)</f>
        <v>Rs 18,52,254</v>
      </c>
      <c r="U2013" s="4" t="str">
        <f>VLOOKUP(P:P,'[1]2017'!$D:$I,6,0)</f>
        <v>SP</v>
      </c>
      <c r="V2013">
        <f t="shared" si="63"/>
        <v>0</v>
      </c>
    </row>
    <row r="2014" spans="1:22" x14ac:dyDescent="0.3">
      <c r="A2014" s="10" t="s">
        <v>105</v>
      </c>
      <c r="B2014" s="10" t="s">
        <v>106</v>
      </c>
      <c r="C2014" s="10">
        <v>3</v>
      </c>
      <c r="D2014" s="10">
        <v>2017</v>
      </c>
      <c r="E2014" s="4" t="s">
        <v>1961</v>
      </c>
      <c r="F2014" s="10">
        <v>163</v>
      </c>
      <c r="G2014" s="10" t="s">
        <v>1976</v>
      </c>
      <c r="H2014" s="10" t="s">
        <v>25</v>
      </c>
      <c r="I2014" s="11" t="s">
        <v>1979</v>
      </c>
      <c r="J2014" s="10" t="s">
        <v>16</v>
      </c>
      <c r="K2014" s="10" t="s">
        <v>25</v>
      </c>
      <c r="L2014" s="10">
        <v>26</v>
      </c>
      <c r="M2014" s="10" t="s">
        <v>115</v>
      </c>
      <c r="N2014" s="10">
        <v>2056</v>
      </c>
      <c r="O2014" s="10">
        <v>4</v>
      </c>
      <c r="P2014" s="10" t="str">
        <f t="shared" si="64"/>
        <v xml:space="preserve">BABLU RAWAT|Safipur </v>
      </c>
      <c r="Q2014" s="4">
        <f>VLOOKUP(P:P,'[1]2017'!$D:$E,2,0)</f>
        <v>0</v>
      </c>
      <c r="R2014" s="4" t="str">
        <f>VLOOKUP(P:P,'[1]2017'!$D:$F,3,0)</f>
        <v>8th Pass</v>
      </c>
      <c r="S2014" s="4" t="str">
        <f>VLOOKUP(P:P,'[1]2017'!$D:$G,4,0)</f>
        <v>Rs 51,000</v>
      </c>
      <c r="T2014" s="4" t="str">
        <f>VLOOKUP(P:P,'[1]2017'!$D:$H,5,0)</f>
        <v>Rs 0</v>
      </c>
      <c r="U2014" s="4" t="str">
        <f>VLOOKUP(P:P,'[1]2017'!$D:$I,6,0)</f>
        <v>RLD</v>
      </c>
      <c r="V2014">
        <f t="shared" si="63"/>
        <v>0</v>
      </c>
    </row>
    <row r="2015" spans="1:22" x14ac:dyDescent="0.3">
      <c r="A2015" s="10" t="s">
        <v>105</v>
      </c>
      <c r="B2015" s="10" t="s">
        <v>106</v>
      </c>
      <c r="C2015" s="10">
        <v>3</v>
      </c>
      <c r="D2015" s="10">
        <v>2017</v>
      </c>
      <c r="E2015" s="4" t="s">
        <v>1961</v>
      </c>
      <c r="F2015" s="10">
        <v>163</v>
      </c>
      <c r="G2015" s="10" t="s">
        <v>1976</v>
      </c>
      <c r="H2015" s="10" t="s">
        <v>25</v>
      </c>
      <c r="I2015" s="11" t="s">
        <v>19</v>
      </c>
      <c r="J2015" s="10" t="s">
        <v>20</v>
      </c>
      <c r="K2015" s="10" t="s">
        <v>20</v>
      </c>
      <c r="L2015" s="10" t="s">
        <v>20</v>
      </c>
      <c r="M2015" s="10" t="s">
        <v>21</v>
      </c>
      <c r="N2015" s="10">
        <v>1820</v>
      </c>
      <c r="O2015" s="10">
        <v>5</v>
      </c>
      <c r="P2015" s="10" t="str">
        <f t="shared" si="64"/>
        <v xml:space="preserve">None of the Above|Safipur </v>
      </c>
      <c r="Q2015" s="4" t="e">
        <f>VLOOKUP(P:P,'[1]2017'!$D:$E,2,0)</f>
        <v>#N/A</v>
      </c>
      <c r="R2015" s="4" t="e">
        <f>VLOOKUP(P:P,'[1]2017'!$D:$F,3,0)</f>
        <v>#N/A</v>
      </c>
      <c r="S2015" s="4" t="e">
        <f>VLOOKUP(P:P,'[1]2017'!$D:$G,4,0)</f>
        <v>#N/A</v>
      </c>
      <c r="T2015" s="4" t="e">
        <f>VLOOKUP(P:P,'[1]2017'!$D:$H,5,0)</f>
        <v>#N/A</v>
      </c>
      <c r="U2015" s="4" t="e">
        <f>VLOOKUP(P:P,'[1]2017'!$D:$I,6,0)</f>
        <v>#N/A</v>
      </c>
      <c r="V2015">
        <f t="shared" si="63"/>
        <v>0</v>
      </c>
    </row>
    <row r="2016" spans="1:22" x14ac:dyDescent="0.3">
      <c r="A2016" s="10" t="s">
        <v>105</v>
      </c>
      <c r="B2016" s="10" t="s">
        <v>106</v>
      </c>
      <c r="C2016" s="10">
        <v>3</v>
      </c>
      <c r="D2016" s="10">
        <v>2017</v>
      </c>
      <c r="E2016" s="4" t="s">
        <v>1961</v>
      </c>
      <c r="F2016" s="10">
        <v>163</v>
      </c>
      <c r="G2016" s="10" t="s">
        <v>1976</v>
      </c>
      <c r="H2016" s="10" t="s">
        <v>25</v>
      </c>
      <c r="I2016" s="11" t="s">
        <v>1980</v>
      </c>
      <c r="J2016" s="10" t="s">
        <v>16</v>
      </c>
      <c r="K2016" s="10" t="s">
        <v>25</v>
      </c>
      <c r="L2016" s="10">
        <v>31</v>
      </c>
      <c r="M2016" s="10" t="s">
        <v>23</v>
      </c>
      <c r="N2016" s="10">
        <v>1165</v>
      </c>
      <c r="O2016" s="10">
        <v>6</v>
      </c>
      <c r="P2016" s="10" t="str">
        <f t="shared" si="64"/>
        <v xml:space="preserve">SWARIT CHAUDHARY|Safipur </v>
      </c>
      <c r="Q2016" s="4">
        <f>VLOOKUP(P:P,'[1]2017'!$D:$E,2,0)</f>
        <v>0</v>
      </c>
      <c r="R2016" s="4" t="str">
        <f>VLOOKUP(P:P,'[1]2017'!$D:$F,3,0)</f>
        <v>Post Graduate</v>
      </c>
      <c r="S2016" s="4" t="str">
        <f>VLOOKUP(P:P,'[1]2017'!$D:$G,4,0)</f>
        <v>Rs 1,42,10,804</v>
      </c>
      <c r="T2016" s="4" t="str">
        <f>VLOOKUP(P:P,'[1]2017'!$D:$H,5,0)</f>
        <v>Rs 77,46,993</v>
      </c>
      <c r="U2016" s="4" t="str">
        <f>VLOOKUP(P:P,'[1]2017'!$D:$I,6,0)</f>
        <v>IND</v>
      </c>
      <c r="V2016">
        <f t="shared" si="63"/>
        <v>0</v>
      </c>
    </row>
    <row r="2017" spans="1:22" x14ac:dyDescent="0.3">
      <c r="A2017" s="10" t="s">
        <v>105</v>
      </c>
      <c r="B2017" s="10" t="s">
        <v>106</v>
      </c>
      <c r="C2017" s="10">
        <v>3</v>
      </c>
      <c r="D2017" s="10">
        <v>2017</v>
      </c>
      <c r="E2017" s="4" t="s">
        <v>1961</v>
      </c>
      <c r="F2017" s="10">
        <v>163</v>
      </c>
      <c r="G2017" s="10" t="s">
        <v>1976</v>
      </c>
      <c r="H2017" s="10" t="s">
        <v>25</v>
      </c>
      <c r="I2017" s="11" t="s">
        <v>1981</v>
      </c>
      <c r="J2017" s="10" t="s">
        <v>16</v>
      </c>
      <c r="K2017" s="10" t="s">
        <v>25</v>
      </c>
      <c r="L2017" s="10">
        <v>48</v>
      </c>
      <c r="M2017" s="10" t="s">
        <v>169</v>
      </c>
      <c r="N2017" s="10">
        <v>990</v>
      </c>
      <c r="O2017" s="10">
        <v>7</v>
      </c>
      <c r="P2017" s="10" t="str">
        <f t="shared" si="64"/>
        <v xml:space="preserve">SAMAR PRABHAKAR|Safipur </v>
      </c>
      <c r="Q2017" s="4">
        <f>VLOOKUP(P:P,'[1]2017'!$D:$E,2,0)</f>
        <v>0</v>
      </c>
      <c r="R2017" s="4" t="str">
        <f>VLOOKUP(P:P,'[1]2017'!$D:$F,3,0)</f>
        <v>Graduate</v>
      </c>
      <c r="S2017" s="4" t="str">
        <f>VLOOKUP(P:P,'[1]2017'!$D:$G,4,0)</f>
        <v>Rs 1,10,000</v>
      </c>
      <c r="T2017" s="4" t="str">
        <f>VLOOKUP(P:P,'[1]2017'!$D:$H,5,0)</f>
        <v>Rs 0</v>
      </c>
      <c r="U2017" s="4" t="str">
        <f>VLOOKUP(P:P,'[1]2017'!$D:$I,6,0)</f>
        <v>Jan Adhikar Party</v>
      </c>
      <c r="V2017">
        <f t="shared" si="63"/>
        <v>0</v>
      </c>
    </row>
    <row r="2018" spans="1:22" x14ac:dyDescent="0.3">
      <c r="A2018" s="10" t="s">
        <v>105</v>
      </c>
      <c r="B2018" s="10" t="s">
        <v>106</v>
      </c>
      <c r="C2018" s="10">
        <v>3</v>
      </c>
      <c r="D2018" s="10">
        <v>2017</v>
      </c>
      <c r="E2018" s="4" t="s">
        <v>1961</v>
      </c>
      <c r="F2018" s="10">
        <v>163</v>
      </c>
      <c r="G2018" s="10" t="s">
        <v>1976</v>
      </c>
      <c r="H2018" s="10" t="s">
        <v>25</v>
      </c>
      <c r="I2018" s="11" t="s">
        <v>1380</v>
      </c>
      <c r="J2018" s="10" t="s">
        <v>16</v>
      </c>
      <c r="K2018" s="10" t="s">
        <v>25</v>
      </c>
      <c r="L2018" s="10">
        <v>43</v>
      </c>
      <c r="M2018" s="10" t="s">
        <v>23</v>
      </c>
      <c r="N2018" s="10">
        <v>946</v>
      </c>
      <c r="O2018" s="10">
        <v>8</v>
      </c>
      <c r="P2018" s="10" t="str">
        <f t="shared" si="64"/>
        <v xml:space="preserve">SURESH|Safipur </v>
      </c>
      <c r="Q2018" s="4">
        <f>VLOOKUP(P:P,'[1]2017'!$D:$E,2,0)</f>
        <v>0</v>
      </c>
      <c r="R2018" s="4" t="str">
        <f>VLOOKUP(P:P,'[1]2017'!$D:$F,3,0)</f>
        <v>Graduate</v>
      </c>
      <c r="S2018" s="4" t="str">
        <f>VLOOKUP(P:P,'[1]2017'!$D:$G,4,0)</f>
        <v>Rs 4,53,094</v>
      </c>
      <c r="T2018" s="4" t="str">
        <f>VLOOKUP(P:P,'[1]2017'!$D:$H,5,0)</f>
        <v>Rs 0</v>
      </c>
      <c r="U2018" s="4" t="str">
        <f>VLOOKUP(P:P,'[1]2017'!$D:$I,6,0)</f>
        <v>IND</v>
      </c>
      <c r="V2018">
        <f t="shared" si="63"/>
        <v>0</v>
      </c>
    </row>
    <row r="2019" spans="1:22" x14ac:dyDescent="0.3">
      <c r="A2019" s="10" t="s">
        <v>105</v>
      </c>
      <c r="B2019" s="10" t="s">
        <v>106</v>
      </c>
      <c r="C2019" s="10">
        <v>3</v>
      </c>
      <c r="D2019" s="10">
        <v>2017</v>
      </c>
      <c r="E2019" s="4" t="s">
        <v>1961</v>
      </c>
      <c r="F2019" s="10">
        <v>163</v>
      </c>
      <c r="G2019" s="10" t="s">
        <v>1976</v>
      </c>
      <c r="H2019" s="10" t="s">
        <v>25</v>
      </c>
      <c r="I2019" s="11" t="s">
        <v>1380</v>
      </c>
      <c r="J2019" s="10" t="s">
        <v>16</v>
      </c>
      <c r="K2019" s="10" t="s">
        <v>25</v>
      </c>
      <c r="L2019" s="10">
        <v>29</v>
      </c>
      <c r="M2019" s="10" t="s">
        <v>23</v>
      </c>
      <c r="N2019" s="10">
        <v>842</v>
      </c>
      <c r="O2019" s="10">
        <v>9</v>
      </c>
      <c r="P2019" s="10" t="str">
        <f t="shared" si="64"/>
        <v xml:space="preserve">SURESH|Safipur </v>
      </c>
      <c r="Q2019" s="4">
        <f>VLOOKUP(P:P,'[1]2017'!$D:$E,2,0)</f>
        <v>0</v>
      </c>
      <c r="R2019" s="4" t="str">
        <f>VLOOKUP(P:P,'[1]2017'!$D:$F,3,0)</f>
        <v>Graduate</v>
      </c>
      <c r="S2019" s="4" t="str">
        <f>VLOOKUP(P:P,'[1]2017'!$D:$G,4,0)</f>
        <v>Rs 4,53,094</v>
      </c>
      <c r="T2019" s="4" t="str">
        <f>VLOOKUP(P:P,'[1]2017'!$D:$H,5,0)</f>
        <v>Rs 0</v>
      </c>
      <c r="U2019" s="4" t="str">
        <f>VLOOKUP(P:P,'[1]2017'!$D:$I,6,0)</f>
        <v>IND</v>
      </c>
      <c r="V2019">
        <f t="shared" si="63"/>
        <v>0</v>
      </c>
    </row>
    <row r="2020" spans="1:22" x14ac:dyDescent="0.3">
      <c r="A2020" s="10" t="s">
        <v>105</v>
      </c>
      <c r="B2020" s="10" t="s">
        <v>106</v>
      </c>
      <c r="C2020" s="10">
        <v>3</v>
      </c>
      <c r="D2020" s="10">
        <v>2017</v>
      </c>
      <c r="E2020" s="4" t="s">
        <v>1961</v>
      </c>
      <c r="F2020" s="10">
        <v>164</v>
      </c>
      <c r="G2020" s="10" t="s">
        <v>1982</v>
      </c>
      <c r="H2020" s="10" t="s">
        <v>25</v>
      </c>
      <c r="I2020" s="11" t="s">
        <v>1983</v>
      </c>
      <c r="J2020" s="10" t="s">
        <v>16</v>
      </c>
      <c r="K2020" s="10" t="s">
        <v>25</v>
      </c>
      <c r="L2020" s="10">
        <v>50</v>
      </c>
      <c r="M2020" s="10" t="s">
        <v>18</v>
      </c>
      <c r="N2020" s="10">
        <v>104884</v>
      </c>
      <c r="O2020" s="10">
        <v>1</v>
      </c>
      <c r="P2020" s="10" t="str">
        <f t="shared" si="64"/>
        <v xml:space="preserve">BRIJESH KUMAR|Mohan </v>
      </c>
      <c r="Q2020" s="4">
        <f>VLOOKUP(P:P,'[1]2017'!$D:$E,2,0)</f>
        <v>0</v>
      </c>
      <c r="R2020" s="4" t="str">
        <f>VLOOKUP(P:P,'[1]2017'!$D:$F,3,0)</f>
        <v>Post Graduate</v>
      </c>
      <c r="S2020" s="4" t="str">
        <f>VLOOKUP(P:P,'[1]2017'!$D:$G,4,0)</f>
        <v>Rs 1,13,91,077</v>
      </c>
      <c r="T2020" s="4" t="str">
        <f>VLOOKUP(P:P,'[1]2017'!$D:$H,5,0)</f>
        <v>Rs 5,00,000</v>
      </c>
      <c r="U2020" s="4" t="str">
        <f>VLOOKUP(P:P,'[1]2017'!$D:$I,6,0)</f>
        <v>BJP</v>
      </c>
      <c r="V2020">
        <f t="shared" si="63"/>
        <v>1</v>
      </c>
    </row>
    <row r="2021" spans="1:22" x14ac:dyDescent="0.3">
      <c r="A2021" s="10" t="s">
        <v>105</v>
      </c>
      <c r="B2021" s="10" t="s">
        <v>106</v>
      </c>
      <c r="C2021" s="10">
        <v>3</v>
      </c>
      <c r="D2021" s="10">
        <v>2017</v>
      </c>
      <c r="E2021" s="4" t="s">
        <v>1961</v>
      </c>
      <c r="F2021" s="10">
        <v>164</v>
      </c>
      <c r="G2021" s="10" t="s">
        <v>1982</v>
      </c>
      <c r="H2021" s="10" t="s">
        <v>25</v>
      </c>
      <c r="I2021" s="11" t="s">
        <v>1984</v>
      </c>
      <c r="J2021" s="10" t="s">
        <v>16</v>
      </c>
      <c r="K2021" s="10" t="s">
        <v>25</v>
      </c>
      <c r="L2021" s="10">
        <v>51</v>
      </c>
      <c r="M2021" s="10" t="s">
        <v>37</v>
      </c>
      <c r="N2021" s="10">
        <v>50789</v>
      </c>
      <c r="O2021" s="10">
        <v>2</v>
      </c>
      <c r="P2021" s="10" t="str">
        <f t="shared" si="64"/>
        <v xml:space="preserve">RADHE LAL RAWAT S/O MUNNU|Mohan </v>
      </c>
      <c r="Q2021" s="4">
        <f>VLOOKUP(P:P,'[1]2017'!$D:$E,2,0)</f>
        <v>1</v>
      </c>
      <c r="R2021" s="4" t="str">
        <f>VLOOKUP(P:P,'[1]2017'!$D:$F,3,0)</f>
        <v>Post Graduate</v>
      </c>
      <c r="S2021" s="4" t="str">
        <f>VLOOKUP(P:P,'[1]2017'!$D:$G,4,0)</f>
        <v>Rs 1,90,25,101</v>
      </c>
      <c r="T2021" s="4" t="str">
        <f>VLOOKUP(P:P,'[1]2017'!$D:$H,5,0)</f>
        <v>Rs 0</v>
      </c>
      <c r="U2021" s="4" t="str">
        <f>VLOOKUP(P:P,'[1]2017'!$D:$I,6,0)</f>
        <v>BSP</v>
      </c>
      <c r="V2021">
        <f t="shared" si="63"/>
        <v>0</v>
      </c>
    </row>
    <row r="2022" spans="1:22" x14ac:dyDescent="0.3">
      <c r="A2022" s="10" t="s">
        <v>105</v>
      </c>
      <c r="B2022" s="10" t="s">
        <v>106</v>
      </c>
      <c r="C2022" s="10">
        <v>3</v>
      </c>
      <c r="D2022" s="10">
        <v>2017</v>
      </c>
      <c r="E2022" s="4" t="s">
        <v>1961</v>
      </c>
      <c r="F2022" s="10">
        <v>164</v>
      </c>
      <c r="G2022" s="10" t="s">
        <v>1982</v>
      </c>
      <c r="H2022" s="10" t="s">
        <v>25</v>
      </c>
      <c r="I2022" s="11" t="s">
        <v>1985</v>
      </c>
      <c r="J2022" s="10" t="s">
        <v>16</v>
      </c>
      <c r="K2022" s="10" t="s">
        <v>25</v>
      </c>
      <c r="L2022" s="10">
        <v>61</v>
      </c>
      <c r="M2022" s="10" t="s">
        <v>17</v>
      </c>
      <c r="N2022" s="10">
        <v>34465</v>
      </c>
      <c r="O2022" s="10">
        <v>3</v>
      </c>
      <c r="P2022" s="10" t="str">
        <f t="shared" si="64"/>
        <v xml:space="preserve">BHAGWAN DAS KATHERIA|Mohan </v>
      </c>
      <c r="Q2022" s="4">
        <f>VLOOKUP(P:P,'[1]2017'!$D:$E,2,0)</f>
        <v>0</v>
      </c>
      <c r="R2022" s="4" t="str">
        <f>VLOOKUP(P:P,'[1]2017'!$D:$F,3,0)</f>
        <v>Post Graduate</v>
      </c>
      <c r="S2022" s="4" t="str">
        <f>VLOOKUP(P:P,'[1]2017'!$D:$G,4,0)</f>
        <v>Rs 77,35,947</v>
      </c>
      <c r="T2022" s="4" t="str">
        <f>VLOOKUP(P:P,'[1]2017'!$D:$H,5,0)</f>
        <v>Rs 0</v>
      </c>
      <c r="U2022" s="4" t="str">
        <f>VLOOKUP(P:P,'[1]2017'!$D:$I,6,0)</f>
        <v>INC</v>
      </c>
      <c r="V2022">
        <f t="shared" si="63"/>
        <v>0</v>
      </c>
    </row>
    <row r="2023" spans="1:22" x14ac:dyDescent="0.3">
      <c r="A2023" s="10" t="s">
        <v>105</v>
      </c>
      <c r="B2023" s="10" t="s">
        <v>106</v>
      </c>
      <c r="C2023" s="10">
        <v>3</v>
      </c>
      <c r="D2023" s="10">
        <v>2017</v>
      </c>
      <c r="E2023" s="4" t="s">
        <v>1961</v>
      </c>
      <c r="F2023" s="10">
        <v>164</v>
      </c>
      <c r="G2023" s="10" t="s">
        <v>1982</v>
      </c>
      <c r="H2023" s="10" t="s">
        <v>25</v>
      </c>
      <c r="I2023" s="11" t="s">
        <v>1249</v>
      </c>
      <c r="J2023" s="10" t="s">
        <v>16</v>
      </c>
      <c r="K2023" s="10" t="s">
        <v>25</v>
      </c>
      <c r="L2023" s="10">
        <v>40</v>
      </c>
      <c r="M2023" s="10" t="s">
        <v>24</v>
      </c>
      <c r="N2023" s="10">
        <v>3316</v>
      </c>
      <c r="O2023" s="10">
        <v>4</v>
      </c>
      <c r="P2023" s="10" t="str">
        <f t="shared" si="64"/>
        <v xml:space="preserve">SUNIL KUMAR|Mohan </v>
      </c>
      <c r="Q2023" s="4">
        <f>VLOOKUP(P:P,'[1]2017'!$D:$E,2,0)</f>
        <v>0</v>
      </c>
      <c r="R2023" s="4" t="str">
        <f>VLOOKUP(P:P,'[1]2017'!$D:$F,3,0)</f>
        <v>12th Pass</v>
      </c>
      <c r="S2023" s="4" t="str">
        <f>VLOOKUP(P:P,'[1]2017'!$D:$G,4,0)</f>
        <v>Rs 25,42,500</v>
      </c>
      <c r="T2023" s="4" t="str">
        <f>VLOOKUP(P:P,'[1]2017'!$D:$H,5,0)</f>
        <v>Rs 0</v>
      </c>
      <c r="U2023" s="4" t="str">
        <f>VLOOKUP(P:P,'[1]2017'!$D:$I,6,0)</f>
        <v>Bahujan Mukti Party</v>
      </c>
      <c r="V2023">
        <f t="shared" si="63"/>
        <v>0</v>
      </c>
    </row>
    <row r="2024" spans="1:22" x14ac:dyDescent="0.3">
      <c r="A2024" s="10" t="s">
        <v>105</v>
      </c>
      <c r="B2024" s="10" t="s">
        <v>106</v>
      </c>
      <c r="C2024" s="10">
        <v>3</v>
      </c>
      <c r="D2024" s="10">
        <v>2017</v>
      </c>
      <c r="E2024" s="4" t="s">
        <v>1961</v>
      </c>
      <c r="F2024" s="10">
        <v>164</v>
      </c>
      <c r="G2024" s="10" t="s">
        <v>1982</v>
      </c>
      <c r="H2024" s="10" t="s">
        <v>25</v>
      </c>
      <c r="I2024" s="11" t="s">
        <v>1986</v>
      </c>
      <c r="J2024" s="10" t="s">
        <v>16</v>
      </c>
      <c r="K2024" s="10" t="s">
        <v>25</v>
      </c>
      <c r="L2024" s="10">
        <v>39</v>
      </c>
      <c r="M2024" s="10" t="s">
        <v>23</v>
      </c>
      <c r="N2024" s="10">
        <v>3125</v>
      </c>
      <c r="O2024" s="10">
        <v>5</v>
      </c>
      <c r="P2024" s="10" t="str">
        <f t="shared" si="64"/>
        <v xml:space="preserve">VINAY CHAUDHARY|Mohan </v>
      </c>
      <c r="Q2024" s="4">
        <f>VLOOKUP(P:P,'[1]2017'!$D:$E,2,0)</f>
        <v>0</v>
      </c>
      <c r="R2024" s="4" t="str">
        <f>VLOOKUP(P:P,'[1]2017'!$D:$F,3,0)</f>
        <v>10th Pass</v>
      </c>
      <c r="S2024" s="4" t="str">
        <f>VLOOKUP(P:P,'[1]2017'!$D:$G,4,0)</f>
        <v>Rs 1,47,97,000</v>
      </c>
      <c r="T2024" s="4" t="str">
        <f>VLOOKUP(P:P,'[1]2017'!$D:$H,5,0)</f>
        <v>Rs 1,05,00,000</v>
      </c>
      <c r="U2024" s="4" t="str">
        <f>VLOOKUP(P:P,'[1]2017'!$D:$I,6,0)</f>
        <v>IND</v>
      </c>
      <c r="V2024">
        <f t="shared" si="63"/>
        <v>0</v>
      </c>
    </row>
    <row r="2025" spans="1:22" x14ac:dyDescent="0.3">
      <c r="A2025" s="10" t="s">
        <v>105</v>
      </c>
      <c r="B2025" s="10" t="s">
        <v>106</v>
      </c>
      <c r="C2025" s="10">
        <v>3</v>
      </c>
      <c r="D2025" s="10">
        <v>2017</v>
      </c>
      <c r="E2025" s="4" t="s">
        <v>1961</v>
      </c>
      <c r="F2025" s="10">
        <v>164</v>
      </c>
      <c r="G2025" s="10" t="s">
        <v>1982</v>
      </c>
      <c r="H2025" s="10" t="s">
        <v>25</v>
      </c>
      <c r="I2025" s="11" t="s">
        <v>19</v>
      </c>
      <c r="J2025" s="10" t="s">
        <v>20</v>
      </c>
      <c r="K2025" s="10" t="s">
        <v>20</v>
      </c>
      <c r="L2025" s="10" t="s">
        <v>20</v>
      </c>
      <c r="M2025" s="10" t="s">
        <v>21</v>
      </c>
      <c r="N2025" s="10">
        <v>2235</v>
      </c>
      <c r="O2025" s="10">
        <v>6</v>
      </c>
      <c r="P2025" s="10" t="str">
        <f t="shared" si="64"/>
        <v xml:space="preserve">None of the Above|Mohan </v>
      </c>
      <c r="Q2025" s="4" t="e">
        <f>VLOOKUP(P:P,'[1]2017'!$D:$E,2,0)</f>
        <v>#N/A</v>
      </c>
      <c r="R2025" s="4" t="e">
        <f>VLOOKUP(P:P,'[1]2017'!$D:$F,3,0)</f>
        <v>#N/A</v>
      </c>
      <c r="S2025" s="4" t="e">
        <f>VLOOKUP(P:P,'[1]2017'!$D:$G,4,0)</f>
        <v>#N/A</v>
      </c>
      <c r="T2025" s="4" t="e">
        <f>VLOOKUP(P:P,'[1]2017'!$D:$H,5,0)</f>
        <v>#N/A</v>
      </c>
      <c r="U2025" s="4" t="e">
        <f>VLOOKUP(P:P,'[1]2017'!$D:$I,6,0)</f>
        <v>#N/A</v>
      </c>
      <c r="V2025">
        <f t="shared" si="63"/>
        <v>0</v>
      </c>
    </row>
    <row r="2026" spans="1:22" x14ac:dyDescent="0.3">
      <c r="A2026" s="10" t="s">
        <v>105</v>
      </c>
      <c r="B2026" s="10" t="s">
        <v>106</v>
      </c>
      <c r="C2026" s="10">
        <v>3</v>
      </c>
      <c r="D2026" s="10">
        <v>2017</v>
      </c>
      <c r="E2026" s="4" t="s">
        <v>1961</v>
      </c>
      <c r="F2026" s="10">
        <v>164</v>
      </c>
      <c r="G2026" s="10" t="s">
        <v>1982</v>
      </c>
      <c r="H2026" s="10" t="s">
        <v>25</v>
      </c>
      <c r="I2026" s="11" t="s">
        <v>1987</v>
      </c>
      <c r="J2026" s="10" t="s">
        <v>16</v>
      </c>
      <c r="K2026" s="10" t="s">
        <v>25</v>
      </c>
      <c r="L2026" s="10">
        <v>49</v>
      </c>
      <c r="M2026" s="10" t="s">
        <v>169</v>
      </c>
      <c r="N2026" s="10">
        <v>1589</v>
      </c>
      <c r="O2026" s="10">
        <v>7</v>
      </c>
      <c r="P2026" s="10" t="str">
        <f t="shared" si="64"/>
        <v xml:space="preserve">RADHEY LAL PASWAN|Mohan </v>
      </c>
      <c r="Q2026" s="4" t="e">
        <f>VLOOKUP(P:P,'[1]2017'!$D:$E,2,0)</f>
        <v>#N/A</v>
      </c>
      <c r="R2026" s="4" t="e">
        <f>VLOOKUP(P:P,'[1]2017'!$D:$F,3,0)</f>
        <v>#N/A</v>
      </c>
      <c r="S2026" s="4" t="e">
        <f>VLOOKUP(P:P,'[1]2017'!$D:$G,4,0)</f>
        <v>#N/A</v>
      </c>
      <c r="T2026" s="4" t="e">
        <f>VLOOKUP(P:P,'[1]2017'!$D:$H,5,0)</f>
        <v>#N/A</v>
      </c>
      <c r="U2026" s="4" t="e">
        <f>VLOOKUP(P:P,'[1]2017'!$D:$I,6,0)</f>
        <v>#N/A</v>
      </c>
      <c r="V2026">
        <f t="shared" si="63"/>
        <v>0</v>
      </c>
    </row>
    <row r="2027" spans="1:22" x14ac:dyDescent="0.3">
      <c r="A2027" s="10" t="s">
        <v>105</v>
      </c>
      <c r="B2027" s="10" t="s">
        <v>106</v>
      </c>
      <c r="C2027" s="10">
        <v>3</v>
      </c>
      <c r="D2027" s="10">
        <v>2017</v>
      </c>
      <c r="E2027" s="4" t="s">
        <v>1961</v>
      </c>
      <c r="F2027" s="10">
        <v>164</v>
      </c>
      <c r="G2027" s="10" t="s">
        <v>1982</v>
      </c>
      <c r="H2027" s="10" t="s">
        <v>25</v>
      </c>
      <c r="I2027" s="11" t="s">
        <v>1988</v>
      </c>
      <c r="J2027" s="10" t="s">
        <v>16</v>
      </c>
      <c r="K2027" s="10" t="s">
        <v>25</v>
      </c>
      <c r="L2027" s="10">
        <v>49</v>
      </c>
      <c r="M2027" s="10" t="s">
        <v>115</v>
      </c>
      <c r="N2027" s="10">
        <v>1285</v>
      </c>
      <c r="O2027" s="10">
        <v>8</v>
      </c>
      <c r="P2027" s="10" t="str">
        <f t="shared" si="64"/>
        <v xml:space="preserve">SHATROHAN LAL RAWAT|Mohan </v>
      </c>
      <c r="Q2027" s="4">
        <f>VLOOKUP(P:P,'[1]2017'!$D:$E,2,0)</f>
        <v>0</v>
      </c>
      <c r="R2027" s="4" t="str">
        <f>VLOOKUP(P:P,'[1]2017'!$D:$F,3,0)</f>
        <v>8th Pass</v>
      </c>
      <c r="S2027" s="4" t="str">
        <f>VLOOKUP(P:P,'[1]2017'!$D:$G,4,0)</f>
        <v>Rs 2,25,00,000</v>
      </c>
      <c r="T2027" s="4" t="str">
        <f>VLOOKUP(P:P,'[1]2017'!$D:$H,5,0)</f>
        <v>Rs 48,000</v>
      </c>
      <c r="U2027" s="4" t="str">
        <f>VLOOKUP(P:P,'[1]2017'!$D:$I,6,0)</f>
        <v>RLD</v>
      </c>
      <c r="V2027">
        <f t="shared" si="63"/>
        <v>0</v>
      </c>
    </row>
    <row r="2028" spans="1:22" x14ac:dyDescent="0.3">
      <c r="A2028" s="10" t="s">
        <v>105</v>
      </c>
      <c r="B2028" s="10" t="s">
        <v>106</v>
      </c>
      <c r="C2028" s="10">
        <v>3</v>
      </c>
      <c r="D2028" s="10">
        <v>2017</v>
      </c>
      <c r="E2028" s="4" t="s">
        <v>1961</v>
      </c>
      <c r="F2028" s="10">
        <v>164</v>
      </c>
      <c r="G2028" s="10" t="s">
        <v>1982</v>
      </c>
      <c r="H2028" s="10" t="s">
        <v>25</v>
      </c>
      <c r="I2028" s="11" t="s">
        <v>888</v>
      </c>
      <c r="J2028" s="10" t="s">
        <v>16</v>
      </c>
      <c r="K2028" s="10" t="s">
        <v>25</v>
      </c>
      <c r="L2028" s="10">
        <v>44</v>
      </c>
      <c r="M2028" s="10" t="s">
        <v>23</v>
      </c>
      <c r="N2028" s="10">
        <v>850</v>
      </c>
      <c r="O2028" s="10">
        <v>9</v>
      </c>
      <c r="P2028" s="10" t="str">
        <f t="shared" si="64"/>
        <v xml:space="preserve">VINOD|Mohan </v>
      </c>
      <c r="Q2028" s="4">
        <f>VLOOKUP(P:P,'[1]2017'!$D:$E,2,0)</f>
        <v>0</v>
      </c>
      <c r="R2028" s="4" t="str">
        <f>VLOOKUP(P:P,'[1]2017'!$D:$F,3,0)</f>
        <v>8th Pass</v>
      </c>
      <c r="S2028" s="4" t="str">
        <f>VLOOKUP(P:P,'[1]2017'!$D:$G,4,0)</f>
        <v>Rs 4,99,000</v>
      </c>
      <c r="T2028" s="4" t="str">
        <f>VLOOKUP(P:P,'[1]2017'!$D:$H,5,0)</f>
        <v>Rs 0</v>
      </c>
      <c r="U2028" s="4" t="str">
        <f>VLOOKUP(P:P,'[1]2017'!$D:$I,6,0)</f>
        <v>IND</v>
      </c>
      <c r="V2028">
        <f t="shared" si="63"/>
        <v>0</v>
      </c>
    </row>
    <row r="2029" spans="1:22" x14ac:dyDescent="0.3">
      <c r="A2029" s="10" t="s">
        <v>105</v>
      </c>
      <c r="B2029" s="10" t="s">
        <v>106</v>
      </c>
      <c r="C2029" s="10">
        <v>3</v>
      </c>
      <c r="D2029" s="10">
        <v>2017</v>
      </c>
      <c r="E2029" s="4" t="s">
        <v>1961</v>
      </c>
      <c r="F2029" s="10">
        <v>165</v>
      </c>
      <c r="G2029" s="10" t="s">
        <v>1961</v>
      </c>
      <c r="H2029" s="10" t="s">
        <v>25</v>
      </c>
      <c r="I2029" s="11" t="s">
        <v>1989</v>
      </c>
      <c r="J2029" s="10" t="s">
        <v>16</v>
      </c>
      <c r="K2029" s="10" t="s">
        <v>25</v>
      </c>
      <c r="L2029" s="10">
        <v>47</v>
      </c>
      <c r="M2029" s="10" t="s">
        <v>18</v>
      </c>
      <c r="N2029" s="10">
        <v>119669</v>
      </c>
      <c r="O2029" s="10">
        <v>1</v>
      </c>
      <c r="P2029" s="10" t="str">
        <f t="shared" si="64"/>
        <v>PANKAJ GUPTA|Unnao</v>
      </c>
      <c r="Q2029" s="4">
        <f>VLOOKUP(P:P,'[1]2017'!$D:$E,2,0)</f>
        <v>1</v>
      </c>
      <c r="R2029" s="4" t="str">
        <f>VLOOKUP(P:P,'[1]2017'!$D:$F,3,0)</f>
        <v>Graduate</v>
      </c>
      <c r="S2029" s="4" t="str">
        <f>VLOOKUP(P:P,'[1]2017'!$D:$G,4,0)</f>
        <v>Rs 4,83,70,123</v>
      </c>
      <c r="T2029" s="4" t="str">
        <f>VLOOKUP(P:P,'[1]2017'!$D:$H,5,0)</f>
        <v>Rs 52,95,253</v>
      </c>
      <c r="U2029" s="4" t="str">
        <f>VLOOKUP(P:P,'[1]2017'!$D:$I,6,0)</f>
        <v>BJP</v>
      </c>
      <c r="V2029">
        <f t="shared" si="63"/>
        <v>1</v>
      </c>
    </row>
    <row r="2030" spans="1:22" x14ac:dyDescent="0.3">
      <c r="A2030" s="10" t="s">
        <v>105</v>
      </c>
      <c r="B2030" s="10" t="s">
        <v>106</v>
      </c>
      <c r="C2030" s="10">
        <v>3</v>
      </c>
      <c r="D2030" s="10">
        <v>2017</v>
      </c>
      <c r="E2030" s="4" t="s">
        <v>1961</v>
      </c>
      <c r="F2030" s="10">
        <v>165</v>
      </c>
      <c r="G2030" s="10" t="s">
        <v>1961</v>
      </c>
      <c r="H2030" s="10" t="s">
        <v>25</v>
      </c>
      <c r="I2030" s="11" t="s">
        <v>1990</v>
      </c>
      <c r="J2030" s="10" t="s">
        <v>26</v>
      </c>
      <c r="K2030" s="10" t="s">
        <v>25</v>
      </c>
      <c r="L2030" s="10">
        <v>44</v>
      </c>
      <c r="M2030" s="10" t="s">
        <v>139</v>
      </c>
      <c r="N2030" s="10">
        <v>73597</v>
      </c>
      <c r="O2030" s="10">
        <v>2</v>
      </c>
      <c r="P2030" s="10" t="str">
        <f t="shared" si="64"/>
        <v>MANISHA DEEPAK|Unnao</v>
      </c>
      <c r="Q2030" s="4">
        <f>VLOOKUP(P:P,'[1]2017'!$D:$E,2,0)</f>
        <v>0</v>
      </c>
      <c r="R2030" s="4" t="str">
        <f>VLOOKUP(P:P,'[1]2017'!$D:$F,3,0)</f>
        <v>8th Pass</v>
      </c>
      <c r="S2030" s="4" t="str">
        <f>VLOOKUP(P:P,'[1]2017'!$D:$G,4,0)</f>
        <v>Rs 8,77,62,000</v>
      </c>
      <c r="T2030" s="4" t="str">
        <f>VLOOKUP(P:P,'[1]2017'!$D:$H,5,0)</f>
        <v>Rs 14,73,000</v>
      </c>
      <c r="U2030" s="4" t="str">
        <f>VLOOKUP(P:P,'[1]2017'!$D:$I,6,0)</f>
        <v>SP</v>
      </c>
      <c r="V2030">
        <f t="shared" si="63"/>
        <v>0</v>
      </c>
    </row>
    <row r="2031" spans="1:22" x14ac:dyDescent="0.3">
      <c r="A2031" s="10" t="s">
        <v>105</v>
      </c>
      <c r="B2031" s="10" t="s">
        <v>106</v>
      </c>
      <c r="C2031" s="10">
        <v>3</v>
      </c>
      <c r="D2031" s="10">
        <v>2017</v>
      </c>
      <c r="E2031" s="4" t="s">
        <v>1961</v>
      </c>
      <c r="F2031" s="10">
        <v>165</v>
      </c>
      <c r="G2031" s="10" t="s">
        <v>1961</v>
      </c>
      <c r="H2031" s="10" t="s">
        <v>25</v>
      </c>
      <c r="I2031" s="11" t="s">
        <v>1991</v>
      </c>
      <c r="J2031" s="10" t="s">
        <v>16</v>
      </c>
      <c r="K2031" s="10" t="s">
        <v>25</v>
      </c>
      <c r="L2031" s="10">
        <v>37</v>
      </c>
      <c r="M2031" s="10" t="s">
        <v>37</v>
      </c>
      <c r="N2031" s="10">
        <v>26739</v>
      </c>
      <c r="O2031" s="10">
        <v>3</v>
      </c>
      <c r="P2031" s="10" t="str">
        <f t="shared" si="64"/>
        <v>PANKAJ TRIPATHI|Unnao</v>
      </c>
      <c r="Q2031" s="4">
        <f>VLOOKUP(P:P,'[1]2017'!$D:$E,2,0)</f>
        <v>0</v>
      </c>
      <c r="R2031" s="4" t="str">
        <f>VLOOKUP(P:P,'[1]2017'!$D:$F,3,0)</f>
        <v>Post Graduate</v>
      </c>
      <c r="S2031" s="4" t="str">
        <f>VLOOKUP(P:P,'[1]2017'!$D:$G,4,0)</f>
        <v>Rs 3,38,14,685</v>
      </c>
      <c r="T2031" s="4" t="str">
        <f>VLOOKUP(P:P,'[1]2017'!$D:$H,5,0)</f>
        <v>Rs 50,00,000</v>
      </c>
      <c r="U2031" s="4" t="str">
        <f>VLOOKUP(P:P,'[1]2017'!$D:$I,6,0)</f>
        <v>BSP</v>
      </c>
      <c r="V2031">
        <f t="shared" si="63"/>
        <v>0</v>
      </c>
    </row>
    <row r="2032" spans="1:22" x14ac:dyDescent="0.3">
      <c r="A2032" s="10" t="s">
        <v>105</v>
      </c>
      <c r="B2032" s="10" t="s">
        <v>106</v>
      </c>
      <c r="C2032" s="10">
        <v>3</v>
      </c>
      <c r="D2032" s="10">
        <v>2017</v>
      </c>
      <c r="E2032" s="4" t="s">
        <v>1961</v>
      </c>
      <c r="F2032" s="10">
        <v>165</v>
      </c>
      <c r="G2032" s="10" t="s">
        <v>1961</v>
      </c>
      <c r="H2032" s="10" t="s">
        <v>25</v>
      </c>
      <c r="I2032" s="11" t="s">
        <v>1992</v>
      </c>
      <c r="J2032" s="10" t="s">
        <v>16</v>
      </c>
      <c r="K2032" s="10" t="s">
        <v>25</v>
      </c>
      <c r="L2032" s="10">
        <v>57</v>
      </c>
      <c r="M2032" s="10" t="s">
        <v>23</v>
      </c>
      <c r="N2032" s="10">
        <v>4888</v>
      </c>
      <c r="O2032" s="10">
        <v>4</v>
      </c>
      <c r="P2032" s="10" t="str">
        <f t="shared" si="64"/>
        <v>SURESH KUMAR PAL|Unnao</v>
      </c>
      <c r="Q2032" s="4">
        <f>VLOOKUP(P:P,'[1]2017'!$D:$E,2,0)</f>
        <v>0</v>
      </c>
      <c r="R2032" s="4" t="str">
        <f>VLOOKUP(P:P,'[1]2017'!$D:$F,3,0)</f>
        <v>Graduate</v>
      </c>
      <c r="S2032" s="4" t="str">
        <f>VLOOKUP(P:P,'[1]2017'!$D:$G,4,0)</f>
        <v>Rs 12,77,34,034</v>
      </c>
      <c r="T2032" s="4" t="str">
        <f>VLOOKUP(P:P,'[1]2017'!$D:$H,5,0)</f>
        <v>Rs 7,00,713</v>
      </c>
      <c r="U2032" s="4" t="str">
        <f>VLOOKUP(P:P,'[1]2017'!$D:$I,6,0)</f>
        <v>IND</v>
      </c>
      <c r="V2032">
        <f t="shared" si="63"/>
        <v>0</v>
      </c>
    </row>
    <row r="2033" spans="1:22" x14ac:dyDescent="0.3">
      <c r="A2033" s="10" t="s">
        <v>105</v>
      </c>
      <c r="B2033" s="10" t="s">
        <v>106</v>
      </c>
      <c r="C2033" s="10">
        <v>3</v>
      </c>
      <c r="D2033" s="10">
        <v>2017</v>
      </c>
      <c r="E2033" s="4" t="s">
        <v>1961</v>
      </c>
      <c r="F2033" s="10">
        <v>165</v>
      </c>
      <c r="G2033" s="10" t="s">
        <v>1961</v>
      </c>
      <c r="H2033" s="10" t="s">
        <v>25</v>
      </c>
      <c r="I2033" s="11" t="s">
        <v>19</v>
      </c>
      <c r="J2033" s="10" t="s">
        <v>20</v>
      </c>
      <c r="K2033" s="10" t="s">
        <v>20</v>
      </c>
      <c r="L2033" s="10" t="s">
        <v>20</v>
      </c>
      <c r="M2033" s="10" t="s">
        <v>21</v>
      </c>
      <c r="N2033" s="10">
        <v>1843</v>
      </c>
      <c r="O2033" s="10">
        <v>5</v>
      </c>
      <c r="P2033" s="10" t="str">
        <f t="shared" si="64"/>
        <v>None of the Above|Unnao</v>
      </c>
      <c r="Q2033" s="4" t="e">
        <f>VLOOKUP(P:P,'[1]2017'!$D:$E,2,0)</f>
        <v>#N/A</v>
      </c>
      <c r="R2033" s="4" t="e">
        <f>VLOOKUP(P:P,'[1]2017'!$D:$F,3,0)</f>
        <v>#N/A</v>
      </c>
      <c r="S2033" s="4" t="e">
        <f>VLOOKUP(P:P,'[1]2017'!$D:$G,4,0)</f>
        <v>#N/A</v>
      </c>
      <c r="T2033" s="4" t="e">
        <f>VLOOKUP(P:P,'[1]2017'!$D:$H,5,0)</f>
        <v>#N/A</v>
      </c>
      <c r="U2033" s="4" t="e">
        <f>VLOOKUP(P:P,'[1]2017'!$D:$I,6,0)</f>
        <v>#N/A</v>
      </c>
      <c r="V2033">
        <f t="shared" si="63"/>
        <v>0</v>
      </c>
    </row>
    <row r="2034" spans="1:22" x14ac:dyDescent="0.3">
      <c r="A2034" s="10" t="s">
        <v>105</v>
      </c>
      <c r="B2034" s="10" t="s">
        <v>106</v>
      </c>
      <c r="C2034" s="10">
        <v>3</v>
      </c>
      <c r="D2034" s="10">
        <v>2017</v>
      </c>
      <c r="E2034" s="4" t="s">
        <v>1961</v>
      </c>
      <c r="F2034" s="10">
        <v>165</v>
      </c>
      <c r="G2034" s="10" t="s">
        <v>1961</v>
      </c>
      <c r="H2034" s="10" t="s">
        <v>25</v>
      </c>
      <c r="I2034" s="11" t="s">
        <v>1993</v>
      </c>
      <c r="J2034" s="10" t="s">
        <v>16</v>
      </c>
      <c r="K2034" s="10" t="s">
        <v>25</v>
      </c>
      <c r="L2034" s="10">
        <v>35</v>
      </c>
      <c r="M2034" s="10" t="s">
        <v>23</v>
      </c>
      <c r="N2034" s="10">
        <v>1082</v>
      </c>
      <c r="O2034" s="10">
        <v>6</v>
      </c>
      <c r="P2034" s="10" t="str">
        <f t="shared" si="64"/>
        <v>MUNNILAL|Unnao</v>
      </c>
      <c r="Q2034" s="4" t="e">
        <f>VLOOKUP(P:P,'[1]2017'!$D:$E,2,0)</f>
        <v>#N/A</v>
      </c>
      <c r="R2034" s="4" t="e">
        <f>VLOOKUP(P:P,'[1]2017'!$D:$F,3,0)</f>
        <v>#N/A</v>
      </c>
      <c r="S2034" s="4" t="e">
        <f>VLOOKUP(P:P,'[1]2017'!$D:$G,4,0)</f>
        <v>#N/A</v>
      </c>
      <c r="T2034" s="4" t="e">
        <f>VLOOKUP(P:P,'[1]2017'!$D:$H,5,0)</f>
        <v>#N/A</v>
      </c>
      <c r="U2034" s="4" t="e">
        <f>VLOOKUP(P:P,'[1]2017'!$D:$I,6,0)</f>
        <v>#N/A</v>
      </c>
      <c r="V2034">
        <f t="shared" si="63"/>
        <v>0</v>
      </c>
    </row>
    <row r="2035" spans="1:22" x14ac:dyDescent="0.3">
      <c r="A2035" s="10" t="s">
        <v>105</v>
      </c>
      <c r="B2035" s="10" t="s">
        <v>106</v>
      </c>
      <c r="C2035" s="10">
        <v>3</v>
      </c>
      <c r="D2035" s="10">
        <v>2017</v>
      </c>
      <c r="E2035" s="4" t="s">
        <v>1961</v>
      </c>
      <c r="F2035" s="10">
        <v>165</v>
      </c>
      <c r="G2035" s="10" t="s">
        <v>1961</v>
      </c>
      <c r="H2035" s="10" t="s">
        <v>25</v>
      </c>
      <c r="I2035" s="11" t="s">
        <v>1994</v>
      </c>
      <c r="J2035" s="10" t="s">
        <v>16</v>
      </c>
      <c r="K2035" s="10" t="s">
        <v>25</v>
      </c>
      <c r="L2035" s="10">
        <v>32</v>
      </c>
      <c r="M2035" s="10" t="s">
        <v>1995</v>
      </c>
      <c r="N2035" s="10">
        <v>761</v>
      </c>
      <c r="O2035" s="10">
        <v>7</v>
      </c>
      <c r="P2035" s="10" t="str">
        <f t="shared" si="64"/>
        <v>NEERAJ|Unnao</v>
      </c>
      <c r="Q2035" s="4">
        <f>VLOOKUP(P:P,'[1]2017'!$D:$E,2,0)</f>
        <v>0</v>
      </c>
      <c r="R2035" s="4" t="str">
        <f>VLOOKUP(P:P,'[1]2017'!$D:$F,3,0)</f>
        <v>8th Pass</v>
      </c>
      <c r="S2035" s="4" t="str">
        <f>VLOOKUP(P:P,'[1]2017'!$D:$G,4,0)</f>
        <v>Rs 7,09,200</v>
      </c>
      <c r="T2035" s="4" t="str">
        <f>VLOOKUP(P:P,'[1]2017'!$D:$H,5,0)</f>
        <v>Rs 0</v>
      </c>
      <c r="U2035" s="4" t="str">
        <f>VLOOKUP(P:P,'[1]2017'!$D:$I,6,0)</f>
        <v>RASHTRIYA VIKLANG PARTY</v>
      </c>
      <c r="V2035">
        <f t="shared" si="63"/>
        <v>0</v>
      </c>
    </row>
    <row r="2036" spans="1:22" x14ac:dyDescent="0.3">
      <c r="A2036" s="10" t="s">
        <v>105</v>
      </c>
      <c r="B2036" s="10" t="s">
        <v>106</v>
      </c>
      <c r="C2036" s="10">
        <v>3</v>
      </c>
      <c r="D2036" s="10">
        <v>2017</v>
      </c>
      <c r="E2036" s="4" t="s">
        <v>1961</v>
      </c>
      <c r="F2036" s="10">
        <v>165</v>
      </c>
      <c r="G2036" s="10" t="s">
        <v>1961</v>
      </c>
      <c r="H2036" s="10" t="s">
        <v>25</v>
      </c>
      <c r="I2036" s="11" t="s">
        <v>1996</v>
      </c>
      <c r="J2036" s="10" t="s">
        <v>16</v>
      </c>
      <c r="K2036" s="10" t="s">
        <v>25</v>
      </c>
      <c r="L2036" s="10">
        <v>44</v>
      </c>
      <c r="M2036" s="10" t="s">
        <v>27</v>
      </c>
      <c r="N2036" s="10">
        <v>662</v>
      </c>
      <c r="O2036" s="10">
        <v>8</v>
      </c>
      <c r="P2036" s="10" t="str">
        <f t="shared" si="64"/>
        <v>RAM PRASAD|Unnao</v>
      </c>
      <c r="Q2036" s="4">
        <f>VLOOKUP(P:P,'[1]2017'!$D:$E,2,0)</f>
        <v>0</v>
      </c>
      <c r="R2036" s="4" t="str">
        <f>VLOOKUP(P:P,'[1]2017'!$D:$F,3,0)</f>
        <v>8th Pass</v>
      </c>
      <c r="S2036" s="4" t="str">
        <f>VLOOKUP(P:P,'[1]2017'!$D:$G,4,0)</f>
        <v>Rs 1,15,51,153</v>
      </c>
      <c r="T2036" s="4" t="str">
        <f>VLOOKUP(P:P,'[1]2017'!$D:$H,5,0)</f>
        <v>Rs 7,70,540</v>
      </c>
      <c r="U2036" s="4" t="str">
        <f>VLOOKUP(P:P,'[1]2017'!$D:$I,6,0)</f>
        <v>SHS</v>
      </c>
      <c r="V2036">
        <f t="shared" si="63"/>
        <v>0</v>
      </c>
    </row>
    <row r="2037" spans="1:22" x14ac:dyDescent="0.3">
      <c r="A2037" s="10" t="s">
        <v>105</v>
      </c>
      <c r="B2037" s="10" t="s">
        <v>106</v>
      </c>
      <c r="C2037" s="10">
        <v>3</v>
      </c>
      <c r="D2037" s="10">
        <v>2017</v>
      </c>
      <c r="E2037" s="4" t="s">
        <v>1961</v>
      </c>
      <c r="F2037" s="10">
        <v>165</v>
      </c>
      <c r="G2037" s="10" t="s">
        <v>1961</v>
      </c>
      <c r="H2037" s="10" t="s">
        <v>25</v>
      </c>
      <c r="I2037" s="11" t="s">
        <v>1997</v>
      </c>
      <c r="J2037" s="10" t="s">
        <v>16</v>
      </c>
      <c r="K2037" s="10" t="s">
        <v>25</v>
      </c>
      <c r="L2037" s="10">
        <v>37</v>
      </c>
      <c r="M2037" s="10" t="s">
        <v>23</v>
      </c>
      <c r="N2037" s="10">
        <v>568</v>
      </c>
      <c r="O2037" s="10">
        <v>9</v>
      </c>
      <c r="P2037" s="10" t="str">
        <f t="shared" si="64"/>
        <v>BIMLESH|Unnao</v>
      </c>
      <c r="Q2037" s="4">
        <f>VLOOKUP(P:P,'[1]2017'!$D:$E,2,0)</f>
        <v>0</v>
      </c>
      <c r="R2037" s="4" t="str">
        <f>VLOOKUP(P:P,'[1]2017'!$D:$F,3,0)</f>
        <v>5th Pass</v>
      </c>
      <c r="S2037" s="4" t="str">
        <f>VLOOKUP(P:P,'[1]2017'!$D:$G,4,0)</f>
        <v>Rs 24,330</v>
      </c>
      <c r="T2037" s="4" t="str">
        <f>VLOOKUP(P:P,'[1]2017'!$D:$H,5,0)</f>
        <v>Rs 0</v>
      </c>
      <c r="U2037" s="4" t="str">
        <f>VLOOKUP(P:P,'[1]2017'!$D:$I,6,0)</f>
        <v>IND</v>
      </c>
      <c r="V2037">
        <f t="shared" si="63"/>
        <v>0</v>
      </c>
    </row>
    <row r="2038" spans="1:22" x14ac:dyDescent="0.3">
      <c r="A2038" s="10" t="s">
        <v>105</v>
      </c>
      <c r="B2038" s="10" t="s">
        <v>106</v>
      </c>
      <c r="C2038" s="10">
        <v>3</v>
      </c>
      <c r="D2038" s="10">
        <v>2017</v>
      </c>
      <c r="E2038" s="4" t="s">
        <v>1961</v>
      </c>
      <c r="F2038" s="10">
        <v>165</v>
      </c>
      <c r="G2038" s="10" t="s">
        <v>1961</v>
      </c>
      <c r="H2038" s="10" t="s">
        <v>25</v>
      </c>
      <c r="I2038" s="11" t="s">
        <v>1998</v>
      </c>
      <c r="J2038" s="10" t="s">
        <v>16</v>
      </c>
      <c r="K2038" s="10" t="s">
        <v>25</v>
      </c>
      <c r="L2038" s="10">
        <v>46</v>
      </c>
      <c r="M2038" s="10" t="s">
        <v>99</v>
      </c>
      <c r="N2038" s="10">
        <v>411</v>
      </c>
      <c r="O2038" s="10">
        <v>10</v>
      </c>
      <c r="P2038" s="10" t="str">
        <f t="shared" si="64"/>
        <v>MOHAMMAD AHAMAD|Unnao</v>
      </c>
      <c r="Q2038" s="4">
        <f>VLOOKUP(P:P,'[1]2017'!$D:$E,2,0)</f>
        <v>0</v>
      </c>
      <c r="R2038" s="4" t="str">
        <f>VLOOKUP(P:P,'[1]2017'!$D:$F,3,0)</f>
        <v>10th Pass</v>
      </c>
      <c r="S2038" s="4" t="str">
        <f>VLOOKUP(P:P,'[1]2017'!$D:$G,4,0)</f>
        <v>Rs 40,35,168</v>
      </c>
      <c r="T2038" s="4" t="str">
        <f>VLOOKUP(P:P,'[1]2017'!$D:$H,5,0)</f>
        <v>Rs 0</v>
      </c>
      <c r="U2038" s="4" t="str">
        <f>VLOOKUP(P:P,'[1]2017'!$D:$I,6,0)</f>
        <v>IUML</v>
      </c>
      <c r="V2038">
        <f t="shared" si="63"/>
        <v>0</v>
      </c>
    </row>
    <row r="2039" spans="1:22" x14ac:dyDescent="0.3">
      <c r="A2039" s="10" t="s">
        <v>105</v>
      </c>
      <c r="B2039" s="10" t="s">
        <v>106</v>
      </c>
      <c r="C2039" s="10">
        <v>3</v>
      </c>
      <c r="D2039" s="10">
        <v>2017</v>
      </c>
      <c r="E2039" s="4" t="s">
        <v>1961</v>
      </c>
      <c r="F2039" s="10">
        <v>165</v>
      </c>
      <c r="G2039" s="10" t="s">
        <v>1961</v>
      </c>
      <c r="H2039" s="10" t="s">
        <v>25</v>
      </c>
      <c r="I2039" s="11" t="s">
        <v>1999</v>
      </c>
      <c r="J2039" s="10" t="s">
        <v>16</v>
      </c>
      <c r="K2039" s="10" t="s">
        <v>25</v>
      </c>
      <c r="L2039" s="10">
        <v>37</v>
      </c>
      <c r="M2039" s="10" t="s">
        <v>387</v>
      </c>
      <c r="N2039" s="10">
        <v>326</v>
      </c>
      <c r="O2039" s="10">
        <v>11</v>
      </c>
      <c r="P2039" s="10" t="str">
        <f t="shared" si="64"/>
        <v>SHYAMAL SINGH|Unnao</v>
      </c>
      <c r="Q2039" s="4" t="e">
        <f>VLOOKUP(P:P,'[1]2017'!$D:$E,2,0)</f>
        <v>#N/A</v>
      </c>
      <c r="R2039" s="4" t="e">
        <f>VLOOKUP(P:P,'[1]2017'!$D:$F,3,0)</f>
        <v>#N/A</v>
      </c>
      <c r="S2039" s="4" t="e">
        <f>VLOOKUP(P:P,'[1]2017'!$D:$G,4,0)</f>
        <v>#N/A</v>
      </c>
      <c r="T2039" s="4" t="e">
        <f>VLOOKUP(P:P,'[1]2017'!$D:$H,5,0)</f>
        <v>#N/A</v>
      </c>
      <c r="U2039" s="4" t="e">
        <f>VLOOKUP(P:P,'[1]2017'!$D:$I,6,0)</f>
        <v>#N/A</v>
      </c>
      <c r="V2039">
        <f t="shared" si="63"/>
        <v>0</v>
      </c>
    </row>
    <row r="2040" spans="1:22" x14ac:dyDescent="0.3">
      <c r="A2040" s="10" t="s">
        <v>105</v>
      </c>
      <c r="B2040" s="10" t="s">
        <v>106</v>
      </c>
      <c r="C2040" s="10">
        <v>3</v>
      </c>
      <c r="D2040" s="10">
        <v>2017</v>
      </c>
      <c r="E2040" s="4" t="s">
        <v>1961</v>
      </c>
      <c r="F2040" s="10">
        <v>165</v>
      </c>
      <c r="G2040" s="10" t="s">
        <v>1961</v>
      </c>
      <c r="H2040" s="10" t="s">
        <v>25</v>
      </c>
      <c r="I2040" s="11" t="s">
        <v>1884</v>
      </c>
      <c r="J2040" s="10" t="s">
        <v>16</v>
      </c>
      <c r="K2040" s="10" t="s">
        <v>25</v>
      </c>
      <c r="L2040" s="10">
        <v>40</v>
      </c>
      <c r="M2040" s="10" t="s">
        <v>23</v>
      </c>
      <c r="N2040" s="10">
        <v>314</v>
      </c>
      <c r="O2040" s="10">
        <v>12</v>
      </c>
      <c r="P2040" s="10" t="str">
        <f t="shared" si="64"/>
        <v>ASHUTOSH|Unnao</v>
      </c>
      <c r="Q2040" s="4">
        <f>VLOOKUP(P:P,'[1]2017'!$D:$E,2,0)</f>
        <v>0</v>
      </c>
      <c r="R2040" s="4" t="str">
        <f>VLOOKUP(P:P,'[1]2017'!$D:$F,3,0)</f>
        <v>Not Given</v>
      </c>
      <c r="S2040" s="4" t="str">
        <f>VLOOKUP(P:P,'[1]2017'!$D:$G,4,0)</f>
        <v>Rs 22,73,647</v>
      </c>
      <c r="T2040" s="4" t="str">
        <f>VLOOKUP(P:P,'[1]2017'!$D:$H,5,0)</f>
        <v>Rs 0</v>
      </c>
      <c r="U2040" s="4" t="str">
        <f>VLOOKUP(P:P,'[1]2017'!$D:$I,6,0)</f>
        <v>IND</v>
      </c>
      <c r="V2040">
        <f t="shared" si="63"/>
        <v>0</v>
      </c>
    </row>
    <row r="2041" spans="1:22" x14ac:dyDescent="0.3">
      <c r="A2041" s="10" t="s">
        <v>105</v>
      </c>
      <c r="B2041" s="10" t="s">
        <v>106</v>
      </c>
      <c r="C2041" s="10">
        <v>3</v>
      </c>
      <c r="D2041" s="10">
        <v>2017</v>
      </c>
      <c r="E2041" s="4" t="s">
        <v>1961</v>
      </c>
      <c r="F2041" s="10">
        <v>165</v>
      </c>
      <c r="G2041" s="10" t="s">
        <v>1961</v>
      </c>
      <c r="H2041" s="10" t="s">
        <v>25</v>
      </c>
      <c r="I2041" s="11" t="s">
        <v>2000</v>
      </c>
      <c r="J2041" s="10" t="s">
        <v>26</v>
      </c>
      <c r="K2041" s="10" t="s">
        <v>25</v>
      </c>
      <c r="L2041" s="10">
        <v>42</v>
      </c>
      <c r="M2041" s="10" t="s">
        <v>23</v>
      </c>
      <c r="N2041" s="10">
        <v>308</v>
      </c>
      <c r="O2041" s="10">
        <v>13</v>
      </c>
      <c r="P2041" s="10" t="str">
        <f t="shared" si="64"/>
        <v>PADMA DEVI|Unnao</v>
      </c>
      <c r="Q2041" s="4">
        <f>VLOOKUP(P:P,'[1]2017'!$D:$E,2,0)</f>
        <v>0</v>
      </c>
      <c r="R2041" s="4" t="str">
        <f>VLOOKUP(P:P,'[1]2017'!$D:$F,3,0)</f>
        <v>10th Pass</v>
      </c>
      <c r="S2041" s="4" t="str">
        <f>VLOOKUP(P:P,'[1]2017'!$D:$G,4,0)</f>
        <v>Rs 6,88,000</v>
      </c>
      <c r="T2041" s="4" t="str">
        <f>VLOOKUP(P:P,'[1]2017'!$D:$H,5,0)</f>
        <v>Rs 0</v>
      </c>
      <c r="U2041" s="4" t="str">
        <f>VLOOKUP(P:P,'[1]2017'!$D:$I,6,0)</f>
        <v>IND</v>
      </c>
      <c r="V2041">
        <f t="shared" si="63"/>
        <v>0</v>
      </c>
    </row>
    <row r="2042" spans="1:22" x14ac:dyDescent="0.3">
      <c r="A2042" s="10" t="s">
        <v>105</v>
      </c>
      <c r="B2042" s="10" t="s">
        <v>106</v>
      </c>
      <c r="C2042" s="10">
        <v>3</v>
      </c>
      <c r="D2042" s="10">
        <v>2017</v>
      </c>
      <c r="E2042" s="4" t="s">
        <v>1961</v>
      </c>
      <c r="F2042" s="10">
        <v>165</v>
      </c>
      <c r="G2042" s="10" t="s">
        <v>1961</v>
      </c>
      <c r="H2042" s="10" t="s">
        <v>25</v>
      </c>
      <c r="I2042" s="11" t="s">
        <v>2001</v>
      </c>
      <c r="J2042" s="10" t="s">
        <v>16</v>
      </c>
      <c r="K2042" s="10" t="s">
        <v>25</v>
      </c>
      <c r="L2042" s="10">
        <v>61</v>
      </c>
      <c r="M2042" s="10" t="s">
        <v>1205</v>
      </c>
      <c r="N2042" s="10">
        <v>289</v>
      </c>
      <c r="O2042" s="10">
        <v>14</v>
      </c>
      <c r="P2042" s="10" t="str">
        <f t="shared" si="64"/>
        <v>BALKRISHNA|Unnao</v>
      </c>
      <c r="Q2042" s="4">
        <f>VLOOKUP(P:P,'[1]2017'!$D:$E,2,0)</f>
        <v>0</v>
      </c>
      <c r="R2042" s="4" t="str">
        <f>VLOOKUP(P:P,'[1]2017'!$D:$F,3,0)</f>
        <v>Graduate Professional</v>
      </c>
      <c r="S2042" s="4" t="str">
        <f>VLOOKUP(P:P,'[1]2017'!$D:$G,4,0)</f>
        <v>Rs 24,79,221</v>
      </c>
      <c r="T2042" s="4" t="str">
        <f>VLOOKUP(P:P,'[1]2017'!$D:$H,5,0)</f>
        <v>Rs 0</v>
      </c>
      <c r="U2042" s="4" t="str">
        <f>VLOOKUP(P:P,'[1]2017'!$D:$I,6,0)</f>
        <v>Bhartiya Shakti Chetna Party</v>
      </c>
      <c r="V2042">
        <f t="shared" si="63"/>
        <v>0</v>
      </c>
    </row>
    <row r="2043" spans="1:22" x14ac:dyDescent="0.3">
      <c r="A2043" s="10" t="s">
        <v>105</v>
      </c>
      <c r="B2043" s="10" t="s">
        <v>106</v>
      </c>
      <c r="C2043" s="10">
        <v>3</v>
      </c>
      <c r="D2043" s="10">
        <v>2017</v>
      </c>
      <c r="E2043" s="4" t="s">
        <v>1961</v>
      </c>
      <c r="F2043" s="10">
        <v>166</v>
      </c>
      <c r="G2043" s="10" t="s">
        <v>2002</v>
      </c>
      <c r="H2043" s="10" t="s">
        <v>15</v>
      </c>
      <c r="I2043" s="11" t="s">
        <v>2003</v>
      </c>
      <c r="J2043" s="10" t="s">
        <v>16</v>
      </c>
      <c r="K2043" s="10" t="s">
        <v>15</v>
      </c>
      <c r="L2043" s="10">
        <v>69</v>
      </c>
      <c r="M2043" s="10" t="s">
        <v>18</v>
      </c>
      <c r="N2043" s="10">
        <v>103698</v>
      </c>
      <c r="O2043" s="10">
        <v>1</v>
      </c>
      <c r="P2043" s="10" t="str">
        <f t="shared" si="64"/>
        <v>HRIDAY NARAYAN DIKSHIT|Bhagwantnagar</v>
      </c>
      <c r="Q2043" s="4">
        <f>VLOOKUP(P:P,'[1]2017'!$D:$E,2,0)</f>
        <v>0</v>
      </c>
      <c r="R2043" s="4" t="str">
        <f>VLOOKUP(P:P,'[1]2017'!$D:$F,3,0)</f>
        <v>Post Graduate</v>
      </c>
      <c r="S2043" s="4" t="str">
        <f>VLOOKUP(P:P,'[1]2017'!$D:$G,4,0)</f>
        <v>Rs 1,73,85,079</v>
      </c>
      <c r="T2043" s="4" t="str">
        <f>VLOOKUP(P:P,'[1]2017'!$D:$H,5,0)</f>
        <v>Rs 0</v>
      </c>
      <c r="U2043" s="4" t="str">
        <f>VLOOKUP(P:P,'[1]2017'!$D:$I,6,0)</f>
        <v>BJP</v>
      </c>
      <c r="V2043">
        <f t="shared" si="63"/>
        <v>1</v>
      </c>
    </row>
    <row r="2044" spans="1:22" x14ac:dyDescent="0.3">
      <c r="A2044" s="10" t="s">
        <v>105</v>
      </c>
      <c r="B2044" s="10" t="s">
        <v>106</v>
      </c>
      <c r="C2044" s="10">
        <v>3</v>
      </c>
      <c r="D2044" s="10">
        <v>2017</v>
      </c>
      <c r="E2044" s="4" t="s">
        <v>1961</v>
      </c>
      <c r="F2044" s="10">
        <v>166</v>
      </c>
      <c r="G2044" s="10" t="s">
        <v>2002</v>
      </c>
      <c r="H2044" s="10" t="s">
        <v>15</v>
      </c>
      <c r="I2044" s="11" t="s">
        <v>2004</v>
      </c>
      <c r="J2044" s="10" t="s">
        <v>16</v>
      </c>
      <c r="K2044" s="10" t="s">
        <v>15</v>
      </c>
      <c r="L2044" s="10">
        <v>25</v>
      </c>
      <c r="M2044" s="10" t="s">
        <v>37</v>
      </c>
      <c r="N2044" s="10">
        <v>50332</v>
      </c>
      <c r="O2044" s="10">
        <v>2</v>
      </c>
      <c r="P2044" s="10" t="str">
        <f t="shared" si="64"/>
        <v>SHASHANK SHEKHAR SINGH|Bhagwantnagar</v>
      </c>
      <c r="Q2044" s="4">
        <f>VLOOKUP(P:P,'[1]2017'!$D:$E,2,0)</f>
        <v>0</v>
      </c>
      <c r="R2044" s="4" t="str">
        <f>VLOOKUP(P:P,'[1]2017'!$D:$F,3,0)</f>
        <v>Graduate Professional</v>
      </c>
      <c r="S2044" s="4" t="str">
        <f>VLOOKUP(P:P,'[1]2017'!$D:$G,4,0)</f>
        <v>Rs 1,39,36,894</v>
      </c>
      <c r="T2044" s="4" t="str">
        <f>VLOOKUP(P:P,'[1]2017'!$D:$H,5,0)</f>
        <v>Rs 22,07,207</v>
      </c>
      <c r="U2044" s="4" t="str">
        <f>VLOOKUP(P:P,'[1]2017'!$D:$I,6,0)</f>
        <v>BSP</v>
      </c>
      <c r="V2044">
        <f t="shared" si="63"/>
        <v>0</v>
      </c>
    </row>
    <row r="2045" spans="1:22" x14ac:dyDescent="0.3">
      <c r="A2045" s="10" t="s">
        <v>105</v>
      </c>
      <c r="B2045" s="10" t="s">
        <v>106</v>
      </c>
      <c r="C2045" s="10">
        <v>3</v>
      </c>
      <c r="D2045" s="10">
        <v>2017</v>
      </c>
      <c r="E2045" s="4" t="s">
        <v>1961</v>
      </c>
      <c r="F2045" s="10">
        <v>166</v>
      </c>
      <c r="G2045" s="10" t="s">
        <v>2002</v>
      </c>
      <c r="H2045" s="10" t="s">
        <v>15</v>
      </c>
      <c r="I2045" s="11" t="s">
        <v>2005</v>
      </c>
      <c r="J2045" s="10" t="s">
        <v>16</v>
      </c>
      <c r="K2045" s="10" t="s">
        <v>15</v>
      </c>
      <c r="L2045" s="10">
        <v>31</v>
      </c>
      <c r="M2045" s="10" t="s">
        <v>17</v>
      </c>
      <c r="N2045" s="10">
        <v>49605</v>
      </c>
      <c r="O2045" s="10">
        <v>3</v>
      </c>
      <c r="P2045" s="10" t="str">
        <f t="shared" si="64"/>
        <v>ANKIT PARIHAR|Bhagwantnagar</v>
      </c>
      <c r="Q2045" s="4">
        <f>VLOOKUP(P:P,'[1]2017'!$D:$E,2,0)</f>
        <v>0</v>
      </c>
      <c r="R2045" s="4" t="str">
        <f>VLOOKUP(P:P,'[1]2017'!$D:$F,3,0)</f>
        <v>Graduate Professional</v>
      </c>
      <c r="S2045" s="4" t="str">
        <f>VLOOKUP(P:P,'[1]2017'!$D:$G,4,0)</f>
        <v>Rs 31,24,484</v>
      </c>
      <c r="T2045" s="4" t="str">
        <f>VLOOKUP(P:P,'[1]2017'!$D:$H,5,0)</f>
        <v>Rs 0</v>
      </c>
      <c r="U2045" s="4" t="str">
        <f>VLOOKUP(P:P,'[1]2017'!$D:$I,6,0)</f>
        <v>INC</v>
      </c>
      <c r="V2045">
        <f t="shared" si="63"/>
        <v>0</v>
      </c>
    </row>
    <row r="2046" spans="1:22" x14ac:dyDescent="0.3">
      <c r="A2046" s="10" t="s">
        <v>105</v>
      </c>
      <c r="B2046" s="10" t="s">
        <v>106</v>
      </c>
      <c r="C2046" s="10">
        <v>3</v>
      </c>
      <c r="D2046" s="10">
        <v>2017</v>
      </c>
      <c r="E2046" s="4" t="s">
        <v>1961</v>
      </c>
      <c r="F2046" s="10">
        <v>166</v>
      </c>
      <c r="G2046" s="10" t="s">
        <v>2002</v>
      </c>
      <c r="H2046" s="10" t="s">
        <v>15</v>
      </c>
      <c r="I2046" s="11" t="s">
        <v>2006</v>
      </c>
      <c r="J2046" s="10" t="s">
        <v>16</v>
      </c>
      <c r="K2046" s="10" t="s">
        <v>15</v>
      </c>
      <c r="L2046" s="10">
        <v>62</v>
      </c>
      <c r="M2046" s="10" t="s">
        <v>163</v>
      </c>
      <c r="N2046" s="10">
        <v>18988</v>
      </c>
      <c r="O2046" s="10">
        <v>4</v>
      </c>
      <c r="P2046" s="10" t="str">
        <f t="shared" si="64"/>
        <v>KRIPA SHANKAR SINGH|Bhagwantnagar</v>
      </c>
      <c r="Q2046" s="4">
        <f>VLOOKUP(P:P,'[1]2017'!$D:$E,2,0)</f>
        <v>0</v>
      </c>
      <c r="R2046" s="4" t="str">
        <f>VLOOKUP(P:P,'[1]2017'!$D:$F,3,0)</f>
        <v>Post Graduate</v>
      </c>
      <c r="S2046" s="4" t="str">
        <f>VLOOKUP(P:P,'[1]2017'!$D:$G,4,0)</f>
        <v>Rs 1,92,70,683</v>
      </c>
      <c r="T2046" s="4" t="str">
        <f>VLOOKUP(P:P,'[1]2017'!$D:$H,5,0)</f>
        <v>Rs 0</v>
      </c>
      <c r="U2046" s="4" t="str">
        <f>VLOOKUP(P:P,'[1]2017'!$D:$I,6,0)</f>
        <v>Lok Dal</v>
      </c>
      <c r="V2046">
        <f t="shared" si="63"/>
        <v>0</v>
      </c>
    </row>
    <row r="2047" spans="1:22" x14ac:dyDescent="0.3">
      <c r="A2047" s="10" t="s">
        <v>105</v>
      </c>
      <c r="B2047" s="10" t="s">
        <v>106</v>
      </c>
      <c r="C2047" s="10">
        <v>3</v>
      </c>
      <c r="D2047" s="10">
        <v>2017</v>
      </c>
      <c r="E2047" s="4" t="s">
        <v>1961</v>
      </c>
      <c r="F2047" s="10">
        <v>166</v>
      </c>
      <c r="G2047" s="10" t="s">
        <v>2002</v>
      </c>
      <c r="H2047" s="10" t="s">
        <v>15</v>
      </c>
      <c r="I2047" s="11" t="s">
        <v>19</v>
      </c>
      <c r="J2047" s="10" t="s">
        <v>20</v>
      </c>
      <c r="K2047" s="10" t="s">
        <v>20</v>
      </c>
      <c r="L2047" s="10" t="s">
        <v>20</v>
      </c>
      <c r="M2047" s="10" t="s">
        <v>21</v>
      </c>
      <c r="N2047" s="10">
        <v>2730</v>
      </c>
      <c r="O2047" s="10">
        <v>5</v>
      </c>
      <c r="P2047" s="10" t="str">
        <f t="shared" si="64"/>
        <v>None of the Above|Bhagwantnagar</v>
      </c>
      <c r="Q2047" s="4" t="e">
        <f>VLOOKUP(P:P,'[1]2017'!$D:$E,2,0)</f>
        <v>#N/A</v>
      </c>
      <c r="R2047" s="4" t="e">
        <f>VLOOKUP(P:P,'[1]2017'!$D:$F,3,0)</f>
        <v>#N/A</v>
      </c>
      <c r="S2047" s="4" t="e">
        <f>VLOOKUP(P:P,'[1]2017'!$D:$G,4,0)</f>
        <v>#N/A</v>
      </c>
      <c r="T2047" s="4" t="e">
        <f>VLOOKUP(P:P,'[1]2017'!$D:$H,5,0)</f>
        <v>#N/A</v>
      </c>
      <c r="U2047" s="4" t="e">
        <f>VLOOKUP(P:P,'[1]2017'!$D:$I,6,0)</f>
        <v>#N/A</v>
      </c>
      <c r="V2047">
        <f t="shared" si="63"/>
        <v>0</v>
      </c>
    </row>
    <row r="2048" spans="1:22" x14ac:dyDescent="0.3">
      <c r="A2048" s="10" t="s">
        <v>105</v>
      </c>
      <c r="B2048" s="10" t="s">
        <v>106</v>
      </c>
      <c r="C2048" s="10">
        <v>3</v>
      </c>
      <c r="D2048" s="10">
        <v>2017</v>
      </c>
      <c r="E2048" s="4" t="s">
        <v>1961</v>
      </c>
      <c r="F2048" s="10">
        <v>166</v>
      </c>
      <c r="G2048" s="10" t="s">
        <v>2002</v>
      </c>
      <c r="H2048" s="10" t="s">
        <v>15</v>
      </c>
      <c r="I2048" s="11" t="s">
        <v>960</v>
      </c>
      <c r="J2048" s="10" t="s">
        <v>16</v>
      </c>
      <c r="K2048" s="10" t="s">
        <v>15</v>
      </c>
      <c r="L2048" s="10">
        <v>54</v>
      </c>
      <c r="M2048" s="10" t="s">
        <v>1205</v>
      </c>
      <c r="N2048" s="10">
        <v>1636</v>
      </c>
      <c r="O2048" s="10">
        <v>6</v>
      </c>
      <c r="P2048" s="10" t="str">
        <f t="shared" si="64"/>
        <v>ARJUN SINGH|Bhagwantnagar</v>
      </c>
      <c r="Q2048" s="4">
        <f>VLOOKUP(P:P,'[1]2017'!$D:$E,2,0)</f>
        <v>0</v>
      </c>
      <c r="R2048" s="4" t="str">
        <f>VLOOKUP(P:P,'[1]2017'!$D:$F,3,0)</f>
        <v>12th Pass</v>
      </c>
      <c r="S2048" s="4" t="str">
        <f>VLOOKUP(P:P,'[1]2017'!$D:$G,4,0)</f>
        <v>Rs 25,24,959</v>
      </c>
      <c r="T2048" s="4" t="str">
        <f>VLOOKUP(P:P,'[1]2017'!$D:$H,5,0)</f>
        <v>Rs 0</v>
      </c>
      <c r="U2048" s="4" t="str">
        <f>VLOOKUP(P:P,'[1]2017'!$D:$I,6,0)</f>
        <v>Bhartiya Shakti Chetna Party</v>
      </c>
      <c r="V2048">
        <f t="shared" si="63"/>
        <v>0</v>
      </c>
    </row>
    <row r="2049" spans="1:22" x14ac:dyDescent="0.3">
      <c r="A2049" s="10" t="s">
        <v>105</v>
      </c>
      <c r="B2049" s="10" t="s">
        <v>106</v>
      </c>
      <c r="C2049" s="10">
        <v>3</v>
      </c>
      <c r="D2049" s="10">
        <v>2017</v>
      </c>
      <c r="E2049" s="4" t="s">
        <v>1961</v>
      </c>
      <c r="F2049" s="10">
        <v>166</v>
      </c>
      <c r="G2049" s="10" t="s">
        <v>2002</v>
      </c>
      <c r="H2049" s="10" t="s">
        <v>15</v>
      </c>
      <c r="I2049" s="11" t="s">
        <v>2007</v>
      </c>
      <c r="J2049" s="10" t="s">
        <v>26</v>
      </c>
      <c r="K2049" s="10" t="s">
        <v>15</v>
      </c>
      <c r="L2049" s="10">
        <v>56</v>
      </c>
      <c r="M2049" s="10" t="s">
        <v>115</v>
      </c>
      <c r="N2049" s="10">
        <v>1426</v>
      </c>
      <c r="O2049" s="10">
        <v>7</v>
      </c>
      <c r="P2049" s="10" t="str">
        <f t="shared" si="64"/>
        <v>VINAY KUMARI SINGH|Bhagwantnagar</v>
      </c>
      <c r="Q2049" s="4">
        <f>VLOOKUP(P:P,'[1]2017'!$D:$E,2,0)</f>
        <v>0</v>
      </c>
      <c r="R2049" s="4" t="str">
        <f>VLOOKUP(P:P,'[1]2017'!$D:$F,3,0)</f>
        <v>Post Graduate</v>
      </c>
      <c r="S2049" s="4" t="str">
        <f>VLOOKUP(P:P,'[1]2017'!$D:$G,4,0)</f>
        <v>Rs 1,28,94,464</v>
      </c>
      <c r="T2049" s="4" t="str">
        <f>VLOOKUP(P:P,'[1]2017'!$D:$H,5,0)</f>
        <v>Rs 3,00,000</v>
      </c>
      <c r="U2049" s="4" t="str">
        <f>VLOOKUP(P:P,'[1]2017'!$D:$I,6,0)</f>
        <v>RLD</v>
      </c>
      <c r="V2049">
        <f t="shared" si="63"/>
        <v>0</v>
      </c>
    </row>
    <row r="2050" spans="1:22" x14ac:dyDescent="0.3">
      <c r="A2050" s="10" t="s">
        <v>105</v>
      </c>
      <c r="B2050" s="10" t="s">
        <v>106</v>
      </c>
      <c r="C2050" s="10">
        <v>3</v>
      </c>
      <c r="D2050" s="10">
        <v>2017</v>
      </c>
      <c r="E2050" s="4" t="s">
        <v>1961</v>
      </c>
      <c r="F2050" s="10">
        <v>166</v>
      </c>
      <c r="G2050" s="10" t="s">
        <v>2002</v>
      </c>
      <c r="H2050" s="10" t="s">
        <v>15</v>
      </c>
      <c r="I2050" s="11" t="s">
        <v>2008</v>
      </c>
      <c r="J2050" s="10" t="s">
        <v>16</v>
      </c>
      <c r="K2050" s="10" t="s">
        <v>15</v>
      </c>
      <c r="L2050" s="10">
        <v>60</v>
      </c>
      <c r="M2050" s="10" t="s">
        <v>23</v>
      </c>
      <c r="N2050" s="10">
        <v>1342</v>
      </c>
      <c r="O2050" s="10">
        <v>8</v>
      </c>
      <c r="P2050" s="10" t="str">
        <f t="shared" si="64"/>
        <v>RAMESHWAR|Bhagwantnagar</v>
      </c>
      <c r="Q2050" s="4">
        <f>VLOOKUP(P:P,'[1]2017'!$D:$E,2,0)</f>
        <v>0</v>
      </c>
      <c r="R2050" s="4" t="str">
        <f>VLOOKUP(P:P,'[1]2017'!$D:$F,3,0)</f>
        <v>5th Pass</v>
      </c>
      <c r="S2050" s="4" t="str">
        <f>VLOOKUP(P:P,'[1]2017'!$D:$G,4,0)</f>
        <v>Rs 1,47,48,313</v>
      </c>
      <c r="T2050" s="4" t="str">
        <f>VLOOKUP(P:P,'[1]2017'!$D:$H,5,0)</f>
        <v>Rs 0</v>
      </c>
      <c r="U2050" s="4" t="str">
        <f>VLOOKUP(P:P,'[1]2017'!$D:$I,6,0)</f>
        <v>IND</v>
      </c>
      <c r="V2050">
        <f t="shared" ref="V2050:V2113" si="65">IF(O:O=1,1,0)</f>
        <v>0</v>
      </c>
    </row>
    <row r="2051" spans="1:22" x14ac:dyDescent="0.3">
      <c r="A2051" s="10" t="s">
        <v>105</v>
      </c>
      <c r="B2051" s="10" t="s">
        <v>106</v>
      </c>
      <c r="C2051" s="10">
        <v>3</v>
      </c>
      <c r="D2051" s="10">
        <v>2017</v>
      </c>
      <c r="E2051" s="4" t="s">
        <v>1961</v>
      </c>
      <c r="F2051" s="10">
        <v>166</v>
      </c>
      <c r="G2051" s="10" t="s">
        <v>2002</v>
      </c>
      <c r="H2051" s="10" t="s">
        <v>15</v>
      </c>
      <c r="I2051" s="11" t="s">
        <v>2009</v>
      </c>
      <c r="J2051" s="10" t="s">
        <v>16</v>
      </c>
      <c r="K2051" s="10" t="s">
        <v>25</v>
      </c>
      <c r="L2051" s="10">
        <v>51</v>
      </c>
      <c r="M2051" s="10" t="s">
        <v>748</v>
      </c>
      <c r="N2051" s="10">
        <v>1096</v>
      </c>
      <c r="O2051" s="10">
        <v>9</v>
      </c>
      <c r="P2051" s="10" t="str">
        <f t="shared" si="64"/>
        <v>SUKHDEV|Bhagwantnagar</v>
      </c>
      <c r="Q2051" s="4">
        <f>VLOOKUP(P:P,'[1]2017'!$D:$E,2,0)</f>
        <v>0</v>
      </c>
      <c r="R2051" s="4" t="str">
        <f>VLOOKUP(P:P,'[1]2017'!$D:$F,3,0)</f>
        <v>8th Pass</v>
      </c>
      <c r="S2051" s="4" t="str">
        <f>VLOOKUP(P:P,'[1]2017'!$D:$G,4,0)</f>
        <v>Rs 2,84,000</v>
      </c>
      <c r="T2051" s="4" t="str">
        <f>VLOOKUP(P:P,'[1]2017'!$D:$H,5,0)</f>
        <v>Rs 0</v>
      </c>
      <c r="U2051" s="4" t="str">
        <f>VLOOKUP(P:P,'[1]2017'!$D:$I,6,0)</f>
        <v>Swarajya Party Of India</v>
      </c>
      <c r="V2051">
        <f t="shared" si="65"/>
        <v>0</v>
      </c>
    </row>
    <row r="2052" spans="1:22" x14ac:dyDescent="0.3">
      <c r="A2052" s="10" t="s">
        <v>105</v>
      </c>
      <c r="B2052" s="10" t="s">
        <v>106</v>
      </c>
      <c r="C2052" s="10">
        <v>3</v>
      </c>
      <c r="D2052" s="10">
        <v>2017</v>
      </c>
      <c r="E2052" s="4" t="s">
        <v>1961</v>
      </c>
      <c r="F2052" s="10">
        <v>166</v>
      </c>
      <c r="G2052" s="10" t="s">
        <v>2002</v>
      </c>
      <c r="H2052" s="10" t="s">
        <v>15</v>
      </c>
      <c r="I2052" s="11" t="s">
        <v>2010</v>
      </c>
      <c r="J2052" s="10" t="s">
        <v>16</v>
      </c>
      <c r="K2052" s="10" t="s">
        <v>15</v>
      </c>
      <c r="L2052" s="10">
        <v>54</v>
      </c>
      <c r="M2052" s="10" t="s">
        <v>864</v>
      </c>
      <c r="N2052" s="10">
        <v>1069</v>
      </c>
      <c r="O2052" s="10">
        <v>10</v>
      </c>
      <c r="P2052" s="10" t="str">
        <f t="shared" si="64"/>
        <v>SHYAM KUMAR|Bhagwantnagar</v>
      </c>
      <c r="Q2052" s="4">
        <f>VLOOKUP(P:P,'[1]2017'!$D:$E,2,0)</f>
        <v>0</v>
      </c>
      <c r="R2052" s="4" t="str">
        <f>VLOOKUP(P:P,'[1]2017'!$D:$F,3,0)</f>
        <v>5th Pass</v>
      </c>
      <c r="S2052" s="4" t="str">
        <f>VLOOKUP(P:P,'[1]2017'!$D:$G,4,0)</f>
        <v>Rs 12,56,200</v>
      </c>
      <c r="T2052" s="4" t="str">
        <f>VLOOKUP(P:P,'[1]2017'!$D:$H,5,0)</f>
        <v>Rs 0</v>
      </c>
      <c r="U2052" s="4" t="str">
        <f>VLOOKUP(P:P,'[1]2017'!$D:$I,6,0)</f>
        <v>Jan Adhikar Manch</v>
      </c>
      <c r="V2052">
        <f t="shared" si="65"/>
        <v>0</v>
      </c>
    </row>
    <row r="2053" spans="1:22" x14ac:dyDescent="0.3">
      <c r="A2053" s="10" t="s">
        <v>105</v>
      </c>
      <c r="B2053" s="10" t="s">
        <v>106</v>
      </c>
      <c r="C2053" s="10">
        <v>3</v>
      </c>
      <c r="D2053" s="10">
        <v>2017</v>
      </c>
      <c r="E2053" s="4" t="s">
        <v>1961</v>
      </c>
      <c r="F2053" s="10">
        <v>166</v>
      </c>
      <c r="G2053" s="10" t="s">
        <v>2002</v>
      </c>
      <c r="H2053" s="10" t="s">
        <v>15</v>
      </c>
      <c r="I2053" s="11" t="s">
        <v>2011</v>
      </c>
      <c r="J2053" s="10" t="s">
        <v>16</v>
      </c>
      <c r="K2053" s="10" t="s">
        <v>15</v>
      </c>
      <c r="L2053" s="10">
        <v>52</v>
      </c>
      <c r="M2053" s="10" t="s">
        <v>2012</v>
      </c>
      <c r="N2053" s="10">
        <v>818</v>
      </c>
      <c r="O2053" s="10">
        <v>11</v>
      </c>
      <c r="P2053" s="10" t="str">
        <f t="shared" si="64"/>
        <v>RAM KUMAR PAL|Bhagwantnagar</v>
      </c>
      <c r="Q2053" s="4">
        <f>VLOOKUP(P:P,'[1]2017'!$D:$E,2,0)</f>
        <v>0</v>
      </c>
      <c r="R2053" s="4" t="str">
        <f>VLOOKUP(P:P,'[1]2017'!$D:$F,3,0)</f>
        <v>10th Pass</v>
      </c>
      <c r="S2053" s="4" t="str">
        <f>VLOOKUP(P:P,'[1]2017'!$D:$G,4,0)</f>
        <v>Rs 14,98,000</v>
      </c>
      <c r="T2053" s="4" t="str">
        <f>VLOOKUP(P:P,'[1]2017'!$D:$H,5,0)</f>
        <v>Rs 0</v>
      </c>
      <c r="U2053" s="4" t="str">
        <f>VLOOKUP(P:P,'[1]2017'!$D:$I,6,0)</f>
        <v>Rashtriya Samaj Paksha</v>
      </c>
      <c r="V2053">
        <f t="shared" si="65"/>
        <v>0</v>
      </c>
    </row>
    <row r="2054" spans="1:22" x14ac:dyDescent="0.3">
      <c r="A2054" s="10" t="s">
        <v>105</v>
      </c>
      <c r="B2054" s="10" t="s">
        <v>106</v>
      </c>
      <c r="C2054" s="10">
        <v>3</v>
      </c>
      <c r="D2054" s="10">
        <v>2017</v>
      </c>
      <c r="E2054" s="4" t="s">
        <v>1961</v>
      </c>
      <c r="F2054" s="10">
        <v>166</v>
      </c>
      <c r="G2054" s="10" t="s">
        <v>2002</v>
      </c>
      <c r="H2054" s="10" t="s">
        <v>15</v>
      </c>
      <c r="I2054" s="11" t="s">
        <v>2013</v>
      </c>
      <c r="J2054" s="10" t="s">
        <v>16</v>
      </c>
      <c r="K2054" s="10" t="s">
        <v>25</v>
      </c>
      <c r="L2054" s="10">
        <v>49</v>
      </c>
      <c r="M2054" s="10" t="s">
        <v>24</v>
      </c>
      <c r="N2054" s="10">
        <v>808</v>
      </c>
      <c r="O2054" s="10">
        <v>12</v>
      </c>
      <c r="P2054" s="10" t="str">
        <f t="shared" si="64"/>
        <v>NAGENDRA|Bhagwantnagar</v>
      </c>
      <c r="Q2054" s="4">
        <f>VLOOKUP(P:P,'[1]2017'!$D:$E,2,0)</f>
        <v>0</v>
      </c>
      <c r="R2054" s="4" t="str">
        <f>VLOOKUP(P:P,'[1]2017'!$D:$F,3,0)</f>
        <v>Post Graduate</v>
      </c>
      <c r="S2054" s="4" t="str">
        <f>VLOOKUP(P:P,'[1]2017'!$D:$G,4,0)</f>
        <v>Rs 18,000</v>
      </c>
      <c r="T2054" s="4" t="str">
        <f>VLOOKUP(P:P,'[1]2017'!$D:$H,5,0)</f>
        <v>Rs 23,00,000</v>
      </c>
      <c r="U2054" s="4" t="str">
        <f>VLOOKUP(P:P,'[1]2017'!$D:$I,6,0)</f>
        <v>Bahujan Mukti Party</v>
      </c>
      <c r="V2054">
        <f t="shared" si="65"/>
        <v>0</v>
      </c>
    </row>
    <row r="2055" spans="1:22" x14ac:dyDescent="0.3">
      <c r="A2055" s="10" t="s">
        <v>105</v>
      </c>
      <c r="B2055" s="10" t="s">
        <v>106</v>
      </c>
      <c r="C2055" s="10">
        <v>3</v>
      </c>
      <c r="D2055" s="10">
        <v>2017</v>
      </c>
      <c r="E2055" s="4" t="s">
        <v>1961</v>
      </c>
      <c r="F2055" s="10">
        <v>166</v>
      </c>
      <c r="G2055" s="10" t="s">
        <v>2002</v>
      </c>
      <c r="H2055" s="10" t="s">
        <v>15</v>
      </c>
      <c r="I2055" s="11" t="s">
        <v>2014</v>
      </c>
      <c r="J2055" s="10" t="s">
        <v>16</v>
      </c>
      <c r="K2055" s="10" t="s">
        <v>15</v>
      </c>
      <c r="L2055" s="10">
        <v>40</v>
      </c>
      <c r="M2055" s="10" t="s">
        <v>1995</v>
      </c>
      <c r="N2055" s="10">
        <v>787</v>
      </c>
      <c r="O2055" s="10">
        <v>13</v>
      </c>
      <c r="P2055" s="10" t="str">
        <f t="shared" si="64"/>
        <v>SHAILENDRA SINGH|Bhagwantnagar</v>
      </c>
      <c r="Q2055" s="4">
        <f>VLOOKUP(P:P,'[1]2017'!$D:$E,2,0)</f>
        <v>0</v>
      </c>
      <c r="R2055" s="4" t="str">
        <f>VLOOKUP(P:P,'[1]2017'!$D:$F,3,0)</f>
        <v>Post Graduate</v>
      </c>
      <c r="S2055" s="4" t="str">
        <f>VLOOKUP(P:P,'[1]2017'!$D:$G,4,0)</f>
        <v>Rs 13,23,130</v>
      </c>
      <c r="T2055" s="4" t="str">
        <f>VLOOKUP(P:P,'[1]2017'!$D:$H,5,0)</f>
        <v>Rs 0</v>
      </c>
      <c r="U2055" s="4" t="str">
        <f>VLOOKUP(P:P,'[1]2017'!$D:$I,6,0)</f>
        <v>RASHTRIYA VIKLANG PARTY</v>
      </c>
      <c r="V2055">
        <f t="shared" si="65"/>
        <v>0</v>
      </c>
    </row>
    <row r="2056" spans="1:22" x14ac:dyDescent="0.3">
      <c r="A2056" s="10" t="s">
        <v>105</v>
      </c>
      <c r="B2056" s="10" t="s">
        <v>106</v>
      </c>
      <c r="C2056" s="10">
        <v>3</v>
      </c>
      <c r="D2056" s="10">
        <v>2017</v>
      </c>
      <c r="E2056" s="4" t="s">
        <v>1961</v>
      </c>
      <c r="F2056" s="10">
        <v>167</v>
      </c>
      <c r="G2056" s="10" t="s">
        <v>2015</v>
      </c>
      <c r="H2056" s="10" t="s">
        <v>15</v>
      </c>
      <c r="I2056" s="11" t="s">
        <v>2016</v>
      </c>
      <c r="J2056" s="10" t="s">
        <v>16</v>
      </c>
      <c r="K2056" s="10" t="s">
        <v>15</v>
      </c>
      <c r="L2056" s="10">
        <v>35</v>
      </c>
      <c r="M2056" s="10" t="s">
        <v>37</v>
      </c>
      <c r="N2056" s="10">
        <v>97567</v>
      </c>
      <c r="O2056" s="10">
        <v>1</v>
      </c>
      <c r="P2056" s="10" t="str">
        <f t="shared" si="64"/>
        <v>ANIL SINGH|Purwa</v>
      </c>
      <c r="Q2056" s="4" t="e">
        <f>VLOOKUP(P:P,'[1]2017'!$D:$E,2,0)</f>
        <v>#N/A</v>
      </c>
      <c r="R2056" s="4" t="e">
        <f>VLOOKUP(P:P,'[1]2017'!$D:$F,3,0)</f>
        <v>#N/A</v>
      </c>
      <c r="S2056" s="4" t="e">
        <f>VLOOKUP(P:P,'[1]2017'!$D:$G,4,0)</f>
        <v>#N/A</v>
      </c>
      <c r="T2056" s="4" t="e">
        <f>VLOOKUP(P:P,'[1]2017'!$D:$H,5,0)</f>
        <v>#N/A</v>
      </c>
      <c r="U2056" s="4" t="e">
        <f>VLOOKUP(P:P,'[1]2017'!$D:$I,6,0)</f>
        <v>#N/A</v>
      </c>
      <c r="V2056">
        <f t="shared" si="65"/>
        <v>1</v>
      </c>
    </row>
    <row r="2057" spans="1:22" x14ac:dyDescent="0.3">
      <c r="A2057" s="10" t="s">
        <v>105</v>
      </c>
      <c r="B2057" s="10" t="s">
        <v>106</v>
      </c>
      <c r="C2057" s="10">
        <v>3</v>
      </c>
      <c r="D2057" s="10">
        <v>2017</v>
      </c>
      <c r="E2057" s="4" t="s">
        <v>1961</v>
      </c>
      <c r="F2057" s="10">
        <v>167</v>
      </c>
      <c r="G2057" s="10" t="s">
        <v>2015</v>
      </c>
      <c r="H2057" s="10" t="s">
        <v>15</v>
      </c>
      <c r="I2057" s="11" t="s">
        <v>2017</v>
      </c>
      <c r="J2057" s="10" t="s">
        <v>16</v>
      </c>
      <c r="K2057" s="10" t="s">
        <v>15</v>
      </c>
      <c r="L2057" s="10">
        <v>50</v>
      </c>
      <c r="M2057" s="10" t="s">
        <v>18</v>
      </c>
      <c r="N2057" s="10">
        <v>71084</v>
      </c>
      <c r="O2057" s="10">
        <v>2</v>
      </c>
      <c r="P2057" s="10" t="str">
        <f t="shared" si="64"/>
        <v>UTTAM CHANDRA URF RAKESH LODHI|Purwa</v>
      </c>
      <c r="Q2057" s="4">
        <f>VLOOKUP(P:P,'[1]2017'!$D:$E,2,0)</f>
        <v>0</v>
      </c>
      <c r="R2057" s="4" t="str">
        <f>VLOOKUP(P:P,'[1]2017'!$D:$F,3,0)</f>
        <v>Post Graduate</v>
      </c>
      <c r="S2057" s="4" t="str">
        <f>VLOOKUP(P:P,'[1]2017'!$D:$G,4,0)</f>
        <v>Rs 5,33,24,744</v>
      </c>
      <c r="T2057" s="4" t="str">
        <f>VLOOKUP(P:P,'[1]2017'!$D:$H,5,0)</f>
        <v>Rs 36,92,169</v>
      </c>
      <c r="U2057" s="4" t="str">
        <f>VLOOKUP(P:P,'[1]2017'!$D:$I,6,0)</f>
        <v>BJP</v>
      </c>
      <c r="V2057">
        <f t="shared" si="65"/>
        <v>0</v>
      </c>
    </row>
    <row r="2058" spans="1:22" x14ac:dyDescent="0.3">
      <c r="A2058" s="10" t="s">
        <v>105</v>
      </c>
      <c r="B2058" s="10" t="s">
        <v>106</v>
      </c>
      <c r="C2058" s="10">
        <v>3</v>
      </c>
      <c r="D2058" s="10">
        <v>2017</v>
      </c>
      <c r="E2058" s="4" t="s">
        <v>1961</v>
      </c>
      <c r="F2058" s="10">
        <v>167</v>
      </c>
      <c r="G2058" s="10" t="s">
        <v>2015</v>
      </c>
      <c r="H2058" s="10" t="s">
        <v>15</v>
      </c>
      <c r="I2058" s="11" t="s">
        <v>2018</v>
      </c>
      <c r="J2058" s="10" t="s">
        <v>16</v>
      </c>
      <c r="K2058" s="10" t="s">
        <v>15</v>
      </c>
      <c r="L2058" s="10">
        <v>57</v>
      </c>
      <c r="M2058" s="10" t="s">
        <v>139</v>
      </c>
      <c r="N2058" s="10">
        <v>68114</v>
      </c>
      <c r="O2058" s="10">
        <v>3</v>
      </c>
      <c r="P2058" s="10" t="str">
        <f t="shared" si="64"/>
        <v>UDAY RAJ|Purwa</v>
      </c>
      <c r="Q2058" s="4">
        <f>VLOOKUP(P:P,'[1]2017'!$D:$E,2,0)</f>
        <v>2</v>
      </c>
      <c r="R2058" s="4" t="str">
        <f>VLOOKUP(P:P,'[1]2017'!$D:$F,3,0)</f>
        <v>Graduate</v>
      </c>
      <c r="S2058" s="4" t="str">
        <f>VLOOKUP(P:P,'[1]2017'!$D:$G,4,0)</f>
        <v>Rs 2,58,28,003</v>
      </c>
      <c r="T2058" s="4" t="str">
        <f>VLOOKUP(P:P,'[1]2017'!$D:$H,5,0)</f>
        <v>Rs 20,00,000</v>
      </c>
      <c r="U2058" s="4" t="str">
        <f>VLOOKUP(P:P,'[1]2017'!$D:$I,6,0)</f>
        <v>SP</v>
      </c>
      <c r="V2058">
        <f t="shared" si="65"/>
        <v>0</v>
      </c>
    </row>
    <row r="2059" spans="1:22" x14ac:dyDescent="0.3">
      <c r="A2059" s="10" t="s">
        <v>105</v>
      </c>
      <c r="B2059" s="10" t="s">
        <v>106</v>
      </c>
      <c r="C2059" s="10">
        <v>3</v>
      </c>
      <c r="D2059" s="10">
        <v>2017</v>
      </c>
      <c r="E2059" s="4" t="s">
        <v>1961</v>
      </c>
      <c r="F2059" s="10">
        <v>167</v>
      </c>
      <c r="G2059" s="10" t="s">
        <v>2015</v>
      </c>
      <c r="H2059" s="10" t="s">
        <v>15</v>
      </c>
      <c r="I2059" s="11" t="s">
        <v>19</v>
      </c>
      <c r="J2059" s="10" t="s">
        <v>20</v>
      </c>
      <c r="K2059" s="10" t="s">
        <v>20</v>
      </c>
      <c r="L2059" s="10" t="s">
        <v>20</v>
      </c>
      <c r="M2059" s="10" t="s">
        <v>21</v>
      </c>
      <c r="N2059" s="10">
        <v>2719</v>
      </c>
      <c r="O2059" s="10">
        <v>4</v>
      </c>
      <c r="P2059" s="10" t="str">
        <f t="shared" si="64"/>
        <v>None of the Above|Purwa</v>
      </c>
      <c r="Q2059" s="4" t="e">
        <f>VLOOKUP(P:P,'[1]2017'!$D:$E,2,0)</f>
        <v>#N/A</v>
      </c>
      <c r="R2059" s="4" t="e">
        <f>VLOOKUP(P:P,'[1]2017'!$D:$F,3,0)</f>
        <v>#N/A</v>
      </c>
      <c r="S2059" s="4" t="e">
        <f>VLOOKUP(P:P,'[1]2017'!$D:$G,4,0)</f>
        <v>#N/A</v>
      </c>
      <c r="T2059" s="4" t="e">
        <f>VLOOKUP(P:P,'[1]2017'!$D:$H,5,0)</f>
        <v>#N/A</v>
      </c>
      <c r="U2059" s="4" t="e">
        <f>VLOOKUP(P:P,'[1]2017'!$D:$I,6,0)</f>
        <v>#N/A</v>
      </c>
      <c r="V2059">
        <f t="shared" si="65"/>
        <v>0</v>
      </c>
    </row>
    <row r="2060" spans="1:22" x14ac:dyDescent="0.3">
      <c r="A2060" s="10" t="s">
        <v>105</v>
      </c>
      <c r="B2060" s="10" t="s">
        <v>106</v>
      </c>
      <c r="C2060" s="10">
        <v>3</v>
      </c>
      <c r="D2060" s="10">
        <v>2017</v>
      </c>
      <c r="E2060" s="4" t="s">
        <v>1961</v>
      </c>
      <c r="F2060" s="10">
        <v>167</v>
      </c>
      <c r="G2060" s="10" t="s">
        <v>2015</v>
      </c>
      <c r="H2060" s="10" t="s">
        <v>15</v>
      </c>
      <c r="I2060" s="11" t="s">
        <v>2019</v>
      </c>
      <c r="J2060" s="10" t="s">
        <v>16</v>
      </c>
      <c r="K2060" s="10" t="s">
        <v>15</v>
      </c>
      <c r="L2060" s="10">
        <v>62</v>
      </c>
      <c r="M2060" s="10" t="s">
        <v>115</v>
      </c>
      <c r="N2060" s="10">
        <v>1318</v>
      </c>
      <c r="O2060" s="10">
        <v>5</v>
      </c>
      <c r="P2060" s="10" t="str">
        <f t="shared" si="64"/>
        <v>CHHABINATH|Purwa</v>
      </c>
      <c r="Q2060" s="4">
        <f>VLOOKUP(P:P,'[1]2017'!$D:$E,2,0)</f>
        <v>0</v>
      </c>
      <c r="R2060" s="4" t="str">
        <f>VLOOKUP(P:P,'[1]2017'!$D:$F,3,0)</f>
        <v>12th Pass</v>
      </c>
      <c r="S2060" s="4" t="str">
        <f>VLOOKUP(P:P,'[1]2017'!$D:$G,4,0)</f>
        <v>Rs 66,13,600</v>
      </c>
      <c r="T2060" s="4" t="str">
        <f>VLOOKUP(P:P,'[1]2017'!$D:$H,5,0)</f>
        <v>Rs 0</v>
      </c>
      <c r="U2060" s="4" t="str">
        <f>VLOOKUP(P:P,'[1]2017'!$D:$I,6,0)</f>
        <v>RLD</v>
      </c>
      <c r="V2060">
        <f t="shared" si="65"/>
        <v>0</v>
      </c>
    </row>
    <row r="2061" spans="1:22" x14ac:dyDescent="0.3">
      <c r="A2061" s="10" t="s">
        <v>105</v>
      </c>
      <c r="B2061" s="10" t="s">
        <v>106</v>
      </c>
      <c r="C2061" s="10">
        <v>3</v>
      </c>
      <c r="D2061" s="10">
        <v>2017</v>
      </c>
      <c r="E2061" s="4" t="s">
        <v>1961</v>
      </c>
      <c r="F2061" s="10">
        <v>167</v>
      </c>
      <c r="G2061" s="10" t="s">
        <v>2015</v>
      </c>
      <c r="H2061" s="10" t="s">
        <v>15</v>
      </c>
      <c r="I2061" s="11" t="s">
        <v>2020</v>
      </c>
      <c r="J2061" s="10" t="s">
        <v>16</v>
      </c>
      <c r="K2061" s="10" t="s">
        <v>15</v>
      </c>
      <c r="L2061" s="10">
        <v>53</v>
      </c>
      <c r="M2061" s="10" t="s">
        <v>24</v>
      </c>
      <c r="N2061" s="10">
        <v>1033</v>
      </c>
      <c r="O2061" s="10">
        <v>6</v>
      </c>
      <c r="P2061" s="10" t="str">
        <f t="shared" si="64"/>
        <v>SHIV SHANKAR KUSHWAHA|Purwa</v>
      </c>
      <c r="Q2061" s="4">
        <f>VLOOKUP(P:P,'[1]2017'!$D:$E,2,0)</f>
        <v>1</v>
      </c>
      <c r="R2061" s="4" t="str">
        <f>VLOOKUP(P:P,'[1]2017'!$D:$F,3,0)</f>
        <v>Graduate</v>
      </c>
      <c r="S2061" s="4" t="str">
        <f>VLOOKUP(P:P,'[1]2017'!$D:$G,4,0)</f>
        <v>Rs 4,64,606</v>
      </c>
      <c r="T2061" s="4" t="str">
        <f>VLOOKUP(P:P,'[1]2017'!$D:$H,5,0)</f>
        <v>Rs 0</v>
      </c>
      <c r="U2061" s="4" t="str">
        <f>VLOOKUP(P:P,'[1]2017'!$D:$I,6,0)</f>
        <v>Bahujan Mukti Party</v>
      </c>
      <c r="V2061">
        <f t="shared" si="65"/>
        <v>0</v>
      </c>
    </row>
    <row r="2062" spans="1:22" x14ac:dyDescent="0.3">
      <c r="A2062" s="10" t="s">
        <v>105</v>
      </c>
      <c r="B2062" s="10" t="s">
        <v>106</v>
      </c>
      <c r="C2062" s="10">
        <v>3</v>
      </c>
      <c r="D2062" s="10">
        <v>2017</v>
      </c>
      <c r="E2062" s="4" t="s">
        <v>1961</v>
      </c>
      <c r="F2062" s="10">
        <v>167</v>
      </c>
      <c r="G2062" s="10" t="s">
        <v>2015</v>
      </c>
      <c r="H2062" s="10" t="s">
        <v>15</v>
      </c>
      <c r="I2062" s="11" t="s">
        <v>2021</v>
      </c>
      <c r="J2062" s="10" t="s">
        <v>16</v>
      </c>
      <c r="K2062" s="10" t="s">
        <v>15</v>
      </c>
      <c r="L2062" s="10">
        <v>56</v>
      </c>
      <c r="M2062" s="10" t="s">
        <v>163</v>
      </c>
      <c r="N2062" s="10">
        <v>962</v>
      </c>
      <c r="O2062" s="10">
        <v>7</v>
      </c>
      <c r="P2062" s="10" t="str">
        <f t="shared" si="64"/>
        <v>CHHEDI LAL YADAV|Purwa</v>
      </c>
      <c r="Q2062" s="4" t="e">
        <f>VLOOKUP(P:P,'[1]2017'!$D:$E,2,0)</f>
        <v>#N/A</v>
      </c>
      <c r="R2062" s="4" t="e">
        <f>VLOOKUP(P:P,'[1]2017'!$D:$F,3,0)</f>
        <v>#N/A</v>
      </c>
      <c r="S2062" s="4" t="e">
        <f>VLOOKUP(P:P,'[1]2017'!$D:$G,4,0)</f>
        <v>#N/A</v>
      </c>
      <c r="T2062" s="4" t="e">
        <f>VLOOKUP(P:P,'[1]2017'!$D:$H,5,0)</f>
        <v>#N/A</v>
      </c>
      <c r="U2062" s="4" t="e">
        <f>VLOOKUP(P:P,'[1]2017'!$D:$I,6,0)</f>
        <v>#N/A</v>
      </c>
      <c r="V2062">
        <f t="shared" si="65"/>
        <v>0</v>
      </c>
    </row>
    <row r="2063" spans="1:22" x14ac:dyDescent="0.3">
      <c r="A2063" s="10" t="s">
        <v>105</v>
      </c>
      <c r="B2063" s="10" t="s">
        <v>106</v>
      </c>
      <c r="C2063" s="10">
        <v>3</v>
      </c>
      <c r="D2063" s="10">
        <v>2017</v>
      </c>
      <c r="E2063" s="4" t="s">
        <v>1961</v>
      </c>
      <c r="F2063" s="10">
        <v>167</v>
      </c>
      <c r="G2063" s="10" t="s">
        <v>2015</v>
      </c>
      <c r="H2063" s="10" t="s">
        <v>15</v>
      </c>
      <c r="I2063" s="11" t="s">
        <v>2022</v>
      </c>
      <c r="J2063" s="10" t="s">
        <v>16</v>
      </c>
      <c r="K2063" s="10" t="s">
        <v>15</v>
      </c>
      <c r="L2063" s="10">
        <v>37</v>
      </c>
      <c r="M2063" s="10" t="s">
        <v>23</v>
      </c>
      <c r="N2063" s="10">
        <v>961</v>
      </c>
      <c r="O2063" s="10">
        <v>8</v>
      </c>
      <c r="P2063" s="10" t="str">
        <f t="shared" si="64"/>
        <v>BAIJNATH PAL|Purwa</v>
      </c>
      <c r="Q2063" s="4" t="e">
        <f>VLOOKUP(P:P,'[1]2017'!$D:$E,2,0)</f>
        <v>#N/A</v>
      </c>
      <c r="R2063" s="4" t="e">
        <f>VLOOKUP(P:P,'[1]2017'!$D:$F,3,0)</f>
        <v>#N/A</v>
      </c>
      <c r="S2063" s="4" t="e">
        <f>VLOOKUP(P:P,'[1]2017'!$D:$G,4,0)</f>
        <v>#N/A</v>
      </c>
      <c r="T2063" s="4" t="e">
        <f>VLOOKUP(P:P,'[1]2017'!$D:$H,5,0)</f>
        <v>#N/A</v>
      </c>
      <c r="U2063" s="4" t="e">
        <f>VLOOKUP(P:P,'[1]2017'!$D:$I,6,0)</f>
        <v>#N/A</v>
      </c>
      <c r="V2063">
        <f t="shared" si="65"/>
        <v>0</v>
      </c>
    </row>
    <row r="2064" spans="1:22" x14ac:dyDescent="0.3">
      <c r="A2064" s="10" t="s">
        <v>105</v>
      </c>
      <c r="B2064" s="10" t="s">
        <v>106</v>
      </c>
      <c r="C2064" s="10">
        <v>3</v>
      </c>
      <c r="D2064" s="10">
        <v>2017</v>
      </c>
      <c r="E2064" s="4" t="s">
        <v>1961</v>
      </c>
      <c r="F2064" s="10">
        <v>167</v>
      </c>
      <c r="G2064" s="10" t="s">
        <v>2015</v>
      </c>
      <c r="H2064" s="10" t="s">
        <v>15</v>
      </c>
      <c r="I2064" s="11" t="s">
        <v>2023</v>
      </c>
      <c r="J2064" s="10" t="s">
        <v>16</v>
      </c>
      <c r="K2064" s="10" t="s">
        <v>15</v>
      </c>
      <c r="L2064" s="10">
        <v>52</v>
      </c>
      <c r="M2064" s="10" t="s">
        <v>864</v>
      </c>
      <c r="N2064" s="10">
        <v>597</v>
      </c>
      <c r="O2064" s="10">
        <v>9</v>
      </c>
      <c r="P2064" s="10" t="str">
        <f t="shared" si="64"/>
        <v>DR. RAJENDRA SINGH KUSHWAHA|Purwa</v>
      </c>
      <c r="Q2064" s="4" t="e">
        <f>VLOOKUP(P:P,'[1]2017'!$D:$E,2,0)</f>
        <v>#N/A</v>
      </c>
      <c r="R2064" s="4" t="e">
        <f>VLOOKUP(P:P,'[1]2017'!$D:$F,3,0)</f>
        <v>#N/A</v>
      </c>
      <c r="S2064" s="4" t="e">
        <f>VLOOKUP(P:P,'[1]2017'!$D:$G,4,0)</f>
        <v>#N/A</v>
      </c>
      <c r="T2064" s="4" t="e">
        <f>VLOOKUP(P:P,'[1]2017'!$D:$H,5,0)</f>
        <v>#N/A</v>
      </c>
      <c r="U2064" s="4" t="e">
        <f>VLOOKUP(P:P,'[1]2017'!$D:$I,6,0)</f>
        <v>#N/A</v>
      </c>
      <c r="V2064">
        <f t="shared" si="65"/>
        <v>0</v>
      </c>
    </row>
    <row r="2065" spans="1:22" x14ac:dyDescent="0.3">
      <c r="A2065" s="10" t="s">
        <v>105</v>
      </c>
      <c r="B2065" s="10" t="s">
        <v>106</v>
      </c>
      <c r="C2065" s="10">
        <v>3</v>
      </c>
      <c r="D2065" s="10">
        <v>2017</v>
      </c>
      <c r="E2065" s="4" t="s">
        <v>1961</v>
      </c>
      <c r="F2065" s="10">
        <v>167</v>
      </c>
      <c r="G2065" s="10" t="s">
        <v>2015</v>
      </c>
      <c r="H2065" s="10" t="s">
        <v>15</v>
      </c>
      <c r="I2065" s="11" t="s">
        <v>2024</v>
      </c>
      <c r="J2065" s="10" t="s">
        <v>16</v>
      </c>
      <c r="K2065" s="10" t="s">
        <v>15</v>
      </c>
      <c r="L2065" s="10">
        <v>31</v>
      </c>
      <c r="M2065" s="10" t="s">
        <v>2012</v>
      </c>
      <c r="N2065" s="10">
        <v>578</v>
      </c>
      <c r="O2065" s="10">
        <v>10</v>
      </c>
      <c r="P2065" s="10" t="str">
        <f t="shared" si="64"/>
        <v>VINOD KUMAR PAL|Purwa</v>
      </c>
      <c r="Q2065" s="4" t="e">
        <f>VLOOKUP(P:P,'[1]2017'!$D:$E,2,0)</f>
        <v>#N/A</v>
      </c>
      <c r="R2065" s="4" t="e">
        <f>VLOOKUP(P:P,'[1]2017'!$D:$F,3,0)</f>
        <v>#N/A</v>
      </c>
      <c r="S2065" s="4" t="e">
        <f>VLOOKUP(P:P,'[1]2017'!$D:$G,4,0)</f>
        <v>#N/A</v>
      </c>
      <c r="T2065" s="4" t="e">
        <f>VLOOKUP(P:P,'[1]2017'!$D:$H,5,0)</f>
        <v>#N/A</v>
      </c>
      <c r="U2065" s="4" t="e">
        <f>VLOOKUP(P:P,'[1]2017'!$D:$I,6,0)</f>
        <v>#N/A</v>
      </c>
      <c r="V2065">
        <f t="shared" si="65"/>
        <v>0</v>
      </c>
    </row>
    <row r="2066" spans="1:22" x14ac:dyDescent="0.3">
      <c r="A2066" s="10" t="s">
        <v>105</v>
      </c>
      <c r="B2066" s="10" t="s">
        <v>106</v>
      </c>
      <c r="C2066" s="10">
        <v>3</v>
      </c>
      <c r="D2066" s="10">
        <v>2017</v>
      </c>
      <c r="E2066" s="4" t="s">
        <v>2025</v>
      </c>
      <c r="F2066" s="10">
        <v>168</v>
      </c>
      <c r="G2066" s="10" t="s">
        <v>2026</v>
      </c>
      <c r="H2066" s="10" t="s">
        <v>25</v>
      </c>
      <c r="I2066" s="11" t="s">
        <v>2027</v>
      </c>
      <c r="J2066" s="10" t="s">
        <v>26</v>
      </c>
      <c r="K2066" s="10" t="s">
        <v>25</v>
      </c>
      <c r="L2066" s="10">
        <v>52</v>
      </c>
      <c r="M2066" s="10" t="s">
        <v>18</v>
      </c>
      <c r="N2066" s="10">
        <v>94677</v>
      </c>
      <c r="O2066" s="10">
        <v>1</v>
      </c>
      <c r="P2066" s="10" t="str">
        <f t="shared" si="64"/>
        <v>JAI DEVI|Malihabad</v>
      </c>
      <c r="Q2066" s="4" t="e">
        <f>VLOOKUP(P:P,'[1]2017'!$D:$E,2,0)</f>
        <v>#N/A</v>
      </c>
      <c r="R2066" s="4" t="e">
        <f>VLOOKUP(P:P,'[1]2017'!$D:$F,3,0)</f>
        <v>#N/A</v>
      </c>
      <c r="S2066" s="4" t="e">
        <f>VLOOKUP(P:P,'[1]2017'!$D:$G,4,0)</f>
        <v>#N/A</v>
      </c>
      <c r="T2066" s="4" t="e">
        <f>VLOOKUP(P:P,'[1]2017'!$D:$H,5,0)</f>
        <v>#N/A</v>
      </c>
      <c r="U2066" s="4" t="e">
        <f>VLOOKUP(P:P,'[1]2017'!$D:$I,6,0)</f>
        <v>#N/A</v>
      </c>
      <c r="V2066">
        <f t="shared" si="65"/>
        <v>1</v>
      </c>
    </row>
    <row r="2067" spans="1:22" x14ac:dyDescent="0.3">
      <c r="A2067" s="10" t="s">
        <v>105</v>
      </c>
      <c r="B2067" s="10" t="s">
        <v>106</v>
      </c>
      <c r="C2067" s="10">
        <v>3</v>
      </c>
      <c r="D2067" s="10">
        <v>2017</v>
      </c>
      <c r="E2067" s="4" t="s">
        <v>2025</v>
      </c>
      <c r="F2067" s="10">
        <v>168</v>
      </c>
      <c r="G2067" s="10" t="s">
        <v>2026</v>
      </c>
      <c r="H2067" s="10" t="s">
        <v>25</v>
      </c>
      <c r="I2067" s="11" t="s">
        <v>601</v>
      </c>
      <c r="J2067" s="10" t="s">
        <v>26</v>
      </c>
      <c r="K2067" s="10" t="s">
        <v>25</v>
      </c>
      <c r="L2067" s="10">
        <v>31</v>
      </c>
      <c r="M2067" s="10" t="s">
        <v>139</v>
      </c>
      <c r="N2067" s="10">
        <v>72009</v>
      </c>
      <c r="O2067" s="10">
        <v>2</v>
      </c>
      <c r="P2067" s="10" t="str">
        <f t="shared" si="64"/>
        <v>RAJBALA|Malihabad</v>
      </c>
      <c r="Q2067" s="4" t="e">
        <f>VLOOKUP(P:P,'[1]2017'!$D:$E,2,0)</f>
        <v>#N/A</v>
      </c>
      <c r="R2067" s="4" t="e">
        <f>VLOOKUP(P:P,'[1]2017'!$D:$F,3,0)</f>
        <v>#N/A</v>
      </c>
      <c r="S2067" s="4" t="e">
        <f>VLOOKUP(P:P,'[1]2017'!$D:$G,4,0)</f>
        <v>#N/A</v>
      </c>
      <c r="T2067" s="4" t="e">
        <f>VLOOKUP(P:P,'[1]2017'!$D:$H,5,0)</f>
        <v>#N/A</v>
      </c>
      <c r="U2067" s="4" t="e">
        <f>VLOOKUP(P:P,'[1]2017'!$D:$I,6,0)</f>
        <v>#N/A</v>
      </c>
      <c r="V2067">
        <f t="shared" si="65"/>
        <v>0</v>
      </c>
    </row>
    <row r="2068" spans="1:22" x14ac:dyDescent="0.3">
      <c r="A2068" s="10" t="s">
        <v>105</v>
      </c>
      <c r="B2068" s="10" t="s">
        <v>106</v>
      </c>
      <c r="C2068" s="10">
        <v>3</v>
      </c>
      <c r="D2068" s="10">
        <v>2017</v>
      </c>
      <c r="E2068" s="4" t="s">
        <v>2025</v>
      </c>
      <c r="F2068" s="10">
        <v>168</v>
      </c>
      <c r="G2068" s="10" t="s">
        <v>2026</v>
      </c>
      <c r="H2068" s="10" t="s">
        <v>25</v>
      </c>
      <c r="I2068" s="11" t="s">
        <v>2028</v>
      </c>
      <c r="J2068" s="10" t="s">
        <v>16</v>
      </c>
      <c r="K2068" s="10" t="s">
        <v>25</v>
      </c>
      <c r="L2068" s="10">
        <v>45</v>
      </c>
      <c r="M2068" s="10" t="s">
        <v>37</v>
      </c>
      <c r="N2068" s="10">
        <v>53481</v>
      </c>
      <c r="O2068" s="10">
        <v>3</v>
      </c>
      <c r="P2068" s="10" t="str">
        <f t="shared" si="64"/>
        <v>SATYA KUMAR GAUTAM|Malihabad</v>
      </c>
      <c r="Q2068" s="4" t="e">
        <f>VLOOKUP(P:P,'[1]2017'!$D:$E,2,0)</f>
        <v>#N/A</v>
      </c>
      <c r="R2068" s="4" t="e">
        <f>VLOOKUP(P:P,'[1]2017'!$D:$F,3,0)</f>
        <v>#N/A</v>
      </c>
      <c r="S2068" s="4" t="e">
        <f>VLOOKUP(P:P,'[1]2017'!$D:$G,4,0)</f>
        <v>#N/A</v>
      </c>
      <c r="T2068" s="4" t="e">
        <f>VLOOKUP(P:P,'[1]2017'!$D:$H,5,0)</f>
        <v>#N/A</v>
      </c>
      <c r="U2068" s="4" t="e">
        <f>VLOOKUP(P:P,'[1]2017'!$D:$I,6,0)</f>
        <v>#N/A</v>
      </c>
      <c r="V2068">
        <f t="shared" si="65"/>
        <v>0</v>
      </c>
    </row>
    <row r="2069" spans="1:22" x14ac:dyDescent="0.3">
      <c r="A2069" s="10" t="s">
        <v>105</v>
      </c>
      <c r="B2069" s="10" t="s">
        <v>106</v>
      </c>
      <c r="C2069" s="10">
        <v>3</v>
      </c>
      <c r="D2069" s="10">
        <v>2017</v>
      </c>
      <c r="E2069" s="4" t="s">
        <v>2025</v>
      </c>
      <c r="F2069" s="10">
        <v>168</v>
      </c>
      <c r="G2069" s="10" t="s">
        <v>2026</v>
      </c>
      <c r="H2069" s="10" t="s">
        <v>25</v>
      </c>
      <c r="I2069" s="11" t="s">
        <v>2029</v>
      </c>
      <c r="J2069" s="10" t="s">
        <v>16</v>
      </c>
      <c r="K2069" s="10" t="s">
        <v>25</v>
      </c>
      <c r="L2069" s="10">
        <v>48</v>
      </c>
      <c r="M2069" s="10" t="s">
        <v>115</v>
      </c>
      <c r="N2069" s="10">
        <v>1972</v>
      </c>
      <c r="O2069" s="10">
        <v>4</v>
      </c>
      <c r="P2069" s="10" t="str">
        <f t="shared" si="64"/>
        <v>JAGDISH RAWAT|Malihabad</v>
      </c>
      <c r="Q2069" s="4" t="e">
        <f>VLOOKUP(P:P,'[1]2017'!$D:$E,2,0)</f>
        <v>#N/A</v>
      </c>
      <c r="R2069" s="4" t="e">
        <f>VLOOKUP(P:P,'[1]2017'!$D:$F,3,0)</f>
        <v>#N/A</v>
      </c>
      <c r="S2069" s="4" t="e">
        <f>VLOOKUP(P:P,'[1]2017'!$D:$G,4,0)</f>
        <v>#N/A</v>
      </c>
      <c r="T2069" s="4" t="e">
        <f>VLOOKUP(P:P,'[1]2017'!$D:$H,5,0)</f>
        <v>#N/A</v>
      </c>
      <c r="U2069" s="4" t="e">
        <f>VLOOKUP(P:P,'[1]2017'!$D:$I,6,0)</f>
        <v>#N/A</v>
      </c>
      <c r="V2069">
        <f t="shared" si="65"/>
        <v>0</v>
      </c>
    </row>
    <row r="2070" spans="1:22" x14ac:dyDescent="0.3">
      <c r="A2070" s="10" t="s">
        <v>105</v>
      </c>
      <c r="B2070" s="10" t="s">
        <v>106</v>
      </c>
      <c r="C2070" s="10">
        <v>3</v>
      </c>
      <c r="D2070" s="10">
        <v>2017</v>
      </c>
      <c r="E2070" s="4" t="s">
        <v>2025</v>
      </c>
      <c r="F2070" s="10">
        <v>168</v>
      </c>
      <c r="G2070" s="10" t="s">
        <v>2026</v>
      </c>
      <c r="H2070" s="10" t="s">
        <v>25</v>
      </c>
      <c r="I2070" s="11" t="s">
        <v>19</v>
      </c>
      <c r="J2070" s="10" t="s">
        <v>20</v>
      </c>
      <c r="K2070" s="10" t="s">
        <v>20</v>
      </c>
      <c r="L2070" s="10" t="s">
        <v>20</v>
      </c>
      <c r="M2070" s="10" t="s">
        <v>21</v>
      </c>
      <c r="N2070" s="10">
        <v>1692</v>
      </c>
      <c r="O2070" s="10">
        <v>5</v>
      </c>
      <c r="P2070" s="10" t="str">
        <f t="shared" ref="P2070:P2133" si="66">I2070&amp;"|"&amp;G2070</f>
        <v>None of the Above|Malihabad</v>
      </c>
      <c r="Q2070" s="4" t="e">
        <f>VLOOKUP(P:P,'[1]2017'!$D:$E,2,0)</f>
        <v>#N/A</v>
      </c>
      <c r="R2070" s="4" t="e">
        <f>VLOOKUP(P:P,'[1]2017'!$D:$F,3,0)</f>
        <v>#N/A</v>
      </c>
      <c r="S2070" s="4" t="e">
        <f>VLOOKUP(P:P,'[1]2017'!$D:$G,4,0)</f>
        <v>#N/A</v>
      </c>
      <c r="T2070" s="4" t="e">
        <f>VLOOKUP(P:P,'[1]2017'!$D:$H,5,0)</f>
        <v>#N/A</v>
      </c>
      <c r="U2070" s="4" t="e">
        <f>VLOOKUP(P:P,'[1]2017'!$D:$I,6,0)</f>
        <v>#N/A</v>
      </c>
      <c r="V2070">
        <f t="shared" si="65"/>
        <v>0</v>
      </c>
    </row>
    <row r="2071" spans="1:22" x14ac:dyDescent="0.3">
      <c r="A2071" s="10" t="s">
        <v>105</v>
      </c>
      <c r="B2071" s="10" t="s">
        <v>106</v>
      </c>
      <c r="C2071" s="10">
        <v>3</v>
      </c>
      <c r="D2071" s="10">
        <v>2017</v>
      </c>
      <c r="E2071" s="4" t="s">
        <v>2025</v>
      </c>
      <c r="F2071" s="10">
        <v>168</v>
      </c>
      <c r="G2071" s="10" t="s">
        <v>2026</v>
      </c>
      <c r="H2071" s="10" t="s">
        <v>25</v>
      </c>
      <c r="I2071" s="11" t="s">
        <v>2030</v>
      </c>
      <c r="J2071" s="10" t="s">
        <v>16</v>
      </c>
      <c r="K2071" s="10" t="s">
        <v>25</v>
      </c>
      <c r="L2071" s="10">
        <v>52</v>
      </c>
      <c r="M2071" s="10" t="s">
        <v>24</v>
      </c>
      <c r="N2071" s="10">
        <v>1351</v>
      </c>
      <c r="O2071" s="10">
        <v>6</v>
      </c>
      <c r="P2071" s="10" t="str">
        <f t="shared" si="66"/>
        <v>KALLU|Malihabad</v>
      </c>
      <c r="Q2071" s="4" t="e">
        <f>VLOOKUP(P:P,'[1]2017'!$D:$E,2,0)</f>
        <v>#N/A</v>
      </c>
      <c r="R2071" s="4" t="e">
        <f>VLOOKUP(P:P,'[1]2017'!$D:$F,3,0)</f>
        <v>#N/A</v>
      </c>
      <c r="S2071" s="4" t="e">
        <f>VLOOKUP(P:P,'[1]2017'!$D:$G,4,0)</f>
        <v>#N/A</v>
      </c>
      <c r="T2071" s="4" t="e">
        <f>VLOOKUP(P:P,'[1]2017'!$D:$H,5,0)</f>
        <v>#N/A</v>
      </c>
      <c r="U2071" s="4" t="e">
        <f>VLOOKUP(P:P,'[1]2017'!$D:$I,6,0)</f>
        <v>#N/A</v>
      </c>
      <c r="V2071">
        <f t="shared" si="65"/>
        <v>0</v>
      </c>
    </row>
    <row r="2072" spans="1:22" x14ac:dyDescent="0.3">
      <c r="A2072" s="10" t="s">
        <v>105</v>
      </c>
      <c r="B2072" s="10" t="s">
        <v>106</v>
      </c>
      <c r="C2072" s="10">
        <v>3</v>
      </c>
      <c r="D2072" s="10">
        <v>2017</v>
      </c>
      <c r="E2072" s="4" t="s">
        <v>2025</v>
      </c>
      <c r="F2072" s="10">
        <v>168</v>
      </c>
      <c r="G2072" s="10" t="s">
        <v>2026</v>
      </c>
      <c r="H2072" s="10" t="s">
        <v>25</v>
      </c>
      <c r="I2072" s="11" t="s">
        <v>2031</v>
      </c>
      <c r="J2072" s="10" t="s">
        <v>16</v>
      </c>
      <c r="K2072" s="10" t="s">
        <v>25</v>
      </c>
      <c r="L2072" s="10">
        <v>30</v>
      </c>
      <c r="M2072" s="10" t="s">
        <v>1876</v>
      </c>
      <c r="N2072" s="10">
        <v>897</v>
      </c>
      <c r="O2072" s="10">
        <v>7</v>
      </c>
      <c r="P2072" s="10" t="str">
        <f t="shared" si="66"/>
        <v>PAWAN KUMAR SAROJ|Malihabad</v>
      </c>
      <c r="Q2072" s="4" t="e">
        <f>VLOOKUP(P:P,'[1]2017'!$D:$E,2,0)</f>
        <v>#N/A</v>
      </c>
      <c r="R2072" s="4" t="e">
        <f>VLOOKUP(P:P,'[1]2017'!$D:$F,3,0)</f>
        <v>#N/A</v>
      </c>
      <c r="S2072" s="4" t="e">
        <f>VLOOKUP(P:P,'[1]2017'!$D:$G,4,0)</f>
        <v>#N/A</v>
      </c>
      <c r="T2072" s="4" t="e">
        <f>VLOOKUP(P:P,'[1]2017'!$D:$H,5,0)</f>
        <v>#N/A</v>
      </c>
      <c r="U2072" s="4" t="e">
        <f>VLOOKUP(P:P,'[1]2017'!$D:$I,6,0)</f>
        <v>#N/A</v>
      </c>
      <c r="V2072">
        <f t="shared" si="65"/>
        <v>0</v>
      </c>
    </row>
    <row r="2073" spans="1:22" x14ac:dyDescent="0.3">
      <c r="A2073" s="10" t="s">
        <v>105</v>
      </c>
      <c r="B2073" s="10" t="s">
        <v>106</v>
      </c>
      <c r="C2073" s="10">
        <v>3</v>
      </c>
      <c r="D2073" s="10">
        <v>2017</v>
      </c>
      <c r="E2073" s="4" t="s">
        <v>2025</v>
      </c>
      <c r="F2073" s="10">
        <v>168</v>
      </c>
      <c r="G2073" s="10" t="s">
        <v>2026</v>
      </c>
      <c r="H2073" s="10" t="s">
        <v>25</v>
      </c>
      <c r="I2073" s="11" t="s">
        <v>77</v>
      </c>
      <c r="J2073" s="10" t="s">
        <v>16</v>
      </c>
      <c r="K2073" s="10" t="s">
        <v>25</v>
      </c>
      <c r="L2073" s="10">
        <v>45</v>
      </c>
      <c r="M2073" s="10" t="s">
        <v>23</v>
      </c>
      <c r="N2073" s="10">
        <v>853</v>
      </c>
      <c r="O2073" s="10">
        <v>8</v>
      </c>
      <c r="P2073" s="10" t="str">
        <f t="shared" si="66"/>
        <v>RAMESH KUMAR|Malihabad</v>
      </c>
      <c r="Q2073" s="4" t="e">
        <f>VLOOKUP(P:P,'[1]2017'!$D:$E,2,0)</f>
        <v>#N/A</v>
      </c>
      <c r="R2073" s="4" t="e">
        <f>VLOOKUP(P:P,'[1]2017'!$D:$F,3,0)</f>
        <v>#N/A</v>
      </c>
      <c r="S2073" s="4" t="e">
        <f>VLOOKUP(P:P,'[1]2017'!$D:$G,4,0)</f>
        <v>#N/A</v>
      </c>
      <c r="T2073" s="4" t="e">
        <f>VLOOKUP(P:P,'[1]2017'!$D:$H,5,0)</f>
        <v>#N/A</v>
      </c>
      <c r="U2073" s="4" t="e">
        <f>VLOOKUP(P:P,'[1]2017'!$D:$I,6,0)</f>
        <v>#N/A</v>
      </c>
      <c r="V2073">
        <f t="shared" si="65"/>
        <v>0</v>
      </c>
    </row>
    <row r="2074" spans="1:22" x14ac:dyDescent="0.3">
      <c r="A2074" s="10" t="s">
        <v>105</v>
      </c>
      <c r="B2074" s="10" t="s">
        <v>106</v>
      </c>
      <c r="C2074" s="10">
        <v>3</v>
      </c>
      <c r="D2074" s="10">
        <v>2017</v>
      </c>
      <c r="E2074" s="4" t="s">
        <v>2025</v>
      </c>
      <c r="F2074" s="10">
        <v>168</v>
      </c>
      <c r="G2074" s="10" t="s">
        <v>2026</v>
      </c>
      <c r="H2074" s="10" t="s">
        <v>25</v>
      </c>
      <c r="I2074" s="11" t="s">
        <v>1261</v>
      </c>
      <c r="J2074" s="10" t="s">
        <v>16</v>
      </c>
      <c r="K2074" s="10" t="s">
        <v>25</v>
      </c>
      <c r="L2074" s="10">
        <v>35</v>
      </c>
      <c r="M2074" s="10" t="s">
        <v>23</v>
      </c>
      <c r="N2074" s="10">
        <v>792</v>
      </c>
      <c r="O2074" s="10">
        <v>9</v>
      </c>
      <c r="P2074" s="10" t="str">
        <f t="shared" si="66"/>
        <v>JITENDRA KUMAR|Malihabad</v>
      </c>
      <c r="Q2074" s="4" t="e">
        <f>VLOOKUP(P:P,'[1]2017'!$D:$E,2,0)</f>
        <v>#N/A</v>
      </c>
      <c r="R2074" s="4" t="e">
        <f>VLOOKUP(P:P,'[1]2017'!$D:$F,3,0)</f>
        <v>#N/A</v>
      </c>
      <c r="S2074" s="4" t="e">
        <f>VLOOKUP(P:P,'[1]2017'!$D:$G,4,0)</f>
        <v>#N/A</v>
      </c>
      <c r="T2074" s="4" t="e">
        <f>VLOOKUP(P:P,'[1]2017'!$D:$H,5,0)</f>
        <v>#N/A</v>
      </c>
      <c r="U2074" s="4" t="e">
        <f>VLOOKUP(P:P,'[1]2017'!$D:$I,6,0)</f>
        <v>#N/A</v>
      </c>
      <c r="V2074">
        <f t="shared" si="65"/>
        <v>0</v>
      </c>
    </row>
    <row r="2075" spans="1:22" x14ac:dyDescent="0.3">
      <c r="A2075" s="10" t="s">
        <v>105</v>
      </c>
      <c r="B2075" s="10" t="s">
        <v>106</v>
      </c>
      <c r="C2075" s="10">
        <v>3</v>
      </c>
      <c r="D2075" s="10">
        <v>2017</v>
      </c>
      <c r="E2075" s="4" t="s">
        <v>2025</v>
      </c>
      <c r="F2075" s="10">
        <v>169</v>
      </c>
      <c r="G2075" s="10" t="s">
        <v>2032</v>
      </c>
      <c r="H2075" s="10" t="s">
        <v>15</v>
      </c>
      <c r="I2075" s="11" t="s">
        <v>2033</v>
      </c>
      <c r="J2075" s="10" t="s">
        <v>16</v>
      </c>
      <c r="K2075" s="10" t="s">
        <v>15</v>
      </c>
      <c r="L2075" s="10">
        <v>46</v>
      </c>
      <c r="M2075" s="10" t="s">
        <v>18</v>
      </c>
      <c r="N2075" s="10">
        <v>96482</v>
      </c>
      <c r="O2075" s="10">
        <v>1</v>
      </c>
      <c r="P2075" s="10" t="str">
        <f t="shared" si="66"/>
        <v>AVINASH TRIVEDI|Bakshi Kaa Talab</v>
      </c>
      <c r="Q2075" s="4">
        <f>VLOOKUP(P:P,'[1]2017'!$D:$E,2,0)</f>
        <v>0</v>
      </c>
      <c r="R2075" s="4" t="str">
        <f>VLOOKUP(P:P,'[1]2017'!$D:$F,3,0)</f>
        <v>Graduate</v>
      </c>
      <c r="S2075" s="4" t="str">
        <f>VLOOKUP(P:P,'[1]2017'!$D:$G,4,0)</f>
        <v>Rs 2,36,50,407</v>
      </c>
      <c r="T2075" s="4" t="str">
        <f>VLOOKUP(P:P,'[1]2017'!$D:$H,5,0)</f>
        <v>Rs 7,05,232</v>
      </c>
      <c r="U2075" s="4" t="str">
        <f>VLOOKUP(P:P,'[1]2017'!$D:$I,6,0)</f>
        <v>BJP</v>
      </c>
      <c r="V2075">
        <f t="shared" si="65"/>
        <v>1</v>
      </c>
    </row>
    <row r="2076" spans="1:22" x14ac:dyDescent="0.3">
      <c r="A2076" s="10" t="s">
        <v>105</v>
      </c>
      <c r="B2076" s="10" t="s">
        <v>106</v>
      </c>
      <c r="C2076" s="10">
        <v>3</v>
      </c>
      <c r="D2076" s="10">
        <v>2017</v>
      </c>
      <c r="E2076" s="4" t="s">
        <v>2025</v>
      </c>
      <c r="F2076" s="10">
        <v>169</v>
      </c>
      <c r="G2076" s="10" t="s">
        <v>2032</v>
      </c>
      <c r="H2076" s="10" t="s">
        <v>15</v>
      </c>
      <c r="I2076" s="11" t="s">
        <v>2034</v>
      </c>
      <c r="J2076" s="10" t="s">
        <v>16</v>
      </c>
      <c r="K2076" s="10" t="s">
        <v>15</v>
      </c>
      <c r="L2076" s="10">
        <v>51</v>
      </c>
      <c r="M2076" s="10" t="s">
        <v>37</v>
      </c>
      <c r="N2076" s="10">
        <v>78898</v>
      </c>
      <c r="O2076" s="10">
        <v>2</v>
      </c>
      <c r="P2076" s="10" t="str">
        <f t="shared" si="66"/>
        <v>NAKUL DUBEY|Bakshi Kaa Talab</v>
      </c>
      <c r="Q2076" s="4" t="e">
        <f>VLOOKUP(P:P,'[1]2017'!$D:$E,2,0)</f>
        <v>#N/A</v>
      </c>
      <c r="R2076" s="4" t="e">
        <f>VLOOKUP(P:P,'[1]2017'!$D:$F,3,0)</f>
        <v>#N/A</v>
      </c>
      <c r="S2076" s="4" t="e">
        <f>VLOOKUP(P:P,'[1]2017'!$D:$G,4,0)</f>
        <v>#N/A</v>
      </c>
      <c r="T2076" s="4" t="e">
        <f>VLOOKUP(P:P,'[1]2017'!$D:$H,5,0)</f>
        <v>#N/A</v>
      </c>
      <c r="U2076" s="4" t="e">
        <f>VLOOKUP(P:P,'[1]2017'!$D:$I,6,0)</f>
        <v>#N/A</v>
      </c>
      <c r="V2076">
        <f t="shared" si="65"/>
        <v>0</v>
      </c>
    </row>
    <row r="2077" spans="1:22" x14ac:dyDescent="0.3">
      <c r="A2077" s="10" t="s">
        <v>105</v>
      </c>
      <c r="B2077" s="10" t="s">
        <v>106</v>
      </c>
      <c r="C2077" s="10">
        <v>3</v>
      </c>
      <c r="D2077" s="10">
        <v>2017</v>
      </c>
      <c r="E2077" s="4" t="s">
        <v>2025</v>
      </c>
      <c r="F2077" s="10">
        <v>169</v>
      </c>
      <c r="G2077" s="10" t="s">
        <v>2032</v>
      </c>
      <c r="H2077" s="10" t="s">
        <v>15</v>
      </c>
      <c r="I2077" s="11" t="s">
        <v>2035</v>
      </c>
      <c r="J2077" s="10" t="s">
        <v>16</v>
      </c>
      <c r="K2077" s="10" t="s">
        <v>15</v>
      </c>
      <c r="L2077" s="10">
        <v>55</v>
      </c>
      <c r="M2077" s="10" t="s">
        <v>139</v>
      </c>
      <c r="N2077" s="10">
        <v>74995</v>
      </c>
      <c r="O2077" s="10">
        <v>3</v>
      </c>
      <c r="P2077" s="10" t="str">
        <f t="shared" si="66"/>
        <v>GOMTI YADAV|Bakshi Kaa Talab</v>
      </c>
      <c r="Q2077" s="4" t="e">
        <f>VLOOKUP(P:P,'[1]2017'!$D:$E,2,0)</f>
        <v>#N/A</v>
      </c>
      <c r="R2077" s="4" t="e">
        <f>VLOOKUP(P:P,'[1]2017'!$D:$F,3,0)</f>
        <v>#N/A</v>
      </c>
      <c r="S2077" s="4" t="e">
        <f>VLOOKUP(P:P,'[1]2017'!$D:$G,4,0)</f>
        <v>#N/A</v>
      </c>
      <c r="T2077" s="4" t="e">
        <f>VLOOKUP(P:P,'[1]2017'!$D:$H,5,0)</f>
        <v>#N/A</v>
      </c>
      <c r="U2077" s="4" t="e">
        <f>VLOOKUP(P:P,'[1]2017'!$D:$I,6,0)</f>
        <v>#N/A</v>
      </c>
      <c r="V2077">
        <f t="shared" si="65"/>
        <v>0</v>
      </c>
    </row>
    <row r="2078" spans="1:22" x14ac:dyDescent="0.3">
      <c r="A2078" s="10" t="s">
        <v>105</v>
      </c>
      <c r="B2078" s="10" t="s">
        <v>106</v>
      </c>
      <c r="C2078" s="10">
        <v>3</v>
      </c>
      <c r="D2078" s="10">
        <v>2017</v>
      </c>
      <c r="E2078" s="4" t="s">
        <v>2025</v>
      </c>
      <c r="F2078" s="10">
        <v>169</v>
      </c>
      <c r="G2078" s="10" t="s">
        <v>2032</v>
      </c>
      <c r="H2078" s="10" t="s">
        <v>15</v>
      </c>
      <c r="I2078" s="11" t="s">
        <v>2036</v>
      </c>
      <c r="J2078" s="10" t="s">
        <v>16</v>
      </c>
      <c r="K2078" s="10" t="s">
        <v>15</v>
      </c>
      <c r="L2078" s="10">
        <v>59</v>
      </c>
      <c r="M2078" s="10" t="s">
        <v>163</v>
      </c>
      <c r="N2078" s="10">
        <v>4283</v>
      </c>
      <c r="O2078" s="10">
        <v>4</v>
      </c>
      <c r="P2078" s="10" t="str">
        <f t="shared" si="66"/>
        <v>RAJENDRA PRASAD YADAV|Bakshi Kaa Talab</v>
      </c>
      <c r="Q2078" s="4">
        <f>VLOOKUP(P:P,'[1]2017'!$D:$E,2,0)</f>
        <v>4</v>
      </c>
      <c r="R2078" s="4" t="str">
        <f>VLOOKUP(P:P,'[1]2017'!$D:$F,3,0)</f>
        <v>Graduate</v>
      </c>
      <c r="S2078" s="4" t="str">
        <f>VLOOKUP(P:P,'[1]2017'!$D:$G,4,0)</f>
        <v>Rs 5,50,52,283</v>
      </c>
      <c r="T2078" s="4" t="str">
        <f>VLOOKUP(P:P,'[1]2017'!$D:$H,5,0)</f>
        <v>Rs 0</v>
      </c>
      <c r="U2078" s="4" t="str">
        <f>VLOOKUP(P:P,'[1]2017'!$D:$I,6,0)</f>
        <v>Lok Dal</v>
      </c>
      <c r="V2078">
        <f t="shared" si="65"/>
        <v>0</v>
      </c>
    </row>
    <row r="2079" spans="1:22" x14ac:dyDescent="0.3">
      <c r="A2079" s="10" t="s">
        <v>105</v>
      </c>
      <c r="B2079" s="10" t="s">
        <v>106</v>
      </c>
      <c r="C2079" s="10">
        <v>3</v>
      </c>
      <c r="D2079" s="10">
        <v>2017</v>
      </c>
      <c r="E2079" s="4" t="s">
        <v>2025</v>
      </c>
      <c r="F2079" s="10">
        <v>169</v>
      </c>
      <c r="G2079" s="10" t="s">
        <v>2032</v>
      </c>
      <c r="H2079" s="10" t="s">
        <v>15</v>
      </c>
      <c r="I2079" s="11" t="s">
        <v>19</v>
      </c>
      <c r="J2079" s="10" t="s">
        <v>20</v>
      </c>
      <c r="K2079" s="10" t="s">
        <v>20</v>
      </c>
      <c r="L2079" s="10" t="s">
        <v>20</v>
      </c>
      <c r="M2079" s="10" t="s">
        <v>21</v>
      </c>
      <c r="N2079" s="10">
        <v>2271</v>
      </c>
      <c r="O2079" s="10">
        <v>5</v>
      </c>
      <c r="P2079" s="10" t="str">
        <f t="shared" si="66"/>
        <v>None of the Above|Bakshi Kaa Talab</v>
      </c>
      <c r="Q2079" s="4" t="e">
        <f>VLOOKUP(P:P,'[1]2017'!$D:$E,2,0)</f>
        <v>#N/A</v>
      </c>
      <c r="R2079" s="4" t="e">
        <f>VLOOKUP(P:P,'[1]2017'!$D:$F,3,0)</f>
        <v>#N/A</v>
      </c>
      <c r="S2079" s="4" t="e">
        <f>VLOOKUP(P:P,'[1]2017'!$D:$G,4,0)</f>
        <v>#N/A</v>
      </c>
      <c r="T2079" s="4" t="e">
        <f>VLOOKUP(P:P,'[1]2017'!$D:$H,5,0)</f>
        <v>#N/A</v>
      </c>
      <c r="U2079" s="4" t="e">
        <f>VLOOKUP(P:P,'[1]2017'!$D:$I,6,0)</f>
        <v>#N/A</v>
      </c>
      <c r="V2079">
        <f t="shared" si="65"/>
        <v>0</v>
      </c>
    </row>
    <row r="2080" spans="1:22" x14ac:dyDescent="0.3">
      <c r="A2080" s="10" t="s">
        <v>105</v>
      </c>
      <c r="B2080" s="10" t="s">
        <v>106</v>
      </c>
      <c r="C2080" s="10">
        <v>3</v>
      </c>
      <c r="D2080" s="10">
        <v>2017</v>
      </c>
      <c r="E2080" s="4" t="s">
        <v>2025</v>
      </c>
      <c r="F2080" s="10">
        <v>169</v>
      </c>
      <c r="G2080" s="10" t="s">
        <v>2032</v>
      </c>
      <c r="H2080" s="10" t="s">
        <v>15</v>
      </c>
      <c r="I2080" s="11" t="s">
        <v>2037</v>
      </c>
      <c r="J2080" s="10" t="s">
        <v>16</v>
      </c>
      <c r="K2080" s="10" t="s">
        <v>25</v>
      </c>
      <c r="L2080" s="10">
        <v>70</v>
      </c>
      <c r="M2080" s="10" t="s">
        <v>32</v>
      </c>
      <c r="N2080" s="10">
        <v>1932</v>
      </c>
      <c r="O2080" s="10">
        <v>6</v>
      </c>
      <c r="P2080" s="10" t="str">
        <f t="shared" si="66"/>
        <v>CHOTELAL|Bakshi Kaa Talab</v>
      </c>
      <c r="Q2080" s="4">
        <f>VLOOKUP(P:P,'[1]2017'!$D:$E,2,0)</f>
        <v>0</v>
      </c>
      <c r="R2080" s="4" t="str">
        <f>VLOOKUP(P:P,'[1]2017'!$D:$F,3,0)</f>
        <v>Literate</v>
      </c>
      <c r="S2080" s="4" t="str">
        <f>VLOOKUP(P:P,'[1]2017'!$D:$G,4,0)</f>
        <v>Rs 1,00,11,545</v>
      </c>
      <c r="T2080" s="4" t="str">
        <f>VLOOKUP(P:P,'[1]2017'!$D:$H,5,0)</f>
        <v>Rs 0</v>
      </c>
      <c r="U2080" s="4" t="str">
        <f>VLOOKUP(P:P,'[1]2017'!$D:$I,6,0)</f>
        <v>CPI(M)</v>
      </c>
      <c r="V2080">
        <f t="shared" si="65"/>
        <v>0</v>
      </c>
    </row>
    <row r="2081" spans="1:22" x14ac:dyDescent="0.3">
      <c r="A2081" s="10" t="s">
        <v>105</v>
      </c>
      <c r="B2081" s="10" t="s">
        <v>106</v>
      </c>
      <c r="C2081" s="10">
        <v>3</v>
      </c>
      <c r="D2081" s="10">
        <v>2017</v>
      </c>
      <c r="E2081" s="4" t="s">
        <v>2025</v>
      </c>
      <c r="F2081" s="10">
        <v>169</v>
      </c>
      <c r="G2081" s="10" t="s">
        <v>2032</v>
      </c>
      <c r="H2081" s="10" t="s">
        <v>15</v>
      </c>
      <c r="I2081" s="11" t="s">
        <v>2038</v>
      </c>
      <c r="J2081" s="10" t="s">
        <v>26</v>
      </c>
      <c r="K2081" s="10" t="s">
        <v>15</v>
      </c>
      <c r="L2081" s="10">
        <v>30</v>
      </c>
      <c r="M2081" s="10" t="s">
        <v>2039</v>
      </c>
      <c r="N2081" s="10">
        <v>1137</v>
      </c>
      <c r="O2081" s="10">
        <v>7</v>
      </c>
      <c r="P2081" s="10" t="str">
        <f t="shared" si="66"/>
        <v>ANNPURNA JAUHARI|Bakshi Kaa Talab</v>
      </c>
      <c r="Q2081" s="4">
        <f>VLOOKUP(P:P,'[1]2017'!$D:$E,2,0)</f>
        <v>0</v>
      </c>
      <c r="R2081" s="4" t="str">
        <f>VLOOKUP(P:P,'[1]2017'!$D:$F,3,0)</f>
        <v>Graduate</v>
      </c>
      <c r="S2081" s="4" t="str">
        <f>VLOOKUP(P:P,'[1]2017'!$D:$G,4,0)</f>
        <v>Rs 95,000</v>
      </c>
      <c r="T2081" s="4" t="str">
        <f>VLOOKUP(P:P,'[1]2017'!$D:$H,5,0)</f>
        <v>Rs 0</v>
      </c>
      <c r="U2081" s="4" t="str">
        <f>VLOOKUP(P:P,'[1]2017'!$D:$I,6,0)</f>
        <v>Param Digvijay Dal</v>
      </c>
      <c r="V2081">
        <f t="shared" si="65"/>
        <v>0</v>
      </c>
    </row>
    <row r="2082" spans="1:22" x14ac:dyDescent="0.3">
      <c r="A2082" s="10" t="s">
        <v>105</v>
      </c>
      <c r="B2082" s="10" t="s">
        <v>106</v>
      </c>
      <c r="C2082" s="10">
        <v>3</v>
      </c>
      <c r="D2082" s="10">
        <v>2017</v>
      </c>
      <c r="E2082" s="4" t="s">
        <v>2025</v>
      </c>
      <c r="F2082" s="10">
        <v>169</v>
      </c>
      <c r="G2082" s="10" t="s">
        <v>2032</v>
      </c>
      <c r="H2082" s="10" t="s">
        <v>15</v>
      </c>
      <c r="I2082" s="11" t="s">
        <v>2040</v>
      </c>
      <c r="J2082" s="10" t="s">
        <v>16</v>
      </c>
      <c r="K2082" s="10" t="s">
        <v>15</v>
      </c>
      <c r="L2082" s="10">
        <v>46</v>
      </c>
      <c r="M2082" s="10" t="s">
        <v>23</v>
      </c>
      <c r="N2082" s="10">
        <v>1133</v>
      </c>
      <c r="O2082" s="10">
        <v>8</v>
      </c>
      <c r="P2082" s="10" t="str">
        <f t="shared" si="66"/>
        <v>DINESH KUMAR SHUKLA|Bakshi Kaa Talab</v>
      </c>
      <c r="Q2082" s="4" t="e">
        <f>VLOOKUP(P:P,'[1]2017'!$D:$E,2,0)</f>
        <v>#N/A</v>
      </c>
      <c r="R2082" s="4" t="e">
        <f>VLOOKUP(P:P,'[1]2017'!$D:$F,3,0)</f>
        <v>#N/A</v>
      </c>
      <c r="S2082" s="4" t="e">
        <f>VLOOKUP(P:P,'[1]2017'!$D:$G,4,0)</f>
        <v>#N/A</v>
      </c>
      <c r="T2082" s="4" t="e">
        <f>VLOOKUP(P:P,'[1]2017'!$D:$H,5,0)</f>
        <v>#N/A</v>
      </c>
      <c r="U2082" s="4" t="e">
        <f>VLOOKUP(P:P,'[1]2017'!$D:$I,6,0)</f>
        <v>#N/A</v>
      </c>
      <c r="V2082">
        <f t="shared" si="65"/>
        <v>0</v>
      </c>
    </row>
    <row r="2083" spans="1:22" x14ac:dyDescent="0.3">
      <c r="A2083" s="10" t="s">
        <v>105</v>
      </c>
      <c r="B2083" s="10" t="s">
        <v>106</v>
      </c>
      <c r="C2083" s="10">
        <v>3</v>
      </c>
      <c r="D2083" s="10">
        <v>2017</v>
      </c>
      <c r="E2083" s="4" t="s">
        <v>2025</v>
      </c>
      <c r="F2083" s="10">
        <v>169</v>
      </c>
      <c r="G2083" s="10" t="s">
        <v>2032</v>
      </c>
      <c r="H2083" s="10" t="s">
        <v>15</v>
      </c>
      <c r="I2083" s="11" t="s">
        <v>2041</v>
      </c>
      <c r="J2083" s="10" t="s">
        <v>26</v>
      </c>
      <c r="K2083" s="10" t="s">
        <v>15</v>
      </c>
      <c r="L2083" s="10">
        <v>58</v>
      </c>
      <c r="M2083" s="10" t="s">
        <v>1205</v>
      </c>
      <c r="N2083" s="10">
        <v>951</v>
      </c>
      <c r="O2083" s="10">
        <v>9</v>
      </c>
      <c r="P2083" s="10" t="str">
        <f t="shared" si="66"/>
        <v>CHHAYA ASTHANA|Bakshi Kaa Talab</v>
      </c>
      <c r="Q2083" s="4" t="e">
        <f>VLOOKUP(P:P,'[1]2017'!$D:$E,2,0)</f>
        <v>#N/A</v>
      </c>
      <c r="R2083" s="4" t="e">
        <f>VLOOKUP(P:P,'[1]2017'!$D:$F,3,0)</f>
        <v>#N/A</v>
      </c>
      <c r="S2083" s="4" t="e">
        <f>VLOOKUP(P:P,'[1]2017'!$D:$G,4,0)</f>
        <v>#N/A</v>
      </c>
      <c r="T2083" s="4" t="e">
        <f>VLOOKUP(P:P,'[1]2017'!$D:$H,5,0)</f>
        <v>#N/A</v>
      </c>
      <c r="U2083" s="4" t="e">
        <f>VLOOKUP(P:P,'[1]2017'!$D:$I,6,0)</f>
        <v>#N/A</v>
      </c>
      <c r="V2083">
        <f t="shared" si="65"/>
        <v>0</v>
      </c>
    </row>
    <row r="2084" spans="1:22" x14ac:dyDescent="0.3">
      <c r="A2084" s="10" t="s">
        <v>105</v>
      </c>
      <c r="B2084" s="10" t="s">
        <v>106</v>
      </c>
      <c r="C2084" s="10">
        <v>3</v>
      </c>
      <c r="D2084" s="10">
        <v>2017</v>
      </c>
      <c r="E2084" s="4" t="s">
        <v>2025</v>
      </c>
      <c r="F2084" s="10">
        <v>169</v>
      </c>
      <c r="G2084" s="10" t="s">
        <v>2032</v>
      </c>
      <c r="H2084" s="10" t="s">
        <v>15</v>
      </c>
      <c r="I2084" s="11" t="s">
        <v>1249</v>
      </c>
      <c r="J2084" s="10" t="s">
        <v>16</v>
      </c>
      <c r="K2084" s="10" t="s">
        <v>25</v>
      </c>
      <c r="L2084" s="10">
        <v>45</v>
      </c>
      <c r="M2084" s="10" t="s">
        <v>1638</v>
      </c>
      <c r="N2084" s="10">
        <v>852</v>
      </c>
      <c r="O2084" s="10">
        <v>10</v>
      </c>
      <c r="P2084" s="10" t="str">
        <f t="shared" si="66"/>
        <v>SUNIL KUMAR|Bakshi Kaa Talab</v>
      </c>
      <c r="Q2084" s="4">
        <f>VLOOKUP(P:P,'[1]2017'!$D:$E,2,0)</f>
        <v>0</v>
      </c>
      <c r="R2084" s="4" t="str">
        <f>VLOOKUP(P:P,'[1]2017'!$D:$F,3,0)</f>
        <v>10th Pass</v>
      </c>
      <c r="S2084" s="4" t="str">
        <f>VLOOKUP(P:P,'[1]2017'!$D:$G,4,0)</f>
        <v>Rs 4,40,000</v>
      </c>
      <c r="T2084" s="4" t="str">
        <f>VLOOKUP(P:P,'[1]2017'!$D:$H,5,0)</f>
        <v>Rs 0</v>
      </c>
      <c r="U2084" s="4" t="str">
        <f>VLOOKUP(P:P,'[1]2017'!$D:$I,6,0)</f>
        <v>Rashtriya Janadhar Party</v>
      </c>
      <c r="V2084">
        <f t="shared" si="65"/>
        <v>0</v>
      </c>
    </row>
    <row r="2085" spans="1:22" x14ac:dyDescent="0.3">
      <c r="A2085" s="10" t="s">
        <v>105</v>
      </c>
      <c r="B2085" s="10" t="s">
        <v>106</v>
      </c>
      <c r="C2085" s="10">
        <v>3</v>
      </c>
      <c r="D2085" s="10">
        <v>2017</v>
      </c>
      <c r="E2085" s="4" t="s">
        <v>2025</v>
      </c>
      <c r="F2085" s="10">
        <v>169</v>
      </c>
      <c r="G2085" s="10" t="s">
        <v>2032</v>
      </c>
      <c r="H2085" s="10" t="s">
        <v>15</v>
      </c>
      <c r="I2085" s="11" t="s">
        <v>2042</v>
      </c>
      <c r="J2085" s="10" t="s">
        <v>16</v>
      </c>
      <c r="K2085" s="10" t="s">
        <v>25</v>
      </c>
      <c r="L2085" s="10">
        <v>25</v>
      </c>
      <c r="M2085" s="10" t="s">
        <v>23</v>
      </c>
      <c r="N2085" s="10">
        <v>686</v>
      </c>
      <c r="O2085" s="10">
        <v>11</v>
      </c>
      <c r="P2085" s="10" t="str">
        <f t="shared" si="66"/>
        <v>AJEET KUMAR|Bakshi Kaa Talab</v>
      </c>
      <c r="Q2085" s="4">
        <f>VLOOKUP(P:P,'[1]2017'!$D:$E,2,0)</f>
        <v>0</v>
      </c>
      <c r="R2085" s="4" t="str">
        <f>VLOOKUP(P:P,'[1]2017'!$D:$F,3,0)</f>
        <v>10th Pass</v>
      </c>
      <c r="S2085" s="4" t="str">
        <f>VLOOKUP(P:P,'[1]2017'!$D:$G,4,0)</f>
        <v>Rs 25,97,200</v>
      </c>
      <c r="T2085" s="4" t="str">
        <f>VLOOKUP(P:P,'[1]2017'!$D:$H,5,0)</f>
        <v>Rs 0</v>
      </c>
      <c r="U2085" s="4" t="str">
        <f>VLOOKUP(P:P,'[1]2017'!$D:$I,6,0)</f>
        <v>IND</v>
      </c>
      <c r="V2085">
        <f t="shared" si="65"/>
        <v>0</v>
      </c>
    </row>
    <row r="2086" spans="1:22" x14ac:dyDescent="0.3">
      <c r="A2086" s="10" t="s">
        <v>105</v>
      </c>
      <c r="B2086" s="10" t="s">
        <v>106</v>
      </c>
      <c r="C2086" s="10">
        <v>3</v>
      </c>
      <c r="D2086" s="10">
        <v>2017</v>
      </c>
      <c r="E2086" s="4" t="s">
        <v>2025</v>
      </c>
      <c r="F2086" s="10">
        <v>169</v>
      </c>
      <c r="G2086" s="10" t="s">
        <v>2032</v>
      </c>
      <c r="H2086" s="10" t="s">
        <v>15</v>
      </c>
      <c r="I2086" s="11" t="s">
        <v>2043</v>
      </c>
      <c r="J2086" s="10" t="s">
        <v>16</v>
      </c>
      <c r="K2086" s="10" t="s">
        <v>15</v>
      </c>
      <c r="L2086" s="10">
        <v>46</v>
      </c>
      <c r="M2086" s="10" t="s">
        <v>1291</v>
      </c>
      <c r="N2086" s="10">
        <v>600</v>
      </c>
      <c r="O2086" s="10">
        <v>12</v>
      </c>
      <c r="P2086" s="10" t="str">
        <f t="shared" si="66"/>
        <v>RAKES YADAV RANA|Bakshi Kaa Talab</v>
      </c>
      <c r="Q2086" s="4" t="e">
        <f>VLOOKUP(P:P,'[1]2017'!$D:$E,2,0)</f>
        <v>#N/A</v>
      </c>
      <c r="R2086" s="4" t="e">
        <f>VLOOKUP(P:P,'[1]2017'!$D:$F,3,0)</f>
        <v>#N/A</v>
      </c>
      <c r="S2086" s="4" t="e">
        <f>VLOOKUP(P:P,'[1]2017'!$D:$G,4,0)</f>
        <v>#N/A</v>
      </c>
      <c r="T2086" s="4" t="e">
        <f>VLOOKUP(P:P,'[1]2017'!$D:$H,5,0)</f>
        <v>#N/A</v>
      </c>
      <c r="U2086" s="4" t="e">
        <f>VLOOKUP(P:P,'[1]2017'!$D:$I,6,0)</f>
        <v>#N/A</v>
      </c>
      <c r="V2086">
        <f t="shared" si="65"/>
        <v>0</v>
      </c>
    </row>
    <row r="2087" spans="1:22" x14ac:dyDescent="0.3">
      <c r="A2087" s="10" t="s">
        <v>105</v>
      </c>
      <c r="B2087" s="10" t="s">
        <v>106</v>
      </c>
      <c r="C2087" s="10">
        <v>3</v>
      </c>
      <c r="D2087" s="10">
        <v>2017</v>
      </c>
      <c r="E2087" s="4" t="s">
        <v>2025</v>
      </c>
      <c r="F2087" s="10">
        <v>169</v>
      </c>
      <c r="G2087" s="10" t="s">
        <v>2032</v>
      </c>
      <c r="H2087" s="10" t="s">
        <v>15</v>
      </c>
      <c r="I2087" s="11" t="s">
        <v>2044</v>
      </c>
      <c r="J2087" s="10" t="s">
        <v>16</v>
      </c>
      <c r="K2087" s="10" t="s">
        <v>15</v>
      </c>
      <c r="L2087" s="10">
        <v>44</v>
      </c>
      <c r="M2087" s="10" t="s">
        <v>1876</v>
      </c>
      <c r="N2087" s="10">
        <v>542</v>
      </c>
      <c r="O2087" s="10">
        <v>13</v>
      </c>
      <c r="P2087" s="10" t="str">
        <f t="shared" si="66"/>
        <v>ANOOP KUMAR|Bakshi Kaa Talab</v>
      </c>
      <c r="Q2087" s="4">
        <f>VLOOKUP(P:P,'[1]2017'!$D:$E,2,0)</f>
        <v>0</v>
      </c>
      <c r="R2087" s="4" t="str">
        <f>VLOOKUP(P:P,'[1]2017'!$D:$F,3,0)</f>
        <v>10th Pass</v>
      </c>
      <c r="S2087" s="4" t="str">
        <f>VLOOKUP(P:P,'[1]2017'!$D:$G,4,0)</f>
        <v>Rs 4,85,000</v>
      </c>
      <c r="T2087" s="4" t="str">
        <f>VLOOKUP(P:P,'[1]2017'!$D:$H,5,0)</f>
        <v>Rs 0</v>
      </c>
      <c r="U2087" s="4" t="str">
        <f>VLOOKUP(P:P,'[1]2017'!$D:$I,6,0)</f>
        <v>Rashtriya Shahri Vikas Party</v>
      </c>
      <c r="V2087">
        <f t="shared" si="65"/>
        <v>0</v>
      </c>
    </row>
    <row r="2088" spans="1:22" x14ac:dyDescent="0.3">
      <c r="A2088" s="10" t="s">
        <v>105</v>
      </c>
      <c r="B2088" s="10" t="s">
        <v>106</v>
      </c>
      <c r="C2088" s="10">
        <v>3</v>
      </c>
      <c r="D2088" s="10">
        <v>2017</v>
      </c>
      <c r="E2088" s="4" t="s">
        <v>2025</v>
      </c>
      <c r="F2088" s="10">
        <v>170</v>
      </c>
      <c r="G2088" s="10" t="s">
        <v>2045</v>
      </c>
      <c r="H2088" s="10" t="s">
        <v>15</v>
      </c>
      <c r="I2088" s="11" t="s">
        <v>2046</v>
      </c>
      <c r="J2088" s="10" t="s">
        <v>26</v>
      </c>
      <c r="K2088" s="10" t="s">
        <v>15</v>
      </c>
      <c r="L2088" s="10">
        <v>38</v>
      </c>
      <c r="M2088" s="10" t="s">
        <v>18</v>
      </c>
      <c r="N2088" s="10">
        <v>108506</v>
      </c>
      <c r="O2088" s="10">
        <v>1</v>
      </c>
      <c r="P2088" s="10" t="str">
        <f t="shared" si="66"/>
        <v>SWATI SINGH|Sarojini Nagar</v>
      </c>
      <c r="Q2088" s="4">
        <f>VLOOKUP(P:P,'[1]2017'!$D:$E,2,0)</f>
        <v>0</v>
      </c>
      <c r="R2088" s="4" t="str">
        <f>VLOOKUP(P:P,'[1]2017'!$D:$F,3,0)</f>
        <v>Post Graduate</v>
      </c>
      <c r="S2088" s="4" t="str">
        <f>VLOOKUP(P:P,'[1]2017'!$D:$G,4,0)</f>
        <v>Rs 2,88,59,492</v>
      </c>
      <c r="T2088" s="4" t="str">
        <f>VLOOKUP(P:P,'[1]2017'!$D:$H,5,0)</f>
        <v>Rs 0</v>
      </c>
      <c r="U2088" s="4" t="str">
        <f>VLOOKUP(P:P,'[1]2017'!$D:$I,6,0)</f>
        <v>BJP</v>
      </c>
      <c r="V2088">
        <f t="shared" si="65"/>
        <v>1</v>
      </c>
    </row>
    <row r="2089" spans="1:22" x14ac:dyDescent="0.3">
      <c r="A2089" s="10" t="s">
        <v>105</v>
      </c>
      <c r="B2089" s="10" t="s">
        <v>106</v>
      </c>
      <c r="C2089" s="10">
        <v>3</v>
      </c>
      <c r="D2089" s="10">
        <v>2017</v>
      </c>
      <c r="E2089" s="4" t="s">
        <v>2025</v>
      </c>
      <c r="F2089" s="10">
        <v>170</v>
      </c>
      <c r="G2089" s="10" t="s">
        <v>2045</v>
      </c>
      <c r="H2089" s="10" t="s">
        <v>15</v>
      </c>
      <c r="I2089" s="11" t="s">
        <v>2047</v>
      </c>
      <c r="J2089" s="10" t="s">
        <v>16</v>
      </c>
      <c r="K2089" s="10" t="s">
        <v>15</v>
      </c>
      <c r="L2089" s="10">
        <v>43</v>
      </c>
      <c r="M2089" s="10" t="s">
        <v>139</v>
      </c>
      <c r="N2089" s="10">
        <v>74327</v>
      </c>
      <c r="O2089" s="10">
        <v>2</v>
      </c>
      <c r="P2089" s="10" t="str">
        <f t="shared" si="66"/>
        <v>ANURAG ALIAS ANURAG YADAV|Sarojini Nagar</v>
      </c>
      <c r="Q2089" s="4" t="e">
        <f>VLOOKUP(P:P,'[1]2017'!$D:$E,2,0)</f>
        <v>#N/A</v>
      </c>
      <c r="R2089" s="4" t="e">
        <f>VLOOKUP(P:P,'[1]2017'!$D:$F,3,0)</f>
        <v>#N/A</v>
      </c>
      <c r="S2089" s="4" t="e">
        <f>VLOOKUP(P:P,'[1]2017'!$D:$G,4,0)</f>
        <v>#N/A</v>
      </c>
      <c r="T2089" s="4" t="e">
        <f>VLOOKUP(P:P,'[1]2017'!$D:$H,5,0)</f>
        <v>#N/A</v>
      </c>
      <c r="U2089" s="4" t="e">
        <f>VLOOKUP(P:P,'[1]2017'!$D:$I,6,0)</f>
        <v>#N/A</v>
      </c>
      <c r="V2089">
        <f t="shared" si="65"/>
        <v>0</v>
      </c>
    </row>
    <row r="2090" spans="1:22" x14ac:dyDescent="0.3">
      <c r="A2090" s="10" t="s">
        <v>105</v>
      </c>
      <c r="B2090" s="10" t="s">
        <v>106</v>
      </c>
      <c r="C2090" s="10">
        <v>3</v>
      </c>
      <c r="D2090" s="10">
        <v>2017</v>
      </c>
      <c r="E2090" s="4" t="s">
        <v>2025</v>
      </c>
      <c r="F2090" s="10">
        <v>170</v>
      </c>
      <c r="G2090" s="10" t="s">
        <v>2045</v>
      </c>
      <c r="H2090" s="10" t="s">
        <v>15</v>
      </c>
      <c r="I2090" s="11" t="s">
        <v>2048</v>
      </c>
      <c r="J2090" s="10" t="s">
        <v>16</v>
      </c>
      <c r="K2090" s="10" t="s">
        <v>15</v>
      </c>
      <c r="L2090" s="10">
        <v>44</v>
      </c>
      <c r="M2090" s="10" t="s">
        <v>37</v>
      </c>
      <c r="N2090" s="10">
        <v>71791</v>
      </c>
      <c r="O2090" s="10">
        <v>3</v>
      </c>
      <c r="P2090" s="10" t="str">
        <f t="shared" si="66"/>
        <v>SHIV SHANKAR SINGH ALIAS SHANKARI SINGH|Sarojini Nagar</v>
      </c>
      <c r="Q2090" s="4" t="e">
        <f>VLOOKUP(P:P,'[1]2017'!$D:$E,2,0)</f>
        <v>#N/A</v>
      </c>
      <c r="R2090" s="4" t="e">
        <f>VLOOKUP(P:P,'[1]2017'!$D:$F,3,0)</f>
        <v>#N/A</v>
      </c>
      <c r="S2090" s="4" t="e">
        <f>VLOOKUP(P:P,'[1]2017'!$D:$G,4,0)</f>
        <v>#N/A</v>
      </c>
      <c r="T2090" s="4" t="e">
        <f>VLOOKUP(P:P,'[1]2017'!$D:$H,5,0)</f>
        <v>#N/A</v>
      </c>
      <c r="U2090" s="4" t="e">
        <f>VLOOKUP(P:P,'[1]2017'!$D:$I,6,0)</f>
        <v>#N/A</v>
      </c>
      <c r="V2090">
        <f t="shared" si="65"/>
        <v>0</v>
      </c>
    </row>
    <row r="2091" spans="1:22" x14ac:dyDescent="0.3">
      <c r="A2091" s="10" t="s">
        <v>105</v>
      </c>
      <c r="B2091" s="10" t="s">
        <v>106</v>
      </c>
      <c r="C2091" s="10">
        <v>3</v>
      </c>
      <c r="D2091" s="10">
        <v>2017</v>
      </c>
      <c r="E2091" s="4" t="s">
        <v>2025</v>
      </c>
      <c r="F2091" s="10">
        <v>170</v>
      </c>
      <c r="G2091" s="10" t="s">
        <v>2045</v>
      </c>
      <c r="H2091" s="10" t="s">
        <v>15</v>
      </c>
      <c r="I2091" s="11" t="s">
        <v>2049</v>
      </c>
      <c r="J2091" s="10" t="s">
        <v>16</v>
      </c>
      <c r="K2091" s="10" t="s">
        <v>15</v>
      </c>
      <c r="L2091" s="10">
        <v>42</v>
      </c>
      <c r="M2091" s="10" t="s">
        <v>23</v>
      </c>
      <c r="N2091" s="10">
        <v>20607</v>
      </c>
      <c r="O2091" s="10">
        <v>4</v>
      </c>
      <c r="P2091" s="10" t="str">
        <f t="shared" si="66"/>
        <v>RUDRA DAMAN SINGH|Sarojini Nagar</v>
      </c>
      <c r="Q2091" s="4">
        <f>VLOOKUP(P:P,'[1]2017'!$D:$E,2,0)</f>
        <v>3</v>
      </c>
      <c r="R2091" s="4" t="str">
        <f>VLOOKUP(P:P,'[1]2017'!$D:$F,3,0)</f>
        <v>Graduate Professional</v>
      </c>
      <c r="S2091" s="4" t="str">
        <f>VLOOKUP(P:P,'[1]2017'!$D:$G,4,0)</f>
        <v>Rs 16,42,92,000</v>
      </c>
      <c r="T2091" s="4" t="str">
        <f>VLOOKUP(P:P,'[1]2017'!$D:$H,5,0)</f>
        <v>Rs 11,29,209</v>
      </c>
      <c r="U2091" s="4" t="str">
        <f>VLOOKUP(P:P,'[1]2017'!$D:$I,6,0)</f>
        <v>IND</v>
      </c>
      <c r="V2091">
        <f t="shared" si="65"/>
        <v>0</v>
      </c>
    </row>
    <row r="2092" spans="1:22" x14ac:dyDescent="0.3">
      <c r="A2092" s="10" t="s">
        <v>105</v>
      </c>
      <c r="B2092" s="10" t="s">
        <v>106</v>
      </c>
      <c r="C2092" s="10">
        <v>3</v>
      </c>
      <c r="D2092" s="10">
        <v>2017</v>
      </c>
      <c r="E2092" s="4" t="s">
        <v>2025</v>
      </c>
      <c r="F2092" s="10">
        <v>170</v>
      </c>
      <c r="G2092" s="10" t="s">
        <v>2045</v>
      </c>
      <c r="H2092" s="10" t="s">
        <v>15</v>
      </c>
      <c r="I2092" s="11" t="s">
        <v>2050</v>
      </c>
      <c r="J2092" s="10" t="s">
        <v>16</v>
      </c>
      <c r="K2092" s="10" t="s">
        <v>15</v>
      </c>
      <c r="L2092" s="10">
        <v>72</v>
      </c>
      <c r="M2092" s="10" t="s">
        <v>115</v>
      </c>
      <c r="N2092" s="10">
        <v>4489</v>
      </c>
      <c r="O2092" s="10">
        <v>5</v>
      </c>
      <c r="P2092" s="10" t="str">
        <f t="shared" si="66"/>
        <v>SHARDA PRATAP SHUKLA|Sarojini Nagar</v>
      </c>
      <c r="Q2092" s="4">
        <f>VLOOKUP(P:P,'[1]2017'!$D:$E,2,0)</f>
        <v>0</v>
      </c>
      <c r="R2092" s="4" t="str">
        <f>VLOOKUP(P:P,'[1]2017'!$D:$F,3,0)</f>
        <v>Post Graduate</v>
      </c>
      <c r="S2092" s="4" t="str">
        <f>VLOOKUP(P:P,'[1]2017'!$D:$G,4,0)</f>
        <v>Rs 2,18,39,093</v>
      </c>
      <c r="T2092" s="4" t="str">
        <f>VLOOKUP(P:P,'[1]2017'!$D:$H,5,0)</f>
        <v>Rs 0</v>
      </c>
      <c r="U2092" s="4" t="str">
        <f>VLOOKUP(P:P,'[1]2017'!$D:$I,6,0)</f>
        <v>RLD</v>
      </c>
      <c r="V2092">
        <f t="shared" si="65"/>
        <v>0</v>
      </c>
    </row>
    <row r="2093" spans="1:22" x14ac:dyDescent="0.3">
      <c r="A2093" s="10" t="s">
        <v>105</v>
      </c>
      <c r="B2093" s="10" t="s">
        <v>106</v>
      </c>
      <c r="C2093" s="10">
        <v>3</v>
      </c>
      <c r="D2093" s="10">
        <v>2017</v>
      </c>
      <c r="E2093" s="4" t="s">
        <v>2025</v>
      </c>
      <c r="F2093" s="10">
        <v>170</v>
      </c>
      <c r="G2093" s="10" t="s">
        <v>2045</v>
      </c>
      <c r="H2093" s="10" t="s">
        <v>15</v>
      </c>
      <c r="I2093" s="11" t="s">
        <v>1854</v>
      </c>
      <c r="J2093" s="10" t="s">
        <v>16</v>
      </c>
      <c r="K2093" s="10" t="s">
        <v>15</v>
      </c>
      <c r="L2093" s="10">
        <v>60</v>
      </c>
      <c r="M2093" s="10" t="s">
        <v>1098</v>
      </c>
      <c r="N2093" s="10">
        <v>3378</v>
      </c>
      <c r="O2093" s="10">
        <v>6</v>
      </c>
      <c r="P2093" s="10" t="str">
        <f t="shared" si="66"/>
        <v>KAMLESH KUMAR|Sarojini Nagar</v>
      </c>
      <c r="Q2093" s="4">
        <f>VLOOKUP(P:P,'[1]2017'!$D:$E,2,0)</f>
        <v>1</v>
      </c>
      <c r="R2093" s="4" t="str">
        <f>VLOOKUP(P:P,'[1]2017'!$D:$F,3,0)</f>
        <v>10th Pass</v>
      </c>
      <c r="S2093" s="4" t="str">
        <f>VLOOKUP(P:P,'[1]2017'!$D:$G,4,0)</f>
        <v>Rs 1,56,44,000</v>
      </c>
      <c r="T2093" s="4" t="str">
        <f>VLOOKUP(P:P,'[1]2017'!$D:$H,5,0)</f>
        <v>Rs 0</v>
      </c>
      <c r="U2093" s="4" t="str">
        <f>VLOOKUP(P:P,'[1]2017'!$D:$I,6,0)</f>
        <v>Rashtriya Shoshit Samaj Party</v>
      </c>
      <c r="V2093">
        <f t="shared" si="65"/>
        <v>0</v>
      </c>
    </row>
    <row r="2094" spans="1:22" x14ac:dyDescent="0.3">
      <c r="A2094" s="10" t="s">
        <v>105</v>
      </c>
      <c r="B2094" s="10" t="s">
        <v>106</v>
      </c>
      <c r="C2094" s="10">
        <v>3</v>
      </c>
      <c r="D2094" s="10">
        <v>2017</v>
      </c>
      <c r="E2094" s="4" t="s">
        <v>2025</v>
      </c>
      <c r="F2094" s="10">
        <v>170</v>
      </c>
      <c r="G2094" s="10" t="s">
        <v>2045</v>
      </c>
      <c r="H2094" s="10" t="s">
        <v>15</v>
      </c>
      <c r="I2094" s="11" t="s">
        <v>19</v>
      </c>
      <c r="J2094" s="10" t="s">
        <v>20</v>
      </c>
      <c r="K2094" s="10" t="s">
        <v>20</v>
      </c>
      <c r="L2094" s="10" t="s">
        <v>20</v>
      </c>
      <c r="M2094" s="10" t="s">
        <v>21</v>
      </c>
      <c r="N2094" s="10">
        <v>1926</v>
      </c>
      <c r="O2094" s="10">
        <v>7</v>
      </c>
      <c r="P2094" s="10" t="str">
        <f t="shared" si="66"/>
        <v>None of the Above|Sarojini Nagar</v>
      </c>
      <c r="Q2094" s="4" t="e">
        <f>VLOOKUP(P:P,'[1]2017'!$D:$E,2,0)</f>
        <v>#N/A</v>
      </c>
      <c r="R2094" s="4" t="e">
        <f>VLOOKUP(P:P,'[1]2017'!$D:$F,3,0)</f>
        <v>#N/A</v>
      </c>
      <c r="S2094" s="4" t="e">
        <f>VLOOKUP(P:P,'[1]2017'!$D:$G,4,0)</f>
        <v>#N/A</v>
      </c>
      <c r="T2094" s="4" t="e">
        <f>VLOOKUP(P:P,'[1]2017'!$D:$H,5,0)</f>
        <v>#N/A</v>
      </c>
      <c r="U2094" s="4" t="e">
        <f>VLOOKUP(P:P,'[1]2017'!$D:$I,6,0)</f>
        <v>#N/A</v>
      </c>
      <c r="V2094">
        <f t="shared" si="65"/>
        <v>0</v>
      </c>
    </row>
    <row r="2095" spans="1:22" x14ac:dyDescent="0.3">
      <c r="A2095" s="10" t="s">
        <v>105</v>
      </c>
      <c r="B2095" s="10" t="s">
        <v>106</v>
      </c>
      <c r="C2095" s="10">
        <v>3</v>
      </c>
      <c r="D2095" s="10">
        <v>2017</v>
      </c>
      <c r="E2095" s="4" t="s">
        <v>2025</v>
      </c>
      <c r="F2095" s="10">
        <v>170</v>
      </c>
      <c r="G2095" s="10" t="s">
        <v>2045</v>
      </c>
      <c r="H2095" s="10" t="s">
        <v>15</v>
      </c>
      <c r="I2095" s="11" t="s">
        <v>2051</v>
      </c>
      <c r="J2095" s="10" t="s">
        <v>16</v>
      </c>
      <c r="K2095" s="10" t="s">
        <v>15</v>
      </c>
      <c r="L2095" s="10">
        <v>46</v>
      </c>
      <c r="M2095" s="10" t="s">
        <v>23</v>
      </c>
      <c r="N2095" s="10">
        <v>1221</v>
      </c>
      <c r="O2095" s="10">
        <v>8</v>
      </c>
      <c r="P2095" s="10" t="str">
        <f t="shared" si="66"/>
        <v>RAM DULAR SINGH|Sarojini Nagar</v>
      </c>
      <c r="Q2095" s="4">
        <f>VLOOKUP(P:P,'[1]2017'!$D:$E,2,0)</f>
        <v>0</v>
      </c>
      <c r="R2095" s="4" t="str">
        <f>VLOOKUP(P:P,'[1]2017'!$D:$F,3,0)</f>
        <v>8th Pass</v>
      </c>
      <c r="S2095" s="4" t="str">
        <f>VLOOKUP(P:P,'[1]2017'!$D:$G,4,0)</f>
        <v>Rs 2,18,000</v>
      </c>
      <c r="T2095" s="4" t="str">
        <f>VLOOKUP(P:P,'[1]2017'!$D:$H,5,0)</f>
        <v>Rs 0</v>
      </c>
      <c r="U2095" s="4" t="str">
        <f>VLOOKUP(P:P,'[1]2017'!$D:$I,6,0)</f>
        <v>IND</v>
      </c>
      <c r="V2095">
        <f t="shared" si="65"/>
        <v>0</v>
      </c>
    </row>
    <row r="2096" spans="1:22" x14ac:dyDescent="0.3">
      <c r="A2096" s="10" t="s">
        <v>105</v>
      </c>
      <c r="B2096" s="10" t="s">
        <v>106</v>
      </c>
      <c r="C2096" s="10">
        <v>3</v>
      </c>
      <c r="D2096" s="10">
        <v>2017</v>
      </c>
      <c r="E2096" s="4" t="s">
        <v>2025</v>
      </c>
      <c r="F2096" s="10">
        <v>170</v>
      </c>
      <c r="G2096" s="10" t="s">
        <v>2045</v>
      </c>
      <c r="H2096" s="10" t="s">
        <v>15</v>
      </c>
      <c r="I2096" s="11" t="s">
        <v>1889</v>
      </c>
      <c r="J2096" s="10" t="s">
        <v>16</v>
      </c>
      <c r="K2096" s="10" t="s">
        <v>15</v>
      </c>
      <c r="L2096" s="10">
        <v>34</v>
      </c>
      <c r="M2096" s="10" t="s">
        <v>23</v>
      </c>
      <c r="N2096" s="10">
        <v>970</v>
      </c>
      <c r="O2096" s="10">
        <v>9</v>
      </c>
      <c r="P2096" s="10" t="str">
        <f t="shared" si="66"/>
        <v>PRAMOD KUMAR|Sarojini Nagar</v>
      </c>
      <c r="Q2096" s="4">
        <f>VLOOKUP(P:P,'[1]2017'!$D:$E,2,0)</f>
        <v>0</v>
      </c>
      <c r="R2096" s="4" t="str">
        <f>VLOOKUP(P:P,'[1]2017'!$D:$F,3,0)</f>
        <v>Graduate Professional</v>
      </c>
      <c r="S2096" s="4" t="str">
        <f>VLOOKUP(P:P,'[1]2017'!$D:$G,4,0)</f>
        <v>Rs 68,93,807</v>
      </c>
      <c r="T2096" s="4" t="str">
        <f>VLOOKUP(P:P,'[1]2017'!$D:$H,5,0)</f>
        <v>Rs 7,41,400</v>
      </c>
      <c r="U2096" s="4" t="str">
        <f>VLOOKUP(P:P,'[1]2017'!$D:$I,6,0)</f>
        <v>IND</v>
      </c>
      <c r="V2096">
        <f t="shared" si="65"/>
        <v>0</v>
      </c>
    </row>
    <row r="2097" spans="1:22" x14ac:dyDescent="0.3">
      <c r="A2097" s="10" t="s">
        <v>105</v>
      </c>
      <c r="B2097" s="10" t="s">
        <v>106</v>
      </c>
      <c r="C2097" s="10">
        <v>3</v>
      </c>
      <c r="D2097" s="10">
        <v>2017</v>
      </c>
      <c r="E2097" s="4" t="s">
        <v>2025</v>
      </c>
      <c r="F2097" s="10">
        <v>170</v>
      </c>
      <c r="G2097" s="10" t="s">
        <v>2045</v>
      </c>
      <c r="H2097" s="10" t="s">
        <v>15</v>
      </c>
      <c r="I2097" s="11" t="s">
        <v>926</v>
      </c>
      <c r="J2097" s="10" t="s">
        <v>16</v>
      </c>
      <c r="K2097" s="10" t="s">
        <v>15</v>
      </c>
      <c r="L2097" s="10">
        <v>39</v>
      </c>
      <c r="M2097" s="10" t="s">
        <v>23</v>
      </c>
      <c r="N2097" s="10">
        <v>936</v>
      </c>
      <c r="O2097" s="10">
        <v>10</v>
      </c>
      <c r="P2097" s="10" t="str">
        <f t="shared" si="66"/>
        <v>SANJAY|Sarojini Nagar</v>
      </c>
      <c r="Q2097" s="4">
        <f>VLOOKUP(P:P,'[1]2017'!$D:$E,2,0)</f>
        <v>0</v>
      </c>
      <c r="R2097" s="4" t="str">
        <f>VLOOKUP(P:P,'[1]2017'!$D:$F,3,0)</f>
        <v>Post Graduate</v>
      </c>
      <c r="S2097" s="4" t="str">
        <f>VLOOKUP(P:P,'[1]2017'!$D:$G,4,0)</f>
        <v>Rs 88,18,000</v>
      </c>
      <c r="T2097" s="4" t="str">
        <f>VLOOKUP(P:P,'[1]2017'!$D:$H,5,0)</f>
        <v>Rs 0</v>
      </c>
      <c r="U2097" s="4" t="str">
        <f>VLOOKUP(P:P,'[1]2017'!$D:$I,6,0)</f>
        <v>IND</v>
      </c>
      <c r="V2097">
        <f t="shared" si="65"/>
        <v>0</v>
      </c>
    </row>
    <row r="2098" spans="1:22" x14ac:dyDescent="0.3">
      <c r="A2098" s="10" t="s">
        <v>105</v>
      </c>
      <c r="B2098" s="10" t="s">
        <v>106</v>
      </c>
      <c r="C2098" s="10">
        <v>3</v>
      </c>
      <c r="D2098" s="10">
        <v>2017</v>
      </c>
      <c r="E2098" s="4" t="s">
        <v>2025</v>
      </c>
      <c r="F2098" s="10">
        <v>170</v>
      </c>
      <c r="G2098" s="10" t="s">
        <v>2045</v>
      </c>
      <c r="H2098" s="10" t="s">
        <v>15</v>
      </c>
      <c r="I2098" s="11" t="s">
        <v>2052</v>
      </c>
      <c r="J2098" s="10" t="s">
        <v>16</v>
      </c>
      <c r="K2098" s="10" t="s">
        <v>15</v>
      </c>
      <c r="L2098" s="10">
        <v>42</v>
      </c>
      <c r="M2098" s="10" t="s">
        <v>23</v>
      </c>
      <c r="N2098" s="10">
        <v>627</v>
      </c>
      <c r="O2098" s="10">
        <v>11</v>
      </c>
      <c r="P2098" s="10" t="str">
        <f t="shared" si="66"/>
        <v>BRIJMOHAN SINGH|Sarojini Nagar</v>
      </c>
      <c r="Q2098" s="4">
        <f>VLOOKUP(P:P,'[1]2017'!$D:$E,2,0)</f>
        <v>2</v>
      </c>
      <c r="R2098" s="4" t="str">
        <f>VLOOKUP(P:P,'[1]2017'!$D:$F,3,0)</f>
        <v>10th Pass</v>
      </c>
      <c r="S2098" s="4" t="str">
        <f>VLOOKUP(P:P,'[1]2017'!$D:$G,4,0)</f>
        <v>Rs 5,51,603</v>
      </c>
      <c r="T2098" s="4" t="str">
        <f>VLOOKUP(P:P,'[1]2017'!$D:$H,5,0)</f>
        <v>Rs 0</v>
      </c>
      <c r="U2098" s="4" t="str">
        <f>VLOOKUP(P:P,'[1]2017'!$D:$I,6,0)</f>
        <v>IND</v>
      </c>
      <c r="V2098">
        <f t="shared" si="65"/>
        <v>0</v>
      </c>
    </row>
    <row r="2099" spans="1:22" x14ac:dyDescent="0.3">
      <c r="A2099" s="10" t="s">
        <v>105</v>
      </c>
      <c r="B2099" s="10" t="s">
        <v>106</v>
      </c>
      <c r="C2099" s="10">
        <v>3</v>
      </c>
      <c r="D2099" s="10">
        <v>2017</v>
      </c>
      <c r="E2099" s="4" t="s">
        <v>2025</v>
      </c>
      <c r="F2099" s="10">
        <v>170</v>
      </c>
      <c r="G2099" s="10" t="s">
        <v>2045</v>
      </c>
      <c r="H2099" s="10" t="s">
        <v>15</v>
      </c>
      <c r="I2099" s="11" t="s">
        <v>2053</v>
      </c>
      <c r="J2099" s="10" t="s">
        <v>26</v>
      </c>
      <c r="K2099" s="10" t="s">
        <v>15</v>
      </c>
      <c r="L2099" s="10">
        <v>41</v>
      </c>
      <c r="M2099" s="10" t="s">
        <v>1205</v>
      </c>
      <c r="N2099" s="10">
        <v>584</v>
      </c>
      <c r="O2099" s="10">
        <v>12</v>
      </c>
      <c r="P2099" s="10" t="str">
        <f t="shared" si="66"/>
        <v>SUNITA|Sarojini Nagar</v>
      </c>
      <c r="Q2099" s="4">
        <f>VLOOKUP(P:P,'[1]2017'!$D:$E,2,0)</f>
        <v>0</v>
      </c>
      <c r="R2099" s="4" t="str">
        <f>VLOOKUP(P:P,'[1]2017'!$D:$F,3,0)</f>
        <v>Post Graduate</v>
      </c>
      <c r="S2099" s="4" t="str">
        <f>VLOOKUP(P:P,'[1]2017'!$D:$G,4,0)</f>
        <v>Rs 22,29,400</v>
      </c>
      <c r="T2099" s="4" t="str">
        <f>VLOOKUP(P:P,'[1]2017'!$D:$H,5,0)</f>
        <v>Rs 22,000</v>
      </c>
      <c r="U2099" s="4" t="str">
        <f>VLOOKUP(P:P,'[1]2017'!$D:$I,6,0)</f>
        <v>Bhartiya Shakti Chetna Party</v>
      </c>
      <c r="V2099">
        <f t="shared" si="65"/>
        <v>0</v>
      </c>
    </row>
    <row r="2100" spans="1:22" x14ac:dyDescent="0.3">
      <c r="A2100" s="10" t="s">
        <v>105</v>
      </c>
      <c r="B2100" s="10" t="s">
        <v>106</v>
      </c>
      <c r="C2100" s="10">
        <v>3</v>
      </c>
      <c r="D2100" s="10">
        <v>2017</v>
      </c>
      <c r="E2100" s="4" t="s">
        <v>2025</v>
      </c>
      <c r="F2100" s="10">
        <v>170</v>
      </c>
      <c r="G2100" s="10" t="s">
        <v>2045</v>
      </c>
      <c r="H2100" s="10" t="s">
        <v>15</v>
      </c>
      <c r="I2100" s="11" t="s">
        <v>2054</v>
      </c>
      <c r="J2100" s="10" t="s">
        <v>16</v>
      </c>
      <c r="K2100" s="10" t="s">
        <v>15</v>
      </c>
      <c r="L2100" s="10">
        <v>55</v>
      </c>
      <c r="M2100" s="10" t="s">
        <v>2055</v>
      </c>
      <c r="N2100" s="10">
        <v>522</v>
      </c>
      <c r="O2100" s="10">
        <v>13</v>
      </c>
      <c r="P2100" s="10" t="str">
        <f t="shared" si="66"/>
        <v>LALAN SINGH|Sarojini Nagar</v>
      </c>
      <c r="Q2100" s="4">
        <f>VLOOKUP(P:P,'[1]2017'!$D:$E,2,0)</f>
        <v>0</v>
      </c>
      <c r="R2100" s="4" t="str">
        <f>VLOOKUP(P:P,'[1]2017'!$D:$F,3,0)</f>
        <v>5th Pass</v>
      </c>
      <c r="S2100" s="4" t="str">
        <f>VLOOKUP(P:P,'[1]2017'!$D:$G,4,0)</f>
        <v>Rs 26,50,000</v>
      </c>
      <c r="T2100" s="4" t="str">
        <f>VLOOKUP(P:P,'[1]2017'!$D:$H,5,0)</f>
        <v>Rs 0</v>
      </c>
      <c r="U2100" s="4" t="str">
        <f>VLOOKUP(P:P,'[1]2017'!$D:$I,6,0)</f>
        <v>Bharat Kranti Rakshak Party</v>
      </c>
      <c r="V2100">
        <f t="shared" si="65"/>
        <v>0</v>
      </c>
    </row>
    <row r="2101" spans="1:22" x14ac:dyDescent="0.3">
      <c r="A2101" s="10" t="s">
        <v>105</v>
      </c>
      <c r="B2101" s="10" t="s">
        <v>106</v>
      </c>
      <c r="C2101" s="10">
        <v>3</v>
      </c>
      <c r="D2101" s="10">
        <v>2017</v>
      </c>
      <c r="E2101" s="4" t="s">
        <v>2025</v>
      </c>
      <c r="F2101" s="10">
        <v>170</v>
      </c>
      <c r="G2101" s="10" t="s">
        <v>2045</v>
      </c>
      <c r="H2101" s="10" t="s">
        <v>15</v>
      </c>
      <c r="I2101" s="11" t="s">
        <v>2056</v>
      </c>
      <c r="J2101" s="10" t="s">
        <v>16</v>
      </c>
      <c r="K2101" s="10" t="s">
        <v>15</v>
      </c>
      <c r="L2101" s="10">
        <v>37</v>
      </c>
      <c r="M2101" s="10" t="s">
        <v>23</v>
      </c>
      <c r="N2101" s="10">
        <v>363</v>
      </c>
      <c r="O2101" s="10">
        <v>14</v>
      </c>
      <c r="P2101" s="10" t="str">
        <f t="shared" si="66"/>
        <v>JIMIDAR|Sarojini Nagar</v>
      </c>
      <c r="Q2101" s="4">
        <f>VLOOKUP(P:P,'[1]2017'!$D:$E,2,0)</f>
        <v>0</v>
      </c>
      <c r="R2101" s="4" t="str">
        <f>VLOOKUP(P:P,'[1]2017'!$D:$F,3,0)</f>
        <v>Literate</v>
      </c>
      <c r="S2101" s="4" t="str">
        <f>VLOOKUP(P:P,'[1]2017'!$D:$G,4,0)</f>
        <v>Rs 36,553</v>
      </c>
      <c r="T2101" s="4" t="str">
        <f>VLOOKUP(P:P,'[1]2017'!$D:$H,5,0)</f>
        <v>Rs 0</v>
      </c>
      <c r="U2101" s="4" t="str">
        <f>VLOOKUP(P:P,'[1]2017'!$D:$I,6,0)</f>
        <v>IND</v>
      </c>
      <c r="V2101">
        <f t="shared" si="65"/>
        <v>0</v>
      </c>
    </row>
    <row r="2102" spans="1:22" x14ac:dyDescent="0.3">
      <c r="A2102" s="10" t="s">
        <v>105</v>
      </c>
      <c r="B2102" s="10" t="s">
        <v>106</v>
      </c>
      <c r="C2102" s="10">
        <v>3</v>
      </c>
      <c r="D2102" s="10">
        <v>2017</v>
      </c>
      <c r="E2102" s="4" t="s">
        <v>2025</v>
      </c>
      <c r="F2102" s="10">
        <v>170</v>
      </c>
      <c r="G2102" s="10" t="s">
        <v>2045</v>
      </c>
      <c r="H2102" s="10" t="s">
        <v>15</v>
      </c>
      <c r="I2102" s="11" t="s">
        <v>2057</v>
      </c>
      <c r="J2102" s="10" t="s">
        <v>16</v>
      </c>
      <c r="K2102" s="10" t="s">
        <v>15</v>
      </c>
      <c r="L2102" s="10">
        <v>44</v>
      </c>
      <c r="M2102" s="10" t="s">
        <v>2058</v>
      </c>
      <c r="N2102" s="10">
        <v>306</v>
      </c>
      <c r="O2102" s="10">
        <v>15</v>
      </c>
      <c r="P2102" s="10" t="str">
        <f t="shared" si="66"/>
        <v>SUSHIL KUMAR SINGH|Sarojini Nagar</v>
      </c>
      <c r="Q2102" s="4">
        <f>VLOOKUP(P:P,'[1]2017'!$D:$E,2,0)</f>
        <v>0</v>
      </c>
      <c r="R2102" s="4" t="str">
        <f>VLOOKUP(P:P,'[1]2017'!$D:$F,3,0)</f>
        <v>12th Pass</v>
      </c>
      <c r="S2102" s="4" t="str">
        <f>VLOOKUP(P:P,'[1]2017'!$D:$G,4,0)</f>
        <v>Rs 21,68,000</v>
      </c>
      <c r="T2102" s="4" t="str">
        <f>VLOOKUP(P:P,'[1]2017'!$D:$H,5,0)</f>
        <v>Rs 34,000</v>
      </c>
      <c r="U2102" s="4" t="str">
        <f>VLOOKUP(P:P,'[1]2017'!$D:$I,6,0)</f>
        <v>Rashtravyapi Janta Party</v>
      </c>
      <c r="V2102">
        <f t="shared" si="65"/>
        <v>0</v>
      </c>
    </row>
    <row r="2103" spans="1:22" x14ac:dyDescent="0.3">
      <c r="A2103" s="10" t="s">
        <v>105</v>
      </c>
      <c r="B2103" s="10" t="s">
        <v>106</v>
      </c>
      <c r="C2103" s="10">
        <v>3</v>
      </c>
      <c r="D2103" s="10">
        <v>2017</v>
      </c>
      <c r="E2103" s="4" t="s">
        <v>2025</v>
      </c>
      <c r="F2103" s="10">
        <v>170</v>
      </c>
      <c r="G2103" s="10" t="s">
        <v>2045</v>
      </c>
      <c r="H2103" s="10" t="s">
        <v>15</v>
      </c>
      <c r="I2103" s="11" t="s">
        <v>2014</v>
      </c>
      <c r="J2103" s="10" t="s">
        <v>16</v>
      </c>
      <c r="K2103" s="10" t="s">
        <v>15</v>
      </c>
      <c r="L2103" s="10">
        <v>36</v>
      </c>
      <c r="M2103" s="10" t="s">
        <v>85</v>
      </c>
      <c r="N2103" s="10">
        <v>294</v>
      </c>
      <c r="O2103" s="10">
        <v>16</v>
      </c>
      <c r="P2103" s="10" t="str">
        <f t="shared" si="66"/>
        <v>SHAILENDRA SINGH|Sarojini Nagar</v>
      </c>
      <c r="Q2103" s="4">
        <f>VLOOKUP(P:P,'[1]2017'!$D:$E,2,0)</f>
        <v>0</v>
      </c>
      <c r="R2103" s="4" t="str">
        <f>VLOOKUP(P:P,'[1]2017'!$D:$F,3,0)</f>
        <v>12th Pass</v>
      </c>
      <c r="S2103" s="4" t="str">
        <f>VLOOKUP(P:P,'[1]2017'!$D:$G,4,0)</f>
        <v>Rs 2,39,000</v>
      </c>
      <c r="T2103" s="4" t="str">
        <f>VLOOKUP(P:P,'[1]2017'!$D:$H,5,0)</f>
        <v>Rs 0</v>
      </c>
      <c r="U2103" s="4" t="str">
        <f>VLOOKUP(P:P,'[1]2017'!$D:$I,6,0)</f>
        <v>Ojaswi Party</v>
      </c>
      <c r="V2103">
        <f t="shared" si="65"/>
        <v>0</v>
      </c>
    </row>
    <row r="2104" spans="1:22" x14ac:dyDescent="0.3">
      <c r="A2104" s="10" t="s">
        <v>105</v>
      </c>
      <c r="B2104" s="10" t="s">
        <v>106</v>
      </c>
      <c r="C2104" s="10">
        <v>3</v>
      </c>
      <c r="D2104" s="10">
        <v>2017</v>
      </c>
      <c r="E2104" s="4" t="s">
        <v>2025</v>
      </c>
      <c r="F2104" s="10">
        <v>171</v>
      </c>
      <c r="G2104" s="10" t="s">
        <v>2059</v>
      </c>
      <c r="H2104" s="10" t="s">
        <v>15</v>
      </c>
      <c r="I2104" s="11" t="s">
        <v>2060</v>
      </c>
      <c r="J2104" s="10" t="s">
        <v>16</v>
      </c>
      <c r="K2104" s="10" t="s">
        <v>15</v>
      </c>
      <c r="L2104" s="10">
        <v>72</v>
      </c>
      <c r="M2104" s="10" t="s">
        <v>18</v>
      </c>
      <c r="N2104" s="10">
        <v>93022</v>
      </c>
      <c r="O2104" s="10">
        <v>1</v>
      </c>
      <c r="P2104" s="10" t="str">
        <f t="shared" si="66"/>
        <v>SURESH KUMAR SHRIVASTAV|Lucknow West</v>
      </c>
      <c r="Q2104" s="4">
        <f>VLOOKUP(P:P,'[1]2017'!$D:$E,2,0)</f>
        <v>1</v>
      </c>
      <c r="R2104" s="4" t="str">
        <f>VLOOKUP(P:P,'[1]2017'!$D:$F,3,0)</f>
        <v>Graduate Professional</v>
      </c>
      <c r="S2104" s="4" t="str">
        <f>VLOOKUP(P:P,'[1]2017'!$D:$G,4,0)</f>
        <v>Rs 1,26,48,215</v>
      </c>
      <c r="T2104" s="4" t="str">
        <f>VLOOKUP(P:P,'[1]2017'!$D:$H,5,0)</f>
        <v>Rs 0</v>
      </c>
      <c r="U2104" s="4" t="str">
        <f>VLOOKUP(P:P,'[1]2017'!$D:$I,6,0)</f>
        <v>BJP</v>
      </c>
      <c r="V2104">
        <f t="shared" si="65"/>
        <v>1</v>
      </c>
    </row>
    <row r="2105" spans="1:22" x14ac:dyDescent="0.3">
      <c r="A2105" s="10" t="s">
        <v>105</v>
      </c>
      <c r="B2105" s="10" t="s">
        <v>106</v>
      </c>
      <c r="C2105" s="10">
        <v>3</v>
      </c>
      <c r="D2105" s="10">
        <v>2017</v>
      </c>
      <c r="E2105" s="4" t="s">
        <v>2025</v>
      </c>
      <c r="F2105" s="10">
        <v>171</v>
      </c>
      <c r="G2105" s="10" t="s">
        <v>2059</v>
      </c>
      <c r="H2105" s="10" t="s">
        <v>15</v>
      </c>
      <c r="I2105" s="11" t="s">
        <v>2061</v>
      </c>
      <c r="J2105" s="10" t="s">
        <v>16</v>
      </c>
      <c r="K2105" s="10" t="s">
        <v>15</v>
      </c>
      <c r="L2105" s="10">
        <v>43</v>
      </c>
      <c r="M2105" s="10" t="s">
        <v>139</v>
      </c>
      <c r="N2105" s="10">
        <v>79950</v>
      </c>
      <c r="O2105" s="10">
        <v>2</v>
      </c>
      <c r="P2105" s="10" t="str">
        <f t="shared" si="66"/>
        <v>MOD REHAN|Lucknow West</v>
      </c>
      <c r="Q2105" s="4">
        <f>VLOOKUP(P:P,'[1]2017'!$D:$E,2,0)</f>
        <v>0</v>
      </c>
      <c r="R2105" s="4" t="str">
        <f>VLOOKUP(P:P,'[1]2017'!$D:$F,3,0)</f>
        <v>Graduate</v>
      </c>
      <c r="S2105" s="4" t="str">
        <f>VLOOKUP(P:P,'[1]2017'!$D:$G,4,0)</f>
        <v>Rs 2,00,49,694</v>
      </c>
      <c r="T2105" s="4" t="str">
        <f>VLOOKUP(P:P,'[1]2017'!$D:$H,5,0)</f>
        <v>Rs 10,35,000</v>
      </c>
      <c r="U2105" s="4" t="str">
        <f>VLOOKUP(P:P,'[1]2017'!$D:$I,6,0)</f>
        <v>SP</v>
      </c>
      <c r="V2105">
        <f t="shared" si="65"/>
        <v>0</v>
      </c>
    </row>
    <row r="2106" spans="1:22" x14ac:dyDescent="0.3">
      <c r="A2106" s="10" t="s">
        <v>105</v>
      </c>
      <c r="B2106" s="10" t="s">
        <v>106</v>
      </c>
      <c r="C2106" s="10">
        <v>3</v>
      </c>
      <c r="D2106" s="10">
        <v>2017</v>
      </c>
      <c r="E2106" s="4" t="s">
        <v>2025</v>
      </c>
      <c r="F2106" s="10">
        <v>171</v>
      </c>
      <c r="G2106" s="10" t="s">
        <v>2059</v>
      </c>
      <c r="H2106" s="10" t="s">
        <v>15</v>
      </c>
      <c r="I2106" s="11" t="s">
        <v>2062</v>
      </c>
      <c r="J2106" s="10" t="s">
        <v>16</v>
      </c>
      <c r="K2106" s="10" t="s">
        <v>15</v>
      </c>
      <c r="L2106" s="10">
        <v>44</v>
      </c>
      <c r="M2106" s="10" t="s">
        <v>37</v>
      </c>
      <c r="N2106" s="10">
        <v>36247</v>
      </c>
      <c r="O2106" s="10">
        <v>3</v>
      </c>
      <c r="P2106" s="10" t="str">
        <f t="shared" si="66"/>
        <v>ARMAAN KHAN|Lucknow West</v>
      </c>
      <c r="Q2106" s="4">
        <f>VLOOKUP(P:P,'[1]2017'!$D:$E,2,0)</f>
        <v>0</v>
      </c>
      <c r="R2106" s="4" t="str">
        <f>VLOOKUP(P:P,'[1]2017'!$D:$F,3,0)</f>
        <v>Graduate</v>
      </c>
      <c r="S2106" s="4" t="str">
        <f>VLOOKUP(P:P,'[1]2017'!$D:$G,4,0)</f>
        <v>Rs 5,50,83,833</v>
      </c>
      <c r="T2106" s="4" t="str">
        <f>VLOOKUP(P:P,'[1]2017'!$D:$H,5,0)</f>
        <v>Rs 30,93,864</v>
      </c>
      <c r="U2106" s="4" t="str">
        <f>VLOOKUP(P:P,'[1]2017'!$D:$I,6,0)</f>
        <v>BSP</v>
      </c>
      <c r="V2106">
        <f t="shared" si="65"/>
        <v>0</v>
      </c>
    </row>
    <row r="2107" spans="1:22" x14ac:dyDescent="0.3">
      <c r="A2107" s="10" t="s">
        <v>105</v>
      </c>
      <c r="B2107" s="10" t="s">
        <v>106</v>
      </c>
      <c r="C2107" s="10">
        <v>3</v>
      </c>
      <c r="D2107" s="10">
        <v>2017</v>
      </c>
      <c r="E2107" s="4" t="s">
        <v>2025</v>
      </c>
      <c r="F2107" s="10">
        <v>171</v>
      </c>
      <c r="G2107" s="10" t="s">
        <v>2059</v>
      </c>
      <c r="H2107" s="10" t="s">
        <v>15</v>
      </c>
      <c r="I2107" s="11" t="s">
        <v>2063</v>
      </c>
      <c r="J2107" s="10" t="s">
        <v>16</v>
      </c>
      <c r="K2107" s="10" t="s">
        <v>15</v>
      </c>
      <c r="L2107" s="10">
        <v>37</v>
      </c>
      <c r="M2107" s="10" t="s">
        <v>144</v>
      </c>
      <c r="N2107" s="10">
        <v>1770</v>
      </c>
      <c r="O2107" s="10">
        <v>4</v>
      </c>
      <c r="P2107" s="10" t="str">
        <f t="shared" si="66"/>
        <v>MOHAMMAD TAUHEED SIDDIQUI|Lucknow West</v>
      </c>
      <c r="Q2107" s="4">
        <f>VLOOKUP(P:P,'[1]2017'!$D:$E,2,0)</f>
        <v>3</v>
      </c>
      <c r="R2107" s="4" t="str">
        <f>VLOOKUP(P:P,'[1]2017'!$D:$F,3,0)</f>
        <v>10th Pass</v>
      </c>
      <c r="S2107" s="4" t="str">
        <f>VLOOKUP(P:P,'[1]2017'!$D:$G,4,0)</f>
        <v>Rs 1,03,22,503</v>
      </c>
      <c r="T2107" s="4" t="str">
        <f>VLOOKUP(P:P,'[1]2017'!$D:$H,5,0)</f>
        <v>Rs 64,83,887</v>
      </c>
      <c r="U2107" s="4" t="str">
        <f>VLOOKUP(P:P,'[1]2017'!$D:$I,6,0)</f>
        <v>All India Majlis-E-Ittehadul Muslimeen</v>
      </c>
      <c r="V2107">
        <f t="shared" si="65"/>
        <v>0</v>
      </c>
    </row>
    <row r="2108" spans="1:22" x14ac:dyDescent="0.3">
      <c r="A2108" s="10" t="s">
        <v>105</v>
      </c>
      <c r="B2108" s="10" t="s">
        <v>106</v>
      </c>
      <c r="C2108" s="10">
        <v>3</v>
      </c>
      <c r="D2108" s="10">
        <v>2017</v>
      </c>
      <c r="E2108" s="4" t="s">
        <v>2025</v>
      </c>
      <c r="F2108" s="10">
        <v>171</v>
      </c>
      <c r="G2108" s="10" t="s">
        <v>2059</v>
      </c>
      <c r="H2108" s="10" t="s">
        <v>15</v>
      </c>
      <c r="I2108" s="11" t="s">
        <v>2064</v>
      </c>
      <c r="J2108" s="10" t="s">
        <v>16</v>
      </c>
      <c r="K2108" s="10" t="s">
        <v>15</v>
      </c>
      <c r="L2108" s="10">
        <v>40</v>
      </c>
      <c r="M2108" s="10" t="s">
        <v>23</v>
      </c>
      <c r="N2108" s="10">
        <v>1053</v>
      </c>
      <c r="O2108" s="10">
        <v>5</v>
      </c>
      <c r="P2108" s="10" t="str">
        <f t="shared" si="66"/>
        <v>MANOJ KUMAR GUPTA|Lucknow West</v>
      </c>
      <c r="Q2108" s="4">
        <f>VLOOKUP(P:P,'[1]2017'!$D:$E,2,0)</f>
        <v>0</v>
      </c>
      <c r="R2108" s="4" t="str">
        <f>VLOOKUP(P:P,'[1]2017'!$D:$F,3,0)</f>
        <v>12th Pass</v>
      </c>
      <c r="S2108" s="4" t="str">
        <f>VLOOKUP(P:P,'[1]2017'!$D:$G,4,0)</f>
        <v>Rs 1,30,54,159</v>
      </c>
      <c r="T2108" s="4" t="str">
        <f>VLOOKUP(P:P,'[1]2017'!$D:$H,5,0)</f>
        <v>Rs 0</v>
      </c>
      <c r="U2108" s="4" t="str">
        <f>VLOOKUP(P:P,'[1]2017'!$D:$I,6,0)</f>
        <v>IND</v>
      </c>
      <c r="V2108">
        <f t="shared" si="65"/>
        <v>0</v>
      </c>
    </row>
    <row r="2109" spans="1:22" x14ac:dyDescent="0.3">
      <c r="A2109" s="10" t="s">
        <v>105</v>
      </c>
      <c r="B2109" s="10" t="s">
        <v>106</v>
      </c>
      <c r="C2109" s="10">
        <v>3</v>
      </c>
      <c r="D2109" s="10">
        <v>2017</v>
      </c>
      <c r="E2109" s="4" t="s">
        <v>2025</v>
      </c>
      <c r="F2109" s="10">
        <v>171</v>
      </c>
      <c r="G2109" s="10" t="s">
        <v>2059</v>
      </c>
      <c r="H2109" s="10" t="s">
        <v>15</v>
      </c>
      <c r="I2109" s="11" t="s">
        <v>2065</v>
      </c>
      <c r="J2109" s="10" t="s">
        <v>16</v>
      </c>
      <c r="K2109" s="10" t="s">
        <v>15</v>
      </c>
      <c r="L2109" s="10">
        <v>46</v>
      </c>
      <c r="M2109" s="10" t="s">
        <v>23</v>
      </c>
      <c r="N2109" s="10">
        <v>746</v>
      </c>
      <c r="O2109" s="10">
        <v>6</v>
      </c>
      <c r="P2109" s="10" t="str">
        <f t="shared" si="66"/>
        <v>MOD RAFIQ ANSARI|Lucknow West</v>
      </c>
      <c r="Q2109" s="4">
        <f>VLOOKUP(P:P,'[1]2017'!$D:$E,2,0)</f>
        <v>0</v>
      </c>
      <c r="R2109" s="4" t="str">
        <f>VLOOKUP(P:P,'[1]2017'!$D:$F,3,0)</f>
        <v>Literate</v>
      </c>
      <c r="S2109" s="4" t="str">
        <f>VLOOKUP(P:P,'[1]2017'!$D:$G,4,0)</f>
        <v>Rs 2,62,108</v>
      </c>
      <c r="T2109" s="4" t="str">
        <f>VLOOKUP(P:P,'[1]2017'!$D:$H,5,0)</f>
        <v>Rs 0</v>
      </c>
      <c r="U2109" s="4" t="str">
        <f>VLOOKUP(P:P,'[1]2017'!$D:$I,6,0)</f>
        <v>IND</v>
      </c>
      <c r="V2109">
        <f t="shared" si="65"/>
        <v>0</v>
      </c>
    </row>
    <row r="2110" spans="1:22" x14ac:dyDescent="0.3">
      <c r="A2110" s="10" t="s">
        <v>105</v>
      </c>
      <c r="B2110" s="10" t="s">
        <v>106</v>
      </c>
      <c r="C2110" s="10">
        <v>3</v>
      </c>
      <c r="D2110" s="10">
        <v>2017</v>
      </c>
      <c r="E2110" s="4" t="s">
        <v>2025</v>
      </c>
      <c r="F2110" s="10">
        <v>171</v>
      </c>
      <c r="G2110" s="10" t="s">
        <v>2059</v>
      </c>
      <c r="H2110" s="10" t="s">
        <v>15</v>
      </c>
      <c r="I2110" s="11" t="s">
        <v>19</v>
      </c>
      <c r="J2110" s="10" t="s">
        <v>20</v>
      </c>
      <c r="K2110" s="10" t="s">
        <v>20</v>
      </c>
      <c r="L2110" s="10" t="s">
        <v>20</v>
      </c>
      <c r="M2110" s="10" t="s">
        <v>21</v>
      </c>
      <c r="N2110" s="10">
        <v>635</v>
      </c>
      <c r="O2110" s="10">
        <v>7</v>
      </c>
      <c r="P2110" s="10" t="str">
        <f t="shared" si="66"/>
        <v>None of the Above|Lucknow West</v>
      </c>
      <c r="Q2110" s="4" t="e">
        <f>VLOOKUP(P:P,'[1]2017'!$D:$E,2,0)</f>
        <v>#N/A</v>
      </c>
      <c r="R2110" s="4" t="e">
        <f>VLOOKUP(P:P,'[1]2017'!$D:$F,3,0)</f>
        <v>#N/A</v>
      </c>
      <c r="S2110" s="4" t="e">
        <f>VLOOKUP(P:P,'[1]2017'!$D:$G,4,0)</f>
        <v>#N/A</v>
      </c>
      <c r="T2110" s="4" t="e">
        <f>VLOOKUP(P:P,'[1]2017'!$D:$H,5,0)</f>
        <v>#N/A</v>
      </c>
      <c r="U2110" s="4" t="e">
        <f>VLOOKUP(P:P,'[1]2017'!$D:$I,6,0)</f>
        <v>#N/A</v>
      </c>
      <c r="V2110">
        <f t="shared" si="65"/>
        <v>0</v>
      </c>
    </row>
    <row r="2111" spans="1:22" x14ac:dyDescent="0.3">
      <c r="A2111" s="10" t="s">
        <v>105</v>
      </c>
      <c r="B2111" s="10" t="s">
        <v>106</v>
      </c>
      <c r="C2111" s="10">
        <v>3</v>
      </c>
      <c r="D2111" s="10">
        <v>2017</v>
      </c>
      <c r="E2111" s="4" t="s">
        <v>2025</v>
      </c>
      <c r="F2111" s="10">
        <v>171</v>
      </c>
      <c r="G2111" s="10" t="s">
        <v>2059</v>
      </c>
      <c r="H2111" s="10" t="s">
        <v>15</v>
      </c>
      <c r="I2111" s="11" t="s">
        <v>2066</v>
      </c>
      <c r="J2111" s="10" t="s">
        <v>16</v>
      </c>
      <c r="K2111" s="10" t="s">
        <v>15</v>
      </c>
      <c r="L2111" s="10">
        <v>47</v>
      </c>
      <c r="M2111" s="10" t="s">
        <v>28</v>
      </c>
      <c r="N2111" s="10">
        <v>596</v>
      </c>
      <c r="O2111" s="10">
        <v>8</v>
      </c>
      <c r="P2111" s="10" t="str">
        <f t="shared" si="66"/>
        <v>MOD AKRAM KHAN|Lucknow West</v>
      </c>
      <c r="Q2111" s="4">
        <f>VLOOKUP(P:P,'[1]2017'!$D:$E,2,0)</f>
        <v>0</v>
      </c>
      <c r="R2111" s="4" t="str">
        <f>VLOOKUP(P:P,'[1]2017'!$D:$F,3,0)</f>
        <v>Illiterate</v>
      </c>
      <c r="S2111" s="4" t="str">
        <f>VLOOKUP(P:P,'[1]2017'!$D:$G,4,0)</f>
        <v>Nil</v>
      </c>
      <c r="T2111" s="4" t="str">
        <f>VLOOKUP(P:P,'[1]2017'!$D:$H,5,0)</f>
        <v>Rs 0</v>
      </c>
      <c r="U2111" s="4" t="str">
        <f>VLOOKUP(P:P,'[1]2017'!$D:$I,6,0)</f>
        <v>CPI</v>
      </c>
      <c r="V2111">
        <f t="shared" si="65"/>
        <v>0</v>
      </c>
    </row>
    <row r="2112" spans="1:22" x14ac:dyDescent="0.3">
      <c r="A2112" s="10" t="s">
        <v>105</v>
      </c>
      <c r="B2112" s="10" t="s">
        <v>106</v>
      </c>
      <c r="C2112" s="10">
        <v>3</v>
      </c>
      <c r="D2112" s="10">
        <v>2017</v>
      </c>
      <c r="E2112" s="4" t="s">
        <v>2025</v>
      </c>
      <c r="F2112" s="10">
        <v>171</v>
      </c>
      <c r="G2112" s="10" t="s">
        <v>2059</v>
      </c>
      <c r="H2112" s="10" t="s">
        <v>15</v>
      </c>
      <c r="I2112" s="11" t="s">
        <v>2067</v>
      </c>
      <c r="J2112" s="10" t="s">
        <v>16</v>
      </c>
      <c r="K2112" s="10" t="s">
        <v>15</v>
      </c>
      <c r="L2112" s="10">
        <v>28</v>
      </c>
      <c r="M2112" s="10" t="s">
        <v>115</v>
      </c>
      <c r="N2112" s="10">
        <v>583</v>
      </c>
      <c r="O2112" s="10">
        <v>9</v>
      </c>
      <c r="P2112" s="10" t="str">
        <f t="shared" si="66"/>
        <v>PRAMOD SINGH YADAV|Lucknow West</v>
      </c>
      <c r="Q2112" s="4">
        <f>VLOOKUP(P:P,'[1]2017'!$D:$E,2,0)</f>
        <v>1</v>
      </c>
      <c r="R2112" s="4" t="str">
        <f>VLOOKUP(P:P,'[1]2017'!$D:$F,3,0)</f>
        <v>Graduate Professional</v>
      </c>
      <c r="S2112" s="4" t="str">
        <f>VLOOKUP(P:P,'[1]2017'!$D:$G,4,0)</f>
        <v>Rs 55,38,000</v>
      </c>
      <c r="T2112" s="4" t="str">
        <f>VLOOKUP(P:P,'[1]2017'!$D:$H,5,0)</f>
        <v>Rs 0</v>
      </c>
      <c r="U2112" s="4" t="str">
        <f>VLOOKUP(P:P,'[1]2017'!$D:$I,6,0)</f>
        <v>RLD</v>
      </c>
      <c r="V2112">
        <f t="shared" si="65"/>
        <v>0</v>
      </c>
    </row>
    <row r="2113" spans="1:22" x14ac:dyDescent="0.3">
      <c r="A2113" s="10" t="s">
        <v>105</v>
      </c>
      <c r="B2113" s="10" t="s">
        <v>106</v>
      </c>
      <c r="C2113" s="10">
        <v>3</v>
      </c>
      <c r="D2113" s="10">
        <v>2017</v>
      </c>
      <c r="E2113" s="4" t="s">
        <v>2025</v>
      </c>
      <c r="F2113" s="10">
        <v>171</v>
      </c>
      <c r="G2113" s="10" t="s">
        <v>2059</v>
      </c>
      <c r="H2113" s="10" t="s">
        <v>15</v>
      </c>
      <c r="I2113" s="11" t="s">
        <v>2068</v>
      </c>
      <c r="J2113" s="10" t="s">
        <v>16</v>
      </c>
      <c r="K2113" s="10" t="s">
        <v>15</v>
      </c>
      <c r="L2113" s="10">
        <v>56</v>
      </c>
      <c r="M2113" s="10" t="s">
        <v>23</v>
      </c>
      <c r="N2113" s="10">
        <v>565</v>
      </c>
      <c r="O2113" s="10">
        <v>10</v>
      </c>
      <c r="P2113" s="10" t="str">
        <f t="shared" si="66"/>
        <v>JAY SINGH ALYAS  MANAVTAVADI|Lucknow West</v>
      </c>
      <c r="Q2113" s="4" t="e">
        <f>VLOOKUP(P:P,'[1]2017'!$D:$E,2,0)</f>
        <v>#N/A</v>
      </c>
      <c r="R2113" s="4" t="e">
        <f>VLOOKUP(P:P,'[1]2017'!$D:$F,3,0)</f>
        <v>#N/A</v>
      </c>
      <c r="S2113" s="4" t="e">
        <f>VLOOKUP(P:P,'[1]2017'!$D:$G,4,0)</f>
        <v>#N/A</v>
      </c>
      <c r="T2113" s="4" t="e">
        <f>VLOOKUP(P:P,'[1]2017'!$D:$H,5,0)</f>
        <v>#N/A</v>
      </c>
      <c r="U2113" s="4" t="e">
        <f>VLOOKUP(P:P,'[1]2017'!$D:$I,6,0)</f>
        <v>#N/A</v>
      </c>
      <c r="V2113">
        <f t="shared" si="65"/>
        <v>0</v>
      </c>
    </row>
    <row r="2114" spans="1:22" x14ac:dyDescent="0.3">
      <c r="A2114" s="10" t="s">
        <v>105</v>
      </c>
      <c r="B2114" s="10" t="s">
        <v>106</v>
      </c>
      <c r="C2114" s="10">
        <v>3</v>
      </c>
      <c r="D2114" s="10">
        <v>2017</v>
      </c>
      <c r="E2114" s="4" t="s">
        <v>2025</v>
      </c>
      <c r="F2114" s="10">
        <v>171</v>
      </c>
      <c r="G2114" s="10" t="s">
        <v>2059</v>
      </c>
      <c r="H2114" s="10" t="s">
        <v>15</v>
      </c>
      <c r="I2114" s="11" t="s">
        <v>2069</v>
      </c>
      <c r="J2114" s="10" t="s">
        <v>16</v>
      </c>
      <c r="K2114" s="10" t="s">
        <v>15</v>
      </c>
      <c r="L2114" s="10">
        <v>45</v>
      </c>
      <c r="M2114" s="10" t="s">
        <v>2070</v>
      </c>
      <c r="N2114" s="10">
        <v>537</v>
      </c>
      <c r="O2114" s="10">
        <v>11</v>
      </c>
      <c r="P2114" s="10" t="str">
        <f t="shared" si="66"/>
        <v>GULAB AHAMAD|Lucknow West</v>
      </c>
      <c r="Q2114" s="4">
        <f>VLOOKUP(P:P,'[1]2017'!$D:$E,2,0)</f>
        <v>0</v>
      </c>
      <c r="R2114" s="4" t="str">
        <f>VLOOKUP(P:P,'[1]2017'!$D:$F,3,0)</f>
        <v>Literate</v>
      </c>
      <c r="S2114" s="4" t="str">
        <f>VLOOKUP(P:P,'[1]2017'!$D:$G,4,0)</f>
        <v>Rs 66,52,628</v>
      </c>
      <c r="T2114" s="4" t="str">
        <f>VLOOKUP(P:P,'[1]2017'!$D:$H,5,0)</f>
        <v>Rs 0</v>
      </c>
      <c r="U2114" s="4" t="str">
        <f>VLOOKUP(P:P,'[1]2017'!$D:$I,6,0)</f>
        <v>Bhagidari Kranti Dal</v>
      </c>
      <c r="V2114">
        <f t="shared" ref="V2114:V2177" si="67">IF(O:O=1,1,0)</f>
        <v>0</v>
      </c>
    </row>
    <row r="2115" spans="1:22" x14ac:dyDescent="0.3">
      <c r="A2115" s="10" t="s">
        <v>105</v>
      </c>
      <c r="B2115" s="10" t="s">
        <v>106</v>
      </c>
      <c r="C2115" s="10">
        <v>3</v>
      </c>
      <c r="D2115" s="10">
        <v>2017</v>
      </c>
      <c r="E2115" s="4" t="s">
        <v>2025</v>
      </c>
      <c r="F2115" s="10">
        <v>171</v>
      </c>
      <c r="G2115" s="10" t="s">
        <v>2059</v>
      </c>
      <c r="H2115" s="10" t="s">
        <v>15</v>
      </c>
      <c r="I2115" s="11" t="s">
        <v>2071</v>
      </c>
      <c r="J2115" s="10" t="s">
        <v>16</v>
      </c>
      <c r="K2115" s="10" t="s">
        <v>15</v>
      </c>
      <c r="L2115" s="10">
        <v>42</v>
      </c>
      <c r="M2115" s="10" t="s">
        <v>23</v>
      </c>
      <c r="N2115" s="10">
        <v>499</v>
      </c>
      <c r="O2115" s="10">
        <v>12</v>
      </c>
      <c r="P2115" s="10" t="str">
        <f t="shared" si="66"/>
        <v>SYYED HASAN KAUSAR|Lucknow West</v>
      </c>
      <c r="Q2115" s="4">
        <f>VLOOKUP(P:P,'[1]2017'!$D:$E,2,0)</f>
        <v>0</v>
      </c>
      <c r="R2115" s="4" t="str">
        <f>VLOOKUP(P:P,'[1]2017'!$D:$F,3,0)</f>
        <v>12th Pass</v>
      </c>
      <c r="S2115" s="4" t="str">
        <f>VLOOKUP(P:P,'[1]2017'!$D:$G,4,0)</f>
        <v>Rs 4,70,566</v>
      </c>
      <c r="T2115" s="4" t="str">
        <f>VLOOKUP(P:P,'[1]2017'!$D:$H,5,0)</f>
        <v>Rs 0</v>
      </c>
      <c r="U2115" s="4" t="str">
        <f>VLOOKUP(P:P,'[1]2017'!$D:$I,6,0)</f>
        <v>IND</v>
      </c>
      <c r="V2115">
        <f t="shared" si="67"/>
        <v>0</v>
      </c>
    </row>
    <row r="2116" spans="1:22" x14ac:dyDescent="0.3">
      <c r="A2116" s="10" t="s">
        <v>105</v>
      </c>
      <c r="B2116" s="10" t="s">
        <v>106</v>
      </c>
      <c r="C2116" s="10">
        <v>3</v>
      </c>
      <c r="D2116" s="10">
        <v>2017</v>
      </c>
      <c r="E2116" s="4" t="s">
        <v>2025</v>
      </c>
      <c r="F2116" s="10">
        <v>171</v>
      </c>
      <c r="G2116" s="10" t="s">
        <v>2059</v>
      </c>
      <c r="H2116" s="10" t="s">
        <v>15</v>
      </c>
      <c r="I2116" s="11" t="s">
        <v>2072</v>
      </c>
      <c r="J2116" s="10" t="s">
        <v>16</v>
      </c>
      <c r="K2116" s="10" t="s">
        <v>15</v>
      </c>
      <c r="L2116" s="10">
        <v>27</v>
      </c>
      <c r="M2116" s="10" t="s">
        <v>1205</v>
      </c>
      <c r="N2116" s="10">
        <v>287</v>
      </c>
      <c r="O2116" s="10">
        <v>13</v>
      </c>
      <c r="P2116" s="10" t="str">
        <f t="shared" si="66"/>
        <v>PRASHANT SONI|Lucknow West</v>
      </c>
      <c r="Q2116" s="4">
        <f>VLOOKUP(P:P,'[1]2017'!$D:$E,2,0)</f>
        <v>0</v>
      </c>
      <c r="R2116" s="4" t="str">
        <f>VLOOKUP(P:P,'[1]2017'!$D:$F,3,0)</f>
        <v>Graduate Professional</v>
      </c>
      <c r="S2116" s="4" t="str">
        <f>VLOOKUP(P:P,'[1]2017'!$D:$G,4,0)</f>
        <v>Rs 1,19,755</v>
      </c>
      <c r="T2116" s="4" t="str">
        <f>VLOOKUP(P:P,'[1]2017'!$D:$H,5,0)</f>
        <v>Rs 47,016</v>
      </c>
      <c r="U2116" s="4" t="str">
        <f>VLOOKUP(P:P,'[1]2017'!$D:$I,6,0)</f>
        <v>Bhartiya Shakti Chetna Party</v>
      </c>
      <c r="V2116">
        <f t="shared" si="67"/>
        <v>0</v>
      </c>
    </row>
    <row r="2117" spans="1:22" x14ac:dyDescent="0.3">
      <c r="A2117" s="10" t="s">
        <v>105</v>
      </c>
      <c r="B2117" s="10" t="s">
        <v>106</v>
      </c>
      <c r="C2117" s="10">
        <v>3</v>
      </c>
      <c r="D2117" s="10">
        <v>2017</v>
      </c>
      <c r="E2117" s="4" t="s">
        <v>2025</v>
      </c>
      <c r="F2117" s="10">
        <v>171</v>
      </c>
      <c r="G2117" s="10" t="s">
        <v>2059</v>
      </c>
      <c r="H2117" s="10" t="s">
        <v>15</v>
      </c>
      <c r="I2117" s="11" t="s">
        <v>2073</v>
      </c>
      <c r="J2117" s="10" t="s">
        <v>16</v>
      </c>
      <c r="K2117" s="10" t="s">
        <v>15</v>
      </c>
      <c r="L2117" s="10">
        <v>36</v>
      </c>
      <c r="M2117" s="10" t="s">
        <v>23</v>
      </c>
      <c r="N2117" s="10">
        <v>248</v>
      </c>
      <c r="O2117" s="10">
        <v>14</v>
      </c>
      <c r="P2117" s="10" t="str">
        <f t="shared" si="66"/>
        <v>NITIN DWIVEDI|Lucknow West</v>
      </c>
      <c r="Q2117" s="4">
        <f>VLOOKUP(P:P,'[1]2017'!$D:$E,2,0)</f>
        <v>2</v>
      </c>
      <c r="R2117" s="4" t="str">
        <f>VLOOKUP(P:P,'[1]2017'!$D:$F,3,0)</f>
        <v>Graduate</v>
      </c>
      <c r="S2117" s="4" t="str">
        <f>VLOOKUP(P:P,'[1]2017'!$D:$G,4,0)</f>
        <v>Rs 2,76,00,681</v>
      </c>
      <c r="T2117" s="4" t="str">
        <f>VLOOKUP(P:P,'[1]2017'!$D:$H,5,0)</f>
        <v>Rs 1,21,57,730</v>
      </c>
      <c r="U2117" s="4" t="str">
        <f>VLOOKUP(P:P,'[1]2017'!$D:$I,6,0)</f>
        <v>IND</v>
      </c>
      <c r="V2117">
        <f t="shared" si="67"/>
        <v>0</v>
      </c>
    </row>
    <row r="2118" spans="1:22" x14ac:dyDescent="0.3">
      <c r="A2118" s="10" t="s">
        <v>105</v>
      </c>
      <c r="B2118" s="10" t="s">
        <v>106</v>
      </c>
      <c r="C2118" s="10">
        <v>3</v>
      </c>
      <c r="D2118" s="10">
        <v>2017</v>
      </c>
      <c r="E2118" s="4" t="s">
        <v>2025</v>
      </c>
      <c r="F2118" s="10">
        <v>171</v>
      </c>
      <c r="G2118" s="10" t="s">
        <v>2059</v>
      </c>
      <c r="H2118" s="10" t="s">
        <v>15</v>
      </c>
      <c r="I2118" s="11" t="s">
        <v>58</v>
      </c>
      <c r="J2118" s="10" t="s">
        <v>16</v>
      </c>
      <c r="K2118" s="10" t="s">
        <v>15</v>
      </c>
      <c r="L2118" s="10">
        <v>60</v>
      </c>
      <c r="M2118" s="10" t="s">
        <v>163</v>
      </c>
      <c r="N2118" s="10">
        <v>231</v>
      </c>
      <c r="O2118" s="10">
        <v>15</v>
      </c>
      <c r="P2118" s="10" t="str">
        <f t="shared" si="66"/>
        <v>SURAT SINGH|Lucknow West</v>
      </c>
      <c r="Q2118" s="4">
        <f>VLOOKUP(P:P,'[1]2017'!$D:$E,2,0)</f>
        <v>0</v>
      </c>
      <c r="R2118" s="4" t="str">
        <f>VLOOKUP(P:P,'[1]2017'!$D:$F,3,0)</f>
        <v>Post Graduate</v>
      </c>
      <c r="S2118" s="4" t="str">
        <f>VLOOKUP(P:P,'[1]2017'!$D:$G,4,0)</f>
        <v>Rs 1,35,94,000</v>
      </c>
      <c r="T2118" s="4" t="str">
        <f>VLOOKUP(P:P,'[1]2017'!$D:$H,5,0)</f>
        <v>Rs 0</v>
      </c>
      <c r="U2118" s="4" t="str">
        <f>VLOOKUP(P:P,'[1]2017'!$D:$I,6,0)</f>
        <v>Lok Dal</v>
      </c>
      <c r="V2118">
        <f t="shared" si="67"/>
        <v>0</v>
      </c>
    </row>
    <row r="2119" spans="1:22" x14ac:dyDescent="0.3">
      <c r="A2119" s="10" t="s">
        <v>105</v>
      </c>
      <c r="B2119" s="10" t="s">
        <v>106</v>
      </c>
      <c r="C2119" s="10">
        <v>3</v>
      </c>
      <c r="D2119" s="10">
        <v>2017</v>
      </c>
      <c r="E2119" s="4" t="s">
        <v>2025</v>
      </c>
      <c r="F2119" s="10">
        <v>171</v>
      </c>
      <c r="G2119" s="10" t="s">
        <v>2059</v>
      </c>
      <c r="H2119" s="10" t="s">
        <v>15</v>
      </c>
      <c r="I2119" s="11" t="s">
        <v>2074</v>
      </c>
      <c r="J2119" s="10" t="s">
        <v>16</v>
      </c>
      <c r="K2119" s="10" t="s">
        <v>15</v>
      </c>
      <c r="L2119" s="10">
        <v>38</v>
      </c>
      <c r="M2119" s="10" t="s">
        <v>1876</v>
      </c>
      <c r="N2119" s="10">
        <v>228</v>
      </c>
      <c r="O2119" s="10">
        <v>16</v>
      </c>
      <c r="P2119" s="10" t="str">
        <f t="shared" si="66"/>
        <v>HASAN IMAAM ABDI|Lucknow West</v>
      </c>
      <c r="Q2119" s="4">
        <f>VLOOKUP(P:P,'[1]2017'!$D:$E,2,0)</f>
        <v>0</v>
      </c>
      <c r="R2119" s="4" t="str">
        <f>VLOOKUP(P:P,'[1]2017'!$D:$F,3,0)</f>
        <v>Graduate Professional</v>
      </c>
      <c r="S2119" s="4" t="str">
        <f>VLOOKUP(P:P,'[1]2017'!$D:$G,4,0)</f>
        <v>Rs 86,000</v>
      </c>
      <c r="T2119" s="4" t="str">
        <f>VLOOKUP(P:P,'[1]2017'!$D:$H,5,0)</f>
        <v>Rs 0</v>
      </c>
      <c r="U2119" s="4" t="str">
        <f>VLOOKUP(P:P,'[1]2017'!$D:$I,6,0)</f>
        <v>Rashtriya Shahri Vikas Party</v>
      </c>
      <c r="V2119">
        <f t="shared" si="67"/>
        <v>0</v>
      </c>
    </row>
    <row r="2120" spans="1:22" x14ac:dyDescent="0.3">
      <c r="A2120" s="10" t="s">
        <v>105</v>
      </c>
      <c r="B2120" s="10" t="s">
        <v>106</v>
      </c>
      <c r="C2120" s="10">
        <v>3</v>
      </c>
      <c r="D2120" s="10">
        <v>2017</v>
      </c>
      <c r="E2120" s="4" t="s">
        <v>2025</v>
      </c>
      <c r="F2120" s="10">
        <v>171</v>
      </c>
      <c r="G2120" s="10" t="s">
        <v>2059</v>
      </c>
      <c r="H2120" s="10" t="s">
        <v>15</v>
      </c>
      <c r="I2120" s="11" t="s">
        <v>2075</v>
      </c>
      <c r="J2120" s="10" t="s">
        <v>16</v>
      </c>
      <c r="K2120" s="10" t="s">
        <v>25</v>
      </c>
      <c r="L2120" s="10">
        <v>33</v>
      </c>
      <c r="M2120" s="10" t="s">
        <v>24</v>
      </c>
      <c r="N2120" s="10">
        <v>182</v>
      </c>
      <c r="O2120" s="10">
        <v>17</v>
      </c>
      <c r="P2120" s="10" t="str">
        <f t="shared" si="66"/>
        <v>SHTENDRA KUMAR VERMA|Lucknow West</v>
      </c>
      <c r="Q2120" s="4">
        <f>VLOOKUP(P:P,'[1]2017'!$D:$E,2,0)</f>
        <v>0</v>
      </c>
      <c r="R2120" s="4" t="str">
        <f>VLOOKUP(P:P,'[1]2017'!$D:$F,3,0)</f>
        <v>Post Graduate</v>
      </c>
      <c r="S2120" s="4" t="str">
        <f>VLOOKUP(P:P,'[1]2017'!$D:$G,4,0)</f>
        <v>Rs 17,04,568</v>
      </c>
      <c r="T2120" s="4" t="str">
        <f>VLOOKUP(P:P,'[1]2017'!$D:$H,5,0)</f>
        <v>Rs 0</v>
      </c>
      <c r="U2120" s="4" t="str">
        <f>VLOOKUP(P:P,'[1]2017'!$D:$I,6,0)</f>
        <v>Bahujan Mukti Party</v>
      </c>
      <c r="V2120">
        <f t="shared" si="67"/>
        <v>0</v>
      </c>
    </row>
    <row r="2121" spans="1:22" x14ac:dyDescent="0.3">
      <c r="A2121" s="10" t="s">
        <v>105</v>
      </c>
      <c r="B2121" s="10" t="s">
        <v>106</v>
      </c>
      <c r="C2121" s="10">
        <v>3</v>
      </c>
      <c r="D2121" s="10">
        <v>2017</v>
      </c>
      <c r="E2121" s="4" t="s">
        <v>2025</v>
      </c>
      <c r="F2121" s="10">
        <v>171</v>
      </c>
      <c r="G2121" s="10" t="s">
        <v>2059</v>
      </c>
      <c r="H2121" s="10" t="s">
        <v>15</v>
      </c>
      <c r="I2121" s="11" t="s">
        <v>2076</v>
      </c>
      <c r="J2121" s="10" t="s">
        <v>16</v>
      </c>
      <c r="K2121" s="10" t="s">
        <v>15</v>
      </c>
      <c r="L2121" s="10">
        <v>38</v>
      </c>
      <c r="M2121" s="10" t="s">
        <v>271</v>
      </c>
      <c r="N2121" s="10">
        <v>175</v>
      </c>
      <c r="O2121" s="10">
        <v>18</v>
      </c>
      <c r="P2121" s="10" t="str">
        <f t="shared" si="66"/>
        <v>SYYED FARHAT AZMI|Lucknow West</v>
      </c>
      <c r="Q2121" s="4">
        <f>VLOOKUP(P:P,'[1]2017'!$D:$E,2,0)</f>
        <v>0</v>
      </c>
      <c r="R2121" s="4" t="str">
        <f>VLOOKUP(P:P,'[1]2017'!$D:$F,3,0)</f>
        <v>Illiterate</v>
      </c>
      <c r="S2121" s="4" t="str">
        <f>VLOOKUP(P:P,'[1]2017'!$D:$G,4,0)</f>
        <v>Rs 89,400</v>
      </c>
      <c r="T2121" s="4" t="str">
        <f>VLOOKUP(P:P,'[1]2017'!$D:$H,5,0)</f>
        <v>Rs 0</v>
      </c>
      <c r="U2121" s="4" t="str">
        <f>VLOOKUP(P:P,'[1]2017'!$D:$I,6,0)</f>
        <v>Akhil Bhartiya Vikas Congress Party</v>
      </c>
      <c r="V2121">
        <f t="shared" si="67"/>
        <v>0</v>
      </c>
    </row>
    <row r="2122" spans="1:22" x14ac:dyDescent="0.3">
      <c r="A2122" s="10" t="s">
        <v>105</v>
      </c>
      <c r="B2122" s="10" t="s">
        <v>106</v>
      </c>
      <c r="C2122" s="10">
        <v>3</v>
      </c>
      <c r="D2122" s="10">
        <v>2017</v>
      </c>
      <c r="E2122" s="4" t="s">
        <v>2025</v>
      </c>
      <c r="F2122" s="10">
        <v>172</v>
      </c>
      <c r="G2122" s="10" t="s">
        <v>2077</v>
      </c>
      <c r="H2122" s="10" t="s">
        <v>15</v>
      </c>
      <c r="I2122" s="11" t="s">
        <v>2078</v>
      </c>
      <c r="J2122" s="10" t="s">
        <v>16</v>
      </c>
      <c r="K2122" s="10" t="s">
        <v>15</v>
      </c>
      <c r="L2122" s="10">
        <v>49</v>
      </c>
      <c r="M2122" s="10" t="s">
        <v>18</v>
      </c>
      <c r="N2122" s="10">
        <v>109315</v>
      </c>
      <c r="O2122" s="10">
        <v>1</v>
      </c>
      <c r="P2122" s="10" t="str">
        <f t="shared" si="66"/>
        <v>DR.NEERAJ BORA|Lucknow North</v>
      </c>
      <c r="Q2122" s="4" t="e">
        <f>VLOOKUP(P:P,'[1]2017'!$D:$E,2,0)</f>
        <v>#N/A</v>
      </c>
      <c r="R2122" s="4" t="e">
        <f>VLOOKUP(P:P,'[1]2017'!$D:$F,3,0)</f>
        <v>#N/A</v>
      </c>
      <c r="S2122" s="4" t="e">
        <f>VLOOKUP(P:P,'[1]2017'!$D:$G,4,0)</f>
        <v>#N/A</v>
      </c>
      <c r="T2122" s="4" t="e">
        <f>VLOOKUP(P:P,'[1]2017'!$D:$H,5,0)</f>
        <v>#N/A</v>
      </c>
      <c r="U2122" s="4" t="e">
        <f>VLOOKUP(P:P,'[1]2017'!$D:$I,6,0)</f>
        <v>#N/A</v>
      </c>
      <c r="V2122">
        <f t="shared" si="67"/>
        <v>1</v>
      </c>
    </row>
    <row r="2123" spans="1:22" x14ac:dyDescent="0.3">
      <c r="A2123" s="10" t="s">
        <v>105</v>
      </c>
      <c r="B2123" s="10" t="s">
        <v>106</v>
      </c>
      <c r="C2123" s="10">
        <v>3</v>
      </c>
      <c r="D2123" s="10">
        <v>2017</v>
      </c>
      <c r="E2123" s="4" t="s">
        <v>2025</v>
      </c>
      <c r="F2123" s="10">
        <v>172</v>
      </c>
      <c r="G2123" s="10" t="s">
        <v>2077</v>
      </c>
      <c r="H2123" s="10" t="s">
        <v>15</v>
      </c>
      <c r="I2123" s="11" t="s">
        <v>2079</v>
      </c>
      <c r="J2123" s="10" t="s">
        <v>16</v>
      </c>
      <c r="K2123" s="10" t="s">
        <v>15</v>
      </c>
      <c r="L2123" s="10">
        <v>39</v>
      </c>
      <c r="M2123" s="10" t="s">
        <v>139</v>
      </c>
      <c r="N2123" s="10">
        <v>82039</v>
      </c>
      <c r="O2123" s="10">
        <v>2</v>
      </c>
      <c r="P2123" s="10" t="str">
        <f t="shared" si="66"/>
        <v>ABHISHEK MISHR|Lucknow North</v>
      </c>
      <c r="Q2123" s="4">
        <f>VLOOKUP(P:P,'[1]2017'!$D:$E,2,0)</f>
        <v>0</v>
      </c>
      <c r="R2123" s="4" t="str">
        <f>VLOOKUP(P:P,'[1]2017'!$D:$F,3,0)</f>
        <v>Doctorate</v>
      </c>
      <c r="S2123" s="4" t="str">
        <f>VLOOKUP(P:P,'[1]2017'!$D:$G,4,0)</f>
        <v>Rs 2,14,74,262</v>
      </c>
      <c r="T2123" s="4" t="str">
        <f>VLOOKUP(P:P,'[1]2017'!$D:$H,5,0)</f>
        <v>Rs 9,25,000</v>
      </c>
      <c r="U2123" s="4" t="str">
        <f>VLOOKUP(P:P,'[1]2017'!$D:$I,6,0)</f>
        <v>SP</v>
      </c>
      <c r="V2123">
        <f t="shared" si="67"/>
        <v>0</v>
      </c>
    </row>
    <row r="2124" spans="1:22" x14ac:dyDescent="0.3">
      <c r="A2124" s="10" t="s">
        <v>105</v>
      </c>
      <c r="B2124" s="10" t="s">
        <v>106</v>
      </c>
      <c r="C2124" s="10">
        <v>3</v>
      </c>
      <c r="D2124" s="10">
        <v>2017</v>
      </c>
      <c r="E2124" s="4" t="s">
        <v>2025</v>
      </c>
      <c r="F2124" s="10">
        <v>172</v>
      </c>
      <c r="G2124" s="10" t="s">
        <v>2077</v>
      </c>
      <c r="H2124" s="10" t="s">
        <v>15</v>
      </c>
      <c r="I2124" s="11" t="s">
        <v>2080</v>
      </c>
      <c r="J2124" s="10" t="s">
        <v>16</v>
      </c>
      <c r="K2124" s="10" t="s">
        <v>15</v>
      </c>
      <c r="L2124" s="10">
        <v>40</v>
      </c>
      <c r="M2124" s="10" t="s">
        <v>37</v>
      </c>
      <c r="N2124" s="10">
        <v>29955</v>
      </c>
      <c r="O2124" s="10">
        <v>3</v>
      </c>
      <c r="P2124" s="10" t="str">
        <f t="shared" si="66"/>
        <v>AJAY KUMAR SRIVASTAVA|Lucknow North</v>
      </c>
      <c r="Q2124" s="4">
        <f>VLOOKUP(P:P,'[1]2017'!$D:$E,2,0)</f>
        <v>1</v>
      </c>
      <c r="R2124" s="4" t="str">
        <f>VLOOKUP(P:P,'[1]2017'!$D:$F,3,0)</f>
        <v>Graduate</v>
      </c>
      <c r="S2124" s="4" t="str">
        <f>VLOOKUP(P:P,'[1]2017'!$D:$G,4,0)</f>
        <v>Rs 2,91,54,962</v>
      </c>
      <c r="T2124" s="4" t="str">
        <f>VLOOKUP(P:P,'[1]2017'!$D:$H,5,0)</f>
        <v>Rs 36,12,567</v>
      </c>
      <c r="U2124" s="4" t="str">
        <f>VLOOKUP(P:P,'[1]2017'!$D:$I,6,0)</f>
        <v>BSP</v>
      </c>
      <c r="V2124">
        <f t="shared" si="67"/>
        <v>0</v>
      </c>
    </row>
    <row r="2125" spans="1:22" x14ac:dyDescent="0.3">
      <c r="A2125" s="10" t="s">
        <v>105</v>
      </c>
      <c r="B2125" s="10" t="s">
        <v>106</v>
      </c>
      <c r="C2125" s="10">
        <v>3</v>
      </c>
      <c r="D2125" s="10">
        <v>2017</v>
      </c>
      <c r="E2125" s="4" t="s">
        <v>2025</v>
      </c>
      <c r="F2125" s="10">
        <v>172</v>
      </c>
      <c r="G2125" s="10" t="s">
        <v>2077</v>
      </c>
      <c r="H2125" s="10" t="s">
        <v>15</v>
      </c>
      <c r="I2125" s="11" t="s">
        <v>19</v>
      </c>
      <c r="J2125" s="10" t="s">
        <v>20</v>
      </c>
      <c r="K2125" s="10" t="s">
        <v>20</v>
      </c>
      <c r="L2125" s="10" t="s">
        <v>20</v>
      </c>
      <c r="M2125" s="10" t="s">
        <v>21</v>
      </c>
      <c r="N2125" s="10">
        <v>1370</v>
      </c>
      <c r="O2125" s="10">
        <v>4</v>
      </c>
      <c r="P2125" s="10" t="str">
        <f t="shared" si="66"/>
        <v>None of the Above|Lucknow North</v>
      </c>
      <c r="Q2125" s="4" t="e">
        <f>VLOOKUP(P:P,'[1]2017'!$D:$E,2,0)</f>
        <v>#N/A</v>
      </c>
      <c r="R2125" s="4" t="e">
        <f>VLOOKUP(P:P,'[1]2017'!$D:$F,3,0)</f>
        <v>#N/A</v>
      </c>
      <c r="S2125" s="4" t="e">
        <f>VLOOKUP(P:P,'[1]2017'!$D:$G,4,0)</f>
        <v>#N/A</v>
      </c>
      <c r="T2125" s="4" t="e">
        <f>VLOOKUP(P:P,'[1]2017'!$D:$H,5,0)</f>
        <v>#N/A</v>
      </c>
      <c r="U2125" s="4" t="e">
        <f>VLOOKUP(P:P,'[1]2017'!$D:$I,6,0)</f>
        <v>#N/A</v>
      </c>
      <c r="V2125">
        <f t="shared" si="67"/>
        <v>0</v>
      </c>
    </row>
    <row r="2126" spans="1:22" x14ac:dyDescent="0.3">
      <c r="A2126" s="10" t="s">
        <v>105</v>
      </c>
      <c r="B2126" s="10" t="s">
        <v>106</v>
      </c>
      <c r="C2126" s="10">
        <v>3</v>
      </c>
      <c r="D2126" s="10">
        <v>2017</v>
      </c>
      <c r="E2126" s="4" t="s">
        <v>2025</v>
      </c>
      <c r="F2126" s="10">
        <v>172</v>
      </c>
      <c r="G2126" s="10" t="s">
        <v>2077</v>
      </c>
      <c r="H2126" s="10" t="s">
        <v>15</v>
      </c>
      <c r="I2126" s="11" t="s">
        <v>2081</v>
      </c>
      <c r="J2126" s="10" t="s">
        <v>16</v>
      </c>
      <c r="K2126" s="10" t="s">
        <v>15</v>
      </c>
      <c r="L2126" s="10">
        <v>36</v>
      </c>
      <c r="M2126" s="10" t="s">
        <v>23</v>
      </c>
      <c r="N2126" s="10">
        <v>749</v>
      </c>
      <c r="O2126" s="10">
        <v>5</v>
      </c>
      <c r="P2126" s="10" t="str">
        <f t="shared" si="66"/>
        <v>SANJAY SINGH RANA|Lucknow North</v>
      </c>
      <c r="Q2126" s="4">
        <f>VLOOKUP(P:P,'[1]2017'!$D:$E,2,0)</f>
        <v>0</v>
      </c>
      <c r="R2126" s="4" t="str">
        <f>VLOOKUP(P:P,'[1]2017'!$D:$F,3,0)</f>
        <v>Graduate</v>
      </c>
      <c r="S2126" s="4" t="str">
        <f>VLOOKUP(P:P,'[1]2017'!$D:$G,4,0)</f>
        <v>Rs 14,85,838</v>
      </c>
      <c r="T2126" s="4" t="str">
        <f>VLOOKUP(P:P,'[1]2017'!$D:$H,5,0)</f>
        <v>Rs 1,22,925</v>
      </c>
      <c r="U2126" s="4" t="str">
        <f>VLOOKUP(P:P,'[1]2017'!$D:$I,6,0)</f>
        <v>IND</v>
      </c>
      <c r="V2126">
        <f t="shared" si="67"/>
        <v>0</v>
      </c>
    </row>
    <row r="2127" spans="1:22" x14ac:dyDescent="0.3">
      <c r="A2127" s="10" t="s">
        <v>105</v>
      </c>
      <c r="B2127" s="10" t="s">
        <v>106</v>
      </c>
      <c r="C2127" s="10">
        <v>3</v>
      </c>
      <c r="D2127" s="10">
        <v>2017</v>
      </c>
      <c r="E2127" s="4" t="s">
        <v>2025</v>
      </c>
      <c r="F2127" s="10">
        <v>172</v>
      </c>
      <c r="G2127" s="10" t="s">
        <v>2077</v>
      </c>
      <c r="H2127" s="10" t="s">
        <v>15</v>
      </c>
      <c r="I2127" s="11" t="s">
        <v>2082</v>
      </c>
      <c r="J2127" s="10" t="s">
        <v>26</v>
      </c>
      <c r="K2127" s="10" t="s">
        <v>15</v>
      </c>
      <c r="L2127" s="10">
        <v>36</v>
      </c>
      <c r="M2127" s="10" t="s">
        <v>199</v>
      </c>
      <c r="N2127" s="10">
        <v>663</v>
      </c>
      <c r="O2127" s="10">
        <v>6</v>
      </c>
      <c r="P2127" s="10" t="str">
        <f t="shared" si="66"/>
        <v>DR,SEEMA SINGH|Lucknow North</v>
      </c>
      <c r="Q2127" s="4" t="e">
        <f>VLOOKUP(P:P,'[1]2017'!$D:$E,2,0)</f>
        <v>#N/A</v>
      </c>
      <c r="R2127" s="4" t="e">
        <f>VLOOKUP(P:P,'[1]2017'!$D:$F,3,0)</f>
        <v>#N/A</v>
      </c>
      <c r="S2127" s="4" t="e">
        <f>VLOOKUP(P:P,'[1]2017'!$D:$G,4,0)</f>
        <v>#N/A</v>
      </c>
      <c r="T2127" s="4" t="e">
        <f>VLOOKUP(P:P,'[1]2017'!$D:$H,5,0)</f>
        <v>#N/A</v>
      </c>
      <c r="U2127" s="4" t="e">
        <f>VLOOKUP(P:P,'[1]2017'!$D:$I,6,0)</f>
        <v>#N/A</v>
      </c>
      <c r="V2127">
        <f t="shared" si="67"/>
        <v>0</v>
      </c>
    </row>
    <row r="2128" spans="1:22" x14ac:dyDescent="0.3">
      <c r="A2128" s="10" t="s">
        <v>105</v>
      </c>
      <c r="B2128" s="10" t="s">
        <v>106</v>
      </c>
      <c r="C2128" s="10">
        <v>3</v>
      </c>
      <c r="D2128" s="10">
        <v>2017</v>
      </c>
      <c r="E2128" s="4" t="s">
        <v>2025</v>
      </c>
      <c r="F2128" s="10">
        <v>172</v>
      </c>
      <c r="G2128" s="10" t="s">
        <v>2077</v>
      </c>
      <c r="H2128" s="10" t="s">
        <v>15</v>
      </c>
      <c r="I2128" s="11" t="s">
        <v>2083</v>
      </c>
      <c r="J2128" s="10" t="s">
        <v>16</v>
      </c>
      <c r="K2128" s="10" t="s">
        <v>15</v>
      </c>
      <c r="L2128" s="10">
        <v>36</v>
      </c>
      <c r="M2128" s="10" t="s">
        <v>23</v>
      </c>
      <c r="N2128" s="10">
        <v>599</v>
      </c>
      <c r="O2128" s="10">
        <v>7</v>
      </c>
      <c r="P2128" s="10" t="str">
        <f t="shared" si="66"/>
        <v>ASHUTOSH SINGH CHAUHAN|Lucknow North</v>
      </c>
      <c r="Q2128" s="4">
        <f>VLOOKUP(P:P,'[1]2017'!$D:$E,2,0)</f>
        <v>0</v>
      </c>
      <c r="R2128" s="4" t="str">
        <f>VLOOKUP(P:P,'[1]2017'!$D:$F,3,0)</f>
        <v>Graduate Professional</v>
      </c>
      <c r="S2128" s="4" t="str">
        <f>VLOOKUP(P:P,'[1]2017'!$D:$G,4,0)</f>
        <v>Rs 19,30,171</v>
      </c>
      <c r="T2128" s="4" t="str">
        <f>VLOOKUP(P:P,'[1]2017'!$D:$H,5,0)</f>
        <v>Rs 0</v>
      </c>
      <c r="U2128" s="4" t="str">
        <f>VLOOKUP(P:P,'[1]2017'!$D:$I,6,0)</f>
        <v>IND</v>
      </c>
      <c r="V2128">
        <f t="shared" si="67"/>
        <v>0</v>
      </c>
    </row>
    <row r="2129" spans="1:22" x14ac:dyDescent="0.3">
      <c r="A2129" s="10" t="s">
        <v>105</v>
      </c>
      <c r="B2129" s="10" t="s">
        <v>106</v>
      </c>
      <c r="C2129" s="10">
        <v>3</v>
      </c>
      <c r="D2129" s="10">
        <v>2017</v>
      </c>
      <c r="E2129" s="4" t="s">
        <v>2025</v>
      </c>
      <c r="F2129" s="10">
        <v>172</v>
      </c>
      <c r="G2129" s="10" t="s">
        <v>2077</v>
      </c>
      <c r="H2129" s="10" t="s">
        <v>15</v>
      </c>
      <c r="I2129" s="11" t="s">
        <v>2084</v>
      </c>
      <c r="J2129" s="10" t="s">
        <v>16</v>
      </c>
      <c r="K2129" s="10" t="s">
        <v>15</v>
      </c>
      <c r="L2129" s="10">
        <v>64</v>
      </c>
      <c r="M2129" s="10" t="s">
        <v>2085</v>
      </c>
      <c r="N2129" s="10">
        <v>544</v>
      </c>
      <c r="O2129" s="10">
        <v>8</v>
      </c>
      <c r="P2129" s="10" t="str">
        <f t="shared" si="66"/>
        <v>AMAR KUMAR RAIZADA|Lucknow North</v>
      </c>
      <c r="Q2129" s="4">
        <f>VLOOKUP(P:P,'[1]2017'!$D:$E,2,0)</f>
        <v>0</v>
      </c>
      <c r="R2129" s="4" t="str">
        <f>VLOOKUP(P:P,'[1]2017'!$D:$F,3,0)</f>
        <v>Post Graduate</v>
      </c>
      <c r="S2129" s="4" t="str">
        <f>VLOOKUP(P:P,'[1]2017'!$D:$G,4,0)</f>
        <v>Rs 3,71,35,000</v>
      </c>
      <c r="T2129" s="4" t="str">
        <f>VLOOKUP(P:P,'[1]2017'!$D:$H,5,0)</f>
        <v>Rs 8,00,000</v>
      </c>
      <c r="U2129" s="4" t="str">
        <f>VLOOKUP(P:P,'[1]2017'!$D:$I,6,0)</f>
        <v>Akhil Bharatiya Jan Sangh</v>
      </c>
      <c r="V2129">
        <f t="shared" si="67"/>
        <v>0</v>
      </c>
    </row>
    <row r="2130" spans="1:22" x14ac:dyDescent="0.3">
      <c r="A2130" s="10" t="s">
        <v>105</v>
      </c>
      <c r="B2130" s="10" t="s">
        <v>106</v>
      </c>
      <c r="C2130" s="10">
        <v>3</v>
      </c>
      <c r="D2130" s="10">
        <v>2017</v>
      </c>
      <c r="E2130" s="4" t="s">
        <v>2025</v>
      </c>
      <c r="F2130" s="10">
        <v>172</v>
      </c>
      <c r="G2130" s="10" t="s">
        <v>2077</v>
      </c>
      <c r="H2130" s="10" t="s">
        <v>15</v>
      </c>
      <c r="I2130" s="11" t="s">
        <v>2086</v>
      </c>
      <c r="J2130" s="10" t="s">
        <v>16</v>
      </c>
      <c r="K2130" s="10" t="s">
        <v>15</v>
      </c>
      <c r="L2130" s="10">
        <v>32</v>
      </c>
      <c r="M2130" s="10" t="s">
        <v>23</v>
      </c>
      <c r="N2130" s="10">
        <v>229</v>
      </c>
      <c r="O2130" s="10">
        <v>9</v>
      </c>
      <c r="P2130" s="10" t="str">
        <f t="shared" si="66"/>
        <v>ANSAR AHMAD|Lucknow North</v>
      </c>
      <c r="Q2130" s="4">
        <f>VLOOKUP(P:P,'[1]2017'!$D:$E,2,0)</f>
        <v>0</v>
      </c>
      <c r="R2130" s="4" t="str">
        <f>VLOOKUP(P:P,'[1]2017'!$D:$F,3,0)</f>
        <v>Literate</v>
      </c>
      <c r="S2130" s="4" t="str">
        <f>VLOOKUP(P:P,'[1]2017'!$D:$G,4,0)</f>
        <v>Rs 81,030</v>
      </c>
      <c r="T2130" s="4" t="str">
        <f>VLOOKUP(P:P,'[1]2017'!$D:$H,5,0)</f>
        <v>Rs 0</v>
      </c>
      <c r="U2130" s="4" t="str">
        <f>VLOOKUP(P:P,'[1]2017'!$D:$I,6,0)</f>
        <v>IND</v>
      </c>
      <c r="V2130">
        <f t="shared" si="67"/>
        <v>0</v>
      </c>
    </row>
    <row r="2131" spans="1:22" x14ac:dyDescent="0.3">
      <c r="A2131" s="10" t="s">
        <v>105</v>
      </c>
      <c r="B2131" s="10" t="s">
        <v>106</v>
      </c>
      <c r="C2131" s="10">
        <v>3</v>
      </c>
      <c r="D2131" s="10">
        <v>2017</v>
      </c>
      <c r="E2131" s="4" t="s">
        <v>2025</v>
      </c>
      <c r="F2131" s="10">
        <v>172</v>
      </c>
      <c r="G2131" s="10" t="s">
        <v>2077</v>
      </c>
      <c r="H2131" s="10" t="s">
        <v>15</v>
      </c>
      <c r="I2131" s="11" t="s">
        <v>2087</v>
      </c>
      <c r="J2131" s="10" t="s">
        <v>16</v>
      </c>
      <c r="K2131" s="10" t="s">
        <v>15</v>
      </c>
      <c r="L2131" s="10">
        <v>44</v>
      </c>
      <c r="M2131" s="10" t="s">
        <v>2088</v>
      </c>
      <c r="N2131" s="10">
        <v>216</v>
      </c>
      <c r="O2131" s="10">
        <v>10</v>
      </c>
      <c r="P2131" s="10" t="str">
        <f t="shared" si="66"/>
        <v>SOMESHWAR PANDAY|Lucknow North</v>
      </c>
      <c r="Q2131" s="4">
        <f>VLOOKUP(P:P,'[1]2017'!$D:$E,2,0)</f>
        <v>0</v>
      </c>
      <c r="R2131" s="4" t="str">
        <f>VLOOKUP(P:P,'[1]2017'!$D:$F,3,0)</f>
        <v>Post Graduate</v>
      </c>
      <c r="S2131" s="4" t="str">
        <f>VLOOKUP(P:P,'[1]2017'!$D:$G,4,0)</f>
        <v>Rs 49,72,405</v>
      </c>
      <c r="T2131" s="4" t="str">
        <f>VLOOKUP(P:P,'[1]2017'!$D:$H,5,0)</f>
        <v>Rs 0</v>
      </c>
      <c r="U2131" s="4" t="str">
        <f>VLOOKUP(P:P,'[1]2017'!$D:$I,6,0)</f>
        <v>Indian Savarn Samaj Party</v>
      </c>
      <c r="V2131">
        <f t="shared" si="67"/>
        <v>0</v>
      </c>
    </row>
    <row r="2132" spans="1:22" x14ac:dyDescent="0.3">
      <c r="A2132" s="10" t="s">
        <v>105</v>
      </c>
      <c r="B2132" s="10" t="s">
        <v>106</v>
      </c>
      <c r="C2132" s="10">
        <v>3</v>
      </c>
      <c r="D2132" s="10">
        <v>2017</v>
      </c>
      <c r="E2132" s="4" t="s">
        <v>2025</v>
      </c>
      <c r="F2132" s="10">
        <v>172</v>
      </c>
      <c r="G2132" s="10" t="s">
        <v>2077</v>
      </c>
      <c r="H2132" s="10" t="s">
        <v>15</v>
      </c>
      <c r="I2132" s="11" t="s">
        <v>2089</v>
      </c>
      <c r="J2132" s="10" t="s">
        <v>16</v>
      </c>
      <c r="K2132" s="10" t="s">
        <v>15</v>
      </c>
      <c r="L2132" s="10">
        <v>42</v>
      </c>
      <c r="M2132" s="10" t="s">
        <v>785</v>
      </c>
      <c r="N2132" s="10">
        <v>194</v>
      </c>
      <c r="O2132" s="10">
        <v>11</v>
      </c>
      <c r="P2132" s="10" t="str">
        <f t="shared" si="66"/>
        <v>NEERAJ KUMAR JAISAWAL|Lucknow North</v>
      </c>
      <c r="Q2132" s="4">
        <f>VLOOKUP(P:P,'[1]2017'!$D:$E,2,0)</f>
        <v>0</v>
      </c>
      <c r="R2132" s="4" t="str">
        <f>VLOOKUP(P:P,'[1]2017'!$D:$F,3,0)</f>
        <v>Post Graduate</v>
      </c>
      <c r="S2132" s="4" t="str">
        <f>VLOOKUP(P:P,'[1]2017'!$D:$G,4,0)</f>
        <v>Rs 5,84,000</v>
      </c>
      <c r="T2132" s="4" t="str">
        <f>VLOOKUP(P:P,'[1]2017'!$D:$H,5,0)</f>
        <v>Rs 0</v>
      </c>
      <c r="U2132" s="4" t="str">
        <f>VLOOKUP(P:P,'[1]2017'!$D:$I,6,0)</f>
        <v>National Youth Party</v>
      </c>
      <c r="V2132">
        <f t="shared" si="67"/>
        <v>0</v>
      </c>
    </row>
    <row r="2133" spans="1:22" x14ac:dyDescent="0.3">
      <c r="A2133" s="10" t="s">
        <v>105</v>
      </c>
      <c r="B2133" s="10" t="s">
        <v>106</v>
      </c>
      <c r="C2133" s="10">
        <v>3</v>
      </c>
      <c r="D2133" s="10">
        <v>2017</v>
      </c>
      <c r="E2133" s="4" t="s">
        <v>2025</v>
      </c>
      <c r="F2133" s="10">
        <v>172</v>
      </c>
      <c r="G2133" s="10" t="s">
        <v>2077</v>
      </c>
      <c r="H2133" s="10" t="s">
        <v>15</v>
      </c>
      <c r="I2133" s="11" t="s">
        <v>2090</v>
      </c>
      <c r="J2133" s="10" t="s">
        <v>26</v>
      </c>
      <c r="K2133" s="10" t="s">
        <v>15</v>
      </c>
      <c r="L2133" s="10">
        <v>25</v>
      </c>
      <c r="M2133" s="10" t="s">
        <v>2039</v>
      </c>
      <c r="N2133" s="10">
        <v>174</v>
      </c>
      <c r="O2133" s="10">
        <v>12</v>
      </c>
      <c r="P2133" s="10" t="str">
        <f t="shared" si="66"/>
        <v>HEMLATA SHARMA|Lucknow North</v>
      </c>
      <c r="Q2133" s="4">
        <f>VLOOKUP(P:P,'[1]2017'!$D:$E,2,0)</f>
        <v>0</v>
      </c>
      <c r="R2133" s="4" t="str">
        <f>VLOOKUP(P:P,'[1]2017'!$D:$F,3,0)</f>
        <v>Graduate</v>
      </c>
      <c r="S2133" s="4" t="str">
        <f>VLOOKUP(P:P,'[1]2017'!$D:$G,4,0)</f>
        <v>Rs 93,000</v>
      </c>
      <c r="T2133" s="4" t="str">
        <f>VLOOKUP(P:P,'[1]2017'!$D:$H,5,0)</f>
        <v>Rs 0</v>
      </c>
      <c r="U2133" s="4" t="str">
        <f>VLOOKUP(P:P,'[1]2017'!$D:$I,6,0)</f>
        <v>Param Digvijay Dal</v>
      </c>
      <c r="V2133">
        <f t="shared" si="67"/>
        <v>0</v>
      </c>
    </row>
    <row r="2134" spans="1:22" x14ac:dyDescent="0.3">
      <c r="A2134" s="10" t="s">
        <v>105</v>
      </c>
      <c r="B2134" s="10" t="s">
        <v>106</v>
      </c>
      <c r="C2134" s="10">
        <v>3</v>
      </c>
      <c r="D2134" s="10">
        <v>2017</v>
      </c>
      <c r="E2134" s="4" t="s">
        <v>2025</v>
      </c>
      <c r="F2134" s="10">
        <v>172</v>
      </c>
      <c r="G2134" s="10" t="s">
        <v>2077</v>
      </c>
      <c r="H2134" s="10" t="s">
        <v>15</v>
      </c>
      <c r="I2134" s="11" t="s">
        <v>2091</v>
      </c>
      <c r="J2134" s="10" t="s">
        <v>16</v>
      </c>
      <c r="K2134" s="10" t="s">
        <v>15</v>
      </c>
      <c r="L2134" s="10">
        <v>36</v>
      </c>
      <c r="M2134" s="10" t="s">
        <v>1876</v>
      </c>
      <c r="N2134" s="10">
        <v>139</v>
      </c>
      <c r="O2134" s="10">
        <v>13</v>
      </c>
      <c r="P2134" s="10" t="str">
        <f t="shared" ref="P2134:P2197" si="68">I2134&amp;"|"&amp;G2134</f>
        <v>KAFEEL AHMAD KHAN|Lucknow North</v>
      </c>
      <c r="Q2134" s="4">
        <f>VLOOKUP(P:P,'[1]2017'!$D:$E,2,0)</f>
        <v>0</v>
      </c>
      <c r="R2134" s="4" t="str">
        <f>VLOOKUP(P:P,'[1]2017'!$D:$F,3,0)</f>
        <v>12th Pass</v>
      </c>
      <c r="S2134" s="4" t="str">
        <f>VLOOKUP(P:P,'[1]2017'!$D:$G,4,0)</f>
        <v>Rs 74,000</v>
      </c>
      <c r="T2134" s="4" t="str">
        <f>VLOOKUP(P:P,'[1]2017'!$D:$H,5,0)</f>
        <v>Rs 0</v>
      </c>
      <c r="U2134" s="4" t="str">
        <f>VLOOKUP(P:P,'[1]2017'!$D:$I,6,0)</f>
        <v>Rashtriya Shahri Vikas Party</v>
      </c>
      <c r="V2134">
        <f t="shared" si="67"/>
        <v>0</v>
      </c>
    </row>
    <row r="2135" spans="1:22" x14ac:dyDescent="0.3">
      <c r="A2135" s="10" t="s">
        <v>105</v>
      </c>
      <c r="B2135" s="10" t="s">
        <v>106</v>
      </c>
      <c r="C2135" s="10">
        <v>3</v>
      </c>
      <c r="D2135" s="10">
        <v>2017</v>
      </c>
      <c r="E2135" s="4" t="s">
        <v>2025</v>
      </c>
      <c r="F2135" s="10">
        <v>172</v>
      </c>
      <c r="G2135" s="10" t="s">
        <v>2077</v>
      </c>
      <c r="H2135" s="10" t="s">
        <v>15</v>
      </c>
      <c r="I2135" s="11" t="s">
        <v>2092</v>
      </c>
      <c r="J2135" s="10" t="s">
        <v>16</v>
      </c>
      <c r="K2135" s="10" t="s">
        <v>15</v>
      </c>
      <c r="L2135" s="10">
        <v>37</v>
      </c>
      <c r="M2135" s="10" t="s">
        <v>2093</v>
      </c>
      <c r="N2135" s="10">
        <v>134</v>
      </c>
      <c r="O2135" s="10">
        <v>14</v>
      </c>
      <c r="P2135" s="10" t="str">
        <f t="shared" si="68"/>
        <v>HASAN AGHA JAFRI|Lucknow North</v>
      </c>
      <c r="Q2135" s="4">
        <f>VLOOKUP(P:P,'[1]2017'!$D:$E,2,0)</f>
        <v>0</v>
      </c>
      <c r="R2135" s="4" t="str">
        <f>VLOOKUP(P:P,'[1]2017'!$D:$F,3,0)</f>
        <v>Post Graduate</v>
      </c>
      <c r="S2135" s="4" t="str">
        <f>VLOOKUP(P:P,'[1]2017'!$D:$G,4,0)</f>
        <v>Rs 13,10,964</v>
      </c>
      <c r="T2135" s="4" t="str">
        <f>VLOOKUP(P:P,'[1]2017'!$D:$H,5,0)</f>
        <v>Rs 0</v>
      </c>
      <c r="U2135" s="4" t="str">
        <f>VLOOKUP(P:P,'[1]2017'!$D:$I,6,0)</f>
        <v>Manviya Bharat Party</v>
      </c>
      <c r="V2135">
        <f t="shared" si="67"/>
        <v>0</v>
      </c>
    </row>
    <row r="2136" spans="1:22" x14ac:dyDescent="0.3">
      <c r="A2136" s="10" t="s">
        <v>105</v>
      </c>
      <c r="B2136" s="10" t="s">
        <v>106</v>
      </c>
      <c r="C2136" s="10">
        <v>3</v>
      </c>
      <c r="D2136" s="10">
        <v>2017</v>
      </c>
      <c r="E2136" s="4" t="s">
        <v>2025</v>
      </c>
      <c r="F2136" s="10">
        <v>172</v>
      </c>
      <c r="G2136" s="10" t="s">
        <v>2077</v>
      </c>
      <c r="H2136" s="10" t="s">
        <v>15</v>
      </c>
      <c r="I2136" s="11" t="s">
        <v>2094</v>
      </c>
      <c r="J2136" s="10" t="s">
        <v>16</v>
      </c>
      <c r="K2136" s="10" t="s">
        <v>15</v>
      </c>
      <c r="L2136" s="10">
        <v>61</v>
      </c>
      <c r="M2136" s="10" t="s">
        <v>1408</v>
      </c>
      <c r="N2136" s="10">
        <v>127</v>
      </c>
      <c r="O2136" s="10">
        <v>15</v>
      </c>
      <c r="P2136" s="10" t="str">
        <f t="shared" si="68"/>
        <v>SHAMBHU PRASAD DIVEDI|Lucknow North</v>
      </c>
      <c r="Q2136" s="4">
        <f>VLOOKUP(P:P,'[1]2017'!$D:$E,2,0)</f>
        <v>0</v>
      </c>
      <c r="R2136" s="4" t="str">
        <f>VLOOKUP(P:P,'[1]2017'!$D:$F,3,0)</f>
        <v>Literate</v>
      </c>
      <c r="S2136" s="4" t="str">
        <f>VLOOKUP(P:P,'[1]2017'!$D:$G,4,0)</f>
        <v>Rs 10,80,613</v>
      </c>
      <c r="T2136" s="4" t="str">
        <f>VLOOKUP(P:P,'[1]2017'!$D:$H,5,0)</f>
        <v>Rs 0</v>
      </c>
      <c r="U2136" s="4" t="str">
        <f>VLOOKUP(P:P,'[1]2017'!$D:$I,6,0)</f>
        <v>Fauji Janta Party</v>
      </c>
      <c r="V2136">
        <f t="shared" si="67"/>
        <v>0</v>
      </c>
    </row>
    <row r="2137" spans="1:22" x14ac:dyDescent="0.3">
      <c r="A2137" s="10" t="s">
        <v>105</v>
      </c>
      <c r="B2137" s="10" t="s">
        <v>106</v>
      </c>
      <c r="C2137" s="10">
        <v>3</v>
      </c>
      <c r="D2137" s="10">
        <v>2017</v>
      </c>
      <c r="E2137" s="4" t="s">
        <v>2025</v>
      </c>
      <c r="F2137" s="10">
        <v>173</v>
      </c>
      <c r="G2137" s="10" t="s">
        <v>2095</v>
      </c>
      <c r="H2137" s="10" t="s">
        <v>15</v>
      </c>
      <c r="I2137" s="11" t="s">
        <v>2096</v>
      </c>
      <c r="J2137" s="10" t="s">
        <v>16</v>
      </c>
      <c r="K2137" s="10" t="s">
        <v>15</v>
      </c>
      <c r="L2137" s="10">
        <v>56</v>
      </c>
      <c r="M2137" s="10" t="s">
        <v>18</v>
      </c>
      <c r="N2137" s="10">
        <v>135167</v>
      </c>
      <c r="O2137" s="10">
        <v>1</v>
      </c>
      <c r="P2137" s="10" t="str">
        <f t="shared" si="68"/>
        <v>ASHUTOSH TANDAN &amp;QUOT;GOPAL JI&amp;QUOT;|Lucknow East</v>
      </c>
      <c r="Q2137" s="4" t="e">
        <f>VLOOKUP(P:P,'[1]2017'!$D:$E,2,0)</f>
        <v>#N/A</v>
      </c>
      <c r="R2137" s="4" t="e">
        <f>VLOOKUP(P:P,'[1]2017'!$D:$F,3,0)</f>
        <v>#N/A</v>
      </c>
      <c r="S2137" s="4" t="e">
        <f>VLOOKUP(P:P,'[1]2017'!$D:$G,4,0)</f>
        <v>#N/A</v>
      </c>
      <c r="T2137" s="4" t="e">
        <f>VLOOKUP(P:P,'[1]2017'!$D:$H,5,0)</f>
        <v>#N/A</v>
      </c>
      <c r="U2137" s="4" t="e">
        <f>VLOOKUP(P:P,'[1]2017'!$D:$I,6,0)</f>
        <v>#N/A</v>
      </c>
      <c r="V2137">
        <f t="shared" si="67"/>
        <v>1</v>
      </c>
    </row>
    <row r="2138" spans="1:22" x14ac:dyDescent="0.3">
      <c r="A2138" s="10" t="s">
        <v>105</v>
      </c>
      <c r="B2138" s="10" t="s">
        <v>106</v>
      </c>
      <c r="C2138" s="10">
        <v>3</v>
      </c>
      <c r="D2138" s="10">
        <v>2017</v>
      </c>
      <c r="E2138" s="4" t="s">
        <v>2025</v>
      </c>
      <c r="F2138" s="10">
        <v>173</v>
      </c>
      <c r="G2138" s="10" t="s">
        <v>2095</v>
      </c>
      <c r="H2138" s="10" t="s">
        <v>15</v>
      </c>
      <c r="I2138" s="11" t="s">
        <v>2097</v>
      </c>
      <c r="J2138" s="10" t="s">
        <v>16</v>
      </c>
      <c r="K2138" s="10" t="s">
        <v>15</v>
      </c>
      <c r="L2138" s="10">
        <v>46</v>
      </c>
      <c r="M2138" s="10" t="s">
        <v>17</v>
      </c>
      <c r="N2138" s="10">
        <v>55937</v>
      </c>
      <c r="O2138" s="10">
        <v>2</v>
      </c>
      <c r="P2138" s="10" t="str">
        <f t="shared" si="68"/>
        <v>ANURAG SINGH|Lucknow East</v>
      </c>
      <c r="Q2138" s="4">
        <f>VLOOKUP(P:P,'[1]2017'!$D:$E,2,0)</f>
        <v>0</v>
      </c>
      <c r="R2138" s="4" t="str">
        <f>VLOOKUP(P:P,'[1]2017'!$D:$F,3,0)</f>
        <v>Doctorate</v>
      </c>
      <c r="S2138" s="4" t="str">
        <f>VLOOKUP(P:P,'[1]2017'!$D:$G,4,0)</f>
        <v>Rs 13,50,02,968</v>
      </c>
      <c r="T2138" s="4" t="str">
        <f>VLOOKUP(P:P,'[1]2017'!$D:$H,5,0)</f>
        <v>Rs 2,00,82,250</v>
      </c>
      <c r="U2138" s="4" t="str">
        <f>VLOOKUP(P:P,'[1]2017'!$D:$I,6,0)</f>
        <v>INC</v>
      </c>
      <c r="V2138">
        <f t="shared" si="67"/>
        <v>0</v>
      </c>
    </row>
    <row r="2139" spans="1:22" x14ac:dyDescent="0.3">
      <c r="A2139" s="10" t="s">
        <v>105</v>
      </c>
      <c r="B2139" s="10" t="s">
        <v>106</v>
      </c>
      <c r="C2139" s="10">
        <v>3</v>
      </c>
      <c r="D2139" s="10">
        <v>2017</v>
      </c>
      <c r="E2139" s="4" t="s">
        <v>2025</v>
      </c>
      <c r="F2139" s="10">
        <v>173</v>
      </c>
      <c r="G2139" s="10" t="s">
        <v>2095</v>
      </c>
      <c r="H2139" s="10" t="s">
        <v>15</v>
      </c>
      <c r="I2139" s="11" t="s">
        <v>2098</v>
      </c>
      <c r="J2139" s="10" t="s">
        <v>16</v>
      </c>
      <c r="K2139" s="10" t="s">
        <v>15</v>
      </c>
      <c r="L2139" s="10">
        <v>62</v>
      </c>
      <c r="M2139" s="10" t="s">
        <v>37</v>
      </c>
      <c r="N2139" s="10">
        <v>31390</v>
      </c>
      <c r="O2139" s="10">
        <v>3</v>
      </c>
      <c r="P2139" s="10" t="str">
        <f t="shared" si="68"/>
        <v>SAROJ KUMAR SHUKLA|Lucknow East</v>
      </c>
      <c r="Q2139" s="4">
        <f>VLOOKUP(P:P,'[1]2017'!$D:$E,2,0)</f>
        <v>0</v>
      </c>
      <c r="R2139" s="4" t="str">
        <f>VLOOKUP(P:P,'[1]2017'!$D:$F,3,0)</f>
        <v>Post Graduate</v>
      </c>
      <c r="S2139" s="4" t="str">
        <f>VLOOKUP(P:P,'[1]2017'!$D:$G,4,0)</f>
        <v>Rs 1,65,34,289</v>
      </c>
      <c r="T2139" s="4" t="str">
        <f>VLOOKUP(P:P,'[1]2017'!$D:$H,5,0)</f>
        <v>Rs 0</v>
      </c>
      <c r="U2139" s="4" t="str">
        <f>VLOOKUP(P:P,'[1]2017'!$D:$I,6,0)</f>
        <v>BSP</v>
      </c>
      <c r="V2139">
        <f t="shared" si="67"/>
        <v>0</v>
      </c>
    </row>
    <row r="2140" spans="1:22" x14ac:dyDescent="0.3">
      <c r="A2140" s="10" t="s">
        <v>105</v>
      </c>
      <c r="B2140" s="10" t="s">
        <v>106</v>
      </c>
      <c r="C2140" s="10">
        <v>3</v>
      </c>
      <c r="D2140" s="10">
        <v>2017</v>
      </c>
      <c r="E2140" s="4" t="s">
        <v>2025</v>
      </c>
      <c r="F2140" s="10">
        <v>173</v>
      </c>
      <c r="G2140" s="10" t="s">
        <v>2095</v>
      </c>
      <c r="H2140" s="10" t="s">
        <v>15</v>
      </c>
      <c r="I2140" s="11" t="s">
        <v>19</v>
      </c>
      <c r="J2140" s="10" t="s">
        <v>20</v>
      </c>
      <c r="K2140" s="10" t="s">
        <v>20</v>
      </c>
      <c r="L2140" s="10" t="s">
        <v>20</v>
      </c>
      <c r="M2140" s="10" t="s">
        <v>21</v>
      </c>
      <c r="N2140" s="10">
        <v>1747</v>
      </c>
      <c r="O2140" s="10">
        <v>4</v>
      </c>
      <c r="P2140" s="10" t="str">
        <f t="shared" si="68"/>
        <v>None of the Above|Lucknow East</v>
      </c>
      <c r="Q2140" s="4" t="e">
        <f>VLOOKUP(P:P,'[1]2017'!$D:$E,2,0)</f>
        <v>#N/A</v>
      </c>
      <c r="R2140" s="4" t="e">
        <f>VLOOKUP(P:P,'[1]2017'!$D:$F,3,0)</f>
        <v>#N/A</v>
      </c>
      <c r="S2140" s="4" t="e">
        <f>VLOOKUP(P:P,'[1]2017'!$D:$G,4,0)</f>
        <v>#N/A</v>
      </c>
      <c r="T2140" s="4" t="e">
        <f>VLOOKUP(P:P,'[1]2017'!$D:$H,5,0)</f>
        <v>#N/A</v>
      </c>
      <c r="U2140" s="4" t="e">
        <f>VLOOKUP(P:P,'[1]2017'!$D:$I,6,0)</f>
        <v>#N/A</v>
      </c>
      <c r="V2140">
        <f t="shared" si="67"/>
        <v>0</v>
      </c>
    </row>
    <row r="2141" spans="1:22" x14ac:dyDescent="0.3">
      <c r="A2141" s="10" t="s">
        <v>105</v>
      </c>
      <c r="B2141" s="10" t="s">
        <v>106</v>
      </c>
      <c r="C2141" s="10">
        <v>3</v>
      </c>
      <c r="D2141" s="10">
        <v>2017</v>
      </c>
      <c r="E2141" s="4" t="s">
        <v>2025</v>
      </c>
      <c r="F2141" s="10">
        <v>173</v>
      </c>
      <c r="G2141" s="10" t="s">
        <v>2095</v>
      </c>
      <c r="H2141" s="10" t="s">
        <v>15</v>
      </c>
      <c r="I2141" s="11" t="s">
        <v>2099</v>
      </c>
      <c r="J2141" s="10" t="s">
        <v>16</v>
      </c>
      <c r="K2141" s="10" t="s">
        <v>15</v>
      </c>
      <c r="L2141" s="10">
        <v>31</v>
      </c>
      <c r="M2141" s="10" t="s">
        <v>115</v>
      </c>
      <c r="N2141" s="10">
        <v>921</v>
      </c>
      <c r="O2141" s="10">
        <v>5</v>
      </c>
      <c r="P2141" s="10" t="str">
        <f t="shared" si="68"/>
        <v>ROHIT AGARWAL|Lucknow East</v>
      </c>
      <c r="Q2141" s="4">
        <f>VLOOKUP(P:P,'[1]2017'!$D:$E,2,0)</f>
        <v>0</v>
      </c>
      <c r="R2141" s="4" t="str">
        <f>VLOOKUP(P:P,'[1]2017'!$D:$F,3,0)</f>
        <v>Post Graduate</v>
      </c>
      <c r="S2141" s="4" t="str">
        <f>VLOOKUP(P:P,'[1]2017'!$D:$G,4,0)</f>
        <v>Rs 2,60,48,998</v>
      </c>
      <c r="T2141" s="4" t="str">
        <f>VLOOKUP(P:P,'[1]2017'!$D:$H,5,0)</f>
        <v>Rs 13,60,012</v>
      </c>
      <c r="U2141" s="4" t="str">
        <f>VLOOKUP(P:P,'[1]2017'!$D:$I,6,0)</f>
        <v>RLD</v>
      </c>
      <c r="V2141">
        <f t="shared" si="67"/>
        <v>0</v>
      </c>
    </row>
    <row r="2142" spans="1:22" x14ac:dyDescent="0.3">
      <c r="A2142" s="10" t="s">
        <v>105</v>
      </c>
      <c r="B2142" s="10" t="s">
        <v>106</v>
      </c>
      <c r="C2142" s="10">
        <v>3</v>
      </c>
      <c r="D2142" s="10">
        <v>2017</v>
      </c>
      <c r="E2142" s="4" t="s">
        <v>2025</v>
      </c>
      <c r="F2142" s="10">
        <v>173</v>
      </c>
      <c r="G2142" s="10" t="s">
        <v>2095</v>
      </c>
      <c r="H2142" s="10" t="s">
        <v>15</v>
      </c>
      <c r="I2142" s="11" t="s">
        <v>2100</v>
      </c>
      <c r="J2142" s="10" t="s">
        <v>16</v>
      </c>
      <c r="K2142" s="10" t="s">
        <v>15</v>
      </c>
      <c r="L2142" s="10">
        <v>35</v>
      </c>
      <c r="M2142" s="10" t="s">
        <v>33</v>
      </c>
      <c r="N2142" s="10">
        <v>512</v>
      </c>
      <c r="O2142" s="10">
        <v>6</v>
      </c>
      <c r="P2142" s="10" t="str">
        <f t="shared" si="68"/>
        <v>AKHILESH KUMAR SINGH|Lucknow East</v>
      </c>
      <c r="Q2142" s="4">
        <f>VLOOKUP(P:P,'[1]2017'!$D:$E,2,0)</f>
        <v>0</v>
      </c>
      <c r="R2142" s="4" t="str">
        <f>VLOOKUP(P:P,'[1]2017'!$D:$F,3,0)</f>
        <v>Post Graduate</v>
      </c>
      <c r="S2142" s="4" t="str">
        <f>VLOOKUP(P:P,'[1]2017'!$D:$G,4,0)</f>
        <v>Rs 14,81,137</v>
      </c>
      <c r="T2142" s="4" t="str">
        <f>VLOOKUP(P:P,'[1]2017'!$D:$H,5,0)</f>
        <v>Rs 3,87,778</v>
      </c>
      <c r="U2142" s="4" t="str">
        <f>VLOOKUP(P:P,'[1]2017'!$D:$I,6,0)</f>
        <v>AIFB</v>
      </c>
      <c r="V2142">
        <f t="shared" si="67"/>
        <v>0</v>
      </c>
    </row>
    <row r="2143" spans="1:22" x14ac:dyDescent="0.3">
      <c r="A2143" s="10" t="s">
        <v>105</v>
      </c>
      <c r="B2143" s="10" t="s">
        <v>106</v>
      </c>
      <c r="C2143" s="10">
        <v>3</v>
      </c>
      <c r="D2143" s="10">
        <v>2017</v>
      </c>
      <c r="E2143" s="4" t="s">
        <v>2025</v>
      </c>
      <c r="F2143" s="10">
        <v>173</v>
      </c>
      <c r="G2143" s="10" t="s">
        <v>2095</v>
      </c>
      <c r="H2143" s="10" t="s">
        <v>15</v>
      </c>
      <c r="I2143" s="11" t="s">
        <v>2101</v>
      </c>
      <c r="J2143" s="10" t="s">
        <v>16</v>
      </c>
      <c r="K2143" s="10" t="s">
        <v>15</v>
      </c>
      <c r="L2143" s="10">
        <v>54</v>
      </c>
      <c r="M2143" s="10" t="s">
        <v>23</v>
      </c>
      <c r="N2143" s="10">
        <v>416</v>
      </c>
      <c r="O2143" s="10">
        <v>7</v>
      </c>
      <c r="P2143" s="10" t="str">
        <f t="shared" si="68"/>
        <v>PRABHU NATH RAI|Lucknow East</v>
      </c>
      <c r="Q2143" s="4">
        <f>VLOOKUP(P:P,'[1]2017'!$D:$E,2,0)</f>
        <v>0</v>
      </c>
      <c r="R2143" s="4" t="str">
        <f>VLOOKUP(P:P,'[1]2017'!$D:$F,3,0)</f>
        <v>12th Pass</v>
      </c>
      <c r="S2143" s="4" t="str">
        <f>VLOOKUP(P:P,'[1]2017'!$D:$G,4,0)</f>
        <v>Rs 3,43,90,421</v>
      </c>
      <c r="T2143" s="4" t="str">
        <f>VLOOKUP(P:P,'[1]2017'!$D:$H,5,0)</f>
        <v>Rs 5,98,181</v>
      </c>
      <c r="U2143" s="4" t="str">
        <f>VLOOKUP(P:P,'[1]2017'!$D:$I,6,0)</f>
        <v>IND</v>
      </c>
      <c r="V2143">
        <f t="shared" si="67"/>
        <v>0</v>
      </c>
    </row>
    <row r="2144" spans="1:22" x14ac:dyDescent="0.3">
      <c r="A2144" s="10" t="s">
        <v>105</v>
      </c>
      <c r="B2144" s="10" t="s">
        <v>106</v>
      </c>
      <c r="C2144" s="10">
        <v>3</v>
      </c>
      <c r="D2144" s="10">
        <v>2017</v>
      </c>
      <c r="E2144" s="4" t="s">
        <v>2025</v>
      </c>
      <c r="F2144" s="10">
        <v>173</v>
      </c>
      <c r="G2144" s="10" t="s">
        <v>2095</v>
      </c>
      <c r="H2144" s="10" t="s">
        <v>15</v>
      </c>
      <c r="I2144" s="11" t="s">
        <v>2102</v>
      </c>
      <c r="J2144" s="10" t="s">
        <v>16</v>
      </c>
      <c r="K2144" s="10" t="s">
        <v>15</v>
      </c>
      <c r="L2144" s="10">
        <v>66</v>
      </c>
      <c r="M2144" s="10" t="s">
        <v>23</v>
      </c>
      <c r="N2144" s="10">
        <v>318</v>
      </c>
      <c r="O2144" s="10">
        <v>8</v>
      </c>
      <c r="P2144" s="10" t="str">
        <f t="shared" si="68"/>
        <v>R.D. SHUKLA|Lucknow East</v>
      </c>
      <c r="Q2144" s="4">
        <f>VLOOKUP(P:P,'[1]2017'!$D:$E,2,0)</f>
        <v>0</v>
      </c>
      <c r="R2144" s="4" t="str">
        <f>VLOOKUP(P:P,'[1]2017'!$D:$F,3,0)</f>
        <v>Post Graduate</v>
      </c>
      <c r="S2144" s="4" t="str">
        <f>VLOOKUP(P:P,'[1]2017'!$D:$G,4,0)</f>
        <v>Rs 41,000</v>
      </c>
      <c r="T2144" s="4" t="str">
        <f>VLOOKUP(P:P,'[1]2017'!$D:$H,5,0)</f>
        <v>Rs 0</v>
      </c>
      <c r="U2144" s="4" t="str">
        <f>VLOOKUP(P:P,'[1]2017'!$D:$I,6,0)</f>
        <v>IND</v>
      </c>
      <c r="V2144">
        <f t="shared" si="67"/>
        <v>0</v>
      </c>
    </row>
    <row r="2145" spans="1:22" x14ac:dyDescent="0.3">
      <c r="A2145" s="10" t="s">
        <v>105</v>
      </c>
      <c r="B2145" s="10" t="s">
        <v>106</v>
      </c>
      <c r="C2145" s="10">
        <v>3</v>
      </c>
      <c r="D2145" s="10">
        <v>2017</v>
      </c>
      <c r="E2145" s="4" t="s">
        <v>2025</v>
      </c>
      <c r="F2145" s="10">
        <v>173</v>
      </c>
      <c r="G2145" s="10" t="s">
        <v>2095</v>
      </c>
      <c r="H2145" s="10" t="s">
        <v>15</v>
      </c>
      <c r="I2145" s="11" t="s">
        <v>2103</v>
      </c>
      <c r="J2145" s="10" t="s">
        <v>16</v>
      </c>
      <c r="K2145" s="10" t="s">
        <v>15</v>
      </c>
      <c r="L2145" s="10">
        <v>39</v>
      </c>
      <c r="M2145" s="10" t="s">
        <v>864</v>
      </c>
      <c r="N2145" s="10">
        <v>316</v>
      </c>
      <c r="O2145" s="10">
        <v>9</v>
      </c>
      <c r="P2145" s="10" t="str">
        <f t="shared" si="68"/>
        <v>SUBHASH CHANDRA MAURYA|Lucknow East</v>
      </c>
      <c r="Q2145" s="4">
        <f>VLOOKUP(P:P,'[1]2017'!$D:$E,2,0)</f>
        <v>0</v>
      </c>
      <c r="R2145" s="4" t="str">
        <f>VLOOKUP(P:P,'[1]2017'!$D:$F,3,0)</f>
        <v>Post Graduate</v>
      </c>
      <c r="S2145" s="4" t="str">
        <f>VLOOKUP(P:P,'[1]2017'!$D:$G,4,0)</f>
        <v>Rs 57,54,000</v>
      </c>
      <c r="T2145" s="4" t="str">
        <f>VLOOKUP(P:P,'[1]2017'!$D:$H,5,0)</f>
        <v>Rs 6,50,000</v>
      </c>
      <c r="U2145" s="4" t="str">
        <f>VLOOKUP(P:P,'[1]2017'!$D:$I,6,0)</f>
        <v>Jan Adhikar Manch</v>
      </c>
      <c r="V2145">
        <f t="shared" si="67"/>
        <v>0</v>
      </c>
    </row>
    <row r="2146" spans="1:22" x14ac:dyDescent="0.3">
      <c r="A2146" s="10" t="s">
        <v>105</v>
      </c>
      <c r="B2146" s="10" t="s">
        <v>106</v>
      </c>
      <c r="C2146" s="10">
        <v>3</v>
      </c>
      <c r="D2146" s="10">
        <v>2017</v>
      </c>
      <c r="E2146" s="4" t="s">
        <v>2025</v>
      </c>
      <c r="F2146" s="10">
        <v>173</v>
      </c>
      <c r="G2146" s="10" t="s">
        <v>2095</v>
      </c>
      <c r="H2146" s="10" t="s">
        <v>15</v>
      </c>
      <c r="I2146" s="11" t="s">
        <v>2104</v>
      </c>
      <c r="J2146" s="10" t="s">
        <v>16</v>
      </c>
      <c r="K2146" s="10" t="s">
        <v>15</v>
      </c>
      <c r="L2146" s="10">
        <v>64</v>
      </c>
      <c r="M2146" s="10" t="s">
        <v>2105</v>
      </c>
      <c r="N2146" s="10">
        <v>259</v>
      </c>
      <c r="O2146" s="10">
        <v>10</v>
      </c>
      <c r="P2146" s="10" t="str">
        <f t="shared" si="68"/>
        <v>RATISH CHANDRA UPADHYAYA|Lucknow East</v>
      </c>
      <c r="Q2146" s="4">
        <f>VLOOKUP(P:P,'[1]2017'!$D:$E,2,0)</f>
        <v>0</v>
      </c>
      <c r="R2146" s="4" t="str">
        <f>VLOOKUP(P:P,'[1]2017'!$D:$F,3,0)</f>
        <v>Graduate Professional</v>
      </c>
      <c r="S2146" s="4" t="str">
        <f>VLOOKUP(P:P,'[1]2017'!$D:$G,4,0)</f>
        <v>Rs 1,55,15,580</v>
      </c>
      <c r="T2146" s="4" t="str">
        <f>VLOOKUP(P:P,'[1]2017'!$D:$H,5,0)</f>
        <v>Rs 0</v>
      </c>
      <c r="U2146" s="4" t="str">
        <f>VLOOKUP(P:P,'[1]2017'!$D:$I,6,0)</f>
        <v>UKD</v>
      </c>
      <c r="V2146">
        <f t="shared" si="67"/>
        <v>0</v>
      </c>
    </row>
    <row r="2147" spans="1:22" x14ac:dyDescent="0.3">
      <c r="A2147" s="10" t="s">
        <v>105</v>
      </c>
      <c r="B2147" s="10" t="s">
        <v>106</v>
      </c>
      <c r="C2147" s="10">
        <v>3</v>
      </c>
      <c r="D2147" s="10">
        <v>2017</v>
      </c>
      <c r="E2147" s="4" t="s">
        <v>2025</v>
      </c>
      <c r="F2147" s="10">
        <v>173</v>
      </c>
      <c r="G2147" s="10" t="s">
        <v>2095</v>
      </c>
      <c r="H2147" s="10" t="s">
        <v>15</v>
      </c>
      <c r="I2147" s="11" t="s">
        <v>2106</v>
      </c>
      <c r="J2147" s="10" t="s">
        <v>16</v>
      </c>
      <c r="K2147" s="10" t="s">
        <v>15</v>
      </c>
      <c r="L2147" s="10">
        <v>62</v>
      </c>
      <c r="M2147" s="10" t="s">
        <v>2088</v>
      </c>
      <c r="N2147" s="10">
        <v>225</v>
      </c>
      <c r="O2147" s="10">
        <v>11</v>
      </c>
      <c r="P2147" s="10" t="str">
        <f t="shared" si="68"/>
        <v>TEJ KUMAR SHUKLA|Lucknow East</v>
      </c>
      <c r="Q2147" s="4">
        <f>VLOOKUP(P:P,'[1]2017'!$D:$E,2,0)</f>
        <v>0</v>
      </c>
      <c r="R2147" s="4" t="str">
        <f>VLOOKUP(P:P,'[1]2017'!$D:$F,3,0)</f>
        <v>Graduate</v>
      </c>
      <c r="S2147" s="4" t="str">
        <f>VLOOKUP(P:P,'[1]2017'!$D:$G,4,0)</f>
        <v>Rs 27,57,303</v>
      </c>
      <c r="T2147" s="4" t="str">
        <f>VLOOKUP(P:P,'[1]2017'!$D:$H,5,0)</f>
        <v>Rs 0</v>
      </c>
      <c r="U2147" s="4" t="str">
        <f>VLOOKUP(P:P,'[1]2017'!$D:$I,6,0)</f>
        <v>Indian Savarn Samaj Party</v>
      </c>
      <c r="V2147">
        <f t="shared" si="67"/>
        <v>0</v>
      </c>
    </row>
    <row r="2148" spans="1:22" x14ac:dyDescent="0.3">
      <c r="A2148" s="10" t="s">
        <v>105</v>
      </c>
      <c r="B2148" s="10" t="s">
        <v>106</v>
      </c>
      <c r="C2148" s="10">
        <v>3</v>
      </c>
      <c r="D2148" s="10">
        <v>2017</v>
      </c>
      <c r="E2148" s="4" t="s">
        <v>2025</v>
      </c>
      <c r="F2148" s="10">
        <v>173</v>
      </c>
      <c r="G2148" s="10" t="s">
        <v>2095</v>
      </c>
      <c r="H2148" s="10" t="s">
        <v>15</v>
      </c>
      <c r="I2148" s="11" t="s">
        <v>2107</v>
      </c>
      <c r="J2148" s="10" t="s">
        <v>26</v>
      </c>
      <c r="K2148" s="10" t="s">
        <v>15</v>
      </c>
      <c r="L2148" s="10">
        <v>56</v>
      </c>
      <c r="M2148" s="10" t="s">
        <v>2039</v>
      </c>
      <c r="N2148" s="10">
        <v>217</v>
      </c>
      <c r="O2148" s="10">
        <v>12</v>
      </c>
      <c r="P2148" s="10" t="str">
        <f t="shared" si="68"/>
        <v>SANT AMRITA YOGI|Lucknow East</v>
      </c>
      <c r="Q2148" s="4">
        <f>VLOOKUP(P:P,'[1]2017'!$D:$E,2,0)</f>
        <v>0</v>
      </c>
      <c r="R2148" s="4" t="str">
        <f>VLOOKUP(P:P,'[1]2017'!$D:$F,3,0)</f>
        <v>12th Pass</v>
      </c>
      <c r="S2148" s="4" t="str">
        <f>VLOOKUP(P:P,'[1]2017'!$D:$G,4,0)</f>
        <v>Rs 8,09,797</v>
      </c>
      <c r="T2148" s="4" t="str">
        <f>VLOOKUP(P:P,'[1]2017'!$D:$H,5,0)</f>
        <v>Rs 0</v>
      </c>
      <c r="U2148" s="4" t="str">
        <f>VLOOKUP(P:P,'[1]2017'!$D:$I,6,0)</f>
        <v>Param Digvijay Dal</v>
      </c>
      <c r="V2148">
        <f t="shared" si="67"/>
        <v>0</v>
      </c>
    </row>
    <row r="2149" spans="1:22" x14ac:dyDescent="0.3">
      <c r="A2149" s="10" t="s">
        <v>105</v>
      </c>
      <c r="B2149" s="10" t="s">
        <v>106</v>
      </c>
      <c r="C2149" s="10">
        <v>3</v>
      </c>
      <c r="D2149" s="10">
        <v>2017</v>
      </c>
      <c r="E2149" s="4" t="s">
        <v>2025</v>
      </c>
      <c r="F2149" s="10">
        <v>173</v>
      </c>
      <c r="G2149" s="10" t="s">
        <v>2095</v>
      </c>
      <c r="H2149" s="10" t="s">
        <v>15</v>
      </c>
      <c r="I2149" s="11" t="s">
        <v>2108</v>
      </c>
      <c r="J2149" s="10" t="s">
        <v>16</v>
      </c>
      <c r="K2149" s="10" t="s">
        <v>15</v>
      </c>
      <c r="L2149" s="10">
        <v>31</v>
      </c>
      <c r="M2149" s="10" t="s">
        <v>1876</v>
      </c>
      <c r="N2149" s="10">
        <v>184</v>
      </c>
      <c r="O2149" s="10">
        <v>13</v>
      </c>
      <c r="P2149" s="10" t="str">
        <f t="shared" si="68"/>
        <v>SHRAVAN KUMAR SHUKLA|Lucknow East</v>
      </c>
      <c r="Q2149" s="4">
        <f>VLOOKUP(P:P,'[1]2017'!$D:$E,2,0)</f>
        <v>0</v>
      </c>
      <c r="R2149" s="4" t="str">
        <f>VLOOKUP(P:P,'[1]2017'!$D:$F,3,0)</f>
        <v>Graduate</v>
      </c>
      <c r="S2149" s="4" t="str">
        <f>VLOOKUP(P:P,'[1]2017'!$D:$G,4,0)</f>
        <v>Rs 4,34,000</v>
      </c>
      <c r="T2149" s="4" t="str">
        <f>VLOOKUP(P:P,'[1]2017'!$D:$H,5,0)</f>
        <v>Rs 0</v>
      </c>
      <c r="U2149" s="4" t="str">
        <f>VLOOKUP(P:P,'[1]2017'!$D:$I,6,0)</f>
        <v>Rashtriya Shahri Vikas Party</v>
      </c>
      <c r="V2149">
        <f t="shared" si="67"/>
        <v>0</v>
      </c>
    </row>
    <row r="2150" spans="1:22" x14ac:dyDescent="0.3">
      <c r="A2150" s="10" t="s">
        <v>105</v>
      </c>
      <c r="B2150" s="10" t="s">
        <v>106</v>
      </c>
      <c r="C2150" s="10">
        <v>3</v>
      </c>
      <c r="D2150" s="10">
        <v>2017</v>
      </c>
      <c r="E2150" s="4" t="s">
        <v>2025</v>
      </c>
      <c r="F2150" s="10">
        <v>173</v>
      </c>
      <c r="G2150" s="10" t="s">
        <v>2095</v>
      </c>
      <c r="H2150" s="10" t="s">
        <v>15</v>
      </c>
      <c r="I2150" s="11" t="s">
        <v>2109</v>
      </c>
      <c r="J2150" s="10" t="s">
        <v>16</v>
      </c>
      <c r="K2150" s="10" t="s">
        <v>15</v>
      </c>
      <c r="L2150" s="10">
        <v>28</v>
      </c>
      <c r="M2150" s="10" t="s">
        <v>2110</v>
      </c>
      <c r="N2150" s="10">
        <v>182</v>
      </c>
      <c r="O2150" s="10">
        <v>14</v>
      </c>
      <c r="P2150" s="10" t="str">
        <f t="shared" si="68"/>
        <v>DURGESH KUMAR TIWARI|Lucknow East</v>
      </c>
      <c r="Q2150" s="4">
        <f>VLOOKUP(P:P,'[1]2017'!$D:$E,2,0)</f>
        <v>0</v>
      </c>
      <c r="R2150" s="4" t="str">
        <f>VLOOKUP(P:P,'[1]2017'!$D:$F,3,0)</f>
        <v>Graduate</v>
      </c>
      <c r="S2150" s="4" t="str">
        <f>VLOOKUP(P:P,'[1]2017'!$D:$G,4,0)</f>
        <v>Rs 11,25,000</v>
      </c>
      <c r="T2150" s="4" t="str">
        <f>VLOOKUP(P:P,'[1]2017'!$D:$H,5,0)</f>
        <v>Rs 0</v>
      </c>
      <c r="U2150" s="4" t="str">
        <f>VLOOKUP(P:P,'[1]2017'!$D:$I,6,0)</f>
        <v>Jan Sevak Party</v>
      </c>
      <c r="V2150">
        <f t="shared" si="67"/>
        <v>0</v>
      </c>
    </row>
    <row r="2151" spans="1:22" x14ac:dyDescent="0.3">
      <c r="A2151" s="10" t="s">
        <v>105</v>
      </c>
      <c r="B2151" s="10" t="s">
        <v>106</v>
      </c>
      <c r="C2151" s="10">
        <v>3</v>
      </c>
      <c r="D2151" s="10">
        <v>2017</v>
      </c>
      <c r="E2151" s="4" t="s">
        <v>2025</v>
      </c>
      <c r="F2151" s="10">
        <v>173</v>
      </c>
      <c r="G2151" s="10" t="s">
        <v>2095</v>
      </c>
      <c r="H2151" s="10" t="s">
        <v>15</v>
      </c>
      <c r="I2151" s="11" t="s">
        <v>2111</v>
      </c>
      <c r="J2151" s="10" t="s">
        <v>16</v>
      </c>
      <c r="K2151" s="10" t="s">
        <v>15</v>
      </c>
      <c r="L2151" s="10">
        <v>37</v>
      </c>
      <c r="M2151" s="10" t="s">
        <v>23</v>
      </c>
      <c r="N2151" s="10">
        <v>179</v>
      </c>
      <c r="O2151" s="10">
        <v>15</v>
      </c>
      <c r="P2151" s="10" t="str">
        <f t="shared" si="68"/>
        <v>KAILASH BAHADUR SINGH|Lucknow East</v>
      </c>
      <c r="Q2151" s="4">
        <f>VLOOKUP(P:P,'[1]2017'!$D:$E,2,0)</f>
        <v>0</v>
      </c>
      <c r="R2151" s="4" t="str">
        <f>VLOOKUP(P:P,'[1]2017'!$D:$F,3,0)</f>
        <v>Graduate Professional</v>
      </c>
      <c r="S2151" s="4" t="str">
        <f>VLOOKUP(P:P,'[1]2017'!$D:$G,4,0)</f>
        <v>Rs 80,52,646</v>
      </c>
      <c r="T2151" s="4" t="str">
        <f>VLOOKUP(P:P,'[1]2017'!$D:$H,5,0)</f>
        <v>Rs 17,27,888</v>
      </c>
      <c r="U2151" s="4" t="str">
        <f>VLOOKUP(P:P,'[1]2017'!$D:$I,6,0)</f>
        <v>IND</v>
      </c>
      <c r="V2151">
        <f t="shared" si="67"/>
        <v>0</v>
      </c>
    </row>
    <row r="2152" spans="1:22" x14ac:dyDescent="0.3">
      <c r="A2152" s="10" t="s">
        <v>105</v>
      </c>
      <c r="B2152" s="10" t="s">
        <v>106</v>
      </c>
      <c r="C2152" s="10">
        <v>3</v>
      </c>
      <c r="D2152" s="10">
        <v>2017</v>
      </c>
      <c r="E2152" s="4" t="s">
        <v>2025</v>
      </c>
      <c r="F2152" s="10">
        <v>173</v>
      </c>
      <c r="G2152" s="10" t="s">
        <v>2095</v>
      </c>
      <c r="H2152" s="10" t="s">
        <v>15</v>
      </c>
      <c r="I2152" s="11" t="s">
        <v>2112</v>
      </c>
      <c r="J2152" s="10" t="s">
        <v>16</v>
      </c>
      <c r="K2152" s="10" t="s">
        <v>15</v>
      </c>
      <c r="L2152" s="10">
        <v>62</v>
      </c>
      <c r="M2152" s="10" t="s">
        <v>737</v>
      </c>
      <c r="N2152" s="10">
        <v>145</v>
      </c>
      <c r="O2152" s="10">
        <v>16</v>
      </c>
      <c r="P2152" s="10" t="str">
        <f t="shared" si="68"/>
        <v>PRADEEP KUMAR SINGH (P.K. SINGH)|Lucknow East</v>
      </c>
      <c r="Q2152" s="4">
        <f>VLOOKUP(P:P,'[1]2017'!$D:$E,2,0)</f>
        <v>0</v>
      </c>
      <c r="R2152" s="4" t="str">
        <f>VLOOKUP(P:P,'[1]2017'!$D:$F,3,0)</f>
        <v>Post Graduate</v>
      </c>
      <c r="S2152" s="4" t="str">
        <f>VLOOKUP(P:P,'[1]2017'!$D:$G,4,0)</f>
        <v>Rs 2,70,94,000</v>
      </c>
      <c r="T2152" s="4" t="str">
        <f>VLOOKUP(P:P,'[1]2017'!$D:$H,5,0)</f>
        <v>Rs 0</v>
      </c>
      <c r="U2152" s="4" t="str">
        <f>VLOOKUP(P:P,'[1]2017'!$D:$I,6,0)</f>
        <v>Sarvodaya Bharat Party</v>
      </c>
      <c r="V2152">
        <f t="shared" si="67"/>
        <v>0</v>
      </c>
    </row>
    <row r="2153" spans="1:22" x14ac:dyDescent="0.3">
      <c r="A2153" s="10" t="s">
        <v>105</v>
      </c>
      <c r="B2153" s="10" t="s">
        <v>106</v>
      </c>
      <c r="C2153" s="10">
        <v>3</v>
      </c>
      <c r="D2153" s="10">
        <v>2017</v>
      </c>
      <c r="E2153" s="4" t="s">
        <v>2025</v>
      </c>
      <c r="F2153" s="10">
        <v>174</v>
      </c>
      <c r="G2153" s="10" t="s">
        <v>2113</v>
      </c>
      <c r="H2153" s="10" t="s">
        <v>15</v>
      </c>
      <c r="I2153" s="11" t="s">
        <v>2114</v>
      </c>
      <c r="J2153" s="10" t="s">
        <v>16</v>
      </c>
      <c r="K2153" s="10" t="s">
        <v>15</v>
      </c>
      <c r="L2153" s="10">
        <v>50</v>
      </c>
      <c r="M2153" s="10" t="s">
        <v>18</v>
      </c>
      <c r="N2153" s="10">
        <v>78400</v>
      </c>
      <c r="O2153" s="10">
        <v>1</v>
      </c>
      <c r="P2153" s="10" t="str">
        <f t="shared" si="68"/>
        <v>BRIJESH PATHAK|Lucknow Central</v>
      </c>
      <c r="Q2153" s="4">
        <f>VLOOKUP(P:P,'[1]2017'!$D:$E,2,0)</f>
        <v>1</v>
      </c>
      <c r="R2153" s="4" t="str">
        <f>VLOOKUP(P:P,'[1]2017'!$D:$F,3,0)</f>
        <v>Graduate Professional</v>
      </c>
      <c r="S2153" s="4" t="str">
        <f>VLOOKUP(P:P,'[1]2017'!$D:$G,4,0)</f>
        <v>Rs 2,37,67,193</v>
      </c>
      <c r="T2153" s="4" t="str">
        <f>VLOOKUP(P:P,'[1]2017'!$D:$H,5,0)</f>
        <v>Rs 0</v>
      </c>
      <c r="U2153" s="4" t="str">
        <f>VLOOKUP(P:P,'[1]2017'!$D:$I,6,0)</f>
        <v>BJP</v>
      </c>
      <c r="V2153">
        <f t="shared" si="67"/>
        <v>1</v>
      </c>
    </row>
    <row r="2154" spans="1:22" x14ac:dyDescent="0.3">
      <c r="A2154" s="10" t="s">
        <v>105</v>
      </c>
      <c r="B2154" s="10" t="s">
        <v>106</v>
      </c>
      <c r="C2154" s="10">
        <v>3</v>
      </c>
      <c r="D2154" s="10">
        <v>2017</v>
      </c>
      <c r="E2154" s="4" t="s">
        <v>2025</v>
      </c>
      <c r="F2154" s="10">
        <v>174</v>
      </c>
      <c r="G2154" s="10" t="s">
        <v>2113</v>
      </c>
      <c r="H2154" s="10" t="s">
        <v>15</v>
      </c>
      <c r="I2154" s="11" t="s">
        <v>2115</v>
      </c>
      <c r="J2154" s="10" t="s">
        <v>16</v>
      </c>
      <c r="K2154" s="10" t="s">
        <v>15</v>
      </c>
      <c r="L2154" s="10">
        <v>61</v>
      </c>
      <c r="M2154" s="10" t="s">
        <v>139</v>
      </c>
      <c r="N2154" s="10">
        <v>73306</v>
      </c>
      <c r="O2154" s="10">
        <v>2</v>
      </c>
      <c r="P2154" s="10" t="str">
        <f t="shared" si="68"/>
        <v>RAVIDAS MEHROTRA|Lucknow Central</v>
      </c>
      <c r="Q2154" s="4">
        <f>VLOOKUP(P:P,'[1]2017'!$D:$E,2,0)</f>
        <v>13</v>
      </c>
      <c r="R2154" s="4" t="str">
        <f>VLOOKUP(P:P,'[1]2017'!$D:$F,3,0)</f>
        <v>Graduate Professional</v>
      </c>
      <c r="S2154" s="4" t="str">
        <f>VLOOKUP(P:P,'[1]2017'!$D:$G,4,0)</f>
        <v>Rs 93,72,605</v>
      </c>
      <c r="T2154" s="4" t="str">
        <f>VLOOKUP(P:P,'[1]2017'!$D:$H,5,0)</f>
        <v>Rs 0</v>
      </c>
      <c r="U2154" s="4" t="str">
        <f>VLOOKUP(P:P,'[1]2017'!$D:$I,6,0)</f>
        <v>SP</v>
      </c>
      <c r="V2154">
        <f t="shared" si="67"/>
        <v>0</v>
      </c>
    </row>
    <row r="2155" spans="1:22" x14ac:dyDescent="0.3">
      <c r="A2155" s="10" t="s">
        <v>105</v>
      </c>
      <c r="B2155" s="10" t="s">
        <v>106</v>
      </c>
      <c r="C2155" s="10">
        <v>3</v>
      </c>
      <c r="D2155" s="10">
        <v>2017</v>
      </c>
      <c r="E2155" s="4" t="s">
        <v>2025</v>
      </c>
      <c r="F2155" s="10">
        <v>174</v>
      </c>
      <c r="G2155" s="10" t="s">
        <v>2113</v>
      </c>
      <c r="H2155" s="10" t="s">
        <v>15</v>
      </c>
      <c r="I2155" s="11" t="s">
        <v>2116</v>
      </c>
      <c r="J2155" s="10" t="s">
        <v>16</v>
      </c>
      <c r="K2155" s="10" t="s">
        <v>15</v>
      </c>
      <c r="L2155" s="10">
        <v>51</v>
      </c>
      <c r="M2155" s="10" t="s">
        <v>37</v>
      </c>
      <c r="N2155" s="10">
        <v>24313</v>
      </c>
      <c r="O2155" s="10">
        <v>3</v>
      </c>
      <c r="P2155" s="10" t="str">
        <f t="shared" si="68"/>
        <v>RAJEEV SRIVASTAVA|Lucknow Central</v>
      </c>
      <c r="Q2155" s="4">
        <f>VLOOKUP(P:P,'[1]2017'!$D:$E,2,0)</f>
        <v>0</v>
      </c>
      <c r="R2155" s="4" t="str">
        <f>VLOOKUP(P:P,'[1]2017'!$D:$F,3,0)</f>
        <v>Post Graduate</v>
      </c>
      <c r="S2155" s="4" t="str">
        <f>VLOOKUP(P:P,'[1]2017'!$D:$G,4,0)</f>
        <v>Rs 10,71,65,327</v>
      </c>
      <c r="T2155" s="4" t="str">
        <f>VLOOKUP(P:P,'[1]2017'!$D:$H,5,0)</f>
        <v>Rs 17,28,029</v>
      </c>
      <c r="U2155" s="4" t="str">
        <f>VLOOKUP(P:P,'[1]2017'!$D:$I,6,0)</f>
        <v>BSP</v>
      </c>
      <c r="V2155">
        <f t="shared" si="67"/>
        <v>0</v>
      </c>
    </row>
    <row r="2156" spans="1:22" x14ac:dyDescent="0.3">
      <c r="A2156" s="10" t="s">
        <v>105</v>
      </c>
      <c r="B2156" s="10" t="s">
        <v>106</v>
      </c>
      <c r="C2156" s="10">
        <v>3</v>
      </c>
      <c r="D2156" s="10">
        <v>2017</v>
      </c>
      <c r="E2156" s="4" t="s">
        <v>2025</v>
      </c>
      <c r="F2156" s="10">
        <v>174</v>
      </c>
      <c r="G2156" s="10" t="s">
        <v>2113</v>
      </c>
      <c r="H2156" s="10" t="s">
        <v>15</v>
      </c>
      <c r="I2156" s="11" t="s">
        <v>2117</v>
      </c>
      <c r="J2156" s="10" t="s">
        <v>16</v>
      </c>
      <c r="K2156" s="10" t="s">
        <v>15</v>
      </c>
      <c r="L2156" s="10">
        <v>53</v>
      </c>
      <c r="M2156" s="10" t="s">
        <v>17</v>
      </c>
      <c r="N2156" s="10">
        <v>12921</v>
      </c>
      <c r="O2156" s="10">
        <v>4</v>
      </c>
      <c r="P2156" s="10" t="str">
        <f t="shared" si="68"/>
        <v>ABDUL MAROOF KHAN|Lucknow Central</v>
      </c>
      <c r="Q2156" s="4">
        <f>VLOOKUP(P:P,'[1]2017'!$D:$E,2,0)</f>
        <v>0</v>
      </c>
      <c r="R2156" s="4" t="str">
        <f>VLOOKUP(P:P,'[1]2017'!$D:$F,3,0)</f>
        <v>Graduate</v>
      </c>
      <c r="S2156" s="4" t="str">
        <f>VLOOKUP(P:P,'[1]2017'!$D:$G,4,0)</f>
        <v>Rs 8,49,47,076</v>
      </c>
      <c r="T2156" s="4" t="str">
        <f>VLOOKUP(P:P,'[1]2017'!$D:$H,5,0)</f>
        <v>Rs 42,00,000</v>
      </c>
      <c r="U2156" s="4" t="str">
        <f>VLOOKUP(P:P,'[1]2017'!$D:$I,6,0)</f>
        <v>INC</v>
      </c>
      <c r="V2156">
        <f t="shared" si="67"/>
        <v>0</v>
      </c>
    </row>
    <row r="2157" spans="1:22" x14ac:dyDescent="0.3">
      <c r="A2157" s="10" t="s">
        <v>105</v>
      </c>
      <c r="B2157" s="10" t="s">
        <v>106</v>
      </c>
      <c r="C2157" s="10">
        <v>3</v>
      </c>
      <c r="D2157" s="10">
        <v>2017</v>
      </c>
      <c r="E2157" s="4" t="s">
        <v>2025</v>
      </c>
      <c r="F2157" s="10">
        <v>174</v>
      </c>
      <c r="G2157" s="10" t="s">
        <v>2113</v>
      </c>
      <c r="H2157" s="10" t="s">
        <v>15</v>
      </c>
      <c r="I2157" s="11" t="s">
        <v>2118</v>
      </c>
      <c r="J2157" s="10" t="s">
        <v>16</v>
      </c>
      <c r="K2157" s="10" t="s">
        <v>15</v>
      </c>
      <c r="L2157" s="10">
        <v>58</v>
      </c>
      <c r="M2157" s="10" t="s">
        <v>144</v>
      </c>
      <c r="N2157" s="10">
        <v>2314</v>
      </c>
      <c r="O2157" s="10">
        <v>5</v>
      </c>
      <c r="P2157" s="10" t="str">
        <f t="shared" si="68"/>
        <v>MOHAMMAD IRFAN|Lucknow Central</v>
      </c>
      <c r="Q2157" s="4">
        <f>VLOOKUP(P:P,'[1]2017'!$D:$E,2,0)</f>
        <v>0</v>
      </c>
      <c r="R2157" s="4" t="str">
        <f>VLOOKUP(P:P,'[1]2017'!$D:$F,3,0)</f>
        <v>Literate</v>
      </c>
      <c r="S2157" s="4" t="str">
        <f>VLOOKUP(P:P,'[1]2017'!$D:$G,4,0)</f>
        <v>Rs 47,51,915</v>
      </c>
      <c r="T2157" s="4" t="str">
        <f>VLOOKUP(P:P,'[1]2017'!$D:$H,5,0)</f>
        <v>Rs 8,00,000</v>
      </c>
      <c r="U2157" s="4" t="str">
        <f>VLOOKUP(P:P,'[1]2017'!$D:$I,6,0)</f>
        <v>All India Majlis-E-Ittehadul Muslimeen</v>
      </c>
      <c r="V2157">
        <f t="shared" si="67"/>
        <v>0</v>
      </c>
    </row>
    <row r="2158" spans="1:22" x14ac:dyDescent="0.3">
      <c r="A2158" s="10" t="s">
        <v>105</v>
      </c>
      <c r="B2158" s="10" t="s">
        <v>106</v>
      </c>
      <c r="C2158" s="10">
        <v>3</v>
      </c>
      <c r="D2158" s="10">
        <v>2017</v>
      </c>
      <c r="E2158" s="4" t="s">
        <v>2025</v>
      </c>
      <c r="F2158" s="10">
        <v>174</v>
      </c>
      <c r="G2158" s="10" t="s">
        <v>2113</v>
      </c>
      <c r="H2158" s="10" t="s">
        <v>15</v>
      </c>
      <c r="I2158" s="11" t="s">
        <v>19</v>
      </c>
      <c r="J2158" s="10" t="s">
        <v>20</v>
      </c>
      <c r="K2158" s="10" t="s">
        <v>20</v>
      </c>
      <c r="L2158" s="10" t="s">
        <v>20</v>
      </c>
      <c r="M2158" s="10" t="s">
        <v>21</v>
      </c>
      <c r="N2158" s="10">
        <v>824</v>
      </c>
      <c r="O2158" s="10">
        <v>6</v>
      </c>
      <c r="P2158" s="10" t="str">
        <f t="shared" si="68"/>
        <v>None of the Above|Lucknow Central</v>
      </c>
      <c r="Q2158" s="4" t="e">
        <f>VLOOKUP(P:P,'[1]2017'!$D:$E,2,0)</f>
        <v>#N/A</v>
      </c>
      <c r="R2158" s="4" t="e">
        <f>VLOOKUP(P:P,'[1]2017'!$D:$F,3,0)</f>
        <v>#N/A</v>
      </c>
      <c r="S2158" s="4" t="e">
        <f>VLOOKUP(P:P,'[1]2017'!$D:$G,4,0)</f>
        <v>#N/A</v>
      </c>
      <c r="T2158" s="4" t="e">
        <f>VLOOKUP(P:P,'[1]2017'!$D:$H,5,0)</f>
        <v>#N/A</v>
      </c>
      <c r="U2158" s="4" t="e">
        <f>VLOOKUP(P:P,'[1]2017'!$D:$I,6,0)</f>
        <v>#N/A</v>
      </c>
      <c r="V2158">
        <f t="shared" si="67"/>
        <v>0</v>
      </c>
    </row>
    <row r="2159" spans="1:22" x14ac:dyDescent="0.3">
      <c r="A2159" s="10" t="s">
        <v>105</v>
      </c>
      <c r="B2159" s="10" t="s">
        <v>106</v>
      </c>
      <c r="C2159" s="10">
        <v>3</v>
      </c>
      <c r="D2159" s="10">
        <v>2017</v>
      </c>
      <c r="E2159" s="4" t="s">
        <v>2025</v>
      </c>
      <c r="F2159" s="10">
        <v>174</v>
      </c>
      <c r="G2159" s="10" t="s">
        <v>2113</v>
      </c>
      <c r="H2159" s="10" t="s">
        <v>15</v>
      </c>
      <c r="I2159" s="11" t="s">
        <v>1235</v>
      </c>
      <c r="J2159" s="10" t="s">
        <v>16</v>
      </c>
      <c r="K2159" s="10" t="s">
        <v>15</v>
      </c>
      <c r="L2159" s="10">
        <v>63</v>
      </c>
      <c r="M2159" s="10" t="s">
        <v>115</v>
      </c>
      <c r="N2159" s="10">
        <v>554</v>
      </c>
      <c r="O2159" s="10">
        <v>7</v>
      </c>
      <c r="P2159" s="10" t="str">
        <f t="shared" si="68"/>
        <v>RAMESH CHANDRA|Lucknow Central</v>
      </c>
      <c r="Q2159" s="4">
        <f>VLOOKUP(P:P,'[1]2017'!$D:$E,2,0)</f>
        <v>0</v>
      </c>
      <c r="R2159" s="4" t="str">
        <f>VLOOKUP(P:P,'[1]2017'!$D:$F,3,0)</f>
        <v>Post Graduate</v>
      </c>
      <c r="S2159" s="4" t="str">
        <f>VLOOKUP(P:P,'[1]2017'!$D:$G,4,0)</f>
        <v>Rs 28,53,667</v>
      </c>
      <c r="T2159" s="4" t="str">
        <f>VLOOKUP(P:P,'[1]2017'!$D:$H,5,0)</f>
        <v>Rs 0</v>
      </c>
      <c r="U2159" s="4" t="str">
        <f>VLOOKUP(P:P,'[1]2017'!$D:$I,6,0)</f>
        <v>RLD</v>
      </c>
      <c r="V2159">
        <f t="shared" si="67"/>
        <v>0</v>
      </c>
    </row>
    <row r="2160" spans="1:22" x14ac:dyDescent="0.3">
      <c r="A2160" s="10" t="s">
        <v>105</v>
      </c>
      <c r="B2160" s="10" t="s">
        <v>106</v>
      </c>
      <c r="C2160" s="10">
        <v>3</v>
      </c>
      <c r="D2160" s="10">
        <v>2017</v>
      </c>
      <c r="E2160" s="4" t="s">
        <v>2025</v>
      </c>
      <c r="F2160" s="10">
        <v>174</v>
      </c>
      <c r="G2160" s="10" t="s">
        <v>2113</v>
      </c>
      <c r="H2160" s="10" t="s">
        <v>15</v>
      </c>
      <c r="I2160" s="11" t="s">
        <v>2119</v>
      </c>
      <c r="J2160" s="10" t="s">
        <v>16</v>
      </c>
      <c r="K2160" s="10" t="s">
        <v>15</v>
      </c>
      <c r="L2160" s="10">
        <v>26</v>
      </c>
      <c r="M2160" s="10" t="s">
        <v>2039</v>
      </c>
      <c r="N2160" s="10">
        <v>503</v>
      </c>
      <c r="O2160" s="10">
        <v>8</v>
      </c>
      <c r="P2160" s="10" t="str">
        <f t="shared" si="68"/>
        <v>SANT ANSHUMALI YOGI|Lucknow Central</v>
      </c>
      <c r="Q2160" s="4">
        <f>VLOOKUP(P:P,'[1]2017'!$D:$E,2,0)</f>
        <v>0</v>
      </c>
      <c r="R2160" s="4" t="str">
        <f>VLOOKUP(P:P,'[1]2017'!$D:$F,3,0)</f>
        <v>Graduate</v>
      </c>
      <c r="S2160" s="4" t="str">
        <f>VLOOKUP(P:P,'[1]2017'!$D:$G,4,0)</f>
        <v>Rs 84,476</v>
      </c>
      <c r="T2160" s="4" t="str">
        <f>VLOOKUP(P:P,'[1]2017'!$D:$H,5,0)</f>
        <v>Rs 0</v>
      </c>
      <c r="U2160" s="4" t="str">
        <f>VLOOKUP(P:P,'[1]2017'!$D:$I,6,0)</f>
        <v>Param Digvijay Dal</v>
      </c>
      <c r="V2160">
        <f t="shared" si="67"/>
        <v>0</v>
      </c>
    </row>
    <row r="2161" spans="1:22" x14ac:dyDescent="0.3">
      <c r="A2161" s="10" t="s">
        <v>105</v>
      </c>
      <c r="B2161" s="10" t="s">
        <v>106</v>
      </c>
      <c r="C2161" s="10">
        <v>3</v>
      </c>
      <c r="D2161" s="10">
        <v>2017</v>
      </c>
      <c r="E2161" s="4" t="s">
        <v>2025</v>
      </c>
      <c r="F2161" s="10">
        <v>174</v>
      </c>
      <c r="G2161" s="10" t="s">
        <v>2113</v>
      </c>
      <c r="H2161" s="10" t="s">
        <v>15</v>
      </c>
      <c r="I2161" s="11" t="s">
        <v>2120</v>
      </c>
      <c r="J2161" s="10" t="s">
        <v>16</v>
      </c>
      <c r="K2161" s="10" t="s">
        <v>25</v>
      </c>
      <c r="L2161" s="10">
        <v>39</v>
      </c>
      <c r="M2161" s="10" t="s">
        <v>27</v>
      </c>
      <c r="N2161" s="10">
        <v>254</v>
      </c>
      <c r="O2161" s="10">
        <v>9</v>
      </c>
      <c r="P2161" s="10" t="str">
        <f t="shared" si="68"/>
        <v>SHYAM SONKAR|Lucknow Central</v>
      </c>
      <c r="Q2161" s="4">
        <f>VLOOKUP(P:P,'[1]2017'!$D:$E,2,0)</f>
        <v>3</v>
      </c>
      <c r="R2161" s="4" t="str">
        <f>VLOOKUP(P:P,'[1]2017'!$D:$F,3,0)</f>
        <v>8th Pass</v>
      </c>
      <c r="S2161" s="4" t="str">
        <f>VLOOKUP(P:P,'[1]2017'!$D:$G,4,0)</f>
        <v>Rs 2,68,646</v>
      </c>
      <c r="T2161" s="4" t="str">
        <f>VLOOKUP(P:P,'[1]2017'!$D:$H,5,0)</f>
        <v>Rs 0</v>
      </c>
      <c r="U2161" s="4" t="str">
        <f>VLOOKUP(P:P,'[1]2017'!$D:$I,6,0)</f>
        <v>SHS</v>
      </c>
      <c r="V2161">
        <f t="shared" si="67"/>
        <v>0</v>
      </c>
    </row>
    <row r="2162" spans="1:22" x14ac:dyDescent="0.3">
      <c r="A2162" s="10" t="s">
        <v>105</v>
      </c>
      <c r="B2162" s="10" t="s">
        <v>106</v>
      </c>
      <c r="C2162" s="10">
        <v>3</v>
      </c>
      <c r="D2162" s="10">
        <v>2017</v>
      </c>
      <c r="E2162" s="4" t="s">
        <v>2025</v>
      </c>
      <c r="F2162" s="10">
        <v>174</v>
      </c>
      <c r="G2162" s="10" t="s">
        <v>2113</v>
      </c>
      <c r="H2162" s="10" t="s">
        <v>15</v>
      </c>
      <c r="I2162" s="11" t="s">
        <v>2121</v>
      </c>
      <c r="J2162" s="10" t="s">
        <v>16</v>
      </c>
      <c r="K2162" s="10" t="s">
        <v>15</v>
      </c>
      <c r="L2162" s="10">
        <v>32</v>
      </c>
      <c r="M2162" s="10" t="s">
        <v>1638</v>
      </c>
      <c r="N2162" s="10">
        <v>252</v>
      </c>
      <c r="O2162" s="10">
        <v>10</v>
      </c>
      <c r="P2162" s="10" t="str">
        <f t="shared" si="68"/>
        <v>AMIT SINGH AKA ANNA|Lucknow Central</v>
      </c>
      <c r="Q2162" s="4" t="e">
        <f>VLOOKUP(P:P,'[1]2017'!$D:$E,2,0)</f>
        <v>#N/A</v>
      </c>
      <c r="R2162" s="4" t="e">
        <f>VLOOKUP(P:P,'[1]2017'!$D:$F,3,0)</f>
        <v>#N/A</v>
      </c>
      <c r="S2162" s="4" t="e">
        <f>VLOOKUP(P:P,'[1]2017'!$D:$G,4,0)</f>
        <v>#N/A</v>
      </c>
      <c r="T2162" s="4" t="e">
        <f>VLOOKUP(P:P,'[1]2017'!$D:$H,5,0)</f>
        <v>#N/A</v>
      </c>
      <c r="U2162" s="4" t="e">
        <f>VLOOKUP(P:P,'[1]2017'!$D:$I,6,0)</f>
        <v>#N/A</v>
      </c>
      <c r="V2162">
        <f t="shared" si="67"/>
        <v>0</v>
      </c>
    </row>
    <row r="2163" spans="1:22" x14ac:dyDescent="0.3">
      <c r="A2163" s="10" t="s">
        <v>105</v>
      </c>
      <c r="B2163" s="10" t="s">
        <v>106</v>
      </c>
      <c r="C2163" s="10">
        <v>3</v>
      </c>
      <c r="D2163" s="10">
        <v>2017</v>
      </c>
      <c r="E2163" s="4" t="s">
        <v>2025</v>
      </c>
      <c r="F2163" s="10">
        <v>174</v>
      </c>
      <c r="G2163" s="10" t="s">
        <v>2113</v>
      </c>
      <c r="H2163" s="10" t="s">
        <v>15</v>
      </c>
      <c r="I2163" s="11" t="s">
        <v>2122</v>
      </c>
      <c r="J2163" s="10" t="s">
        <v>16</v>
      </c>
      <c r="K2163" s="10" t="s">
        <v>15</v>
      </c>
      <c r="L2163" s="10">
        <v>35</v>
      </c>
      <c r="M2163" s="10" t="s">
        <v>2123</v>
      </c>
      <c r="N2163" s="10">
        <v>233</v>
      </c>
      <c r="O2163" s="10">
        <v>11</v>
      </c>
      <c r="P2163" s="10" t="str">
        <f t="shared" si="68"/>
        <v>HASEEN KHAN|Lucknow Central</v>
      </c>
      <c r="Q2163" s="4">
        <f>VLOOKUP(P:P,'[1]2017'!$D:$E,2,0)</f>
        <v>0</v>
      </c>
      <c r="R2163" s="4" t="str">
        <f>VLOOKUP(P:P,'[1]2017'!$D:$F,3,0)</f>
        <v>12th Pass</v>
      </c>
      <c r="S2163" s="4" t="str">
        <f>VLOOKUP(P:P,'[1]2017'!$D:$G,4,0)</f>
        <v>Rs 8,49,000</v>
      </c>
      <c r="T2163" s="4" t="str">
        <f>VLOOKUP(P:P,'[1]2017'!$D:$H,5,0)</f>
        <v>Rs 0</v>
      </c>
      <c r="U2163" s="4" t="str">
        <f>VLOOKUP(P:P,'[1]2017'!$D:$I,6,0)</f>
        <v>Nagrik Ekta Party</v>
      </c>
      <c r="V2163">
        <f t="shared" si="67"/>
        <v>0</v>
      </c>
    </row>
    <row r="2164" spans="1:22" x14ac:dyDescent="0.3">
      <c r="A2164" s="10" t="s">
        <v>105</v>
      </c>
      <c r="B2164" s="10" t="s">
        <v>106</v>
      </c>
      <c r="C2164" s="10">
        <v>3</v>
      </c>
      <c r="D2164" s="10">
        <v>2017</v>
      </c>
      <c r="E2164" s="4" t="s">
        <v>2025</v>
      </c>
      <c r="F2164" s="10">
        <v>174</v>
      </c>
      <c r="G2164" s="10" t="s">
        <v>2113</v>
      </c>
      <c r="H2164" s="10" t="s">
        <v>15</v>
      </c>
      <c r="I2164" s="11" t="s">
        <v>2124</v>
      </c>
      <c r="J2164" s="10" t="s">
        <v>16</v>
      </c>
      <c r="K2164" s="10" t="s">
        <v>15</v>
      </c>
      <c r="L2164" s="10">
        <v>65</v>
      </c>
      <c r="M2164" s="10" t="s">
        <v>748</v>
      </c>
      <c r="N2164" s="10">
        <v>225</v>
      </c>
      <c r="O2164" s="10">
        <v>12</v>
      </c>
      <c r="P2164" s="10" t="str">
        <f t="shared" si="68"/>
        <v>SURESH KUMAR SRIVASTAVA|Lucknow Central</v>
      </c>
      <c r="Q2164" s="4">
        <f>VLOOKUP(P:P,'[1]2017'!$D:$E,2,0)</f>
        <v>0</v>
      </c>
      <c r="R2164" s="4" t="str">
        <f>VLOOKUP(P:P,'[1]2017'!$D:$F,3,0)</f>
        <v>Graduate Professional</v>
      </c>
      <c r="S2164" s="4" t="str">
        <f>VLOOKUP(P:P,'[1]2017'!$D:$G,4,0)</f>
        <v>Rs 47,15,401</v>
      </c>
      <c r="T2164" s="4" t="str">
        <f>VLOOKUP(P:P,'[1]2017'!$D:$H,5,0)</f>
        <v>Rs 1,00,000</v>
      </c>
      <c r="U2164" s="4" t="str">
        <f>VLOOKUP(P:P,'[1]2017'!$D:$I,6,0)</f>
        <v>Swarajya Party Of India</v>
      </c>
      <c r="V2164">
        <f t="shared" si="67"/>
        <v>0</v>
      </c>
    </row>
    <row r="2165" spans="1:22" x14ac:dyDescent="0.3">
      <c r="A2165" s="10" t="s">
        <v>105</v>
      </c>
      <c r="B2165" s="10" t="s">
        <v>106</v>
      </c>
      <c r="C2165" s="10">
        <v>3</v>
      </c>
      <c r="D2165" s="10">
        <v>2017</v>
      </c>
      <c r="E2165" s="4" t="s">
        <v>2025</v>
      </c>
      <c r="F2165" s="10">
        <v>174</v>
      </c>
      <c r="G2165" s="10" t="s">
        <v>2113</v>
      </c>
      <c r="H2165" s="10" t="s">
        <v>15</v>
      </c>
      <c r="I2165" s="11" t="s">
        <v>2125</v>
      </c>
      <c r="J2165" s="10" t="s">
        <v>16</v>
      </c>
      <c r="K2165" s="10" t="s">
        <v>15</v>
      </c>
      <c r="L2165" s="10">
        <v>34</v>
      </c>
      <c r="M2165" s="10" t="s">
        <v>2126</v>
      </c>
      <c r="N2165" s="10">
        <v>210</v>
      </c>
      <c r="O2165" s="10">
        <v>13</v>
      </c>
      <c r="P2165" s="10" t="str">
        <f t="shared" si="68"/>
        <v>MOHAMMAD ARSHAD ALI|Lucknow Central</v>
      </c>
      <c r="Q2165" s="4">
        <f>VLOOKUP(P:P,'[1]2017'!$D:$E,2,0)</f>
        <v>0</v>
      </c>
      <c r="R2165" s="4" t="str">
        <f>VLOOKUP(P:P,'[1]2017'!$D:$F,3,0)</f>
        <v>Not Given</v>
      </c>
      <c r="S2165" s="4" t="str">
        <f>VLOOKUP(P:P,'[1]2017'!$D:$G,4,0)</f>
        <v>Rs 37,500</v>
      </c>
      <c r="T2165" s="4" t="str">
        <f>VLOOKUP(P:P,'[1]2017'!$D:$H,5,0)</f>
        <v>Rs 0</v>
      </c>
      <c r="U2165" s="4" t="str">
        <f>VLOOKUP(P:P,'[1]2017'!$D:$I,6,0)</f>
        <v>Jan Sangharsh Virat Party</v>
      </c>
      <c r="V2165">
        <f t="shared" si="67"/>
        <v>0</v>
      </c>
    </row>
    <row r="2166" spans="1:22" x14ac:dyDescent="0.3">
      <c r="A2166" s="10" t="s">
        <v>105</v>
      </c>
      <c r="B2166" s="10" t="s">
        <v>106</v>
      </c>
      <c r="C2166" s="10">
        <v>3</v>
      </c>
      <c r="D2166" s="10">
        <v>2017</v>
      </c>
      <c r="E2166" s="4" t="s">
        <v>2025</v>
      </c>
      <c r="F2166" s="10">
        <v>174</v>
      </c>
      <c r="G2166" s="10" t="s">
        <v>2113</v>
      </c>
      <c r="H2166" s="10" t="s">
        <v>15</v>
      </c>
      <c r="I2166" s="11" t="s">
        <v>2127</v>
      </c>
      <c r="J2166" s="10" t="s">
        <v>16</v>
      </c>
      <c r="K2166" s="10" t="s">
        <v>15</v>
      </c>
      <c r="L2166" s="10">
        <v>46</v>
      </c>
      <c r="M2166" s="10" t="s">
        <v>1838</v>
      </c>
      <c r="N2166" s="10">
        <v>179</v>
      </c>
      <c r="O2166" s="10">
        <v>14</v>
      </c>
      <c r="P2166" s="10" t="str">
        <f t="shared" si="68"/>
        <v>VINOD KUMAR TRIVEDI|Lucknow Central</v>
      </c>
      <c r="Q2166" s="4">
        <f>VLOOKUP(P:P,'[1]2017'!$D:$E,2,0)</f>
        <v>0</v>
      </c>
      <c r="R2166" s="4" t="str">
        <f>VLOOKUP(P:P,'[1]2017'!$D:$F,3,0)</f>
        <v>10th Pass</v>
      </c>
      <c r="S2166" s="4" t="str">
        <f>VLOOKUP(P:P,'[1]2017'!$D:$G,4,0)</f>
        <v>Rs 17,01,000</v>
      </c>
      <c r="T2166" s="4" t="str">
        <f>VLOOKUP(P:P,'[1]2017'!$D:$H,5,0)</f>
        <v>Rs 0</v>
      </c>
      <c r="U2166" s="4" t="str">
        <f>VLOOKUP(P:P,'[1]2017'!$D:$I,6,0)</f>
        <v>Socialist Party (India)</v>
      </c>
      <c r="V2166">
        <f t="shared" si="67"/>
        <v>0</v>
      </c>
    </row>
    <row r="2167" spans="1:22" x14ac:dyDescent="0.3">
      <c r="A2167" s="10" t="s">
        <v>105</v>
      </c>
      <c r="B2167" s="10" t="s">
        <v>106</v>
      </c>
      <c r="C2167" s="10">
        <v>3</v>
      </c>
      <c r="D2167" s="10">
        <v>2017</v>
      </c>
      <c r="E2167" s="4" t="s">
        <v>2025</v>
      </c>
      <c r="F2167" s="10">
        <v>174</v>
      </c>
      <c r="G2167" s="10" t="s">
        <v>2113</v>
      </c>
      <c r="H2167" s="10" t="s">
        <v>15</v>
      </c>
      <c r="I2167" s="11" t="s">
        <v>2128</v>
      </c>
      <c r="J2167" s="10" t="s">
        <v>16</v>
      </c>
      <c r="K2167" s="10" t="s">
        <v>15</v>
      </c>
      <c r="L2167" s="10">
        <v>68</v>
      </c>
      <c r="M2167" s="10" t="s">
        <v>1876</v>
      </c>
      <c r="N2167" s="10">
        <v>177</v>
      </c>
      <c r="O2167" s="10">
        <v>15</v>
      </c>
      <c r="P2167" s="10" t="str">
        <f t="shared" si="68"/>
        <v>SARVAN KUMAR AGARWAL|Lucknow Central</v>
      </c>
      <c r="Q2167" s="4">
        <f>VLOOKUP(P:P,'[1]2017'!$D:$E,2,0)</f>
        <v>0</v>
      </c>
      <c r="R2167" s="4" t="str">
        <f>VLOOKUP(P:P,'[1]2017'!$D:$F,3,0)</f>
        <v>8th Pass</v>
      </c>
      <c r="S2167" s="4" t="str">
        <f>VLOOKUP(P:P,'[1]2017'!$D:$G,4,0)</f>
        <v>Rs 70,05,610</v>
      </c>
      <c r="T2167" s="4" t="str">
        <f>VLOOKUP(P:P,'[1]2017'!$D:$H,5,0)</f>
        <v>Rs 0</v>
      </c>
      <c r="U2167" s="4" t="str">
        <f>VLOOKUP(P:P,'[1]2017'!$D:$I,6,0)</f>
        <v>Rashtriya Shahri Vikas Party</v>
      </c>
      <c r="V2167">
        <f t="shared" si="67"/>
        <v>0</v>
      </c>
    </row>
    <row r="2168" spans="1:22" x14ac:dyDescent="0.3">
      <c r="A2168" s="10" t="s">
        <v>105</v>
      </c>
      <c r="B2168" s="10" t="s">
        <v>106</v>
      </c>
      <c r="C2168" s="10">
        <v>3</v>
      </c>
      <c r="D2168" s="10">
        <v>2017</v>
      </c>
      <c r="E2168" s="4" t="s">
        <v>2025</v>
      </c>
      <c r="F2168" s="10">
        <v>174</v>
      </c>
      <c r="G2168" s="10" t="s">
        <v>2113</v>
      </c>
      <c r="H2168" s="10" t="s">
        <v>15</v>
      </c>
      <c r="I2168" s="11" t="s">
        <v>2129</v>
      </c>
      <c r="J2168" s="10" t="s">
        <v>16</v>
      </c>
      <c r="K2168" s="10" t="s">
        <v>25</v>
      </c>
      <c r="L2168" s="10">
        <v>46</v>
      </c>
      <c r="M2168" s="10" t="s">
        <v>413</v>
      </c>
      <c r="N2168" s="10">
        <v>165</v>
      </c>
      <c r="O2168" s="10">
        <v>16</v>
      </c>
      <c r="P2168" s="10" t="str">
        <f t="shared" si="68"/>
        <v>SITA RAM|Lucknow Central</v>
      </c>
      <c r="Q2168" s="4">
        <f>VLOOKUP(P:P,'[1]2017'!$D:$E,2,0)</f>
        <v>0</v>
      </c>
      <c r="R2168" s="4" t="str">
        <f>VLOOKUP(P:P,'[1]2017'!$D:$F,3,0)</f>
        <v>10th Pass</v>
      </c>
      <c r="S2168" s="4" t="str">
        <f>VLOOKUP(P:P,'[1]2017'!$D:$G,4,0)</f>
        <v>Rs 16,20,000</v>
      </c>
      <c r="T2168" s="4" t="str">
        <f>VLOOKUP(P:P,'[1]2017'!$D:$H,5,0)</f>
        <v>Rs 0</v>
      </c>
      <c r="U2168" s="4" t="str">
        <f>VLOOKUP(P:P,'[1]2017'!$D:$I,6,0)</f>
        <v>Uttar Pradesh Republican Party</v>
      </c>
      <c r="V2168">
        <f t="shared" si="67"/>
        <v>0</v>
      </c>
    </row>
    <row r="2169" spans="1:22" x14ac:dyDescent="0.3">
      <c r="A2169" s="10" t="s">
        <v>105</v>
      </c>
      <c r="B2169" s="10" t="s">
        <v>106</v>
      </c>
      <c r="C2169" s="10">
        <v>3</v>
      </c>
      <c r="D2169" s="10">
        <v>2017</v>
      </c>
      <c r="E2169" s="4" t="s">
        <v>2025</v>
      </c>
      <c r="F2169" s="10">
        <v>174</v>
      </c>
      <c r="G2169" s="10" t="s">
        <v>2113</v>
      </c>
      <c r="H2169" s="10" t="s">
        <v>15</v>
      </c>
      <c r="I2169" s="11" t="s">
        <v>2130</v>
      </c>
      <c r="J2169" s="10" t="s">
        <v>26</v>
      </c>
      <c r="K2169" s="10" t="s">
        <v>15</v>
      </c>
      <c r="L2169" s="10">
        <v>33</v>
      </c>
      <c r="M2169" s="10" t="s">
        <v>2131</v>
      </c>
      <c r="N2169" s="10">
        <v>104</v>
      </c>
      <c r="O2169" s="10">
        <v>17</v>
      </c>
      <c r="P2169" s="10" t="str">
        <f t="shared" si="68"/>
        <v>ANJU VISHWAKARMA|Lucknow Central</v>
      </c>
      <c r="Q2169" s="4">
        <f>VLOOKUP(P:P,'[1]2017'!$D:$E,2,0)</f>
        <v>0</v>
      </c>
      <c r="R2169" s="4" t="str">
        <f>VLOOKUP(P:P,'[1]2017'!$D:$F,3,0)</f>
        <v>Post Graduate</v>
      </c>
      <c r="S2169" s="4" t="str">
        <f>VLOOKUP(P:P,'[1]2017'!$D:$G,4,0)</f>
        <v>Rs 26,000</v>
      </c>
      <c r="T2169" s="4" t="str">
        <f>VLOOKUP(P:P,'[1]2017'!$D:$H,5,0)</f>
        <v>Rs 0</v>
      </c>
      <c r="U2169" s="4" t="str">
        <f>VLOOKUP(P:P,'[1]2017'!$D:$I,6,0)</f>
        <v>Mahila Swabhiman Party</v>
      </c>
      <c r="V2169">
        <f t="shared" si="67"/>
        <v>0</v>
      </c>
    </row>
    <row r="2170" spans="1:22" x14ac:dyDescent="0.3">
      <c r="A2170" s="10" t="s">
        <v>105</v>
      </c>
      <c r="B2170" s="10" t="s">
        <v>106</v>
      </c>
      <c r="C2170" s="10">
        <v>3</v>
      </c>
      <c r="D2170" s="10">
        <v>2017</v>
      </c>
      <c r="E2170" s="4" t="s">
        <v>2025</v>
      </c>
      <c r="F2170" s="10">
        <v>174</v>
      </c>
      <c r="G2170" s="10" t="s">
        <v>2113</v>
      </c>
      <c r="H2170" s="10" t="s">
        <v>15</v>
      </c>
      <c r="I2170" s="11" t="s">
        <v>2132</v>
      </c>
      <c r="J2170" s="10" t="s">
        <v>16</v>
      </c>
      <c r="K2170" s="10" t="s">
        <v>15</v>
      </c>
      <c r="L2170" s="10">
        <v>57</v>
      </c>
      <c r="M2170" s="10" t="s">
        <v>2133</v>
      </c>
      <c r="N2170" s="10">
        <v>91</v>
      </c>
      <c r="O2170" s="10">
        <v>18</v>
      </c>
      <c r="P2170" s="10" t="str">
        <f t="shared" si="68"/>
        <v>DR. NAFEES AHMAD|Lucknow Central</v>
      </c>
      <c r="Q2170" s="4" t="e">
        <f>VLOOKUP(P:P,'[1]2017'!$D:$E,2,0)</f>
        <v>#N/A</v>
      </c>
      <c r="R2170" s="4" t="e">
        <f>VLOOKUP(P:P,'[1]2017'!$D:$F,3,0)</f>
        <v>#N/A</v>
      </c>
      <c r="S2170" s="4" t="e">
        <f>VLOOKUP(P:P,'[1]2017'!$D:$G,4,0)</f>
        <v>#N/A</v>
      </c>
      <c r="T2170" s="4" t="e">
        <f>VLOOKUP(P:P,'[1]2017'!$D:$H,5,0)</f>
        <v>#N/A</v>
      </c>
      <c r="U2170" s="4" t="e">
        <f>VLOOKUP(P:P,'[1]2017'!$D:$I,6,0)</f>
        <v>#N/A</v>
      </c>
      <c r="V2170">
        <f t="shared" si="67"/>
        <v>0</v>
      </c>
    </row>
    <row r="2171" spans="1:22" x14ac:dyDescent="0.3">
      <c r="A2171" s="10" t="s">
        <v>105</v>
      </c>
      <c r="B2171" s="10" t="s">
        <v>106</v>
      </c>
      <c r="C2171" s="10">
        <v>3</v>
      </c>
      <c r="D2171" s="10">
        <v>2017</v>
      </c>
      <c r="E2171" s="4" t="s">
        <v>2025</v>
      </c>
      <c r="F2171" s="10">
        <v>175</v>
      </c>
      <c r="G2171" s="10" t="s">
        <v>4828</v>
      </c>
      <c r="H2171" s="10" t="s">
        <v>15</v>
      </c>
      <c r="I2171" s="11" t="s">
        <v>2135</v>
      </c>
      <c r="J2171" s="10" t="s">
        <v>26</v>
      </c>
      <c r="K2171" s="10" t="s">
        <v>15</v>
      </c>
      <c r="L2171" s="10">
        <v>67</v>
      </c>
      <c r="M2171" s="10" t="s">
        <v>18</v>
      </c>
      <c r="N2171" s="10">
        <v>95402</v>
      </c>
      <c r="O2171" s="10">
        <v>1</v>
      </c>
      <c r="P2171" s="10" t="str">
        <f t="shared" si="68"/>
        <v>DR. REETA JOSHI|LUCKNOW CANTT.</v>
      </c>
      <c r="Q2171" s="4">
        <f>VLOOKUP(P:P,'[1]2017'!$D:$E,2,0)</f>
        <v>2</v>
      </c>
      <c r="R2171" s="4" t="str">
        <f>VLOOKUP(P:P,'[1]2017'!$D:$F,3,0)</f>
        <v>Doctorate</v>
      </c>
      <c r="S2171" s="4" t="str">
        <f>VLOOKUP(P:P,'[1]2017'!$D:$G,4,0)</f>
        <v>Rs 2,11,57,305</v>
      </c>
      <c r="T2171" s="4" t="str">
        <f>VLOOKUP(P:P,'[1]2017'!$D:$H,5,0)</f>
        <v>Rs 0</v>
      </c>
      <c r="U2171" s="4" t="str">
        <f>VLOOKUP(P:P,'[1]2017'!$D:$I,6,0)</f>
        <v>BJP</v>
      </c>
      <c r="V2171">
        <f t="shared" si="67"/>
        <v>1</v>
      </c>
    </row>
    <row r="2172" spans="1:22" x14ac:dyDescent="0.3">
      <c r="A2172" s="10" t="s">
        <v>105</v>
      </c>
      <c r="B2172" s="10" t="s">
        <v>106</v>
      </c>
      <c r="C2172" s="10">
        <v>3</v>
      </c>
      <c r="D2172" s="10">
        <v>2017</v>
      </c>
      <c r="E2172" s="4" t="s">
        <v>2025</v>
      </c>
      <c r="F2172" s="10">
        <v>175</v>
      </c>
      <c r="G2172" s="10" t="s">
        <v>4828</v>
      </c>
      <c r="H2172" s="10" t="s">
        <v>15</v>
      </c>
      <c r="I2172" s="11" t="s">
        <v>2136</v>
      </c>
      <c r="J2172" s="10" t="s">
        <v>26</v>
      </c>
      <c r="K2172" s="10" t="s">
        <v>15</v>
      </c>
      <c r="L2172" s="10">
        <v>28</v>
      </c>
      <c r="M2172" s="10" t="s">
        <v>139</v>
      </c>
      <c r="N2172" s="10">
        <v>61606</v>
      </c>
      <c r="O2172" s="10">
        <v>2</v>
      </c>
      <c r="P2172" s="10" t="str">
        <f t="shared" si="68"/>
        <v>APARNA YADAV|LUCKNOW CANTT.</v>
      </c>
      <c r="Q2172" s="4">
        <f>VLOOKUP(P:P,'[1]2017'!$D:$E,2,0)</f>
        <v>0</v>
      </c>
      <c r="R2172" s="4" t="str">
        <f>VLOOKUP(P:P,'[1]2017'!$D:$F,3,0)</f>
        <v>Post Graduate</v>
      </c>
      <c r="S2172" s="4" t="str">
        <f>VLOOKUP(P:P,'[1]2017'!$D:$G,4,0)</f>
        <v>Rs 22,96,59,126</v>
      </c>
      <c r="T2172" s="4" t="str">
        <f>VLOOKUP(P:P,'[1]2017'!$D:$H,5,0)</f>
        <v>Rs 8,15,66,542</v>
      </c>
      <c r="U2172" s="4" t="str">
        <f>VLOOKUP(P:P,'[1]2017'!$D:$I,6,0)</f>
        <v>SP</v>
      </c>
      <c r="V2172">
        <f t="shared" si="67"/>
        <v>0</v>
      </c>
    </row>
    <row r="2173" spans="1:22" x14ac:dyDescent="0.3">
      <c r="A2173" s="10" t="s">
        <v>105</v>
      </c>
      <c r="B2173" s="10" t="s">
        <v>106</v>
      </c>
      <c r="C2173" s="10">
        <v>3</v>
      </c>
      <c r="D2173" s="10">
        <v>2017</v>
      </c>
      <c r="E2173" s="4" t="s">
        <v>2025</v>
      </c>
      <c r="F2173" s="10">
        <v>175</v>
      </c>
      <c r="G2173" s="10" t="s">
        <v>4828</v>
      </c>
      <c r="H2173" s="10" t="s">
        <v>15</v>
      </c>
      <c r="I2173" s="11" t="s">
        <v>2137</v>
      </c>
      <c r="J2173" s="10" t="s">
        <v>16</v>
      </c>
      <c r="K2173" s="10" t="s">
        <v>15</v>
      </c>
      <c r="L2173" s="10">
        <v>55</v>
      </c>
      <c r="M2173" s="10" t="s">
        <v>37</v>
      </c>
      <c r="N2173" s="10">
        <v>26036</v>
      </c>
      <c r="O2173" s="10">
        <v>3</v>
      </c>
      <c r="P2173" s="10" t="str">
        <f t="shared" si="68"/>
        <v>YOGESH DIXIT|LUCKNOW CANTT.</v>
      </c>
      <c r="Q2173" s="4">
        <f>VLOOKUP(P:P,'[1]2017'!$D:$E,2,0)</f>
        <v>0</v>
      </c>
      <c r="R2173" s="4" t="str">
        <f>VLOOKUP(P:P,'[1]2017'!$D:$F,3,0)</f>
        <v>Graduate Professional</v>
      </c>
      <c r="S2173" s="4" t="str">
        <f>VLOOKUP(P:P,'[1]2017'!$D:$G,4,0)</f>
        <v>Rs 12,56,04,612</v>
      </c>
      <c r="T2173" s="4" t="str">
        <f>VLOOKUP(P:P,'[1]2017'!$D:$H,5,0)</f>
        <v>Rs 1,95,76,000</v>
      </c>
      <c r="U2173" s="4" t="str">
        <f>VLOOKUP(P:P,'[1]2017'!$D:$I,6,0)</f>
        <v>BSP</v>
      </c>
      <c r="V2173">
        <f t="shared" si="67"/>
        <v>0</v>
      </c>
    </row>
    <row r="2174" spans="1:22" x14ac:dyDescent="0.3">
      <c r="A2174" s="10" t="s">
        <v>105</v>
      </c>
      <c r="B2174" s="10" t="s">
        <v>106</v>
      </c>
      <c r="C2174" s="10">
        <v>3</v>
      </c>
      <c r="D2174" s="10">
        <v>2017</v>
      </c>
      <c r="E2174" s="4" t="s">
        <v>2025</v>
      </c>
      <c r="F2174" s="10">
        <v>175</v>
      </c>
      <c r="G2174" s="10" t="s">
        <v>4828</v>
      </c>
      <c r="H2174" s="10" t="s">
        <v>15</v>
      </c>
      <c r="I2174" s="11" t="s">
        <v>19</v>
      </c>
      <c r="J2174" s="10" t="s">
        <v>20</v>
      </c>
      <c r="K2174" s="10" t="s">
        <v>20</v>
      </c>
      <c r="L2174" s="10" t="s">
        <v>20</v>
      </c>
      <c r="M2174" s="10" t="s">
        <v>21</v>
      </c>
      <c r="N2174" s="10">
        <v>1150</v>
      </c>
      <c r="O2174" s="10">
        <v>4</v>
      </c>
      <c r="P2174" s="10" t="str">
        <f t="shared" si="68"/>
        <v>None of the Above|LUCKNOW CANTT.</v>
      </c>
      <c r="Q2174" s="4" t="e">
        <f>VLOOKUP(P:P,'[1]2017'!$D:$E,2,0)</f>
        <v>#N/A</v>
      </c>
      <c r="R2174" s="4" t="e">
        <f>VLOOKUP(P:P,'[1]2017'!$D:$F,3,0)</f>
        <v>#N/A</v>
      </c>
      <c r="S2174" s="4" t="e">
        <f>VLOOKUP(P:P,'[1]2017'!$D:$G,4,0)</f>
        <v>#N/A</v>
      </c>
      <c r="T2174" s="4" t="e">
        <f>VLOOKUP(P:P,'[1]2017'!$D:$H,5,0)</f>
        <v>#N/A</v>
      </c>
      <c r="U2174" s="4" t="e">
        <f>VLOOKUP(P:P,'[1]2017'!$D:$I,6,0)</f>
        <v>#N/A</v>
      </c>
      <c r="V2174">
        <f t="shared" si="67"/>
        <v>0</v>
      </c>
    </row>
    <row r="2175" spans="1:22" x14ac:dyDescent="0.3">
      <c r="A2175" s="10" t="s">
        <v>105</v>
      </c>
      <c r="B2175" s="10" t="s">
        <v>106</v>
      </c>
      <c r="C2175" s="10">
        <v>3</v>
      </c>
      <c r="D2175" s="10">
        <v>2017</v>
      </c>
      <c r="E2175" s="4" t="s">
        <v>2025</v>
      </c>
      <c r="F2175" s="10">
        <v>175</v>
      </c>
      <c r="G2175" s="10" t="s">
        <v>4828</v>
      </c>
      <c r="H2175" s="10" t="s">
        <v>15</v>
      </c>
      <c r="I2175" s="11" t="s">
        <v>2138</v>
      </c>
      <c r="J2175" s="10" t="s">
        <v>16</v>
      </c>
      <c r="K2175" s="10" t="s">
        <v>15</v>
      </c>
      <c r="L2175" s="10">
        <v>50</v>
      </c>
      <c r="M2175" s="10" t="s">
        <v>115</v>
      </c>
      <c r="N2175" s="10">
        <v>720</v>
      </c>
      <c r="O2175" s="10">
        <v>5</v>
      </c>
      <c r="P2175" s="10" t="str">
        <f t="shared" si="68"/>
        <v>VIRENDRA KUMAR SHUKLA|LUCKNOW CANTT.</v>
      </c>
      <c r="Q2175" s="4">
        <f>VLOOKUP(P:P,'[1]2017'!$D:$E,2,0)</f>
        <v>0</v>
      </c>
      <c r="R2175" s="4" t="str">
        <f>VLOOKUP(P:P,'[1]2017'!$D:$F,3,0)</f>
        <v>Post Graduate</v>
      </c>
      <c r="S2175" s="4" t="str">
        <f>VLOOKUP(P:P,'[1]2017'!$D:$G,4,0)</f>
        <v>Rs 47,55,115</v>
      </c>
      <c r="T2175" s="4" t="str">
        <f>VLOOKUP(P:P,'[1]2017'!$D:$H,5,0)</f>
        <v>Rs 0</v>
      </c>
      <c r="U2175" s="4" t="str">
        <f>VLOOKUP(P:P,'[1]2017'!$D:$I,6,0)</f>
        <v>RLD</v>
      </c>
      <c r="V2175">
        <f t="shared" si="67"/>
        <v>0</v>
      </c>
    </row>
    <row r="2176" spans="1:22" x14ac:dyDescent="0.3">
      <c r="A2176" s="10" t="s">
        <v>105</v>
      </c>
      <c r="B2176" s="10" t="s">
        <v>106</v>
      </c>
      <c r="C2176" s="10">
        <v>3</v>
      </c>
      <c r="D2176" s="10">
        <v>2017</v>
      </c>
      <c r="E2176" s="4" t="s">
        <v>2025</v>
      </c>
      <c r="F2176" s="10">
        <v>175</v>
      </c>
      <c r="G2176" s="10" t="s">
        <v>4828</v>
      </c>
      <c r="H2176" s="10" t="s">
        <v>15</v>
      </c>
      <c r="I2176" s="11" t="s">
        <v>2139</v>
      </c>
      <c r="J2176" s="10" t="s">
        <v>16</v>
      </c>
      <c r="K2176" s="10" t="s">
        <v>15</v>
      </c>
      <c r="L2176" s="10">
        <v>27</v>
      </c>
      <c r="M2176" s="10" t="s">
        <v>27</v>
      </c>
      <c r="N2176" s="10">
        <v>397</v>
      </c>
      <c r="O2176" s="10">
        <v>6</v>
      </c>
      <c r="P2176" s="10" t="str">
        <f t="shared" si="68"/>
        <v>KUNWAR GAURAV UPADHYAY|LUCKNOW CANTT.</v>
      </c>
      <c r="Q2176" s="4">
        <f>VLOOKUP(P:P,'[1]2017'!$D:$E,2,0)</f>
        <v>1</v>
      </c>
      <c r="R2176" s="4" t="str">
        <f>VLOOKUP(P:P,'[1]2017'!$D:$F,3,0)</f>
        <v>12th Pass</v>
      </c>
      <c r="S2176" s="4" t="str">
        <f>VLOOKUP(P:P,'[1]2017'!$D:$G,4,0)</f>
        <v>Rs 67,70,882</v>
      </c>
      <c r="T2176" s="4" t="str">
        <f>VLOOKUP(P:P,'[1]2017'!$D:$H,5,0)</f>
        <v>Rs 4,72,816</v>
      </c>
      <c r="U2176" s="4" t="str">
        <f>VLOOKUP(P:P,'[1]2017'!$D:$I,6,0)</f>
        <v>SHS</v>
      </c>
      <c r="V2176">
        <f t="shared" si="67"/>
        <v>0</v>
      </c>
    </row>
    <row r="2177" spans="1:22" x14ac:dyDescent="0.3">
      <c r="A2177" s="10" t="s">
        <v>105</v>
      </c>
      <c r="B2177" s="10" t="s">
        <v>106</v>
      </c>
      <c r="C2177" s="10">
        <v>3</v>
      </c>
      <c r="D2177" s="10">
        <v>2017</v>
      </c>
      <c r="E2177" s="4" t="s">
        <v>2025</v>
      </c>
      <c r="F2177" s="10">
        <v>175</v>
      </c>
      <c r="G2177" s="10" t="s">
        <v>4828</v>
      </c>
      <c r="H2177" s="10" t="s">
        <v>15</v>
      </c>
      <c r="I2177" s="11" t="s">
        <v>2140</v>
      </c>
      <c r="J2177" s="10" t="s">
        <v>16</v>
      </c>
      <c r="K2177" s="10" t="s">
        <v>25</v>
      </c>
      <c r="L2177" s="10">
        <v>59</v>
      </c>
      <c r="M2177" s="10" t="s">
        <v>23</v>
      </c>
      <c r="N2177" s="10">
        <v>388</v>
      </c>
      <c r="O2177" s="10">
        <v>7</v>
      </c>
      <c r="P2177" s="10" t="str">
        <f t="shared" si="68"/>
        <v>CHATURI PRASAD|LUCKNOW CANTT.</v>
      </c>
      <c r="Q2177" s="4">
        <f>VLOOKUP(P:P,'[1]2017'!$D:$E,2,0)</f>
        <v>0</v>
      </c>
      <c r="R2177" s="4" t="str">
        <f>VLOOKUP(P:P,'[1]2017'!$D:$F,3,0)</f>
        <v>8th Pass</v>
      </c>
      <c r="S2177" s="4" t="str">
        <f>VLOOKUP(P:P,'[1]2017'!$D:$G,4,0)</f>
        <v>Rs 2,52,200</v>
      </c>
      <c r="T2177" s="4" t="str">
        <f>VLOOKUP(P:P,'[1]2017'!$D:$H,5,0)</f>
        <v>Rs 0</v>
      </c>
      <c r="U2177" s="4" t="str">
        <f>VLOOKUP(P:P,'[1]2017'!$D:$I,6,0)</f>
        <v>IND</v>
      </c>
      <c r="V2177">
        <f t="shared" si="67"/>
        <v>0</v>
      </c>
    </row>
    <row r="2178" spans="1:22" x14ac:dyDescent="0.3">
      <c r="A2178" s="10" t="s">
        <v>105</v>
      </c>
      <c r="B2178" s="10" t="s">
        <v>106</v>
      </c>
      <c r="C2178" s="10">
        <v>3</v>
      </c>
      <c r="D2178" s="10">
        <v>2017</v>
      </c>
      <c r="E2178" s="4" t="s">
        <v>2025</v>
      </c>
      <c r="F2178" s="10">
        <v>175</v>
      </c>
      <c r="G2178" s="10" t="s">
        <v>4828</v>
      </c>
      <c r="H2178" s="10" t="s">
        <v>15</v>
      </c>
      <c r="I2178" s="11" t="s">
        <v>2141</v>
      </c>
      <c r="J2178" s="10" t="s">
        <v>16</v>
      </c>
      <c r="K2178" s="10" t="s">
        <v>15</v>
      </c>
      <c r="L2178" s="10">
        <v>32</v>
      </c>
      <c r="M2178" s="10" t="s">
        <v>23</v>
      </c>
      <c r="N2178" s="10">
        <v>253</v>
      </c>
      <c r="O2178" s="10">
        <v>8</v>
      </c>
      <c r="P2178" s="10" t="str">
        <f t="shared" si="68"/>
        <v>HABIB RAHMAT SIDDIQUI|LUCKNOW CANTT.</v>
      </c>
      <c r="Q2178" s="4">
        <f>VLOOKUP(P:P,'[1]2017'!$D:$E,2,0)</f>
        <v>0</v>
      </c>
      <c r="R2178" s="4" t="str">
        <f>VLOOKUP(P:P,'[1]2017'!$D:$F,3,0)</f>
        <v>Graduate Professional</v>
      </c>
      <c r="S2178" s="4" t="str">
        <f>VLOOKUP(P:P,'[1]2017'!$D:$G,4,0)</f>
        <v>Rs 8,57,281</v>
      </c>
      <c r="T2178" s="4" t="str">
        <f>VLOOKUP(P:P,'[1]2017'!$D:$H,5,0)</f>
        <v>Rs 0</v>
      </c>
      <c r="U2178" s="4" t="str">
        <f>VLOOKUP(P:P,'[1]2017'!$D:$I,6,0)</f>
        <v>IND</v>
      </c>
      <c r="V2178">
        <f t="shared" ref="V2178:V2241" si="69">IF(O:O=1,1,0)</f>
        <v>0</v>
      </c>
    </row>
    <row r="2179" spans="1:22" x14ac:dyDescent="0.3">
      <c r="A2179" s="10" t="s">
        <v>105</v>
      </c>
      <c r="B2179" s="10" t="s">
        <v>106</v>
      </c>
      <c r="C2179" s="10">
        <v>3</v>
      </c>
      <c r="D2179" s="10">
        <v>2017</v>
      </c>
      <c r="E2179" s="4" t="s">
        <v>2025</v>
      </c>
      <c r="F2179" s="10">
        <v>175</v>
      </c>
      <c r="G2179" s="10" t="s">
        <v>4828</v>
      </c>
      <c r="H2179" s="10" t="s">
        <v>15</v>
      </c>
      <c r="I2179" s="11" t="s">
        <v>2142</v>
      </c>
      <c r="J2179" s="10" t="s">
        <v>16</v>
      </c>
      <c r="K2179" s="10" t="s">
        <v>15</v>
      </c>
      <c r="L2179" s="10">
        <v>44</v>
      </c>
      <c r="M2179" s="10" t="s">
        <v>23</v>
      </c>
      <c r="N2179" s="10">
        <v>233</v>
      </c>
      <c r="O2179" s="10">
        <v>9</v>
      </c>
      <c r="P2179" s="10" t="str">
        <f t="shared" si="68"/>
        <v>ANURAG DIXIT (MUNNA)|LUCKNOW CANTT.</v>
      </c>
      <c r="Q2179" s="4" t="e">
        <f>VLOOKUP(P:P,'[1]2017'!$D:$E,2,0)</f>
        <v>#N/A</v>
      </c>
      <c r="R2179" s="4" t="e">
        <f>VLOOKUP(P:P,'[1]2017'!$D:$F,3,0)</f>
        <v>#N/A</v>
      </c>
      <c r="S2179" s="4" t="e">
        <f>VLOOKUP(P:P,'[1]2017'!$D:$G,4,0)</f>
        <v>#N/A</v>
      </c>
      <c r="T2179" s="4" t="e">
        <f>VLOOKUP(P:P,'[1]2017'!$D:$H,5,0)</f>
        <v>#N/A</v>
      </c>
      <c r="U2179" s="4" t="e">
        <f>VLOOKUP(P:P,'[1]2017'!$D:$I,6,0)</f>
        <v>#N/A</v>
      </c>
      <c r="V2179">
        <f t="shared" si="69"/>
        <v>0</v>
      </c>
    </row>
    <row r="2180" spans="1:22" x14ac:dyDescent="0.3">
      <c r="A2180" s="10" t="s">
        <v>105</v>
      </c>
      <c r="B2180" s="10" t="s">
        <v>106</v>
      </c>
      <c r="C2180" s="10">
        <v>3</v>
      </c>
      <c r="D2180" s="10">
        <v>2017</v>
      </c>
      <c r="E2180" s="4" t="s">
        <v>2025</v>
      </c>
      <c r="F2180" s="10">
        <v>175</v>
      </c>
      <c r="G2180" s="10" t="s">
        <v>4828</v>
      </c>
      <c r="H2180" s="10" t="s">
        <v>15</v>
      </c>
      <c r="I2180" s="11" t="s">
        <v>2143</v>
      </c>
      <c r="J2180" s="10" t="s">
        <v>16</v>
      </c>
      <c r="K2180" s="10" t="s">
        <v>15</v>
      </c>
      <c r="L2180" s="10">
        <v>45</v>
      </c>
      <c r="M2180" s="10" t="s">
        <v>2144</v>
      </c>
      <c r="N2180" s="10">
        <v>208</v>
      </c>
      <c r="O2180" s="10">
        <v>10</v>
      </c>
      <c r="P2180" s="10" t="str">
        <f t="shared" si="68"/>
        <v>RAJNIKANT DUBEY|LUCKNOW CANTT.</v>
      </c>
      <c r="Q2180" s="4">
        <f>VLOOKUP(P:P,'[1]2017'!$D:$E,2,0)</f>
        <v>0</v>
      </c>
      <c r="R2180" s="4" t="str">
        <f>VLOOKUP(P:P,'[1]2017'!$D:$F,3,0)</f>
        <v>Graduate Professional</v>
      </c>
      <c r="S2180" s="4" t="str">
        <f>VLOOKUP(P:P,'[1]2017'!$D:$G,4,0)</f>
        <v>Rs 34,92,000</v>
      </c>
      <c r="T2180" s="4" t="str">
        <f>VLOOKUP(P:P,'[1]2017'!$D:$H,5,0)</f>
        <v>Rs 0</v>
      </c>
      <c r="U2180" s="4" t="str">
        <f>VLOOKUP(P:P,'[1]2017'!$D:$I,6,0)</f>
        <v>Samaj Sevak Party</v>
      </c>
      <c r="V2180">
        <f t="shared" si="69"/>
        <v>0</v>
      </c>
    </row>
    <row r="2181" spans="1:22" x14ac:dyDescent="0.3">
      <c r="A2181" s="10" t="s">
        <v>105</v>
      </c>
      <c r="B2181" s="10" t="s">
        <v>106</v>
      </c>
      <c r="C2181" s="10">
        <v>3</v>
      </c>
      <c r="D2181" s="10">
        <v>2017</v>
      </c>
      <c r="E2181" s="4" t="s">
        <v>2025</v>
      </c>
      <c r="F2181" s="10">
        <v>175</v>
      </c>
      <c r="G2181" s="10" t="s">
        <v>4828</v>
      </c>
      <c r="H2181" s="10" t="s">
        <v>15</v>
      </c>
      <c r="I2181" s="11" t="s">
        <v>2145</v>
      </c>
      <c r="J2181" s="10" t="s">
        <v>16</v>
      </c>
      <c r="K2181" s="10" t="s">
        <v>15</v>
      </c>
      <c r="L2181" s="10">
        <v>70</v>
      </c>
      <c r="M2181" s="10" t="s">
        <v>2146</v>
      </c>
      <c r="N2181" s="10">
        <v>190</v>
      </c>
      <c r="O2181" s="10">
        <v>11</v>
      </c>
      <c r="P2181" s="10" t="str">
        <f t="shared" si="68"/>
        <v>S.P. SINGH|LUCKNOW CANTT.</v>
      </c>
      <c r="Q2181" s="4">
        <f>VLOOKUP(P:P,'[1]2017'!$D:$E,2,0)</f>
        <v>0</v>
      </c>
      <c r="R2181" s="4" t="str">
        <f>VLOOKUP(P:P,'[1]2017'!$D:$F,3,0)</f>
        <v>Graduate</v>
      </c>
      <c r="S2181" s="4" t="str">
        <f>VLOOKUP(P:P,'[1]2017'!$D:$G,4,0)</f>
        <v>Rs 3,39,60,448</v>
      </c>
      <c r="T2181" s="4" t="str">
        <f>VLOOKUP(P:P,'[1]2017'!$D:$H,5,0)</f>
        <v>Rs 0</v>
      </c>
      <c r="U2181" s="4" t="str">
        <f>VLOOKUP(P:P,'[1]2017'!$D:$I,6,0)</f>
        <v>Adarsh Vyawastha Party</v>
      </c>
      <c r="V2181">
        <f t="shared" si="69"/>
        <v>0</v>
      </c>
    </row>
    <row r="2182" spans="1:22" x14ac:dyDescent="0.3">
      <c r="A2182" s="10" t="s">
        <v>105</v>
      </c>
      <c r="B2182" s="10" t="s">
        <v>106</v>
      </c>
      <c r="C2182" s="10">
        <v>3</v>
      </c>
      <c r="D2182" s="10">
        <v>2017</v>
      </c>
      <c r="E2182" s="4" t="s">
        <v>2025</v>
      </c>
      <c r="F2182" s="10">
        <v>175</v>
      </c>
      <c r="G2182" s="10" t="s">
        <v>4828</v>
      </c>
      <c r="H2182" s="10" t="s">
        <v>15</v>
      </c>
      <c r="I2182" s="11" t="s">
        <v>2147</v>
      </c>
      <c r="J2182" s="10" t="s">
        <v>16</v>
      </c>
      <c r="K2182" s="10" t="s">
        <v>15</v>
      </c>
      <c r="L2182" s="10">
        <v>60</v>
      </c>
      <c r="M2182" s="10" t="s">
        <v>2148</v>
      </c>
      <c r="N2182" s="10">
        <v>183</v>
      </c>
      <c r="O2182" s="10">
        <v>12</v>
      </c>
      <c r="P2182" s="10" t="str">
        <f t="shared" si="68"/>
        <v>SACHCHIDANAND SRIVASTAVA|LUCKNOW CANTT.</v>
      </c>
      <c r="Q2182" s="4">
        <f>VLOOKUP(P:P,'[1]2017'!$D:$E,2,0)</f>
        <v>0</v>
      </c>
      <c r="R2182" s="4" t="str">
        <f>VLOOKUP(P:P,'[1]2017'!$D:$F,3,0)</f>
        <v>Others</v>
      </c>
      <c r="S2182" s="4" t="str">
        <f>VLOOKUP(P:P,'[1]2017'!$D:$G,4,0)</f>
        <v>Rs 36,49,656</v>
      </c>
      <c r="T2182" s="4" t="str">
        <f>VLOOKUP(P:P,'[1]2017'!$D:$H,5,0)</f>
        <v>Rs 0</v>
      </c>
      <c r="U2182" s="4" t="str">
        <f>VLOOKUP(P:P,'[1]2017'!$D:$I,6,0)</f>
        <v>Loktantrik Samajwadi Party</v>
      </c>
      <c r="V2182">
        <f t="shared" si="69"/>
        <v>0</v>
      </c>
    </row>
    <row r="2183" spans="1:22" x14ac:dyDescent="0.3">
      <c r="A2183" s="10" t="s">
        <v>105</v>
      </c>
      <c r="B2183" s="10" t="s">
        <v>106</v>
      </c>
      <c r="C2183" s="10">
        <v>3</v>
      </c>
      <c r="D2183" s="10">
        <v>2017</v>
      </c>
      <c r="E2183" s="4" t="s">
        <v>2025</v>
      </c>
      <c r="F2183" s="10">
        <v>175</v>
      </c>
      <c r="G2183" s="10" t="s">
        <v>4828</v>
      </c>
      <c r="H2183" s="10" t="s">
        <v>15</v>
      </c>
      <c r="I2183" s="11" t="s">
        <v>2149</v>
      </c>
      <c r="J2183" s="10" t="s">
        <v>16</v>
      </c>
      <c r="K2183" s="10" t="s">
        <v>15</v>
      </c>
      <c r="L2183" s="10">
        <v>36</v>
      </c>
      <c r="M2183" s="10" t="s">
        <v>24</v>
      </c>
      <c r="N2183" s="10">
        <v>173</v>
      </c>
      <c r="O2183" s="10">
        <v>13</v>
      </c>
      <c r="P2183" s="10" t="str">
        <f t="shared" si="68"/>
        <v>NEERAJ KUMAR PAL|LUCKNOW CANTT.</v>
      </c>
      <c r="Q2183" s="4">
        <f>VLOOKUP(P:P,'[1]2017'!$D:$E,2,0)</f>
        <v>0</v>
      </c>
      <c r="R2183" s="4" t="str">
        <f>VLOOKUP(P:P,'[1]2017'!$D:$F,3,0)</f>
        <v>10th Pass</v>
      </c>
      <c r="S2183" s="4" t="str">
        <f>VLOOKUP(P:P,'[1]2017'!$D:$G,4,0)</f>
        <v>Rs 16,55,000</v>
      </c>
      <c r="T2183" s="4" t="str">
        <f>VLOOKUP(P:P,'[1]2017'!$D:$H,5,0)</f>
        <v>Rs 0</v>
      </c>
      <c r="U2183" s="4" t="str">
        <f>VLOOKUP(P:P,'[1]2017'!$D:$I,6,0)</f>
        <v>Bahujan Mukti Party</v>
      </c>
      <c r="V2183">
        <f t="shared" si="69"/>
        <v>0</v>
      </c>
    </row>
    <row r="2184" spans="1:22" x14ac:dyDescent="0.3">
      <c r="A2184" s="10" t="s">
        <v>105</v>
      </c>
      <c r="B2184" s="10" t="s">
        <v>106</v>
      </c>
      <c r="C2184" s="10">
        <v>3</v>
      </c>
      <c r="D2184" s="10">
        <v>2017</v>
      </c>
      <c r="E2184" s="4" t="s">
        <v>2025</v>
      </c>
      <c r="F2184" s="10">
        <v>175</v>
      </c>
      <c r="G2184" s="10" t="s">
        <v>4828</v>
      </c>
      <c r="H2184" s="10" t="s">
        <v>15</v>
      </c>
      <c r="I2184" s="11" t="s">
        <v>2150</v>
      </c>
      <c r="J2184" s="10" t="s">
        <v>26</v>
      </c>
      <c r="K2184" s="10" t="s">
        <v>15</v>
      </c>
      <c r="L2184" s="10">
        <v>35</v>
      </c>
      <c r="M2184" s="10" t="s">
        <v>864</v>
      </c>
      <c r="N2184" s="10">
        <v>173</v>
      </c>
      <c r="O2184" s="10">
        <v>14</v>
      </c>
      <c r="P2184" s="10" t="str">
        <f t="shared" si="68"/>
        <v>MANJU MAURYA|LUCKNOW CANTT.</v>
      </c>
      <c r="Q2184" s="4">
        <f>VLOOKUP(P:P,'[1]2017'!$D:$E,2,0)</f>
        <v>0</v>
      </c>
      <c r="R2184" s="4" t="str">
        <f>VLOOKUP(P:P,'[1]2017'!$D:$F,3,0)</f>
        <v>Post Graduate</v>
      </c>
      <c r="S2184" s="4" t="str">
        <f>VLOOKUP(P:P,'[1]2017'!$D:$G,4,0)</f>
        <v>Rs 77,80,996</v>
      </c>
      <c r="T2184" s="4" t="str">
        <f>VLOOKUP(P:P,'[1]2017'!$D:$H,5,0)</f>
        <v>Rs 7,58,181</v>
      </c>
      <c r="U2184" s="4" t="str">
        <f>VLOOKUP(P:P,'[1]2017'!$D:$I,6,0)</f>
        <v>Jan Adhikar Manch</v>
      </c>
      <c r="V2184">
        <f t="shared" si="69"/>
        <v>0</v>
      </c>
    </row>
    <row r="2185" spans="1:22" x14ac:dyDescent="0.3">
      <c r="A2185" s="10" t="s">
        <v>105</v>
      </c>
      <c r="B2185" s="10" t="s">
        <v>106</v>
      </c>
      <c r="C2185" s="10">
        <v>3</v>
      </c>
      <c r="D2185" s="10">
        <v>2017</v>
      </c>
      <c r="E2185" s="4" t="s">
        <v>2025</v>
      </c>
      <c r="F2185" s="10">
        <v>175</v>
      </c>
      <c r="G2185" s="10" t="s">
        <v>4828</v>
      </c>
      <c r="H2185" s="10" t="s">
        <v>15</v>
      </c>
      <c r="I2185" s="11" t="s">
        <v>2151</v>
      </c>
      <c r="J2185" s="10" t="s">
        <v>16</v>
      </c>
      <c r="K2185" s="10" t="s">
        <v>15</v>
      </c>
      <c r="L2185" s="10">
        <v>31</v>
      </c>
      <c r="M2185" s="10" t="s">
        <v>2088</v>
      </c>
      <c r="N2185" s="10">
        <v>169</v>
      </c>
      <c r="O2185" s="10">
        <v>15</v>
      </c>
      <c r="P2185" s="10" t="str">
        <f t="shared" si="68"/>
        <v>PRASHANT SINGH|LUCKNOW CANTT.</v>
      </c>
      <c r="Q2185" s="4">
        <f>VLOOKUP(P:P,'[1]2017'!$D:$E,2,0)</f>
        <v>0</v>
      </c>
      <c r="R2185" s="4" t="str">
        <f>VLOOKUP(P:P,'[1]2017'!$D:$F,3,0)</f>
        <v>Graduate</v>
      </c>
      <c r="S2185" s="4" t="str">
        <f>VLOOKUP(P:P,'[1]2017'!$D:$G,4,0)</f>
        <v>Rs 3,72,757</v>
      </c>
      <c r="T2185" s="4" t="str">
        <f>VLOOKUP(P:P,'[1]2017'!$D:$H,5,0)</f>
        <v>Rs 0</v>
      </c>
      <c r="U2185" s="4" t="str">
        <f>VLOOKUP(P:P,'[1]2017'!$D:$I,6,0)</f>
        <v>Indian Savarn Samaj Party</v>
      </c>
      <c r="V2185">
        <f t="shared" si="69"/>
        <v>0</v>
      </c>
    </row>
    <row r="2186" spans="1:22" x14ac:dyDescent="0.3">
      <c r="A2186" s="10" t="s">
        <v>105</v>
      </c>
      <c r="B2186" s="10" t="s">
        <v>106</v>
      </c>
      <c r="C2186" s="10">
        <v>3</v>
      </c>
      <c r="D2186" s="10">
        <v>2017</v>
      </c>
      <c r="E2186" s="4" t="s">
        <v>2025</v>
      </c>
      <c r="F2186" s="10">
        <v>175</v>
      </c>
      <c r="G2186" s="10" t="s">
        <v>4828</v>
      </c>
      <c r="H2186" s="10" t="s">
        <v>15</v>
      </c>
      <c r="I2186" s="11" t="s">
        <v>2152</v>
      </c>
      <c r="J2186" s="10" t="s">
        <v>16</v>
      </c>
      <c r="K2186" s="10" t="s">
        <v>15</v>
      </c>
      <c r="L2186" s="10">
        <v>46</v>
      </c>
      <c r="M2186" s="10" t="s">
        <v>748</v>
      </c>
      <c r="N2186" s="10">
        <v>152</v>
      </c>
      <c r="O2186" s="10">
        <v>16</v>
      </c>
      <c r="P2186" s="10" t="str">
        <f t="shared" si="68"/>
        <v>LAKHAN AWASTHI|LUCKNOW CANTT.</v>
      </c>
      <c r="Q2186" s="4">
        <f>VLOOKUP(P:P,'[1]2017'!$D:$E,2,0)</f>
        <v>0</v>
      </c>
      <c r="R2186" s="4" t="str">
        <f>VLOOKUP(P:P,'[1]2017'!$D:$F,3,0)</f>
        <v>10th Pass</v>
      </c>
      <c r="S2186" s="4" t="str">
        <f>VLOOKUP(P:P,'[1]2017'!$D:$G,4,0)</f>
        <v>Rs 36,47,000</v>
      </c>
      <c r="T2186" s="4" t="str">
        <f>VLOOKUP(P:P,'[1]2017'!$D:$H,5,0)</f>
        <v>Rs 8,00,000</v>
      </c>
      <c r="U2186" s="4" t="str">
        <f>VLOOKUP(P:P,'[1]2017'!$D:$I,6,0)</f>
        <v>Swarajya Party Of India</v>
      </c>
      <c r="V2186">
        <f t="shared" si="69"/>
        <v>0</v>
      </c>
    </row>
    <row r="2187" spans="1:22" x14ac:dyDescent="0.3">
      <c r="A2187" s="10" t="s">
        <v>105</v>
      </c>
      <c r="B2187" s="10" t="s">
        <v>106</v>
      </c>
      <c r="C2187" s="10">
        <v>3</v>
      </c>
      <c r="D2187" s="10">
        <v>2017</v>
      </c>
      <c r="E2187" s="4" t="s">
        <v>2025</v>
      </c>
      <c r="F2187" s="10">
        <v>176</v>
      </c>
      <c r="G2187" s="10" t="s">
        <v>2153</v>
      </c>
      <c r="H2187" s="10" t="s">
        <v>25</v>
      </c>
      <c r="I2187" s="11" t="s">
        <v>2154</v>
      </c>
      <c r="J2187" s="10" t="s">
        <v>16</v>
      </c>
      <c r="K2187" s="10" t="s">
        <v>25</v>
      </c>
      <c r="L2187" s="10">
        <v>42</v>
      </c>
      <c r="M2187" s="10" t="s">
        <v>139</v>
      </c>
      <c r="N2187" s="10">
        <v>71574</v>
      </c>
      <c r="O2187" s="10">
        <v>1</v>
      </c>
      <c r="P2187" s="10" t="str">
        <f t="shared" si="68"/>
        <v xml:space="preserve">AMBRISH SINGH PUSHKAR|Mohanlalganj </v>
      </c>
      <c r="Q2187" s="4">
        <f>VLOOKUP(P:P,'[1]2017'!$D:$E,2,0)</f>
        <v>0</v>
      </c>
      <c r="R2187" s="4" t="str">
        <f>VLOOKUP(P:P,'[1]2017'!$D:$F,3,0)</f>
        <v>Graduate Professional</v>
      </c>
      <c r="S2187" s="4" t="str">
        <f>VLOOKUP(P:P,'[1]2017'!$D:$G,4,0)</f>
        <v>Rs 6,60,85,956</v>
      </c>
      <c r="T2187" s="4" t="str">
        <f>VLOOKUP(P:P,'[1]2017'!$D:$H,5,0)</f>
        <v>Rs 13,00,000</v>
      </c>
      <c r="U2187" s="4" t="str">
        <f>VLOOKUP(P:P,'[1]2017'!$D:$I,6,0)</f>
        <v>SP</v>
      </c>
      <c r="V2187">
        <f t="shared" si="69"/>
        <v>1</v>
      </c>
    </row>
    <row r="2188" spans="1:22" x14ac:dyDescent="0.3">
      <c r="A2188" s="10" t="s">
        <v>105</v>
      </c>
      <c r="B2188" s="10" t="s">
        <v>106</v>
      </c>
      <c r="C2188" s="10">
        <v>3</v>
      </c>
      <c r="D2188" s="10">
        <v>2017</v>
      </c>
      <c r="E2188" s="4" t="s">
        <v>2025</v>
      </c>
      <c r="F2188" s="10">
        <v>176</v>
      </c>
      <c r="G2188" s="10" t="s">
        <v>2153</v>
      </c>
      <c r="H2188" s="10" t="s">
        <v>25</v>
      </c>
      <c r="I2188" s="11" t="s">
        <v>2155</v>
      </c>
      <c r="J2188" s="10" t="s">
        <v>16</v>
      </c>
      <c r="K2188" s="10" t="s">
        <v>25</v>
      </c>
      <c r="L2188" s="10">
        <v>61</v>
      </c>
      <c r="M2188" s="10" t="s">
        <v>37</v>
      </c>
      <c r="N2188" s="10">
        <v>71044</v>
      </c>
      <c r="O2188" s="10">
        <v>2</v>
      </c>
      <c r="P2188" s="10" t="str">
        <f t="shared" si="68"/>
        <v xml:space="preserve">RAM BAHADUR|Mohanlalganj </v>
      </c>
      <c r="Q2188" s="4">
        <f>VLOOKUP(P:P,'[1]2017'!$D:$E,2,0)</f>
        <v>0</v>
      </c>
      <c r="R2188" s="4" t="str">
        <f>VLOOKUP(P:P,'[1]2017'!$D:$F,3,0)</f>
        <v>Post Graduate</v>
      </c>
      <c r="S2188" s="4" t="str">
        <f>VLOOKUP(P:P,'[1]2017'!$D:$G,4,0)</f>
        <v>Rs 9,57,10,000</v>
      </c>
      <c r="T2188" s="4" t="str">
        <f>VLOOKUP(P:P,'[1]2017'!$D:$H,5,0)</f>
        <v>Rs 0</v>
      </c>
      <c r="U2188" s="4" t="str">
        <f>VLOOKUP(P:P,'[1]2017'!$D:$I,6,0)</f>
        <v>BSP</v>
      </c>
      <c r="V2188">
        <f t="shared" si="69"/>
        <v>0</v>
      </c>
    </row>
    <row r="2189" spans="1:22" x14ac:dyDescent="0.3">
      <c r="A2189" s="10" t="s">
        <v>105</v>
      </c>
      <c r="B2189" s="10" t="s">
        <v>106</v>
      </c>
      <c r="C2189" s="10">
        <v>3</v>
      </c>
      <c r="D2189" s="10">
        <v>2017</v>
      </c>
      <c r="E2189" s="4" t="s">
        <v>2025</v>
      </c>
      <c r="F2189" s="10">
        <v>176</v>
      </c>
      <c r="G2189" s="10" t="s">
        <v>2153</v>
      </c>
      <c r="H2189" s="10" t="s">
        <v>25</v>
      </c>
      <c r="I2189" s="11" t="s">
        <v>2156</v>
      </c>
      <c r="J2189" s="10" t="s">
        <v>16</v>
      </c>
      <c r="K2189" s="10" t="s">
        <v>25</v>
      </c>
      <c r="L2189" s="10">
        <v>58</v>
      </c>
      <c r="M2189" s="10" t="s">
        <v>23</v>
      </c>
      <c r="N2189" s="10">
        <v>55684</v>
      </c>
      <c r="O2189" s="10">
        <v>3</v>
      </c>
      <c r="P2189" s="10" t="str">
        <f t="shared" si="68"/>
        <v xml:space="preserve">R.K. CHAUDHARY|Mohanlalganj </v>
      </c>
      <c r="Q2189" s="4">
        <f>VLOOKUP(P:P,'[1]2017'!$D:$E,2,0)</f>
        <v>1</v>
      </c>
      <c r="R2189" s="4" t="str">
        <f>VLOOKUP(P:P,'[1]2017'!$D:$F,3,0)</f>
        <v>Graduate Professional</v>
      </c>
      <c r="S2189" s="4" t="str">
        <f>VLOOKUP(P:P,'[1]2017'!$D:$G,4,0)</f>
        <v>Rs 72,10,787</v>
      </c>
      <c r="T2189" s="4" t="str">
        <f>VLOOKUP(P:P,'[1]2017'!$D:$H,5,0)</f>
        <v>Rs 0</v>
      </c>
      <c r="U2189" s="4" t="str">
        <f>VLOOKUP(P:P,'[1]2017'!$D:$I,6,0)</f>
        <v>IND</v>
      </c>
      <c r="V2189">
        <f t="shared" si="69"/>
        <v>0</v>
      </c>
    </row>
    <row r="2190" spans="1:22" x14ac:dyDescent="0.3">
      <c r="A2190" s="10" t="s">
        <v>105</v>
      </c>
      <c r="B2190" s="10" t="s">
        <v>106</v>
      </c>
      <c r="C2190" s="10">
        <v>3</v>
      </c>
      <c r="D2190" s="10">
        <v>2017</v>
      </c>
      <c r="E2190" s="4" t="s">
        <v>2025</v>
      </c>
      <c r="F2190" s="10">
        <v>176</v>
      </c>
      <c r="G2190" s="10" t="s">
        <v>2153</v>
      </c>
      <c r="H2190" s="10" t="s">
        <v>25</v>
      </c>
      <c r="I2190" s="11" t="s">
        <v>2157</v>
      </c>
      <c r="J2190" s="10" t="s">
        <v>26</v>
      </c>
      <c r="K2190" s="10" t="s">
        <v>25</v>
      </c>
      <c r="L2190" s="10">
        <v>47</v>
      </c>
      <c r="M2190" s="10" t="s">
        <v>23</v>
      </c>
      <c r="N2190" s="10">
        <v>9464</v>
      </c>
      <c r="O2190" s="10">
        <v>4</v>
      </c>
      <c r="P2190" s="10" t="str">
        <f t="shared" si="68"/>
        <v xml:space="preserve">AJAY PUSHPA RAWAT|Mohanlalganj </v>
      </c>
      <c r="Q2190" s="4">
        <f>VLOOKUP(P:P,'[1]2017'!$D:$E,2,0)</f>
        <v>0</v>
      </c>
      <c r="R2190" s="4" t="str">
        <f>VLOOKUP(P:P,'[1]2017'!$D:$F,3,0)</f>
        <v>Graduate</v>
      </c>
      <c r="S2190" s="4" t="str">
        <f>VLOOKUP(P:P,'[1]2017'!$D:$G,4,0)</f>
        <v>Rs 88,18,753</v>
      </c>
      <c r="T2190" s="4" t="str">
        <f>VLOOKUP(P:P,'[1]2017'!$D:$H,5,0)</f>
        <v>Rs 0</v>
      </c>
      <c r="U2190" s="4" t="str">
        <f>VLOOKUP(P:P,'[1]2017'!$D:$I,6,0)</f>
        <v>IND</v>
      </c>
      <c r="V2190">
        <f t="shared" si="69"/>
        <v>0</v>
      </c>
    </row>
    <row r="2191" spans="1:22" x14ac:dyDescent="0.3">
      <c r="A2191" s="10" t="s">
        <v>105</v>
      </c>
      <c r="B2191" s="10" t="s">
        <v>106</v>
      </c>
      <c r="C2191" s="10">
        <v>3</v>
      </c>
      <c r="D2191" s="10">
        <v>2017</v>
      </c>
      <c r="E2191" s="4" t="s">
        <v>2025</v>
      </c>
      <c r="F2191" s="10">
        <v>176</v>
      </c>
      <c r="G2191" s="10" t="s">
        <v>2153</v>
      </c>
      <c r="H2191" s="10" t="s">
        <v>25</v>
      </c>
      <c r="I2191" s="11" t="s">
        <v>19</v>
      </c>
      <c r="J2191" s="10" t="s">
        <v>20</v>
      </c>
      <c r="K2191" s="10" t="s">
        <v>20</v>
      </c>
      <c r="L2191" s="10" t="s">
        <v>20</v>
      </c>
      <c r="M2191" s="10" t="s">
        <v>21</v>
      </c>
      <c r="N2191" s="10">
        <v>3471</v>
      </c>
      <c r="O2191" s="10">
        <v>5</v>
      </c>
      <c r="P2191" s="10" t="str">
        <f t="shared" si="68"/>
        <v xml:space="preserve">None of the Above|Mohanlalganj </v>
      </c>
      <c r="Q2191" s="4" t="e">
        <f>VLOOKUP(P:P,'[1]2017'!$D:$E,2,0)</f>
        <v>#N/A</v>
      </c>
      <c r="R2191" s="4" t="e">
        <f>VLOOKUP(P:P,'[1]2017'!$D:$F,3,0)</f>
        <v>#N/A</v>
      </c>
      <c r="S2191" s="4" t="e">
        <f>VLOOKUP(P:P,'[1]2017'!$D:$G,4,0)</f>
        <v>#N/A</v>
      </c>
      <c r="T2191" s="4" t="e">
        <f>VLOOKUP(P:P,'[1]2017'!$D:$H,5,0)</f>
        <v>#N/A</v>
      </c>
      <c r="U2191" s="4" t="e">
        <f>VLOOKUP(P:P,'[1]2017'!$D:$I,6,0)</f>
        <v>#N/A</v>
      </c>
      <c r="V2191">
        <f t="shared" si="69"/>
        <v>0</v>
      </c>
    </row>
    <row r="2192" spans="1:22" x14ac:dyDescent="0.3">
      <c r="A2192" s="10" t="s">
        <v>105</v>
      </c>
      <c r="B2192" s="10" t="s">
        <v>106</v>
      </c>
      <c r="C2192" s="10">
        <v>3</v>
      </c>
      <c r="D2192" s="10">
        <v>2017</v>
      </c>
      <c r="E2192" s="4" t="s">
        <v>2025</v>
      </c>
      <c r="F2192" s="10">
        <v>176</v>
      </c>
      <c r="G2192" s="10" t="s">
        <v>2153</v>
      </c>
      <c r="H2192" s="10" t="s">
        <v>25</v>
      </c>
      <c r="I2192" s="11" t="s">
        <v>2158</v>
      </c>
      <c r="J2192" s="10" t="s">
        <v>16</v>
      </c>
      <c r="K2192" s="10" t="s">
        <v>25</v>
      </c>
      <c r="L2192" s="10">
        <v>34</v>
      </c>
      <c r="M2192" s="10" t="s">
        <v>23</v>
      </c>
      <c r="N2192" s="10">
        <v>3406</v>
      </c>
      <c r="O2192" s="10">
        <v>6</v>
      </c>
      <c r="P2192" s="10" t="str">
        <f t="shared" si="68"/>
        <v xml:space="preserve">SHRAWAN KUMAR|Mohanlalganj </v>
      </c>
      <c r="Q2192" s="4">
        <f>VLOOKUP(P:P,'[1]2017'!$D:$E,2,0)</f>
        <v>0</v>
      </c>
      <c r="R2192" s="4" t="str">
        <f>VLOOKUP(P:P,'[1]2017'!$D:$F,3,0)</f>
        <v>8th Pass</v>
      </c>
      <c r="S2192" s="4" t="str">
        <f>VLOOKUP(P:P,'[1]2017'!$D:$G,4,0)</f>
        <v>Rs 31,72,160</v>
      </c>
      <c r="T2192" s="4" t="str">
        <f>VLOOKUP(P:P,'[1]2017'!$D:$H,5,0)</f>
        <v>Rs 0</v>
      </c>
      <c r="U2192" s="4" t="str">
        <f>VLOOKUP(P:P,'[1]2017'!$D:$I,6,0)</f>
        <v>IND</v>
      </c>
      <c r="V2192">
        <f t="shared" si="69"/>
        <v>0</v>
      </c>
    </row>
    <row r="2193" spans="1:22" x14ac:dyDescent="0.3">
      <c r="A2193" s="10" t="s">
        <v>105</v>
      </c>
      <c r="B2193" s="10" t="s">
        <v>106</v>
      </c>
      <c r="C2193" s="10">
        <v>3</v>
      </c>
      <c r="D2193" s="10">
        <v>2017</v>
      </c>
      <c r="E2193" s="4" t="s">
        <v>2025</v>
      </c>
      <c r="F2193" s="10">
        <v>176</v>
      </c>
      <c r="G2193" s="10" t="s">
        <v>2153</v>
      </c>
      <c r="H2193" s="10" t="s">
        <v>25</v>
      </c>
      <c r="I2193" s="11" t="s">
        <v>2159</v>
      </c>
      <c r="J2193" s="10" t="s">
        <v>26</v>
      </c>
      <c r="K2193" s="10" t="s">
        <v>25</v>
      </c>
      <c r="L2193" s="10">
        <v>59</v>
      </c>
      <c r="M2193" s="10" t="s">
        <v>1876</v>
      </c>
      <c r="N2193" s="10">
        <v>1488</v>
      </c>
      <c r="O2193" s="10">
        <v>7</v>
      </c>
      <c r="P2193" s="10" t="str">
        <f t="shared" si="68"/>
        <v xml:space="preserve">CHANDRA DEVI RAVAT|Mohanlalganj </v>
      </c>
      <c r="Q2193" s="4">
        <f>VLOOKUP(P:P,'[1]2017'!$D:$E,2,0)</f>
        <v>0</v>
      </c>
      <c r="R2193" s="4" t="str">
        <f>VLOOKUP(P:P,'[1]2017'!$D:$F,3,0)</f>
        <v>Literate</v>
      </c>
      <c r="S2193" s="4" t="str">
        <f>VLOOKUP(P:P,'[1]2017'!$D:$G,4,0)</f>
        <v>Rs 68,000</v>
      </c>
      <c r="T2193" s="4" t="str">
        <f>VLOOKUP(P:P,'[1]2017'!$D:$H,5,0)</f>
        <v>Rs 0</v>
      </c>
      <c r="U2193" s="4" t="str">
        <f>VLOOKUP(P:P,'[1]2017'!$D:$I,6,0)</f>
        <v>Rashtriya Shahri Vikas Party</v>
      </c>
      <c r="V2193">
        <f t="shared" si="69"/>
        <v>0</v>
      </c>
    </row>
    <row r="2194" spans="1:22" x14ac:dyDescent="0.3">
      <c r="A2194" s="10" t="s">
        <v>105</v>
      </c>
      <c r="B2194" s="10" t="s">
        <v>106</v>
      </c>
      <c r="C2194" s="10">
        <v>3</v>
      </c>
      <c r="D2194" s="10">
        <v>2017</v>
      </c>
      <c r="E2194" s="4" t="s">
        <v>2025</v>
      </c>
      <c r="F2194" s="10">
        <v>176</v>
      </c>
      <c r="G2194" s="10" t="s">
        <v>2153</v>
      </c>
      <c r="H2194" s="10" t="s">
        <v>25</v>
      </c>
      <c r="I2194" s="11" t="s">
        <v>2160</v>
      </c>
      <c r="J2194" s="10" t="s">
        <v>16</v>
      </c>
      <c r="K2194" s="10" t="s">
        <v>25</v>
      </c>
      <c r="L2194" s="10">
        <v>32</v>
      </c>
      <c r="M2194" s="10" t="s">
        <v>23</v>
      </c>
      <c r="N2194" s="10">
        <v>1299</v>
      </c>
      <c r="O2194" s="10">
        <v>8</v>
      </c>
      <c r="P2194" s="10" t="str">
        <f t="shared" si="68"/>
        <v xml:space="preserve">HIRA LAL|Mohanlalganj </v>
      </c>
      <c r="Q2194" s="4">
        <f>VLOOKUP(P:P,'[1]2017'!$D:$E,2,0)</f>
        <v>0</v>
      </c>
      <c r="R2194" s="4" t="str">
        <f>VLOOKUP(P:P,'[1]2017'!$D:$F,3,0)</f>
        <v>5th Pass</v>
      </c>
      <c r="S2194" s="4" t="str">
        <f>VLOOKUP(P:P,'[1]2017'!$D:$G,4,0)</f>
        <v>Rs 1,06,690</v>
      </c>
      <c r="T2194" s="4" t="str">
        <f>VLOOKUP(P:P,'[1]2017'!$D:$H,5,0)</f>
        <v>Rs 0</v>
      </c>
      <c r="U2194" s="4" t="str">
        <f>VLOOKUP(P:P,'[1]2017'!$D:$I,6,0)</f>
        <v>IND</v>
      </c>
      <c r="V2194">
        <f t="shared" si="69"/>
        <v>0</v>
      </c>
    </row>
    <row r="2195" spans="1:22" x14ac:dyDescent="0.3">
      <c r="A2195" s="10" t="s">
        <v>105</v>
      </c>
      <c r="B2195" s="10" t="s">
        <v>106</v>
      </c>
      <c r="C2195" s="10">
        <v>3</v>
      </c>
      <c r="D2195" s="10">
        <v>2017</v>
      </c>
      <c r="E2195" s="4" t="s">
        <v>2025</v>
      </c>
      <c r="F2195" s="10">
        <v>176</v>
      </c>
      <c r="G2195" s="10" t="s">
        <v>2153</v>
      </c>
      <c r="H2195" s="10" t="s">
        <v>25</v>
      </c>
      <c r="I2195" s="11" t="s">
        <v>2161</v>
      </c>
      <c r="J2195" s="10" t="s">
        <v>26</v>
      </c>
      <c r="K2195" s="10" t="s">
        <v>25</v>
      </c>
      <c r="L2195" s="10">
        <v>47</v>
      </c>
      <c r="M2195" s="10" t="s">
        <v>23</v>
      </c>
      <c r="N2195" s="10">
        <v>1132</v>
      </c>
      <c r="O2195" s="10">
        <v>9</v>
      </c>
      <c r="P2195" s="10" t="str">
        <f t="shared" si="68"/>
        <v xml:space="preserve">MALTI DEVI RAWAT|Mohanlalganj </v>
      </c>
      <c r="Q2195" s="4" t="e">
        <f>VLOOKUP(P:P,'[1]2017'!$D:$E,2,0)</f>
        <v>#N/A</v>
      </c>
      <c r="R2195" s="4" t="e">
        <f>VLOOKUP(P:P,'[1]2017'!$D:$F,3,0)</f>
        <v>#N/A</v>
      </c>
      <c r="S2195" s="4" t="e">
        <f>VLOOKUP(P:P,'[1]2017'!$D:$G,4,0)</f>
        <v>#N/A</v>
      </c>
      <c r="T2195" s="4" t="e">
        <f>VLOOKUP(P:P,'[1]2017'!$D:$H,5,0)</f>
        <v>#N/A</v>
      </c>
      <c r="U2195" s="4" t="e">
        <f>VLOOKUP(P:P,'[1]2017'!$D:$I,6,0)</f>
        <v>#N/A</v>
      </c>
      <c r="V2195">
        <f t="shared" si="69"/>
        <v>0</v>
      </c>
    </row>
    <row r="2196" spans="1:22" x14ac:dyDescent="0.3">
      <c r="A2196" s="10" t="s">
        <v>105</v>
      </c>
      <c r="B2196" s="10" t="s">
        <v>106</v>
      </c>
      <c r="C2196" s="10">
        <v>3</v>
      </c>
      <c r="D2196" s="10">
        <v>2017</v>
      </c>
      <c r="E2196" s="4" t="s">
        <v>2025</v>
      </c>
      <c r="F2196" s="10">
        <v>176</v>
      </c>
      <c r="G2196" s="10" t="s">
        <v>2153</v>
      </c>
      <c r="H2196" s="10" t="s">
        <v>25</v>
      </c>
      <c r="I2196" s="11" t="s">
        <v>2162</v>
      </c>
      <c r="J2196" s="10" t="s">
        <v>16</v>
      </c>
      <c r="K2196" s="10" t="s">
        <v>25</v>
      </c>
      <c r="L2196" s="10">
        <v>35</v>
      </c>
      <c r="M2196" s="10" t="s">
        <v>23</v>
      </c>
      <c r="N2196" s="10">
        <v>1017</v>
      </c>
      <c r="O2196" s="10">
        <v>10</v>
      </c>
      <c r="P2196" s="10" t="str">
        <f t="shared" si="68"/>
        <v xml:space="preserve">RAM KUMAR VALMIKI|Mohanlalganj </v>
      </c>
      <c r="Q2196" s="4">
        <f>VLOOKUP(P:P,'[1]2017'!$D:$E,2,0)</f>
        <v>0</v>
      </c>
      <c r="R2196" s="4" t="str">
        <f>VLOOKUP(P:P,'[1]2017'!$D:$F,3,0)</f>
        <v>5th Pass</v>
      </c>
      <c r="S2196" s="4" t="str">
        <f>VLOOKUP(P:P,'[1]2017'!$D:$G,4,0)</f>
        <v>Rs 52,700</v>
      </c>
      <c r="T2196" s="4" t="str">
        <f>VLOOKUP(P:P,'[1]2017'!$D:$H,5,0)</f>
        <v>Rs 0</v>
      </c>
      <c r="U2196" s="4" t="str">
        <f>VLOOKUP(P:P,'[1]2017'!$D:$I,6,0)</f>
        <v>IND</v>
      </c>
      <c r="V2196">
        <f t="shared" si="69"/>
        <v>0</v>
      </c>
    </row>
    <row r="2197" spans="1:22" x14ac:dyDescent="0.3">
      <c r="A2197" s="10" t="s">
        <v>105</v>
      </c>
      <c r="B2197" s="10" t="s">
        <v>106</v>
      </c>
      <c r="C2197" s="10">
        <v>3</v>
      </c>
      <c r="D2197" s="10">
        <v>2017</v>
      </c>
      <c r="E2197" s="4" t="s">
        <v>2025</v>
      </c>
      <c r="F2197" s="10">
        <v>176</v>
      </c>
      <c r="G2197" s="10" t="s">
        <v>2153</v>
      </c>
      <c r="H2197" s="10" t="s">
        <v>25</v>
      </c>
      <c r="I2197" s="11" t="s">
        <v>2163</v>
      </c>
      <c r="J2197" s="10" t="s">
        <v>16</v>
      </c>
      <c r="K2197" s="10" t="s">
        <v>25</v>
      </c>
      <c r="L2197" s="10">
        <v>59</v>
      </c>
      <c r="M2197" s="10" t="s">
        <v>23</v>
      </c>
      <c r="N2197" s="10">
        <v>1005</v>
      </c>
      <c r="O2197" s="10">
        <v>11</v>
      </c>
      <c r="P2197" s="10" t="str">
        <f t="shared" si="68"/>
        <v xml:space="preserve">CHHEDA LAL SATHI|Mohanlalganj </v>
      </c>
      <c r="Q2197" s="4" t="e">
        <f>VLOOKUP(P:P,'[1]2017'!$D:$E,2,0)</f>
        <v>#N/A</v>
      </c>
      <c r="R2197" s="4" t="e">
        <f>VLOOKUP(P:P,'[1]2017'!$D:$F,3,0)</f>
        <v>#N/A</v>
      </c>
      <c r="S2197" s="4" t="e">
        <f>VLOOKUP(P:P,'[1]2017'!$D:$G,4,0)</f>
        <v>#N/A</v>
      </c>
      <c r="T2197" s="4" t="e">
        <f>VLOOKUP(P:P,'[1]2017'!$D:$H,5,0)</f>
        <v>#N/A</v>
      </c>
      <c r="U2197" s="4" t="e">
        <f>VLOOKUP(P:P,'[1]2017'!$D:$I,6,0)</f>
        <v>#N/A</v>
      </c>
      <c r="V2197">
        <f t="shared" si="69"/>
        <v>0</v>
      </c>
    </row>
    <row r="2198" spans="1:22" x14ac:dyDescent="0.3">
      <c r="A2198" s="10" t="s">
        <v>105</v>
      </c>
      <c r="B2198" s="10" t="s">
        <v>106</v>
      </c>
      <c r="C2198" s="10">
        <v>3</v>
      </c>
      <c r="D2198" s="10">
        <v>2017</v>
      </c>
      <c r="E2198" s="4" t="s">
        <v>2025</v>
      </c>
      <c r="F2198" s="10">
        <v>176</v>
      </c>
      <c r="G2198" s="10" t="s">
        <v>2153</v>
      </c>
      <c r="H2198" s="10" t="s">
        <v>25</v>
      </c>
      <c r="I2198" s="11" t="s">
        <v>2164</v>
      </c>
      <c r="J2198" s="10" t="s">
        <v>26</v>
      </c>
      <c r="K2198" s="10" t="s">
        <v>25</v>
      </c>
      <c r="L2198" s="10">
        <v>35</v>
      </c>
      <c r="M2198" s="10" t="s">
        <v>2165</v>
      </c>
      <c r="N2198" s="10">
        <v>936</v>
      </c>
      <c r="O2198" s="10">
        <v>12</v>
      </c>
      <c r="P2198" s="10" t="str">
        <f t="shared" ref="P2198:P2261" si="70">I2198&amp;"|"&amp;G2198</f>
        <v xml:space="preserve">PUSHPA RAWAT BHEEM|Mohanlalganj </v>
      </c>
      <c r="Q2198" s="4">
        <f>VLOOKUP(P:P,'[1]2017'!$D:$E,2,0)</f>
        <v>0</v>
      </c>
      <c r="R2198" s="4" t="str">
        <f>VLOOKUP(P:P,'[1]2017'!$D:$F,3,0)</f>
        <v>12th Pass</v>
      </c>
      <c r="S2198" s="4" t="str">
        <f>VLOOKUP(P:P,'[1]2017'!$D:$G,4,0)</f>
        <v>Rs 60,78,000</v>
      </c>
      <c r="T2198" s="4" t="str">
        <f>VLOOKUP(P:P,'[1]2017'!$D:$H,5,0)</f>
        <v>Rs 0</v>
      </c>
      <c r="U2198" s="4" t="str">
        <f>VLOOKUP(P:P,'[1]2017'!$D:$I,6,0)</f>
        <v>Manavtawadi Kranti Dal</v>
      </c>
      <c r="V2198">
        <f t="shared" si="69"/>
        <v>0</v>
      </c>
    </row>
    <row r="2199" spans="1:22" x14ac:dyDescent="0.3">
      <c r="A2199" s="10" t="s">
        <v>105</v>
      </c>
      <c r="B2199" s="10" t="s">
        <v>106</v>
      </c>
      <c r="C2199" s="10">
        <v>3</v>
      </c>
      <c r="D2199" s="10">
        <v>2017</v>
      </c>
      <c r="E2199" s="4" t="s">
        <v>2025</v>
      </c>
      <c r="F2199" s="10">
        <v>176</v>
      </c>
      <c r="G2199" s="10" t="s">
        <v>2153</v>
      </c>
      <c r="H2199" s="10" t="s">
        <v>25</v>
      </c>
      <c r="I2199" s="11" t="s">
        <v>2166</v>
      </c>
      <c r="J2199" s="10" t="s">
        <v>26</v>
      </c>
      <c r="K2199" s="10" t="s">
        <v>25</v>
      </c>
      <c r="L2199" s="10">
        <v>30</v>
      </c>
      <c r="M2199" s="10" t="s">
        <v>23</v>
      </c>
      <c r="N2199" s="10">
        <v>582</v>
      </c>
      <c r="O2199" s="10">
        <v>13</v>
      </c>
      <c r="P2199" s="10" t="str">
        <f t="shared" si="70"/>
        <v xml:space="preserve">MEERA DEVI|Mohanlalganj </v>
      </c>
      <c r="Q2199" s="4">
        <f>VLOOKUP(P:P,'[1]2017'!$D:$E,2,0)</f>
        <v>0</v>
      </c>
      <c r="R2199" s="4" t="str">
        <f>VLOOKUP(P:P,'[1]2017'!$D:$F,3,0)</f>
        <v>Graduate</v>
      </c>
      <c r="S2199" s="4" t="str">
        <f>VLOOKUP(P:P,'[1]2017'!$D:$G,4,0)</f>
        <v>Rs 82,000</v>
      </c>
      <c r="T2199" s="4" t="str">
        <f>VLOOKUP(P:P,'[1]2017'!$D:$H,5,0)</f>
        <v>Rs 0</v>
      </c>
      <c r="U2199" s="4" t="str">
        <f>VLOOKUP(P:P,'[1]2017'!$D:$I,6,0)</f>
        <v>IND</v>
      </c>
      <c r="V2199">
        <f t="shared" si="69"/>
        <v>0</v>
      </c>
    </row>
    <row r="2200" spans="1:22" x14ac:dyDescent="0.3">
      <c r="A2200" s="10" t="s">
        <v>105</v>
      </c>
      <c r="B2200" s="10" t="s">
        <v>106</v>
      </c>
      <c r="C2200" s="10">
        <v>3</v>
      </c>
      <c r="D2200" s="10">
        <v>2017</v>
      </c>
      <c r="E2200" s="4" t="s">
        <v>2025</v>
      </c>
      <c r="F2200" s="10">
        <v>176</v>
      </c>
      <c r="G2200" s="10" t="s">
        <v>2153</v>
      </c>
      <c r="H2200" s="10" t="s">
        <v>25</v>
      </c>
      <c r="I2200" s="11" t="s">
        <v>581</v>
      </c>
      <c r="J2200" s="10" t="s">
        <v>16</v>
      </c>
      <c r="K2200" s="10" t="s">
        <v>25</v>
      </c>
      <c r="L2200" s="10">
        <v>42</v>
      </c>
      <c r="M2200" s="10" t="s">
        <v>2123</v>
      </c>
      <c r="N2200" s="10">
        <v>468</v>
      </c>
      <c r="O2200" s="10">
        <v>14</v>
      </c>
      <c r="P2200" s="10" t="str">
        <f t="shared" si="70"/>
        <v xml:space="preserve">RAKESH KUMAR|Mohanlalganj </v>
      </c>
      <c r="Q2200" s="4">
        <f>VLOOKUP(P:P,'[1]2017'!$D:$E,2,0)</f>
        <v>0</v>
      </c>
      <c r="R2200" s="4" t="str">
        <f>VLOOKUP(P:P,'[1]2017'!$D:$F,3,0)</f>
        <v>Graduate</v>
      </c>
      <c r="S2200" s="4" t="str">
        <f>VLOOKUP(P:P,'[1]2017'!$D:$G,4,0)</f>
        <v>Rs 71,34,800</v>
      </c>
      <c r="T2200" s="4" t="str">
        <f>VLOOKUP(P:P,'[1]2017'!$D:$H,5,0)</f>
        <v>Rs 0</v>
      </c>
      <c r="U2200" s="4" t="str">
        <f>VLOOKUP(P:P,'[1]2017'!$D:$I,6,0)</f>
        <v>Nagrik Ekta Party</v>
      </c>
      <c r="V2200">
        <f t="shared" si="69"/>
        <v>0</v>
      </c>
    </row>
    <row r="2201" spans="1:22" x14ac:dyDescent="0.3">
      <c r="A2201" s="10" t="s">
        <v>105</v>
      </c>
      <c r="B2201" s="10" t="s">
        <v>106</v>
      </c>
      <c r="C2201" s="10">
        <v>3</v>
      </c>
      <c r="D2201" s="10">
        <v>2017</v>
      </c>
      <c r="E2201" s="4" t="s">
        <v>2167</v>
      </c>
      <c r="F2201" s="10">
        <v>177</v>
      </c>
      <c r="G2201" s="10" t="s">
        <v>2168</v>
      </c>
      <c r="H2201" s="10" t="s">
        <v>25</v>
      </c>
      <c r="I2201" s="11" t="s">
        <v>2169</v>
      </c>
      <c r="J2201" s="10" t="s">
        <v>16</v>
      </c>
      <c r="K2201" s="10" t="s">
        <v>25</v>
      </c>
      <c r="L2201" s="10">
        <v>52</v>
      </c>
      <c r="M2201" s="10" t="s">
        <v>18</v>
      </c>
      <c r="N2201" s="10">
        <v>65324</v>
      </c>
      <c r="O2201" s="10">
        <v>1</v>
      </c>
      <c r="P2201" s="10" t="str">
        <f t="shared" si="70"/>
        <v xml:space="preserve">RAM NARESH RAWAT|Bachhrawan </v>
      </c>
      <c r="Q2201" s="4">
        <f>VLOOKUP(P:P,'[1]2017'!$D:$E,2,0)</f>
        <v>0</v>
      </c>
      <c r="R2201" s="4" t="str">
        <f>VLOOKUP(P:P,'[1]2017'!$D:$F,3,0)</f>
        <v>Post Graduate</v>
      </c>
      <c r="S2201" s="4" t="str">
        <f>VLOOKUP(P:P,'[1]2017'!$D:$G,4,0)</f>
        <v>Rs 2,63,02,531</v>
      </c>
      <c r="T2201" s="4" t="str">
        <f>VLOOKUP(P:P,'[1]2017'!$D:$H,5,0)</f>
        <v>Rs 47,49,720</v>
      </c>
      <c r="U2201" s="4" t="str">
        <f>VLOOKUP(P:P,'[1]2017'!$D:$I,6,0)</f>
        <v>BJP</v>
      </c>
      <c r="V2201">
        <f t="shared" si="69"/>
        <v>1</v>
      </c>
    </row>
    <row r="2202" spans="1:22" x14ac:dyDescent="0.3">
      <c r="A2202" s="10" t="s">
        <v>105</v>
      </c>
      <c r="B2202" s="10" t="s">
        <v>106</v>
      </c>
      <c r="C2202" s="10">
        <v>3</v>
      </c>
      <c r="D2202" s="10">
        <v>2017</v>
      </c>
      <c r="E2202" s="4" t="s">
        <v>2167</v>
      </c>
      <c r="F2202" s="10">
        <v>177</v>
      </c>
      <c r="G2202" s="10" t="s">
        <v>2168</v>
      </c>
      <c r="H2202" s="10" t="s">
        <v>25</v>
      </c>
      <c r="I2202" s="11" t="s">
        <v>2170</v>
      </c>
      <c r="J2202" s="10" t="s">
        <v>16</v>
      </c>
      <c r="K2202" s="10" t="s">
        <v>25</v>
      </c>
      <c r="L2202" s="10">
        <v>39</v>
      </c>
      <c r="M2202" s="10" t="s">
        <v>17</v>
      </c>
      <c r="N2202" s="10">
        <v>43015</v>
      </c>
      <c r="O2202" s="10">
        <v>2</v>
      </c>
      <c r="P2202" s="10" t="str">
        <f t="shared" si="70"/>
        <v xml:space="preserve">SHAHAB SHARAN|Bachhrawan </v>
      </c>
      <c r="Q2202" s="4">
        <f>VLOOKUP(P:P,'[1]2017'!$D:$E,2,0)</f>
        <v>0</v>
      </c>
      <c r="R2202" s="4" t="str">
        <f>VLOOKUP(P:P,'[1]2017'!$D:$F,3,0)</f>
        <v>Graduate</v>
      </c>
      <c r="S2202" s="4" t="str">
        <f>VLOOKUP(P:P,'[1]2017'!$D:$G,4,0)</f>
        <v>Rs 49,22,091</v>
      </c>
      <c r="T2202" s="4" t="str">
        <f>VLOOKUP(P:P,'[1]2017'!$D:$H,5,0)</f>
        <v>Rs 2,70,000</v>
      </c>
      <c r="U2202" s="4" t="str">
        <f>VLOOKUP(P:P,'[1]2017'!$D:$I,6,0)</f>
        <v>INC</v>
      </c>
      <c r="V2202">
        <f t="shared" si="69"/>
        <v>0</v>
      </c>
    </row>
    <row r="2203" spans="1:22" x14ac:dyDescent="0.3">
      <c r="A2203" s="10" t="s">
        <v>105</v>
      </c>
      <c r="B2203" s="10" t="s">
        <v>106</v>
      </c>
      <c r="C2203" s="10">
        <v>3</v>
      </c>
      <c r="D2203" s="10">
        <v>2017</v>
      </c>
      <c r="E2203" s="4" t="s">
        <v>2167</v>
      </c>
      <c r="F2203" s="10">
        <v>177</v>
      </c>
      <c r="G2203" s="10" t="s">
        <v>2168</v>
      </c>
      <c r="H2203" s="10" t="s">
        <v>25</v>
      </c>
      <c r="I2203" s="11" t="s">
        <v>1191</v>
      </c>
      <c r="J2203" s="10" t="s">
        <v>16</v>
      </c>
      <c r="K2203" s="10" t="s">
        <v>25</v>
      </c>
      <c r="L2203" s="10">
        <v>53</v>
      </c>
      <c r="M2203" s="10" t="s">
        <v>37</v>
      </c>
      <c r="N2203" s="10">
        <v>33582</v>
      </c>
      <c r="O2203" s="10">
        <v>3</v>
      </c>
      <c r="P2203" s="10" t="str">
        <f t="shared" si="70"/>
        <v xml:space="preserve">SHYAM SUNDAR|Bachhrawan </v>
      </c>
      <c r="Q2203" s="4">
        <f>VLOOKUP(P:P,'[1]2017'!$D:$E,2,0)</f>
        <v>0</v>
      </c>
      <c r="R2203" s="4" t="str">
        <f>VLOOKUP(P:P,'[1]2017'!$D:$F,3,0)</f>
        <v>10th Pass</v>
      </c>
      <c r="S2203" s="4" t="str">
        <f>VLOOKUP(P:P,'[1]2017'!$D:$G,4,0)</f>
        <v>Rs 35,40,098</v>
      </c>
      <c r="T2203" s="4" t="str">
        <f>VLOOKUP(P:P,'[1]2017'!$D:$H,5,0)</f>
        <v>Rs 59,811</v>
      </c>
      <c r="U2203" s="4" t="str">
        <f>VLOOKUP(P:P,'[1]2017'!$D:$I,6,0)</f>
        <v>BSP</v>
      </c>
      <c r="V2203">
        <f t="shared" si="69"/>
        <v>0</v>
      </c>
    </row>
    <row r="2204" spans="1:22" x14ac:dyDescent="0.3">
      <c r="A2204" s="10" t="s">
        <v>105</v>
      </c>
      <c r="B2204" s="10" t="s">
        <v>106</v>
      </c>
      <c r="C2204" s="10">
        <v>3</v>
      </c>
      <c r="D2204" s="10">
        <v>2017</v>
      </c>
      <c r="E2204" s="4" t="s">
        <v>2167</v>
      </c>
      <c r="F2204" s="10">
        <v>177</v>
      </c>
      <c r="G2204" s="10" t="s">
        <v>2168</v>
      </c>
      <c r="H2204" s="10" t="s">
        <v>25</v>
      </c>
      <c r="I2204" s="11" t="s">
        <v>2171</v>
      </c>
      <c r="J2204" s="10" t="s">
        <v>16</v>
      </c>
      <c r="K2204" s="10" t="s">
        <v>25</v>
      </c>
      <c r="L2204" s="10">
        <v>41</v>
      </c>
      <c r="M2204" s="10" t="s">
        <v>23</v>
      </c>
      <c r="N2204" s="10">
        <v>23271</v>
      </c>
      <c r="O2204" s="10">
        <v>4</v>
      </c>
      <c r="P2204" s="10" t="str">
        <f t="shared" si="70"/>
        <v xml:space="preserve">SUSHIL PASI|Bachhrawan </v>
      </c>
      <c r="Q2204" s="4" t="e">
        <f>VLOOKUP(P:P,'[1]2017'!$D:$E,2,0)</f>
        <v>#N/A</v>
      </c>
      <c r="R2204" s="4" t="e">
        <f>VLOOKUP(P:P,'[1]2017'!$D:$F,3,0)</f>
        <v>#N/A</v>
      </c>
      <c r="S2204" s="4" t="e">
        <f>VLOOKUP(P:P,'[1]2017'!$D:$G,4,0)</f>
        <v>#N/A</v>
      </c>
      <c r="T2204" s="4" t="e">
        <f>VLOOKUP(P:P,'[1]2017'!$D:$H,5,0)</f>
        <v>#N/A</v>
      </c>
      <c r="U2204" s="4" t="e">
        <f>VLOOKUP(P:P,'[1]2017'!$D:$I,6,0)</f>
        <v>#N/A</v>
      </c>
      <c r="V2204">
        <f t="shared" si="69"/>
        <v>0</v>
      </c>
    </row>
    <row r="2205" spans="1:22" x14ac:dyDescent="0.3">
      <c r="A2205" s="10" t="s">
        <v>105</v>
      </c>
      <c r="B2205" s="10" t="s">
        <v>106</v>
      </c>
      <c r="C2205" s="10">
        <v>3</v>
      </c>
      <c r="D2205" s="10">
        <v>2017</v>
      </c>
      <c r="E2205" s="4" t="s">
        <v>2167</v>
      </c>
      <c r="F2205" s="10">
        <v>177</v>
      </c>
      <c r="G2205" s="10" t="s">
        <v>2168</v>
      </c>
      <c r="H2205" s="10" t="s">
        <v>25</v>
      </c>
      <c r="I2205" s="11" t="s">
        <v>2172</v>
      </c>
      <c r="J2205" s="10" t="s">
        <v>16</v>
      </c>
      <c r="K2205" s="10" t="s">
        <v>25</v>
      </c>
      <c r="L2205" s="10">
        <v>62</v>
      </c>
      <c r="M2205" s="10" t="s">
        <v>115</v>
      </c>
      <c r="N2205" s="10">
        <v>21694</v>
      </c>
      <c r="O2205" s="10">
        <v>5</v>
      </c>
      <c r="P2205" s="10" t="str">
        <f t="shared" si="70"/>
        <v xml:space="preserve">RAM LAL AKELA|Bachhrawan </v>
      </c>
      <c r="Q2205" s="4">
        <f>VLOOKUP(P:P,'[1]2017'!$D:$E,2,0)</f>
        <v>3</v>
      </c>
      <c r="R2205" s="4" t="str">
        <f>VLOOKUP(P:P,'[1]2017'!$D:$F,3,0)</f>
        <v>12th Pass</v>
      </c>
      <c r="S2205" s="4" t="str">
        <f>VLOOKUP(P:P,'[1]2017'!$D:$G,4,0)</f>
        <v>Rs 1,75,56,700</v>
      </c>
      <c r="T2205" s="4" t="str">
        <f>VLOOKUP(P:P,'[1]2017'!$D:$H,5,0)</f>
        <v>Rs 11,60,000</v>
      </c>
      <c r="U2205" s="4" t="str">
        <f>VLOOKUP(P:P,'[1]2017'!$D:$I,6,0)</f>
        <v>RLD</v>
      </c>
      <c r="V2205">
        <f t="shared" si="69"/>
        <v>0</v>
      </c>
    </row>
    <row r="2206" spans="1:22" x14ac:dyDescent="0.3">
      <c r="A2206" s="10" t="s">
        <v>105</v>
      </c>
      <c r="B2206" s="10" t="s">
        <v>106</v>
      </c>
      <c r="C2206" s="10">
        <v>3</v>
      </c>
      <c r="D2206" s="10">
        <v>2017</v>
      </c>
      <c r="E2206" s="4" t="s">
        <v>2167</v>
      </c>
      <c r="F2206" s="10">
        <v>177</v>
      </c>
      <c r="G2206" s="10" t="s">
        <v>2168</v>
      </c>
      <c r="H2206" s="10" t="s">
        <v>25</v>
      </c>
      <c r="I2206" s="11" t="s">
        <v>19</v>
      </c>
      <c r="J2206" s="10" t="s">
        <v>20</v>
      </c>
      <c r="K2206" s="10" t="s">
        <v>20</v>
      </c>
      <c r="L2206" s="10" t="s">
        <v>20</v>
      </c>
      <c r="M2206" s="10" t="s">
        <v>21</v>
      </c>
      <c r="N2206" s="10">
        <v>3325</v>
      </c>
      <c r="O2206" s="10">
        <v>6</v>
      </c>
      <c r="P2206" s="10" t="str">
        <f t="shared" si="70"/>
        <v xml:space="preserve">None of the Above|Bachhrawan </v>
      </c>
      <c r="Q2206" s="4" t="e">
        <f>VLOOKUP(P:P,'[1]2017'!$D:$E,2,0)</f>
        <v>#N/A</v>
      </c>
      <c r="R2206" s="4" t="e">
        <f>VLOOKUP(P:P,'[1]2017'!$D:$F,3,0)</f>
        <v>#N/A</v>
      </c>
      <c r="S2206" s="4" t="e">
        <f>VLOOKUP(P:P,'[1]2017'!$D:$G,4,0)</f>
        <v>#N/A</v>
      </c>
      <c r="T2206" s="4" t="e">
        <f>VLOOKUP(P:P,'[1]2017'!$D:$H,5,0)</f>
        <v>#N/A</v>
      </c>
      <c r="U2206" s="4" t="e">
        <f>VLOOKUP(P:P,'[1]2017'!$D:$I,6,0)</f>
        <v>#N/A</v>
      </c>
      <c r="V2206">
        <f t="shared" si="69"/>
        <v>0</v>
      </c>
    </row>
    <row r="2207" spans="1:22" x14ac:dyDescent="0.3">
      <c r="A2207" s="10" t="s">
        <v>105</v>
      </c>
      <c r="B2207" s="10" t="s">
        <v>106</v>
      </c>
      <c r="C2207" s="10">
        <v>3</v>
      </c>
      <c r="D2207" s="10">
        <v>2017</v>
      </c>
      <c r="E2207" s="4" t="s">
        <v>2167</v>
      </c>
      <c r="F2207" s="10">
        <v>177</v>
      </c>
      <c r="G2207" s="10" t="s">
        <v>2168</v>
      </c>
      <c r="H2207" s="10" t="s">
        <v>25</v>
      </c>
      <c r="I2207" s="11" t="s">
        <v>2173</v>
      </c>
      <c r="J2207" s="10" t="s">
        <v>16</v>
      </c>
      <c r="K2207" s="10" t="s">
        <v>25</v>
      </c>
      <c r="L2207" s="10">
        <v>49</v>
      </c>
      <c r="M2207" s="10" t="s">
        <v>23</v>
      </c>
      <c r="N2207" s="10">
        <v>1527</v>
      </c>
      <c r="O2207" s="10">
        <v>7</v>
      </c>
      <c r="P2207" s="10" t="str">
        <f t="shared" si="70"/>
        <v xml:space="preserve">HARISHCHANDRA|Bachhrawan </v>
      </c>
      <c r="Q2207" s="4">
        <f>VLOOKUP(P:P,'[1]2017'!$D:$E,2,0)</f>
        <v>0</v>
      </c>
      <c r="R2207" s="4" t="str">
        <f>VLOOKUP(P:P,'[1]2017'!$D:$F,3,0)</f>
        <v>Literate</v>
      </c>
      <c r="S2207" s="4" t="str">
        <f>VLOOKUP(P:P,'[1]2017'!$D:$G,4,0)</f>
        <v>Rs 1,21,000</v>
      </c>
      <c r="T2207" s="4" t="str">
        <f>VLOOKUP(P:P,'[1]2017'!$D:$H,5,0)</f>
        <v>Rs 0</v>
      </c>
      <c r="U2207" s="4" t="str">
        <f>VLOOKUP(P:P,'[1]2017'!$D:$I,6,0)</f>
        <v>IND</v>
      </c>
      <c r="V2207">
        <f t="shared" si="69"/>
        <v>0</v>
      </c>
    </row>
    <row r="2208" spans="1:22" x14ac:dyDescent="0.3">
      <c r="A2208" s="10" t="s">
        <v>105</v>
      </c>
      <c r="B2208" s="10" t="s">
        <v>106</v>
      </c>
      <c r="C2208" s="10">
        <v>3</v>
      </c>
      <c r="D2208" s="10">
        <v>2017</v>
      </c>
      <c r="E2208" s="4" t="s">
        <v>2167</v>
      </c>
      <c r="F2208" s="10">
        <v>177</v>
      </c>
      <c r="G2208" s="10" t="s">
        <v>2168</v>
      </c>
      <c r="H2208" s="10" t="s">
        <v>25</v>
      </c>
      <c r="I2208" s="11" t="s">
        <v>2174</v>
      </c>
      <c r="J2208" s="10" t="s">
        <v>16</v>
      </c>
      <c r="K2208" s="10" t="s">
        <v>25</v>
      </c>
      <c r="L2208" s="10">
        <v>54</v>
      </c>
      <c r="M2208" s="10" t="s">
        <v>955</v>
      </c>
      <c r="N2208" s="10">
        <v>1346</v>
      </c>
      <c r="O2208" s="10">
        <v>8</v>
      </c>
      <c r="P2208" s="10" t="str">
        <f t="shared" si="70"/>
        <v xml:space="preserve">CHANDIKA|Bachhrawan </v>
      </c>
      <c r="Q2208" s="4">
        <f>VLOOKUP(P:P,'[1]2017'!$D:$E,2,0)</f>
        <v>0</v>
      </c>
      <c r="R2208" s="4" t="str">
        <f>VLOOKUP(P:P,'[1]2017'!$D:$F,3,0)</f>
        <v>5th Pass</v>
      </c>
      <c r="S2208" s="4" t="str">
        <f>VLOOKUP(P:P,'[1]2017'!$D:$G,4,0)</f>
        <v>Rs 4,30,000</v>
      </c>
      <c r="T2208" s="4" t="str">
        <f>VLOOKUP(P:P,'[1]2017'!$D:$H,5,0)</f>
        <v>Rs 0</v>
      </c>
      <c r="U2208" s="4" t="str">
        <f>VLOOKUP(P:P,'[1]2017'!$D:$I,6,0)</f>
        <v>Rashtriya Jan Adhikar Party</v>
      </c>
      <c r="V2208">
        <f t="shared" si="69"/>
        <v>0</v>
      </c>
    </row>
    <row r="2209" spans="1:22" x14ac:dyDescent="0.3">
      <c r="A2209" s="10" t="s">
        <v>105</v>
      </c>
      <c r="B2209" s="10" t="s">
        <v>106</v>
      </c>
      <c r="C2209" s="10">
        <v>3</v>
      </c>
      <c r="D2209" s="10">
        <v>2017</v>
      </c>
      <c r="E2209" s="4" t="s">
        <v>2167</v>
      </c>
      <c r="F2209" s="10">
        <v>177</v>
      </c>
      <c r="G2209" s="10" t="s">
        <v>2168</v>
      </c>
      <c r="H2209" s="10" t="s">
        <v>25</v>
      </c>
      <c r="I2209" s="11" t="s">
        <v>2175</v>
      </c>
      <c r="J2209" s="10" t="s">
        <v>16</v>
      </c>
      <c r="K2209" s="10" t="s">
        <v>25</v>
      </c>
      <c r="L2209" s="10">
        <v>39</v>
      </c>
      <c r="M2209" s="10" t="s">
        <v>23</v>
      </c>
      <c r="N2209" s="10">
        <v>1032</v>
      </c>
      <c r="O2209" s="10">
        <v>9</v>
      </c>
      <c r="P2209" s="10" t="str">
        <f t="shared" si="70"/>
        <v xml:space="preserve">SANT SHARAN|Bachhrawan </v>
      </c>
      <c r="Q2209" s="4">
        <f>VLOOKUP(P:P,'[1]2017'!$D:$E,2,0)</f>
        <v>0</v>
      </c>
      <c r="R2209" s="4" t="str">
        <f>VLOOKUP(P:P,'[1]2017'!$D:$F,3,0)</f>
        <v>Graduate</v>
      </c>
      <c r="S2209" s="4" t="str">
        <f>VLOOKUP(P:P,'[1]2017'!$D:$G,4,0)</f>
        <v>Rs 36,59,386</v>
      </c>
      <c r="T2209" s="4" t="str">
        <f>VLOOKUP(P:P,'[1]2017'!$D:$H,5,0)</f>
        <v>Rs 1,60,000</v>
      </c>
      <c r="U2209" s="4" t="str">
        <f>VLOOKUP(P:P,'[1]2017'!$D:$I,6,0)</f>
        <v>IND</v>
      </c>
      <c r="V2209">
        <f t="shared" si="69"/>
        <v>0</v>
      </c>
    </row>
    <row r="2210" spans="1:22" x14ac:dyDescent="0.3">
      <c r="A2210" s="10" t="s">
        <v>105</v>
      </c>
      <c r="B2210" s="10" t="s">
        <v>106</v>
      </c>
      <c r="C2210" s="10">
        <v>3</v>
      </c>
      <c r="D2210" s="10">
        <v>2017</v>
      </c>
      <c r="E2210" s="4" t="s">
        <v>2167</v>
      </c>
      <c r="F2210" s="10">
        <v>177</v>
      </c>
      <c r="G2210" s="10" t="s">
        <v>2168</v>
      </c>
      <c r="H2210" s="10" t="s">
        <v>25</v>
      </c>
      <c r="I2210" s="11" t="s">
        <v>1911</v>
      </c>
      <c r="J2210" s="10" t="s">
        <v>16</v>
      </c>
      <c r="K2210" s="10" t="s">
        <v>25</v>
      </c>
      <c r="L2210" s="10">
        <v>42</v>
      </c>
      <c r="M2210" s="10" t="s">
        <v>23</v>
      </c>
      <c r="N2210" s="10">
        <v>840</v>
      </c>
      <c r="O2210" s="10">
        <v>10</v>
      </c>
      <c r="P2210" s="10" t="str">
        <f t="shared" si="70"/>
        <v xml:space="preserve">RAM LAKHAN|Bachhrawan </v>
      </c>
      <c r="Q2210" s="4">
        <f>VLOOKUP(P:P,'[1]2017'!$D:$E,2,0)</f>
        <v>0</v>
      </c>
      <c r="R2210" s="4" t="str">
        <f>VLOOKUP(P:P,'[1]2017'!$D:$F,3,0)</f>
        <v>Graduate</v>
      </c>
      <c r="S2210" s="4" t="str">
        <f>VLOOKUP(P:P,'[1]2017'!$D:$G,4,0)</f>
        <v>Rs 2,55,000</v>
      </c>
      <c r="T2210" s="4" t="str">
        <f>VLOOKUP(P:P,'[1]2017'!$D:$H,5,0)</f>
        <v>Rs 0</v>
      </c>
      <c r="U2210" s="4" t="str">
        <f>VLOOKUP(P:P,'[1]2017'!$D:$I,6,0)</f>
        <v>IND</v>
      </c>
      <c r="V2210">
        <f t="shared" si="69"/>
        <v>0</v>
      </c>
    </row>
    <row r="2211" spans="1:22" x14ac:dyDescent="0.3">
      <c r="A2211" s="10" t="s">
        <v>105</v>
      </c>
      <c r="B2211" s="10" t="s">
        <v>106</v>
      </c>
      <c r="C2211" s="10">
        <v>3</v>
      </c>
      <c r="D2211" s="10">
        <v>2017</v>
      </c>
      <c r="E2211" s="4" t="s">
        <v>2167</v>
      </c>
      <c r="F2211" s="10">
        <v>177</v>
      </c>
      <c r="G2211" s="10" t="s">
        <v>2168</v>
      </c>
      <c r="H2211" s="10" t="s">
        <v>25</v>
      </c>
      <c r="I2211" s="11" t="s">
        <v>2176</v>
      </c>
      <c r="J2211" s="10" t="s">
        <v>16</v>
      </c>
      <c r="K2211" s="10" t="s">
        <v>25</v>
      </c>
      <c r="L2211" s="10">
        <v>35</v>
      </c>
      <c r="M2211" s="10" t="s">
        <v>232</v>
      </c>
      <c r="N2211" s="10">
        <v>783</v>
      </c>
      <c r="O2211" s="10">
        <v>11</v>
      </c>
      <c r="P2211" s="10" t="str">
        <f t="shared" si="70"/>
        <v xml:space="preserve">RAM NARESH|Bachhrawan </v>
      </c>
      <c r="Q2211" s="4">
        <f>VLOOKUP(P:P,'[1]2017'!$D:$E,2,0)</f>
        <v>0</v>
      </c>
      <c r="R2211" s="4" t="str">
        <f>VLOOKUP(P:P,'[1]2017'!$D:$F,3,0)</f>
        <v>Graduate</v>
      </c>
      <c r="S2211" s="4" t="str">
        <f>VLOOKUP(P:P,'[1]2017'!$D:$G,4,0)</f>
        <v>Rs 4,95,100</v>
      </c>
      <c r="T2211" s="4" t="str">
        <f>VLOOKUP(P:P,'[1]2017'!$D:$H,5,0)</f>
        <v>Rs 0</v>
      </c>
      <c r="U2211" s="4" t="str">
        <f>VLOOKUP(P:P,'[1]2017'!$D:$I,6,0)</f>
        <v>Peace Party</v>
      </c>
      <c r="V2211">
        <f t="shared" si="69"/>
        <v>0</v>
      </c>
    </row>
    <row r="2212" spans="1:22" x14ac:dyDescent="0.3">
      <c r="A2212" s="10" t="s">
        <v>105</v>
      </c>
      <c r="B2212" s="10" t="s">
        <v>106</v>
      </c>
      <c r="C2212" s="10">
        <v>3</v>
      </c>
      <c r="D2212" s="10">
        <v>2017</v>
      </c>
      <c r="E2212" s="4" t="s">
        <v>2167</v>
      </c>
      <c r="F2212" s="10">
        <v>177</v>
      </c>
      <c r="G2212" s="10" t="s">
        <v>2168</v>
      </c>
      <c r="H2212" s="10" t="s">
        <v>25</v>
      </c>
      <c r="I2212" s="11" t="s">
        <v>2177</v>
      </c>
      <c r="J2212" s="10" t="s">
        <v>26</v>
      </c>
      <c r="K2212" s="10" t="s">
        <v>25</v>
      </c>
      <c r="L2212" s="10">
        <v>39</v>
      </c>
      <c r="M2212" s="10" t="s">
        <v>23</v>
      </c>
      <c r="N2212" s="10">
        <v>724</v>
      </c>
      <c r="O2212" s="10">
        <v>12</v>
      </c>
      <c r="P2212" s="10" t="str">
        <f t="shared" si="70"/>
        <v xml:space="preserve">CHANDRA KALI|Bachhrawan </v>
      </c>
      <c r="Q2212" s="4">
        <f>VLOOKUP(P:P,'[1]2017'!$D:$E,2,0)</f>
        <v>0</v>
      </c>
      <c r="R2212" s="4" t="str">
        <f>VLOOKUP(P:P,'[1]2017'!$D:$F,3,0)</f>
        <v>12th Pass</v>
      </c>
      <c r="S2212" s="4" t="str">
        <f>VLOOKUP(P:P,'[1]2017'!$D:$G,4,0)</f>
        <v>Rs 35,40,098</v>
      </c>
      <c r="T2212" s="4" t="str">
        <f>VLOOKUP(P:P,'[1]2017'!$D:$H,5,0)</f>
        <v>Rs 59,811</v>
      </c>
      <c r="U2212" s="4" t="str">
        <f>VLOOKUP(P:P,'[1]2017'!$D:$I,6,0)</f>
        <v>IND</v>
      </c>
      <c r="V2212">
        <f t="shared" si="69"/>
        <v>0</v>
      </c>
    </row>
    <row r="2213" spans="1:22" x14ac:dyDescent="0.3">
      <c r="A2213" s="10" t="s">
        <v>105</v>
      </c>
      <c r="B2213" s="10" t="s">
        <v>106</v>
      </c>
      <c r="C2213" s="10">
        <v>3</v>
      </c>
      <c r="D2213" s="10">
        <v>2017</v>
      </c>
      <c r="E2213" s="4" t="s">
        <v>2167</v>
      </c>
      <c r="F2213" s="10">
        <v>177</v>
      </c>
      <c r="G2213" s="10" t="s">
        <v>2168</v>
      </c>
      <c r="H2213" s="10" t="s">
        <v>25</v>
      </c>
      <c r="I2213" s="11" t="s">
        <v>2178</v>
      </c>
      <c r="J2213" s="10" t="s">
        <v>26</v>
      </c>
      <c r="K2213" s="10" t="s">
        <v>25</v>
      </c>
      <c r="L2213" s="10">
        <v>30</v>
      </c>
      <c r="M2213" s="10" t="s">
        <v>1975</v>
      </c>
      <c r="N2213" s="10">
        <v>578</v>
      </c>
      <c r="O2213" s="10">
        <v>13</v>
      </c>
      <c r="P2213" s="10" t="str">
        <f t="shared" si="70"/>
        <v xml:space="preserve">MANJU DEVI|Bachhrawan </v>
      </c>
      <c r="Q2213" s="4">
        <f>VLOOKUP(P:P,'[1]2017'!$D:$E,2,0)</f>
        <v>0</v>
      </c>
      <c r="R2213" s="4" t="str">
        <f>VLOOKUP(P:P,'[1]2017'!$D:$F,3,0)</f>
        <v>Literate</v>
      </c>
      <c r="S2213" s="4" t="str">
        <f>VLOOKUP(P:P,'[1]2017'!$D:$G,4,0)</f>
        <v>Rs 9,51,366</v>
      </c>
      <c r="T2213" s="4" t="str">
        <f>VLOOKUP(P:P,'[1]2017'!$D:$H,5,0)</f>
        <v>Rs 0</v>
      </c>
      <c r="U2213" s="4" t="str">
        <f>VLOOKUP(P:P,'[1]2017'!$D:$I,6,0)</f>
        <v>Manavtawadi Samaj Party</v>
      </c>
      <c r="V2213">
        <f t="shared" si="69"/>
        <v>0</v>
      </c>
    </row>
    <row r="2214" spans="1:22" x14ac:dyDescent="0.3">
      <c r="A2214" s="10" t="s">
        <v>105</v>
      </c>
      <c r="B2214" s="10" t="s">
        <v>106</v>
      </c>
      <c r="C2214" s="10">
        <v>3</v>
      </c>
      <c r="D2214" s="10">
        <v>2017</v>
      </c>
      <c r="E2214" s="4" t="s">
        <v>2167</v>
      </c>
      <c r="F2214" s="10">
        <v>177</v>
      </c>
      <c r="G2214" s="10" t="s">
        <v>2168</v>
      </c>
      <c r="H2214" s="10" t="s">
        <v>25</v>
      </c>
      <c r="I2214" s="11" t="s">
        <v>2179</v>
      </c>
      <c r="J2214" s="10" t="s">
        <v>16</v>
      </c>
      <c r="K2214" s="10" t="s">
        <v>25</v>
      </c>
      <c r="L2214" s="10">
        <v>47</v>
      </c>
      <c r="M2214" s="10" t="s">
        <v>23</v>
      </c>
      <c r="N2214" s="10">
        <v>573</v>
      </c>
      <c r="O2214" s="10">
        <v>14</v>
      </c>
      <c r="P2214" s="10" t="str">
        <f t="shared" si="70"/>
        <v xml:space="preserve">GURU PRASAD|Bachhrawan </v>
      </c>
      <c r="Q2214" s="4">
        <f>VLOOKUP(P:P,'[1]2017'!$D:$E,2,0)</f>
        <v>0</v>
      </c>
      <c r="R2214" s="4" t="str">
        <f>VLOOKUP(P:P,'[1]2017'!$D:$F,3,0)</f>
        <v>Literate</v>
      </c>
      <c r="S2214" s="4" t="str">
        <f>VLOOKUP(P:P,'[1]2017'!$D:$G,4,0)</f>
        <v>Rs 29,10,714</v>
      </c>
      <c r="T2214" s="4" t="str">
        <f>VLOOKUP(P:P,'[1]2017'!$D:$H,5,0)</f>
        <v>Rs 0</v>
      </c>
      <c r="U2214" s="4" t="str">
        <f>VLOOKUP(P:P,'[1]2017'!$D:$I,6,0)</f>
        <v>IND</v>
      </c>
      <c r="V2214">
        <f t="shared" si="69"/>
        <v>0</v>
      </c>
    </row>
    <row r="2215" spans="1:22" x14ac:dyDescent="0.3">
      <c r="A2215" s="10" t="s">
        <v>105</v>
      </c>
      <c r="B2215" s="10" t="s">
        <v>106</v>
      </c>
      <c r="C2215" s="10">
        <v>3</v>
      </c>
      <c r="D2215" s="10">
        <v>2017</v>
      </c>
      <c r="E2215" s="4" t="s">
        <v>2167</v>
      </c>
      <c r="F2215" s="10">
        <v>177</v>
      </c>
      <c r="G2215" s="10" t="s">
        <v>2168</v>
      </c>
      <c r="H2215" s="10" t="s">
        <v>25</v>
      </c>
      <c r="I2215" s="11" t="s">
        <v>2180</v>
      </c>
      <c r="J2215" s="10" t="s">
        <v>16</v>
      </c>
      <c r="K2215" s="10" t="s">
        <v>25</v>
      </c>
      <c r="L2215" s="10">
        <v>32</v>
      </c>
      <c r="M2215" s="10" t="s">
        <v>169</v>
      </c>
      <c r="N2215" s="10">
        <v>533</v>
      </c>
      <c r="O2215" s="10">
        <v>15</v>
      </c>
      <c r="P2215" s="10" t="str">
        <f t="shared" si="70"/>
        <v xml:space="preserve">SATYESH KUMAR|Bachhrawan </v>
      </c>
      <c r="Q2215" s="4">
        <f>VLOOKUP(P:P,'[1]2017'!$D:$E,2,0)</f>
        <v>0</v>
      </c>
      <c r="R2215" s="4" t="str">
        <f>VLOOKUP(P:P,'[1]2017'!$D:$F,3,0)</f>
        <v>12th Pass</v>
      </c>
      <c r="S2215" s="4" t="str">
        <f>VLOOKUP(P:P,'[1]2017'!$D:$G,4,0)</f>
        <v>Rs 6,94,000</v>
      </c>
      <c r="T2215" s="4" t="str">
        <f>VLOOKUP(P:P,'[1]2017'!$D:$H,5,0)</f>
        <v>Rs 0</v>
      </c>
      <c r="U2215" s="4" t="str">
        <f>VLOOKUP(P:P,'[1]2017'!$D:$I,6,0)</f>
        <v>Jan Adhikar Party</v>
      </c>
      <c r="V2215">
        <f t="shared" si="69"/>
        <v>0</v>
      </c>
    </row>
    <row r="2216" spans="1:22" x14ac:dyDescent="0.3">
      <c r="A2216" s="10" t="s">
        <v>105</v>
      </c>
      <c r="B2216" s="10" t="s">
        <v>106</v>
      </c>
      <c r="C2216" s="10">
        <v>3</v>
      </c>
      <c r="D2216" s="10">
        <v>2017</v>
      </c>
      <c r="E2216" s="4" t="s">
        <v>2181</v>
      </c>
      <c r="F2216" s="10">
        <v>178</v>
      </c>
      <c r="G2216" s="10" t="s">
        <v>2182</v>
      </c>
      <c r="H2216" s="10" t="s">
        <v>15</v>
      </c>
      <c r="I2216" s="11" t="s">
        <v>2183</v>
      </c>
      <c r="J2216" s="10" t="s">
        <v>16</v>
      </c>
      <c r="K2216" s="10" t="s">
        <v>15</v>
      </c>
      <c r="L2216" s="10">
        <v>46</v>
      </c>
      <c r="M2216" s="10" t="s">
        <v>18</v>
      </c>
      <c r="N2216" s="10">
        <v>96119</v>
      </c>
      <c r="O2216" s="10">
        <v>1</v>
      </c>
      <c r="P2216" s="10" t="str">
        <f t="shared" si="70"/>
        <v>MAYANKESHWAR SHARAN SINGH|Tiloi</v>
      </c>
      <c r="Q2216" s="4">
        <f>VLOOKUP(P:P,'[1]2017'!$D:$E,2,0)</f>
        <v>1</v>
      </c>
      <c r="R2216" s="4" t="str">
        <f>VLOOKUP(P:P,'[1]2017'!$D:$F,3,0)</f>
        <v>Graduate</v>
      </c>
      <c r="S2216" s="4" t="str">
        <f>VLOOKUP(P:P,'[1]2017'!$D:$G,4,0)</f>
        <v>Rs 32,71,29,454</v>
      </c>
      <c r="T2216" s="4" t="str">
        <f>VLOOKUP(P:P,'[1]2017'!$D:$H,5,0)</f>
        <v>Rs 0</v>
      </c>
      <c r="U2216" s="4" t="str">
        <f>VLOOKUP(P:P,'[1]2017'!$D:$I,6,0)</f>
        <v>BJP</v>
      </c>
      <c r="V2216">
        <f t="shared" si="69"/>
        <v>1</v>
      </c>
    </row>
    <row r="2217" spans="1:22" x14ac:dyDescent="0.3">
      <c r="A2217" s="10" t="s">
        <v>105</v>
      </c>
      <c r="B2217" s="10" t="s">
        <v>106</v>
      </c>
      <c r="C2217" s="10">
        <v>3</v>
      </c>
      <c r="D2217" s="10">
        <v>2017</v>
      </c>
      <c r="E2217" s="4" t="s">
        <v>2181</v>
      </c>
      <c r="F2217" s="10">
        <v>178</v>
      </c>
      <c r="G2217" s="10" t="s">
        <v>2182</v>
      </c>
      <c r="H2217" s="10" t="s">
        <v>15</v>
      </c>
      <c r="I2217" s="11" t="s">
        <v>2184</v>
      </c>
      <c r="J2217" s="10" t="s">
        <v>16</v>
      </c>
      <c r="K2217" s="10" t="s">
        <v>15</v>
      </c>
      <c r="L2217" s="10">
        <v>41</v>
      </c>
      <c r="M2217" s="10" t="s">
        <v>37</v>
      </c>
      <c r="N2217" s="10">
        <v>52072</v>
      </c>
      <c r="O2217" s="10">
        <v>2</v>
      </c>
      <c r="P2217" s="10" t="str">
        <f t="shared" si="70"/>
        <v>MOHD. SAOOD|Tiloi</v>
      </c>
      <c r="Q2217" s="4">
        <f>VLOOKUP(P:P,'[1]2017'!$D:$E,2,0)</f>
        <v>3</v>
      </c>
      <c r="R2217" s="4" t="str">
        <f>VLOOKUP(P:P,'[1]2017'!$D:$F,3,0)</f>
        <v>12th Pass</v>
      </c>
      <c r="S2217" s="4" t="str">
        <f>VLOOKUP(P:P,'[1]2017'!$D:$G,4,0)</f>
        <v>Rs 2,14,18,513</v>
      </c>
      <c r="T2217" s="4" t="str">
        <f>VLOOKUP(P:P,'[1]2017'!$D:$H,5,0)</f>
        <v>Rs 68,22,376</v>
      </c>
      <c r="U2217" s="4" t="str">
        <f>VLOOKUP(P:P,'[1]2017'!$D:$I,6,0)</f>
        <v>BSP</v>
      </c>
      <c r="V2217">
        <f t="shared" si="69"/>
        <v>0</v>
      </c>
    </row>
    <row r="2218" spans="1:22" x14ac:dyDescent="0.3">
      <c r="A2218" s="10" t="s">
        <v>105</v>
      </c>
      <c r="B2218" s="10" t="s">
        <v>106</v>
      </c>
      <c r="C2218" s="10">
        <v>3</v>
      </c>
      <c r="D2218" s="10">
        <v>2017</v>
      </c>
      <c r="E2218" s="4" t="s">
        <v>2181</v>
      </c>
      <c r="F2218" s="10">
        <v>178</v>
      </c>
      <c r="G2218" s="10" t="s">
        <v>2182</v>
      </c>
      <c r="H2218" s="10" t="s">
        <v>15</v>
      </c>
      <c r="I2218" s="11" t="s">
        <v>2185</v>
      </c>
      <c r="J2218" s="10" t="s">
        <v>16</v>
      </c>
      <c r="K2218" s="10" t="s">
        <v>15</v>
      </c>
      <c r="L2218" s="10">
        <v>59</v>
      </c>
      <c r="M2218" s="10" t="s">
        <v>17</v>
      </c>
      <c r="N2218" s="10">
        <v>35837</v>
      </c>
      <c r="O2218" s="10">
        <v>3</v>
      </c>
      <c r="P2218" s="10" t="str">
        <f t="shared" si="70"/>
        <v>VINOD KUMAR MISHRA|Tiloi</v>
      </c>
      <c r="Q2218" s="4">
        <f>VLOOKUP(P:P,'[1]2017'!$D:$E,2,0)</f>
        <v>1</v>
      </c>
      <c r="R2218" s="4" t="str">
        <f>VLOOKUP(P:P,'[1]2017'!$D:$F,3,0)</f>
        <v>Graduate</v>
      </c>
      <c r="S2218" s="4" t="str">
        <f>VLOOKUP(P:P,'[1]2017'!$D:$G,4,0)</f>
        <v>Rs 2,63,17,365</v>
      </c>
      <c r="T2218" s="4" t="str">
        <f>VLOOKUP(P:P,'[1]2017'!$D:$H,5,0)</f>
        <v>Rs 19,79,543</v>
      </c>
      <c r="U2218" s="4" t="str">
        <f>VLOOKUP(P:P,'[1]2017'!$D:$I,6,0)</f>
        <v>INC</v>
      </c>
      <c r="V2218">
        <f t="shared" si="69"/>
        <v>0</v>
      </c>
    </row>
    <row r="2219" spans="1:22" x14ac:dyDescent="0.3">
      <c r="A2219" s="10" t="s">
        <v>105</v>
      </c>
      <c r="B2219" s="10" t="s">
        <v>106</v>
      </c>
      <c r="C2219" s="10">
        <v>3</v>
      </c>
      <c r="D2219" s="10">
        <v>2017</v>
      </c>
      <c r="E2219" s="4" t="s">
        <v>2181</v>
      </c>
      <c r="F2219" s="10">
        <v>178</v>
      </c>
      <c r="G2219" s="10" t="s">
        <v>2182</v>
      </c>
      <c r="H2219" s="10" t="s">
        <v>15</v>
      </c>
      <c r="I2219" s="11" t="s">
        <v>19</v>
      </c>
      <c r="J2219" s="10" t="s">
        <v>20</v>
      </c>
      <c r="K2219" s="10" t="s">
        <v>20</v>
      </c>
      <c r="L2219" s="10" t="s">
        <v>20</v>
      </c>
      <c r="M2219" s="10" t="s">
        <v>21</v>
      </c>
      <c r="N2219" s="10">
        <v>2567</v>
      </c>
      <c r="O2219" s="10">
        <v>4</v>
      </c>
      <c r="P2219" s="10" t="str">
        <f t="shared" si="70"/>
        <v>None of the Above|Tiloi</v>
      </c>
      <c r="Q2219" s="4" t="e">
        <f>VLOOKUP(P:P,'[1]2017'!$D:$E,2,0)</f>
        <v>#N/A</v>
      </c>
      <c r="R2219" s="4" t="e">
        <f>VLOOKUP(P:P,'[1]2017'!$D:$F,3,0)</f>
        <v>#N/A</v>
      </c>
      <c r="S2219" s="4" t="e">
        <f>VLOOKUP(P:P,'[1]2017'!$D:$G,4,0)</f>
        <v>#N/A</v>
      </c>
      <c r="T2219" s="4" t="e">
        <f>VLOOKUP(P:P,'[1]2017'!$D:$H,5,0)</f>
        <v>#N/A</v>
      </c>
      <c r="U2219" s="4" t="e">
        <f>VLOOKUP(P:P,'[1]2017'!$D:$I,6,0)</f>
        <v>#N/A</v>
      </c>
      <c r="V2219">
        <f t="shared" si="69"/>
        <v>0</v>
      </c>
    </row>
    <row r="2220" spans="1:22" x14ac:dyDescent="0.3">
      <c r="A2220" s="10" t="s">
        <v>105</v>
      </c>
      <c r="B2220" s="10" t="s">
        <v>106</v>
      </c>
      <c r="C2220" s="10">
        <v>3</v>
      </c>
      <c r="D2220" s="10">
        <v>2017</v>
      </c>
      <c r="E2220" s="4" t="s">
        <v>2181</v>
      </c>
      <c r="F2220" s="10">
        <v>178</v>
      </c>
      <c r="G2220" s="10" t="s">
        <v>2182</v>
      </c>
      <c r="H2220" s="10" t="s">
        <v>15</v>
      </c>
      <c r="I2220" s="11" t="s">
        <v>2186</v>
      </c>
      <c r="J2220" s="10" t="s">
        <v>16</v>
      </c>
      <c r="K2220" s="10" t="s">
        <v>15</v>
      </c>
      <c r="L2220" s="10">
        <v>31</v>
      </c>
      <c r="M2220" s="10" t="s">
        <v>115</v>
      </c>
      <c r="N2220" s="10">
        <v>1967</v>
      </c>
      <c r="O2220" s="10">
        <v>5</v>
      </c>
      <c r="P2220" s="10" t="str">
        <f t="shared" si="70"/>
        <v>MO. TABARAKH|Tiloi</v>
      </c>
      <c r="Q2220" s="4">
        <f>VLOOKUP(P:P,'[1]2017'!$D:$E,2,0)</f>
        <v>1</v>
      </c>
      <c r="R2220" s="4" t="str">
        <f>VLOOKUP(P:P,'[1]2017'!$D:$F,3,0)</f>
        <v>8th Pass</v>
      </c>
      <c r="S2220" s="4" t="str">
        <f>VLOOKUP(P:P,'[1]2017'!$D:$G,4,0)</f>
        <v>Rs 1,40,000</v>
      </c>
      <c r="T2220" s="4" t="str">
        <f>VLOOKUP(P:P,'[1]2017'!$D:$H,5,0)</f>
        <v>Rs 70,000</v>
      </c>
      <c r="U2220" s="4" t="str">
        <f>VLOOKUP(P:P,'[1]2017'!$D:$I,6,0)</f>
        <v>RLD</v>
      </c>
      <c r="V2220">
        <f t="shared" si="69"/>
        <v>0</v>
      </c>
    </row>
    <row r="2221" spans="1:22" x14ac:dyDescent="0.3">
      <c r="A2221" s="10" t="s">
        <v>105</v>
      </c>
      <c r="B2221" s="10" t="s">
        <v>106</v>
      </c>
      <c r="C2221" s="10">
        <v>3</v>
      </c>
      <c r="D2221" s="10">
        <v>2017</v>
      </c>
      <c r="E2221" s="4" t="s">
        <v>2181</v>
      </c>
      <c r="F2221" s="10">
        <v>178</v>
      </c>
      <c r="G2221" s="10" t="s">
        <v>2182</v>
      </c>
      <c r="H2221" s="10" t="s">
        <v>15</v>
      </c>
      <c r="I2221" s="11" t="s">
        <v>2187</v>
      </c>
      <c r="J2221" s="10" t="s">
        <v>16</v>
      </c>
      <c r="K2221" s="10" t="s">
        <v>15</v>
      </c>
      <c r="L2221" s="10">
        <v>45</v>
      </c>
      <c r="M2221" s="10" t="s">
        <v>23</v>
      </c>
      <c r="N2221" s="10">
        <v>1575</v>
      </c>
      <c r="O2221" s="10">
        <v>6</v>
      </c>
      <c r="P2221" s="10" t="str">
        <f t="shared" si="70"/>
        <v>SITARAM|Tiloi</v>
      </c>
      <c r="Q2221" s="4">
        <f>VLOOKUP(P:P,'[1]2017'!$D:$E,2,0)</f>
        <v>0</v>
      </c>
      <c r="R2221" s="4" t="str">
        <f>VLOOKUP(P:P,'[1]2017'!$D:$F,3,0)</f>
        <v>10th Pass</v>
      </c>
      <c r="S2221" s="4" t="str">
        <f>VLOOKUP(P:P,'[1]2017'!$D:$G,4,0)</f>
        <v>Rs 1,91,800</v>
      </c>
      <c r="T2221" s="4" t="str">
        <f>VLOOKUP(P:P,'[1]2017'!$D:$H,5,0)</f>
        <v>Rs 0</v>
      </c>
      <c r="U2221" s="4" t="str">
        <f>VLOOKUP(P:P,'[1]2017'!$D:$I,6,0)</f>
        <v>IND</v>
      </c>
      <c r="V2221">
        <f t="shared" si="69"/>
        <v>0</v>
      </c>
    </row>
    <row r="2222" spans="1:22" x14ac:dyDescent="0.3">
      <c r="A2222" s="10" t="s">
        <v>105</v>
      </c>
      <c r="B2222" s="10" t="s">
        <v>106</v>
      </c>
      <c r="C2222" s="10">
        <v>3</v>
      </c>
      <c r="D2222" s="10">
        <v>2017</v>
      </c>
      <c r="E2222" s="4" t="s">
        <v>2181</v>
      </c>
      <c r="F2222" s="10">
        <v>178</v>
      </c>
      <c r="G2222" s="10" t="s">
        <v>2182</v>
      </c>
      <c r="H2222" s="10" t="s">
        <v>15</v>
      </c>
      <c r="I2222" s="11" t="s">
        <v>2188</v>
      </c>
      <c r="J2222" s="10" t="s">
        <v>16</v>
      </c>
      <c r="K2222" s="10" t="s">
        <v>15</v>
      </c>
      <c r="L2222" s="10">
        <v>39</v>
      </c>
      <c r="M2222" s="10" t="s">
        <v>2189</v>
      </c>
      <c r="N2222" s="10">
        <v>1372</v>
      </c>
      <c r="O2222" s="10">
        <v>7</v>
      </c>
      <c r="P2222" s="10" t="str">
        <f t="shared" si="70"/>
        <v>JAG PRASAD|Tiloi</v>
      </c>
      <c r="Q2222" s="4">
        <f>VLOOKUP(P:P,'[1]2017'!$D:$E,2,0)</f>
        <v>0</v>
      </c>
      <c r="R2222" s="4" t="str">
        <f>VLOOKUP(P:P,'[1]2017'!$D:$F,3,0)</f>
        <v>Graduate</v>
      </c>
      <c r="S2222" s="4" t="str">
        <f>VLOOKUP(P:P,'[1]2017'!$D:$G,4,0)</f>
        <v>Rs 73,000</v>
      </c>
      <c r="T2222" s="4" t="str">
        <f>VLOOKUP(P:P,'[1]2017'!$D:$H,5,0)</f>
        <v>Rs 0</v>
      </c>
      <c r="U2222" s="4" t="str">
        <f>VLOOKUP(P:P,'[1]2017'!$D:$I,6,0)</f>
        <v>Moulik Adhikar Party</v>
      </c>
      <c r="V2222">
        <f t="shared" si="69"/>
        <v>0</v>
      </c>
    </row>
    <row r="2223" spans="1:22" x14ac:dyDescent="0.3">
      <c r="A2223" s="10" t="s">
        <v>105</v>
      </c>
      <c r="B2223" s="10" t="s">
        <v>106</v>
      </c>
      <c r="C2223" s="10">
        <v>3</v>
      </c>
      <c r="D2223" s="10">
        <v>2017</v>
      </c>
      <c r="E2223" s="4" t="s">
        <v>2181</v>
      </c>
      <c r="F2223" s="10">
        <v>178</v>
      </c>
      <c r="G2223" s="10" t="s">
        <v>2182</v>
      </c>
      <c r="H2223" s="10" t="s">
        <v>15</v>
      </c>
      <c r="I2223" s="11" t="s">
        <v>2190</v>
      </c>
      <c r="J2223" s="10" t="s">
        <v>16</v>
      </c>
      <c r="K2223" s="10" t="s">
        <v>25</v>
      </c>
      <c r="L2223" s="10">
        <v>37</v>
      </c>
      <c r="M2223" s="10" t="s">
        <v>23</v>
      </c>
      <c r="N2223" s="10">
        <v>956</v>
      </c>
      <c r="O2223" s="10">
        <v>8</v>
      </c>
      <c r="P2223" s="10" t="str">
        <f t="shared" si="70"/>
        <v>RAMKALP|Tiloi</v>
      </c>
      <c r="Q2223" s="4">
        <f>VLOOKUP(P:P,'[1]2017'!$D:$E,2,0)</f>
        <v>0</v>
      </c>
      <c r="R2223" s="4" t="str">
        <f>VLOOKUP(P:P,'[1]2017'!$D:$F,3,0)</f>
        <v>8th Pass</v>
      </c>
      <c r="S2223" s="4" t="str">
        <f>VLOOKUP(P:P,'[1]2017'!$D:$G,4,0)</f>
        <v>Rs 1,78,365</v>
      </c>
      <c r="T2223" s="4" t="str">
        <f>VLOOKUP(P:P,'[1]2017'!$D:$H,5,0)</f>
        <v>Rs 0</v>
      </c>
      <c r="U2223" s="4" t="str">
        <f>VLOOKUP(P:P,'[1]2017'!$D:$I,6,0)</f>
        <v>IND</v>
      </c>
      <c r="V2223">
        <f t="shared" si="69"/>
        <v>0</v>
      </c>
    </row>
    <row r="2224" spans="1:22" x14ac:dyDescent="0.3">
      <c r="A2224" s="10" t="s">
        <v>105</v>
      </c>
      <c r="B2224" s="10" t="s">
        <v>106</v>
      </c>
      <c r="C2224" s="10">
        <v>3</v>
      </c>
      <c r="D2224" s="10">
        <v>2017</v>
      </c>
      <c r="E2224" s="4" t="s">
        <v>2181</v>
      </c>
      <c r="F2224" s="10">
        <v>178</v>
      </c>
      <c r="G2224" s="10" t="s">
        <v>2182</v>
      </c>
      <c r="H2224" s="10" t="s">
        <v>15</v>
      </c>
      <c r="I2224" s="11" t="s">
        <v>2191</v>
      </c>
      <c r="J2224" s="10" t="s">
        <v>16</v>
      </c>
      <c r="K2224" s="10" t="s">
        <v>15</v>
      </c>
      <c r="L2224" s="10">
        <v>37</v>
      </c>
      <c r="M2224" s="10" t="s">
        <v>23</v>
      </c>
      <c r="N2224" s="10">
        <v>923</v>
      </c>
      <c r="O2224" s="10">
        <v>9</v>
      </c>
      <c r="P2224" s="10" t="str">
        <f t="shared" si="70"/>
        <v>RAGHUWANSH|Tiloi</v>
      </c>
      <c r="Q2224" s="4">
        <f>VLOOKUP(P:P,'[1]2017'!$D:$E,2,0)</f>
        <v>0</v>
      </c>
      <c r="R2224" s="4" t="str">
        <f>VLOOKUP(P:P,'[1]2017'!$D:$F,3,0)</f>
        <v>8th Pass</v>
      </c>
      <c r="S2224" s="4" t="str">
        <f>VLOOKUP(P:P,'[1]2017'!$D:$G,4,0)</f>
        <v>Rs 42,29,000</v>
      </c>
      <c r="T2224" s="4" t="str">
        <f>VLOOKUP(P:P,'[1]2017'!$D:$H,5,0)</f>
        <v>Rs 4,00,000</v>
      </c>
      <c r="U2224" s="4" t="str">
        <f>VLOOKUP(P:P,'[1]2017'!$D:$I,6,0)</f>
        <v>IND</v>
      </c>
      <c r="V2224">
        <f t="shared" si="69"/>
        <v>0</v>
      </c>
    </row>
    <row r="2225" spans="1:22" x14ac:dyDescent="0.3">
      <c r="A2225" s="10" t="s">
        <v>105</v>
      </c>
      <c r="B2225" s="10" t="s">
        <v>106</v>
      </c>
      <c r="C2225" s="10">
        <v>3</v>
      </c>
      <c r="D2225" s="10">
        <v>2017</v>
      </c>
      <c r="E2225" s="4" t="s">
        <v>2181</v>
      </c>
      <c r="F2225" s="10">
        <v>178</v>
      </c>
      <c r="G2225" s="10" t="s">
        <v>2182</v>
      </c>
      <c r="H2225" s="10" t="s">
        <v>15</v>
      </c>
      <c r="I2225" s="11" t="s">
        <v>51</v>
      </c>
      <c r="J2225" s="10" t="s">
        <v>16</v>
      </c>
      <c r="K2225" s="10" t="s">
        <v>15</v>
      </c>
      <c r="L2225" s="10">
        <v>41</v>
      </c>
      <c r="M2225" s="10" t="s">
        <v>23</v>
      </c>
      <c r="N2225" s="10">
        <v>687</v>
      </c>
      <c r="O2225" s="10">
        <v>10</v>
      </c>
      <c r="P2225" s="10" t="str">
        <f t="shared" si="70"/>
        <v>JASWANT SINGH|Tiloi</v>
      </c>
      <c r="Q2225" s="4">
        <f>VLOOKUP(P:P,'[1]2017'!$D:$E,2,0)</f>
        <v>0</v>
      </c>
      <c r="R2225" s="4" t="str">
        <f>VLOOKUP(P:P,'[1]2017'!$D:$F,3,0)</f>
        <v>12th Pass</v>
      </c>
      <c r="S2225" s="4" t="str">
        <f>VLOOKUP(P:P,'[1]2017'!$D:$G,4,0)</f>
        <v>Rs 8,40,527</v>
      </c>
      <c r="T2225" s="4" t="str">
        <f>VLOOKUP(P:P,'[1]2017'!$D:$H,5,0)</f>
        <v>Rs 32,112</v>
      </c>
      <c r="U2225" s="4" t="str">
        <f>VLOOKUP(P:P,'[1]2017'!$D:$I,6,0)</f>
        <v>IND</v>
      </c>
      <c r="V2225">
        <f t="shared" si="69"/>
        <v>0</v>
      </c>
    </row>
    <row r="2226" spans="1:22" x14ac:dyDescent="0.3">
      <c r="A2226" s="10" t="s">
        <v>105</v>
      </c>
      <c r="B2226" s="10" t="s">
        <v>106</v>
      </c>
      <c r="C2226" s="10">
        <v>3</v>
      </c>
      <c r="D2226" s="10">
        <v>2017</v>
      </c>
      <c r="E2226" s="4" t="s">
        <v>2181</v>
      </c>
      <c r="F2226" s="10">
        <v>178</v>
      </c>
      <c r="G2226" s="10" t="s">
        <v>2182</v>
      </c>
      <c r="H2226" s="10" t="s">
        <v>15</v>
      </c>
      <c r="I2226" s="11" t="s">
        <v>2192</v>
      </c>
      <c r="J2226" s="10" t="s">
        <v>16</v>
      </c>
      <c r="K2226" s="10" t="s">
        <v>15</v>
      </c>
      <c r="L2226" s="10">
        <v>35</v>
      </c>
      <c r="M2226" s="10" t="s">
        <v>23</v>
      </c>
      <c r="N2226" s="10">
        <v>612</v>
      </c>
      <c r="O2226" s="10">
        <v>11</v>
      </c>
      <c r="P2226" s="10" t="str">
        <f t="shared" si="70"/>
        <v>IMRAN|Tiloi</v>
      </c>
      <c r="Q2226" s="4">
        <f>VLOOKUP(P:P,'[1]2017'!$D:$E,2,0)</f>
        <v>0</v>
      </c>
      <c r="R2226" s="4" t="str">
        <f>VLOOKUP(P:P,'[1]2017'!$D:$F,3,0)</f>
        <v>Graduate</v>
      </c>
      <c r="S2226" s="4" t="str">
        <f>VLOOKUP(P:P,'[1]2017'!$D:$G,4,0)</f>
        <v>Rs 46,31,650</v>
      </c>
      <c r="T2226" s="4" t="str">
        <f>VLOOKUP(P:P,'[1]2017'!$D:$H,5,0)</f>
        <v>Rs 0</v>
      </c>
      <c r="U2226" s="4" t="str">
        <f>VLOOKUP(P:P,'[1]2017'!$D:$I,6,0)</f>
        <v>IND</v>
      </c>
      <c r="V2226">
        <f t="shared" si="69"/>
        <v>0</v>
      </c>
    </row>
    <row r="2227" spans="1:22" x14ac:dyDescent="0.3">
      <c r="A2227" s="10" t="s">
        <v>105</v>
      </c>
      <c r="B2227" s="10" t="s">
        <v>106</v>
      </c>
      <c r="C2227" s="10">
        <v>3</v>
      </c>
      <c r="D2227" s="10">
        <v>2017</v>
      </c>
      <c r="E2227" s="4" t="s">
        <v>2181</v>
      </c>
      <c r="F2227" s="10">
        <v>178</v>
      </c>
      <c r="G2227" s="10" t="s">
        <v>2182</v>
      </c>
      <c r="H2227" s="10" t="s">
        <v>15</v>
      </c>
      <c r="I2227" s="11" t="s">
        <v>48</v>
      </c>
      <c r="J2227" s="10" t="s">
        <v>16</v>
      </c>
      <c r="K2227" s="10" t="s">
        <v>15</v>
      </c>
      <c r="L2227" s="10">
        <v>40</v>
      </c>
      <c r="M2227" s="10" t="s">
        <v>24</v>
      </c>
      <c r="N2227" s="10">
        <v>532</v>
      </c>
      <c r="O2227" s="10">
        <v>12</v>
      </c>
      <c r="P2227" s="10" t="str">
        <f t="shared" si="70"/>
        <v>SANTOSH KUMAR|Tiloi</v>
      </c>
      <c r="Q2227" s="4">
        <f>VLOOKUP(P:P,'[1]2017'!$D:$E,2,0)</f>
        <v>0</v>
      </c>
      <c r="R2227" s="4" t="str">
        <f>VLOOKUP(P:P,'[1]2017'!$D:$F,3,0)</f>
        <v>Post Graduate</v>
      </c>
      <c r="S2227" s="4" t="str">
        <f>VLOOKUP(P:P,'[1]2017'!$D:$G,4,0)</f>
        <v>Rs 9,80,924</v>
      </c>
      <c r="T2227" s="4" t="str">
        <f>VLOOKUP(P:P,'[1]2017'!$D:$H,5,0)</f>
        <v>Rs 1,40,000</v>
      </c>
      <c r="U2227" s="4" t="str">
        <f>VLOOKUP(P:P,'[1]2017'!$D:$I,6,0)</f>
        <v>Bahujan Mukti Party</v>
      </c>
      <c r="V2227">
        <f t="shared" si="69"/>
        <v>0</v>
      </c>
    </row>
    <row r="2228" spans="1:22" x14ac:dyDescent="0.3">
      <c r="A2228" s="10" t="s">
        <v>105</v>
      </c>
      <c r="B2228" s="10" t="s">
        <v>106</v>
      </c>
      <c r="C2228" s="10">
        <v>3</v>
      </c>
      <c r="D2228" s="10">
        <v>2017</v>
      </c>
      <c r="E2228" s="4" t="s">
        <v>2181</v>
      </c>
      <c r="F2228" s="10">
        <v>178</v>
      </c>
      <c r="G2228" s="10" t="s">
        <v>2182</v>
      </c>
      <c r="H2228" s="10" t="s">
        <v>15</v>
      </c>
      <c r="I2228" s="11" t="s">
        <v>2193</v>
      </c>
      <c r="J2228" s="10" t="s">
        <v>16</v>
      </c>
      <c r="K2228" s="10" t="s">
        <v>15</v>
      </c>
      <c r="L2228" s="10">
        <v>31</v>
      </c>
      <c r="M2228" s="10" t="s">
        <v>2194</v>
      </c>
      <c r="N2228" s="10">
        <v>527</v>
      </c>
      <c r="O2228" s="10">
        <v>13</v>
      </c>
      <c r="P2228" s="10" t="str">
        <f t="shared" si="70"/>
        <v>ROHIT|Tiloi</v>
      </c>
      <c r="Q2228" s="4">
        <f>VLOOKUP(P:P,'[1]2017'!$D:$E,2,0)</f>
        <v>0</v>
      </c>
      <c r="R2228" s="4" t="str">
        <f>VLOOKUP(P:P,'[1]2017'!$D:$F,3,0)</f>
        <v>Graduate Professional</v>
      </c>
      <c r="S2228" s="4" t="str">
        <f>VLOOKUP(P:P,'[1]2017'!$D:$G,4,0)</f>
        <v>Rs 24,57,000</v>
      </c>
      <c r="T2228" s="4" t="str">
        <f>VLOOKUP(P:P,'[1]2017'!$D:$H,5,0)</f>
        <v>Rs 0</v>
      </c>
      <c r="U2228" s="4" t="str">
        <f>VLOOKUP(P:P,'[1]2017'!$D:$I,6,0)</f>
        <v>Lok Shahi Party (Secular)</v>
      </c>
      <c r="V2228">
        <f t="shared" si="69"/>
        <v>0</v>
      </c>
    </row>
    <row r="2229" spans="1:22" x14ac:dyDescent="0.3">
      <c r="A2229" s="10" t="s">
        <v>105</v>
      </c>
      <c r="B2229" s="10" t="s">
        <v>106</v>
      </c>
      <c r="C2229" s="10">
        <v>3</v>
      </c>
      <c r="D2229" s="10">
        <v>2017</v>
      </c>
      <c r="E2229" s="4" t="s">
        <v>2167</v>
      </c>
      <c r="F2229" s="10">
        <v>179</v>
      </c>
      <c r="G2229" s="10" t="s">
        <v>2195</v>
      </c>
      <c r="H2229" s="10" t="s">
        <v>15</v>
      </c>
      <c r="I2229" s="11" t="s">
        <v>2196</v>
      </c>
      <c r="J2229" s="10" t="s">
        <v>16</v>
      </c>
      <c r="K2229" s="10" t="s">
        <v>15</v>
      </c>
      <c r="L2229" s="10">
        <v>41</v>
      </c>
      <c r="M2229" s="10" t="s">
        <v>17</v>
      </c>
      <c r="N2229" s="10">
        <v>65104</v>
      </c>
      <c r="O2229" s="10">
        <v>1</v>
      </c>
      <c r="P2229" s="10" t="str">
        <f t="shared" si="70"/>
        <v>RAKESH SINGH|Harchandpur</v>
      </c>
      <c r="Q2229" s="4">
        <f>VLOOKUP(P:P,'[1]2017'!$D:$E,2,0)</f>
        <v>0</v>
      </c>
      <c r="R2229" s="4" t="str">
        <f>VLOOKUP(P:P,'[1]2017'!$D:$F,3,0)</f>
        <v>Graduate</v>
      </c>
      <c r="S2229" s="4" t="str">
        <f>VLOOKUP(P:P,'[1]2017'!$D:$G,4,0)</f>
        <v>Rs 27,61,28,756</v>
      </c>
      <c r="T2229" s="4" t="str">
        <f>VLOOKUP(P:P,'[1]2017'!$D:$H,5,0)</f>
        <v>Rs 1,28,24,656</v>
      </c>
      <c r="U2229" s="4" t="str">
        <f>VLOOKUP(P:P,'[1]2017'!$D:$I,6,0)</f>
        <v>INC</v>
      </c>
      <c r="V2229">
        <f t="shared" si="69"/>
        <v>1</v>
      </c>
    </row>
    <row r="2230" spans="1:22" x14ac:dyDescent="0.3">
      <c r="A2230" s="10" t="s">
        <v>105</v>
      </c>
      <c r="B2230" s="10" t="s">
        <v>106</v>
      </c>
      <c r="C2230" s="10">
        <v>3</v>
      </c>
      <c r="D2230" s="10">
        <v>2017</v>
      </c>
      <c r="E2230" s="4" t="s">
        <v>2167</v>
      </c>
      <c r="F2230" s="10">
        <v>179</v>
      </c>
      <c r="G2230" s="10" t="s">
        <v>2195</v>
      </c>
      <c r="H2230" s="10" t="s">
        <v>15</v>
      </c>
      <c r="I2230" s="11" t="s">
        <v>2197</v>
      </c>
      <c r="J2230" s="10" t="s">
        <v>26</v>
      </c>
      <c r="K2230" s="10" t="s">
        <v>15</v>
      </c>
      <c r="L2230" s="10">
        <v>27</v>
      </c>
      <c r="M2230" s="10" t="s">
        <v>18</v>
      </c>
      <c r="N2230" s="10">
        <v>61452</v>
      </c>
      <c r="O2230" s="10">
        <v>2</v>
      </c>
      <c r="P2230" s="10" t="str">
        <f t="shared" si="70"/>
        <v>KANCHAN LODHI|Harchandpur</v>
      </c>
      <c r="Q2230" s="4" t="e">
        <f>VLOOKUP(P:P,'[1]2017'!$D:$E,2,0)</f>
        <v>#N/A</v>
      </c>
      <c r="R2230" s="4" t="e">
        <f>VLOOKUP(P:P,'[1]2017'!$D:$F,3,0)</f>
        <v>#N/A</v>
      </c>
      <c r="S2230" s="4" t="e">
        <f>VLOOKUP(P:P,'[1]2017'!$D:$G,4,0)</f>
        <v>#N/A</v>
      </c>
      <c r="T2230" s="4" t="e">
        <f>VLOOKUP(P:P,'[1]2017'!$D:$H,5,0)</f>
        <v>#N/A</v>
      </c>
      <c r="U2230" s="4" t="e">
        <f>VLOOKUP(P:P,'[1]2017'!$D:$I,6,0)</f>
        <v>#N/A</v>
      </c>
      <c r="V2230">
        <f t="shared" si="69"/>
        <v>0</v>
      </c>
    </row>
    <row r="2231" spans="1:22" x14ac:dyDescent="0.3">
      <c r="A2231" s="10" t="s">
        <v>105</v>
      </c>
      <c r="B2231" s="10" t="s">
        <v>106</v>
      </c>
      <c r="C2231" s="10">
        <v>3</v>
      </c>
      <c r="D2231" s="10">
        <v>2017</v>
      </c>
      <c r="E2231" s="4" t="s">
        <v>2167</v>
      </c>
      <c r="F2231" s="10">
        <v>179</v>
      </c>
      <c r="G2231" s="10" t="s">
        <v>2195</v>
      </c>
      <c r="H2231" s="10" t="s">
        <v>15</v>
      </c>
      <c r="I2231" s="11" t="s">
        <v>2198</v>
      </c>
      <c r="J2231" s="10" t="s">
        <v>16</v>
      </c>
      <c r="K2231" s="10" t="s">
        <v>15</v>
      </c>
      <c r="L2231" s="10">
        <v>31</v>
      </c>
      <c r="M2231" s="10" t="s">
        <v>37</v>
      </c>
      <c r="N2231" s="10">
        <v>45057</v>
      </c>
      <c r="O2231" s="10">
        <v>3</v>
      </c>
      <c r="P2231" s="10" t="str">
        <f t="shared" si="70"/>
        <v>MANISH KUMAR SINGH|Harchandpur</v>
      </c>
      <c r="Q2231" s="4">
        <f>VLOOKUP(P:P,'[1]2017'!$D:$E,2,0)</f>
        <v>4</v>
      </c>
      <c r="R2231" s="4" t="str">
        <f>VLOOKUP(P:P,'[1]2017'!$D:$F,3,0)</f>
        <v>Graduate</v>
      </c>
      <c r="S2231" s="4" t="str">
        <f>VLOOKUP(P:P,'[1]2017'!$D:$G,4,0)</f>
        <v>Rs 4,35,93,894</v>
      </c>
      <c r="T2231" s="4" t="str">
        <f>VLOOKUP(P:P,'[1]2017'!$D:$H,5,0)</f>
        <v>Rs 1,50,32,342</v>
      </c>
      <c r="U2231" s="4" t="str">
        <f>VLOOKUP(P:P,'[1]2017'!$D:$I,6,0)</f>
        <v>BSP</v>
      </c>
      <c r="V2231">
        <f t="shared" si="69"/>
        <v>0</v>
      </c>
    </row>
    <row r="2232" spans="1:22" x14ac:dyDescent="0.3">
      <c r="A2232" s="10" t="s">
        <v>105</v>
      </c>
      <c r="B2232" s="10" t="s">
        <v>106</v>
      </c>
      <c r="C2232" s="10">
        <v>3</v>
      </c>
      <c r="D2232" s="10">
        <v>2017</v>
      </c>
      <c r="E2232" s="4" t="s">
        <v>2167</v>
      </c>
      <c r="F2232" s="10">
        <v>179</v>
      </c>
      <c r="G2232" s="10" t="s">
        <v>2195</v>
      </c>
      <c r="H2232" s="10" t="s">
        <v>15</v>
      </c>
      <c r="I2232" s="11" t="s">
        <v>19</v>
      </c>
      <c r="J2232" s="10" t="s">
        <v>20</v>
      </c>
      <c r="K2232" s="10" t="s">
        <v>20</v>
      </c>
      <c r="L2232" s="10" t="s">
        <v>20</v>
      </c>
      <c r="M2232" s="10" t="s">
        <v>21</v>
      </c>
      <c r="N2232" s="10">
        <v>2376</v>
      </c>
      <c r="O2232" s="10">
        <v>4</v>
      </c>
      <c r="P2232" s="10" t="str">
        <f t="shared" si="70"/>
        <v>None of the Above|Harchandpur</v>
      </c>
      <c r="Q2232" s="4" t="e">
        <f>VLOOKUP(P:P,'[1]2017'!$D:$E,2,0)</f>
        <v>#N/A</v>
      </c>
      <c r="R2232" s="4" t="e">
        <f>VLOOKUP(P:P,'[1]2017'!$D:$F,3,0)</f>
        <v>#N/A</v>
      </c>
      <c r="S2232" s="4" t="e">
        <f>VLOOKUP(P:P,'[1]2017'!$D:$G,4,0)</f>
        <v>#N/A</v>
      </c>
      <c r="T2232" s="4" t="e">
        <f>VLOOKUP(P:P,'[1]2017'!$D:$H,5,0)</f>
        <v>#N/A</v>
      </c>
      <c r="U2232" s="4" t="e">
        <f>VLOOKUP(P:P,'[1]2017'!$D:$I,6,0)</f>
        <v>#N/A</v>
      </c>
      <c r="V2232">
        <f t="shared" si="69"/>
        <v>0</v>
      </c>
    </row>
    <row r="2233" spans="1:22" x14ac:dyDescent="0.3">
      <c r="A2233" s="10" t="s">
        <v>105</v>
      </c>
      <c r="B2233" s="10" t="s">
        <v>106</v>
      </c>
      <c r="C2233" s="10">
        <v>3</v>
      </c>
      <c r="D2233" s="10">
        <v>2017</v>
      </c>
      <c r="E2233" s="4" t="s">
        <v>2167</v>
      </c>
      <c r="F2233" s="10">
        <v>179</v>
      </c>
      <c r="G2233" s="10" t="s">
        <v>2195</v>
      </c>
      <c r="H2233" s="10" t="s">
        <v>15</v>
      </c>
      <c r="I2233" s="11" t="s">
        <v>86</v>
      </c>
      <c r="J2233" s="10" t="s">
        <v>16</v>
      </c>
      <c r="K2233" s="10" t="s">
        <v>15</v>
      </c>
      <c r="L2233" s="10">
        <v>37</v>
      </c>
      <c r="M2233" s="10" t="s">
        <v>23</v>
      </c>
      <c r="N2233" s="10">
        <v>2277</v>
      </c>
      <c r="O2233" s="10">
        <v>5</v>
      </c>
      <c r="P2233" s="10" t="str">
        <f t="shared" si="70"/>
        <v>RAKESH|Harchandpur</v>
      </c>
      <c r="Q2233" s="4">
        <f>VLOOKUP(P:P,'[1]2017'!$D:$E,2,0)</f>
        <v>0</v>
      </c>
      <c r="R2233" s="4" t="str">
        <f>VLOOKUP(P:P,'[1]2017'!$D:$F,3,0)</f>
        <v>8th Pass</v>
      </c>
      <c r="S2233" s="4" t="str">
        <f>VLOOKUP(P:P,'[1]2017'!$D:$G,4,0)</f>
        <v>Rs 15,03,000</v>
      </c>
      <c r="T2233" s="4" t="str">
        <f>VLOOKUP(P:P,'[1]2017'!$D:$H,5,0)</f>
        <v>Rs 0</v>
      </c>
      <c r="U2233" s="4" t="str">
        <f>VLOOKUP(P:P,'[1]2017'!$D:$I,6,0)</f>
        <v>IND</v>
      </c>
      <c r="V2233">
        <f t="shared" si="69"/>
        <v>0</v>
      </c>
    </row>
    <row r="2234" spans="1:22" x14ac:dyDescent="0.3">
      <c r="A2234" s="10" t="s">
        <v>105</v>
      </c>
      <c r="B2234" s="10" t="s">
        <v>106</v>
      </c>
      <c r="C2234" s="10">
        <v>3</v>
      </c>
      <c r="D2234" s="10">
        <v>2017</v>
      </c>
      <c r="E2234" s="4" t="s">
        <v>2167</v>
      </c>
      <c r="F2234" s="10">
        <v>179</v>
      </c>
      <c r="G2234" s="10" t="s">
        <v>2195</v>
      </c>
      <c r="H2234" s="10" t="s">
        <v>15</v>
      </c>
      <c r="I2234" s="11" t="s">
        <v>2199</v>
      </c>
      <c r="J2234" s="10" t="s">
        <v>16</v>
      </c>
      <c r="K2234" s="10" t="s">
        <v>15</v>
      </c>
      <c r="L2234" s="10">
        <v>63</v>
      </c>
      <c r="M2234" s="10" t="s">
        <v>23</v>
      </c>
      <c r="N2234" s="10">
        <v>1633</v>
      </c>
      <c r="O2234" s="10">
        <v>6</v>
      </c>
      <c r="P2234" s="10" t="str">
        <f t="shared" si="70"/>
        <v>SIRAZUL HAQ|Harchandpur</v>
      </c>
      <c r="Q2234" s="4">
        <f>VLOOKUP(P:P,'[1]2017'!$D:$E,2,0)</f>
        <v>2</v>
      </c>
      <c r="R2234" s="4" t="str">
        <f>VLOOKUP(P:P,'[1]2017'!$D:$F,3,0)</f>
        <v>Graduate</v>
      </c>
      <c r="S2234" s="4" t="str">
        <f>VLOOKUP(P:P,'[1]2017'!$D:$G,4,0)</f>
        <v>Rs 34,91,956</v>
      </c>
      <c r="T2234" s="4" t="str">
        <f>VLOOKUP(P:P,'[1]2017'!$D:$H,5,0)</f>
        <v>Rs 1,12,890</v>
      </c>
      <c r="U2234" s="4" t="str">
        <f>VLOOKUP(P:P,'[1]2017'!$D:$I,6,0)</f>
        <v>IND</v>
      </c>
      <c r="V2234">
        <f t="shared" si="69"/>
        <v>0</v>
      </c>
    </row>
    <row r="2235" spans="1:22" x14ac:dyDescent="0.3">
      <c r="A2235" s="10" t="s">
        <v>105</v>
      </c>
      <c r="B2235" s="10" t="s">
        <v>106</v>
      </c>
      <c r="C2235" s="10">
        <v>3</v>
      </c>
      <c r="D2235" s="10">
        <v>2017</v>
      </c>
      <c r="E2235" s="4" t="s">
        <v>2167</v>
      </c>
      <c r="F2235" s="10">
        <v>179</v>
      </c>
      <c r="G2235" s="10" t="s">
        <v>2195</v>
      </c>
      <c r="H2235" s="10" t="s">
        <v>15</v>
      </c>
      <c r="I2235" s="11" t="s">
        <v>207</v>
      </c>
      <c r="J2235" s="10" t="s">
        <v>16</v>
      </c>
      <c r="K2235" s="10" t="s">
        <v>25</v>
      </c>
      <c r="L2235" s="10">
        <v>34</v>
      </c>
      <c r="M2235" s="10" t="s">
        <v>24</v>
      </c>
      <c r="N2235" s="10">
        <v>1572</v>
      </c>
      <c r="O2235" s="10">
        <v>7</v>
      </c>
      <c r="P2235" s="10" t="str">
        <f t="shared" si="70"/>
        <v>ANIL KUMAR|Harchandpur</v>
      </c>
      <c r="Q2235" s="4">
        <f>VLOOKUP(P:P,'[1]2017'!$D:$E,2,0)</f>
        <v>0</v>
      </c>
      <c r="R2235" s="4" t="str">
        <f>VLOOKUP(P:P,'[1]2017'!$D:$F,3,0)</f>
        <v>12th Pass</v>
      </c>
      <c r="S2235" s="4" t="str">
        <f>VLOOKUP(P:P,'[1]2017'!$D:$G,4,0)</f>
        <v>Rs 41,350</v>
      </c>
      <c r="T2235" s="4" t="str">
        <f>VLOOKUP(P:P,'[1]2017'!$D:$H,5,0)</f>
        <v>Rs 0</v>
      </c>
      <c r="U2235" s="4" t="str">
        <f>VLOOKUP(P:P,'[1]2017'!$D:$I,6,0)</f>
        <v>Bahujan Mukti Party</v>
      </c>
      <c r="V2235">
        <f t="shared" si="69"/>
        <v>0</v>
      </c>
    </row>
    <row r="2236" spans="1:22" x14ac:dyDescent="0.3">
      <c r="A2236" s="10" t="s">
        <v>105</v>
      </c>
      <c r="B2236" s="10" t="s">
        <v>106</v>
      </c>
      <c r="C2236" s="10">
        <v>3</v>
      </c>
      <c r="D2236" s="10">
        <v>2017</v>
      </c>
      <c r="E2236" s="4" t="s">
        <v>2167</v>
      </c>
      <c r="F2236" s="10">
        <v>179</v>
      </c>
      <c r="G2236" s="10" t="s">
        <v>2195</v>
      </c>
      <c r="H2236" s="10" t="s">
        <v>15</v>
      </c>
      <c r="I2236" s="11" t="s">
        <v>2200</v>
      </c>
      <c r="J2236" s="10" t="s">
        <v>16</v>
      </c>
      <c r="K2236" s="10" t="s">
        <v>15</v>
      </c>
      <c r="L2236" s="10">
        <v>29</v>
      </c>
      <c r="M2236" s="10" t="s">
        <v>115</v>
      </c>
      <c r="N2236" s="10">
        <v>1068</v>
      </c>
      <c r="O2236" s="10">
        <v>8</v>
      </c>
      <c r="P2236" s="10" t="str">
        <f t="shared" si="70"/>
        <v>NARENDRA KUMAR YADAV|Harchandpur</v>
      </c>
      <c r="Q2236" s="4">
        <f>VLOOKUP(P:P,'[1]2017'!$D:$E,2,0)</f>
        <v>0</v>
      </c>
      <c r="R2236" s="4" t="str">
        <f>VLOOKUP(P:P,'[1]2017'!$D:$F,3,0)</f>
        <v>8th Pass</v>
      </c>
      <c r="S2236" s="4" t="str">
        <f>VLOOKUP(P:P,'[1]2017'!$D:$G,4,0)</f>
        <v>Rs 20,80,000</v>
      </c>
      <c r="T2236" s="4" t="str">
        <f>VLOOKUP(P:P,'[1]2017'!$D:$H,5,0)</f>
        <v>Rs 0</v>
      </c>
      <c r="U2236" s="4" t="str">
        <f>VLOOKUP(P:P,'[1]2017'!$D:$I,6,0)</f>
        <v>RLD</v>
      </c>
      <c r="V2236">
        <f t="shared" si="69"/>
        <v>0</v>
      </c>
    </row>
    <row r="2237" spans="1:22" x14ac:dyDescent="0.3">
      <c r="A2237" s="10" t="s">
        <v>105</v>
      </c>
      <c r="B2237" s="10" t="s">
        <v>106</v>
      </c>
      <c r="C2237" s="10">
        <v>3</v>
      </c>
      <c r="D2237" s="10">
        <v>2017</v>
      </c>
      <c r="E2237" s="4" t="s">
        <v>2167</v>
      </c>
      <c r="F2237" s="10">
        <v>179</v>
      </c>
      <c r="G2237" s="10" t="s">
        <v>2195</v>
      </c>
      <c r="H2237" s="10" t="s">
        <v>15</v>
      </c>
      <c r="I2237" s="11" t="s">
        <v>298</v>
      </c>
      <c r="J2237" s="10" t="s">
        <v>16</v>
      </c>
      <c r="K2237" s="10" t="s">
        <v>25</v>
      </c>
      <c r="L2237" s="10">
        <v>35</v>
      </c>
      <c r="M2237" s="10" t="s">
        <v>23</v>
      </c>
      <c r="N2237" s="10">
        <v>1023</v>
      </c>
      <c r="O2237" s="10">
        <v>9</v>
      </c>
      <c r="P2237" s="10" t="str">
        <f t="shared" si="70"/>
        <v>SANJAY KUMAR|Harchandpur</v>
      </c>
      <c r="Q2237" s="4">
        <f>VLOOKUP(P:P,'[1]2017'!$D:$E,2,0)</f>
        <v>0</v>
      </c>
      <c r="R2237" s="4" t="str">
        <f>VLOOKUP(P:P,'[1]2017'!$D:$F,3,0)</f>
        <v>10th Pass</v>
      </c>
      <c r="S2237" s="4" t="str">
        <f>VLOOKUP(P:P,'[1]2017'!$D:$G,4,0)</f>
        <v>Rs 33,25,000</v>
      </c>
      <c r="T2237" s="4" t="str">
        <f>VLOOKUP(P:P,'[1]2017'!$D:$H,5,0)</f>
        <v>Rs 0</v>
      </c>
      <c r="U2237" s="4" t="str">
        <f>VLOOKUP(P:P,'[1]2017'!$D:$I,6,0)</f>
        <v>IND</v>
      </c>
      <c r="V2237">
        <f t="shared" si="69"/>
        <v>0</v>
      </c>
    </row>
    <row r="2238" spans="1:22" x14ac:dyDescent="0.3">
      <c r="A2238" s="10" t="s">
        <v>105</v>
      </c>
      <c r="B2238" s="10" t="s">
        <v>106</v>
      </c>
      <c r="C2238" s="10">
        <v>3</v>
      </c>
      <c r="D2238" s="10">
        <v>2017</v>
      </c>
      <c r="E2238" s="4" t="s">
        <v>2167</v>
      </c>
      <c r="F2238" s="10">
        <v>179</v>
      </c>
      <c r="G2238" s="10" t="s">
        <v>2195</v>
      </c>
      <c r="H2238" s="10" t="s">
        <v>15</v>
      </c>
      <c r="I2238" s="11" t="s">
        <v>1978</v>
      </c>
      <c r="J2238" s="10" t="s">
        <v>16</v>
      </c>
      <c r="K2238" s="10" t="s">
        <v>15</v>
      </c>
      <c r="L2238" s="10">
        <v>64</v>
      </c>
      <c r="M2238" s="10" t="s">
        <v>864</v>
      </c>
      <c r="N2238" s="10">
        <v>938</v>
      </c>
      <c r="O2238" s="10">
        <v>10</v>
      </c>
      <c r="P2238" s="10" t="str">
        <f t="shared" si="70"/>
        <v>RAM BARAN|Harchandpur</v>
      </c>
      <c r="Q2238" s="4">
        <f>VLOOKUP(P:P,'[1]2017'!$D:$E,2,0)</f>
        <v>0</v>
      </c>
      <c r="R2238" s="4" t="str">
        <f>VLOOKUP(P:P,'[1]2017'!$D:$F,3,0)</f>
        <v>10th Pass</v>
      </c>
      <c r="S2238" s="4" t="str">
        <f>VLOOKUP(P:P,'[1]2017'!$D:$G,4,0)</f>
        <v>Rs 52,61,000</v>
      </c>
      <c r="T2238" s="4" t="str">
        <f>VLOOKUP(P:P,'[1]2017'!$D:$H,5,0)</f>
        <v>Rs 0</v>
      </c>
      <c r="U2238" s="4" t="str">
        <f>VLOOKUP(P:P,'[1]2017'!$D:$I,6,0)</f>
        <v>Jan Adhikar Manch</v>
      </c>
      <c r="V2238">
        <f t="shared" si="69"/>
        <v>0</v>
      </c>
    </row>
    <row r="2239" spans="1:22" x14ac:dyDescent="0.3">
      <c r="A2239" s="10" t="s">
        <v>105</v>
      </c>
      <c r="B2239" s="10" t="s">
        <v>106</v>
      </c>
      <c r="C2239" s="10">
        <v>3</v>
      </c>
      <c r="D2239" s="10">
        <v>2017</v>
      </c>
      <c r="E2239" s="4" t="s">
        <v>2167</v>
      </c>
      <c r="F2239" s="10">
        <v>179</v>
      </c>
      <c r="G2239" s="10" t="s">
        <v>2195</v>
      </c>
      <c r="H2239" s="10" t="s">
        <v>15</v>
      </c>
      <c r="I2239" s="11" t="s">
        <v>2173</v>
      </c>
      <c r="J2239" s="10" t="s">
        <v>16</v>
      </c>
      <c r="K2239" s="10" t="s">
        <v>25</v>
      </c>
      <c r="L2239" s="10">
        <v>51</v>
      </c>
      <c r="M2239" s="10" t="s">
        <v>2055</v>
      </c>
      <c r="N2239" s="10">
        <v>773</v>
      </c>
      <c r="O2239" s="10">
        <v>11</v>
      </c>
      <c r="P2239" s="10" t="str">
        <f t="shared" si="70"/>
        <v>HARISHCHANDRA|Harchandpur</v>
      </c>
      <c r="Q2239" s="4">
        <f>VLOOKUP(P:P,'[1]2017'!$D:$E,2,0)</f>
        <v>0</v>
      </c>
      <c r="R2239" s="4" t="str">
        <f>VLOOKUP(P:P,'[1]2017'!$D:$F,3,0)</f>
        <v>12th Pass</v>
      </c>
      <c r="S2239" s="4" t="str">
        <f>VLOOKUP(P:P,'[1]2017'!$D:$G,4,0)</f>
        <v>Rs 36,600</v>
      </c>
      <c r="T2239" s="4" t="str">
        <f>VLOOKUP(P:P,'[1]2017'!$D:$H,5,0)</f>
        <v>Rs 0</v>
      </c>
      <c r="U2239" s="4" t="str">
        <f>VLOOKUP(P:P,'[1]2017'!$D:$I,6,0)</f>
        <v>Bharat Kranti Rakshak Party</v>
      </c>
      <c r="V2239">
        <f t="shared" si="69"/>
        <v>0</v>
      </c>
    </row>
    <row r="2240" spans="1:22" x14ac:dyDescent="0.3">
      <c r="A2240" s="10" t="s">
        <v>105</v>
      </c>
      <c r="B2240" s="10" t="s">
        <v>106</v>
      </c>
      <c r="C2240" s="10">
        <v>3</v>
      </c>
      <c r="D2240" s="10">
        <v>2017</v>
      </c>
      <c r="E2240" s="4" t="s">
        <v>2167</v>
      </c>
      <c r="F2240" s="10">
        <v>179</v>
      </c>
      <c r="G2240" s="10" t="s">
        <v>2195</v>
      </c>
      <c r="H2240" s="10" t="s">
        <v>15</v>
      </c>
      <c r="I2240" s="11" t="s">
        <v>36</v>
      </c>
      <c r="J2240" s="10" t="s">
        <v>16</v>
      </c>
      <c r="K2240" s="10" t="s">
        <v>15</v>
      </c>
      <c r="L2240" s="10">
        <v>37</v>
      </c>
      <c r="M2240" s="10" t="s">
        <v>23</v>
      </c>
      <c r="N2240" s="10">
        <v>744</v>
      </c>
      <c r="O2240" s="10">
        <v>12</v>
      </c>
      <c r="P2240" s="10" t="str">
        <f t="shared" si="70"/>
        <v>AMIT SINGH|Harchandpur</v>
      </c>
      <c r="Q2240" s="4">
        <f>VLOOKUP(P:P,'[1]2017'!$D:$E,2,0)</f>
        <v>0</v>
      </c>
      <c r="R2240" s="4" t="str">
        <f>VLOOKUP(P:P,'[1]2017'!$D:$F,3,0)</f>
        <v>Graduate</v>
      </c>
      <c r="S2240" s="4" t="str">
        <f>VLOOKUP(P:P,'[1]2017'!$D:$G,4,0)</f>
        <v>Rs 60,000</v>
      </c>
      <c r="T2240" s="4" t="str">
        <f>VLOOKUP(P:P,'[1]2017'!$D:$H,5,0)</f>
        <v>Rs 0</v>
      </c>
      <c r="U2240" s="4" t="str">
        <f>VLOOKUP(P:P,'[1]2017'!$D:$I,6,0)</f>
        <v>IND</v>
      </c>
      <c r="V2240">
        <f t="shared" si="69"/>
        <v>0</v>
      </c>
    </row>
    <row r="2241" spans="1:22" x14ac:dyDescent="0.3">
      <c r="A2241" s="10" t="s">
        <v>105</v>
      </c>
      <c r="B2241" s="10" t="s">
        <v>106</v>
      </c>
      <c r="C2241" s="10">
        <v>3</v>
      </c>
      <c r="D2241" s="10">
        <v>2017</v>
      </c>
      <c r="E2241" s="4" t="s">
        <v>2167</v>
      </c>
      <c r="F2241" s="10">
        <v>179</v>
      </c>
      <c r="G2241" s="10" t="s">
        <v>2195</v>
      </c>
      <c r="H2241" s="10" t="s">
        <v>15</v>
      </c>
      <c r="I2241" s="11" t="s">
        <v>2201</v>
      </c>
      <c r="J2241" s="10" t="s">
        <v>16</v>
      </c>
      <c r="K2241" s="10" t="s">
        <v>15</v>
      </c>
      <c r="L2241" s="10">
        <v>31</v>
      </c>
      <c r="M2241" s="10" t="s">
        <v>232</v>
      </c>
      <c r="N2241" s="10">
        <v>657</v>
      </c>
      <c r="O2241" s="10">
        <v>13</v>
      </c>
      <c r="P2241" s="10" t="str">
        <f t="shared" si="70"/>
        <v>SUNIL KUMAR TIWARI|Harchandpur</v>
      </c>
      <c r="Q2241" s="4">
        <f>VLOOKUP(P:P,'[1]2017'!$D:$E,2,0)</f>
        <v>0</v>
      </c>
      <c r="R2241" s="4" t="str">
        <f>VLOOKUP(P:P,'[1]2017'!$D:$F,3,0)</f>
        <v>Post Graduate</v>
      </c>
      <c r="S2241" s="4" t="str">
        <f>VLOOKUP(P:P,'[1]2017'!$D:$G,4,0)</f>
        <v>Rs 23,19,190</v>
      </c>
      <c r="T2241" s="4" t="str">
        <f>VLOOKUP(P:P,'[1]2017'!$D:$H,5,0)</f>
        <v>Rs 10,89,500</v>
      </c>
      <c r="U2241" s="4" t="str">
        <f>VLOOKUP(P:P,'[1]2017'!$D:$I,6,0)</f>
        <v>Peace Party</v>
      </c>
      <c r="V2241">
        <f t="shared" si="69"/>
        <v>0</v>
      </c>
    </row>
    <row r="2242" spans="1:22" x14ac:dyDescent="0.3">
      <c r="A2242" s="10" t="s">
        <v>105</v>
      </c>
      <c r="B2242" s="10" t="s">
        <v>106</v>
      </c>
      <c r="C2242" s="10">
        <v>3</v>
      </c>
      <c r="D2242" s="10">
        <v>2017</v>
      </c>
      <c r="E2242" s="4" t="s">
        <v>2167</v>
      </c>
      <c r="F2242" s="10">
        <v>179</v>
      </c>
      <c r="G2242" s="10" t="s">
        <v>2195</v>
      </c>
      <c r="H2242" s="10" t="s">
        <v>15</v>
      </c>
      <c r="I2242" s="11" t="s">
        <v>2202</v>
      </c>
      <c r="J2242" s="10" t="s">
        <v>16</v>
      </c>
      <c r="K2242" s="10" t="s">
        <v>15</v>
      </c>
      <c r="L2242" s="10">
        <v>26</v>
      </c>
      <c r="M2242" s="10" t="s">
        <v>99</v>
      </c>
      <c r="N2242" s="10">
        <v>410</v>
      </c>
      <c r="O2242" s="10">
        <v>14</v>
      </c>
      <c r="P2242" s="10" t="str">
        <f t="shared" si="70"/>
        <v>MOHD. IMRAN|Harchandpur</v>
      </c>
      <c r="Q2242" s="4">
        <f>VLOOKUP(P:P,'[1]2017'!$D:$E,2,0)</f>
        <v>0</v>
      </c>
      <c r="R2242" s="4" t="str">
        <f>VLOOKUP(P:P,'[1]2017'!$D:$F,3,0)</f>
        <v>Graduate</v>
      </c>
      <c r="S2242" s="4" t="str">
        <f>VLOOKUP(P:P,'[1]2017'!$D:$G,4,0)</f>
        <v>Rs 26,000</v>
      </c>
      <c r="T2242" s="4" t="str">
        <f>VLOOKUP(P:P,'[1]2017'!$D:$H,5,0)</f>
        <v>Rs 0</v>
      </c>
      <c r="U2242" s="4" t="str">
        <f>VLOOKUP(P:P,'[1]2017'!$D:$I,6,0)</f>
        <v>IUML</v>
      </c>
      <c r="V2242">
        <f t="shared" ref="V2242:V2305" si="71">IF(O:O=1,1,0)</f>
        <v>0</v>
      </c>
    </row>
    <row r="2243" spans="1:22" x14ac:dyDescent="0.3">
      <c r="A2243" s="10" t="s">
        <v>105</v>
      </c>
      <c r="B2243" s="10" t="s">
        <v>106</v>
      </c>
      <c r="C2243" s="10">
        <v>3</v>
      </c>
      <c r="D2243" s="10">
        <v>2017</v>
      </c>
      <c r="E2243" s="4" t="s">
        <v>2167</v>
      </c>
      <c r="F2243" s="10">
        <v>179</v>
      </c>
      <c r="G2243" s="10" t="s">
        <v>2195</v>
      </c>
      <c r="H2243" s="10" t="s">
        <v>15</v>
      </c>
      <c r="I2243" s="11" t="s">
        <v>2203</v>
      </c>
      <c r="J2243" s="10" t="s">
        <v>16</v>
      </c>
      <c r="K2243" s="10" t="s">
        <v>15</v>
      </c>
      <c r="L2243" s="10">
        <v>25</v>
      </c>
      <c r="M2243" s="10" t="s">
        <v>1975</v>
      </c>
      <c r="N2243" s="10">
        <v>405</v>
      </c>
      <c r="O2243" s="10">
        <v>15</v>
      </c>
      <c r="P2243" s="10" t="str">
        <f t="shared" si="70"/>
        <v>RAMCHANDRA|Harchandpur</v>
      </c>
      <c r="Q2243" s="4">
        <f>VLOOKUP(P:P,'[1]2017'!$D:$E,2,0)</f>
        <v>0</v>
      </c>
      <c r="R2243" s="4" t="str">
        <f>VLOOKUP(P:P,'[1]2017'!$D:$F,3,0)</f>
        <v>10th Pass</v>
      </c>
      <c r="S2243" s="4" t="str">
        <f>VLOOKUP(P:P,'[1]2017'!$D:$G,4,0)</f>
        <v>Rs 42,950</v>
      </c>
      <c r="T2243" s="4" t="str">
        <f>VLOOKUP(P:P,'[1]2017'!$D:$H,5,0)</f>
        <v>Rs 0</v>
      </c>
      <c r="U2243" s="4" t="str">
        <f>VLOOKUP(P:P,'[1]2017'!$D:$I,6,0)</f>
        <v>Manavtawadi Samaj Party</v>
      </c>
      <c r="V2243">
        <f t="shared" si="71"/>
        <v>0</v>
      </c>
    </row>
    <row r="2244" spans="1:22" x14ac:dyDescent="0.3">
      <c r="A2244" s="10" t="s">
        <v>105</v>
      </c>
      <c r="B2244" s="10" t="s">
        <v>106</v>
      </c>
      <c r="C2244" s="10">
        <v>3</v>
      </c>
      <c r="D2244" s="10">
        <v>2017</v>
      </c>
      <c r="E2244" s="4" t="s">
        <v>2167</v>
      </c>
      <c r="F2244" s="10">
        <v>180</v>
      </c>
      <c r="G2244" s="10" t="s">
        <v>2167</v>
      </c>
      <c r="H2244" s="10" t="s">
        <v>15</v>
      </c>
      <c r="I2244" s="11" t="s">
        <v>2204</v>
      </c>
      <c r="J2244" s="10" t="s">
        <v>26</v>
      </c>
      <c r="K2244" s="10" t="s">
        <v>15</v>
      </c>
      <c r="L2244" s="10">
        <v>29</v>
      </c>
      <c r="M2244" s="10" t="s">
        <v>17</v>
      </c>
      <c r="N2244" s="10">
        <v>128319</v>
      </c>
      <c r="O2244" s="10">
        <v>1</v>
      </c>
      <c r="P2244" s="10" t="str">
        <f t="shared" si="70"/>
        <v>ADITI SINGH|Rae Bareli</v>
      </c>
      <c r="Q2244" s="4">
        <f>VLOOKUP(P:P,'[1]2017'!$D:$E,2,0)</f>
        <v>0</v>
      </c>
      <c r="R2244" s="4" t="str">
        <f>VLOOKUP(P:P,'[1]2017'!$D:$F,3,0)</f>
        <v>Post Graduate</v>
      </c>
      <c r="S2244" s="4" t="str">
        <f>VLOOKUP(P:P,'[1]2017'!$D:$G,4,0)</f>
        <v>Rs 13,98,456</v>
      </c>
      <c r="T2244" s="4" t="str">
        <f>VLOOKUP(P:P,'[1]2017'!$D:$H,5,0)</f>
        <v>Rs 44,90,234</v>
      </c>
      <c r="U2244" s="4" t="str">
        <f>VLOOKUP(P:P,'[1]2017'!$D:$I,6,0)</f>
        <v>INC</v>
      </c>
      <c r="V2244">
        <f t="shared" si="71"/>
        <v>1</v>
      </c>
    </row>
    <row r="2245" spans="1:22" x14ac:dyDescent="0.3">
      <c r="A2245" s="10" t="s">
        <v>105</v>
      </c>
      <c r="B2245" s="10" t="s">
        <v>106</v>
      </c>
      <c r="C2245" s="10">
        <v>3</v>
      </c>
      <c r="D2245" s="10">
        <v>2017</v>
      </c>
      <c r="E2245" s="4" t="s">
        <v>2167</v>
      </c>
      <c r="F2245" s="10">
        <v>180</v>
      </c>
      <c r="G2245" s="10" t="s">
        <v>2167</v>
      </c>
      <c r="H2245" s="10" t="s">
        <v>15</v>
      </c>
      <c r="I2245" s="11" t="s">
        <v>2205</v>
      </c>
      <c r="J2245" s="10" t="s">
        <v>16</v>
      </c>
      <c r="K2245" s="10" t="s">
        <v>15</v>
      </c>
      <c r="L2245" s="10">
        <v>35</v>
      </c>
      <c r="M2245" s="10" t="s">
        <v>37</v>
      </c>
      <c r="N2245" s="10">
        <v>39156</v>
      </c>
      <c r="O2245" s="10">
        <v>2</v>
      </c>
      <c r="P2245" s="10" t="str">
        <f t="shared" si="70"/>
        <v>MHD. SHAHBAZ KHAN|Rae Bareli</v>
      </c>
      <c r="Q2245" s="4">
        <f>VLOOKUP(P:P,'[1]2017'!$D:$E,2,0)</f>
        <v>0</v>
      </c>
      <c r="R2245" s="4" t="str">
        <f>VLOOKUP(P:P,'[1]2017'!$D:$F,3,0)</f>
        <v>Graduate</v>
      </c>
      <c r="S2245" s="4" t="str">
        <f>VLOOKUP(P:P,'[1]2017'!$D:$G,4,0)</f>
        <v>Rs 5,46,42,570</v>
      </c>
      <c r="T2245" s="4" t="str">
        <f>VLOOKUP(P:P,'[1]2017'!$D:$H,5,0)</f>
        <v>Rs 2,39,37,690</v>
      </c>
      <c r="U2245" s="4" t="str">
        <f>VLOOKUP(P:P,'[1]2017'!$D:$I,6,0)</f>
        <v>BSP</v>
      </c>
      <c r="V2245">
        <f t="shared" si="71"/>
        <v>0</v>
      </c>
    </row>
    <row r="2246" spans="1:22" x14ac:dyDescent="0.3">
      <c r="A2246" s="10" t="s">
        <v>105</v>
      </c>
      <c r="B2246" s="10" t="s">
        <v>106</v>
      </c>
      <c r="C2246" s="10">
        <v>3</v>
      </c>
      <c r="D2246" s="10">
        <v>2017</v>
      </c>
      <c r="E2246" s="4" t="s">
        <v>2167</v>
      </c>
      <c r="F2246" s="10">
        <v>180</v>
      </c>
      <c r="G2246" s="10" t="s">
        <v>2167</v>
      </c>
      <c r="H2246" s="10" t="s">
        <v>15</v>
      </c>
      <c r="I2246" s="11" t="s">
        <v>2206</v>
      </c>
      <c r="J2246" s="10" t="s">
        <v>26</v>
      </c>
      <c r="K2246" s="10" t="s">
        <v>15</v>
      </c>
      <c r="L2246" s="10">
        <v>40</v>
      </c>
      <c r="M2246" s="10" t="s">
        <v>18</v>
      </c>
      <c r="N2246" s="10">
        <v>28821</v>
      </c>
      <c r="O2246" s="10">
        <v>3</v>
      </c>
      <c r="P2246" s="10" t="str">
        <f t="shared" si="70"/>
        <v>ANITA SRIVASTAVA|Rae Bareli</v>
      </c>
      <c r="Q2246" s="4">
        <f>VLOOKUP(P:P,'[1]2017'!$D:$E,2,0)</f>
        <v>0</v>
      </c>
      <c r="R2246" s="4" t="str">
        <f>VLOOKUP(P:P,'[1]2017'!$D:$F,3,0)</f>
        <v>Graduate Professional</v>
      </c>
      <c r="S2246" s="4" t="str">
        <f>VLOOKUP(P:P,'[1]2017'!$D:$G,4,0)</f>
        <v>Rs 1,09,89,569</v>
      </c>
      <c r="T2246" s="4" t="str">
        <f>VLOOKUP(P:P,'[1]2017'!$D:$H,5,0)</f>
        <v>Rs 8,98,676</v>
      </c>
      <c r="U2246" s="4" t="str">
        <f>VLOOKUP(P:P,'[1]2017'!$D:$I,6,0)</f>
        <v>BJP</v>
      </c>
      <c r="V2246">
        <f t="shared" si="71"/>
        <v>0</v>
      </c>
    </row>
    <row r="2247" spans="1:22" x14ac:dyDescent="0.3">
      <c r="A2247" s="10" t="s">
        <v>105</v>
      </c>
      <c r="B2247" s="10" t="s">
        <v>106</v>
      </c>
      <c r="C2247" s="10">
        <v>3</v>
      </c>
      <c r="D2247" s="10">
        <v>2017</v>
      </c>
      <c r="E2247" s="4" t="s">
        <v>2167</v>
      </c>
      <c r="F2247" s="10">
        <v>180</v>
      </c>
      <c r="G2247" s="10" t="s">
        <v>2167</v>
      </c>
      <c r="H2247" s="10" t="s">
        <v>15</v>
      </c>
      <c r="I2247" s="11" t="s">
        <v>19</v>
      </c>
      <c r="J2247" s="10" t="s">
        <v>20</v>
      </c>
      <c r="K2247" s="10" t="s">
        <v>20</v>
      </c>
      <c r="L2247" s="10" t="s">
        <v>20</v>
      </c>
      <c r="M2247" s="10" t="s">
        <v>21</v>
      </c>
      <c r="N2247" s="10">
        <v>3448</v>
      </c>
      <c r="O2247" s="10">
        <v>4</v>
      </c>
      <c r="P2247" s="10" t="str">
        <f t="shared" si="70"/>
        <v>None of the Above|Rae Bareli</v>
      </c>
      <c r="Q2247" s="4" t="e">
        <f>VLOOKUP(P:P,'[1]2017'!$D:$E,2,0)</f>
        <v>#N/A</v>
      </c>
      <c r="R2247" s="4" t="e">
        <f>VLOOKUP(P:P,'[1]2017'!$D:$F,3,0)</f>
        <v>#N/A</v>
      </c>
      <c r="S2247" s="4" t="e">
        <f>VLOOKUP(P:P,'[1]2017'!$D:$G,4,0)</f>
        <v>#N/A</v>
      </c>
      <c r="T2247" s="4" t="e">
        <f>VLOOKUP(P:P,'[1]2017'!$D:$H,5,0)</f>
        <v>#N/A</v>
      </c>
      <c r="U2247" s="4" t="e">
        <f>VLOOKUP(P:P,'[1]2017'!$D:$I,6,0)</f>
        <v>#N/A</v>
      </c>
      <c r="V2247">
        <f t="shared" si="71"/>
        <v>0</v>
      </c>
    </row>
    <row r="2248" spans="1:22" x14ac:dyDescent="0.3">
      <c r="A2248" s="10" t="s">
        <v>105</v>
      </c>
      <c r="B2248" s="10" t="s">
        <v>106</v>
      </c>
      <c r="C2248" s="10">
        <v>3</v>
      </c>
      <c r="D2248" s="10">
        <v>2017</v>
      </c>
      <c r="E2248" s="4" t="s">
        <v>2167</v>
      </c>
      <c r="F2248" s="10">
        <v>180</v>
      </c>
      <c r="G2248" s="10" t="s">
        <v>2167</v>
      </c>
      <c r="H2248" s="10" t="s">
        <v>15</v>
      </c>
      <c r="I2248" s="11" t="s">
        <v>1685</v>
      </c>
      <c r="J2248" s="10" t="s">
        <v>16</v>
      </c>
      <c r="K2248" s="10" t="s">
        <v>15</v>
      </c>
      <c r="L2248" s="10">
        <v>32</v>
      </c>
      <c r="M2248" s="10" t="s">
        <v>2207</v>
      </c>
      <c r="N2248" s="10">
        <v>1536</v>
      </c>
      <c r="O2248" s="10">
        <v>5</v>
      </c>
      <c r="P2248" s="10" t="str">
        <f t="shared" si="70"/>
        <v>MANVENDRA SINGH|Rae Bareli</v>
      </c>
      <c r="Q2248" s="4">
        <f>VLOOKUP(P:P,'[1]2017'!$D:$E,2,0)</f>
        <v>0</v>
      </c>
      <c r="R2248" s="4" t="str">
        <f>VLOOKUP(P:P,'[1]2017'!$D:$F,3,0)</f>
        <v>12th Pass</v>
      </c>
      <c r="S2248" s="4" t="str">
        <f>VLOOKUP(P:P,'[1]2017'!$D:$G,4,0)</f>
        <v>Rs 40,500</v>
      </c>
      <c r="T2248" s="4" t="str">
        <f>VLOOKUP(P:P,'[1]2017'!$D:$H,5,0)</f>
        <v>Rs 0</v>
      </c>
      <c r="U2248" s="4" t="str">
        <f>VLOOKUP(P:P,'[1]2017'!$D:$I,6,0)</f>
        <v>Aajad Bharat Party (Democratic)</v>
      </c>
      <c r="V2248">
        <f t="shared" si="71"/>
        <v>0</v>
      </c>
    </row>
    <row r="2249" spans="1:22" x14ac:dyDescent="0.3">
      <c r="A2249" s="10" t="s">
        <v>105</v>
      </c>
      <c r="B2249" s="10" t="s">
        <v>106</v>
      </c>
      <c r="C2249" s="10">
        <v>3</v>
      </c>
      <c r="D2249" s="10">
        <v>2017</v>
      </c>
      <c r="E2249" s="4" t="s">
        <v>2167</v>
      </c>
      <c r="F2249" s="10">
        <v>180</v>
      </c>
      <c r="G2249" s="10" t="s">
        <v>2167</v>
      </c>
      <c r="H2249" s="10" t="s">
        <v>15</v>
      </c>
      <c r="I2249" s="11" t="s">
        <v>2208</v>
      </c>
      <c r="J2249" s="10" t="s">
        <v>26</v>
      </c>
      <c r="K2249" s="10" t="s">
        <v>15</v>
      </c>
      <c r="L2249" s="10">
        <v>49</v>
      </c>
      <c r="M2249" s="10" t="s">
        <v>115</v>
      </c>
      <c r="N2249" s="10">
        <v>1233</v>
      </c>
      <c r="O2249" s="10">
        <v>6</v>
      </c>
      <c r="P2249" s="10" t="str">
        <f t="shared" si="70"/>
        <v>BHARATI PANDEY|Rae Bareli</v>
      </c>
      <c r="Q2249" s="4">
        <f>VLOOKUP(P:P,'[1]2017'!$D:$E,2,0)</f>
        <v>0</v>
      </c>
      <c r="R2249" s="4" t="str">
        <f>VLOOKUP(P:P,'[1]2017'!$D:$F,3,0)</f>
        <v>Others</v>
      </c>
      <c r="S2249" s="4" t="str">
        <f>VLOOKUP(P:P,'[1]2017'!$D:$G,4,0)</f>
        <v>Rs 41,42,000</v>
      </c>
      <c r="T2249" s="4" t="str">
        <f>VLOOKUP(P:P,'[1]2017'!$D:$H,5,0)</f>
        <v>Rs 0</v>
      </c>
      <c r="U2249" s="4" t="str">
        <f>VLOOKUP(P:P,'[1]2017'!$D:$I,6,0)</f>
        <v>RLD</v>
      </c>
      <c r="V2249">
        <f t="shared" si="71"/>
        <v>0</v>
      </c>
    </row>
    <row r="2250" spans="1:22" x14ac:dyDescent="0.3">
      <c r="A2250" s="10" t="s">
        <v>105</v>
      </c>
      <c r="B2250" s="10" t="s">
        <v>106</v>
      </c>
      <c r="C2250" s="10">
        <v>3</v>
      </c>
      <c r="D2250" s="10">
        <v>2017</v>
      </c>
      <c r="E2250" s="4" t="s">
        <v>2167</v>
      </c>
      <c r="F2250" s="10">
        <v>180</v>
      </c>
      <c r="G2250" s="10" t="s">
        <v>2167</v>
      </c>
      <c r="H2250" s="10" t="s">
        <v>15</v>
      </c>
      <c r="I2250" s="11" t="s">
        <v>2209</v>
      </c>
      <c r="J2250" s="10" t="s">
        <v>16</v>
      </c>
      <c r="K2250" s="10" t="s">
        <v>15</v>
      </c>
      <c r="L2250" s="10">
        <v>31</v>
      </c>
      <c r="M2250" s="10" t="s">
        <v>23</v>
      </c>
      <c r="N2250" s="10">
        <v>1131</v>
      </c>
      <c r="O2250" s="10">
        <v>7</v>
      </c>
      <c r="P2250" s="10" t="str">
        <f t="shared" si="70"/>
        <v>PIYUSH SHARMA|Rae Bareli</v>
      </c>
      <c r="Q2250" s="4">
        <f>VLOOKUP(P:P,'[1]2017'!$D:$E,2,0)</f>
        <v>0</v>
      </c>
      <c r="R2250" s="4" t="str">
        <f>VLOOKUP(P:P,'[1]2017'!$D:$F,3,0)</f>
        <v>12th Pass</v>
      </c>
      <c r="S2250" s="4" t="str">
        <f>VLOOKUP(P:P,'[1]2017'!$D:$G,4,0)</f>
        <v>Rs 1,31,500</v>
      </c>
      <c r="T2250" s="4" t="str">
        <f>VLOOKUP(P:P,'[1]2017'!$D:$H,5,0)</f>
        <v>Rs 0</v>
      </c>
      <c r="U2250" s="4" t="str">
        <f>VLOOKUP(P:P,'[1]2017'!$D:$I,6,0)</f>
        <v>IND</v>
      </c>
      <c r="V2250">
        <f t="shared" si="71"/>
        <v>0</v>
      </c>
    </row>
    <row r="2251" spans="1:22" x14ac:dyDescent="0.3">
      <c r="A2251" s="10" t="s">
        <v>105</v>
      </c>
      <c r="B2251" s="10" t="s">
        <v>106</v>
      </c>
      <c r="C2251" s="10">
        <v>3</v>
      </c>
      <c r="D2251" s="10">
        <v>2017</v>
      </c>
      <c r="E2251" s="4" t="s">
        <v>2167</v>
      </c>
      <c r="F2251" s="10">
        <v>180</v>
      </c>
      <c r="G2251" s="10" t="s">
        <v>2167</v>
      </c>
      <c r="H2251" s="10" t="s">
        <v>15</v>
      </c>
      <c r="I2251" s="11" t="s">
        <v>2210</v>
      </c>
      <c r="J2251" s="10" t="s">
        <v>16</v>
      </c>
      <c r="K2251" s="10" t="s">
        <v>15</v>
      </c>
      <c r="L2251" s="10">
        <v>37</v>
      </c>
      <c r="M2251" s="10" t="s">
        <v>23</v>
      </c>
      <c r="N2251" s="10">
        <v>631</v>
      </c>
      <c r="O2251" s="10">
        <v>8</v>
      </c>
      <c r="P2251" s="10" t="str">
        <f t="shared" si="70"/>
        <v>JAGDISH PRASAD|Rae Bareli</v>
      </c>
      <c r="Q2251" s="4">
        <f>VLOOKUP(P:P,'[1]2017'!$D:$E,2,0)</f>
        <v>0</v>
      </c>
      <c r="R2251" s="4" t="str">
        <f>VLOOKUP(P:P,'[1]2017'!$D:$F,3,0)</f>
        <v>8th Pass</v>
      </c>
      <c r="S2251" s="4" t="str">
        <f>VLOOKUP(P:P,'[1]2017'!$D:$G,4,0)</f>
        <v>Rs 29,17,000</v>
      </c>
      <c r="T2251" s="4" t="str">
        <f>VLOOKUP(P:P,'[1]2017'!$D:$H,5,0)</f>
        <v>Rs 0</v>
      </c>
      <c r="U2251" s="4" t="str">
        <f>VLOOKUP(P:P,'[1]2017'!$D:$I,6,0)</f>
        <v>IND</v>
      </c>
      <c r="V2251">
        <f t="shared" si="71"/>
        <v>0</v>
      </c>
    </row>
    <row r="2252" spans="1:22" x14ac:dyDescent="0.3">
      <c r="A2252" s="10" t="s">
        <v>105</v>
      </c>
      <c r="B2252" s="10" t="s">
        <v>106</v>
      </c>
      <c r="C2252" s="10">
        <v>3</v>
      </c>
      <c r="D2252" s="10">
        <v>2017</v>
      </c>
      <c r="E2252" s="4" t="s">
        <v>2167</v>
      </c>
      <c r="F2252" s="10">
        <v>180</v>
      </c>
      <c r="G2252" s="10" t="s">
        <v>2167</v>
      </c>
      <c r="H2252" s="10" t="s">
        <v>15</v>
      </c>
      <c r="I2252" s="11" t="s">
        <v>2211</v>
      </c>
      <c r="J2252" s="10" t="s">
        <v>16</v>
      </c>
      <c r="K2252" s="10" t="s">
        <v>15</v>
      </c>
      <c r="L2252" s="10">
        <v>26</v>
      </c>
      <c r="M2252" s="10" t="s">
        <v>1975</v>
      </c>
      <c r="N2252" s="10">
        <v>628</v>
      </c>
      <c r="O2252" s="10">
        <v>9</v>
      </c>
      <c r="P2252" s="10" t="str">
        <f t="shared" si="70"/>
        <v>SONU LAL|Rae Bareli</v>
      </c>
      <c r="Q2252" s="4">
        <f>VLOOKUP(P:P,'[1]2017'!$D:$E,2,0)</f>
        <v>0</v>
      </c>
      <c r="R2252" s="4" t="str">
        <f>VLOOKUP(P:P,'[1]2017'!$D:$F,3,0)</f>
        <v>12th Pass</v>
      </c>
      <c r="S2252" s="4" t="str">
        <f>VLOOKUP(P:P,'[1]2017'!$D:$G,4,0)</f>
        <v>Rs 98,800</v>
      </c>
      <c r="T2252" s="4" t="str">
        <f>VLOOKUP(P:P,'[1]2017'!$D:$H,5,0)</f>
        <v>Rs 0</v>
      </c>
      <c r="U2252" s="4" t="str">
        <f>VLOOKUP(P:P,'[1]2017'!$D:$I,6,0)</f>
        <v>Manavtawadi Samaj Party</v>
      </c>
      <c r="V2252">
        <f t="shared" si="71"/>
        <v>0</v>
      </c>
    </row>
    <row r="2253" spans="1:22" x14ac:dyDescent="0.3">
      <c r="A2253" s="10" t="s">
        <v>105</v>
      </c>
      <c r="B2253" s="10" t="s">
        <v>106</v>
      </c>
      <c r="C2253" s="10">
        <v>3</v>
      </c>
      <c r="D2253" s="10">
        <v>2017</v>
      </c>
      <c r="E2253" s="4" t="s">
        <v>2167</v>
      </c>
      <c r="F2253" s="10">
        <v>180</v>
      </c>
      <c r="G2253" s="10" t="s">
        <v>2167</v>
      </c>
      <c r="H2253" s="10" t="s">
        <v>15</v>
      </c>
      <c r="I2253" s="11" t="s">
        <v>247</v>
      </c>
      <c r="J2253" s="10" t="s">
        <v>16</v>
      </c>
      <c r="K2253" s="10" t="s">
        <v>15</v>
      </c>
      <c r="L2253" s="10">
        <v>30</v>
      </c>
      <c r="M2253" s="10" t="s">
        <v>23</v>
      </c>
      <c r="N2253" s="10">
        <v>599</v>
      </c>
      <c r="O2253" s="10">
        <v>10</v>
      </c>
      <c r="P2253" s="10" t="str">
        <f t="shared" si="70"/>
        <v>DINESH KUMAR|Rae Bareli</v>
      </c>
      <c r="Q2253" s="4">
        <f>VLOOKUP(P:P,'[1]2017'!$D:$E,2,0)</f>
        <v>0</v>
      </c>
      <c r="R2253" s="4" t="str">
        <f>VLOOKUP(P:P,'[1]2017'!$D:$F,3,0)</f>
        <v>Graduate Professional</v>
      </c>
      <c r="S2253" s="4" t="str">
        <f>VLOOKUP(P:P,'[1]2017'!$D:$G,4,0)</f>
        <v>Rs 1,60,000</v>
      </c>
      <c r="T2253" s="4" t="str">
        <f>VLOOKUP(P:P,'[1]2017'!$D:$H,5,0)</f>
        <v>Rs 0</v>
      </c>
      <c r="U2253" s="4" t="str">
        <f>VLOOKUP(P:P,'[1]2017'!$D:$I,6,0)</f>
        <v>IND</v>
      </c>
      <c r="V2253">
        <f t="shared" si="71"/>
        <v>0</v>
      </c>
    </row>
    <row r="2254" spans="1:22" x14ac:dyDescent="0.3">
      <c r="A2254" s="10" t="s">
        <v>105</v>
      </c>
      <c r="B2254" s="10" t="s">
        <v>106</v>
      </c>
      <c r="C2254" s="10">
        <v>3</v>
      </c>
      <c r="D2254" s="10">
        <v>2017</v>
      </c>
      <c r="E2254" s="4" t="s">
        <v>2167</v>
      </c>
      <c r="F2254" s="10">
        <v>180</v>
      </c>
      <c r="G2254" s="10" t="s">
        <v>2167</v>
      </c>
      <c r="H2254" s="10" t="s">
        <v>15</v>
      </c>
      <c r="I2254" s="11" t="s">
        <v>2212</v>
      </c>
      <c r="J2254" s="10" t="s">
        <v>16</v>
      </c>
      <c r="K2254" s="10" t="s">
        <v>15</v>
      </c>
      <c r="L2254" s="10">
        <v>61</v>
      </c>
      <c r="M2254" s="10" t="s">
        <v>955</v>
      </c>
      <c r="N2254" s="10">
        <v>543</v>
      </c>
      <c r="O2254" s="10">
        <v>11</v>
      </c>
      <c r="P2254" s="10" t="str">
        <f t="shared" si="70"/>
        <v>VISHWA NATH VERMA|Rae Bareli</v>
      </c>
      <c r="Q2254" s="4">
        <f>VLOOKUP(P:P,'[1]2017'!$D:$E,2,0)</f>
        <v>0</v>
      </c>
      <c r="R2254" s="4" t="str">
        <f>VLOOKUP(P:P,'[1]2017'!$D:$F,3,0)</f>
        <v>Post Graduate</v>
      </c>
      <c r="S2254" s="4" t="str">
        <f>VLOOKUP(P:P,'[1]2017'!$D:$G,4,0)</f>
        <v>Rs 2,37,87,000</v>
      </c>
      <c r="T2254" s="4" t="str">
        <f>VLOOKUP(P:P,'[1]2017'!$D:$H,5,0)</f>
        <v>Rs 33,00,000</v>
      </c>
      <c r="U2254" s="4" t="str">
        <f>VLOOKUP(P:P,'[1]2017'!$D:$I,6,0)</f>
        <v>Rashtriya Jan Adhikar Party</v>
      </c>
      <c r="V2254">
        <f t="shared" si="71"/>
        <v>0</v>
      </c>
    </row>
    <row r="2255" spans="1:22" x14ac:dyDescent="0.3">
      <c r="A2255" s="10" t="s">
        <v>105</v>
      </c>
      <c r="B2255" s="10" t="s">
        <v>106</v>
      </c>
      <c r="C2255" s="10">
        <v>3</v>
      </c>
      <c r="D2255" s="10">
        <v>2017</v>
      </c>
      <c r="E2255" s="4" t="s">
        <v>2167</v>
      </c>
      <c r="F2255" s="10">
        <v>180</v>
      </c>
      <c r="G2255" s="10" t="s">
        <v>2167</v>
      </c>
      <c r="H2255" s="10" t="s">
        <v>15</v>
      </c>
      <c r="I2255" s="11" t="s">
        <v>53</v>
      </c>
      <c r="J2255" s="10" t="s">
        <v>16</v>
      </c>
      <c r="K2255" s="10" t="s">
        <v>15</v>
      </c>
      <c r="L2255" s="10">
        <v>44</v>
      </c>
      <c r="M2255" s="10" t="s">
        <v>24</v>
      </c>
      <c r="N2255" s="10">
        <v>481</v>
      </c>
      <c r="O2255" s="10">
        <v>12</v>
      </c>
      <c r="P2255" s="10" t="str">
        <f t="shared" si="70"/>
        <v>RAJESH KUMAR|Rae Bareli</v>
      </c>
      <c r="Q2255" s="4">
        <f>VLOOKUP(P:P,'[1]2017'!$D:$E,2,0)</f>
        <v>2</v>
      </c>
      <c r="R2255" s="4" t="str">
        <f>VLOOKUP(P:P,'[1]2017'!$D:$F,3,0)</f>
        <v>10th Pass</v>
      </c>
      <c r="S2255" s="4" t="str">
        <f>VLOOKUP(P:P,'[1]2017'!$D:$G,4,0)</f>
        <v>Rs 44,19,300</v>
      </c>
      <c r="T2255" s="4" t="str">
        <f>VLOOKUP(P:P,'[1]2017'!$D:$H,5,0)</f>
        <v>Rs 92,200</v>
      </c>
      <c r="U2255" s="4" t="str">
        <f>VLOOKUP(P:P,'[1]2017'!$D:$I,6,0)</f>
        <v>Bahujan Mukti Party</v>
      </c>
      <c r="V2255">
        <f t="shared" si="71"/>
        <v>0</v>
      </c>
    </row>
    <row r="2256" spans="1:22" x14ac:dyDescent="0.3">
      <c r="A2256" s="10" t="s">
        <v>105</v>
      </c>
      <c r="B2256" s="10" t="s">
        <v>106</v>
      </c>
      <c r="C2256" s="10">
        <v>3</v>
      </c>
      <c r="D2256" s="10">
        <v>2017</v>
      </c>
      <c r="E2256" s="4" t="s">
        <v>2167</v>
      </c>
      <c r="F2256" s="10">
        <v>180</v>
      </c>
      <c r="G2256" s="10" t="s">
        <v>2167</v>
      </c>
      <c r="H2256" s="10" t="s">
        <v>15</v>
      </c>
      <c r="I2256" s="11" t="s">
        <v>77</v>
      </c>
      <c r="J2256" s="10" t="s">
        <v>16</v>
      </c>
      <c r="K2256" s="10" t="s">
        <v>25</v>
      </c>
      <c r="L2256" s="10">
        <v>33</v>
      </c>
      <c r="M2256" s="10" t="s">
        <v>2213</v>
      </c>
      <c r="N2256" s="10">
        <v>435</v>
      </c>
      <c r="O2256" s="10">
        <v>13</v>
      </c>
      <c r="P2256" s="10" t="str">
        <f t="shared" si="70"/>
        <v>RAMESH KUMAR|Rae Bareli</v>
      </c>
      <c r="Q2256" s="4">
        <f>VLOOKUP(P:P,'[1]2017'!$D:$E,2,0)</f>
        <v>0</v>
      </c>
      <c r="R2256" s="4" t="str">
        <f>VLOOKUP(P:P,'[1]2017'!$D:$F,3,0)</f>
        <v>12th Pass</v>
      </c>
      <c r="S2256" s="4" t="str">
        <f>VLOOKUP(P:P,'[1]2017'!$D:$G,4,0)</f>
        <v>Rs 70,500</v>
      </c>
      <c r="T2256" s="4" t="str">
        <f>VLOOKUP(P:P,'[1]2017'!$D:$H,5,0)</f>
        <v>Rs 0</v>
      </c>
      <c r="U2256" s="4" t="str">
        <f>VLOOKUP(P:P,'[1]2017'!$D:$I,6,0)</f>
        <v>Justice Party</v>
      </c>
      <c r="V2256">
        <f t="shared" si="71"/>
        <v>0</v>
      </c>
    </row>
    <row r="2257" spans="1:22" x14ac:dyDescent="0.3">
      <c r="A2257" s="10" t="s">
        <v>105</v>
      </c>
      <c r="B2257" s="10" t="s">
        <v>106</v>
      </c>
      <c r="C2257" s="10">
        <v>3</v>
      </c>
      <c r="D2257" s="10">
        <v>2017</v>
      </c>
      <c r="E2257" s="4" t="s">
        <v>2167</v>
      </c>
      <c r="F2257" s="10">
        <v>180</v>
      </c>
      <c r="G2257" s="10" t="s">
        <v>2167</v>
      </c>
      <c r="H2257" s="10" t="s">
        <v>15</v>
      </c>
      <c r="I2257" s="11" t="s">
        <v>2214</v>
      </c>
      <c r="J2257" s="10" t="s">
        <v>16</v>
      </c>
      <c r="K2257" s="10" t="s">
        <v>15</v>
      </c>
      <c r="L2257" s="10">
        <v>29</v>
      </c>
      <c r="M2257" s="10" t="s">
        <v>1008</v>
      </c>
      <c r="N2257" s="10">
        <v>368</v>
      </c>
      <c r="O2257" s="10">
        <v>14</v>
      </c>
      <c r="P2257" s="10" t="str">
        <f t="shared" si="70"/>
        <v>SABIR KHAN|Rae Bareli</v>
      </c>
      <c r="Q2257" s="4">
        <f>VLOOKUP(P:P,'[1]2017'!$D:$E,2,0)</f>
        <v>0</v>
      </c>
      <c r="R2257" s="4" t="str">
        <f>VLOOKUP(P:P,'[1]2017'!$D:$F,3,0)</f>
        <v>10th Pass</v>
      </c>
      <c r="S2257" s="4" t="str">
        <f>VLOOKUP(P:P,'[1]2017'!$D:$G,4,0)</f>
        <v>Rs 16,12,041</v>
      </c>
      <c r="T2257" s="4" t="str">
        <f>VLOOKUP(P:P,'[1]2017'!$D:$H,5,0)</f>
        <v>Rs 0</v>
      </c>
      <c r="U2257" s="4" t="str">
        <f>VLOOKUP(P:P,'[1]2017'!$D:$I,6,0)</f>
        <v>Samtawadi Republican Party</v>
      </c>
      <c r="V2257">
        <f t="shared" si="71"/>
        <v>0</v>
      </c>
    </row>
    <row r="2258" spans="1:22" x14ac:dyDescent="0.3">
      <c r="A2258" s="10" t="s">
        <v>105</v>
      </c>
      <c r="B2258" s="10" t="s">
        <v>106</v>
      </c>
      <c r="C2258" s="10">
        <v>3</v>
      </c>
      <c r="D2258" s="10">
        <v>2017</v>
      </c>
      <c r="E2258" s="4" t="s">
        <v>2167</v>
      </c>
      <c r="F2258" s="10">
        <v>181</v>
      </c>
      <c r="G2258" s="10" t="s">
        <v>2215</v>
      </c>
      <c r="H2258" s="10" t="s">
        <v>25</v>
      </c>
      <c r="I2258" s="11" t="s">
        <v>2216</v>
      </c>
      <c r="J2258" s="10" t="s">
        <v>16</v>
      </c>
      <c r="K2258" s="10" t="s">
        <v>25</v>
      </c>
      <c r="L2258" s="10">
        <v>61</v>
      </c>
      <c r="M2258" s="10" t="s">
        <v>18</v>
      </c>
      <c r="N2258" s="10">
        <v>78028</v>
      </c>
      <c r="O2258" s="10">
        <v>1</v>
      </c>
      <c r="P2258" s="10" t="str">
        <f t="shared" si="70"/>
        <v xml:space="preserve">DAL BAHADUR|Salon </v>
      </c>
      <c r="Q2258" s="4">
        <f>VLOOKUP(P:P,'[1]2017'!$D:$E,2,0)</f>
        <v>0</v>
      </c>
      <c r="R2258" s="4" t="str">
        <f>VLOOKUP(P:P,'[1]2017'!$D:$F,3,0)</f>
        <v>10th Pass</v>
      </c>
      <c r="S2258" s="4" t="str">
        <f>VLOOKUP(P:P,'[1]2017'!$D:$G,4,0)</f>
        <v>Rs 41,87,427</v>
      </c>
      <c r="T2258" s="4" t="str">
        <f>VLOOKUP(P:P,'[1]2017'!$D:$H,5,0)</f>
        <v>Rs 2,04,993</v>
      </c>
      <c r="U2258" s="4" t="str">
        <f>VLOOKUP(P:P,'[1]2017'!$D:$I,6,0)</f>
        <v>BJP</v>
      </c>
      <c r="V2258">
        <f t="shared" si="71"/>
        <v>1</v>
      </c>
    </row>
    <row r="2259" spans="1:22" x14ac:dyDescent="0.3">
      <c r="A2259" s="10" t="s">
        <v>105</v>
      </c>
      <c r="B2259" s="10" t="s">
        <v>106</v>
      </c>
      <c r="C2259" s="10">
        <v>3</v>
      </c>
      <c r="D2259" s="10">
        <v>2017</v>
      </c>
      <c r="E2259" s="4" t="s">
        <v>2167</v>
      </c>
      <c r="F2259" s="10">
        <v>181</v>
      </c>
      <c r="G2259" s="10" t="s">
        <v>2215</v>
      </c>
      <c r="H2259" s="10" t="s">
        <v>25</v>
      </c>
      <c r="I2259" s="11" t="s">
        <v>2217</v>
      </c>
      <c r="J2259" s="10" t="s">
        <v>16</v>
      </c>
      <c r="K2259" s="10" t="s">
        <v>25</v>
      </c>
      <c r="L2259" s="10">
        <v>49</v>
      </c>
      <c r="M2259" s="10" t="s">
        <v>17</v>
      </c>
      <c r="N2259" s="10">
        <v>61973</v>
      </c>
      <c r="O2259" s="10">
        <v>2</v>
      </c>
      <c r="P2259" s="10" t="str">
        <f t="shared" si="70"/>
        <v xml:space="preserve">SURESH CHAUDHARY|Salon </v>
      </c>
      <c r="Q2259" s="4">
        <f>VLOOKUP(P:P,'[1]2017'!$D:$E,2,0)</f>
        <v>1</v>
      </c>
      <c r="R2259" s="4" t="str">
        <f>VLOOKUP(P:P,'[1]2017'!$D:$F,3,0)</f>
        <v>12th Pass</v>
      </c>
      <c r="S2259" s="4" t="str">
        <f>VLOOKUP(P:P,'[1]2017'!$D:$G,4,0)</f>
        <v>Rs 1,94,87,939</v>
      </c>
      <c r="T2259" s="4" t="str">
        <f>VLOOKUP(P:P,'[1]2017'!$D:$H,5,0)</f>
        <v>Rs 47,56,877</v>
      </c>
      <c r="U2259" s="4" t="str">
        <f>VLOOKUP(P:P,'[1]2017'!$D:$I,6,0)</f>
        <v>INC</v>
      </c>
      <c r="V2259">
        <f t="shared" si="71"/>
        <v>0</v>
      </c>
    </row>
    <row r="2260" spans="1:22" x14ac:dyDescent="0.3">
      <c r="A2260" s="10" t="s">
        <v>105</v>
      </c>
      <c r="B2260" s="10" t="s">
        <v>106</v>
      </c>
      <c r="C2260" s="10">
        <v>3</v>
      </c>
      <c r="D2260" s="10">
        <v>2017</v>
      </c>
      <c r="E2260" s="4" t="s">
        <v>2167</v>
      </c>
      <c r="F2260" s="10">
        <v>181</v>
      </c>
      <c r="G2260" s="10" t="s">
        <v>2215</v>
      </c>
      <c r="H2260" s="10" t="s">
        <v>25</v>
      </c>
      <c r="I2260" s="11" t="s">
        <v>2218</v>
      </c>
      <c r="J2260" s="10" t="s">
        <v>16</v>
      </c>
      <c r="K2260" s="10" t="s">
        <v>25</v>
      </c>
      <c r="L2260" s="10">
        <v>68</v>
      </c>
      <c r="M2260" s="10" t="s">
        <v>37</v>
      </c>
      <c r="N2260" s="10">
        <v>39851</v>
      </c>
      <c r="O2260" s="10">
        <v>3</v>
      </c>
      <c r="P2260" s="10" t="str">
        <f t="shared" si="70"/>
        <v xml:space="preserve">BRAJ LAL PASI|Salon </v>
      </c>
      <c r="Q2260" s="4">
        <f>VLOOKUP(P:P,'[1]2017'!$D:$E,2,0)</f>
        <v>0</v>
      </c>
      <c r="R2260" s="4" t="str">
        <f>VLOOKUP(P:P,'[1]2017'!$D:$F,3,0)</f>
        <v>Post Graduate</v>
      </c>
      <c r="S2260" s="4" t="str">
        <f>VLOOKUP(P:P,'[1]2017'!$D:$G,4,0)</f>
        <v>Rs 3,80,59,180</v>
      </c>
      <c r="T2260" s="4" t="str">
        <f>VLOOKUP(P:P,'[1]2017'!$D:$H,5,0)</f>
        <v>Rs 0</v>
      </c>
      <c r="U2260" s="4" t="str">
        <f>VLOOKUP(P:P,'[1]2017'!$D:$I,6,0)</f>
        <v>BSP</v>
      </c>
      <c r="V2260">
        <f t="shared" si="71"/>
        <v>0</v>
      </c>
    </row>
    <row r="2261" spans="1:22" x14ac:dyDescent="0.3">
      <c r="A2261" s="10" t="s">
        <v>105</v>
      </c>
      <c r="B2261" s="10" t="s">
        <v>106</v>
      </c>
      <c r="C2261" s="10">
        <v>3</v>
      </c>
      <c r="D2261" s="10">
        <v>2017</v>
      </c>
      <c r="E2261" s="4" t="s">
        <v>2167</v>
      </c>
      <c r="F2261" s="10">
        <v>181</v>
      </c>
      <c r="G2261" s="10" t="s">
        <v>2215</v>
      </c>
      <c r="H2261" s="10" t="s">
        <v>25</v>
      </c>
      <c r="I2261" s="11" t="s">
        <v>19</v>
      </c>
      <c r="J2261" s="10" t="s">
        <v>20</v>
      </c>
      <c r="K2261" s="10" t="s">
        <v>20</v>
      </c>
      <c r="L2261" s="10" t="s">
        <v>20</v>
      </c>
      <c r="M2261" s="10" t="s">
        <v>21</v>
      </c>
      <c r="N2261" s="10">
        <v>3540</v>
      </c>
      <c r="O2261" s="10">
        <v>4</v>
      </c>
      <c r="P2261" s="10" t="str">
        <f t="shared" si="70"/>
        <v xml:space="preserve">None of the Above|Salon </v>
      </c>
      <c r="Q2261" s="4" t="e">
        <f>VLOOKUP(P:P,'[1]2017'!$D:$E,2,0)</f>
        <v>#N/A</v>
      </c>
      <c r="R2261" s="4" t="e">
        <f>VLOOKUP(P:P,'[1]2017'!$D:$F,3,0)</f>
        <v>#N/A</v>
      </c>
      <c r="S2261" s="4" t="e">
        <f>VLOOKUP(P:P,'[1]2017'!$D:$G,4,0)</f>
        <v>#N/A</v>
      </c>
      <c r="T2261" s="4" t="e">
        <f>VLOOKUP(P:P,'[1]2017'!$D:$H,5,0)</f>
        <v>#N/A</v>
      </c>
      <c r="U2261" s="4" t="e">
        <f>VLOOKUP(P:P,'[1]2017'!$D:$I,6,0)</f>
        <v>#N/A</v>
      </c>
      <c r="V2261">
        <f t="shared" si="71"/>
        <v>0</v>
      </c>
    </row>
    <row r="2262" spans="1:22" x14ac:dyDescent="0.3">
      <c r="A2262" s="10" t="s">
        <v>105</v>
      </c>
      <c r="B2262" s="10" t="s">
        <v>106</v>
      </c>
      <c r="C2262" s="10">
        <v>3</v>
      </c>
      <c r="D2262" s="10">
        <v>2017</v>
      </c>
      <c r="E2262" s="4" t="s">
        <v>2167</v>
      </c>
      <c r="F2262" s="10">
        <v>181</v>
      </c>
      <c r="G2262" s="10" t="s">
        <v>2215</v>
      </c>
      <c r="H2262" s="10" t="s">
        <v>25</v>
      </c>
      <c r="I2262" s="11" t="s">
        <v>2219</v>
      </c>
      <c r="J2262" s="10" t="s">
        <v>16</v>
      </c>
      <c r="K2262" s="10" t="s">
        <v>25</v>
      </c>
      <c r="L2262" s="10">
        <v>36</v>
      </c>
      <c r="M2262" s="10" t="s">
        <v>115</v>
      </c>
      <c r="N2262" s="10">
        <v>1893</v>
      </c>
      <c r="O2262" s="10">
        <v>5</v>
      </c>
      <c r="P2262" s="10" t="str">
        <f t="shared" ref="P2262:P2325" si="72">I2262&amp;"|"&amp;G2262</f>
        <v xml:space="preserve">PARASNATH DHANGAR|Salon </v>
      </c>
      <c r="Q2262" s="4">
        <f>VLOOKUP(P:P,'[1]2017'!$D:$E,2,0)</f>
        <v>0</v>
      </c>
      <c r="R2262" s="4" t="str">
        <f>VLOOKUP(P:P,'[1]2017'!$D:$F,3,0)</f>
        <v>12th Pass</v>
      </c>
      <c r="S2262" s="4" t="str">
        <f>VLOOKUP(P:P,'[1]2017'!$D:$G,4,0)</f>
        <v>Rs 2,45,000</v>
      </c>
      <c r="T2262" s="4" t="str">
        <f>VLOOKUP(P:P,'[1]2017'!$D:$H,5,0)</f>
        <v>Rs 0</v>
      </c>
      <c r="U2262" s="4" t="str">
        <f>VLOOKUP(P:P,'[1]2017'!$D:$I,6,0)</f>
        <v>RLD</v>
      </c>
      <c r="V2262">
        <f t="shared" si="71"/>
        <v>0</v>
      </c>
    </row>
    <row r="2263" spans="1:22" x14ac:dyDescent="0.3">
      <c r="A2263" s="10" t="s">
        <v>105</v>
      </c>
      <c r="B2263" s="10" t="s">
        <v>106</v>
      </c>
      <c r="C2263" s="10">
        <v>3</v>
      </c>
      <c r="D2263" s="10">
        <v>2017</v>
      </c>
      <c r="E2263" s="4" t="s">
        <v>2167</v>
      </c>
      <c r="F2263" s="10">
        <v>181</v>
      </c>
      <c r="G2263" s="10" t="s">
        <v>2215</v>
      </c>
      <c r="H2263" s="10" t="s">
        <v>25</v>
      </c>
      <c r="I2263" s="11" t="s">
        <v>769</v>
      </c>
      <c r="J2263" s="10" t="s">
        <v>16</v>
      </c>
      <c r="K2263" s="10" t="s">
        <v>25</v>
      </c>
      <c r="L2263" s="10">
        <v>27</v>
      </c>
      <c r="M2263" s="10" t="s">
        <v>1975</v>
      </c>
      <c r="N2263" s="10">
        <v>1884</v>
      </c>
      <c r="O2263" s="10">
        <v>6</v>
      </c>
      <c r="P2263" s="10" t="str">
        <f t="shared" si="72"/>
        <v xml:space="preserve">AMIT KUMAR|Salon </v>
      </c>
      <c r="Q2263" s="4">
        <f>VLOOKUP(P:P,'[1]2017'!$D:$E,2,0)</f>
        <v>0</v>
      </c>
      <c r="R2263" s="4" t="str">
        <f>VLOOKUP(P:P,'[1]2017'!$D:$F,3,0)</f>
        <v>12th Pass</v>
      </c>
      <c r="S2263" s="4" t="str">
        <f>VLOOKUP(P:P,'[1]2017'!$D:$G,4,0)</f>
        <v>Rs 74,454</v>
      </c>
      <c r="T2263" s="4" t="str">
        <f>VLOOKUP(P:P,'[1]2017'!$D:$H,5,0)</f>
        <v>Rs 0</v>
      </c>
      <c r="U2263" s="4" t="str">
        <f>VLOOKUP(P:P,'[1]2017'!$D:$I,6,0)</f>
        <v>Manavtawadi Samaj Party</v>
      </c>
      <c r="V2263">
        <f t="shared" si="71"/>
        <v>0</v>
      </c>
    </row>
    <row r="2264" spans="1:22" x14ac:dyDescent="0.3">
      <c r="A2264" s="10" t="s">
        <v>105</v>
      </c>
      <c r="B2264" s="10" t="s">
        <v>106</v>
      </c>
      <c r="C2264" s="10">
        <v>3</v>
      </c>
      <c r="D2264" s="10">
        <v>2017</v>
      </c>
      <c r="E2264" s="4" t="s">
        <v>2167</v>
      </c>
      <c r="F2264" s="10">
        <v>181</v>
      </c>
      <c r="G2264" s="10" t="s">
        <v>2215</v>
      </c>
      <c r="H2264" s="10" t="s">
        <v>25</v>
      </c>
      <c r="I2264" s="11" t="s">
        <v>1909</v>
      </c>
      <c r="J2264" s="10" t="s">
        <v>16</v>
      </c>
      <c r="K2264" s="10" t="s">
        <v>25</v>
      </c>
      <c r="L2264" s="10">
        <v>51</v>
      </c>
      <c r="M2264" s="10" t="s">
        <v>23</v>
      </c>
      <c r="N2264" s="10">
        <v>1422</v>
      </c>
      <c r="O2264" s="10">
        <v>7</v>
      </c>
      <c r="P2264" s="10" t="str">
        <f t="shared" si="72"/>
        <v xml:space="preserve">RAJ BAHADUR|Salon </v>
      </c>
      <c r="Q2264" s="4">
        <f>VLOOKUP(P:P,'[1]2017'!$D:$E,2,0)</f>
        <v>1</v>
      </c>
      <c r="R2264" s="4" t="str">
        <f>VLOOKUP(P:P,'[1]2017'!$D:$F,3,0)</f>
        <v>8th Pass</v>
      </c>
      <c r="S2264" s="4" t="str">
        <f>VLOOKUP(P:P,'[1]2017'!$D:$G,4,0)</f>
        <v>Rs 74,47,000</v>
      </c>
      <c r="T2264" s="4" t="str">
        <f>VLOOKUP(P:P,'[1]2017'!$D:$H,5,0)</f>
        <v>Rs 4,50,000</v>
      </c>
      <c r="U2264" s="4" t="str">
        <f>VLOOKUP(P:P,'[1]2017'!$D:$I,6,0)</f>
        <v>IND</v>
      </c>
      <c r="V2264">
        <f t="shared" si="71"/>
        <v>0</v>
      </c>
    </row>
    <row r="2265" spans="1:22" x14ac:dyDescent="0.3">
      <c r="A2265" s="10" t="s">
        <v>105</v>
      </c>
      <c r="B2265" s="10" t="s">
        <v>106</v>
      </c>
      <c r="C2265" s="10">
        <v>3</v>
      </c>
      <c r="D2265" s="10">
        <v>2017</v>
      </c>
      <c r="E2265" s="4" t="s">
        <v>2167</v>
      </c>
      <c r="F2265" s="10">
        <v>181</v>
      </c>
      <c r="G2265" s="10" t="s">
        <v>2215</v>
      </c>
      <c r="H2265" s="10" t="s">
        <v>25</v>
      </c>
      <c r="I2265" s="11" t="s">
        <v>2220</v>
      </c>
      <c r="J2265" s="10" t="s">
        <v>16</v>
      </c>
      <c r="K2265" s="10" t="s">
        <v>25</v>
      </c>
      <c r="L2265" s="10">
        <v>37</v>
      </c>
      <c r="M2265" s="10" t="s">
        <v>23</v>
      </c>
      <c r="N2265" s="10">
        <v>1221</v>
      </c>
      <c r="O2265" s="10">
        <v>8</v>
      </c>
      <c r="P2265" s="10" t="str">
        <f t="shared" si="72"/>
        <v xml:space="preserve">SUSHIL KUMAR DHANGAR|Salon </v>
      </c>
      <c r="Q2265" s="4" t="e">
        <f>VLOOKUP(P:P,'[1]2017'!$D:$E,2,0)</f>
        <v>#N/A</v>
      </c>
      <c r="R2265" s="4" t="e">
        <f>VLOOKUP(P:P,'[1]2017'!$D:$F,3,0)</f>
        <v>#N/A</v>
      </c>
      <c r="S2265" s="4" t="e">
        <f>VLOOKUP(P:P,'[1]2017'!$D:$G,4,0)</f>
        <v>#N/A</v>
      </c>
      <c r="T2265" s="4" t="e">
        <f>VLOOKUP(P:P,'[1]2017'!$D:$H,5,0)</f>
        <v>#N/A</v>
      </c>
      <c r="U2265" s="4" t="e">
        <f>VLOOKUP(P:P,'[1]2017'!$D:$I,6,0)</f>
        <v>#N/A</v>
      </c>
      <c r="V2265">
        <f t="shared" si="71"/>
        <v>0</v>
      </c>
    </row>
    <row r="2266" spans="1:22" x14ac:dyDescent="0.3">
      <c r="A2266" s="10" t="s">
        <v>105</v>
      </c>
      <c r="B2266" s="10" t="s">
        <v>106</v>
      </c>
      <c r="C2266" s="10">
        <v>3</v>
      </c>
      <c r="D2266" s="10">
        <v>2017</v>
      </c>
      <c r="E2266" s="4" t="s">
        <v>2167</v>
      </c>
      <c r="F2266" s="10">
        <v>181</v>
      </c>
      <c r="G2266" s="10" t="s">
        <v>2215</v>
      </c>
      <c r="H2266" s="10" t="s">
        <v>25</v>
      </c>
      <c r="I2266" s="11" t="s">
        <v>2221</v>
      </c>
      <c r="J2266" s="10" t="s">
        <v>16</v>
      </c>
      <c r="K2266" s="10" t="s">
        <v>25</v>
      </c>
      <c r="L2266" s="10">
        <v>38</v>
      </c>
      <c r="M2266" s="10" t="s">
        <v>23</v>
      </c>
      <c r="N2266" s="10">
        <v>1156</v>
      </c>
      <c r="O2266" s="10">
        <v>9</v>
      </c>
      <c r="P2266" s="10" t="str">
        <f t="shared" si="72"/>
        <v xml:space="preserve">SIYA RAM|Salon </v>
      </c>
      <c r="Q2266" s="4">
        <f>VLOOKUP(P:P,'[1]2017'!$D:$E,2,0)</f>
        <v>2</v>
      </c>
      <c r="R2266" s="4" t="str">
        <f>VLOOKUP(P:P,'[1]2017'!$D:$F,3,0)</f>
        <v>8th Pass</v>
      </c>
      <c r="S2266" s="4" t="str">
        <f>VLOOKUP(P:P,'[1]2017'!$D:$G,4,0)</f>
        <v>Rs 30,81,160</v>
      </c>
      <c r="T2266" s="4" t="str">
        <f>VLOOKUP(P:P,'[1]2017'!$D:$H,5,0)</f>
        <v>Rs 0</v>
      </c>
      <c r="U2266" s="4" t="str">
        <f>VLOOKUP(P:P,'[1]2017'!$D:$I,6,0)</f>
        <v>IND</v>
      </c>
      <c r="V2266">
        <f t="shared" si="71"/>
        <v>0</v>
      </c>
    </row>
    <row r="2267" spans="1:22" x14ac:dyDescent="0.3">
      <c r="A2267" s="10" t="s">
        <v>105</v>
      </c>
      <c r="B2267" s="10" t="s">
        <v>106</v>
      </c>
      <c r="C2267" s="10">
        <v>3</v>
      </c>
      <c r="D2267" s="10">
        <v>2017</v>
      </c>
      <c r="E2267" s="4" t="s">
        <v>2167</v>
      </c>
      <c r="F2267" s="10">
        <v>181</v>
      </c>
      <c r="G2267" s="10" t="s">
        <v>2215</v>
      </c>
      <c r="H2267" s="10" t="s">
        <v>25</v>
      </c>
      <c r="I2267" s="11" t="s">
        <v>2222</v>
      </c>
      <c r="J2267" s="10" t="s">
        <v>16</v>
      </c>
      <c r="K2267" s="10" t="s">
        <v>25</v>
      </c>
      <c r="L2267" s="10">
        <v>42</v>
      </c>
      <c r="M2267" s="10" t="s">
        <v>23</v>
      </c>
      <c r="N2267" s="10">
        <v>1149</v>
      </c>
      <c r="O2267" s="10">
        <v>10</v>
      </c>
      <c r="P2267" s="10" t="str">
        <f t="shared" si="72"/>
        <v xml:space="preserve">RAM SAJIWAN|Salon </v>
      </c>
      <c r="Q2267" s="4">
        <f>VLOOKUP(P:P,'[1]2017'!$D:$E,2,0)</f>
        <v>0</v>
      </c>
      <c r="R2267" s="4" t="str">
        <f>VLOOKUP(P:P,'[1]2017'!$D:$F,3,0)</f>
        <v>12th Pass</v>
      </c>
      <c r="S2267" s="4" t="str">
        <f>VLOOKUP(P:P,'[1]2017'!$D:$G,4,0)</f>
        <v>Rs 6,000</v>
      </c>
      <c r="T2267" s="4" t="str">
        <f>VLOOKUP(P:P,'[1]2017'!$D:$H,5,0)</f>
        <v>Rs 0</v>
      </c>
      <c r="U2267" s="4" t="str">
        <f>VLOOKUP(P:P,'[1]2017'!$D:$I,6,0)</f>
        <v>IND</v>
      </c>
      <c r="V2267">
        <f t="shared" si="71"/>
        <v>0</v>
      </c>
    </row>
    <row r="2268" spans="1:22" x14ac:dyDescent="0.3">
      <c r="A2268" s="10" t="s">
        <v>105</v>
      </c>
      <c r="B2268" s="10" t="s">
        <v>106</v>
      </c>
      <c r="C2268" s="10">
        <v>3</v>
      </c>
      <c r="D2268" s="10">
        <v>2017</v>
      </c>
      <c r="E2268" s="4" t="s">
        <v>2167</v>
      </c>
      <c r="F2268" s="10">
        <v>181</v>
      </c>
      <c r="G2268" s="10" t="s">
        <v>2215</v>
      </c>
      <c r="H2268" s="10" t="s">
        <v>25</v>
      </c>
      <c r="I2268" s="11" t="s">
        <v>2223</v>
      </c>
      <c r="J2268" s="10" t="s">
        <v>16</v>
      </c>
      <c r="K2268" s="10" t="s">
        <v>25</v>
      </c>
      <c r="L2268" s="10">
        <v>45</v>
      </c>
      <c r="M2268" s="10" t="s">
        <v>864</v>
      </c>
      <c r="N2268" s="10">
        <v>847</v>
      </c>
      <c r="O2268" s="10">
        <v>11</v>
      </c>
      <c r="P2268" s="10" t="str">
        <f t="shared" si="72"/>
        <v xml:space="preserve">FATEH BAHADUR|Salon </v>
      </c>
      <c r="Q2268" s="4">
        <f>VLOOKUP(P:P,'[1]2017'!$D:$E,2,0)</f>
        <v>0</v>
      </c>
      <c r="R2268" s="4" t="str">
        <f>VLOOKUP(P:P,'[1]2017'!$D:$F,3,0)</f>
        <v>Illiterate</v>
      </c>
      <c r="S2268" s="4" t="str">
        <f>VLOOKUP(P:P,'[1]2017'!$D:$G,4,0)</f>
        <v>Rs 10,26,000</v>
      </c>
      <c r="T2268" s="4" t="str">
        <f>VLOOKUP(P:P,'[1]2017'!$D:$H,5,0)</f>
        <v>Rs 0</v>
      </c>
      <c r="U2268" s="4" t="str">
        <f>VLOOKUP(P:P,'[1]2017'!$D:$I,6,0)</f>
        <v>Jan Adhikar Manch</v>
      </c>
      <c r="V2268">
        <f t="shared" si="71"/>
        <v>0</v>
      </c>
    </row>
    <row r="2269" spans="1:22" x14ac:dyDescent="0.3">
      <c r="A2269" s="10" t="s">
        <v>105</v>
      </c>
      <c r="B2269" s="10" t="s">
        <v>106</v>
      </c>
      <c r="C2269" s="10">
        <v>3</v>
      </c>
      <c r="D2269" s="10">
        <v>2017</v>
      </c>
      <c r="E2269" s="4" t="s">
        <v>2167</v>
      </c>
      <c r="F2269" s="10">
        <v>182</v>
      </c>
      <c r="G2269" s="10" t="s">
        <v>2224</v>
      </c>
      <c r="H2269" s="10" t="s">
        <v>15</v>
      </c>
      <c r="I2269" s="11" t="s">
        <v>2225</v>
      </c>
      <c r="J2269" s="10" t="s">
        <v>16</v>
      </c>
      <c r="K2269" s="10" t="s">
        <v>15</v>
      </c>
      <c r="L2269" s="10">
        <v>46</v>
      </c>
      <c r="M2269" s="10" t="s">
        <v>18</v>
      </c>
      <c r="N2269" s="10">
        <v>65873</v>
      </c>
      <c r="O2269" s="10">
        <v>1</v>
      </c>
      <c r="P2269" s="10" t="str">
        <f t="shared" si="72"/>
        <v>DHIRENDRA BAHADUR SINGH|Sareni</v>
      </c>
      <c r="Q2269" s="4">
        <f>VLOOKUP(P:P,'[1]2017'!$D:$E,2,0)</f>
        <v>8</v>
      </c>
      <c r="R2269" s="4" t="str">
        <f>VLOOKUP(P:P,'[1]2017'!$D:$F,3,0)</f>
        <v>Graduate Professional</v>
      </c>
      <c r="S2269" s="4" t="str">
        <f>VLOOKUP(P:P,'[1]2017'!$D:$G,4,0)</f>
        <v>Rs 46,14,697</v>
      </c>
      <c r="T2269" s="4" t="str">
        <f>VLOOKUP(P:P,'[1]2017'!$D:$H,5,0)</f>
        <v>Rs 2,00,000</v>
      </c>
      <c r="U2269" s="4" t="str">
        <f>VLOOKUP(P:P,'[1]2017'!$D:$I,6,0)</f>
        <v>BJP</v>
      </c>
      <c r="V2269">
        <f t="shared" si="71"/>
        <v>1</v>
      </c>
    </row>
    <row r="2270" spans="1:22" x14ac:dyDescent="0.3">
      <c r="A2270" s="10" t="s">
        <v>105</v>
      </c>
      <c r="B2270" s="10" t="s">
        <v>106</v>
      </c>
      <c r="C2270" s="10">
        <v>3</v>
      </c>
      <c r="D2270" s="10">
        <v>2017</v>
      </c>
      <c r="E2270" s="4" t="s">
        <v>2167</v>
      </c>
      <c r="F2270" s="10">
        <v>182</v>
      </c>
      <c r="G2270" s="10" t="s">
        <v>2224</v>
      </c>
      <c r="H2270" s="10" t="s">
        <v>15</v>
      </c>
      <c r="I2270" s="11" t="s">
        <v>2226</v>
      </c>
      <c r="J2270" s="10" t="s">
        <v>16</v>
      </c>
      <c r="K2270" s="10" t="s">
        <v>15</v>
      </c>
      <c r="L2270" s="10">
        <v>49</v>
      </c>
      <c r="M2270" s="10" t="s">
        <v>37</v>
      </c>
      <c r="N2270" s="10">
        <v>52866</v>
      </c>
      <c r="O2270" s="10">
        <v>2</v>
      </c>
      <c r="P2270" s="10" t="str">
        <f t="shared" si="72"/>
        <v>THAKUR PRASAD YADAV|Sareni</v>
      </c>
      <c r="Q2270" s="4">
        <f>VLOOKUP(P:P,'[1]2017'!$D:$E,2,0)</f>
        <v>0</v>
      </c>
      <c r="R2270" s="4" t="str">
        <f>VLOOKUP(P:P,'[1]2017'!$D:$F,3,0)</f>
        <v>12th Pass</v>
      </c>
      <c r="S2270" s="4" t="str">
        <f>VLOOKUP(P:P,'[1]2017'!$D:$G,4,0)</f>
        <v>Rs 8,94,42,518</v>
      </c>
      <c r="T2270" s="4" t="str">
        <f>VLOOKUP(P:P,'[1]2017'!$D:$H,5,0)</f>
        <v>Rs 1,74,44,263</v>
      </c>
      <c r="U2270" s="4" t="str">
        <f>VLOOKUP(P:P,'[1]2017'!$D:$I,6,0)</f>
        <v>BSP</v>
      </c>
      <c r="V2270">
        <f t="shared" si="71"/>
        <v>0</v>
      </c>
    </row>
    <row r="2271" spans="1:22" x14ac:dyDescent="0.3">
      <c r="A2271" s="10" t="s">
        <v>105</v>
      </c>
      <c r="B2271" s="10" t="s">
        <v>106</v>
      </c>
      <c r="C2271" s="10">
        <v>3</v>
      </c>
      <c r="D2271" s="10">
        <v>2017</v>
      </c>
      <c r="E2271" s="4" t="s">
        <v>2167</v>
      </c>
      <c r="F2271" s="10">
        <v>182</v>
      </c>
      <c r="G2271" s="10" t="s">
        <v>2224</v>
      </c>
      <c r="H2271" s="10" t="s">
        <v>15</v>
      </c>
      <c r="I2271" s="11" t="s">
        <v>2227</v>
      </c>
      <c r="J2271" s="10" t="s">
        <v>16</v>
      </c>
      <c r="K2271" s="10" t="s">
        <v>15</v>
      </c>
      <c r="L2271" s="10">
        <v>60</v>
      </c>
      <c r="M2271" s="10" t="s">
        <v>17</v>
      </c>
      <c r="N2271" s="10">
        <v>42232</v>
      </c>
      <c r="O2271" s="10">
        <v>3</v>
      </c>
      <c r="P2271" s="10" t="str">
        <f t="shared" si="72"/>
        <v>ASHOK KUMAR SINGH|Sareni</v>
      </c>
      <c r="Q2271" s="4">
        <f>VLOOKUP(P:P,'[1]2017'!$D:$E,2,0)</f>
        <v>0</v>
      </c>
      <c r="R2271" s="4" t="str">
        <f>VLOOKUP(P:P,'[1]2017'!$D:$F,3,0)</f>
        <v>10th Pass</v>
      </c>
      <c r="S2271" s="4" t="str">
        <f>VLOOKUP(P:P,'[1]2017'!$D:$G,4,0)</f>
        <v>Rs 2,85,51,749</v>
      </c>
      <c r="T2271" s="4" t="str">
        <f>VLOOKUP(P:P,'[1]2017'!$D:$H,5,0)</f>
        <v>Rs 1,21,96,749</v>
      </c>
      <c r="U2271" s="4" t="str">
        <f>VLOOKUP(P:P,'[1]2017'!$D:$I,6,0)</f>
        <v>INC</v>
      </c>
      <c r="V2271">
        <f t="shared" si="71"/>
        <v>0</v>
      </c>
    </row>
    <row r="2272" spans="1:22" x14ac:dyDescent="0.3">
      <c r="A2272" s="10" t="s">
        <v>105</v>
      </c>
      <c r="B2272" s="10" t="s">
        <v>106</v>
      </c>
      <c r="C2272" s="10">
        <v>3</v>
      </c>
      <c r="D2272" s="10">
        <v>2017</v>
      </c>
      <c r="E2272" s="4" t="s">
        <v>2167</v>
      </c>
      <c r="F2272" s="10">
        <v>182</v>
      </c>
      <c r="G2272" s="10" t="s">
        <v>2224</v>
      </c>
      <c r="H2272" s="10" t="s">
        <v>15</v>
      </c>
      <c r="I2272" s="11" t="s">
        <v>2228</v>
      </c>
      <c r="J2272" s="10" t="s">
        <v>16</v>
      </c>
      <c r="K2272" s="10" t="s">
        <v>15</v>
      </c>
      <c r="L2272" s="10">
        <v>59</v>
      </c>
      <c r="M2272" s="10" t="s">
        <v>139</v>
      </c>
      <c r="N2272" s="10">
        <v>32792</v>
      </c>
      <c r="O2272" s="10">
        <v>4</v>
      </c>
      <c r="P2272" s="10" t="str">
        <f t="shared" si="72"/>
        <v>DEVENDRA PRATAP SINGH|Sareni</v>
      </c>
      <c r="Q2272" s="4">
        <f>VLOOKUP(P:P,'[1]2017'!$D:$E,2,0)</f>
        <v>0</v>
      </c>
      <c r="R2272" s="4" t="str">
        <f>VLOOKUP(P:P,'[1]2017'!$D:$F,3,0)</f>
        <v>Post Graduate</v>
      </c>
      <c r="S2272" s="4" t="str">
        <f>VLOOKUP(P:P,'[1]2017'!$D:$G,4,0)</f>
        <v>Rs 2,71,72,475</v>
      </c>
      <c r="T2272" s="4" t="str">
        <f>VLOOKUP(P:P,'[1]2017'!$D:$H,5,0)</f>
        <v>Rs 22,50,000</v>
      </c>
      <c r="U2272" s="4" t="str">
        <f>VLOOKUP(P:P,'[1]2017'!$D:$I,6,0)</f>
        <v>SP</v>
      </c>
      <c r="V2272">
        <f t="shared" si="71"/>
        <v>0</v>
      </c>
    </row>
    <row r="2273" spans="1:22" x14ac:dyDescent="0.3">
      <c r="A2273" s="10" t="s">
        <v>105</v>
      </c>
      <c r="B2273" s="10" t="s">
        <v>106</v>
      </c>
      <c r="C2273" s="10">
        <v>3</v>
      </c>
      <c r="D2273" s="10">
        <v>2017</v>
      </c>
      <c r="E2273" s="4" t="s">
        <v>2167</v>
      </c>
      <c r="F2273" s="10">
        <v>182</v>
      </c>
      <c r="G2273" s="10" t="s">
        <v>2224</v>
      </c>
      <c r="H2273" s="10" t="s">
        <v>15</v>
      </c>
      <c r="I2273" s="11" t="s">
        <v>19</v>
      </c>
      <c r="J2273" s="10" t="s">
        <v>20</v>
      </c>
      <c r="K2273" s="10" t="s">
        <v>20</v>
      </c>
      <c r="L2273" s="10" t="s">
        <v>20</v>
      </c>
      <c r="M2273" s="10" t="s">
        <v>21</v>
      </c>
      <c r="N2273" s="10">
        <v>2545</v>
      </c>
      <c r="O2273" s="10">
        <v>5</v>
      </c>
      <c r="P2273" s="10" t="str">
        <f t="shared" si="72"/>
        <v>None of the Above|Sareni</v>
      </c>
      <c r="Q2273" s="4" t="e">
        <f>VLOOKUP(P:P,'[1]2017'!$D:$E,2,0)</f>
        <v>#N/A</v>
      </c>
      <c r="R2273" s="4" t="e">
        <f>VLOOKUP(P:P,'[1]2017'!$D:$F,3,0)</f>
        <v>#N/A</v>
      </c>
      <c r="S2273" s="4" t="e">
        <f>VLOOKUP(P:P,'[1]2017'!$D:$G,4,0)</f>
        <v>#N/A</v>
      </c>
      <c r="T2273" s="4" t="e">
        <f>VLOOKUP(P:P,'[1]2017'!$D:$H,5,0)</f>
        <v>#N/A</v>
      </c>
      <c r="U2273" s="4" t="e">
        <f>VLOOKUP(P:P,'[1]2017'!$D:$I,6,0)</f>
        <v>#N/A</v>
      </c>
      <c r="V2273">
        <f t="shared" si="71"/>
        <v>0</v>
      </c>
    </row>
    <row r="2274" spans="1:22" x14ac:dyDescent="0.3">
      <c r="A2274" s="10" t="s">
        <v>105</v>
      </c>
      <c r="B2274" s="10" t="s">
        <v>106</v>
      </c>
      <c r="C2274" s="10">
        <v>3</v>
      </c>
      <c r="D2274" s="10">
        <v>2017</v>
      </c>
      <c r="E2274" s="4" t="s">
        <v>2167</v>
      </c>
      <c r="F2274" s="10">
        <v>182</v>
      </c>
      <c r="G2274" s="10" t="s">
        <v>2224</v>
      </c>
      <c r="H2274" s="10" t="s">
        <v>15</v>
      </c>
      <c r="I2274" s="11" t="s">
        <v>2229</v>
      </c>
      <c r="J2274" s="10" t="s">
        <v>16</v>
      </c>
      <c r="K2274" s="10" t="s">
        <v>25</v>
      </c>
      <c r="L2274" s="10">
        <v>59</v>
      </c>
      <c r="M2274" s="10" t="s">
        <v>23</v>
      </c>
      <c r="N2274" s="10">
        <v>2036</v>
      </c>
      <c r="O2274" s="10">
        <v>6</v>
      </c>
      <c r="P2274" s="10" t="str">
        <f t="shared" si="72"/>
        <v>HORI LAL|Sareni</v>
      </c>
      <c r="Q2274" s="4">
        <f>VLOOKUP(P:P,'[1]2017'!$D:$E,2,0)</f>
        <v>0</v>
      </c>
      <c r="R2274" s="4" t="str">
        <f>VLOOKUP(P:P,'[1]2017'!$D:$F,3,0)</f>
        <v>Graduate Professional</v>
      </c>
      <c r="S2274" s="4" t="str">
        <f>VLOOKUP(P:P,'[1]2017'!$D:$G,4,0)</f>
        <v>Rs 7,87,000</v>
      </c>
      <c r="T2274" s="4" t="str">
        <f>VLOOKUP(P:P,'[1]2017'!$D:$H,5,0)</f>
        <v>Rs 75,000</v>
      </c>
      <c r="U2274" s="4" t="str">
        <f>VLOOKUP(P:P,'[1]2017'!$D:$I,6,0)</f>
        <v>IND</v>
      </c>
      <c r="V2274">
        <f t="shared" si="71"/>
        <v>0</v>
      </c>
    </row>
    <row r="2275" spans="1:22" x14ac:dyDescent="0.3">
      <c r="A2275" s="10" t="s">
        <v>105</v>
      </c>
      <c r="B2275" s="10" t="s">
        <v>106</v>
      </c>
      <c r="C2275" s="10">
        <v>3</v>
      </c>
      <c r="D2275" s="10">
        <v>2017</v>
      </c>
      <c r="E2275" s="4" t="s">
        <v>2167</v>
      </c>
      <c r="F2275" s="10">
        <v>182</v>
      </c>
      <c r="G2275" s="10" t="s">
        <v>2224</v>
      </c>
      <c r="H2275" s="10" t="s">
        <v>15</v>
      </c>
      <c r="I2275" s="11" t="s">
        <v>54</v>
      </c>
      <c r="J2275" s="10" t="s">
        <v>16</v>
      </c>
      <c r="K2275" s="10" t="s">
        <v>25</v>
      </c>
      <c r="L2275" s="10">
        <v>44</v>
      </c>
      <c r="M2275" s="10" t="s">
        <v>23</v>
      </c>
      <c r="N2275" s="10">
        <v>1154</v>
      </c>
      <c r="O2275" s="10">
        <v>7</v>
      </c>
      <c r="P2275" s="10" t="str">
        <f t="shared" si="72"/>
        <v>ASHOK KUMAR|Sareni</v>
      </c>
      <c r="Q2275" s="4">
        <f>VLOOKUP(P:P,'[1]2017'!$D:$E,2,0)</f>
        <v>0</v>
      </c>
      <c r="R2275" s="4" t="str">
        <f>VLOOKUP(P:P,'[1]2017'!$D:$F,3,0)</f>
        <v>12th Pass</v>
      </c>
      <c r="S2275" s="4" t="str">
        <f>VLOOKUP(P:P,'[1]2017'!$D:$G,4,0)</f>
        <v>Rs 3,88,454</v>
      </c>
      <c r="T2275" s="4" t="str">
        <f>VLOOKUP(P:P,'[1]2017'!$D:$H,5,0)</f>
        <v>Rs 0</v>
      </c>
      <c r="U2275" s="4" t="str">
        <f>VLOOKUP(P:P,'[1]2017'!$D:$I,6,0)</f>
        <v>IND</v>
      </c>
      <c r="V2275">
        <f t="shared" si="71"/>
        <v>0</v>
      </c>
    </row>
    <row r="2276" spans="1:22" x14ac:dyDescent="0.3">
      <c r="A2276" s="10" t="s">
        <v>105</v>
      </c>
      <c r="B2276" s="10" t="s">
        <v>106</v>
      </c>
      <c r="C2276" s="10">
        <v>3</v>
      </c>
      <c r="D2276" s="10">
        <v>2017</v>
      </c>
      <c r="E2276" s="4" t="s">
        <v>2167</v>
      </c>
      <c r="F2276" s="10">
        <v>182</v>
      </c>
      <c r="G2276" s="10" t="s">
        <v>2224</v>
      </c>
      <c r="H2276" s="10" t="s">
        <v>15</v>
      </c>
      <c r="I2276" s="11" t="s">
        <v>2230</v>
      </c>
      <c r="J2276" s="10" t="s">
        <v>26</v>
      </c>
      <c r="K2276" s="10" t="s">
        <v>15</v>
      </c>
      <c r="L2276" s="10">
        <v>38</v>
      </c>
      <c r="M2276" s="10" t="s">
        <v>115</v>
      </c>
      <c r="N2276" s="10">
        <v>1139</v>
      </c>
      <c r="O2276" s="10">
        <v>8</v>
      </c>
      <c r="P2276" s="10" t="str">
        <f t="shared" si="72"/>
        <v>RATNA PANDEY|Sareni</v>
      </c>
      <c r="Q2276" s="4">
        <f>VLOOKUP(P:P,'[1]2017'!$D:$E,2,0)</f>
        <v>0</v>
      </c>
      <c r="R2276" s="4" t="str">
        <f>VLOOKUP(P:P,'[1]2017'!$D:$F,3,0)</f>
        <v>Graduate Professional</v>
      </c>
      <c r="S2276" s="4" t="str">
        <f>VLOOKUP(P:P,'[1]2017'!$D:$G,4,0)</f>
        <v>Rs 46,20,500</v>
      </c>
      <c r="T2276" s="4" t="str">
        <f>VLOOKUP(P:P,'[1]2017'!$D:$H,5,0)</f>
        <v>Rs 12,70,000</v>
      </c>
      <c r="U2276" s="4" t="str">
        <f>VLOOKUP(P:P,'[1]2017'!$D:$I,6,0)</f>
        <v>RLD</v>
      </c>
      <c r="V2276">
        <f t="shared" si="71"/>
        <v>0</v>
      </c>
    </row>
    <row r="2277" spans="1:22" x14ac:dyDescent="0.3">
      <c r="A2277" s="10" t="s">
        <v>105</v>
      </c>
      <c r="B2277" s="10" t="s">
        <v>106</v>
      </c>
      <c r="C2277" s="10">
        <v>3</v>
      </c>
      <c r="D2277" s="10">
        <v>2017</v>
      </c>
      <c r="E2277" s="4" t="s">
        <v>2167</v>
      </c>
      <c r="F2277" s="10">
        <v>182</v>
      </c>
      <c r="G2277" s="10" t="s">
        <v>2224</v>
      </c>
      <c r="H2277" s="10" t="s">
        <v>15</v>
      </c>
      <c r="I2277" s="11" t="s">
        <v>2155</v>
      </c>
      <c r="J2277" s="10" t="s">
        <v>16</v>
      </c>
      <c r="K2277" s="10" t="s">
        <v>15</v>
      </c>
      <c r="L2277" s="10">
        <v>56</v>
      </c>
      <c r="M2277" s="10" t="s">
        <v>169</v>
      </c>
      <c r="N2277" s="10">
        <v>1048</v>
      </c>
      <c r="O2277" s="10">
        <v>9</v>
      </c>
      <c r="P2277" s="10" t="str">
        <f t="shared" si="72"/>
        <v>RAM BAHADUR|Sareni</v>
      </c>
      <c r="Q2277" s="4">
        <f>VLOOKUP(P:P,'[1]2017'!$D:$E,2,0)</f>
        <v>0</v>
      </c>
      <c r="R2277" s="4" t="str">
        <f>VLOOKUP(P:P,'[1]2017'!$D:$F,3,0)</f>
        <v>Graduate</v>
      </c>
      <c r="S2277" s="4" t="str">
        <f>VLOOKUP(P:P,'[1]2017'!$D:$G,4,0)</f>
        <v>Rs 3,91,52,000</v>
      </c>
      <c r="T2277" s="4" t="str">
        <f>VLOOKUP(P:P,'[1]2017'!$D:$H,5,0)</f>
        <v>Rs 0</v>
      </c>
      <c r="U2277" s="4" t="str">
        <f>VLOOKUP(P:P,'[1]2017'!$D:$I,6,0)</f>
        <v>Jan Adhikar Party</v>
      </c>
      <c r="V2277">
        <f t="shared" si="71"/>
        <v>0</v>
      </c>
    </row>
    <row r="2278" spans="1:22" x14ac:dyDescent="0.3">
      <c r="A2278" s="10" t="s">
        <v>105</v>
      </c>
      <c r="B2278" s="10" t="s">
        <v>106</v>
      </c>
      <c r="C2278" s="10">
        <v>3</v>
      </c>
      <c r="D2278" s="10">
        <v>2017</v>
      </c>
      <c r="E2278" s="4" t="s">
        <v>2167</v>
      </c>
      <c r="F2278" s="10">
        <v>182</v>
      </c>
      <c r="G2278" s="10" t="s">
        <v>2224</v>
      </c>
      <c r="H2278" s="10" t="s">
        <v>15</v>
      </c>
      <c r="I2278" s="11" t="s">
        <v>1854</v>
      </c>
      <c r="J2278" s="10" t="s">
        <v>16</v>
      </c>
      <c r="K2278" s="10" t="s">
        <v>25</v>
      </c>
      <c r="L2278" s="10">
        <v>42</v>
      </c>
      <c r="M2278" s="10" t="s">
        <v>24</v>
      </c>
      <c r="N2278" s="10">
        <v>948</v>
      </c>
      <c r="O2278" s="10">
        <v>10</v>
      </c>
      <c r="P2278" s="10" t="str">
        <f t="shared" si="72"/>
        <v>KAMLESH KUMAR|Sareni</v>
      </c>
      <c r="Q2278" s="4">
        <f>VLOOKUP(P:P,'[1]2017'!$D:$E,2,0)</f>
        <v>0</v>
      </c>
      <c r="R2278" s="4" t="str">
        <f>VLOOKUP(P:P,'[1]2017'!$D:$F,3,0)</f>
        <v>Post Graduate</v>
      </c>
      <c r="S2278" s="4" t="str">
        <f>VLOOKUP(P:P,'[1]2017'!$D:$G,4,0)</f>
        <v>Rs 91,48,000</v>
      </c>
      <c r="T2278" s="4" t="str">
        <f>VLOOKUP(P:P,'[1]2017'!$D:$H,5,0)</f>
        <v>Rs 13,00,000</v>
      </c>
      <c r="U2278" s="4" t="str">
        <f>VLOOKUP(P:P,'[1]2017'!$D:$I,6,0)</f>
        <v>Bahujan Mukti Party</v>
      </c>
      <c r="V2278">
        <f t="shared" si="71"/>
        <v>0</v>
      </c>
    </row>
    <row r="2279" spans="1:22" x14ac:dyDescent="0.3">
      <c r="A2279" s="10" t="s">
        <v>105</v>
      </c>
      <c r="B2279" s="10" t="s">
        <v>106</v>
      </c>
      <c r="C2279" s="10">
        <v>3</v>
      </c>
      <c r="D2279" s="10">
        <v>2017</v>
      </c>
      <c r="E2279" s="4" t="s">
        <v>2167</v>
      </c>
      <c r="F2279" s="10">
        <v>182</v>
      </c>
      <c r="G2279" s="10" t="s">
        <v>2224</v>
      </c>
      <c r="H2279" s="10" t="s">
        <v>15</v>
      </c>
      <c r="I2279" s="11" t="s">
        <v>2231</v>
      </c>
      <c r="J2279" s="10" t="s">
        <v>26</v>
      </c>
      <c r="K2279" s="10" t="s">
        <v>15</v>
      </c>
      <c r="L2279" s="10">
        <v>26</v>
      </c>
      <c r="M2279" s="10" t="s">
        <v>1975</v>
      </c>
      <c r="N2279" s="10">
        <v>835</v>
      </c>
      <c r="O2279" s="10">
        <v>11</v>
      </c>
      <c r="P2279" s="10" t="str">
        <f t="shared" si="72"/>
        <v>SHASHI LATA|Sareni</v>
      </c>
      <c r="Q2279" s="4">
        <f>VLOOKUP(P:P,'[1]2017'!$D:$E,2,0)</f>
        <v>0</v>
      </c>
      <c r="R2279" s="4" t="str">
        <f>VLOOKUP(P:P,'[1]2017'!$D:$F,3,0)</f>
        <v>Post Graduate</v>
      </c>
      <c r="S2279" s="4" t="str">
        <f>VLOOKUP(P:P,'[1]2017'!$D:$G,4,0)</f>
        <v>Rs 1,76,500</v>
      </c>
      <c r="T2279" s="4" t="str">
        <f>VLOOKUP(P:P,'[1]2017'!$D:$H,5,0)</f>
        <v>Rs 0</v>
      </c>
      <c r="U2279" s="4" t="str">
        <f>VLOOKUP(P:P,'[1]2017'!$D:$I,6,0)</f>
        <v>Manavtawadi Samaj Party</v>
      </c>
      <c r="V2279">
        <f t="shared" si="71"/>
        <v>0</v>
      </c>
    </row>
    <row r="2280" spans="1:22" x14ac:dyDescent="0.3">
      <c r="A2280" s="10" t="s">
        <v>105</v>
      </c>
      <c r="B2280" s="10" t="s">
        <v>106</v>
      </c>
      <c r="C2280" s="10">
        <v>3</v>
      </c>
      <c r="D2280" s="10">
        <v>2017</v>
      </c>
      <c r="E2280" s="4" t="s">
        <v>2167</v>
      </c>
      <c r="F2280" s="10">
        <v>182</v>
      </c>
      <c r="G2280" s="10" t="s">
        <v>2224</v>
      </c>
      <c r="H2280" s="10" t="s">
        <v>15</v>
      </c>
      <c r="I2280" s="11" t="s">
        <v>2232</v>
      </c>
      <c r="J2280" s="10" t="s">
        <v>16</v>
      </c>
      <c r="K2280" s="10" t="s">
        <v>15</v>
      </c>
      <c r="L2280" s="10">
        <v>46</v>
      </c>
      <c r="M2280" s="10" t="s">
        <v>922</v>
      </c>
      <c r="N2280" s="10">
        <v>733</v>
      </c>
      <c r="O2280" s="10">
        <v>12</v>
      </c>
      <c r="P2280" s="10" t="str">
        <f t="shared" si="72"/>
        <v>RAM NARAYAN|Sareni</v>
      </c>
      <c r="Q2280" s="4">
        <f>VLOOKUP(P:P,'[1]2017'!$D:$E,2,0)</f>
        <v>0</v>
      </c>
      <c r="R2280" s="4" t="str">
        <f>VLOOKUP(P:P,'[1]2017'!$D:$F,3,0)</f>
        <v>Graduate</v>
      </c>
      <c r="S2280" s="4" t="str">
        <f>VLOOKUP(P:P,'[1]2017'!$D:$G,4,0)</f>
        <v>Rs 41,20,000</v>
      </c>
      <c r="T2280" s="4" t="str">
        <f>VLOOKUP(P:P,'[1]2017'!$D:$H,5,0)</f>
        <v>Rs 4,50,000</v>
      </c>
      <c r="U2280" s="4" t="str">
        <f>VLOOKUP(P:P,'[1]2017'!$D:$I,6,0)</f>
        <v>Sabka Dal United</v>
      </c>
      <c r="V2280">
        <f t="shared" si="71"/>
        <v>0</v>
      </c>
    </row>
    <row r="2281" spans="1:22" x14ac:dyDescent="0.3">
      <c r="A2281" s="10" t="s">
        <v>105</v>
      </c>
      <c r="B2281" s="10" t="s">
        <v>106</v>
      </c>
      <c r="C2281" s="10">
        <v>3</v>
      </c>
      <c r="D2281" s="10">
        <v>2017</v>
      </c>
      <c r="E2281" s="4" t="s">
        <v>2167</v>
      </c>
      <c r="F2281" s="10">
        <v>182</v>
      </c>
      <c r="G2281" s="10" t="s">
        <v>2224</v>
      </c>
      <c r="H2281" s="10" t="s">
        <v>15</v>
      </c>
      <c r="I2281" s="11" t="s">
        <v>2233</v>
      </c>
      <c r="J2281" s="10" t="s">
        <v>16</v>
      </c>
      <c r="K2281" s="10" t="s">
        <v>15</v>
      </c>
      <c r="L2281" s="10">
        <v>29</v>
      </c>
      <c r="M2281" s="10" t="s">
        <v>955</v>
      </c>
      <c r="N2281" s="10">
        <v>651</v>
      </c>
      <c r="O2281" s="10">
        <v>13</v>
      </c>
      <c r="P2281" s="10" t="str">
        <f t="shared" si="72"/>
        <v>PUSHPANT KUMAR|Sareni</v>
      </c>
      <c r="Q2281" s="4">
        <f>VLOOKUP(P:P,'[1]2017'!$D:$E,2,0)</f>
        <v>0</v>
      </c>
      <c r="R2281" s="4" t="str">
        <f>VLOOKUP(P:P,'[1]2017'!$D:$F,3,0)</f>
        <v>Post Graduate</v>
      </c>
      <c r="S2281" s="4" t="str">
        <f>VLOOKUP(P:P,'[1]2017'!$D:$G,4,0)</f>
        <v>Rs 56,634</v>
      </c>
      <c r="T2281" s="4" t="str">
        <f>VLOOKUP(P:P,'[1]2017'!$D:$H,5,0)</f>
        <v>Rs 0</v>
      </c>
      <c r="U2281" s="4" t="str">
        <f>VLOOKUP(P:P,'[1]2017'!$D:$I,6,0)</f>
        <v>Rashtriya Jan Adhikar Party</v>
      </c>
      <c r="V2281">
        <f t="shared" si="71"/>
        <v>0</v>
      </c>
    </row>
    <row r="2282" spans="1:22" x14ac:dyDescent="0.3">
      <c r="A2282" s="10" t="s">
        <v>105</v>
      </c>
      <c r="B2282" s="10" t="s">
        <v>106</v>
      </c>
      <c r="C2282" s="10">
        <v>3</v>
      </c>
      <c r="D2282" s="10">
        <v>2017</v>
      </c>
      <c r="E2282" s="4" t="s">
        <v>2167</v>
      </c>
      <c r="F2282" s="10">
        <v>183</v>
      </c>
      <c r="G2282" s="10" t="s">
        <v>2234</v>
      </c>
      <c r="H2282" s="10" t="s">
        <v>15</v>
      </c>
      <c r="I2282" s="11" t="s">
        <v>2235</v>
      </c>
      <c r="J2282" s="10" t="s">
        <v>16</v>
      </c>
      <c r="K2282" s="10" t="s">
        <v>15</v>
      </c>
      <c r="L2282" s="10">
        <v>42</v>
      </c>
      <c r="M2282" s="10" t="s">
        <v>139</v>
      </c>
      <c r="N2282" s="10">
        <v>59103</v>
      </c>
      <c r="O2282" s="10">
        <v>1</v>
      </c>
      <c r="P2282" s="10" t="str">
        <f t="shared" si="72"/>
        <v>MANOJ KUMAR PANDEY|Unchahar</v>
      </c>
      <c r="Q2282" s="4">
        <f>VLOOKUP(P:P,'[1]2017'!$D:$E,2,0)</f>
        <v>1</v>
      </c>
      <c r="R2282" s="4" t="str">
        <f>VLOOKUP(P:P,'[1]2017'!$D:$F,3,0)</f>
        <v>Doctorate</v>
      </c>
      <c r="S2282" s="4" t="str">
        <f>VLOOKUP(P:P,'[1]2017'!$D:$G,4,0)</f>
        <v>Rs 10,44,43,182</v>
      </c>
      <c r="T2282" s="4" t="str">
        <f>VLOOKUP(P:P,'[1]2017'!$D:$H,5,0)</f>
        <v>Rs 1,02,12,959</v>
      </c>
      <c r="U2282" s="4" t="str">
        <f>VLOOKUP(P:P,'[1]2017'!$D:$I,6,0)</f>
        <v>SP</v>
      </c>
      <c r="V2282">
        <f t="shared" si="71"/>
        <v>1</v>
      </c>
    </row>
    <row r="2283" spans="1:22" x14ac:dyDescent="0.3">
      <c r="A2283" s="10" t="s">
        <v>105</v>
      </c>
      <c r="B2283" s="10" t="s">
        <v>106</v>
      </c>
      <c r="C2283" s="10">
        <v>3</v>
      </c>
      <c r="D2283" s="10">
        <v>2017</v>
      </c>
      <c r="E2283" s="4" t="s">
        <v>2167</v>
      </c>
      <c r="F2283" s="10">
        <v>183</v>
      </c>
      <c r="G2283" s="10" t="s">
        <v>2234</v>
      </c>
      <c r="H2283" s="10" t="s">
        <v>15</v>
      </c>
      <c r="I2283" s="11" t="s">
        <v>2236</v>
      </c>
      <c r="J2283" s="10" t="s">
        <v>16</v>
      </c>
      <c r="K2283" s="10" t="s">
        <v>15</v>
      </c>
      <c r="L2283" s="10">
        <v>31</v>
      </c>
      <c r="M2283" s="10" t="s">
        <v>18</v>
      </c>
      <c r="N2283" s="10">
        <v>57169</v>
      </c>
      <c r="O2283" s="10">
        <v>2</v>
      </c>
      <c r="P2283" s="10" t="str">
        <f t="shared" si="72"/>
        <v>UTKRIST MAURYA|Unchahar</v>
      </c>
      <c r="Q2283" s="4">
        <f>VLOOKUP(P:P,'[1]2017'!$D:$E,2,0)</f>
        <v>1</v>
      </c>
      <c r="R2283" s="4" t="str">
        <f>VLOOKUP(P:P,'[1]2017'!$D:$F,3,0)</f>
        <v>Graduate</v>
      </c>
      <c r="S2283" s="4" t="str">
        <f>VLOOKUP(P:P,'[1]2017'!$D:$G,4,0)</f>
        <v>Rs 2,47,13,776</v>
      </c>
      <c r="T2283" s="4" t="str">
        <f>VLOOKUP(P:P,'[1]2017'!$D:$H,5,0)</f>
        <v>Rs 13,05,677</v>
      </c>
      <c r="U2283" s="4" t="str">
        <f>VLOOKUP(P:P,'[1]2017'!$D:$I,6,0)</f>
        <v>BJP</v>
      </c>
      <c r="V2283">
        <f t="shared" si="71"/>
        <v>0</v>
      </c>
    </row>
    <row r="2284" spans="1:22" x14ac:dyDescent="0.3">
      <c r="A2284" s="10" t="s">
        <v>105</v>
      </c>
      <c r="B2284" s="10" t="s">
        <v>106</v>
      </c>
      <c r="C2284" s="10">
        <v>3</v>
      </c>
      <c r="D2284" s="10">
        <v>2017</v>
      </c>
      <c r="E2284" s="4" t="s">
        <v>2167</v>
      </c>
      <c r="F2284" s="10">
        <v>183</v>
      </c>
      <c r="G2284" s="10" t="s">
        <v>2234</v>
      </c>
      <c r="H2284" s="10" t="s">
        <v>15</v>
      </c>
      <c r="I2284" s="11" t="s">
        <v>2237</v>
      </c>
      <c r="J2284" s="10" t="s">
        <v>16</v>
      </c>
      <c r="K2284" s="10" t="s">
        <v>15</v>
      </c>
      <c r="L2284" s="10">
        <v>31</v>
      </c>
      <c r="M2284" s="10" t="s">
        <v>37</v>
      </c>
      <c r="N2284" s="10">
        <v>45356</v>
      </c>
      <c r="O2284" s="10">
        <v>3</v>
      </c>
      <c r="P2284" s="10" t="str">
        <f t="shared" si="72"/>
        <v>VIVEK VIKRAM SINGH|Unchahar</v>
      </c>
      <c r="Q2284" s="4">
        <f>VLOOKUP(P:P,'[1]2017'!$D:$E,2,0)</f>
        <v>0</v>
      </c>
      <c r="R2284" s="4" t="str">
        <f>VLOOKUP(P:P,'[1]2017'!$D:$F,3,0)</f>
        <v>Graduate</v>
      </c>
      <c r="S2284" s="4" t="str">
        <f>VLOOKUP(P:P,'[1]2017'!$D:$G,4,0)</f>
        <v>Rs 4,42,17,904</v>
      </c>
      <c r="T2284" s="4" t="str">
        <f>VLOOKUP(P:P,'[1]2017'!$D:$H,5,0)</f>
        <v>Rs 1,66,52,290</v>
      </c>
      <c r="U2284" s="4" t="str">
        <f>VLOOKUP(P:P,'[1]2017'!$D:$I,6,0)</f>
        <v>BSP</v>
      </c>
      <c r="V2284">
        <f t="shared" si="71"/>
        <v>0</v>
      </c>
    </row>
    <row r="2285" spans="1:22" x14ac:dyDescent="0.3">
      <c r="A2285" s="10" t="s">
        <v>105</v>
      </c>
      <c r="B2285" s="10" t="s">
        <v>106</v>
      </c>
      <c r="C2285" s="10">
        <v>3</v>
      </c>
      <c r="D2285" s="10">
        <v>2017</v>
      </c>
      <c r="E2285" s="4" t="s">
        <v>2167</v>
      </c>
      <c r="F2285" s="10">
        <v>183</v>
      </c>
      <c r="G2285" s="10" t="s">
        <v>2234</v>
      </c>
      <c r="H2285" s="10" t="s">
        <v>15</v>
      </c>
      <c r="I2285" s="11" t="s">
        <v>2238</v>
      </c>
      <c r="J2285" s="10" t="s">
        <v>16</v>
      </c>
      <c r="K2285" s="10" t="s">
        <v>15</v>
      </c>
      <c r="L2285" s="10">
        <v>47</v>
      </c>
      <c r="M2285" s="10" t="s">
        <v>17</v>
      </c>
      <c r="N2285" s="10">
        <v>34274</v>
      </c>
      <c r="O2285" s="10">
        <v>4</v>
      </c>
      <c r="P2285" s="10" t="str">
        <f t="shared" si="72"/>
        <v>AJAI PAL SINGH|Unchahar</v>
      </c>
      <c r="Q2285" s="4" t="e">
        <f>VLOOKUP(P:P,'[1]2017'!$D:$E,2,0)</f>
        <v>#N/A</v>
      </c>
      <c r="R2285" s="4" t="e">
        <f>VLOOKUP(P:P,'[1]2017'!$D:$F,3,0)</f>
        <v>#N/A</v>
      </c>
      <c r="S2285" s="4" t="e">
        <f>VLOOKUP(P:P,'[1]2017'!$D:$G,4,0)</f>
        <v>#N/A</v>
      </c>
      <c r="T2285" s="4" t="e">
        <f>VLOOKUP(P:P,'[1]2017'!$D:$H,5,0)</f>
        <v>#N/A</v>
      </c>
      <c r="U2285" s="4" t="e">
        <f>VLOOKUP(P:P,'[1]2017'!$D:$I,6,0)</f>
        <v>#N/A</v>
      </c>
      <c r="V2285">
        <f t="shared" si="71"/>
        <v>0</v>
      </c>
    </row>
    <row r="2286" spans="1:22" x14ac:dyDescent="0.3">
      <c r="A2286" s="10" t="s">
        <v>105</v>
      </c>
      <c r="B2286" s="10" t="s">
        <v>106</v>
      </c>
      <c r="C2286" s="10">
        <v>3</v>
      </c>
      <c r="D2286" s="10">
        <v>2017</v>
      </c>
      <c r="E2286" s="4" t="s">
        <v>2167</v>
      </c>
      <c r="F2286" s="10">
        <v>183</v>
      </c>
      <c r="G2286" s="10" t="s">
        <v>2234</v>
      </c>
      <c r="H2286" s="10" t="s">
        <v>15</v>
      </c>
      <c r="I2286" s="11" t="s">
        <v>19</v>
      </c>
      <c r="J2286" s="10" t="s">
        <v>20</v>
      </c>
      <c r="K2286" s="10" t="s">
        <v>20</v>
      </c>
      <c r="L2286" s="10" t="s">
        <v>20</v>
      </c>
      <c r="M2286" s="10" t="s">
        <v>21</v>
      </c>
      <c r="N2286" s="10">
        <v>2517</v>
      </c>
      <c r="O2286" s="10">
        <v>5</v>
      </c>
      <c r="P2286" s="10" t="str">
        <f t="shared" si="72"/>
        <v>None of the Above|Unchahar</v>
      </c>
      <c r="Q2286" s="4" t="e">
        <f>VLOOKUP(P:P,'[1]2017'!$D:$E,2,0)</f>
        <v>#N/A</v>
      </c>
      <c r="R2286" s="4" t="e">
        <f>VLOOKUP(P:P,'[1]2017'!$D:$F,3,0)</f>
        <v>#N/A</v>
      </c>
      <c r="S2286" s="4" t="e">
        <f>VLOOKUP(P:P,'[1]2017'!$D:$G,4,0)</f>
        <v>#N/A</v>
      </c>
      <c r="T2286" s="4" t="e">
        <f>VLOOKUP(P:P,'[1]2017'!$D:$H,5,0)</f>
        <v>#N/A</v>
      </c>
      <c r="U2286" s="4" t="e">
        <f>VLOOKUP(P:P,'[1]2017'!$D:$I,6,0)</f>
        <v>#N/A</v>
      </c>
      <c r="V2286">
        <f t="shared" si="71"/>
        <v>0</v>
      </c>
    </row>
    <row r="2287" spans="1:22" x14ac:dyDescent="0.3">
      <c r="A2287" s="10" t="s">
        <v>105</v>
      </c>
      <c r="B2287" s="10" t="s">
        <v>106</v>
      </c>
      <c r="C2287" s="10">
        <v>3</v>
      </c>
      <c r="D2287" s="10">
        <v>2017</v>
      </c>
      <c r="E2287" s="4" t="s">
        <v>2167</v>
      </c>
      <c r="F2287" s="10">
        <v>183</v>
      </c>
      <c r="G2287" s="10" t="s">
        <v>2234</v>
      </c>
      <c r="H2287" s="10" t="s">
        <v>15</v>
      </c>
      <c r="I2287" s="11" t="s">
        <v>2239</v>
      </c>
      <c r="J2287" s="10" t="s">
        <v>16</v>
      </c>
      <c r="K2287" s="10" t="s">
        <v>15</v>
      </c>
      <c r="L2287" s="10">
        <v>30</v>
      </c>
      <c r="M2287" s="10" t="s">
        <v>24</v>
      </c>
      <c r="N2287" s="10">
        <v>2000</v>
      </c>
      <c r="O2287" s="10">
        <v>6</v>
      </c>
      <c r="P2287" s="10" t="str">
        <f t="shared" si="72"/>
        <v>MO.JUNAID|Unchahar</v>
      </c>
      <c r="Q2287" s="4">
        <f>VLOOKUP(P:P,'[1]2017'!$D:$E,2,0)</f>
        <v>0</v>
      </c>
      <c r="R2287" s="4" t="str">
        <f>VLOOKUP(P:P,'[1]2017'!$D:$F,3,0)</f>
        <v>Post Graduate</v>
      </c>
      <c r="S2287" s="4" t="str">
        <f>VLOOKUP(P:P,'[1]2017'!$D:$G,4,0)</f>
        <v>Rs 30,19,000</v>
      </c>
      <c r="T2287" s="4" t="str">
        <f>VLOOKUP(P:P,'[1]2017'!$D:$H,5,0)</f>
        <v>Rs 19,80,000</v>
      </c>
      <c r="U2287" s="4" t="str">
        <f>VLOOKUP(P:P,'[1]2017'!$D:$I,6,0)</f>
        <v>Bahujan Mukti Party</v>
      </c>
      <c r="V2287">
        <f t="shared" si="71"/>
        <v>0</v>
      </c>
    </row>
    <row r="2288" spans="1:22" x14ac:dyDescent="0.3">
      <c r="A2288" s="10" t="s">
        <v>105</v>
      </c>
      <c r="B2288" s="10" t="s">
        <v>106</v>
      </c>
      <c r="C2288" s="10">
        <v>3</v>
      </c>
      <c r="D2288" s="10">
        <v>2017</v>
      </c>
      <c r="E2288" s="4" t="s">
        <v>2167</v>
      </c>
      <c r="F2288" s="10">
        <v>183</v>
      </c>
      <c r="G2288" s="10" t="s">
        <v>2234</v>
      </c>
      <c r="H2288" s="10" t="s">
        <v>15</v>
      </c>
      <c r="I2288" s="11" t="s">
        <v>2240</v>
      </c>
      <c r="J2288" s="10" t="s">
        <v>26</v>
      </c>
      <c r="K2288" s="10" t="s">
        <v>15</v>
      </c>
      <c r="L2288" s="10">
        <v>33</v>
      </c>
      <c r="M2288" s="10" t="s">
        <v>23</v>
      </c>
      <c r="N2288" s="10">
        <v>1587</v>
      </c>
      <c r="O2288" s="10">
        <v>7</v>
      </c>
      <c r="P2288" s="10" t="str">
        <f t="shared" si="72"/>
        <v>MANJU PAL|Unchahar</v>
      </c>
      <c r="Q2288" s="4">
        <f>VLOOKUP(P:P,'[1]2017'!$D:$E,2,0)</f>
        <v>0</v>
      </c>
      <c r="R2288" s="4" t="str">
        <f>VLOOKUP(P:P,'[1]2017'!$D:$F,3,0)</f>
        <v>12th Pass</v>
      </c>
      <c r="S2288" s="4" t="str">
        <f>VLOOKUP(P:P,'[1]2017'!$D:$G,4,0)</f>
        <v>Rs 4,58,000</v>
      </c>
      <c r="T2288" s="4" t="str">
        <f>VLOOKUP(P:P,'[1]2017'!$D:$H,5,0)</f>
        <v>Rs 0</v>
      </c>
      <c r="U2288" s="4" t="str">
        <f>VLOOKUP(P:P,'[1]2017'!$D:$I,6,0)</f>
        <v>IND</v>
      </c>
      <c r="V2288">
        <f t="shared" si="71"/>
        <v>0</v>
      </c>
    </row>
    <row r="2289" spans="1:22" x14ac:dyDescent="0.3">
      <c r="A2289" s="10" t="s">
        <v>105</v>
      </c>
      <c r="B2289" s="10" t="s">
        <v>106</v>
      </c>
      <c r="C2289" s="10">
        <v>3</v>
      </c>
      <c r="D2289" s="10">
        <v>2017</v>
      </c>
      <c r="E2289" s="4" t="s">
        <v>2167</v>
      </c>
      <c r="F2289" s="10">
        <v>183</v>
      </c>
      <c r="G2289" s="10" t="s">
        <v>2234</v>
      </c>
      <c r="H2289" s="10" t="s">
        <v>15</v>
      </c>
      <c r="I2289" s="11" t="s">
        <v>2241</v>
      </c>
      <c r="J2289" s="10" t="s">
        <v>16</v>
      </c>
      <c r="K2289" s="10" t="s">
        <v>15</v>
      </c>
      <c r="L2289" s="10">
        <v>49</v>
      </c>
      <c r="M2289" s="10" t="s">
        <v>115</v>
      </c>
      <c r="N2289" s="10">
        <v>1295</v>
      </c>
      <c r="O2289" s="10">
        <v>8</v>
      </c>
      <c r="P2289" s="10" t="str">
        <f t="shared" si="72"/>
        <v>RADHESHYAM|Unchahar</v>
      </c>
      <c r="Q2289" s="4">
        <f>VLOOKUP(P:P,'[1]2017'!$D:$E,2,0)</f>
        <v>0</v>
      </c>
      <c r="R2289" s="4" t="str">
        <f>VLOOKUP(P:P,'[1]2017'!$D:$F,3,0)</f>
        <v>12th Pass</v>
      </c>
      <c r="S2289" s="4" t="str">
        <f>VLOOKUP(P:P,'[1]2017'!$D:$G,4,0)</f>
        <v>Rs 9,87,008</v>
      </c>
      <c r="T2289" s="4" t="str">
        <f>VLOOKUP(P:P,'[1]2017'!$D:$H,5,0)</f>
        <v>Rs 0</v>
      </c>
      <c r="U2289" s="4" t="str">
        <f>VLOOKUP(P:P,'[1]2017'!$D:$I,6,0)</f>
        <v>RLD</v>
      </c>
      <c r="V2289">
        <f t="shared" si="71"/>
        <v>0</v>
      </c>
    </row>
    <row r="2290" spans="1:22" x14ac:dyDescent="0.3">
      <c r="A2290" s="10" t="s">
        <v>105</v>
      </c>
      <c r="B2290" s="10" t="s">
        <v>106</v>
      </c>
      <c r="C2290" s="10">
        <v>3</v>
      </c>
      <c r="D2290" s="10">
        <v>2017</v>
      </c>
      <c r="E2290" s="4" t="s">
        <v>2167</v>
      </c>
      <c r="F2290" s="10">
        <v>183</v>
      </c>
      <c r="G2290" s="10" t="s">
        <v>2234</v>
      </c>
      <c r="H2290" s="10" t="s">
        <v>15</v>
      </c>
      <c r="I2290" s="11" t="s">
        <v>2242</v>
      </c>
      <c r="J2290" s="10" t="s">
        <v>16</v>
      </c>
      <c r="K2290" s="10" t="s">
        <v>25</v>
      </c>
      <c r="L2290" s="10">
        <v>67</v>
      </c>
      <c r="M2290" s="10" t="s">
        <v>23</v>
      </c>
      <c r="N2290" s="10">
        <v>1282</v>
      </c>
      <c r="O2290" s="10">
        <v>9</v>
      </c>
      <c r="P2290" s="10" t="str">
        <f t="shared" si="72"/>
        <v>RAM PAL|Unchahar</v>
      </c>
      <c r="Q2290" s="4">
        <f>VLOOKUP(P:P,'[1]2017'!$D:$E,2,0)</f>
        <v>0</v>
      </c>
      <c r="R2290" s="4" t="str">
        <f>VLOOKUP(P:P,'[1]2017'!$D:$F,3,0)</f>
        <v>Literate</v>
      </c>
      <c r="S2290" s="4" t="str">
        <f>VLOOKUP(P:P,'[1]2017'!$D:$G,4,0)</f>
        <v>Rs 18,33,410</v>
      </c>
      <c r="T2290" s="4" t="str">
        <f>VLOOKUP(P:P,'[1]2017'!$D:$H,5,0)</f>
        <v>Rs 0</v>
      </c>
      <c r="U2290" s="4" t="str">
        <f>VLOOKUP(P:P,'[1]2017'!$D:$I,6,0)</f>
        <v>IND</v>
      </c>
      <c r="V2290">
        <f t="shared" si="71"/>
        <v>0</v>
      </c>
    </row>
    <row r="2291" spans="1:22" x14ac:dyDescent="0.3">
      <c r="A2291" s="10" t="s">
        <v>105</v>
      </c>
      <c r="B2291" s="10" t="s">
        <v>106</v>
      </c>
      <c r="C2291" s="10">
        <v>3</v>
      </c>
      <c r="D2291" s="10">
        <v>2017</v>
      </c>
      <c r="E2291" s="4" t="s">
        <v>2167</v>
      </c>
      <c r="F2291" s="10">
        <v>183</v>
      </c>
      <c r="G2291" s="10" t="s">
        <v>2234</v>
      </c>
      <c r="H2291" s="10" t="s">
        <v>15</v>
      </c>
      <c r="I2291" s="11" t="s">
        <v>219</v>
      </c>
      <c r="J2291" s="10" t="s">
        <v>16</v>
      </c>
      <c r="K2291" s="10" t="s">
        <v>15</v>
      </c>
      <c r="L2291" s="10">
        <v>36</v>
      </c>
      <c r="M2291" s="10" t="s">
        <v>169</v>
      </c>
      <c r="N2291" s="10">
        <v>697</v>
      </c>
      <c r="O2291" s="10">
        <v>10</v>
      </c>
      <c r="P2291" s="10" t="str">
        <f t="shared" si="72"/>
        <v>SUDHIR KUMAR|Unchahar</v>
      </c>
      <c r="Q2291" s="4">
        <f>VLOOKUP(P:P,'[1]2017'!$D:$E,2,0)</f>
        <v>0</v>
      </c>
      <c r="R2291" s="4" t="str">
        <f>VLOOKUP(P:P,'[1]2017'!$D:$F,3,0)</f>
        <v>Graduate</v>
      </c>
      <c r="S2291" s="4" t="str">
        <f>VLOOKUP(P:P,'[1]2017'!$D:$G,4,0)</f>
        <v>Rs 3,01,000</v>
      </c>
      <c r="T2291" s="4" t="str">
        <f>VLOOKUP(P:P,'[1]2017'!$D:$H,5,0)</f>
        <v>Rs 1,000</v>
      </c>
      <c r="U2291" s="4" t="str">
        <f>VLOOKUP(P:P,'[1]2017'!$D:$I,6,0)</f>
        <v>Jan Adhikar Party</v>
      </c>
      <c r="V2291">
        <f t="shared" si="71"/>
        <v>0</v>
      </c>
    </row>
    <row r="2292" spans="1:22" x14ac:dyDescent="0.3">
      <c r="A2292" s="10" t="s">
        <v>105</v>
      </c>
      <c r="B2292" s="10" t="s">
        <v>106</v>
      </c>
      <c r="C2292" s="10">
        <v>3</v>
      </c>
      <c r="D2292" s="10">
        <v>2017</v>
      </c>
      <c r="E2292" s="4" t="s">
        <v>2167</v>
      </c>
      <c r="F2292" s="10">
        <v>183</v>
      </c>
      <c r="G2292" s="10" t="s">
        <v>2234</v>
      </c>
      <c r="H2292" s="10" t="s">
        <v>15</v>
      </c>
      <c r="I2292" s="11" t="s">
        <v>1151</v>
      </c>
      <c r="J2292" s="10" t="s">
        <v>16</v>
      </c>
      <c r="K2292" s="10" t="s">
        <v>15</v>
      </c>
      <c r="L2292" s="10">
        <v>38</v>
      </c>
      <c r="M2292" s="10" t="s">
        <v>2243</v>
      </c>
      <c r="N2292" s="10">
        <v>674</v>
      </c>
      <c r="O2292" s="10">
        <v>11</v>
      </c>
      <c r="P2292" s="10" t="str">
        <f t="shared" si="72"/>
        <v>MAHENDRA SINGH|Unchahar</v>
      </c>
      <c r="Q2292" s="4">
        <f>VLOOKUP(P:P,'[1]2017'!$D:$E,2,0)</f>
        <v>0</v>
      </c>
      <c r="R2292" s="4" t="str">
        <f>VLOOKUP(P:P,'[1]2017'!$D:$F,3,0)</f>
        <v>Post Graduate</v>
      </c>
      <c r="S2292" s="4" t="str">
        <f>VLOOKUP(P:P,'[1]2017'!$D:$G,4,0)</f>
        <v>Rs 20,437</v>
      </c>
      <c r="T2292" s="4" t="str">
        <f>VLOOKUP(P:P,'[1]2017'!$D:$H,5,0)</f>
        <v>Rs 0</v>
      </c>
      <c r="U2292" s="4" t="str">
        <f>VLOOKUP(P:P,'[1]2017'!$D:$I,6,0)</f>
        <v>Rashtriya Janadhikar Party</v>
      </c>
      <c r="V2292">
        <f t="shared" si="71"/>
        <v>0</v>
      </c>
    </row>
    <row r="2293" spans="1:22" x14ac:dyDescent="0.3">
      <c r="A2293" s="10" t="s">
        <v>105</v>
      </c>
      <c r="B2293" s="10" t="s">
        <v>106</v>
      </c>
      <c r="C2293" s="10">
        <v>3</v>
      </c>
      <c r="D2293" s="10">
        <v>2017</v>
      </c>
      <c r="E2293" s="4" t="s">
        <v>2167</v>
      </c>
      <c r="F2293" s="10">
        <v>183</v>
      </c>
      <c r="G2293" s="10" t="s">
        <v>2234</v>
      </c>
      <c r="H2293" s="10" t="s">
        <v>15</v>
      </c>
      <c r="I2293" s="11" t="s">
        <v>2244</v>
      </c>
      <c r="J2293" s="10" t="s">
        <v>16</v>
      </c>
      <c r="K2293" s="10" t="s">
        <v>15</v>
      </c>
      <c r="L2293" s="10">
        <v>40</v>
      </c>
      <c r="M2293" s="10" t="s">
        <v>23</v>
      </c>
      <c r="N2293" s="10">
        <v>587</v>
      </c>
      <c r="O2293" s="10">
        <v>12</v>
      </c>
      <c r="P2293" s="10" t="str">
        <f t="shared" si="72"/>
        <v>AMAR NATH|Unchahar</v>
      </c>
      <c r="Q2293" s="4">
        <f>VLOOKUP(P:P,'[1]2017'!$D:$E,2,0)</f>
        <v>0</v>
      </c>
      <c r="R2293" s="4" t="str">
        <f>VLOOKUP(P:P,'[1]2017'!$D:$F,3,0)</f>
        <v>8th Pass</v>
      </c>
      <c r="S2293" s="4" t="str">
        <f>VLOOKUP(P:P,'[1]2017'!$D:$G,4,0)</f>
        <v>Rs 90,000</v>
      </c>
      <c r="T2293" s="4" t="str">
        <f>VLOOKUP(P:P,'[1]2017'!$D:$H,5,0)</f>
        <v>Rs 0</v>
      </c>
      <c r="U2293" s="4" t="str">
        <f>VLOOKUP(P:P,'[1]2017'!$D:$I,6,0)</f>
        <v>IND</v>
      </c>
      <c r="V2293">
        <f t="shared" si="71"/>
        <v>0</v>
      </c>
    </row>
    <row r="2294" spans="1:22" x14ac:dyDescent="0.3">
      <c r="A2294" s="10" t="s">
        <v>105</v>
      </c>
      <c r="B2294" s="10" t="s">
        <v>106</v>
      </c>
      <c r="C2294" s="10">
        <v>3</v>
      </c>
      <c r="D2294" s="10">
        <v>2017</v>
      </c>
      <c r="E2294" s="4" t="s">
        <v>2167</v>
      </c>
      <c r="F2294" s="10">
        <v>183</v>
      </c>
      <c r="G2294" s="10" t="s">
        <v>2234</v>
      </c>
      <c r="H2294" s="10" t="s">
        <v>15</v>
      </c>
      <c r="I2294" s="11" t="s">
        <v>46</v>
      </c>
      <c r="J2294" s="10" t="s">
        <v>16</v>
      </c>
      <c r="K2294" s="10" t="s">
        <v>15</v>
      </c>
      <c r="L2294" s="10">
        <v>30</v>
      </c>
      <c r="M2294" s="10" t="s">
        <v>1975</v>
      </c>
      <c r="N2294" s="10">
        <v>547</v>
      </c>
      <c r="O2294" s="10">
        <v>13</v>
      </c>
      <c r="P2294" s="10" t="str">
        <f t="shared" si="72"/>
        <v>VIJAY KUMAR|Unchahar</v>
      </c>
      <c r="Q2294" s="4">
        <f>VLOOKUP(P:P,'[1]2017'!$D:$E,2,0)</f>
        <v>0</v>
      </c>
      <c r="R2294" s="4" t="str">
        <f>VLOOKUP(P:P,'[1]2017'!$D:$F,3,0)</f>
        <v>Graduate</v>
      </c>
      <c r="S2294" s="4" t="str">
        <f>VLOOKUP(P:P,'[1]2017'!$D:$G,4,0)</f>
        <v>Rs 2,14,500</v>
      </c>
      <c r="T2294" s="4" t="str">
        <f>VLOOKUP(P:P,'[1]2017'!$D:$H,5,0)</f>
        <v>Rs 0</v>
      </c>
      <c r="U2294" s="4" t="str">
        <f>VLOOKUP(P:P,'[1]2017'!$D:$I,6,0)</f>
        <v>Manavtawadi Samaj Party</v>
      </c>
      <c r="V2294">
        <f t="shared" si="71"/>
        <v>0</v>
      </c>
    </row>
    <row r="2295" spans="1:22" x14ac:dyDescent="0.3">
      <c r="A2295" s="10" t="s">
        <v>105</v>
      </c>
      <c r="B2295" s="10" t="s">
        <v>106</v>
      </c>
      <c r="C2295" s="10">
        <v>3</v>
      </c>
      <c r="D2295" s="10">
        <v>2017</v>
      </c>
      <c r="E2295" s="4" t="s">
        <v>2245</v>
      </c>
      <c r="F2295" s="10">
        <v>184</v>
      </c>
      <c r="G2295" s="10" t="s">
        <v>2246</v>
      </c>
      <c r="H2295" s="10" t="s">
        <v>25</v>
      </c>
      <c r="I2295" s="11" t="s">
        <v>97</v>
      </c>
      <c r="J2295" s="10" t="s">
        <v>16</v>
      </c>
      <c r="K2295" s="10" t="s">
        <v>25</v>
      </c>
      <c r="L2295" s="10">
        <v>35</v>
      </c>
      <c r="M2295" s="10" t="s">
        <v>18</v>
      </c>
      <c r="N2295" s="10">
        <v>84219</v>
      </c>
      <c r="O2295" s="10">
        <v>1</v>
      </c>
      <c r="P2295" s="10" t="str">
        <f t="shared" si="72"/>
        <v xml:space="preserve">SURESH KUMAR|Jagdishpur </v>
      </c>
      <c r="Q2295" s="4">
        <f>VLOOKUP(P:P,'[1]2017'!$D:$E,2,0)</f>
        <v>0</v>
      </c>
      <c r="R2295" s="4" t="str">
        <f>VLOOKUP(P:P,'[1]2017'!$D:$F,3,0)</f>
        <v>12th Pass</v>
      </c>
      <c r="S2295" s="4" t="str">
        <f>VLOOKUP(P:P,'[1]2017'!$D:$G,4,0)</f>
        <v>Rs 97,61,462</v>
      </c>
      <c r="T2295" s="4" t="str">
        <f>VLOOKUP(P:P,'[1]2017'!$D:$H,5,0)</f>
        <v>Rs 11,80,000</v>
      </c>
      <c r="U2295" s="4" t="str">
        <f>VLOOKUP(P:P,'[1]2017'!$D:$I,6,0)</f>
        <v>BJP</v>
      </c>
      <c r="V2295">
        <f t="shared" si="71"/>
        <v>1</v>
      </c>
    </row>
    <row r="2296" spans="1:22" x14ac:dyDescent="0.3">
      <c r="A2296" s="10" t="s">
        <v>105</v>
      </c>
      <c r="B2296" s="10" t="s">
        <v>106</v>
      </c>
      <c r="C2296" s="10">
        <v>3</v>
      </c>
      <c r="D2296" s="10">
        <v>2017</v>
      </c>
      <c r="E2296" s="4" t="s">
        <v>2181</v>
      </c>
      <c r="F2296" s="10">
        <v>184</v>
      </c>
      <c r="G2296" s="10" t="s">
        <v>2246</v>
      </c>
      <c r="H2296" s="10" t="s">
        <v>25</v>
      </c>
      <c r="I2296" s="11" t="s">
        <v>97</v>
      </c>
      <c r="J2296" s="10" t="s">
        <v>16</v>
      </c>
      <c r="K2296" s="10" t="s">
        <v>25</v>
      </c>
      <c r="L2296" s="10">
        <v>35</v>
      </c>
      <c r="M2296" s="10" t="s">
        <v>18</v>
      </c>
      <c r="N2296" s="10">
        <v>84219</v>
      </c>
      <c r="O2296" s="10">
        <v>2</v>
      </c>
      <c r="P2296" s="10" t="str">
        <f t="shared" si="72"/>
        <v xml:space="preserve">SURESH KUMAR|Jagdishpur </v>
      </c>
      <c r="Q2296" s="4">
        <f>VLOOKUP(P:P,'[1]2017'!$D:$E,2,0)</f>
        <v>0</v>
      </c>
      <c r="R2296" s="4" t="str">
        <f>VLOOKUP(P:P,'[1]2017'!$D:$F,3,0)</f>
        <v>12th Pass</v>
      </c>
      <c r="S2296" s="4" t="str">
        <f>VLOOKUP(P:P,'[1]2017'!$D:$G,4,0)</f>
        <v>Rs 97,61,462</v>
      </c>
      <c r="T2296" s="4" t="str">
        <f>VLOOKUP(P:P,'[1]2017'!$D:$H,5,0)</f>
        <v>Rs 11,80,000</v>
      </c>
      <c r="U2296" s="4" t="str">
        <f>VLOOKUP(P:P,'[1]2017'!$D:$I,6,0)</f>
        <v>BJP</v>
      </c>
      <c r="V2296">
        <f t="shared" si="71"/>
        <v>0</v>
      </c>
    </row>
    <row r="2297" spans="1:22" x14ac:dyDescent="0.3">
      <c r="A2297" s="10" t="s">
        <v>105</v>
      </c>
      <c r="B2297" s="10" t="s">
        <v>106</v>
      </c>
      <c r="C2297" s="10">
        <v>3</v>
      </c>
      <c r="D2297" s="10">
        <v>2017</v>
      </c>
      <c r="E2297" s="4" t="s">
        <v>2245</v>
      </c>
      <c r="F2297" s="10">
        <v>184</v>
      </c>
      <c r="G2297" s="10" t="s">
        <v>2246</v>
      </c>
      <c r="H2297" s="10" t="s">
        <v>25</v>
      </c>
      <c r="I2297" s="11" t="s">
        <v>511</v>
      </c>
      <c r="J2297" s="10" t="s">
        <v>16</v>
      </c>
      <c r="K2297" s="10" t="s">
        <v>25</v>
      </c>
      <c r="L2297" s="10">
        <v>47</v>
      </c>
      <c r="M2297" s="10" t="s">
        <v>17</v>
      </c>
      <c r="N2297" s="10">
        <v>67619</v>
      </c>
      <c r="O2297" s="10">
        <v>3</v>
      </c>
      <c r="P2297" s="10" t="str">
        <f t="shared" si="72"/>
        <v xml:space="preserve">RADHEY SHYAM|Jagdishpur </v>
      </c>
      <c r="Q2297" s="4">
        <f>VLOOKUP(P:P,'[1]2017'!$D:$E,2,0)</f>
        <v>0</v>
      </c>
      <c r="R2297" s="4" t="str">
        <f>VLOOKUP(P:P,'[1]2017'!$D:$F,3,0)</f>
        <v>12th Pass</v>
      </c>
      <c r="S2297" s="4" t="str">
        <f>VLOOKUP(P:P,'[1]2017'!$D:$G,4,0)</f>
        <v>Rs 44,21,380</v>
      </c>
      <c r="T2297" s="4" t="str">
        <f>VLOOKUP(P:P,'[1]2017'!$D:$H,5,0)</f>
        <v>Rs 2,18,811</v>
      </c>
      <c r="U2297" s="4" t="str">
        <f>VLOOKUP(P:P,'[1]2017'!$D:$I,6,0)</f>
        <v>INC</v>
      </c>
      <c r="V2297">
        <f t="shared" si="71"/>
        <v>0</v>
      </c>
    </row>
    <row r="2298" spans="1:22" x14ac:dyDescent="0.3">
      <c r="A2298" s="10" t="s">
        <v>105</v>
      </c>
      <c r="B2298" s="10" t="s">
        <v>106</v>
      </c>
      <c r="C2298" s="10">
        <v>3</v>
      </c>
      <c r="D2298" s="10">
        <v>2017</v>
      </c>
      <c r="E2298" s="4" t="s">
        <v>2181</v>
      </c>
      <c r="F2298" s="10">
        <v>184</v>
      </c>
      <c r="G2298" s="10" t="s">
        <v>2246</v>
      </c>
      <c r="H2298" s="10" t="s">
        <v>25</v>
      </c>
      <c r="I2298" s="11" t="s">
        <v>511</v>
      </c>
      <c r="J2298" s="10" t="s">
        <v>16</v>
      </c>
      <c r="K2298" s="10" t="s">
        <v>25</v>
      </c>
      <c r="L2298" s="10">
        <v>47</v>
      </c>
      <c r="M2298" s="10" t="s">
        <v>17</v>
      </c>
      <c r="N2298" s="10">
        <v>67619</v>
      </c>
      <c r="O2298" s="10">
        <v>4</v>
      </c>
      <c r="P2298" s="10" t="str">
        <f t="shared" si="72"/>
        <v xml:space="preserve">RADHEY SHYAM|Jagdishpur </v>
      </c>
      <c r="Q2298" s="4">
        <f>VLOOKUP(P:P,'[1]2017'!$D:$E,2,0)</f>
        <v>0</v>
      </c>
      <c r="R2298" s="4" t="str">
        <f>VLOOKUP(P:P,'[1]2017'!$D:$F,3,0)</f>
        <v>12th Pass</v>
      </c>
      <c r="S2298" s="4" t="str">
        <f>VLOOKUP(P:P,'[1]2017'!$D:$G,4,0)</f>
        <v>Rs 44,21,380</v>
      </c>
      <c r="T2298" s="4" t="str">
        <f>VLOOKUP(P:P,'[1]2017'!$D:$H,5,0)</f>
        <v>Rs 2,18,811</v>
      </c>
      <c r="U2298" s="4" t="str">
        <f>VLOOKUP(P:P,'[1]2017'!$D:$I,6,0)</f>
        <v>INC</v>
      </c>
      <c r="V2298">
        <f t="shared" si="71"/>
        <v>0</v>
      </c>
    </row>
    <row r="2299" spans="1:22" x14ac:dyDescent="0.3">
      <c r="A2299" s="10" t="s">
        <v>105</v>
      </c>
      <c r="B2299" s="10" t="s">
        <v>106</v>
      </c>
      <c r="C2299" s="10">
        <v>3</v>
      </c>
      <c r="D2299" s="10">
        <v>2017</v>
      </c>
      <c r="E2299" s="4" t="s">
        <v>2245</v>
      </c>
      <c r="F2299" s="10">
        <v>184</v>
      </c>
      <c r="G2299" s="10" t="s">
        <v>2246</v>
      </c>
      <c r="H2299" s="10" t="s">
        <v>25</v>
      </c>
      <c r="I2299" s="11" t="s">
        <v>2247</v>
      </c>
      <c r="J2299" s="10" t="s">
        <v>16</v>
      </c>
      <c r="K2299" s="10" t="s">
        <v>25</v>
      </c>
      <c r="L2299" s="10">
        <v>38</v>
      </c>
      <c r="M2299" s="10" t="s">
        <v>37</v>
      </c>
      <c r="N2299" s="10">
        <v>31338</v>
      </c>
      <c r="O2299" s="10">
        <v>5</v>
      </c>
      <c r="P2299" s="10" t="str">
        <f t="shared" si="72"/>
        <v xml:space="preserve">JAGDUTT|Jagdishpur </v>
      </c>
      <c r="Q2299" s="4">
        <f>VLOOKUP(P:P,'[1]2017'!$D:$E,2,0)</f>
        <v>0</v>
      </c>
      <c r="R2299" s="4" t="str">
        <f>VLOOKUP(P:P,'[1]2017'!$D:$F,3,0)</f>
        <v>12th Pass</v>
      </c>
      <c r="S2299" s="4" t="str">
        <f>VLOOKUP(P:P,'[1]2017'!$D:$G,4,0)</f>
        <v>Rs 6,68,00,235</v>
      </c>
      <c r="T2299" s="4" t="str">
        <f>VLOOKUP(P:P,'[1]2017'!$D:$H,5,0)</f>
        <v>Rs 1,24,08,394</v>
      </c>
      <c r="U2299" s="4" t="str">
        <f>VLOOKUP(P:P,'[1]2017'!$D:$I,6,0)</f>
        <v>BSP</v>
      </c>
      <c r="V2299">
        <f t="shared" si="71"/>
        <v>0</v>
      </c>
    </row>
    <row r="2300" spans="1:22" x14ac:dyDescent="0.3">
      <c r="A2300" s="10" t="s">
        <v>105</v>
      </c>
      <c r="B2300" s="10" t="s">
        <v>106</v>
      </c>
      <c r="C2300" s="10">
        <v>3</v>
      </c>
      <c r="D2300" s="10">
        <v>2017</v>
      </c>
      <c r="E2300" s="4" t="s">
        <v>2181</v>
      </c>
      <c r="F2300" s="10">
        <v>184</v>
      </c>
      <c r="G2300" s="10" t="s">
        <v>2246</v>
      </c>
      <c r="H2300" s="10" t="s">
        <v>25</v>
      </c>
      <c r="I2300" s="11" t="s">
        <v>2247</v>
      </c>
      <c r="J2300" s="10" t="s">
        <v>16</v>
      </c>
      <c r="K2300" s="10" t="s">
        <v>25</v>
      </c>
      <c r="L2300" s="10">
        <v>38</v>
      </c>
      <c r="M2300" s="10" t="s">
        <v>37</v>
      </c>
      <c r="N2300" s="10">
        <v>31338</v>
      </c>
      <c r="O2300" s="10">
        <v>6</v>
      </c>
      <c r="P2300" s="10" t="str">
        <f t="shared" si="72"/>
        <v xml:space="preserve">JAGDUTT|Jagdishpur </v>
      </c>
      <c r="Q2300" s="4">
        <f>VLOOKUP(P:P,'[1]2017'!$D:$E,2,0)</f>
        <v>0</v>
      </c>
      <c r="R2300" s="4" t="str">
        <f>VLOOKUP(P:P,'[1]2017'!$D:$F,3,0)</f>
        <v>12th Pass</v>
      </c>
      <c r="S2300" s="4" t="str">
        <f>VLOOKUP(P:P,'[1]2017'!$D:$G,4,0)</f>
        <v>Rs 6,68,00,235</v>
      </c>
      <c r="T2300" s="4" t="str">
        <f>VLOOKUP(P:P,'[1]2017'!$D:$H,5,0)</f>
        <v>Rs 1,24,08,394</v>
      </c>
      <c r="U2300" s="4" t="str">
        <f>VLOOKUP(P:P,'[1]2017'!$D:$I,6,0)</f>
        <v>BSP</v>
      </c>
      <c r="V2300">
        <f t="shared" si="71"/>
        <v>0</v>
      </c>
    </row>
    <row r="2301" spans="1:22" x14ac:dyDescent="0.3">
      <c r="A2301" s="10" t="s">
        <v>105</v>
      </c>
      <c r="B2301" s="10" t="s">
        <v>106</v>
      </c>
      <c r="C2301" s="10">
        <v>3</v>
      </c>
      <c r="D2301" s="10">
        <v>2017</v>
      </c>
      <c r="E2301" s="4" t="s">
        <v>2245</v>
      </c>
      <c r="F2301" s="10">
        <v>184</v>
      </c>
      <c r="G2301" s="10" t="s">
        <v>2246</v>
      </c>
      <c r="H2301" s="10" t="s">
        <v>25</v>
      </c>
      <c r="I2301" s="11" t="s">
        <v>19</v>
      </c>
      <c r="J2301" s="10" t="s">
        <v>20</v>
      </c>
      <c r="K2301" s="10" t="s">
        <v>20</v>
      </c>
      <c r="L2301" s="10" t="s">
        <v>20</v>
      </c>
      <c r="M2301" s="10" t="s">
        <v>21</v>
      </c>
      <c r="N2301" s="10">
        <v>3104</v>
      </c>
      <c r="O2301" s="10">
        <v>7</v>
      </c>
      <c r="P2301" s="10" t="str">
        <f t="shared" si="72"/>
        <v xml:space="preserve">None of the Above|Jagdishpur </v>
      </c>
      <c r="Q2301" s="4" t="e">
        <f>VLOOKUP(P:P,'[1]2017'!$D:$E,2,0)</f>
        <v>#N/A</v>
      </c>
      <c r="R2301" s="4" t="e">
        <f>VLOOKUP(P:P,'[1]2017'!$D:$F,3,0)</f>
        <v>#N/A</v>
      </c>
      <c r="S2301" s="4" t="e">
        <f>VLOOKUP(P:P,'[1]2017'!$D:$G,4,0)</f>
        <v>#N/A</v>
      </c>
      <c r="T2301" s="4" t="e">
        <f>VLOOKUP(P:P,'[1]2017'!$D:$H,5,0)</f>
        <v>#N/A</v>
      </c>
      <c r="U2301" s="4" t="e">
        <f>VLOOKUP(P:P,'[1]2017'!$D:$I,6,0)</f>
        <v>#N/A</v>
      </c>
      <c r="V2301">
        <f t="shared" si="71"/>
        <v>0</v>
      </c>
    </row>
    <row r="2302" spans="1:22" x14ac:dyDescent="0.3">
      <c r="A2302" s="10" t="s">
        <v>105</v>
      </c>
      <c r="B2302" s="10" t="s">
        <v>106</v>
      </c>
      <c r="C2302" s="10">
        <v>3</v>
      </c>
      <c r="D2302" s="10">
        <v>2017</v>
      </c>
      <c r="E2302" s="4" t="s">
        <v>2181</v>
      </c>
      <c r="F2302" s="10">
        <v>184</v>
      </c>
      <c r="G2302" s="10" t="s">
        <v>2246</v>
      </c>
      <c r="H2302" s="10" t="s">
        <v>25</v>
      </c>
      <c r="I2302" s="11" t="s">
        <v>19</v>
      </c>
      <c r="J2302" s="10" t="s">
        <v>20</v>
      </c>
      <c r="K2302" s="10" t="s">
        <v>20</v>
      </c>
      <c r="L2302" s="10" t="s">
        <v>20</v>
      </c>
      <c r="M2302" s="10" t="s">
        <v>21</v>
      </c>
      <c r="N2302" s="10">
        <v>3104</v>
      </c>
      <c r="O2302" s="10">
        <v>8</v>
      </c>
      <c r="P2302" s="10" t="str">
        <f t="shared" si="72"/>
        <v xml:space="preserve">None of the Above|Jagdishpur </v>
      </c>
      <c r="Q2302" s="4" t="e">
        <f>VLOOKUP(P:P,'[1]2017'!$D:$E,2,0)</f>
        <v>#N/A</v>
      </c>
      <c r="R2302" s="4" t="e">
        <f>VLOOKUP(P:P,'[1]2017'!$D:$F,3,0)</f>
        <v>#N/A</v>
      </c>
      <c r="S2302" s="4" t="e">
        <f>VLOOKUP(P:P,'[1]2017'!$D:$G,4,0)</f>
        <v>#N/A</v>
      </c>
      <c r="T2302" s="4" t="e">
        <f>VLOOKUP(P:P,'[1]2017'!$D:$H,5,0)</f>
        <v>#N/A</v>
      </c>
      <c r="U2302" s="4" t="e">
        <f>VLOOKUP(P:P,'[1]2017'!$D:$I,6,0)</f>
        <v>#N/A</v>
      </c>
      <c r="V2302">
        <f t="shared" si="71"/>
        <v>0</v>
      </c>
    </row>
    <row r="2303" spans="1:22" x14ac:dyDescent="0.3">
      <c r="A2303" s="10" t="s">
        <v>105</v>
      </c>
      <c r="B2303" s="10" t="s">
        <v>106</v>
      </c>
      <c r="C2303" s="10">
        <v>3</v>
      </c>
      <c r="D2303" s="10">
        <v>2017</v>
      </c>
      <c r="E2303" s="4" t="s">
        <v>2245</v>
      </c>
      <c r="F2303" s="10">
        <v>184</v>
      </c>
      <c r="G2303" s="10" t="s">
        <v>2246</v>
      </c>
      <c r="H2303" s="10" t="s">
        <v>25</v>
      </c>
      <c r="I2303" s="11" t="s">
        <v>2248</v>
      </c>
      <c r="J2303" s="10" t="s">
        <v>16</v>
      </c>
      <c r="K2303" s="10" t="s">
        <v>25</v>
      </c>
      <c r="L2303" s="10">
        <v>34</v>
      </c>
      <c r="M2303" s="10" t="s">
        <v>2249</v>
      </c>
      <c r="N2303" s="10">
        <v>1865</v>
      </c>
      <c r="O2303" s="10">
        <v>9</v>
      </c>
      <c r="P2303" s="10" t="str">
        <f t="shared" si="72"/>
        <v xml:space="preserve">TILAKRAJ|Jagdishpur </v>
      </c>
      <c r="Q2303" s="4">
        <f>VLOOKUP(P:P,'[1]2017'!$D:$E,2,0)</f>
        <v>0</v>
      </c>
      <c r="R2303" s="4" t="str">
        <f>VLOOKUP(P:P,'[1]2017'!$D:$F,3,0)</f>
        <v>Post Graduate</v>
      </c>
      <c r="S2303" s="4" t="str">
        <f>VLOOKUP(P:P,'[1]2017'!$D:$G,4,0)</f>
        <v>Rs 11,08,585</v>
      </c>
      <c r="T2303" s="4" t="str">
        <f>VLOOKUP(P:P,'[1]2017'!$D:$H,5,0)</f>
        <v>Rs 0</v>
      </c>
      <c r="U2303" s="4" t="str">
        <f>VLOOKUP(P:P,'[1]2017'!$D:$I,6,0)</f>
        <v>Most Backward Classes Of India</v>
      </c>
      <c r="V2303">
        <f t="shared" si="71"/>
        <v>0</v>
      </c>
    </row>
    <row r="2304" spans="1:22" x14ac:dyDescent="0.3">
      <c r="A2304" s="10" t="s">
        <v>105</v>
      </c>
      <c r="B2304" s="10" t="s">
        <v>106</v>
      </c>
      <c r="C2304" s="10">
        <v>3</v>
      </c>
      <c r="D2304" s="10">
        <v>2017</v>
      </c>
      <c r="E2304" s="4" t="s">
        <v>2181</v>
      </c>
      <c r="F2304" s="10">
        <v>184</v>
      </c>
      <c r="G2304" s="10" t="s">
        <v>2246</v>
      </c>
      <c r="H2304" s="10" t="s">
        <v>25</v>
      </c>
      <c r="I2304" s="11" t="s">
        <v>2248</v>
      </c>
      <c r="J2304" s="10" t="s">
        <v>16</v>
      </c>
      <c r="K2304" s="10" t="s">
        <v>25</v>
      </c>
      <c r="L2304" s="10">
        <v>34</v>
      </c>
      <c r="M2304" s="10" t="s">
        <v>2249</v>
      </c>
      <c r="N2304" s="10">
        <v>1865</v>
      </c>
      <c r="O2304" s="10">
        <v>10</v>
      </c>
      <c r="P2304" s="10" t="str">
        <f t="shared" si="72"/>
        <v xml:space="preserve">TILAKRAJ|Jagdishpur </v>
      </c>
      <c r="Q2304" s="4">
        <f>VLOOKUP(P:P,'[1]2017'!$D:$E,2,0)</f>
        <v>0</v>
      </c>
      <c r="R2304" s="4" t="str">
        <f>VLOOKUP(P:P,'[1]2017'!$D:$F,3,0)</f>
        <v>Post Graduate</v>
      </c>
      <c r="S2304" s="4" t="str">
        <f>VLOOKUP(P:P,'[1]2017'!$D:$G,4,0)</f>
        <v>Rs 11,08,585</v>
      </c>
      <c r="T2304" s="4" t="str">
        <f>VLOOKUP(P:P,'[1]2017'!$D:$H,5,0)</f>
        <v>Rs 0</v>
      </c>
      <c r="U2304" s="4" t="str">
        <f>VLOOKUP(P:P,'[1]2017'!$D:$I,6,0)</f>
        <v>Most Backward Classes Of India</v>
      </c>
      <c r="V2304">
        <f t="shared" si="71"/>
        <v>0</v>
      </c>
    </row>
    <row r="2305" spans="1:22" x14ac:dyDescent="0.3">
      <c r="A2305" s="10" t="s">
        <v>105</v>
      </c>
      <c r="B2305" s="10" t="s">
        <v>106</v>
      </c>
      <c r="C2305" s="10">
        <v>3</v>
      </c>
      <c r="D2305" s="10">
        <v>2017</v>
      </c>
      <c r="E2305" s="4" t="s">
        <v>2245</v>
      </c>
      <c r="F2305" s="10">
        <v>184</v>
      </c>
      <c r="G2305" s="10" t="s">
        <v>2246</v>
      </c>
      <c r="H2305" s="10" t="s">
        <v>25</v>
      </c>
      <c r="I2305" s="11" t="s">
        <v>2250</v>
      </c>
      <c r="J2305" s="10" t="s">
        <v>16</v>
      </c>
      <c r="K2305" s="10" t="s">
        <v>25</v>
      </c>
      <c r="L2305" s="10">
        <v>40</v>
      </c>
      <c r="M2305" s="10" t="s">
        <v>23</v>
      </c>
      <c r="N2305" s="10">
        <v>1239</v>
      </c>
      <c r="O2305" s="10">
        <v>11</v>
      </c>
      <c r="P2305" s="10" t="str">
        <f t="shared" si="72"/>
        <v xml:space="preserve">SHOBH NATH|Jagdishpur </v>
      </c>
      <c r="Q2305" s="4">
        <f>VLOOKUP(P:P,'[1]2017'!$D:$E,2,0)</f>
        <v>0</v>
      </c>
      <c r="R2305" s="4" t="str">
        <f>VLOOKUP(P:P,'[1]2017'!$D:$F,3,0)</f>
        <v>8th Pass</v>
      </c>
      <c r="S2305" s="4" t="str">
        <f>VLOOKUP(P:P,'[1]2017'!$D:$G,4,0)</f>
        <v>Rs 1,02,000</v>
      </c>
      <c r="T2305" s="4" t="str">
        <f>VLOOKUP(P:P,'[1]2017'!$D:$H,5,0)</f>
        <v>Rs 0</v>
      </c>
      <c r="U2305" s="4" t="str">
        <f>VLOOKUP(P:P,'[1]2017'!$D:$I,6,0)</f>
        <v>IND</v>
      </c>
      <c r="V2305">
        <f t="shared" si="71"/>
        <v>0</v>
      </c>
    </row>
    <row r="2306" spans="1:22" x14ac:dyDescent="0.3">
      <c r="A2306" s="10" t="s">
        <v>105</v>
      </c>
      <c r="B2306" s="10" t="s">
        <v>106</v>
      </c>
      <c r="C2306" s="10">
        <v>3</v>
      </c>
      <c r="D2306" s="10">
        <v>2017</v>
      </c>
      <c r="E2306" s="4" t="s">
        <v>2181</v>
      </c>
      <c r="F2306" s="10">
        <v>184</v>
      </c>
      <c r="G2306" s="10" t="s">
        <v>2246</v>
      </c>
      <c r="H2306" s="10" t="s">
        <v>25</v>
      </c>
      <c r="I2306" s="11" t="s">
        <v>2250</v>
      </c>
      <c r="J2306" s="10" t="s">
        <v>16</v>
      </c>
      <c r="K2306" s="10" t="s">
        <v>25</v>
      </c>
      <c r="L2306" s="10">
        <v>40</v>
      </c>
      <c r="M2306" s="10" t="s">
        <v>23</v>
      </c>
      <c r="N2306" s="10">
        <v>1239</v>
      </c>
      <c r="O2306" s="10">
        <v>12</v>
      </c>
      <c r="P2306" s="10" t="str">
        <f t="shared" si="72"/>
        <v xml:space="preserve">SHOBH NATH|Jagdishpur </v>
      </c>
      <c r="Q2306" s="4">
        <f>VLOOKUP(P:P,'[1]2017'!$D:$E,2,0)</f>
        <v>0</v>
      </c>
      <c r="R2306" s="4" t="str">
        <f>VLOOKUP(P:P,'[1]2017'!$D:$F,3,0)</f>
        <v>8th Pass</v>
      </c>
      <c r="S2306" s="4" t="str">
        <f>VLOOKUP(P:P,'[1]2017'!$D:$G,4,0)</f>
        <v>Rs 1,02,000</v>
      </c>
      <c r="T2306" s="4" t="str">
        <f>VLOOKUP(P:P,'[1]2017'!$D:$H,5,0)</f>
        <v>Rs 0</v>
      </c>
      <c r="U2306" s="4" t="str">
        <f>VLOOKUP(P:P,'[1]2017'!$D:$I,6,0)</f>
        <v>IND</v>
      </c>
      <c r="V2306">
        <f t="shared" ref="V2306:V2369" si="73">IF(O:O=1,1,0)</f>
        <v>0</v>
      </c>
    </row>
    <row r="2307" spans="1:22" x14ac:dyDescent="0.3">
      <c r="A2307" s="10" t="s">
        <v>105</v>
      </c>
      <c r="B2307" s="10" t="s">
        <v>106</v>
      </c>
      <c r="C2307" s="10">
        <v>3</v>
      </c>
      <c r="D2307" s="10">
        <v>2017</v>
      </c>
      <c r="E2307" s="4" t="s">
        <v>2245</v>
      </c>
      <c r="F2307" s="10">
        <v>184</v>
      </c>
      <c r="G2307" s="10" t="s">
        <v>2246</v>
      </c>
      <c r="H2307" s="10" t="s">
        <v>25</v>
      </c>
      <c r="I2307" s="11" t="s">
        <v>2008</v>
      </c>
      <c r="J2307" s="10" t="s">
        <v>16</v>
      </c>
      <c r="K2307" s="10" t="s">
        <v>25</v>
      </c>
      <c r="L2307" s="10">
        <v>53</v>
      </c>
      <c r="M2307" s="10" t="s">
        <v>23</v>
      </c>
      <c r="N2307" s="10">
        <v>1199</v>
      </c>
      <c r="O2307" s="10">
        <v>13</v>
      </c>
      <c r="P2307" s="10" t="str">
        <f t="shared" si="72"/>
        <v xml:space="preserve">RAMESHWAR|Jagdishpur </v>
      </c>
      <c r="Q2307" s="4">
        <f>VLOOKUP(P:P,'[1]2017'!$D:$E,2,0)</f>
        <v>0</v>
      </c>
      <c r="R2307" s="4" t="str">
        <f>VLOOKUP(P:P,'[1]2017'!$D:$F,3,0)</f>
        <v>8th Pass</v>
      </c>
      <c r="S2307" s="4" t="str">
        <f>VLOOKUP(P:P,'[1]2017'!$D:$G,4,0)</f>
        <v>Rs 8,93,000</v>
      </c>
      <c r="T2307" s="4" t="str">
        <f>VLOOKUP(P:P,'[1]2017'!$D:$H,5,0)</f>
        <v>Rs 0</v>
      </c>
      <c r="U2307" s="4" t="str">
        <f>VLOOKUP(P:P,'[1]2017'!$D:$I,6,0)</f>
        <v>IND</v>
      </c>
      <c r="V2307">
        <f t="shared" si="73"/>
        <v>0</v>
      </c>
    </row>
    <row r="2308" spans="1:22" x14ac:dyDescent="0.3">
      <c r="A2308" s="10" t="s">
        <v>105</v>
      </c>
      <c r="B2308" s="10" t="s">
        <v>106</v>
      </c>
      <c r="C2308" s="10">
        <v>3</v>
      </c>
      <c r="D2308" s="10">
        <v>2017</v>
      </c>
      <c r="E2308" s="4" t="s">
        <v>2181</v>
      </c>
      <c r="F2308" s="10">
        <v>184</v>
      </c>
      <c r="G2308" s="10" t="s">
        <v>2246</v>
      </c>
      <c r="H2308" s="10" t="s">
        <v>25</v>
      </c>
      <c r="I2308" s="11" t="s">
        <v>2008</v>
      </c>
      <c r="J2308" s="10" t="s">
        <v>16</v>
      </c>
      <c r="K2308" s="10" t="s">
        <v>25</v>
      </c>
      <c r="L2308" s="10">
        <v>53</v>
      </c>
      <c r="M2308" s="10" t="s">
        <v>23</v>
      </c>
      <c r="N2308" s="10">
        <v>1199</v>
      </c>
      <c r="O2308" s="10">
        <v>14</v>
      </c>
      <c r="P2308" s="10" t="str">
        <f t="shared" si="72"/>
        <v xml:space="preserve">RAMESHWAR|Jagdishpur </v>
      </c>
      <c r="Q2308" s="4">
        <f>VLOOKUP(P:P,'[1]2017'!$D:$E,2,0)</f>
        <v>0</v>
      </c>
      <c r="R2308" s="4" t="str">
        <f>VLOOKUP(P:P,'[1]2017'!$D:$F,3,0)</f>
        <v>8th Pass</v>
      </c>
      <c r="S2308" s="4" t="str">
        <f>VLOOKUP(P:P,'[1]2017'!$D:$G,4,0)</f>
        <v>Rs 8,93,000</v>
      </c>
      <c r="T2308" s="4" t="str">
        <f>VLOOKUP(P:P,'[1]2017'!$D:$H,5,0)</f>
        <v>Rs 0</v>
      </c>
      <c r="U2308" s="4" t="str">
        <f>VLOOKUP(P:P,'[1]2017'!$D:$I,6,0)</f>
        <v>IND</v>
      </c>
      <c r="V2308">
        <f t="shared" si="73"/>
        <v>0</v>
      </c>
    </row>
    <row r="2309" spans="1:22" x14ac:dyDescent="0.3">
      <c r="A2309" s="10" t="s">
        <v>105</v>
      </c>
      <c r="B2309" s="10" t="s">
        <v>106</v>
      </c>
      <c r="C2309" s="10">
        <v>3</v>
      </c>
      <c r="D2309" s="10">
        <v>2017</v>
      </c>
      <c r="E2309" s="4" t="s">
        <v>2245</v>
      </c>
      <c r="F2309" s="10">
        <v>184</v>
      </c>
      <c r="G2309" s="10" t="s">
        <v>2246</v>
      </c>
      <c r="H2309" s="10" t="s">
        <v>25</v>
      </c>
      <c r="I2309" s="11" t="s">
        <v>2251</v>
      </c>
      <c r="J2309" s="10" t="s">
        <v>16</v>
      </c>
      <c r="K2309" s="10" t="s">
        <v>25</v>
      </c>
      <c r="L2309" s="10">
        <v>29</v>
      </c>
      <c r="M2309" s="10" t="s">
        <v>23</v>
      </c>
      <c r="N2309" s="10">
        <v>864</v>
      </c>
      <c r="O2309" s="10">
        <v>15</v>
      </c>
      <c r="P2309" s="10" t="str">
        <f t="shared" si="72"/>
        <v xml:space="preserve">RAKENDRA KUMAR|Jagdishpur </v>
      </c>
      <c r="Q2309" s="4">
        <f>VLOOKUP(P:P,'[1]2017'!$D:$E,2,0)</f>
        <v>0</v>
      </c>
      <c r="R2309" s="4" t="str">
        <f>VLOOKUP(P:P,'[1]2017'!$D:$F,3,0)</f>
        <v>Graduate</v>
      </c>
      <c r="S2309" s="4" t="str">
        <f>VLOOKUP(P:P,'[1]2017'!$D:$G,4,0)</f>
        <v>Rs 73,500</v>
      </c>
      <c r="T2309" s="4" t="str">
        <f>VLOOKUP(P:P,'[1]2017'!$D:$H,5,0)</f>
        <v>Rs 0</v>
      </c>
      <c r="U2309" s="4" t="str">
        <f>VLOOKUP(P:P,'[1]2017'!$D:$I,6,0)</f>
        <v>IND</v>
      </c>
      <c r="V2309">
        <f t="shared" si="73"/>
        <v>0</v>
      </c>
    </row>
    <row r="2310" spans="1:22" x14ac:dyDescent="0.3">
      <c r="A2310" s="10" t="s">
        <v>105</v>
      </c>
      <c r="B2310" s="10" t="s">
        <v>106</v>
      </c>
      <c r="C2310" s="10">
        <v>3</v>
      </c>
      <c r="D2310" s="10">
        <v>2017</v>
      </c>
      <c r="E2310" s="4" t="s">
        <v>2181</v>
      </c>
      <c r="F2310" s="10">
        <v>184</v>
      </c>
      <c r="G2310" s="10" t="s">
        <v>2246</v>
      </c>
      <c r="H2310" s="10" t="s">
        <v>25</v>
      </c>
      <c r="I2310" s="11" t="s">
        <v>2251</v>
      </c>
      <c r="J2310" s="10" t="s">
        <v>16</v>
      </c>
      <c r="K2310" s="10" t="s">
        <v>25</v>
      </c>
      <c r="L2310" s="10">
        <v>29</v>
      </c>
      <c r="M2310" s="10" t="s">
        <v>23</v>
      </c>
      <c r="N2310" s="10">
        <v>864</v>
      </c>
      <c r="O2310" s="10">
        <v>16</v>
      </c>
      <c r="P2310" s="10" t="str">
        <f t="shared" si="72"/>
        <v xml:space="preserve">RAKENDRA KUMAR|Jagdishpur </v>
      </c>
      <c r="Q2310" s="4">
        <f>VLOOKUP(P:P,'[1]2017'!$D:$E,2,0)</f>
        <v>0</v>
      </c>
      <c r="R2310" s="4" t="str">
        <f>VLOOKUP(P:P,'[1]2017'!$D:$F,3,0)</f>
        <v>Graduate</v>
      </c>
      <c r="S2310" s="4" t="str">
        <f>VLOOKUP(P:P,'[1]2017'!$D:$G,4,0)</f>
        <v>Rs 73,500</v>
      </c>
      <c r="T2310" s="4" t="str">
        <f>VLOOKUP(P:P,'[1]2017'!$D:$H,5,0)</f>
        <v>Rs 0</v>
      </c>
      <c r="U2310" s="4" t="str">
        <f>VLOOKUP(P:P,'[1]2017'!$D:$I,6,0)</f>
        <v>IND</v>
      </c>
      <c r="V2310">
        <f t="shared" si="73"/>
        <v>0</v>
      </c>
    </row>
    <row r="2311" spans="1:22" x14ac:dyDescent="0.3">
      <c r="A2311" s="10" t="s">
        <v>105</v>
      </c>
      <c r="B2311" s="10" t="s">
        <v>106</v>
      </c>
      <c r="C2311" s="10">
        <v>3</v>
      </c>
      <c r="D2311" s="10">
        <v>2017</v>
      </c>
      <c r="E2311" s="4" t="s">
        <v>2245</v>
      </c>
      <c r="F2311" s="10">
        <v>184</v>
      </c>
      <c r="G2311" s="10" t="s">
        <v>2246</v>
      </c>
      <c r="H2311" s="10" t="s">
        <v>25</v>
      </c>
      <c r="I2311" s="11" t="s">
        <v>2252</v>
      </c>
      <c r="J2311" s="10" t="s">
        <v>26</v>
      </c>
      <c r="K2311" s="10" t="s">
        <v>25</v>
      </c>
      <c r="L2311" s="10">
        <v>29</v>
      </c>
      <c r="M2311" s="10" t="s">
        <v>2253</v>
      </c>
      <c r="N2311" s="10">
        <v>813</v>
      </c>
      <c r="O2311" s="10">
        <v>17</v>
      </c>
      <c r="P2311" s="10" t="str">
        <f t="shared" si="72"/>
        <v xml:space="preserve">RANJANA DEVI|Jagdishpur </v>
      </c>
      <c r="Q2311" s="4">
        <f>VLOOKUP(P:P,'[1]2017'!$D:$E,2,0)</f>
        <v>0</v>
      </c>
      <c r="R2311" s="4" t="str">
        <f>VLOOKUP(P:P,'[1]2017'!$D:$F,3,0)</f>
        <v>Literate</v>
      </c>
      <c r="S2311" s="4" t="str">
        <f>VLOOKUP(P:P,'[1]2017'!$D:$G,4,0)</f>
        <v>Rs 4,91,500</v>
      </c>
      <c r="T2311" s="4" t="str">
        <f>VLOOKUP(P:P,'[1]2017'!$D:$H,5,0)</f>
        <v>Rs 0</v>
      </c>
      <c r="U2311" s="4" t="str">
        <f>VLOOKUP(P:P,'[1]2017'!$D:$I,6,0)</f>
        <v>Kisan Kranti Dal</v>
      </c>
      <c r="V2311">
        <f t="shared" si="73"/>
        <v>0</v>
      </c>
    </row>
    <row r="2312" spans="1:22" x14ac:dyDescent="0.3">
      <c r="A2312" s="10" t="s">
        <v>105</v>
      </c>
      <c r="B2312" s="10" t="s">
        <v>106</v>
      </c>
      <c r="C2312" s="10">
        <v>3</v>
      </c>
      <c r="D2312" s="10">
        <v>2017</v>
      </c>
      <c r="E2312" s="4" t="s">
        <v>2181</v>
      </c>
      <c r="F2312" s="10">
        <v>184</v>
      </c>
      <c r="G2312" s="10" t="s">
        <v>2246</v>
      </c>
      <c r="H2312" s="10" t="s">
        <v>25</v>
      </c>
      <c r="I2312" s="11" t="s">
        <v>2252</v>
      </c>
      <c r="J2312" s="10" t="s">
        <v>26</v>
      </c>
      <c r="K2312" s="10" t="s">
        <v>25</v>
      </c>
      <c r="L2312" s="10">
        <v>29</v>
      </c>
      <c r="M2312" s="10" t="s">
        <v>2253</v>
      </c>
      <c r="N2312" s="10">
        <v>813</v>
      </c>
      <c r="O2312" s="10">
        <v>18</v>
      </c>
      <c r="P2312" s="10" t="str">
        <f t="shared" si="72"/>
        <v xml:space="preserve">RANJANA DEVI|Jagdishpur </v>
      </c>
      <c r="Q2312" s="4">
        <f>VLOOKUP(P:P,'[1]2017'!$D:$E,2,0)</f>
        <v>0</v>
      </c>
      <c r="R2312" s="4" t="str">
        <f>VLOOKUP(P:P,'[1]2017'!$D:$F,3,0)</f>
        <v>Literate</v>
      </c>
      <c r="S2312" s="4" t="str">
        <f>VLOOKUP(P:P,'[1]2017'!$D:$G,4,0)</f>
        <v>Rs 4,91,500</v>
      </c>
      <c r="T2312" s="4" t="str">
        <f>VLOOKUP(P:P,'[1]2017'!$D:$H,5,0)</f>
        <v>Rs 0</v>
      </c>
      <c r="U2312" s="4" t="str">
        <f>VLOOKUP(P:P,'[1]2017'!$D:$I,6,0)</f>
        <v>Kisan Kranti Dal</v>
      </c>
      <c r="V2312">
        <f t="shared" si="73"/>
        <v>0</v>
      </c>
    </row>
    <row r="2313" spans="1:22" x14ac:dyDescent="0.3">
      <c r="A2313" s="10" t="s">
        <v>105</v>
      </c>
      <c r="B2313" s="10" t="s">
        <v>106</v>
      </c>
      <c r="C2313" s="10">
        <v>3</v>
      </c>
      <c r="D2313" s="10">
        <v>2017</v>
      </c>
      <c r="E2313" s="4" t="s">
        <v>2245</v>
      </c>
      <c r="F2313" s="10">
        <v>184</v>
      </c>
      <c r="G2313" s="10" t="s">
        <v>2246</v>
      </c>
      <c r="H2313" s="10" t="s">
        <v>25</v>
      </c>
      <c r="I2313" s="11" t="s">
        <v>2254</v>
      </c>
      <c r="J2313" s="10" t="s">
        <v>16</v>
      </c>
      <c r="K2313" s="10" t="s">
        <v>25</v>
      </c>
      <c r="L2313" s="10">
        <v>32</v>
      </c>
      <c r="M2313" s="10" t="s">
        <v>23</v>
      </c>
      <c r="N2313" s="10">
        <v>712</v>
      </c>
      <c r="O2313" s="10">
        <v>19</v>
      </c>
      <c r="P2313" s="10" t="str">
        <f t="shared" si="72"/>
        <v xml:space="preserve">MUNNA LAL ALIAS RAM JAG|Jagdishpur </v>
      </c>
      <c r="Q2313" s="4">
        <f>VLOOKUP(P:P,'[1]2017'!$D:$E,2,0)</f>
        <v>0</v>
      </c>
      <c r="R2313" s="4" t="str">
        <f>VLOOKUP(P:P,'[1]2017'!$D:$F,3,0)</f>
        <v>Literate</v>
      </c>
      <c r="S2313" s="4" t="str">
        <f>VLOOKUP(P:P,'[1]2017'!$D:$G,4,0)</f>
        <v>Rs 8,00,000</v>
      </c>
      <c r="T2313" s="4" t="str">
        <f>VLOOKUP(P:P,'[1]2017'!$D:$H,5,0)</f>
        <v>Rs 0</v>
      </c>
      <c r="U2313" s="4" t="str">
        <f>VLOOKUP(P:P,'[1]2017'!$D:$I,6,0)</f>
        <v>IND</v>
      </c>
      <c r="V2313">
        <f t="shared" si="73"/>
        <v>0</v>
      </c>
    </row>
    <row r="2314" spans="1:22" x14ac:dyDescent="0.3">
      <c r="A2314" s="10" t="s">
        <v>105</v>
      </c>
      <c r="B2314" s="10" t="s">
        <v>106</v>
      </c>
      <c r="C2314" s="10">
        <v>3</v>
      </c>
      <c r="D2314" s="10">
        <v>2017</v>
      </c>
      <c r="E2314" s="4" t="s">
        <v>2181</v>
      </c>
      <c r="F2314" s="10">
        <v>184</v>
      </c>
      <c r="G2314" s="10" t="s">
        <v>2246</v>
      </c>
      <c r="H2314" s="10" t="s">
        <v>25</v>
      </c>
      <c r="I2314" s="11" t="s">
        <v>2254</v>
      </c>
      <c r="J2314" s="10" t="s">
        <v>16</v>
      </c>
      <c r="K2314" s="10" t="s">
        <v>25</v>
      </c>
      <c r="L2314" s="10">
        <v>32</v>
      </c>
      <c r="M2314" s="10" t="s">
        <v>23</v>
      </c>
      <c r="N2314" s="10">
        <v>712</v>
      </c>
      <c r="O2314" s="10">
        <v>20</v>
      </c>
      <c r="P2314" s="10" t="str">
        <f t="shared" si="72"/>
        <v xml:space="preserve">MUNNA LAL ALIAS RAM JAG|Jagdishpur </v>
      </c>
      <c r="Q2314" s="4">
        <f>VLOOKUP(P:P,'[1]2017'!$D:$E,2,0)</f>
        <v>0</v>
      </c>
      <c r="R2314" s="4" t="str">
        <f>VLOOKUP(P:P,'[1]2017'!$D:$F,3,0)</f>
        <v>Literate</v>
      </c>
      <c r="S2314" s="4" t="str">
        <f>VLOOKUP(P:P,'[1]2017'!$D:$G,4,0)</f>
        <v>Rs 8,00,000</v>
      </c>
      <c r="T2314" s="4" t="str">
        <f>VLOOKUP(P:P,'[1]2017'!$D:$H,5,0)</f>
        <v>Rs 0</v>
      </c>
      <c r="U2314" s="4" t="str">
        <f>VLOOKUP(P:P,'[1]2017'!$D:$I,6,0)</f>
        <v>IND</v>
      </c>
      <c r="V2314">
        <f t="shared" si="73"/>
        <v>0</v>
      </c>
    </row>
    <row r="2315" spans="1:22" x14ac:dyDescent="0.3">
      <c r="A2315" s="10" t="s">
        <v>105</v>
      </c>
      <c r="B2315" s="10" t="s">
        <v>106</v>
      </c>
      <c r="C2315" s="10">
        <v>3</v>
      </c>
      <c r="D2315" s="10">
        <v>2017</v>
      </c>
      <c r="E2315" s="4" t="s">
        <v>2181</v>
      </c>
      <c r="F2315" s="10">
        <v>185</v>
      </c>
      <c r="G2315" s="10" t="s">
        <v>2255</v>
      </c>
      <c r="H2315" s="10" t="s">
        <v>15</v>
      </c>
      <c r="I2315" s="11" t="s">
        <v>2256</v>
      </c>
      <c r="J2315" s="10" t="s">
        <v>16</v>
      </c>
      <c r="K2315" s="10" t="s">
        <v>15</v>
      </c>
      <c r="L2315" s="10">
        <v>44</v>
      </c>
      <c r="M2315" s="10" t="s">
        <v>139</v>
      </c>
      <c r="N2315" s="10">
        <v>77915</v>
      </c>
      <c r="O2315" s="10">
        <v>1</v>
      </c>
      <c r="P2315" s="10" t="str">
        <f t="shared" si="72"/>
        <v>RAKESH PRATAP SINGH|Gauriganj</v>
      </c>
      <c r="Q2315" s="4">
        <f>VLOOKUP(P:P,'[1]2017'!$D:$E,2,0)</f>
        <v>3</v>
      </c>
      <c r="R2315" s="4" t="str">
        <f>VLOOKUP(P:P,'[1]2017'!$D:$F,3,0)</f>
        <v>10th Pass</v>
      </c>
      <c r="S2315" s="4" t="str">
        <f>VLOOKUP(P:P,'[1]2017'!$D:$G,4,0)</f>
        <v>Rs 3,60,61,115</v>
      </c>
      <c r="T2315" s="4" t="str">
        <f>VLOOKUP(P:P,'[1]2017'!$D:$H,5,0)</f>
        <v>Rs 95,94,629</v>
      </c>
      <c r="U2315" s="4" t="str">
        <f>VLOOKUP(P:P,'[1]2017'!$D:$I,6,0)</f>
        <v>SP</v>
      </c>
      <c r="V2315">
        <f t="shared" si="73"/>
        <v>1</v>
      </c>
    </row>
    <row r="2316" spans="1:22" x14ac:dyDescent="0.3">
      <c r="A2316" s="10" t="s">
        <v>105</v>
      </c>
      <c r="B2316" s="10" t="s">
        <v>106</v>
      </c>
      <c r="C2316" s="10">
        <v>3</v>
      </c>
      <c r="D2316" s="10">
        <v>2017</v>
      </c>
      <c r="E2316" s="4" t="s">
        <v>2181</v>
      </c>
      <c r="F2316" s="10">
        <v>185</v>
      </c>
      <c r="G2316" s="10" t="s">
        <v>2255</v>
      </c>
      <c r="H2316" s="10" t="s">
        <v>15</v>
      </c>
      <c r="I2316" s="11" t="s">
        <v>2257</v>
      </c>
      <c r="J2316" s="10" t="s">
        <v>16</v>
      </c>
      <c r="K2316" s="10" t="s">
        <v>15</v>
      </c>
      <c r="L2316" s="10">
        <v>54</v>
      </c>
      <c r="M2316" s="10" t="s">
        <v>17</v>
      </c>
      <c r="N2316" s="10">
        <v>51496</v>
      </c>
      <c r="O2316" s="10">
        <v>2</v>
      </c>
      <c r="P2316" s="10" t="str">
        <f t="shared" si="72"/>
        <v>MOHAMMAD NAYEEM|Gauriganj</v>
      </c>
      <c r="Q2316" s="4" t="e">
        <f>VLOOKUP(P:P,'[1]2017'!$D:$E,2,0)</f>
        <v>#N/A</v>
      </c>
      <c r="R2316" s="4" t="e">
        <f>VLOOKUP(P:P,'[1]2017'!$D:$F,3,0)</f>
        <v>#N/A</v>
      </c>
      <c r="S2316" s="4" t="e">
        <f>VLOOKUP(P:P,'[1]2017'!$D:$G,4,0)</f>
        <v>#N/A</v>
      </c>
      <c r="T2316" s="4" t="e">
        <f>VLOOKUP(P:P,'[1]2017'!$D:$H,5,0)</f>
        <v>#N/A</v>
      </c>
      <c r="U2316" s="4" t="e">
        <f>VLOOKUP(P:P,'[1]2017'!$D:$I,6,0)</f>
        <v>#N/A</v>
      </c>
      <c r="V2316">
        <f t="shared" si="73"/>
        <v>0</v>
      </c>
    </row>
    <row r="2317" spans="1:22" x14ac:dyDescent="0.3">
      <c r="A2317" s="10" t="s">
        <v>105</v>
      </c>
      <c r="B2317" s="10" t="s">
        <v>106</v>
      </c>
      <c r="C2317" s="10">
        <v>3</v>
      </c>
      <c r="D2317" s="10">
        <v>2017</v>
      </c>
      <c r="E2317" s="4" t="s">
        <v>2181</v>
      </c>
      <c r="F2317" s="10">
        <v>185</v>
      </c>
      <c r="G2317" s="10" t="s">
        <v>2255</v>
      </c>
      <c r="H2317" s="10" t="s">
        <v>15</v>
      </c>
      <c r="I2317" s="11" t="s">
        <v>2258</v>
      </c>
      <c r="J2317" s="10" t="s">
        <v>16</v>
      </c>
      <c r="K2317" s="10" t="s">
        <v>15</v>
      </c>
      <c r="L2317" s="10">
        <v>38</v>
      </c>
      <c r="M2317" s="10" t="s">
        <v>37</v>
      </c>
      <c r="N2317" s="10">
        <v>33848</v>
      </c>
      <c r="O2317" s="10">
        <v>3</v>
      </c>
      <c r="P2317" s="10" t="str">
        <f t="shared" si="72"/>
        <v>VIJAY KISHOR|Gauriganj</v>
      </c>
      <c r="Q2317" s="4" t="e">
        <f>VLOOKUP(P:P,'[1]2017'!$D:$E,2,0)</f>
        <v>#N/A</v>
      </c>
      <c r="R2317" s="4" t="e">
        <f>VLOOKUP(P:P,'[1]2017'!$D:$F,3,0)</f>
        <v>#N/A</v>
      </c>
      <c r="S2317" s="4" t="e">
        <f>VLOOKUP(P:P,'[1]2017'!$D:$G,4,0)</f>
        <v>#N/A</v>
      </c>
      <c r="T2317" s="4" t="e">
        <f>VLOOKUP(P:P,'[1]2017'!$D:$H,5,0)</f>
        <v>#N/A</v>
      </c>
      <c r="U2317" s="4" t="e">
        <f>VLOOKUP(P:P,'[1]2017'!$D:$I,6,0)</f>
        <v>#N/A</v>
      </c>
      <c r="V2317">
        <f t="shared" si="73"/>
        <v>0</v>
      </c>
    </row>
    <row r="2318" spans="1:22" x14ac:dyDescent="0.3">
      <c r="A2318" s="10" t="s">
        <v>105</v>
      </c>
      <c r="B2318" s="10" t="s">
        <v>106</v>
      </c>
      <c r="C2318" s="10">
        <v>3</v>
      </c>
      <c r="D2318" s="10">
        <v>2017</v>
      </c>
      <c r="E2318" s="4" t="s">
        <v>2181</v>
      </c>
      <c r="F2318" s="10">
        <v>185</v>
      </c>
      <c r="G2318" s="10" t="s">
        <v>2255</v>
      </c>
      <c r="H2318" s="10" t="s">
        <v>15</v>
      </c>
      <c r="I2318" s="11" t="s">
        <v>2259</v>
      </c>
      <c r="J2318" s="10" t="s">
        <v>16</v>
      </c>
      <c r="K2318" s="10" t="s">
        <v>15</v>
      </c>
      <c r="L2318" s="10">
        <v>65</v>
      </c>
      <c r="M2318" s="10" t="s">
        <v>18</v>
      </c>
      <c r="N2318" s="10">
        <v>23642</v>
      </c>
      <c r="O2318" s="10">
        <v>4</v>
      </c>
      <c r="P2318" s="10" t="str">
        <f t="shared" si="72"/>
        <v>UMA SHANKAR PANDEY|Gauriganj</v>
      </c>
      <c r="Q2318" s="4">
        <f>VLOOKUP(P:P,'[1]2017'!$D:$E,2,0)</f>
        <v>0</v>
      </c>
      <c r="R2318" s="4" t="str">
        <f>VLOOKUP(P:P,'[1]2017'!$D:$F,3,0)</f>
        <v>Graduate Professional</v>
      </c>
      <c r="S2318" s="4" t="str">
        <f>VLOOKUP(P:P,'[1]2017'!$D:$G,4,0)</f>
        <v>Rs 1,87,57,500</v>
      </c>
      <c r="T2318" s="4" t="str">
        <f>VLOOKUP(P:P,'[1]2017'!$D:$H,5,0)</f>
        <v>Rs 5,05,222</v>
      </c>
      <c r="U2318" s="4" t="str">
        <f>VLOOKUP(P:P,'[1]2017'!$D:$I,6,0)</f>
        <v>BJP</v>
      </c>
      <c r="V2318">
        <f t="shared" si="73"/>
        <v>0</v>
      </c>
    </row>
    <row r="2319" spans="1:22" x14ac:dyDescent="0.3">
      <c r="A2319" s="10" t="s">
        <v>105</v>
      </c>
      <c r="B2319" s="10" t="s">
        <v>106</v>
      </c>
      <c r="C2319" s="10">
        <v>3</v>
      </c>
      <c r="D2319" s="10">
        <v>2017</v>
      </c>
      <c r="E2319" s="4" t="s">
        <v>2181</v>
      </c>
      <c r="F2319" s="10">
        <v>185</v>
      </c>
      <c r="G2319" s="10" t="s">
        <v>2255</v>
      </c>
      <c r="H2319" s="10" t="s">
        <v>15</v>
      </c>
      <c r="I2319" s="11" t="s">
        <v>547</v>
      </c>
      <c r="J2319" s="10" t="s">
        <v>16</v>
      </c>
      <c r="K2319" s="10" t="s">
        <v>15</v>
      </c>
      <c r="L2319" s="10">
        <v>36</v>
      </c>
      <c r="M2319" s="10" t="s">
        <v>115</v>
      </c>
      <c r="N2319" s="10">
        <v>1876</v>
      </c>
      <c r="O2319" s="10">
        <v>5</v>
      </c>
      <c r="P2319" s="10" t="str">
        <f t="shared" si="72"/>
        <v>RAVINDRA KUMAR|Gauriganj</v>
      </c>
      <c r="Q2319" s="4">
        <f>VLOOKUP(P:P,'[1]2017'!$D:$E,2,0)</f>
        <v>0</v>
      </c>
      <c r="R2319" s="4" t="str">
        <f>VLOOKUP(P:P,'[1]2017'!$D:$F,3,0)</f>
        <v>Graduate Professional</v>
      </c>
      <c r="S2319" s="4" t="str">
        <f>VLOOKUP(P:P,'[1]2017'!$D:$G,4,0)</f>
        <v>Rs 51,84,000</v>
      </c>
      <c r="T2319" s="4" t="str">
        <f>VLOOKUP(P:P,'[1]2017'!$D:$H,5,0)</f>
        <v>Rs 31,30,000</v>
      </c>
      <c r="U2319" s="4" t="str">
        <f>VLOOKUP(P:P,'[1]2017'!$D:$I,6,0)</f>
        <v>RLD</v>
      </c>
      <c r="V2319">
        <f t="shared" si="73"/>
        <v>0</v>
      </c>
    </row>
    <row r="2320" spans="1:22" x14ac:dyDescent="0.3">
      <c r="A2320" s="10" t="s">
        <v>105</v>
      </c>
      <c r="B2320" s="10" t="s">
        <v>106</v>
      </c>
      <c r="C2320" s="10">
        <v>3</v>
      </c>
      <c r="D2320" s="10">
        <v>2017</v>
      </c>
      <c r="E2320" s="4" t="s">
        <v>2181</v>
      </c>
      <c r="F2320" s="10">
        <v>185</v>
      </c>
      <c r="G2320" s="10" t="s">
        <v>2255</v>
      </c>
      <c r="H2320" s="10" t="s">
        <v>15</v>
      </c>
      <c r="I2320" s="11" t="s">
        <v>2260</v>
      </c>
      <c r="J2320" s="10" t="s">
        <v>16</v>
      </c>
      <c r="K2320" s="10" t="s">
        <v>15</v>
      </c>
      <c r="L2320" s="10">
        <v>58</v>
      </c>
      <c r="M2320" s="10" t="s">
        <v>23</v>
      </c>
      <c r="N2320" s="10">
        <v>1750</v>
      </c>
      <c r="O2320" s="10">
        <v>6</v>
      </c>
      <c r="P2320" s="10" t="str">
        <f t="shared" si="72"/>
        <v>RAM ACHAL|Gauriganj</v>
      </c>
      <c r="Q2320" s="4">
        <f>VLOOKUP(P:P,'[1]2017'!$D:$E,2,0)</f>
        <v>0</v>
      </c>
      <c r="R2320" s="4" t="str">
        <f>VLOOKUP(P:P,'[1]2017'!$D:$F,3,0)</f>
        <v>8th Pass</v>
      </c>
      <c r="S2320" s="4" t="str">
        <f>VLOOKUP(P:P,'[1]2017'!$D:$G,4,0)</f>
        <v>Rs 10,95,500</v>
      </c>
      <c r="T2320" s="4" t="str">
        <f>VLOOKUP(P:P,'[1]2017'!$D:$H,5,0)</f>
        <v>Rs 0</v>
      </c>
      <c r="U2320" s="4" t="str">
        <f>VLOOKUP(P:P,'[1]2017'!$D:$I,6,0)</f>
        <v>IND</v>
      </c>
      <c r="V2320">
        <f t="shared" si="73"/>
        <v>0</v>
      </c>
    </row>
    <row r="2321" spans="1:22" x14ac:dyDescent="0.3">
      <c r="A2321" s="10" t="s">
        <v>105</v>
      </c>
      <c r="B2321" s="10" t="s">
        <v>106</v>
      </c>
      <c r="C2321" s="10">
        <v>3</v>
      </c>
      <c r="D2321" s="10">
        <v>2017</v>
      </c>
      <c r="E2321" s="4" t="s">
        <v>2181</v>
      </c>
      <c r="F2321" s="10">
        <v>185</v>
      </c>
      <c r="G2321" s="10" t="s">
        <v>2255</v>
      </c>
      <c r="H2321" s="10" t="s">
        <v>15</v>
      </c>
      <c r="I2321" s="11" t="s">
        <v>2261</v>
      </c>
      <c r="J2321" s="10" t="s">
        <v>16</v>
      </c>
      <c r="K2321" s="10" t="s">
        <v>15</v>
      </c>
      <c r="L2321" s="10">
        <v>36</v>
      </c>
      <c r="M2321" s="10" t="s">
        <v>199</v>
      </c>
      <c r="N2321" s="10">
        <v>1547</v>
      </c>
      <c r="O2321" s="10">
        <v>7</v>
      </c>
      <c r="P2321" s="10" t="str">
        <f t="shared" si="72"/>
        <v>MO. HASSAN LAHRI|Gauriganj</v>
      </c>
      <c r="Q2321" s="4" t="e">
        <f>VLOOKUP(P:P,'[1]2017'!$D:$E,2,0)</f>
        <v>#N/A</v>
      </c>
      <c r="R2321" s="4" t="e">
        <f>VLOOKUP(P:P,'[1]2017'!$D:$F,3,0)</f>
        <v>#N/A</v>
      </c>
      <c r="S2321" s="4" t="e">
        <f>VLOOKUP(P:P,'[1]2017'!$D:$G,4,0)</f>
        <v>#N/A</v>
      </c>
      <c r="T2321" s="4" t="e">
        <f>VLOOKUP(P:P,'[1]2017'!$D:$H,5,0)</f>
        <v>#N/A</v>
      </c>
      <c r="U2321" s="4" t="e">
        <f>VLOOKUP(P:P,'[1]2017'!$D:$I,6,0)</f>
        <v>#N/A</v>
      </c>
      <c r="V2321">
        <f t="shared" si="73"/>
        <v>0</v>
      </c>
    </row>
    <row r="2322" spans="1:22" x14ac:dyDescent="0.3">
      <c r="A2322" s="10" t="s">
        <v>105</v>
      </c>
      <c r="B2322" s="10" t="s">
        <v>106</v>
      </c>
      <c r="C2322" s="10">
        <v>3</v>
      </c>
      <c r="D2322" s="10">
        <v>2017</v>
      </c>
      <c r="E2322" s="4" t="s">
        <v>2181</v>
      </c>
      <c r="F2322" s="10">
        <v>185</v>
      </c>
      <c r="G2322" s="10" t="s">
        <v>2255</v>
      </c>
      <c r="H2322" s="10" t="s">
        <v>15</v>
      </c>
      <c r="I2322" s="11" t="s">
        <v>19</v>
      </c>
      <c r="J2322" s="10" t="s">
        <v>20</v>
      </c>
      <c r="K2322" s="10" t="s">
        <v>20</v>
      </c>
      <c r="L2322" s="10" t="s">
        <v>20</v>
      </c>
      <c r="M2322" s="10" t="s">
        <v>21</v>
      </c>
      <c r="N2322" s="10">
        <v>1155</v>
      </c>
      <c r="O2322" s="10">
        <v>8</v>
      </c>
      <c r="P2322" s="10" t="str">
        <f t="shared" si="72"/>
        <v>None of the Above|Gauriganj</v>
      </c>
      <c r="Q2322" s="4" t="e">
        <f>VLOOKUP(P:P,'[1]2017'!$D:$E,2,0)</f>
        <v>#N/A</v>
      </c>
      <c r="R2322" s="4" t="e">
        <f>VLOOKUP(P:P,'[1]2017'!$D:$F,3,0)</f>
        <v>#N/A</v>
      </c>
      <c r="S2322" s="4" t="e">
        <f>VLOOKUP(P:P,'[1]2017'!$D:$G,4,0)</f>
        <v>#N/A</v>
      </c>
      <c r="T2322" s="4" t="e">
        <f>VLOOKUP(P:P,'[1]2017'!$D:$H,5,0)</f>
        <v>#N/A</v>
      </c>
      <c r="U2322" s="4" t="e">
        <f>VLOOKUP(P:P,'[1]2017'!$D:$I,6,0)</f>
        <v>#N/A</v>
      </c>
      <c r="V2322">
        <f t="shared" si="73"/>
        <v>0</v>
      </c>
    </row>
    <row r="2323" spans="1:22" x14ac:dyDescent="0.3">
      <c r="A2323" s="10" t="s">
        <v>105</v>
      </c>
      <c r="B2323" s="10" t="s">
        <v>106</v>
      </c>
      <c r="C2323" s="10">
        <v>3</v>
      </c>
      <c r="D2323" s="10">
        <v>2017</v>
      </c>
      <c r="E2323" s="4" t="s">
        <v>2181</v>
      </c>
      <c r="F2323" s="10">
        <v>185</v>
      </c>
      <c r="G2323" s="10" t="s">
        <v>2255</v>
      </c>
      <c r="H2323" s="10" t="s">
        <v>15</v>
      </c>
      <c r="I2323" s="11" t="s">
        <v>2262</v>
      </c>
      <c r="J2323" s="10" t="s">
        <v>16</v>
      </c>
      <c r="K2323" s="10" t="s">
        <v>15</v>
      </c>
      <c r="L2323" s="10">
        <v>28</v>
      </c>
      <c r="M2323" s="10" t="s">
        <v>23</v>
      </c>
      <c r="N2323" s="10">
        <v>1017</v>
      </c>
      <c r="O2323" s="10">
        <v>9</v>
      </c>
      <c r="P2323" s="10" t="str">
        <f t="shared" si="72"/>
        <v>MO. MASOOM|Gauriganj</v>
      </c>
      <c r="Q2323" s="4" t="e">
        <f>VLOOKUP(P:P,'[1]2017'!$D:$E,2,0)</f>
        <v>#N/A</v>
      </c>
      <c r="R2323" s="4" t="e">
        <f>VLOOKUP(P:P,'[1]2017'!$D:$F,3,0)</f>
        <v>#N/A</v>
      </c>
      <c r="S2323" s="4" t="e">
        <f>VLOOKUP(P:P,'[1]2017'!$D:$G,4,0)</f>
        <v>#N/A</v>
      </c>
      <c r="T2323" s="4" t="e">
        <f>VLOOKUP(P:P,'[1]2017'!$D:$H,5,0)</f>
        <v>#N/A</v>
      </c>
      <c r="U2323" s="4" t="e">
        <f>VLOOKUP(P:P,'[1]2017'!$D:$I,6,0)</f>
        <v>#N/A</v>
      </c>
      <c r="V2323">
        <f t="shared" si="73"/>
        <v>0</v>
      </c>
    </row>
    <row r="2324" spans="1:22" x14ac:dyDescent="0.3">
      <c r="A2324" s="10" t="s">
        <v>105</v>
      </c>
      <c r="B2324" s="10" t="s">
        <v>106</v>
      </c>
      <c r="C2324" s="10">
        <v>3</v>
      </c>
      <c r="D2324" s="10">
        <v>2017</v>
      </c>
      <c r="E2324" s="4" t="s">
        <v>2181</v>
      </c>
      <c r="F2324" s="10">
        <v>185</v>
      </c>
      <c r="G2324" s="10" t="s">
        <v>2255</v>
      </c>
      <c r="H2324" s="10" t="s">
        <v>15</v>
      </c>
      <c r="I2324" s="11" t="s">
        <v>2263</v>
      </c>
      <c r="J2324" s="10" t="s">
        <v>16</v>
      </c>
      <c r="K2324" s="10" t="s">
        <v>25</v>
      </c>
      <c r="L2324" s="10">
        <v>44</v>
      </c>
      <c r="M2324" s="10" t="s">
        <v>23</v>
      </c>
      <c r="N2324" s="10">
        <v>975</v>
      </c>
      <c r="O2324" s="10">
        <v>10</v>
      </c>
      <c r="P2324" s="10" t="str">
        <f t="shared" si="72"/>
        <v>SHRIRAM BAURASI|Gauriganj</v>
      </c>
      <c r="Q2324" s="4" t="e">
        <f>VLOOKUP(P:P,'[1]2017'!$D:$E,2,0)</f>
        <v>#N/A</v>
      </c>
      <c r="R2324" s="4" t="e">
        <f>VLOOKUP(P:P,'[1]2017'!$D:$F,3,0)</f>
        <v>#N/A</v>
      </c>
      <c r="S2324" s="4" t="e">
        <f>VLOOKUP(P:P,'[1]2017'!$D:$G,4,0)</f>
        <v>#N/A</v>
      </c>
      <c r="T2324" s="4" t="e">
        <f>VLOOKUP(P:P,'[1]2017'!$D:$H,5,0)</f>
        <v>#N/A</v>
      </c>
      <c r="U2324" s="4" t="e">
        <f>VLOOKUP(P:P,'[1]2017'!$D:$I,6,0)</f>
        <v>#N/A</v>
      </c>
      <c r="V2324">
        <f t="shared" si="73"/>
        <v>0</v>
      </c>
    </row>
    <row r="2325" spans="1:22" x14ac:dyDescent="0.3">
      <c r="A2325" s="10" t="s">
        <v>105</v>
      </c>
      <c r="B2325" s="10" t="s">
        <v>106</v>
      </c>
      <c r="C2325" s="10">
        <v>3</v>
      </c>
      <c r="D2325" s="10">
        <v>2017</v>
      </c>
      <c r="E2325" s="4" t="s">
        <v>2181</v>
      </c>
      <c r="F2325" s="10">
        <v>185</v>
      </c>
      <c r="G2325" s="10" t="s">
        <v>2255</v>
      </c>
      <c r="H2325" s="10" t="s">
        <v>15</v>
      </c>
      <c r="I2325" s="11" t="s">
        <v>2173</v>
      </c>
      <c r="J2325" s="10" t="s">
        <v>16</v>
      </c>
      <c r="K2325" s="10" t="s">
        <v>15</v>
      </c>
      <c r="L2325" s="10">
        <v>47</v>
      </c>
      <c r="M2325" s="10" t="s">
        <v>1975</v>
      </c>
      <c r="N2325" s="10">
        <v>901</v>
      </c>
      <c r="O2325" s="10">
        <v>11</v>
      </c>
      <c r="P2325" s="10" t="str">
        <f t="shared" si="72"/>
        <v>HARISHCHANDRA|Gauriganj</v>
      </c>
      <c r="Q2325" s="4">
        <f>VLOOKUP(P:P,'[1]2017'!$D:$E,2,0)</f>
        <v>0</v>
      </c>
      <c r="R2325" s="4" t="str">
        <f>VLOOKUP(P:P,'[1]2017'!$D:$F,3,0)</f>
        <v>Literate</v>
      </c>
      <c r="S2325" s="4" t="str">
        <f>VLOOKUP(P:P,'[1]2017'!$D:$G,4,0)</f>
        <v>Rs 50,000</v>
      </c>
      <c r="T2325" s="4" t="str">
        <f>VLOOKUP(P:P,'[1]2017'!$D:$H,5,0)</f>
        <v>Rs 0</v>
      </c>
      <c r="U2325" s="4" t="str">
        <f>VLOOKUP(P:P,'[1]2017'!$D:$I,6,0)</f>
        <v>Manavtawadi Samaj Party</v>
      </c>
      <c r="V2325">
        <f t="shared" si="73"/>
        <v>0</v>
      </c>
    </row>
    <row r="2326" spans="1:22" x14ac:dyDescent="0.3">
      <c r="A2326" s="10" t="s">
        <v>105</v>
      </c>
      <c r="B2326" s="10" t="s">
        <v>106</v>
      </c>
      <c r="C2326" s="10">
        <v>3</v>
      </c>
      <c r="D2326" s="10">
        <v>2017</v>
      </c>
      <c r="E2326" s="4" t="s">
        <v>2181</v>
      </c>
      <c r="F2326" s="10">
        <v>185</v>
      </c>
      <c r="G2326" s="10" t="s">
        <v>2255</v>
      </c>
      <c r="H2326" s="10" t="s">
        <v>15</v>
      </c>
      <c r="I2326" s="11" t="s">
        <v>2264</v>
      </c>
      <c r="J2326" s="10" t="s">
        <v>16</v>
      </c>
      <c r="K2326" s="10" t="s">
        <v>15</v>
      </c>
      <c r="L2326" s="10">
        <v>27</v>
      </c>
      <c r="M2326" s="10" t="s">
        <v>489</v>
      </c>
      <c r="N2326" s="10">
        <v>800</v>
      </c>
      <c r="O2326" s="10">
        <v>12</v>
      </c>
      <c r="P2326" s="10" t="str">
        <f t="shared" ref="P2326:P2389" si="74">I2326&amp;"|"&amp;G2326</f>
        <v>DINESH SHUKLA|Gauriganj</v>
      </c>
      <c r="Q2326" s="4">
        <f>VLOOKUP(P:P,'[1]2017'!$D:$E,2,0)</f>
        <v>0</v>
      </c>
      <c r="R2326" s="4" t="str">
        <f>VLOOKUP(P:P,'[1]2017'!$D:$F,3,0)</f>
        <v>12th Pass</v>
      </c>
      <c r="S2326" s="4" t="str">
        <f>VLOOKUP(P:P,'[1]2017'!$D:$G,4,0)</f>
        <v>Rs 1,10,000</v>
      </c>
      <c r="T2326" s="4" t="str">
        <f>VLOOKUP(P:P,'[1]2017'!$D:$H,5,0)</f>
        <v>Rs 0</v>
      </c>
      <c r="U2326" s="4" t="str">
        <f>VLOOKUP(P:P,'[1]2017'!$D:$I,6,0)</f>
        <v>AARAKSHAN VIRODHI PARTY</v>
      </c>
      <c r="V2326">
        <f t="shared" si="73"/>
        <v>0</v>
      </c>
    </row>
    <row r="2327" spans="1:22" x14ac:dyDescent="0.3">
      <c r="A2327" s="10" t="s">
        <v>105</v>
      </c>
      <c r="B2327" s="10" t="s">
        <v>106</v>
      </c>
      <c r="C2327" s="10">
        <v>3</v>
      </c>
      <c r="D2327" s="10">
        <v>2017</v>
      </c>
      <c r="E2327" s="4" t="s">
        <v>2181</v>
      </c>
      <c r="F2327" s="10">
        <v>185</v>
      </c>
      <c r="G2327" s="10" t="s">
        <v>2255</v>
      </c>
      <c r="H2327" s="10" t="s">
        <v>15</v>
      </c>
      <c r="I2327" s="11" t="s">
        <v>2265</v>
      </c>
      <c r="J2327" s="10" t="s">
        <v>16</v>
      </c>
      <c r="K2327" s="10" t="s">
        <v>15</v>
      </c>
      <c r="L2327" s="10">
        <v>33</v>
      </c>
      <c r="M2327" s="10" t="s">
        <v>24</v>
      </c>
      <c r="N2327" s="10">
        <v>624</v>
      </c>
      <c r="O2327" s="10">
        <v>13</v>
      </c>
      <c r="P2327" s="10" t="str">
        <f t="shared" si="74"/>
        <v>VINOD KUMAR MAURYA|Gauriganj</v>
      </c>
      <c r="Q2327" s="4">
        <f>VLOOKUP(P:P,'[1]2017'!$D:$E,2,0)</f>
        <v>0</v>
      </c>
      <c r="R2327" s="4" t="str">
        <f>VLOOKUP(P:P,'[1]2017'!$D:$F,3,0)</f>
        <v>10th Pass</v>
      </c>
      <c r="S2327" s="4" t="str">
        <f>VLOOKUP(P:P,'[1]2017'!$D:$G,4,0)</f>
        <v>Rs 2,20,340</v>
      </c>
      <c r="T2327" s="4" t="str">
        <f>VLOOKUP(P:P,'[1]2017'!$D:$H,5,0)</f>
        <v>Rs 0</v>
      </c>
      <c r="U2327" s="4" t="str">
        <f>VLOOKUP(P:P,'[1]2017'!$D:$I,6,0)</f>
        <v>Bahujan Mukti Party</v>
      </c>
      <c r="V2327">
        <f t="shared" si="73"/>
        <v>0</v>
      </c>
    </row>
    <row r="2328" spans="1:22" x14ac:dyDescent="0.3">
      <c r="A2328" s="10" t="s">
        <v>105</v>
      </c>
      <c r="B2328" s="10" t="s">
        <v>106</v>
      </c>
      <c r="C2328" s="10">
        <v>3</v>
      </c>
      <c r="D2328" s="10">
        <v>2017</v>
      </c>
      <c r="E2328" s="4" t="s">
        <v>2181</v>
      </c>
      <c r="F2328" s="10">
        <v>185</v>
      </c>
      <c r="G2328" s="10" t="s">
        <v>2255</v>
      </c>
      <c r="H2328" s="10" t="s">
        <v>15</v>
      </c>
      <c r="I2328" s="11" t="s">
        <v>2266</v>
      </c>
      <c r="J2328" s="10" t="s">
        <v>16</v>
      </c>
      <c r="K2328" s="10" t="s">
        <v>15</v>
      </c>
      <c r="L2328" s="10">
        <v>40</v>
      </c>
      <c r="M2328" s="10" t="s">
        <v>2253</v>
      </c>
      <c r="N2328" s="10">
        <v>593</v>
      </c>
      <c r="O2328" s="10">
        <v>14</v>
      </c>
      <c r="P2328" s="10" t="str">
        <f t="shared" si="74"/>
        <v>KANS RAJ|Gauriganj</v>
      </c>
      <c r="Q2328" s="4" t="e">
        <f>VLOOKUP(P:P,'[1]2017'!$D:$E,2,0)</f>
        <v>#N/A</v>
      </c>
      <c r="R2328" s="4" t="e">
        <f>VLOOKUP(P:P,'[1]2017'!$D:$F,3,0)</f>
        <v>#N/A</v>
      </c>
      <c r="S2328" s="4" t="e">
        <f>VLOOKUP(P:P,'[1]2017'!$D:$G,4,0)</f>
        <v>#N/A</v>
      </c>
      <c r="T2328" s="4" t="e">
        <f>VLOOKUP(P:P,'[1]2017'!$D:$H,5,0)</f>
        <v>#N/A</v>
      </c>
      <c r="U2328" s="4" t="e">
        <f>VLOOKUP(P:P,'[1]2017'!$D:$I,6,0)</f>
        <v>#N/A</v>
      </c>
      <c r="V2328">
        <f t="shared" si="73"/>
        <v>0</v>
      </c>
    </row>
    <row r="2329" spans="1:22" x14ac:dyDescent="0.3">
      <c r="A2329" s="10" t="s">
        <v>105</v>
      </c>
      <c r="B2329" s="10" t="s">
        <v>106</v>
      </c>
      <c r="C2329" s="10">
        <v>3</v>
      </c>
      <c r="D2329" s="10">
        <v>2017</v>
      </c>
      <c r="E2329" s="4" t="s">
        <v>2181</v>
      </c>
      <c r="F2329" s="10">
        <v>185</v>
      </c>
      <c r="G2329" s="10" t="s">
        <v>2255</v>
      </c>
      <c r="H2329" s="10" t="s">
        <v>15</v>
      </c>
      <c r="I2329" s="11" t="s">
        <v>2267</v>
      </c>
      <c r="J2329" s="10" t="s">
        <v>16</v>
      </c>
      <c r="K2329" s="10" t="s">
        <v>15</v>
      </c>
      <c r="L2329" s="10">
        <v>56</v>
      </c>
      <c r="M2329" s="10" t="s">
        <v>23</v>
      </c>
      <c r="N2329" s="10">
        <v>557</v>
      </c>
      <c r="O2329" s="10">
        <v>15</v>
      </c>
      <c r="P2329" s="10" t="str">
        <f t="shared" si="74"/>
        <v>JAGPAT LAL|Gauriganj</v>
      </c>
      <c r="Q2329" s="4">
        <f>VLOOKUP(P:P,'[1]2017'!$D:$E,2,0)</f>
        <v>0</v>
      </c>
      <c r="R2329" s="4" t="str">
        <f>VLOOKUP(P:P,'[1]2017'!$D:$F,3,0)</f>
        <v>10th Pass</v>
      </c>
      <c r="S2329" s="4" t="str">
        <f>VLOOKUP(P:P,'[1]2017'!$D:$G,4,0)</f>
        <v>Rs 27,96,000</v>
      </c>
      <c r="T2329" s="4" t="str">
        <f>VLOOKUP(P:P,'[1]2017'!$D:$H,5,0)</f>
        <v>Rs 1,20,000</v>
      </c>
      <c r="U2329" s="4" t="str">
        <f>VLOOKUP(P:P,'[1]2017'!$D:$I,6,0)</f>
        <v>IND</v>
      </c>
      <c r="V2329">
        <f t="shared" si="73"/>
        <v>0</v>
      </c>
    </row>
    <row r="2330" spans="1:22" x14ac:dyDescent="0.3">
      <c r="A2330" s="10" t="s">
        <v>105</v>
      </c>
      <c r="B2330" s="10" t="s">
        <v>106</v>
      </c>
      <c r="C2330" s="10">
        <v>3</v>
      </c>
      <c r="D2330" s="10">
        <v>2017</v>
      </c>
      <c r="E2330" s="4" t="s">
        <v>2181</v>
      </c>
      <c r="F2330" s="10">
        <v>185</v>
      </c>
      <c r="G2330" s="10" t="s">
        <v>2255</v>
      </c>
      <c r="H2330" s="10" t="s">
        <v>15</v>
      </c>
      <c r="I2330" s="11" t="s">
        <v>2268</v>
      </c>
      <c r="J2330" s="10" t="s">
        <v>16</v>
      </c>
      <c r="K2330" s="10" t="s">
        <v>15</v>
      </c>
      <c r="L2330" s="10">
        <v>41</v>
      </c>
      <c r="M2330" s="10" t="s">
        <v>163</v>
      </c>
      <c r="N2330" s="10">
        <v>541</v>
      </c>
      <c r="O2330" s="10">
        <v>16</v>
      </c>
      <c r="P2330" s="10" t="str">
        <f t="shared" si="74"/>
        <v>DR. BAJRANG BAHADUR SINGH|Gauriganj</v>
      </c>
      <c r="Q2330" s="4" t="e">
        <f>VLOOKUP(P:P,'[1]2017'!$D:$E,2,0)</f>
        <v>#N/A</v>
      </c>
      <c r="R2330" s="4" t="e">
        <f>VLOOKUP(P:P,'[1]2017'!$D:$F,3,0)</f>
        <v>#N/A</v>
      </c>
      <c r="S2330" s="4" t="e">
        <f>VLOOKUP(P:P,'[1]2017'!$D:$G,4,0)</f>
        <v>#N/A</v>
      </c>
      <c r="T2330" s="4" t="e">
        <f>VLOOKUP(P:P,'[1]2017'!$D:$H,5,0)</f>
        <v>#N/A</v>
      </c>
      <c r="U2330" s="4" t="e">
        <f>VLOOKUP(P:P,'[1]2017'!$D:$I,6,0)</f>
        <v>#N/A</v>
      </c>
      <c r="V2330">
        <f t="shared" si="73"/>
        <v>0</v>
      </c>
    </row>
    <row r="2331" spans="1:22" x14ac:dyDescent="0.3">
      <c r="A2331" s="10" t="s">
        <v>105</v>
      </c>
      <c r="B2331" s="10" t="s">
        <v>106</v>
      </c>
      <c r="C2331" s="10">
        <v>3</v>
      </c>
      <c r="D2331" s="10">
        <v>2017</v>
      </c>
      <c r="E2331" s="4" t="s">
        <v>2181</v>
      </c>
      <c r="F2331" s="10">
        <v>185</v>
      </c>
      <c r="G2331" s="10" t="s">
        <v>2255</v>
      </c>
      <c r="H2331" s="10" t="s">
        <v>15</v>
      </c>
      <c r="I2331" s="11" t="s">
        <v>2269</v>
      </c>
      <c r="J2331" s="10" t="s">
        <v>16</v>
      </c>
      <c r="K2331" s="10" t="s">
        <v>15</v>
      </c>
      <c r="L2331" s="10">
        <v>36</v>
      </c>
      <c r="M2331" s="10" t="s">
        <v>23</v>
      </c>
      <c r="N2331" s="10">
        <v>538</v>
      </c>
      <c r="O2331" s="10">
        <v>17</v>
      </c>
      <c r="P2331" s="10" t="str">
        <f t="shared" si="74"/>
        <v>SHARAD KUMAR PANDEY|Gauriganj</v>
      </c>
      <c r="Q2331" s="4">
        <f>VLOOKUP(P:P,'[1]2017'!$D:$E,2,0)</f>
        <v>0</v>
      </c>
      <c r="R2331" s="4" t="str">
        <f>VLOOKUP(P:P,'[1]2017'!$D:$F,3,0)</f>
        <v>12th Pass</v>
      </c>
      <c r="S2331" s="4" t="str">
        <f>VLOOKUP(P:P,'[1]2017'!$D:$G,4,0)</f>
        <v>Rs 51,61,024</v>
      </c>
      <c r="T2331" s="4" t="str">
        <f>VLOOKUP(P:P,'[1]2017'!$D:$H,5,0)</f>
        <v>Rs 0</v>
      </c>
      <c r="U2331" s="4" t="str">
        <f>VLOOKUP(P:P,'[1]2017'!$D:$I,6,0)</f>
        <v>IND</v>
      </c>
      <c r="V2331">
        <f t="shared" si="73"/>
        <v>0</v>
      </c>
    </row>
    <row r="2332" spans="1:22" x14ac:dyDescent="0.3">
      <c r="A2332" s="10" t="s">
        <v>105</v>
      </c>
      <c r="B2332" s="10" t="s">
        <v>106</v>
      </c>
      <c r="C2332" s="10">
        <v>3</v>
      </c>
      <c r="D2332" s="10">
        <v>2017</v>
      </c>
      <c r="E2332" s="4" t="s">
        <v>2181</v>
      </c>
      <c r="F2332" s="10">
        <v>185</v>
      </c>
      <c r="G2332" s="10" t="s">
        <v>2255</v>
      </c>
      <c r="H2332" s="10" t="s">
        <v>15</v>
      </c>
      <c r="I2332" s="11" t="s">
        <v>2270</v>
      </c>
      <c r="J2332" s="10" t="s">
        <v>16</v>
      </c>
      <c r="K2332" s="10" t="s">
        <v>15</v>
      </c>
      <c r="L2332" s="10">
        <v>48</v>
      </c>
      <c r="M2332" s="10" t="s">
        <v>23</v>
      </c>
      <c r="N2332" s="10">
        <v>529</v>
      </c>
      <c r="O2332" s="10">
        <v>18</v>
      </c>
      <c r="P2332" s="10" t="str">
        <f t="shared" si="74"/>
        <v>HARI BAKSA|Gauriganj</v>
      </c>
      <c r="Q2332" s="4" t="e">
        <f>VLOOKUP(P:P,'[1]2017'!$D:$E,2,0)</f>
        <v>#N/A</v>
      </c>
      <c r="R2332" s="4" t="e">
        <f>VLOOKUP(P:P,'[1]2017'!$D:$F,3,0)</f>
        <v>#N/A</v>
      </c>
      <c r="S2332" s="4" t="e">
        <f>VLOOKUP(P:P,'[1]2017'!$D:$G,4,0)</f>
        <v>#N/A</v>
      </c>
      <c r="T2332" s="4" t="e">
        <f>VLOOKUP(P:P,'[1]2017'!$D:$H,5,0)</f>
        <v>#N/A</v>
      </c>
      <c r="U2332" s="4" t="e">
        <f>VLOOKUP(P:P,'[1]2017'!$D:$I,6,0)</f>
        <v>#N/A</v>
      </c>
      <c r="V2332">
        <f t="shared" si="73"/>
        <v>0</v>
      </c>
    </row>
    <row r="2333" spans="1:22" x14ac:dyDescent="0.3">
      <c r="A2333" s="10" t="s">
        <v>105</v>
      </c>
      <c r="B2333" s="10" t="s">
        <v>106</v>
      </c>
      <c r="C2333" s="10">
        <v>3</v>
      </c>
      <c r="D2333" s="10">
        <v>2017</v>
      </c>
      <c r="E2333" s="4" t="s">
        <v>2181</v>
      </c>
      <c r="F2333" s="10">
        <v>185</v>
      </c>
      <c r="G2333" s="10" t="s">
        <v>2255</v>
      </c>
      <c r="H2333" s="10" t="s">
        <v>15</v>
      </c>
      <c r="I2333" s="11" t="s">
        <v>2271</v>
      </c>
      <c r="J2333" s="10" t="s">
        <v>16</v>
      </c>
      <c r="K2333" s="10" t="s">
        <v>15</v>
      </c>
      <c r="L2333" s="10">
        <v>35</v>
      </c>
      <c r="M2333" s="10" t="s">
        <v>2272</v>
      </c>
      <c r="N2333" s="10">
        <v>424</v>
      </c>
      <c r="O2333" s="10">
        <v>19</v>
      </c>
      <c r="P2333" s="10" t="str">
        <f t="shared" si="74"/>
        <v>RAM BHAWAN|Gauriganj</v>
      </c>
      <c r="Q2333" s="4">
        <f>VLOOKUP(P:P,'[1]2017'!$D:$E,2,0)</f>
        <v>0</v>
      </c>
      <c r="R2333" s="4" t="str">
        <f>VLOOKUP(P:P,'[1]2017'!$D:$F,3,0)</f>
        <v>12th Pass</v>
      </c>
      <c r="S2333" s="4" t="str">
        <f>VLOOKUP(P:P,'[1]2017'!$D:$G,4,0)</f>
        <v>Rs 14,00,000</v>
      </c>
      <c r="T2333" s="4" t="str">
        <f>VLOOKUP(P:P,'[1]2017'!$D:$H,5,0)</f>
        <v>Rs 0</v>
      </c>
      <c r="U2333" s="4" t="str">
        <f>VLOOKUP(P:P,'[1]2017'!$D:$I,6,0)</f>
        <v>Manvadhikar National Party</v>
      </c>
      <c r="V2333">
        <f t="shared" si="73"/>
        <v>0</v>
      </c>
    </row>
    <row r="2334" spans="1:22" x14ac:dyDescent="0.3">
      <c r="A2334" s="10" t="s">
        <v>105</v>
      </c>
      <c r="B2334" s="10" t="s">
        <v>106</v>
      </c>
      <c r="C2334" s="10">
        <v>3</v>
      </c>
      <c r="D2334" s="10">
        <v>2017</v>
      </c>
      <c r="E2334" s="4" t="s">
        <v>2181</v>
      </c>
      <c r="F2334" s="10">
        <v>185</v>
      </c>
      <c r="G2334" s="10" t="s">
        <v>2255</v>
      </c>
      <c r="H2334" s="10" t="s">
        <v>15</v>
      </c>
      <c r="I2334" s="11" t="s">
        <v>2273</v>
      </c>
      <c r="J2334" s="10" t="s">
        <v>16</v>
      </c>
      <c r="K2334" s="10" t="s">
        <v>15</v>
      </c>
      <c r="L2334" s="10">
        <v>32</v>
      </c>
      <c r="M2334" s="10" t="s">
        <v>901</v>
      </c>
      <c r="N2334" s="10">
        <v>320</v>
      </c>
      <c r="O2334" s="10">
        <v>20</v>
      </c>
      <c r="P2334" s="10" t="str">
        <f t="shared" si="74"/>
        <v>MAHADEV PRASAD|Gauriganj</v>
      </c>
      <c r="Q2334" s="4">
        <f>VLOOKUP(P:P,'[1]2017'!$D:$E,2,0)</f>
        <v>0</v>
      </c>
      <c r="R2334" s="4" t="str">
        <f>VLOOKUP(P:P,'[1]2017'!$D:$F,3,0)</f>
        <v>12th Pass</v>
      </c>
      <c r="S2334" s="4" t="str">
        <f>VLOOKUP(P:P,'[1]2017'!$D:$G,4,0)</f>
        <v>Rs 2,65,000</v>
      </c>
      <c r="T2334" s="4" t="str">
        <f>VLOOKUP(P:P,'[1]2017'!$D:$H,5,0)</f>
        <v>Rs 0</v>
      </c>
      <c r="U2334" s="4" t="str">
        <f>VLOOKUP(P:P,'[1]2017'!$D:$I,6,0)</f>
        <v>Vikas Party</v>
      </c>
      <c r="V2334">
        <f t="shared" si="73"/>
        <v>0</v>
      </c>
    </row>
    <row r="2335" spans="1:22" x14ac:dyDescent="0.3">
      <c r="A2335" s="10" t="s">
        <v>105</v>
      </c>
      <c r="B2335" s="10" t="s">
        <v>106</v>
      </c>
      <c r="C2335" s="10">
        <v>3</v>
      </c>
      <c r="D2335" s="10">
        <v>2017</v>
      </c>
      <c r="E2335" s="4" t="s">
        <v>2181</v>
      </c>
      <c r="F2335" s="10">
        <v>186</v>
      </c>
      <c r="G2335" s="10" t="s">
        <v>2181</v>
      </c>
      <c r="H2335" s="10" t="s">
        <v>15</v>
      </c>
      <c r="I2335" s="11" t="s">
        <v>2274</v>
      </c>
      <c r="J2335" s="10" t="s">
        <v>26</v>
      </c>
      <c r="K2335" s="10" t="s">
        <v>15</v>
      </c>
      <c r="L2335" s="10">
        <v>61</v>
      </c>
      <c r="M2335" s="10" t="s">
        <v>18</v>
      </c>
      <c r="N2335" s="10">
        <v>64226</v>
      </c>
      <c r="O2335" s="10">
        <v>1</v>
      </c>
      <c r="P2335" s="10" t="str">
        <f t="shared" si="74"/>
        <v>GARIMA SINGH|Amethi</v>
      </c>
      <c r="Q2335" s="4">
        <f>VLOOKUP(P:P,'[1]2017'!$D:$E,2,0)</f>
        <v>0</v>
      </c>
      <c r="R2335" s="4" t="str">
        <f>VLOOKUP(P:P,'[1]2017'!$D:$F,3,0)</f>
        <v>12th Pass</v>
      </c>
      <c r="S2335" s="4" t="str">
        <f>VLOOKUP(P:P,'[1]2017'!$D:$G,4,0)</f>
        <v>Rs 24,21,37,763</v>
      </c>
      <c r="T2335" s="4" t="str">
        <f>VLOOKUP(P:P,'[1]2017'!$D:$H,5,0)</f>
        <v>Rs 13,278</v>
      </c>
      <c r="U2335" s="4" t="str">
        <f>VLOOKUP(P:P,'[1]2017'!$D:$I,6,0)</f>
        <v>BJP</v>
      </c>
      <c r="V2335">
        <f t="shared" si="73"/>
        <v>1</v>
      </c>
    </row>
    <row r="2336" spans="1:22" x14ac:dyDescent="0.3">
      <c r="A2336" s="10" t="s">
        <v>105</v>
      </c>
      <c r="B2336" s="10" t="s">
        <v>106</v>
      </c>
      <c r="C2336" s="10">
        <v>3</v>
      </c>
      <c r="D2336" s="10">
        <v>2017</v>
      </c>
      <c r="E2336" s="4" t="s">
        <v>2181</v>
      </c>
      <c r="F2336" s="10">
        <v>186</v>
      </c>
      <c r="G2336" s="10" t="s">
        <v>2181</v>
      </c>
      <c r="H2336" s="10" t="s">
        <v>15</v>
      </c>
      <c r="I2336" s="11" t="s">
        <v>2275</v>
      </c>
      <c r="J2336" s="10" t="s">
        <v>16</v>
      </c>
      <c r="K2336" s="10" t="s">
        <v>15</v>
      </c>
      <c r="L2336" s="10">
        <v>49</v>
      </c>
      <c r="M2336" s="10" t="s">
        <v>139</v>
      </c>
      <c r="N2336" s="10">
        <v>59161</v>
      </c>
      <c r="O2336" s="10">
        <v>2</v>
      </c>
      <c r="P2336" s="10" t="str">
        <f t="shared" si="74"/>
        <v>GAYTRI PRASAD|Amethi</v>
      </c>
      <c r="Q2336" s="4">
        <f>VLOOKUP(P:P,'[1]2017'!$D:$E,2,0)</f>
        <v>0</v>
      </c>
      <c r="R2336" s="4" t="str">
        <f>VLOOKUP(P:P,'[1]2017'!$D:$F,3,0)</f>
        <v>Graduate</v>
      </c>
      <c r="S2336" s="4" t="str">
        <f>VLOOKUP(P:P,'[1]2017'!$D:$G,4,0)</f>
        <v>Rs 10,02,51,101</v>
      </c>
      <c r="T2336" s="4" t="str">
        <f>VLOOKUP(P:P,'[1]2017'!$D:$H,5,0)</f>
        <v>Rs 2,31,29,881</v>
      </c>
      <c r="U2336" s="4" t="str">
        <f>VLOOKUP(P:P,'[1]2017'!$D:$I,6,0)</f>
        <v>SP</v>
      </c>
      <c r="V2336">
        <f t="shared" si="73"/>
        <v>0</v>
      </c>
    </row>
    <row r="2337" spans="1:22" x14ac:dyDescent="0.3">
      <c r="A2337" s="10" t="s">
        <v>105</v>
      </c>
      <c r="B2337" s="10" t="s">
        <v>106</v>
      </c>
      <c r="C2337" s="10">
        <v>3</v>
      </c>
      <c r="D2337" s="10">
        <v>2017</v>
      </c>
      <c r="E2337" s="4" t="s">
        <v>2181</v>
      </c>
      <c r="F2337" s="10">
        <v>186</v>
      </c>
      <c r="G2337" s="10" t="s">
        <v>2181</v>
      </c>
      <c r="H2337" s="10" t="s">
        <v>15</v>
      </c>
      <c r="I2337" s="11" t="s">
        <v>2276</v>
      </c>
      <c r="J2337" s="10" t="s">
        <v>16</v>
      </c>
      <c r="K2337" s="10" t="s">
        <v>15</v>
      </c>
      <c r="L2337" s="10">
        <v>31</v>
      </c>
      <c r="M2337" s="10" t="s">
        <v>37</v>
      </c>
      <c r="N2337" s="10">
        <v>30175</v>
      </c>
      <c r="O2337" s="10">
        <v>3</v>
      </c>
      <c r="P2337" s="10" t="str">
        <f t="shared" si="74"/>
        <v>RAM JI|Amethi</v>
      </c>
      <c r="Q2337" s="4">
        <f>VLOOKUP(P:P,'[1]2017'!$D:$E,2,0)</f>
        <v>0</v>
      </c>
      <c r="R2337" s="4" t="str">
        <f>VLOOKUP(P:P,'[1]2017'!$D:$F,3,0)</f>
        <v>12th Pass</v>
      </c>
      <c r="S2337" s="4" t="str">
        <f>VLOOKUP(P:P,'[1]2017'!$D:$G,4,0)</f>
        <v>Rs 2,69,76,553</v>
      </c>
      <c r="T2337" s="4" t="str">
        <f>VLOOKUP(P:P,'[1]2017'!$D:$H,5,0)</f>
        <v>Rs 9,36,094</v>
      </c>
      <c r="U2337" s="4" t="str">
        <f>VLOOKUP(P:P,'[1]2017'!$D:$I,6,0)</f>
        <v>BSP</v>
      </c>
      <c r="V2337">
        <f t="shared" si="73"/>
        <v>0</v>
      </c>
    </row>
    <row r="2338" spans="1:22" x14ac:dyDescent="0.3">
      <c r="A2338" s="10" t="s">
        <v>105</v>
      </c>
      <c r="B2338" s="10" t="s">
        <v>106</v>
      </c>
      <c r="C2338" s="10">
        <v>3</v>
      </c>
      <c r="D2338" s="10">
        <v>2017</v>
      </c>
      <c r="E2338" s="4" t="s">
        <v>2181</v>
      </c>
      <c r="F2338" s="10">
        <v>186</v>
      </c>
      <c r="G2338" s="10" t="s">
        <v>2181</v>
      </c>
      <c r="H2338" s="10" t="s">
        <v>15</v>
      </c>
      <c r="I2338" s="11" t="s">
        <v>2277</v>
      </c>
      <c r="J2338" s="10" t="s">
        <v>26</v>
      </c>
      <c r="K2338" s="10" t="s">
        <v>15</v>
      </c>
      <c r="L2338" s="10">
        <v>54</v>
      </c>
      <c r="M2338" s="10" t="s">
        <v>17</v>
      </c>
      <c r="N2338" s="10">
        <v>20291</v>
      </c>
      <c r="O2338" s="10">
        <v>4</v>
      </c>
      <c r="P2338" s="10" t="str">
        <f t="shared" si="74"/>
        <v>AMEETA SINH|Amethi</v>
      </c>
      <c r="Q2338" s="4" t="e">
        <f>VLOOKUP(P:P,'[1]2017'!$D:$E,2,0)</f>
        <v>#N/A</v>
      </c>
      <c r="R2338" s="4" t="e">
        <f>VLOOKUP(P:P,'[1]2017'!$D:$F,3,0)</f>
        <v>#N/A</v>
      </c>
      <c r="S2338" s="4" t="e">
        <f>VLOOKUP(P:P,'[1]2017'!$D:$G,4,0)</f>
        <v>#N/A</v>
      </c>
      <c r="T2338" s="4" t="e">
        <f>VLOOKUP(P:P,'[1]2017'!$D:$H,5,0)</f>
        <v>#N/A</v>
      </c>
      <c r="U2338" s="4" t="e">
        <f>VLOOKUP(P:P,'[1]2017'!$D:$I,6,0)</f>
        <v>#N/A</v>
      </c>
      <c r="V2338">
        <f t="shared" si="73"/>
        <v>0</v>
      </c>
    </row>
    <row r="2339" spans="1:22" x14ac:dyDescent="0.3">
      <c r="A2339" s="10" t="s">
        <v>105</v>
      </c>
      <c r="B2339" s="10" t="s">
        <v>106</v>
      </c>
      <c r="C2339" s="10">
        <v>3</v>
      </c>
      <c r="D2339" s="10">
        <v>2017</v>
      </c>
      <c r="E2339" s="4" t="s">
        <v>2181</v>
      </c>
      <c r="F2339" s="10">
        <v>186</v>
      </c>
      <c r="G2339" s="10" t="s">
        <v>2181</v>
      </c>
      <c r="H2339" s="10" t="s">
        <v>15</v>
      </c>
      <c r="I2339" s="11" t="s">
        <v>2278</v>
      </c>
      <c r="J2339" s="10" t="s">
        <v>16</v>
      </c>
      <c r="K2339" s="10" t="s">
        <v>25</v>
      </c>
      <c r="L2339" s="10">
        <v>49</v>
      </c>
      <c r="M2339" s="10" t="s">
        <v>23</v>
      </c>
      <c r="N2339" s="10">
        <v>1331</v>
      </c>
      <c r="O2339" s="10">
        <v>5</v>
      </c>
      <c r="P2339" s="10" t="str">
        <f t="shared" si="74"/>
        <v>BHAGWANDEEN|Amethi</v>
      </c>
      <c r="Q2339" s="4">
        <f>VLOOKUP(P:P,'[1]2017'!$D:$E,2,0)</f>
        <v>0</v>
      </c>
      <c r="R2339" s="4" t="str">
        <f>VLOOKUP(P:P,'[1]2017'!$D:$F,3,0)</f>
        <v>5th Pass</v>
      </c>
      <c r="S2339" s="4" t="str">
        <f>VLOOKUP(P:P,'[1]2017'!$D:$G,4,0)</f>
        <v>Rs 1,72,000</v>
      </c>
      <c r="T2339" s="4" t="str">
        <f>VLOOKUP(P:P,'[1]2017'!$D:$H,5,0)</f>
        <v>Rs 0</v>
      </c>
      <c r="U2339" s="4" t="str">
        <f>VLOOKUP(P:P,'[1]2017'!$D:$I,6,0)</f>
        <v>IND</v>
      </c>
      <c r="V2339">
        <f t="shared" si="73"/>
        <v>0</v>
      </c>
    </row>
    <row r="2340" spans="1:22" x14ac:dyDescent="0.3">
      <c r="A2340" s="10" t="s">
        <v>105</v>
      </c>
      <c r="B2340" s="10" t="s">
        <v>106</v>
      </c>
      <c r="C2340" s="10">
        <v>3</v>
      </c>
      <c r="D2340" s="10">
        <v>2017</v>
      </c>
      <c r="E2340" s="4" t="s">
        <v>2181</v>
      </c>
      <c r="F2340" s="10">
        <v>186</v>
      </c>
      <c r="G2340" s="10" t="s">
        <v>2181</v>
      </c>
      <c r="H2340" s="10" t="s">
        <v>15</v>
      </c>
      <c r="I2340" s="11" t="s">
        <v>2279</v>
      </c>
      <c r="J2340" s="10" t="s">
        <v>26</v>
      </c>
      <c r="K2340" s="10" t="s">
        <v>15</v>
      </c>
      <c r="L2340" s="10">
        <v>34</v>
      </c>
      <c r="M2340" s="10" t="s">
        <v>23</v>
      </c>
      <c r="N2340" s="10">
        <v>1245</v>
      </c>
      <c r="O2340" s="10">
        <v>6</v>
      </c>
      <c r="P2340" s="10" t="str">
        <f t="shared" si="74"/>
        <v>KESH KUMARI|Amethi</v>
      </c>
      <c r="Q2340" s="4">
        <f>VLOOKUP(P:P,'[1]2017'!$D:$E,2,0)</f>
        <v>0</v>
      </c>
      <c r="R2340" s="4" t="str">
        <f>VLOOKUP(P:P,'[1]2017'!$D:$F,3,0)</f>
        <v>10th Pass</v>
      </c>
      <c r="S2340" s="4" t="str">
        <f>VLOOKUP(P:P,'[1]2017'!$D:$G,4,0)</f>
        <v>Rs 27,65,000</v>
      </c>
      <c r="T2340" s="4" t="str">
        <f>VLOOKUP(P:P,'[1]2017'!$D:$H,5,0)</f>
        <v>Rs 0</v>
      </c>
      <c r="U2340" s="4" t="str">
        <f>VLOOKUP(P:P,'[1]2017'!$D:$I,6,0)</f>
        <v>IND</v>
      </c>
      <c r="V2340">
        <f t="shared" si="73"/>
        <v>0</v>
      </c>
    </row>
    <row r="2341" spans="1:22" x14ac:dyDescent="0.3">
      <c r="A2341" s="10" t="s">
        <v>105</v>
      </c>
      <c r="B2341" s="10" t="s">
        <v>106</v>
      </c>
      <c r="C2341" s="10">
        <v>3</v>
      </c>
      <c r="D2341" s="10">
        <v>2017</v>
      </c>
      <c r="E2341" s="4" t="s">
        <v>2181</v>
      </c>
      <c r="F2341" s="10">
        <v>186</v>
      </c>
      <c r="G2341" s="10" t="s">
        <v>2181</v>
      </c>
      <c r="H2341" s="10" t="s">
        <v>15</v>
      </c>
      <c r="I2341" s="11" t="s">
        <v>2280</v>
      </c>
      <c r="J2341" s="10" t="s">
        <v>16</v>
      </c>
      <c r="K2341" s="10" t="s">
        <v>15</v>
      </c>
      <c r="L2341" s="10">
        <v>38</v>
      </c>
      <c r="M2341" s="10" t="s">
        <v>23</v>
      </c>
      <c r="N2341" s="10">
        <v>1178</v>
      </c>
      <c r="O2341" s="10">
        <v>7</v>
      </c>
      <c r="P2341" s="10" t="str">
        <f t="shared" si="74"/>
        <v>KAILASH YADAV|Amethi</v>
      </c>
      <c r="Q2341" s="4">
        <f>VLOOKUP(P:P,'[1]2017'!$D:$E,2,0)</f>
        <v>0</v>
      </c>
      <c r="R2341" s="4" t="str">
        <f>VLOOKUP(P:P,'[1]2017'!$D:$F,3,0)</f>
        <v>Graduate Professional</v>
      </c>
      <c r="S2341" s="4" t="str">
        <f>VLOOKUP(P:P,'[1]2017'!$D:$G,4,0)</f>
        <v>Rs 16,00,000</v>
      </c>
      <c r="T2341" s="4" t="str">
        <f>VLOOKUP(P:P,'[1]2017'!$D:$H,5,0)</f>
        <v>Rs 0</v>
      </c>
      <c r="U2341" s="4" t="str">
        <f>VLOOKUP(P:P,'[1]2017'!$D:$I,6,0)</f>
        <v>IND</v>
      </c>
      <c r="V2341">
        <f t="shared" si="73"/>
        <v>0</v>
      </c>
    </row>
    <row r="2342" spans="1:22" x14ac:dyDescent="0.3">
      <c r="A2342" s="10" t="s">
        <v>105</v>
      </c>
      <c r="B2342" s="10" t="s">
        <v>106</v>
      </c>
      <c r="C2342" s="10">
        <v>3</v>
      </c>
      <c r="D2342" s="10">
        <v>2017</v>
      </c>
      <c r="E2342" s="4" t="s">
        <v>2181</v>
      </c>
      <c r="F2342" s="10">
        <v>186</v>
      </c>
      <c r="G2342" s="10" t="s">
        <v>2181</v>
      </c>
      <c r="H2342" s="10" t="s">
        <v>15</v>
      </c>
      <c r="I2342" s="11" t="s">
        <v>1244</v>
      </c>
      <c r="J2342" s="10" t="s">
        <v>16</v>
      </c>
      <c r="K2342" s="10" t="s">
        <v>25</v>
      </c>
      <c r="L2342" s="10">
        <v>42</v>
      </c>
      <c r="M2342" s="10" t="s">
        <v>23</v>
      </c>
      <c r="N2342" s="10">
        <v>994</v>
      </c>
      <c r="O2342" s="10">
        <v>8</v>
      </c>
      <c r="P2342" s="10" t="str">
        <f t="shared" si="74"/>
        <v>RAMBARAN|Amethi</v>
      </c>
      <c r="Q2342" s="4">
        <f>VLOOKUP(P:P,'[1]2017'!$D:$E,2,0)</f>
        <v>0</v>
      </c>
      <c r="R2342" s="4" t="str">
        <f>VLOOKUP(P:P,'[1]2017'!$D:$F,3,0)</f>
        <v>Literate</v>
      </c>
      <c r="S2342" s="4" t="str">
        <f>VLOOKUP(P:P,'[1]2017'!$D:$G,4,0)</f>
        <v>Rs 2,41,000</v>
      </c>
      <c r="T2342" s="4" t="str">
        <f>VLOOKUP(P:P,'[1]2017'!$D:$H,5,0)</f>
        <v>Rs 0</v>
      </c>
      <c r="U2342" s="4" t="str">
        <f>VLOOKUP(P:P,'[1]2017'!$D:$I,6,0)</f>
        <v>IND</v>
      </c>
      <c r="V2342">
        <f t="shared" si="73"/>
        <v>0</v>
      </c>
    </row>
    <row r="2343" spans="1:22" x14ac:dyDescent="0.3">
      <c r="A2343" s="10" t="s">
        <v>105</v>
      </c>
      <c r="B2343" s="10" t="s">
        <v>106</v>
      </c>
      <c r="C2343" s="10">
        <v>3</v>
      </c>
      <c r="D2343" s="10">
        <v>2017</v>
      </c>
      <c r="E2343" s="4" t="s">
        <v>2181</v>
      </c>
      <c r="F2343" s="10">
        <v>186</v>
      </c>
      <c r="G2343" s="10" t="s">
        <v>2181</v>
      </c>
      <c r="H2343" s="10" t="s">
        <v>15</v>
      </c>
      <c r="I2343" s="11" t="s">
        <v>131</v>
      </c>
      <c r="J2343" s="10" t="s">
        <v>16</v>
      </c>
      <c r="K2343" s="10" t="s">
        <v>15</v>
      </c>
      <c r="L2343" s="10">
        <v>38</v>
      </c>
      <c r="M2343" s="10" t="s">
        <v>23</v>
      </c>
      <c r="N2343" s="10">
        <v>861</v>
      </c>
      <c r="O2343" s="10">
        <v>9</v>
      </c>
      <c r="P2343" s="10" t="str">
        <f t="shared" si="74"/>
        <v>RAMKUMAR|Amethi</v>
      </c>
      <c r="Q2343" s="4">
        <f>VLOOKUP(P:P,'[1]2017'!$D:$E,2,0)</f>
        <v>0</v>
      </c>
      <c r="R2343" s="4" t="str">
        <f>VLOOKUP(P:P,'[1]2017'!$D:$F,3,0)</f>
        <v>10th Pass</v>
      </c>
      <c r="S2343" s="4" t="str">
        <f>VLOOKUP(P:P,'[1]2017'!$D:$G,4,0)</f>
        <v>Rs 19,25,000</v>
      </c>
      <c r="T2343" s="4" t="str">
        <f>VLOOKUP(P:P,'[1]2017'!$D:$H,5,0)</f>
        <v>Rs 0</v>
      </c>
      <c r="U2343" s="4" t="str">
        <f>VLOOKUP(P:P,'[1]2017'!$D:$I,6,0)</f>
        <v>IND</v>
      </c>
      <c r="V2343">
        <f t="shared" si="73"/>
        <v>0</v>
      </c>
    </row>
    <row r="2344" spans="1:22" x14ac:dyDescent="0.3">
      <c r="A2344" s="10" t="s">
        <v>105</v>
      </c>
      <c r="B2344" s="10" t="s">
        <v>106</v>
      </c>
      <c r="C2344" s="10">
        <v>3</v>
      </c>
      <c r="D2344" s="10">
        <v>2017</v>
      </c>
      <c r="E2344" s="4" t="s">
        <v>2181</v>
      </c>
      <c r="F2344" s="10">
        <v>186</v>
      </c>
      <c r="G2344" s="10" t="s">
        <v>2181</v>
      </c>
      <c r="H2344" s="10" t="s">
        <v>15</v>
      </c>
      <c r="I2344" s="11" t="s">
        <v>2281</v>
      </c>
      <c r="J2344" s="10" t="s">
        <v>16</v>
      </c>
      <c r="K2344" s="10" t="s">
        <v>15</v>
      </c>
      <c r="L2344" s="10">
        <v>40</v>
      </c>
      <c r="M2344" s="10" t="s">
        <v>24</v>
      </c>
      <c r="N2344" s="10">
        <v>840</v>
      </c>
      <c r="O2344" s="10">
        <v>10</v>
      </c>
      <c r="P2344" s="10" t="str">
        <f t="shared" si="74"/>
        <v>GANESH KUMAR|Amethi</v>
      </c>
      <c r="Q2344" s="4">
        <f>VLOOKUP(P:P,'[1]2017'!$D:$E,2,0)</f>
        <v>0</v>
      </c>
      <c r="R2344" s="4" t="str">
        <f>VLOOKUP(P:P,'[1]2017'!$D:$F,3,0)</f>
        <v>Graduate</v>
      </c>
      <c r="S2344" s="4" t="str">
        <f>VLOOKUP(P:P,'[1]2017'!$D:$G,4,0)</f>
        <v>Rs 44,36,866</v>
      </c>
      <c r="T2344" s="4" t="str">
        <f>VLOOKUP(P:P,'[1]2017'!$D:$H,5,0)</f>
        <v>Rs 20,000</v>
      </c>
      <c r="U2344" s="4" t="str">
        <f>VLOOKUP(P:P,'[1]2017'!$D:$I,6,0)</f>
        <v>Bahujan Mukti Party</v>
      </c>
      <c r="V2344">
        <f t="shared" si="73"/>
        <v>0</v>
      </c>
    </row>
    <row r="2345" spans="1:22" x14ac:dyDescent="0.3">
      <c r="A2345" s="10" t="s">
        <v>105</v>
      </c>
      <c r="B2345" s="10" t="s">
        <v>106</v>
      </c>
      <c r="C2345" s="10">
        <v>3</v>
      </c>
      <c r="D2345" s="10">
        <v>2017</v>
      </c>
      <c r="E2345" s="4" t="s">
        <v>2181</v>
      </c>
      <c r="F2345" s="10">
        <v>186</v>
      </c>
      <c r="G2345" s="10" t="s">
        <v>2181</v>
      </c>
      <c r="H2345" s="10" t="s">
        <v>15</v>
      </c>
      <c r="I2345" s="11" t="s">
        <v>2282</v>
      </c>
      <c r="J2345" s="10" t="s">
        <v>16</v>
      </c>
      <c r="K2345" s="10" t="s">
        <v>15</v>
      </c>
      <c r="L2345" s="10">
        <v>43</v>
      </c>
      <c r="M2345" s="10" t="s">
        <v>23</v>
      </c>
      <c r="N2345" s="10">
        <v>782</v>
      </c>
      <c r="O2345" s="10">
        <v>11</v>
      </c>
      <c r="P2345" s="10" t="str">
        <f t="shared" si="74"/>
        <v>HARI OM|Amethi</v>
      </c>
      <c r="Q2345" s="4">
        <f>VLOOKUP(P:P,'[1]2017'!$D:$E,2,0)</f>
        <v>0</v>
      </c>
      <c r="R2345" s="4" t="str">
        <f>VLOOKUP(P:P,'[1]2017'!$D:$F,3,0)</f>
        <v>12th Pass</v>
      </c>
      <c r="S2345" s="4" t="str">
        <f>VLOOKUP(P:P,'[1]2017'!$D:$G,4,0)</f>
        <v>Rs 83,86,000</v>
      </c>
      <c r="T2345" s="4" t="str">
        <f>VLOOKUP(P:P,'[1]2017'!$D:$H,5,0)</f>
        <v>Rs 15,00,000</v>
      </c>
      <c r="U2345" s="4" t="str">
        <f>VLOOKUP(P:P,'[1]2017'!$D:$I,6,0)</f>
        <v>IND</v>
      </c>
      <c r="V2345">
        <f t="shared" si="73"/>
        <v>0</v>
      </c>
    </row>
    <row r="2346" spans="1:22" x14ac:dyDescent="0.3">
      <c r="A2346" s="10" t="s">
        <v>105</v>
      </c>
      <c r="B2346" s="10" t="s">
        <v>106</v>
      </c>
      <c r="C2346" s="10">
        <v>3</v>
      </c>
      <c r="D2346" s="10">
        <v>2017</v>
      </c>
      <c r="E2346" s="4" t="s">
        <v>2181</v>
      </c>
      <c r="F2346" s="10">
        <v>186</v>
      </c>
      <c r="G2346" s="10" t="s">
        <v>2181</v>
      </c>
      <c r="H2346" s="10" t="s">
        <v>15</v>
      </c>
      <c r="I2346" s="11" t="s">
        <v>1690</v>
      </c>
      <c r="J2346" s="10" t="s">
        <v>16</v>
      </c>
      <c r="K2346" s="10" t="s">
        <v>15</v>
      </c>
      <c r="L2346" s="10">
        <v>51</v>
      </c>
      <c r="M2346" s="10" t="s">
        <v>23</v>
      </c>
      <c r="N2346" s="10">
        <v>699</v>
      </c>
      <c r="O2346" s="10">
        <v>12</v>
      </c>
      <c r="P2346" s="10" t="str">
        <f t="shared" si="74"/>
        <v>RAJENDRA PRASAD|Amethi</v>
      </c>
      <c r="Q2346" s="4">
        <f>VLOOKUP(P:P,'[1]2017'!$D:$E,2,0)</f>
        <v>0</v>
      </c>
      <c r="R2346" s="4" t="str">
        <f>VLOOKUP(P:P,'[1]2017'!$D:$F,3,0)</f>
        <v>Literate</v>
      </c>
      <c r="S2346" s="4" t="str">
        <f>VLOOKUP(P:P,'[1]2017'!$D:$G,4,0)</f>
        <v>Rs 12,19,000</v>
      </c>
      <c r="T2346" s="4" t="str">
        <f>VLOOKUP(P:P,'[1]2017'!$D:$H,5,0)</f>
        <v>Rs 0</v>
      </c>
      <c r="U2346" s="4" t="str">
        <f>VLOOKUP(P:P,'[1]2017'!$D:$I,6,0)</f>
        <v>IND</v>
      </c>
      <c r="V2346">
        <f t="shared" si="73"/>
        <v>0</v>
      </c>
    </row>
    <row r="2347" spans="1:22" x14ac:dyDescent="0.3">
      <c r="A2347" s="10" t="s">
        <v>105</v>
      </c>
      <c r="B2347" s="10" t="s">
        <v>106</v>
      </c>
      <c r="C2347" s="10">
        <v>3</v>
      </c>
      <c r="D2347" s="10">
        <v>2017</v>
      </c>
      <c r="E2347" s="4" t="s">
        <v>2181</v>
      </c>
      <c r="F2347" s="10">
        <v>186</v>
      </c>
      <c r="G2347" s="10" t="s">
        <v>2181</v>
      </c>
      <c r="H2347" s="10" t="s">
        <v>15</v>
      </c>
      <c r="I2347" s="11" t="s">
        <v>19</v>
      </c>
      <c r="J2347" s="10" t="s">
        <v>20</v>
      </c>
      <c r="K2347" s="10" t="s">
        <v>20</v>
      </c>
      <c r="L2347" s="10" t="s">
        <v>20</v>
      </c>
      <c r="M2347" s="10" t="s">
        <v>21</v>
      </c>
      <c r="N2347" s="10">
        <v>694</v>
      </c>
      <c r="O2347" s="10">
        <v>13</v>
      </c>
      <c r="P2347" s="10" t="str">
        <f t="shared" si="74"/>
        <v>None of the Above|Amethi</v>
      </c>
      <c r="Q2347" s="4" t="e">
        <f>VLOOKUP(P:P,'[1]2017'!$D:$E,2,0)</f>
        <v>#N/A</v>
      </c>
      <c r="R2347" s="4" t="e">
        <f>VLOOKUP(P:P,'[1]2017'!$D:$F,3,0)</f>
        <v>#N/A</v>
      </c>
      <c r="S2347" s="4" t="e">
        <f>VLOOKUP(P:P,'[1]2017'!$D:$G,4,0)</f>
        <v>#N/A</v>
      </c>
      <c r="T2347" s="4" t="e">
        <f>VLOOKUP(P:P,'[1]2017'!$D:$H,5,0)</f>
        <v>#N/A</v>
      </c>
      <c r="U2347" s="4" t="e">
        <f>VLOOKUP(P:P,'[1]2017'!$D:$I,6,0)</f>
        <v>#N/A</v>
      </c>
      <c r="V2347">
        <f t="shared" si="73"/>
        <v>0</v>
      </c>
    </row>
    <row r="2348" spans="1:22" x14ac:dyDescent="0.3">
      <c r="A2348" s="10" t="s">
        <v>105</v>
      </c>
      <c r="B2348" s="10" t="s">
        <v>106</v>
      </c>
      <c r="C2348" s="10">
        <v>3</v>
      </c>
      <c r="D2348" s="10">
        <v>2017</v>
      </c>
      <c r="E2348" s="4" t="s">
        <v>2181</v>
      </c>
      <c r="F2348" s="10">
        <v>186</v>
      </c>
      <c r="G2348" s="10" t="s">
        <v>2181</v>
      </c>
      <c r="H2348" s="10" t="s">
        <v>15</v>
      </c>
      <c r="I2348" s="11" t="s">
        <v>808</v>
      </c>
      <c r="J2348" s="10" t="s">
        <v>26</v>
      </c>
      <c r="K2348" s="10" t="s">
        <v>15</v>
      </c>
      <c r="L2348" s="10">
        <v>25</v>
      </c>
      <c r="M2348" s="10" t="s">
        <v>23</v>
      </c>
      <c r="N2348" s="10">
        <v>637</v>
      </c>
      <c r="O2348" s="10">
        <v>14</v>
      </c>
      <c r="P2348" s="10" t="str">
        <f t="shared" si="74"/>
        <v>KIRAN|Amethi</v>
      </c>
      <c r="Q2348" s="4">
        <f>VLOOKUP(P:P,'[1]2017'!$D:$E,2,0)</f>
        <v>0</v>
      </c>
      <c r="R2348" s="4" t="str">
        <f>VLOOKUP(P:P,'[1]2017'!$D:$F,3,0)</f>
        <v>Post Graduate</v>
      </c>
      <c r="S2348" s="4" t="str">
        <f>VLOOKUP(P:P,'[1]2017'!$D:$G,4,0)</f>
        <v>Rs 61,59,000</v>
      </c>
      <c r="T2348" s="4" t="str">
        <f>VLOOKUP(P:P,'[1]2017'!$D:$H,5,0)</f>
        <v>Rs 2,50,000</v>
      </c>
      <c r="U2348" s="4" t="str">
        <f>VLOOKUP(P:P,'[1]2017'!$D:$I,6,0)</f>
        <v>IND</v>
      </c>
      <c r="V2348">
        <f t="shared" si="73"/>
        <v>0</v>
      </c>
    </row>
    <row r="2349" spans="1:22" x14ac:dyDescent="0.3">
      <c r="A2349" s="10" t="s">
        <v>105</v>
      </c>
      <c r="B2349" s="10" t="s">
        <v>106</v>
      </c>
      <c r="C2349" s="10">
        <v>3</v>
      </c>
      <c r="D2349" s="10">
        <v>2017</v>
      </c>
      <c r="E2349" s="4" t="s">
        <v>2181</v>
      </c>
      <c r="F2349" s="10">
        <v>186</v>
      </c>
      <c r="G2349" s="10" t="s">
        <v>2181</v>
      </c>
      <c r="H2349" s="10" t="s">
        <v>15</v>
      </c>
      <c r="I2349" s="11" t="s">
        <v>2283</v>
      </c>
      <c r="J2349" s="10" t="s">
        <v>26</v>
      </c>
      <c r="K2349" s="10" t="s">
        <v>15</v>
      </c>
      <c r="L2349" s="10">
        <v>30</v>
      </c>
      <c r="M2349" s="10" t="s">
        <v>1660</v>
      </c>
      <c r="N2349" s="10">
        <v>634</v>
      </c>
      <c r="O2349" s="10">
        <v>15</v>
      </c>
      <c r="P2349" s="10" t="str">
        <f t="shared" si="74"/>
        <v>KIRAN DEVI|Amethi</v>
      </c>
      <c r="Q2349" s="4">
        <f>VLOOKUP(P:P,'[1]2017'!$D:$E,2,0)</f>
        <v>0</v>
      </c>
      <c r="R2349" s="4" t="str">
        <f>VLOOKUP(P:P,'[1]2017'!$D:$F,3,0)</f>
        <v>5th Pass</v>
      </c>
      <c r="S2349" s="4" t="str">
        <f>VLOOKUP(P:P,'[1]2017'!$D:$G,4,0)</f>
        <v>Rs 10,89,700</v>
      </c>
      <c r="T2349" s="4" t="str">
        <f>VLOOKUP(P:P,'[1]2017'!$D:$H,5,0)</f>
        <v>Rs 0</v>
      </c>
      <c r="U2349" s="4" t="str">
        <f>VLOOKUP(P:P,'[1]2017'!$D:$I,6,0)</f>
        <v>Bhartiya Krishak Dal</v>
      </c>
      <c r="V2349">
        <f t="shared" si="73"/>
        <v>0</v>
      </c>
    </row>
    <row r="2350" spans="1:22" x14ac:dyDescent="0.3">
      <c r="A2350" s="10" t="s">
        <v>105</v>
      </c>
      <c r="B2350" s="10" t="s">
        <v>106</v>
      </c>
      <c r="C2350" s="10">
        <v>3</v>
      </c>
      <c r="D2350" s="10">
        <v>2017</v>
      </c>
      <c r="E2350" s="4" t="s">
        <v>2181</v>
      </c>
      <c r="F2350" s="10">
        <v>186</v>
      </c>
      <c r="G2350" s="10" t="s">
        <v>2181</v>
      </c>
      <c r="H2350" s="10" t="s">
        <v>15</v>
      </c>
      <c r="I2350" s="11" t="s">
        <v>2284</v>
      </c>
      <c r="J2350" s="10" t="s">
        <v>16</v>
      </c>
      <c r="K2350" s="10" t="s">
        <v>15</v>
      </c>
      <c r="L2350" s="10">
        <v>48</v>
      </c>
      <c r="M2350" s="10" t="s">
        <v>163</v>
      </c>
      <c r="N2350" s="10">
        <v>515</v>
      </c>
      <c r="O2350" s="10">
        <v>16</v>
      </c>
      <c r="P2350" s="10" t="str">
        <f t="shared" si="74"/>
        <v>BABU LAL|Amethi</v>
      </c>
      <c r="Q2350" s="4">
        <f>VLOOKUP(P:P,'[1]2017'!$D:$E,2,0)</f>
        <v>0</v>
      </c>
      <c r="R2350" s="4" t="str">
        <f>VLOOKUP(P:P,'[1]2017'!$D:$F,3,0)</f>
        <v>8th Pass</v>
      </c>
      <c r="S2350" s="4" t="str">
        <f>VLOOKUP(P:P,'[1]2017'!$D:$G,4,0)</f>
        <v>Rs 18,20,000</v>
      </c>
      <c r="T2350" s="4" t="str">
        <f>VLOOKUP(P:P,'[1]2017'!$D:$H,5,0)</f>
        <v>Rs 0</v>
      </c>
      <c r="U2350" s="4" t="str">
        <f>VLOOKUP(P:P,'[1]2017'!$D:$I,6,0)</f>
        <v>Lok Dal</v>
      </c>
      <c r="V2350">
        <f t="shared" si="73"/>
        <v>0</v>
      </c>
    </row>
    <row r="2351" spans="1:22" x14ac:dyDescent="0.3">
      <c r="A2351" s="10" t="s">
        <v>105</v>
      </c>
      <c r="B2351" s="10" t="s">
        <v>106</v>
      </c>
      <c r="C2351" s="10">
        <v>3</v>
      </c>
      <c r="D2351" s="10">
        <v>2017</v>
      </c>
      <c r="E2351" s="4" t="s">
        <v>2181</v>
      </c>
      <c r="F2351" s="10">
        <v>186</v>
      </c>
      <c r="G2351" s="10" t="s">
        <v>2181</v>
      </c>
      <c r="H2351" s="10" t="s">
        <v>15</v>
      </c>
      <c r="I2351" s="11" t="s">
        <v>2285</v>
      </c>
      <c r="J2351" s="10" t="s">
        <v>16</v>
      </c>
      <c r="K2351" s="10" t="s">
        <v>25</v>
      </c>
      <c r="L2351" s="10">
        <v>46</v>
      </c>
      <c r="M2351" s="10" t="s">
        <v>23</v>
      </c>
      <c r="N2351" s="10">
        <v>505</v>
      </c>
      <c r="O2351" s="10">
        <v>17</v>
      </c>
      <c r="P2351" s="10" t="str">
        <f t="shared" si="74"/>
        <v>MATHURA|Amethi</v>
      </c>
      <c r="Q2351" s="4">
        <f>VLOOKUP(P:P,'[1]2017'!$D:$E,2,0)</f>
        <v>0</v>
      </c>
      <c r="R2351" s="4" t="str">
        <f>VLOOKUP(P:P,'[1]2017'!$D:$F,3,0)</f>
        <v>12th Pass</v>
      </c>
      <c r="S2351" s="4" t="str">
        <f>VLOOKUP(P:P,'[1]2017'!$D:$G,4,0)</f>
        <v>Rs 7,81,627</v>
      </c>
      <c r="T2351" s="4" t="str">
        <f>VLOOKUP(P:P,'[1]2017'!$D:$H,5,0)</f>
        <v>Rs 0</v>
      </c>
      <c r="U2351" s="4" t="str">
        <f>VLOOKUP(P:P,'[1]2017'!$D:$I,6,0)</f>
        <v>IND</v>
      </c>
      <c r="V2351">
        <f t="shared" si="73"/>
        <v>0</v>
      </c>
    </row>
    <row r="2352" spans="1:22" x14ac:dyDescent="0.3">
      <c r="A2352" s="10" t="s">
        <v>105</v>
      </c>
      <c r="B2352" s="10" t="s">
        <v>106</v>
      </c>
      <c r="C2352" s="10">
        <v>3</v>
      </c>
      <c r="D2352" s="10">
        <v>2017</v>
      </c>
      <c r="E2352" s="4" t="s">
        <v>2181</v>
      </c>
      <c r="F2352" s="10">
        <v>186</v>
      </c>
      <c r="G2352" s="10" t="s">
        <v>2181</v>
      </c>
      <c r="H2352" s="10" t="s">
        <v>15</v>
      </c>
      <c r="I2352" s="11" t="s">
        <v>2286</v>
      </c>
      <c r="J2352" s="10" t="s">
        <v>16</v>
      </c>
      <c r="K2352" s="10" t="s">
        <v>25</v>
      </c>
      <c r="L2352" s="10">
        <v>37</v>
      </c>
      <c r="M2352" s="10" t="s">
        <v>23</v>
      </c>
      <c r="N2352" s="10">
        <v>501</v>
      </c>
      <c r="O2352" s="10">
        <v>18</v>
      </c>
      <c r="P2352" s="10" t="str">
        <f t="shared" si="74"/>
        <v>SHIV NARAYAN|Amethi</v>
      </c>
      <c r="Q2352" s="4">
        <f>VLOOKUP(P:P,'[1]2017'!$D:$E,2,0)</f>
        <v>0</v>
      </c>
      <c r="R2352" s="4" t="str">
        <f>VLOOKUP(P:P,'[1]2017'!$D:$F,3,0)</f>
        <v>Graduate</v>
      </c>
      <c r="S2352" s="4" t="str">
        <f>VLOOKUP(P:P,'[1]2017'!$D:$G,4,0)</f>
        <v>Rs 1,02,000</v>
      </c>
      <c r="T2352" s="4" t="str">
        <f>VLOOKUP(P:P,'[1]2017'!$D:$H,5,0)</f>
        <v>Rs 0</v>
      </c>
      <c r="U2352" s="4" t="str">
        <f>VLOOKUP(P:P,'[1]2017'!$D:$I,6,0)</f>
        <v>IND</v>
      </c>
      <c r="V2352">
        <f t="shared" si="73"/>
        <v>0</v>
      </c>
    </row>
    <row r="2353" spans="1:22" x14ac:dyDescent="0.3">
      <c r="A2353" s="10" t="s">
        <v>105</v>
      </c>
      <c r="B2353" s="10" t="s">
        <v>106</v>
      </c>
      <c r="C2353" s="10">
        <v>3</v>
      </c>
      <c r="D2353" s="10">
        <v>2017</v>
      </c>
      <c r="E2353" s="4" t="s">
        <v>2181</v>
      </c>
      <c r="F2353" s="10">
        <v>186</v>
      </c>
      <c r="G2353" s="10" t="s">
        <v>2181</v>
      </c>
      <c r="H2353" s="10" t="s">
        <v>15</v>
      </c>
      <c r="I2353" s="11" t="s">
        <v>2287</v>
      </c>
      <c r="J2353" s="10" t="s">
        <v>26</v>
      </c>
      <c r="K2353" s="10" t="s">
        <v>15</v>
      </c>
      <c r="L2353" s="10">
        <v>38</v>
      </c>
      <c r="M2353" s="10" t="s">
        <v>23</v>
      </c>
      <c r="N2353" s="10">
        <v>485</v>
      </c>
      <c r="O2353" s="10">
        <v>19</v>
      </c>
      <c r="P2353" s="10" t="str">
        <f t="shared" si="74"/>
        <v>KAMLESH|Amethi</v>
      </c>
      <c r="Q2353" s="4">
        <f>VLOOKUP(P:P,'[1]2017'!$D:$E,2,0)</f>
        <v>0</v>
      </c>
      <c r="R2353" s="4" t="str">
        <f>VLOOKUP(P:P,'[1]2017'!$D:$F,3,0)</f>
        <v>5th Pass</v>
      </c>
      <c r="S2353" s="4" t="str">
        <f>VLOOKUP(P:P,'[1]2017'!$D:$G,4,0)</f>
        <v>Rs 15,86,000</v>
      </c>
      <c r="T2353" s="4" t="str">
        <f>VLOOKUP(P:P,'[1]2017'!$D:$H,5,0)</f>
        <v>Rs 0</v>
      </c>
      <c r="U2353" s="4" t="str">
        <f>VLOOKUP(P:P,'[1]2017'!$D:$I,6,0)</f>
        <v>IND</v>
      </c>
      <c r="V2353">
        <f t="shared" si="73"/>
        <v>0</v>
      </c>
    </row>
    <row r="2354" spans="1:22" x14ac:dyDescent="0.3">
      <c r="A2354" s="10" t="s">
        <v>105</v>
      </c>
      <c r="B2354" s="10" t="s">
        <v>106</v>
      </c>
      <c r="C2354" s="10">
        <v>3</v>
      </c>
      <c r="D2354" s="10">
        <v>2017</v>
      </c>
      <c r="E2354" s="4" t="s">
        <v>2181</v>
      </c>
      <c r="F2354" s="10">
        <v>186</v>
      </c>
      <c r="G2354" s="10" t="s">
        <v>2181</v>
      </c>
      <c r="H2354" s="10" t="s">
        <v>15</v>
      </c>
      <c r="I2354" s="11" t="s">
        <v>2288</v>
      </c>
      <c r="J2354" s="10" t="s">
        <v>16</v>
      </c>
      <c r="K2354" s="10" t="s">
        <v>15</v>
      </c>
      <c r="L2354" s="10">
        <v>25</v>
      </c>
      <c r="M2354" s="10" t="s">
        <v>23</v>
      </c>
      <c r="N2354" s="10">
        <v>400</v>
      </c>
      <c r="O2354" s="10">
        <v>20</v>
      </c>
      <c r="P2354" s="10" t="str">
        <f t="shared" si="74"/>
        <v>SHAILENDRA KUMAR SINGH|Amethi</v>
      </c>
      <c r="Q2354" s="4">
        <f>VLOOKUP(P:P,'[1]2017'!$D:$E,2,0)</f>
        <v>0</v>
      </c>
      <c r="R2354" s="4" t="str">
        <f>VLOOKUP(P:P,'[1]2017'!$D:$F,3,0)</f>
        <v>Post Graduate</v>
      </c>
      <c r="S2354" s="4" t="str">
        <f>VLOOKUP(P:P,'[1]2017'!$D:$G,4,0)</f>
        <v>Rs 30,23,514</v>
      </c>
      <c r="T2354" s="4" t="str">
        <f>VLOOKUP(P:P,'[1]2017'!$D:$H,5,0)</f>
        <v>Rs 0</v>
      </c>
      <c r="U2354" s="4" t="str">
        <f>VLOOKUP(P:P,'[1]2017'!$D:$I,6,0)</f>
        <v>IND</v>
      </c>
      <c r="V2354">
        <f t="shared" si="73"/>
        <v>0</v>
      </c>
    </row>
    <row r="2355" spans="1:22" x14ac:dyDescent="0.3">
      <c r="A2355" s="10" t="s">
        <v>105</v>
      </c>
      <c r="B2355" s="10" t="s">
        <v>106</v>
      </c>
      <c r="C2355" s="10">
        <v>3</v>
      </c>
      <c r="D2355" s="10">
        <v>2017</v>
      </c>
      <c r="E2355" s="4" t="s">
        <v>2181</v>
      </c>
      <c r="F2355" s="10">
        <v>186</v>
      </c>
      <c r="G2355" s="10" t="s">
        <v>2181</v>
      </c>
      <c r="H2355" s="10" t="s">
        <v>15</v>
      </c>
      <c r="I2355" s="11" t="s">
        <v>93</v>
      </c>
      <c r="J2355" s="10" t="s">
        <v>16</v>
      </c>
      <c r="K2355" s="10" t="s">
        <v>15</v>
      </c>
      <c r="L2355" s="10">
        <v>59</v>
      </c>
      <c r="M2355" s="10" t="s">
        <v>2289</v>
      </c>
      <c r="N2355" s="10">
        <v>385</v>
      </c>
      <c r="O2355" s="10">
        <v>21</v>
      </c>
      <c r="P2355" s="10" t="str">
        <f t="shared" si="74"/>
        <v>NATHU RAM|Amethi</v>
      </c>
      <c r="Q2355" s="4">
        <f>VLOOKUP(P:P,'[1]2017'!$D:$E,2,0)</f>
        <v>0</v>
      </c>
      <c r="R2355" s="4" t="str">
        <f>VLOOKUP(P:P,'[1]2017'!$D:$F,3,0)</f>
        <v>12th Pass</v>
      </c>
      <c r="S2355" s="4" t="str">
        <f>VLOOKUP(P:P,'[1]2017'!$D:$G,4,0)</f>
        <v>Rs 2,63,65,000</v>
      </c>
      <c r="T2355" s="4" t="str">
        <f>VLOOKUP(P:P,'[1]2017'!$D:$H,5,0)</f>
        <v>Rs 0</v>
      </c>
      <c r="U2355" s="4" t="str">
        <f>VLOOKUP(P:P,'[1]2017'!$D:$I,6,0)</f>
        <v>Janvadi Party(Socialist)</v>
      </c>
      <c r="V2355">
        <f t="shared" si="73"/>
        <v>0</v>
      </c>
    </row>
    <row r="2356" spans="1:22" x14ac:dyDescent="0.3">
      <c r="A2356" s="10" t="s">
        <v>105</v>
      </c>
      <c r="B2356" s="10" t="s">
        <v>106</v>
      </c>
      <c r="C2356" s="10">
        <v>3</v>
      </c>
      <c r="D2356" s="10">
        <v>2017</v>
      </c>
      <c r="E2356" s="4" t="s">
        <v>2181</v>
      </c>
      <c r="F2356" s="10">
        <v>186</v>
      </c>
      <c r="G2356" s="10" t="s">
        <v>2181</v>
      </c>
      <c r="H2356" s="10" t="s">
        <v>15</v>
      </c>
      <c r="I2356" s="11" t="s">
        <v>2290</v>
      </c>
      <c r="J2356" s="10" t="s">
        <v>16</v>
      </c>
      <c r="K2356" s="10" t="s">
        <v>15</v>
      </c>
      <c r="L2356" s="10">
        <v>62</v>
      </c>
      <c r="M2356" s="10" t="s">
        <v>23</v>
      </c>
      <c r="N2356" s="10">
        <v>345</v>
      </c>
      <c r="O2356" s="10">
        <v>22</v>
      </c>
      <c r="P2356" s="10" t="str">
        <f t="shared" si="74"/>
        <v>VED PRAKASH|Amethi</v>
      </c>
      <c r="Q2356" s="4">
        <f>VLOOKUP(P:P,'[1]2017'!$D:$E,2,0)</f>
        <v>0</v>
      </c>
      <c r="R2356" s="4" t="str">
        <f>VLOOKUP(P:P,'[1]2017'!$D:$F,3,0)</f>
        <v>Post Graduate</v>
      </c>
      <c r="S2356" s="4" t="str">
        <f>VLOOKUP(P:P,'[1]2017'!$D:$G,4,0)</f>
        <v>Rs 75,85,000</v>
      </c>
      <c r="T2356" s="4" t="str">
        <f>VLOOKUP(P:P,'[1]2017'!$D:$H,5,0)</f>
        <v>Rs 0</v>
      </c>
      <c r="U2356" s="4" t="str">
        <f>VLOOKUP(P:P,'[1]2017'!$D:$I,6,0)</f>
        <v>IND</v>
      </c>
      <c r="V2356">
        <f t="shared" si="73"/>
        <v>0</v>
      </c>
    </row>
    <row r="2357" spans="1:22" x14ac:dyDescent="0.3">
      <c r="A2357" s="10" t="s">
        <v>105</v>
      </c>
      <c r="B2357" s="10" t="s">
        <v>106</v>
      </c>
      <c r="C2357" s="10">
        <v>3</v>
      </c>
      <c r="D2357" s="10">
        <v>2017</v>
      </c>
      <c r="E2357" s="4" t="s">
        <v>2181</v>
      </c>
      <c r="F2357" s="10">
        <v>186</v>
      </c>
      <c r="G2357" s="10" t="s">
        <v>2181</v>
      </c>
      <c r="H2357" s="10" t="s">
        <v>15</v>
      </c>
      <c r="I2357" s="11" t="s">
        <v>2291</v>
      </c>
      <c r="J2357" s="10" t="s">
        <v>16</v>
      </c>
      <c r="K2357" s="10" t="s">
        <v>15</v>
      </c>
      <c r="L2357" s="10">
        <v>45</v>
      </c>
      <c r="M2357" s="10" t="s">
        <v>2292</v>
      </c>
      <c r="N2357" s="10">
        <v>305</v>
      </c>
      <c r="O2357" s="10">
        <v>23</v>
      </c>
      <c r="P2357" s="10" t="str">
        <f t="shared" si="74"/>
        <v>SANTOSH KUMAR MISHRA|Amethi</v>
      </c>
      <c r="Q2357" s="4">
        <f>VLOOKUP(P:P,'[1]2017'!$D:$E,2,0)</f>
        <v>0</v>
      </c>
      <c r="R2357" s="4" t="str">
        <f>VLOOKUP(P:P,'[1]2017'!$D:$F,3,0)</f>
        <v>Not Given</v>
      </c>
      <c r="S2357" s="4" t="str">
        <f>VLOOKUP(P:P,'[1]2017'!$D:$G,4,0)</f>
        <v>Rs 18,46,500</v>
      </c>
      <c r="T2357" s="4" t="str">
        <f>VLOOKUP(P:P,'[1]2017'!$D:$H,5,0)</f>
        <v>Rs 0</v>
      </c>
      <c r="U2357" s="4" t="str">
        <f>VLOOKUP(P:P,'[1]2017'!$D:$I,6,0)</f>
        <v>Rashtriya Janshanti Party</v>
      </c>
      <c r="V2357">
        <f t="shared" si="73"/>
        <v>0</v>
      </c>
    </row>
    <row r="2358" spans="1:22" x14ac:dyDescent="0.3">
      <c r="A2358" s="10" t="s">
        <v>105</v>
      </c>
      <c r="B2358" s="10" t="s">
        <v>106</v>
      </c>
      <c r="C2358" s="10">
        <v>3</v>
      </c>
      <c r="D2358" s="10">
        <v>2017</v>
      </c>
      <c r="E2358" s="4" t="s">
        <v>2181</v>
      </c>
      <c r="F2358" s="10">
        <v>186</v>
      </c>
      <c r="G2358" s="10" t="s">
        <v>2181</v>
      </c>
      <c r="H2358" s="10" t="s">
        <v>15</v>
      </c>
      <c r="I2358" s="11" t="s">
        <v>2293</v>
      </c>
      <c r="J2358" s="10" t="s">
        <v>16</v>
      </c>
      <c r="K2358" s="10" t="s">
        <v>15</v>
      </c>
      <c r="L2358" s="10">
        <v>33</v>
      </c>
      <c r="M2358" s="10" t="s">
        <v>169</v>
      </c>
      <c r="N2358" s="10">
        <v>281</v>
      </c>
      <c r="O2358" s="10">
        <v>24</v>
      </c>
      <c r="P2358" s="10" t="str">
        <f t="shared" si="74"/>
        <v>RAJESH PRAJAPATI|Amethi</v>
      </c>
      <c r="Q2358" s="4">
        <f>VLOOKUP(P:P,'[1]2017'!$D:$E,2,0)</f>
        <v>0</v>
      </c>
      <c r="R2358" s="4" t="str">
        <f>VLOOKUP(P:P,'[1]2017'!$D:$F,3,0)</f>
        <v>Graduate Professional</v>
      </c>
      <c r="S2358" s="4" t="str">
        <f>VLOOKUP(P:P,'[1]2017'!$D:$G,4,0)</f>
        <v>Rs 1,70,000</v>
      </c>
      <c r="T2358" s="4" t="str">
        <f>VLOOKUP(P:P,'[1]2017'!$D:$H,5,0)</f>
        <v>Rs 0</v>
      </c>
      <c r="U2358" s="4" t="str">
        <f>VLOOKUP(P:P,'[1]2017'!$D:$I,6,0)</f>
        <v>Jan Adhikar Party</v>
      </c>
      <c r="V2358">
        <f t="shared" si="73"/>
        <v>0</v>
      </c>
    </row>
    <row r="2359" spans="1:22" x14ac:dyDescent="0.3">
      <c r="A2359" s="10" t="s">
        <v>105</v>
      </c>
      <c r="B2359" s="10" t="s">
        <v>106</v>
      </c>
      <c r="C2359" s="10">
        <v>3</v>
      </c>
      <c r="D2359" s="10">
        <v>2017</v>
      </c>
      <c r="E2359" s="4" t="s">
        <v>2181</v>
      </c>
      <c r="F2359" s="10">
        <v>186</v>
      </c>
      <c r="G2359" s="10" t="s">
        <v>2181</v>
      </c>
      <c r="H2359" s="10" t="s">
        <v>15</v>
      </c>
      <c r="I2359" s="11" t="s">
        <v>2294</v>
      </c>
      <c r="J2359" s="10" t="s">
        <v>26</v>
      </c>
      <c r="K2359" s="10" t="s">
        <v>15</v>
      </c>
      <c r="L2359" s="10">
        <v>31</v>
      </c>
      <c r="M2359" s="10" t="s">
        <v>2295</v>
      </c>
      <c r="N2359" s="10">
        <v>247</v>
      </c>
      <c r="O2359" s="10">
        <v>25</v>
      </c>
      <c r="P2359" s="10" t="str">
        <f t="shared" si="74"/>
        <v>REETA CHAUHAN|Amethi</v>
      </c>
      <c r="Q2359" s="4">
        <f>VLOOKUP(P:P,'[1]2017'!$D:$E,2,0)</f>
        <v>0</v>
      </c>
      <c r="R2359" s="4" t="str">
        <f>VLOOKUP(P:P,'[1]2017'!$D:$F,3,0)</f>
        <v>Literate</v>
      </c>
      <c r="S2359" s="4" t="str">
        <f>VLOOKUP(P:P,'[1]2017'!$D:$G,4,0)</f>
        <v>Rs 40,76,800</v>
      </c>
      <c r="T2359" s="4" t="str">
        <f>VLOOKUP(P:P,'[1]2017'!$D:$H,5,0)</f>
        <v>Rs 0</v>
      </c>
      <c r="U2359" s="4" t="str">
        <f>VLOOKUP(P:P,'[1]2017'!$D:$I,6,0)</f>
        <v>Bharat Nyay Dal</v>
      </c>
      <c r="V2359">
        <f t="shared" si="73"/>
        <v>0</v>
      </c>
    </row>
    <row r="2360" spans="1:22" x14ac:dyDescent="0.3">
      <c r="A2360" s="10" t="s">
        <v>105</v>
      </c>
      <c r="B2360" s="10" t="s">
        <v>106</v>
      </c>
      <c r="C2360" s="10">
        <v>3</v>
      </c>
      <c r="D2360" s="10">
        <v>2017</v>
      </c>
      <c r="E2360" s="4" t="s">
        <v>2245</v>
      </c>
      <c r="F2360" s="10">
        <v>187</v>
      </c>
      <c r="G2360" s="10" t="s">
        <v>2296</v>
      </c>
      <c r="H2360" s="10" t="s">
        <v>15</v>
      </c>
      <c r="I2360" s="11" t="s">
        <v>2297</v>
      </c>
      <c r="J2360" s="10" t="s">
        <v>16</v>
      </c>
      <c r="K2360" s="10" t="s">
        <v>15</v>
      </c>
      <c r="L2360" s="10">
        <v>66</v>
      </c>
      <c r="M2360" s="10" t="s">
        <v>139</v>
      </c>
      <c r="N2360" s="10">
        <v>51583</v>
      </c>
      <c r="O2360" s="10">
        <v>1</v>
      </c>
      <c r="P2360" s="10" t="str">
        <f t="shared" si="74"/>
        <v>ABRAR AHMAD|Isauli</v>
      </c>
      <c r="Q2360" s="4">
        <f>VLOOKUP(P:P,'[1]2017'!$D:$E,2,0)</f>
        <v>0</v>
      </c>
      <c r="R2360" s="4" t="str">
        <f>VLOOKUP(P:P,'[1]2017'!$D:$F,3,0)</f>
        <v>8th Pass</v>
      </c>
      <c r="S2360" s="4" t="str">
        <f>VLOOKUP(P:P,'[1]2017'!$D:$G,4,0)</f>
        <v>Rs 70,97,759</v>
      </c>
      <c r="T2360" s="4" t="str">
        <f>VLOOKUP(P:P,'[1]2017'!$D:$H,5,0)</f>
        <v>Rs 9,00,000</v>
      </c>
      <c r="U2360" s="4" t="str">
        <f>VLOOKUP(P:P,'[1]2017'!$D:$I,6,0)</f>
        <v>SP</v>
      </c>
      <c r="V2360">
        <f t="shared" si="73"/>
        <v>1</v>
      </c>
    </row>
    <row r="2361" spans="1:22" x14ac:dyDescent="0.3">
      <c r="A2361" s="10" t="s">
        <v>105</v>
      </c>
      <c r="B2361" s="10" t="s">
        <v>106</v>
      </c>
      <c r="C2361" s="10">
        <v>3</v>
      </c>
      <c r="D2361" s="10">
        <v>2017</v>
      </c>
      <c r="E2361" s="4" t="s">
        <v>2245</v>
      </c>
      <c r="F2361" s="10">
        <v>187</v>
      </c>
      <c r="G2361" s="10" t="s">
        <v>2296</v>
      </c>
      <c r="H2361" s="10" t="s">
        <v>15</v>
      </c>
      <c r="I2361" s="11" t="s">
        <v>4859</v>
      </c>
      <c r="J2361" s="10" t="s">
        <v>16</v>
      </c>
      <c r="K2361" s="10" t="s">
        <v>15</v>
      </c>
      <c r="L2361" s="10">
        <v>48</v>
      </c>
      <c r="M2361" s="10" t="s">
        <v>18</v>
      </c>
      <c r="N2361" s="10">
        <v>47342</v>
      </c>
      <c r="O2361" s="10">
        <v>2</v>
      </c>
      <c r="P2361" s="10" t="str">
        <f t="shared" si="74"/>
        <v>OM PRAKASH PANDEY|Isauli</v>
      </c>
      <c r="Q2361" s="4">
        <f>VLOOKUP(P:P,'[1]2017'!$D:$E,2,0)</f>
        <v>0</v>
      </c>
      <c r="R2361" s="4" t="str">
        <f>VLOOKUP(P:P,'[1]2017'!$D:$F,3,0)</f>
        <v>12th Pass</v>
      </c>
      <c r="S2361" s="4" t="str">
        <f>VLOOKUP(P:P,'[1]2017'!$D:$G,4,0)</f>
        <v>Rs 1,37,15,592</v>
      </c>
      <c r="T2361" s="4" t="str">
        <f>VLOOKUP(P:P,'[1]2017'!$D:$H,5,0)</f>
        <v>Rs 0</v>
      </c>
      <c r="U2361" s="4" t="str">
        <f>VLOOKUP(P:P,'[1]2017'!$D:$I,6,0)</f>
        <v>BJP</v>
      </c>
      <c r="V2361">
        <f t="shared" si="73"/>
        <v>0</v>
      </c>
    </row>
    <row r="2362" spans="1:22" x14ac:dyDescent="0.3">
      <c r="A2362" s="10" t="s">
        <v>105</v>
      </c>
      <c r="B2362" s="10" t="s">
        <v>106</v>
      </c>
      <c r="C2362" s="10">
        <v>3</v>
      </c>
      <c r="D2362" s="10">
        <v>2017</v>
      </c>
      <c r="E2362" s="4" t="s">
        <v>2245</v>
      </c>
      <c r="F2362" s="10">
        <v>187</v>
      </c>
      <c r="G2362" s="10" t="s">
        <v>2296</v>
      </c>
      <c r="H2362" s="10" t="s">
        <v>15</v>
      </c>
      <c r="I2362" s="11" t="s">
        <v>4860</v>
      </c>
      <c r="J2362" s="10" t="s">
        <v>16</v>
      </c>
      <c r="K2362" s="10" t="s">
        <v>15</v>
      </c>
      <c r="L2362" s="10">
        <v>38</v>
      </c>
      <c r="M2362" s="10" t="s">
        <v>115</v>
      </c>
      <c r="N2362" s="10">
        <v>43026</v>
      </c>
      <c r="O2362" s="10">
        <v>3</v>
      </c>
      <c r="P2362" s="10" t="str">
        <f t="shared" si="74"/>
        <v>YASH BHADRA SINGH|Isauli</v>
      </c>
      <c r="Q2362" s="4">
        <f>VLOOKUP(P:P,'[1]2017'!$D:$E,2,0)</f>
        <v>13</v>
      </c>
      <c r="R2362" s="4" t="str">
        <f>VLOOKUP(P:P,'[1]2017'!$D:$F,3,0)</f>
        <v>Post Graduate</v>
      </c>
      <c r="S2362" s="4" t="str">
        <f>VLOOKUP(P:P,'[1]2017'!$D:$G,4,0)</f>
        <v>Rs 11,39,14,141</v>
      </c>
      <c r="T2362" s="4" t="str">
        <f>VLOOKUP(P:P,'[1]2017'!$D:$H,5,0)</f>
        <v>Rs 26,56,717</v>
      </c>
      <c r="U2362" s="4" t="str">
        <f>VLOOKUP(P:P,'[1]2017'!$D:$I,6,0)</f>
        <v>RLD</v>
      </c>
      <c r="V2362">
        <f t="shared" si="73"/>
        <v>0</v>
      </c>
    </row>
    <row r="2363" spans="1:22" x14ac:dyDescent="0.3">
      <c r="A2363" s="10" t="s">
        <v>105</v>
      </c>
      <c r="B2363" s="10" t="s">
        <v>106</v>
      </c>
      <c r="C2363" s="10">
        <v>3</v>
      </c>
      <c r="D2363" s="10">
        <v>2017</v>
      </c>
      <c r="E2363" s="4" t="s">
        <v>2245</v>
      </c>
      <c r="F2363" s="10">
        <v>187</v>
      </c>
      <c r="G2363" s="10" t="s">
        <v>2296</v>
      </c>
      <c r="H2363" s="10" t="s">
        <v>15</v>
      </c>
      <c r="I2363" s="11" t="s">
        <v>4861</v>
      </c>
      <c r="J2363" s="10" t="s">
        <v>16</v>
      </c>
      <c r="K2363" s="10" t="s">
        <v>15</v>
      </c>
      <c r="L2363" s="10">
        <v>42</v>
      </c>
      <c r="M2363" s="10" t="s">
        <v>37</v>
      </c>
      <c r="N2363" s="10">
        <v>24961</v>
      </c>
      <c r="O2363" s="10">
        <v>4</v>
      </c>
      <c r="P2363" s="10" t="str">
        <f t="shared" si="74"/>
        <v>SHAILENDRA TRIPATHI|Isauli</v>
      </c>
      <c r="Q2363" s="4">
        <f>VLOOKUP(P:P,'[1]2017'!$D:$E,2,0)</f>
        <v>0</v>
      </c>
      <c r="R2363" s="4" t="str">
        <f>VLOOKUP(P:P,'[1]2017'!$D:$F,3,0)</f>
        <v>Post Graduate</v>
      </c>
      <c r="S2363" s="4" t="str">
        <f>VLOOKUP(P:P,'[1]2017'!$D:$G,4,0)</f>
        <v>Rs 2,32,12,876</v>
      </c>
      <c r="T2363" s="4" t="str">
        <f>VLOOKUP(P:P,'[1]2017'!$D:$H,5,0)</f>
        <v>Rs 30,06,803</v>
      </c>
      <c r="U2363" s="4" t="str">
        <f>VLOOKUP(P:P,'[1]2017'!$D:$I,6,0)</f>
        <v>BSP</v>
      </c>
      <c r="V2363">
        <f t="shared" si="73"/>
        <v>0</v>
      </c>
    </row>
    <row r="2364" spans="1:22" x14ac:dyDescent="0.3">
      <c r="A2364" s="10" t="s">
        <v>105</v>
      </c>
      <c r="B2364" s="10" t="s">
        <v>106</v>
      </c>
      <c r="C2364" s="10">
        <v>3</v>
      </c>
      <c r="D2364" s="10">
        <v>2017</v>
      </c>
      <c r="E2364" s="4" t="s">
        <v>2245</v>
      </c>
      <c r="F2364" s="10">
        <v>187</v>
      </c>
      <c r="G2364" s="10" t="s">
        <v>2296</v>
      </c>
      <c r="H2364" s="10" t="s">
        <v>15</v>
      </c>
      <c r="I2364" s="11" t="s">
        <v>2298</v>
      </c>
      <c r="J2364" s="10" t="s">
        <v>16</v>
      </c>
      <c r="K2364" s="10" t="s">
        <v>15</v>
      </c>
      <c r="L2364" s="10">
        <v>38</v>
      </c>
      <c r="M2364" s="10" t="s">
        <v>2249</v>
      </c>
      <c r="N2364" s="10">
        <v>11445</v>
      </c>
      <c r="O2364" s="10">
        <v>5</v>
      </c>
      <c r="P2364" s="10" t="str">
        <f t="shared" si="74"/>
        <v>SHIV KUMAR SINGH|Isauli</v>
      </c>
      <c r="Q2364" s="4">
        <f>VLOOKUP(P:P,'[1]2017'!$D:$E,2,0)</f>
        <v>2</v>
      </c>
      <c r="R2364" s="4" t="str">
        <f>VLOOKUP(P:P,'[1]2017'!$D:$F,3,0)</f>
        <v>12th Pass</v>
      </c>
      <c r="S2364" s="4" t="str">
        <f>VLOOKUP(P:P,'[1]2017'!$D:$G,4,0)</f>
        <v>Rs 10,99,03,000</v>
      </c>
      <c r="T2364" s="4" t="str">
        <f>VLOOKUP(P:P,'[1]2017'!$D:$H,5,0)</f>
        <v>Rs 62,00,000</v>
      </c>
      <c r="U2364" s="4" t="str">
        <f>VLOOKUP(P:P,'[1]2017'!$D:$I,6,0)</f>
        <v>Most Backward Classes Of India</v>
      </c>
      <c r="V2364">
        <f t="shared" si="73"/>
        <v>0</v>
      </c>
    </row>
    <row r="2365" spans="1:22" x14ac:dyDescent="0.3">
      <c r="A2365" s="10" t="s">
        <v>105</v>
      </c>
      <c r="B2365" s="10" t="s">
        <v>106</v>
      </c>
      <c r="C2365" s="10">
        <v>3</v>
      </c>
      <c r="D2365" s="10">
        <v>2017</v>
      </c>
      <c r="E2365" s="4" t="s">
        <v>2245</v>
      </c>
      <c r="F2365" s="10">
        <v>187</v>
      </c>
      <c r="G2365" s="10" t="s">
        <v>2296</v>
      </c>
      <c r="H2365" s="10" t="s">
        <v>15</v>
      </c>
      <c r="I2365" s="11" t="s">
        <v>4862</v>
      </c>
      <c r="J2365" s="10" t="s">
        <v>16</v>
      </c>
      <c r="K2365" s="10" t="s">
        <v>15</v>
      </c>
      <c r="L2365" s="10">
        <v>57</v>
      </c>
      <c r="M2365" s="10" t="s">
        <v>144</v>
      </c>
      <c r="N2365" s="10">
        <v>3865</v>
      </c>
      <c r="O2365" s="10">
        <v>6</v>
      </c>
      <c r="P2365" s="10" t="str">
        <f t="shared" si="74"/>
        <v>Mohammad Daud Khan|Isauli</v>
      </c>
      <c r="Q2365" s="4">
        <f>VLOOKUP(P:P,'[1]2017'!$D:$E,2,0)</f>
        <v>0</v>
      </c>
      <c r="R2365" s="4" t="str">
        <f>VLOOKUP(P:P,'[1]2017'!$D:$F,3,0)</f>
        <v>12th Pass</v>
      </c>
      <c r="S2365" s="4" t="str">
        <f>VLOOKUP(P:P,'[1]2017'!$D:$G,4,0)</f>
        <v>Rs 1,14,96,414</v>
      </c>
      <c r="T2365" s="4" t="str">
        <f>VLOOKUP(P:P,'[1]2017'!$D:$H,5,0)</f>
        <v>Rs 0</v>
      </c>
      <c r="U2365" s="4" t="str">
        <f>VLOOKUP(P:P,'[1]2017'!$D:$I,6,0)</f>
        <v>All India Majlis-E-Ittehadul Muslimeen</v>
      </c>
      <c r="V2365">
        <f t="shared" si="73"/>
        <v>0</v>
      </c>
    </row>
    <row r="2366" spans="1:22" x14ac:dyDescent="0.3">
      <c r="A2366" s="10" t="s">
        <v>105</v>
      </c>
      <c r="B2366" s="10" t="s">
        <v>106</v>
      </c>
      <c r="C2366" s="10">
        <v>3</v>
      </c>
      <c r="D2366" s="10">
        <v>2017</v>
      </c>
      <c r="E2366" s="4" t="s">
        <v>2245</v>
      </c>
      <c r="F2366" s="10">
        <v>187</v>
      </c>
      <c r="G2366" s="10" t="s">
        <v>2296</v>
      </c>
      <c r="H2366" s="10" t="s">
        <v>15</v>
      </c>
      <c r="I2366" s="11" t="s">
        <v>19</v>
      </c>
      <c r="J2366" s="10" t="s">
        <v>20</v>
      </c>
      <c r="K2366" s="10" t="s">
        <v>20</v>
      </c>
      <c r="L2366" s="10" t="s">
        <v>20</v>
      </c>
      <c r="M2366" s="10" t="s">
        <v>21</v>
      </c>
      <c r="N2366" s="10">
        <v>2256</v>
      </c>
      <c r="O2366" s="10">
        <v>7</v>
      </c>
      <c r="P2366" s="10" t="str">
        <f t="shared" si="74"/>
        <v>None of the Above|Isauli</v>
      </c>
      <c r="Q2366" s="4" t="e">
        <f>VLOOKUP(P:P,'[1]2017'!$D:$E,2,0)</f>
        <v>#N/A</v>
      </c>
      <c r="R2366" s="4" t="e">
        <f>VLOOKUP(P:P,'[1]2017'!$D:$F,3,0)</f>
        <v>#N/A</v>
      </c>
      <c r="S2366" s="4" t="e">
        <f>VLOOKUP(P:P,'[1]2017'!$D:$G,4,0)</f>
        <v>#N/A</v>
      </c>
      <c r="T2366" s="4" t="e">
        <f>VLOOKUP(P:P,'[1]2017'!$D:$H,5,0)</f>
        <v>#N/A</v>
      </c>
      <c r="U2366" s="4" t="e">
        <f>VLOOKUP(P:P,'[1]2017'!$D:$I,6,0)</f>
        <v>#N/A</v>
      </c>
      <c r="V2366">
        <f t="shared" si="73"/>
        <v>0</v>
      </c>
    </row>
    <row r="2367" spans="1:22" x14ac:dyDescent="0.3">
      <c r="A2367" s="10" t="s">
        <v>105</v>
      </c>
      <c r="B2367" s="10" t="s">
        <v>106</v>
      </c>
      <c r="C2367" s="10">
        <v>3</v>
      </c>
      <c r="D2367" s="10">
        <v>2017</v>
      </c>
      <c r="E2367" s="4" t="s">
        <v>2245</v>
      </c>
      <c r="F2367" s="10">
        <v>187</v>
      </c>
      <c r="G2367" s="10" t="s">
        <v>2296</v>
      </c>
      <c r="H2367" s="10" t="s">
        <v>15</v>
      </c>
      <c r="I2367" s="11" t="s">
        <v>2299</v>
      </c>
      <c r="J2367" s="10" t="s">
        <v>16</v>
      </c>
      <c r="K2367" s="10" t="s">
        <v>15</v>
      </c>
      <c r="L2367" s="10">
        <v>40</v>
      </c>
      <c r="M2367" s="10" t="s">
        <v>23</v>
      </c>
      <c r="N2367" s="10">
        <v>1809</v>
      </c>
      <c r="O2367" s="10">
        <v>8</v>
      </c>
      <c r="P2367" s="10" t="str">
        <f t="shared" si="74"/>
        <v>SHAHABUDDIN|Isauli</v>
      </c>
      <c r="Q2367" s="4">
        <f>VLOOKUP(P:P,'[1]2017'!$D:$E,2,0)</f>
        <v>0</v>
      </c>
      <c r="R2367" s="4" t="str">
        <f>VLOOKUP(P:P,'[1]2017'!$D:$F,3,0)</f>
        <v>Graduate</v>
      </c>
      <c r="S2367" s="4" t="str">
        <f>VLOOKUP(P:P,'[1]2017'!$D:$G,4,0)</f>
        <v>Rs 32,88,658</v>
      </c>
      <c r="T2367" s="4" t="str">
        <f>VLOOKUP(P:P,'[1]2017'!$D:$H,5,0)</f>
        <v>Rs 0</v>
      </c>
      <c r="U2367" s="4" t="str">
        <f>VLOOKUP(P:P,'[1]2017'!$D:$I,6,0)</f>
        <v>IND</v>
      </c>
      <c r="V2367">
        <f t="shared" si="73"/>
        <v>0</v>
      </c>
    </row>
    <row r="2368" spans="1:22" x14ac:dyDescent="0.3">
      <c r="A2368" s="10" t="s">
        <v>105</v>
      </c>
      <c r="B2368" s="10" t="s">
        <v>106</v>
      </c>
      <c r="C2368" s="10">
        <v>3</v>
      </c>
      <c r="D2368" s="10">
        <v>2017</v>
      </c>
      <c r="E2368" s="4" t="s">
        <v>2245</v>
      </c>
      <c r="F2368" s="10">
        <v>187</v>
      </c>
      <c r="G2368" s="10" t="s">
        <v>2296</v>
      </c>
      <c r="H2368" s="10" t="s">
        <v>15</v>
      </c>
      <c r="I2368" s="11" t="s">
        <v>2300</v>
      </c>
      <c r="J2368" s="10" t="s">
        <v>16</v>
      </c>
      <c r="K2368" s="10" t="s">
        <v>15</v>
      </c>
      <c r="L2368" s="10">
        <v>40</v>
      </c>
      <c r="M2368" s="10" t="s">
        <v>23</v>
      </c>
      <c r="N2368" s="10">
        <v>1360</v>
      </c>
      <c r="O2368" s="10">
        <v>9</v>
      </c>
      <c r="P2368" s="10" t="str">
        <f t="shared" si="74"/>
        <v>HANSRAJ YADAV|Isauli</v>
      </c>
      <c r="Q2368" s="4">
        <f>VLOOKUP(P:P,'[1]2017'!$D:$E,2,0)</f>
        <v>0</v>
      </c>
      <c r="R2368" s="4" t="str">
        <f>VLOOKUP(P:P,'[1]2017'!$D:$F,3,0)</f>
        <v>12th Pass</v>
      </c>
      <c r="S2368" s="4" t="str">
        <f>VLOOKUP(P:P,'[1]2017'!$D:$G,4,0)</f>
        <v>Rs 5,92,000</v>
      </c>
      <c r="T2368" s="4" t="str">
        <f>VLOOKUP(P:P,'[1]2017'!$D:$H,5,0)</f>
        <v>Rs 0</v>
      </c>
      <c r="U2368" s="4" t="str">
        <f>VLOOKUP(P:P,'[1]2017'!$D:$I,6,0)</f>
        <v>IND</v>
      </c>
      <c r="V2368">
        <f t="shared" si="73"/>
        <v>0</v>
      </c>
    </row>
    <row r="2369" spans="1:22" x14ac:dyDescent="0.3">
      <c r="A2369" s="10" t="s">
        <v>105</v>
      </c>
      <c r="B2369" s="10" t="s">
        <v>106</v>
      </c>
      <c r="C2369" s="10">
        <v>3</v>
      </c>
      <c r="D2369" s="10">
        <v>2017</v>
      </c>
      <c r="E2369" s="4" t="s">
        <v>2245</v>
      </c>
      <c r="F2369" s="10">
        <v>187</v>
      </c>
      <c r="G2369" s="10" t="s">
        <v>2296</v>
      </c>
      <c r="H2369" s="10" t="s">
        <v>15</v>
      </c>
      <c r="I2369" s="11" t="s">
        <v>2301</v>
      </c>
      <c r="J2369" s="10" t="s">
        <v>16</v>
      </c>
      <c r="K2369" s="10" t="s">
        <v>15</v>
      </c>
      <c r="L2369" s="10">
        <v>60</v>
      </c>
      <c r="M2369" s="10" t="s">
        <v>23</v>
      </c>
      <c r="N2369" s="10">
        <v>1233</v>
      </c>
      <c r="O2369" s="10">
        <v>10</v>
      </c>
      <c r="P2369" s="10" t="str">
        <f t="shared" si="74"/>
        <v>RAM SUMER YADAV|Isauli</v>
      </c>
      <c r="Q2369" s="4" t="e">
        <f>VLOOKUP(P:P,'[1]2017'!$D:$E,2,0)</f>
        <v>#N/A</v>
      </c>
      <c r="R2369" s="4" t="e">
        <f>VLOOKUP(P:P,'[1]2017'!$D:$F,3,0)</f>
        <v>#N/A</v>
      </c>
      <c r="S2369" s="4" t="e">
        <f>VLOOKUP(P:P,'[1]2017'!$D:$G,4,0)</f>
        <v>#N/A</v>
      </c>
      <c r="T2369" s="4" t="e">
        <f>VLOOKUP(P:P,'[1]2017'!$D:$H,5,0)</f>
        <v>#N/A</v>
      </c>
      <c r="U2369" s="4" t="e">
        <f>VLOOKUP(P:P,'[1]2017'!$D:$I,6,0)</f>
        <v>#N/A</v>
      </c>
      <c r="V2369">
        <f t="shared" si="73"/>
        <v>0</v>
      </c>
    </row>
    <row r="2370" spans="1:22" x14ac:dyDescent="0.3">
      <c r="A2370" s="10" t="s">
        <v>105</v>
      </c>
      <c r="B2370" s="10" t="s">
        <v>106</v>
      </c>
      <c r="C2370" s="10">
        <v>3</v>
      </c>
      <c r="D2370" s="10">
        <v>2017</v>
      </c>
      <c r="E2370" s="4" t="s">
        <v>2245</v>
      </c>
      <c r="F2370" s="10">
        <v>187</v>
      </c>
      <c r="G2370" s="10" t="s">
        <v>2296</v>
      </c>
      <c r="H2370" s="10" t="s">
        <v>15</v>
      </c>
      <c r="I2370" s="11" t="s">
        <v>4863</v>
      </c>
      <c r="J2370" s="10" t="s">
        <v>16</v>
      </c>
      <c r="K2370" s="10" t="s">
        <v>15</v>
      </c>
      <c r="L2370" s="10">
        <v>57</v>
      </c>
      <c r="M2370" s="10" t="s">
        <v>23</v>
      </c>
      <c r="N2370" s="10">
        <v>1178</v>
      </c>
      <c r="O2370" s="10">
        <v>11</v>
      </c>
      <c r="P2370" s="10" t="str">
        <f t="shared" si="74"/>
        <v>Md AKBAL|Isauli</v>
      </c>
      <c r="Q2370" s="4">
        <f>VLOOKUP(P:P,'[1]2017'!$D:$E,2,0)</f>
        <v>0</v>
      </c>
      <c r="R2370" s="4" t="str">
        <f>VLOOKUP(P:P,'[1]2017'!$D:$F,3,0)</f>
        <v>5th Pass</v>
      </c>
      <c r="S2370" s="4" t="str">
        <f>VLOOKUP(P:P,'[1]2017'!$D:$G,4,0)</f>
        <v>Rs 5,76,000</v>
      </c>
      <c r="T2370" s="4" t="str">
        <f>VLOOKUP(P:P,'[1]2017'!$D:$H,5,0)</f>
        <v>Rs 0</v>
      </c>
      <c r="U2370" s="4" t="str">
        <f>VLOOKUP(P:P,'[1]2017'!$D:$I,6,0)</f>
        <v>IND</v>
      </c>
      <c r="V2370">
        <f t="shared" ref="V2370:V2433" si="75">IF(O:O=1,1,0)</f>
        <v>0</v>
      </c>
    </row>
    <row r="2371" spans="1:22" x14ac:dyDescent="0.3">
      <c r="A2371" s="10" t="s">
        <v>105</v>
      </c>
      <c r="B2371" s="10" t="s">
        <v>106</v>
      </c>
      <c r="C2371" s="10">
        <v>3</v>
      </c>
      <c r="D2371" s="10">
        <v>2017</v>
      </c>
      <c r="E2371" s="4" t="s">
        <v>2245</v>
      </c>
      <c r="F2371" s="10">
        <v>187</v>
      </c>
      <c r="G2371" s="10" t="s">
        <v>2296</v>
      </c>
      <c r="H2371" s="10" t="s">
        <v>15</v>
      </c>
      <c r="I2371" s="11" t="s">
        <v>2302</v>
      </c>
      <c r="J2371" s="10" t="s">
        <v>16</v>
      </c>
      <c r="K2371" s="10" t="s">
        <v>25</v>
      </c>
      <c r="L2371" s="10">
        <v>41</v>
      </c>
      <c r="M2371" s="10" t="s">
        <v>24</v>
      </c>
      <c r="N2371" s="10">
        <v>904</v>
      </c>
      <c r="O2371" s="10">
        <v>12</v>
      </c>
      <c r="P2371" s="10" t="str">
        <f t="shared" si="74"/>
        <v>RAM MURTI|Isauli</v>
      </c>
      <c r="Q2371" s="4">
        <f>VLOOKUP(P:P,'[1]2017'!$D:$E,2,0)</f>
        <v>0</v>
      </c>
      <c r="R2371" s="4" t="str">
        <f>VLOOKUP(P:P,'[1]2017'!$D:$F,3,0)</f>
        <v>Post Graduate</v>
      </c>
      <c r="S2371" s="4" t="str">
        <f>VLOOKUP(P:P,'[1]2017'!$D:$G,4,0)</f>
        <v>Rs 31,300</v>
      </c>
      <c r="T2371" s="4" t="str">
        <f>VLOOKUP(P:P,'[1]2017'!$D:$H,5,0)</f>
        <v>Rs 0</v>
      </c>
      <c r="U2371" s="4" t="str">
        <f>VLOOKUP(P:P,'[1]2017'!$D:$I,6,0)</f>
        <v>Bahujan Mukti Party</v>
      </c>
      <c r="V2371">
        <f t="shared" si="75"/>
        <v>0</v>
      </c>
    </row>
    <row r="2372" spans="1:22" x14ac:dyDescent="0.3">
      <c r="A2372" s="10" t="s">
        <v>105</v>
      </c>
      <c r="B2372" s="10" t="s">
        <v>106</v>
      </c>
      <c r="C2372" s="10">
        <v>3</v>
      </c>
      <c r="D2372" s="10">
        <v>2017</v>
      </c>
      <c r="E2372" s="4" t="s">
        <v>2245</v>
      </c>
      <c r="F2372" s="10">
        <v>187</v>
      </c>
      <c r="G2372" s="10" t="s">
        <v>2296</v>
      </c>
      <c r="H2372" s="10" t="s">
        <v>15</v>
      </c>
      <c r="I2372" s="11" t="s">
        <v>253</v>
      </c>
      <c r="J2372" s="10" t="s">
        <v>16</v>
      </c>
      <c r="K2372" s="10" t="s">
        <v>15</v>
      </c>
      <c r="L2372" s="10">
        <v>43</v>
      </c>
      <c r="M2372" s="10" t="s">
        <v>1798</v>
      </c>
      <c r="N2372" s="10">
        <v>547</v>
      </c>
      <c r="O2372" s="10">
        <v>13</v>
      </c>
      <c r="P2372" s="10" t="str">
        <f t="shared" si="74"/>
        <v>RIZWAN|Isauli</v>
      </c>
      <c r="Q2372" s="4">
        <f>VLOOKUP(P:P,'[1]2017'!$D:$E,2,0)</f>
        <v>0</v>
      </c>
      <c r="R2372" s="4" t="str">
        <f>VLOOKUP(P:P,'[1]2017'!$D:$F,3,0)</f>
        <v>Post Graduate</v>
      </c>
      <c r="S2372" s="4" t="str">
        <f>VLOOKUP(P:P,'[1]2017'!$D:$G,4,0)</f>
        <v>Rs 12,02,000</v>
      </c>
      <c r="T2372" s="4" t="str">
        <f>VLOOKUP(P:P,'[1]2017'!$D:$H,5,0)</f>
        <v>Rs 0</v>
      </c>
      <c r="U2372" s="4" t="str">
        <f>VLOOKUP(P:P,'[1]2017'!$D:$I,6,0)</f>
        <v>All India Pichhada Jan Samaj Party</v>
      </c>
      <c r="V2372">
        <f t="shared" si="75"/>
        <v>0</v>
      </c>
    </row>
    <row r="2373" spans="1:22" x14ac:dyDescent="0.3">
      <c r="A2373" s="10" t="s">
        <v>105</v>
      </c>
      <c r="B2373" s="10" t="s">
        <v>106</v>
      </c>
      <c r="C2373" s="10">
        <v>3</v>
      </c>
      <c r="D2373" s="10">
        <v>2017</v>
      </c>
      <c r="E2373" s="4" t="s">
        <v>2245</v>
      </c>
      <c r="F2373" s="10">
        <v>188</v>
      </c>
      <c r="G2373" s="10" t="s">
        <v>2245</v>
      </c>
      <c r="H2373" s="10" t="s">
        <v>15</v>
      </c>
      <c r="I2373" s="11" t="s">
        <v>2303</v>
      </c>
      <c r="J2373" s="10" t="s">
        <v>16</v>
      </c>
      <c r="K2373" s="10" t="s">
        <v>15</v>
      </c>
      <c r="L2373" s="10">
        <v>66</v>
      </c>
      <c r="M2373" s="10" t="s">
        <v>18</v>
      </c>
      <c r="N2373" s="10">
        <v>86786</v>
      </c>
      <c r="O2373" s="10">
        <v>1</v>
      </c>
      <c r="P2373" s="10" t="str">
        <f t="shared" si="74"/>
        <v>SURYA BHAN SINGH|Sultanpur</v>
      </c>
      <c r="Q2373" s="4">
        <f>VLOOKUP(P:P,'[1]2017'!$D:$E,2,0)</f>
        <v>0</v>
      </c>
      <c r="R2373" s="4" t="str">
        <f>VLOOKUP(P:P,'[1]2017'!$D:$F,3,0)</f>
        <v>10th Pass</v>
      </c>
      <c r="S2373" s="4" t="str">
        <f>VLOOKUP(P:P,'[1]2017'!$D:$G,4,0)</f>
        <v>Rs 8,50,26,400</v>
      </c>
      <c r="T2373" s="4" t="str">
        <f>VLOOKUP(P:P,'[1]2017'!$D:$H,5,0)</f>
        <v>Rs 24,00,821</v>
      </c>
      <c r="U2373" s="4" t="str">
        <f>VLOOKUP(P:P,'[1]2017'!$D:$I,6,0)</f>
        <v>BJP</v>
      </c>
      <c r="V2373">
        <f t="shared" si="75"/>
        <v>1</v>
      </c>
    </row>
    <row r="2374" spans="1:22" x14ac:dyDescent="0.3">
      <c r="A2374" s="10" t="s">
        <v>105</v>
      </c>
      <c r="B2374" s="10" t="s">
        <v>106</v>
      </c>
      <c r="C2374" s="10">
        <v>3</v>
      </c>
      <c r="D2374" s="10">
        <v>2017</v>
      </c>
      <c r="E2374" s="4" t="s">
        <v>2245</v>
      </c>
      <c r="F2374" s="10">
        <v>188</v>
      </c>
      <c r="G2374" s="10" t="s">
        <v>2245</v>
      </c>
      <c r="H2374" s="10" t="s">
        <v>15</v>
      </c>
      <c r="I2374" s="11" t="s">
        <v>2304</v>
      </c>
      <c r="J2374" s="10" t="s">
        <v>16</v>
      </c>
      <c r="K2374" s="10" t="s">
        <v>15</v>
      </c>
      <c r="L2374" s="10">
        <v>42</v>
      </c>
      <c r="M2374" s="10" t="s">
        <v>37</v>
      </c>
      <c r="N2374" s="10">
        <v>54393</v>
      </c>
      <c r="O2374" s="10">
        <v>2</v>
      </c>
      <c r="P2374" s="10" t="str">
        <f t="shared" si="74"/>
        <v>MUJEEB AHMAD|Sultanpur</v>
      </c>
      <c r="Q2374" s="4" t="e">
        <f>VLOOKUP(P:P,'[1]2017'!$D:$E,2,0)</f>
        <v>#N/A</v>
      </c>
      <c r="R2374" s="4" t="e">
        <f>VLOOKUP(P:P,'[1]2017'!$D:$F,3,0)</f>
        <v>#N/A</v>
      </c>
      <c r="S2374" s="4" t="e">
        <f>VLOOKUP(P:P,'[1]2017'!$D:$G,4,0)</f>
        <v>#N/A</v>
      </c>
      <c r="T2374" s="4" t="e">
        <f>VLOOKUP(P:P,'[1]2017'!$D:$H,5,0)</f>
        <v>#N/A</v>
      </c>
      <c r="U2374" s="4" t="e">
        <f>VLOOKUP(P:P,'[1]2017'!$D:$I,6,0)</f>
        <v>#N/A</v>
      </c>
      <c r="V2374">
        <f t="shared" si="75"/>
        <v>0</v>
      </c>
    </row>
    <row r="2375" spans="1:22" x14ac:dyDescent="0.3">
      <c r="A2375" s="10" t="s">
        <v>105</v>
      </c>
      <c r="B2375" s="10" t="s">
        <v>106</v>
      </c>
      <c r="C2375" s="10">
        <v>3</v>
      </c>
      <c r="D2375" s="10">
        <v>2017</v>
      </c>
      <c r="E2375" s="4" t="s">
        <v>2245</v>
      </c>
      <c r="F2375" s="10">
        <v>188</v>
      </c>
      <c r="G2375" s="10" t="s">
        <v>2245</v>
      </c>
      <c r="H2375" s="10" t="s">
        <v>15</v>
      </c>
      <c r="I2375" s="11" t="s">
        <v>2305</v>
      </c>
      <c r="J2375" s="10" t="s">
        <v>16</v>
      </c>
      <c r="K2375" s="10" t="s">
        <v>15</v>
      </c>
      <c r="L2375" s="10">
        <v>48</v>
      </c>
      <c r="M2375" s="10" t="s">
        <v>139</v>
      </c>
      <c r="N2375" s="10">
        <v>53238</v>
      </c>
      <c r="O2375" s="10">
        <v>3</v>
      </c>
      <c r="P2375" s="10" t="str">
        <f t="shared" si="74"/>
        <v>ANOOP SANDA|Sultanpur</v>
      </c>
      <c r="Q2375" s="4">
        <f>VLOOKUP(P:P,'[1]2017'!$D:$E,2,0)</f>
        <v>7</v>
      </c>
      <c r="R2375" s="4" t="str">
        <f>VLOOKUP(P:P,'[1]2017'!$D:$F,3,0)</f>
        <v>Graduate</v>
      </c>
      <c r="S2375" s="4" t="str">
        <f>VLOOKUP(P:P,'[1]2017'!$D:$G,4,0)</f>
        <v>Rs 9,48,22,526</v>
      </c>
      <c r="T2375" s="4" t="str">
        <f>VLOOKUP(P:P,'[1]2017'!$D:$H,5,0)</f>
        <v>Rs 31,50,776</v>
      </c>
      <c r="U2375" s="4" t="str">
        <f>VLOOKUP(P:P,'[1]2017'!$D:$I,6,0)</f>
        <v>SP</v>
      </c>
      <c r="V2375">
        <f t="shared" si="75"/>
        <v>0</v>
      </c>
    </row>
    <row r="2376" spans="1:22" x14ac:dyDescent="0.3">
      <c r="A2376" s="10" t="s">
        <v>105</v>
      </c>
      <c r="B2376" s="10" t="s">
        <v>106</v>
      </c>
      <c r="C2376" s="10">
        <v>3</v>
      </c>
      <c r="D2376" s="10">
        <v>2017</v>
      </c>
      <c r="E2376" s="4" t="s">
        <v>2245</v>
      </c>
      <c r="F2376" s="10">
        <v>188</v>
      </c>
      <c r="G2376" s="10" t="s">
        <v>2245</v>
      </c>
      <c r="H2376" s="10" t="s">
        <v>15</v>
      </c>
      <c r="I2376" s="11" t="s">
        <v>2306</v>
      </c>
      <c r="J2376" s="10" t="s">
        <v>16</v>
      </c>
      <c r="K2376" s="10" t="s">
        <v>15</v>
      </c>
      <c r="L2376" s="10">
        <v>57</v>
      </c>
      <c r="M2376" s="10" t="s">
        <v>199</v>
      </c>
      <c r="N2376" s="10">
        <v>1859</v>
      </c>
      <c r="O2376" s="10">
        <v>4</v>
      </c>
      <c r="P2376" s="10" t="str">
        <f t="shared" si="74"/>
        <v>RAM DULAR PATHAK|Sultanpur</v>
      </c>
      <c r="Q2376" s="4">
        <f>VLOOKUP(P:P,'[1]2017'!$D:$E,2,0)</f>
        <v>0</v>
      </c>
      <c r="R2376" s="4" t="str">
        <f>VLOOKUP(P:P,'[1]2017'!$D:$F,3,0)</f>
        <v>Post Graduate</v>
      </c>
      <c r="S2376" s="4" t="str">
        <f>VLOOKUP(P:P,'[1]2017'!$D:$G,4,0)</f>
        <v>Rs 12,73,48,695</v>
      </c>
      <c r="T2376" s="4" t="str">
        <f>VLOOKUP(P:P,'[1]2017'!$D:$H,5,0)</f>
        <v>Rs 9,00,000</v>
      </c>
      <c r="U2376" s="4" t="str">
        <f>VLOOKUP(P:P,'[1]2017'!$D:$I,6,0)</f>
        <v>Sarv Sambhaav Party</v>
      </c>
      <c r="V2376">
        <f t="shared" si="75"/>
        <v>0</v>
      </c>
    </row>
    <row r="2377" spans="1:22" x14ac:dyDescent="0.3">
      <c r="A2377" s="10" t="s">
        <v>105</v>
      </c>
      <c r="B2377" s="10" t="s">
        <v>106</v>
      </c>
      <c r="C2377" s="10">
        <v>3</v>
      </c>
      <c r="D2377" s="10">
        <v>2017</v>
      </c>
      <c r="E2377" s="4" t="s">
        <v>2245</v>
      </c>
      <c r="F2377" s="10">
        <v>188</v>
      </c>
      <c r="G2377" s="10" t="s">
        <v>2245</v>
      </c>
      <c r="H2377" s="10" t="s">
        <v>15</v>
      </c>
      <c r="I2377" s="11" t="s">
        <v>19</v>
      </c>
      <c r="J2377" s="10" t="s">
        <v>20</v>
      </c>
      <c r="K2377" s="10" t="s">
        <v>20</v>
      </c>
      <c r="L2377" s="10" t="s">
        <v>20</v>
      </c>
      <c r="M2377" s="10" t="s">
        <v>21</v>
      </c>
      <c r="N2377" s="10">
        <v>1234</v>
      </c>
      <c r="O2377" s="10">
        <v>5</v>
      </c>
      <c r="P2377" s="10" t="str">
        <f t="shared" si="74"/>
        <v>None of the Above|Sultanpur</v>
      </c>
      <c r="Q2377" s="4" t="e">
        <f>VLOOKUP(P:P,'[1]2017'!$D:$E,2,0)</f>
        <v>#N/A</v>
      </c>
      <c r="R2377" s="4" t="e">
        <f>VLOOKUP(P:P,'[1]2017'!$D:$F,3,0)</f>
        <v>#N/A</v>
      </c>
      <c r="S2377" s="4" t="e">
        <f>VLOOKUP(P:P,'[1]2017'!$D:$G,4,0)</f>
        <v>#N/A</v>
      </c>
      <c r="T2377" s="4" t="e">
        <f>VLOOKUP(P:P,'[1]2017'!$D:$H,5,0)</f>
        <v>#N/A</v>
      </c>
      <c r="U2377" s="4" t="e">
        <f>VLOOKUP(P:P,'[1]2017'!$D:$I,6,0)</f>
        <v>#N/A</v>
      </c>
      <c r="V2377">
        <f t="shared" si="75"/>
        <v>0</v>
      </c>
    </row>
    <row r="2378" spans="1:22" x14ac:dyDescent="0.3">
      <c r="A2378" s="10" t="s">
        <v>105</v>
      </c>
      <c r="B2378" s="10" t="s">
        <v>106</v>
      </c>
      <c r="C2378" s="10">
        <v>3</v>
      </c>
      <c r="D2378" s="10">
        <v>2017</v>
      </c>
      <c r="E2378" s="4" t="s">
        <v>2245</v>
      </c>
      <c r="F2378" s="10">
        <v>188</v>
      </c>
      <c r="G2378" s="10" t="s">
        <v>2245</v>
      </c>
      <c r="H2378" s="10" t="s">
        <v>15</v>
      </c>
      <c r="I2378" s="11" t="s">
        <v>2307</v>
      </c>
      <c r="J2378" s="10" t="s">
        <v>16</v>
      </c>
      <c r="K2378" s="10" t="s">
        <v>15</v>
      </c>
      <c r="L2378" s="10">
        <v>47</v>
      </c>
      <c r="M2378" s="10" t="s">
        <v>28</v>
      </c>
      <c r="N2378" s="10">
        <v>1201</v>
      </c>
      <c r="O2378" s="10">
        <v>6</v>
      </c>
      <c r="P2378" s="10" t="str">
        <f t="shared" si="74"/>
        <v>ASHUTOSH PANDEY|Sultanpur</v>
      </c>
      <c r="Q2378" s="4" t="e">
        <f>VLOOKUP(P:P,'[1]2017'!$D:$E,2,0)</f>
        <v>#N/A</v>
      </c>
      <c r="R2378" s="4" t="e">
        <f>VLOOKUP(P:P,'[1]2017'!$D:$F,3,0)</f>
        <v>#N/A</v>
      </c>
      <c r="S2378" s="4" t="e">
        <f>VLOOKUP(P:P,'[1]2017'!$D:$G,4,0)</f>
        <v>#N/A</v>
      </c>
      <c r="T2378" s="4" t="e">
        <f>VLOOKUP(P:P,'[1]2017'!$D:$H,5,0)</f>
        <v>#N/A</v>
      </c>
      <c r="U2378" s="4" t="e">
        <f>VLOOKUP(P:P,'[1]2017'!$D:$I,6,0)</f>
        <v>#N/A</v>
      </c>
      <c r="V2378">
        <f t="shared" si="75"/>
        <v>0</v>
      </c>
    </row>
    <row r="2379" spans="1:22" x14ac:dyDescent="0.3">
      <c r="A2379" s="10" t="s">
        <v>105</v>
      </c>
      <c r="B2379" s="10" t="s">
        <v>106</v>
      </c>
      <c r="C2379" s="10">
        <v>3</v>
      </c>
      <c r="D2379" s="10">
        <v>2017</v>
      </c>
      <c r="E2379" s="4" t="s">
        <v>2245</v>
      </c>
      <c r="F2379" s="10">
        <v>188</v>
      </c>
      <c r="G2379" s="10" t="s">
        <v>2245</v>
      </c>
      <c r="H2379" s="10" t="s">
        <v>15</v>
      </c>
      <c r="I2379" s="11" t="s">
        <v>2308</v>
      </c>
      <c r="J2379" s="10" t="s">
        <v>16</v>
      </c>
      <c r="K2379" s="10" t="s">
        <v>15</v>
      </c>
      <c r="L2379" s="10">
        <v>67</v>
      </c>
      <c r="M2379" s="10" t="s">
        <v>2309</v>
      </c>
      <c r="N2379" s="10">
        <v>1071</v>
      </c>
      <c r="O2379" s="10">
        <v>7</v>
      </c>
      <c r="P2379" s="10" t="str">
        <f t="shared" si="74"/>
        <v>LALJI SRIVASTAVA|Sultanpur</v>
      </c>
      <c r="Q2379" s="4">
        <f>VLOOKUP(P:P,'[1]2017'!$D:$E,2,0)</f>
        <v>0</v>
      </c>
      <c r="R2379" s="4" t="str">
        <f>VLOOKUP(P:P,'[1]2017'!$D:$F,3,0)</f>
        <v>Post Graduate</v>
      </c>
      <c r="S2379" s="4" t="str">
        <f>VLOOKUP(P:P,'[1]2017'!$D:$G,4,0)</f>
        <v>Rs 51,04,000</v>
      </c>
      <c r="T2379" s="4" t="str">
        <f>VLOOKUP(P:P,'[1]2017'!$D:$H,5,0)</f>
        <v>Rs 33,000</v>
      </c>
      <c r="U2379" s="4" t="str">
        <f>VLOOKUP(P:P,'[1]2017'!$D:$I,6,0)</f>
        <v>Pragatisheel Manav Samaj Party</v>
      </c>
      <c r="V2379">
        <f t="shared" si="75"/>
        <v>0</v>
      </c>
    </row>
    <row r="2380" spans="1:22" x14ac:dyDescent="0.3">
      <c r="A2380" s="10" t="s">
        <v>105</v>
      </c>
      <c r="B2380" s="10" t="s">
        <v>106</v>
      </c>
      <c r="C2380" s="10">
        <v>3</v>
      </c>
      <c r="D2380" s="10">
        <v>2017</v>
      </c>
      <c r="E2380" s="4" t="s">
        <v>2245</v>
      </c>
      <c r="F2380" s="10">
        <v>188</v>
      </c>
      <c r="G2380" s="10" t="s">
        <v>2245</v>
      </c>
      <c r="H2380" s="10" t="s">
        <v>15</v>
      </c>
      <c r="I2380" s="11" t="s">
        <v>2310</v>
      </c>
      <c r="J2380" s="10" t="s">
        <v>16</v>
      </c>
      <c r="K2380" s="10" t="s">
        <v>15</v>
      </c>
      <c r="L2380" s="10">
        <v>45</v>
      </c>
      <c r="M2380" s="10" t="s">
        <v>23</v>
      </c>
      <c r="N2380" s="10">
        <v>982</v>
      </c>
      <c r="O2380" s="10">
        <v>8</v>
      </c>
      <c r="P2380" s="10" t="str">
        <f t="shared" si="74"/>
        <v>UMESH SHUKLA|Sultanpur</v>
      </c>
      <c r="Q2380" s="4">
        <f>VLOOKUP(P:P,'[1]2017'!$D:$E,2,0)</f>
        <v>0</v>
      </c>
      <c r="R2380" s="4" t="str">
        <f>VLOOKUP(P:P,'[1]2017'!$D:$F,3,0)</f>
        <v>Graduate</v>
      </c>
      <c r="S2380" s="4" t="str">
        <f>VLOOKUP(P:P,'[1]2017'!$D:$G,4,0)</f>
        <v>Rs 51,74,500</v>
      </c>
      <c r="T2380" s="4" t="str">
        <f>VLOOKUP(P:P,'[1]2017'!$D:$H,5,0)</f>
        <v>Rs 0</v>
      </c>
      <c r="U2380" s="4" t="str">
        <f>VLOOKUP(P:P,'[1]2017'!$D:$I,6,0)</f>
        <v>IND</v>
      </c>
      <c r="V2380">
        <f t="shared" si="75"/>
        <v>0</v>
      </c>
    </row>
    <row r="2381" spans="1:22" x14ac:dyDescent="0.3">
      <c r="A2381" s="10" t="s">
        <v>105</v>
      </c>
      <c r="B2381" s="10" t="s">
        <v>106</v>
      </c>
      <c r="C2381" s="10">
        <v>3</v>
      </c>
      <c r="D2381" s="10">
        <v>2017</v>
      </c>
      <c r="E2381" s="4" t="s">
        <v>2245</v>
      </c>
      <c r="F2381" s="10">
        <v>188</v>
      </c>
      <c r="G2381" s="10" t="s">
        <v>2245</v>
      </c>
      <c r="H2381" s="10" t="s">
        <v>15</v>
      </c>
      <c r="I2381" s="11" t="s">
        <v>1742</v>
      </c>
      <c r="J2381" s="10" t="s">
        <v>16</v>
      </c>
      <c r="K2381" s="10" t="s">
        <v>15</v>
      </c>
      <c r="L2381" s="10">
        <v>36</v>
      </c>
      <c r="M2381" s="10" t="s">
        <v>1638</v>
      </c>
      <c r="N2381" s="10">
        <v>962</v>
      </c>
      <c r="O2381" s="10">
        <v>9</v>
      </c>
      <c r="P2381" s="10" t="str">
        <f t="shared" si="74"/>
        <v>ANUJ KUMAR|Sultanpur</v>
      </c>
      <c r="Q2381" s="4">
        <f>VLOOKUP(P:P,'[1]2017'!$D:$E,2,0)</f>
        <v>0</v>
      </c>
      <c r="R2381" s="4" t="str">
        <f>VLOOKUP(P:P,'[1]2017'!$D:$F,3,0)</f>
        <v>Graduate</v>
      </c>
      <c r="S2381" s="4" t="str">
        <f>VLOOKUP(P:P,'[1]2017'!$D:$G,4,0)</f>
        <v>Rs 8,74,000</v>
      </c>
      <c r="T2381" s="4" t="str">
        <f>VLOOKUP(P:P,'[1]2017'!$D:$H,5,0)</f>
        <v>Rs 0</v>
      </c>
      <c r="U2381" s="4" t="str">
        <f>VLOOKUP(P:P,'[1]2017'!$D:$I,6,0)</f>
        <v>Rashtriya Janadhar Party</v>
      </c>
      <c r="V2381">
        <f t="shared" si="75"/>
        <v>0</v>
      </c>
    </row>
    <row r="2382" spans="1:22" x14ac:dyDescent="0.3">
      <c r="A2382" s="10" t="s">
        <v>105</v>
      </c>
      <c r="B2382" s="10" t="s">
        <v>106</v>
      </c>
      <c r="C2382" s="10">
        <v>3</v>
      </c>
      <c r="D2382" s="10">
        <v>2017</v>
      </c>
      <c r="E2382" s="4" t="s">
        <v>2245</v>
      </c>
      <c r="F2382" s="10">
        <v>188</v>
      </c>
      <c r="G2382" s="10" t="s">
        <v>2245</v>
      </c>
      <c r="H2382" s="10" t="s">
        <v>15</v>
      </c>
      <c r="I2382" s="11" t="s">
        <v>2311</v>
      </c>
      <c r="J2382" s="10" t="s">
        <v>16</v>
      </c>
      <c r="K2382" s="10" t="s">
        <v>15</v>
      </c>
      <c r="L2382" s="10">
        <v>44</v>
      </c>
      <c r="M2382" s="10" t="s">
        <v>115</v>
      </c>
      <c r="N2382" s="10">
        <v>689</v>
      </c>
      <c r="O2382" s="10">
        <v>10</v>
      </c>
      <c r="P2382" s="10" t="str">
        <f t="shared" si="74"/>
        <v>BASANT LAL|Sultanpur</v>
      </c>
      <c r="Q2382" s="4">
        <f>VLOOKUP(P:P,'[1]2017'!$D:$E,2,0)</f>
        <v>0</v>
      </c>
      <c r="R2382" s="4" t="str">
        <f>VLOOKUP(P:P,'[1]2017'!$D:$F,3,0)</f>
        <v>10th Pass</v>
      </c>
      <c r="S2382" s="4" t="str">
        <f>VLOOKUP(P:P,'[1]2017'!$D:$G,4,0)</f>
        <v>Rs 81,87,000</v>
      </c>
      <c r="T2382" s="4" t="str">
        <f>VLOOKUP(P:P,'[1]2017'!$D:$H,5,0)</f>
        <v>Rs 0</v>
      </c>
      <c r="U2382" s="4" t="str">
        <f>VLOOKUP(P:P,'[1]2017'!$D:$I,6,0)</f>
        <v>RLD</v>
      </c>
      <c r="V2382">
        <f t="shared" si="75"/>
        <v>0</v>
      </c>
    </row>
    <row r="2383" spans="1:22" x14ac:dyDescent="0.3">
      <c r="A2383" s="10" t="s">
        <v>105</v>
      </c>
      <c r="B2383" s="10" t="s">
        <v>106</v>
      </c>
      <c r="C2383" s="10">
        <v>3</v>
      </c>
      <c r="D2383" s="10">
        <v>2017</v>
      </c>
      <c r="E2383" s="4" t="s">
        <v>2245</v>
      </c>
      <c r="F2383" s="10">
        <v>188</v>
      </c>
      <c r="G2383" s="10" t="s">
        <v>2245</v>
      </c>
      <c r="H2383" s="10" t="s">
        <v>15</v>
      </c>
      <c r="I2383" s="11" t="s">
        <v>2312</v>
      </c>
      <c r="J2383" s="10" t="s">
        <v>16</v>
      </c>
      <c r="K2383" s="10" t="s">
        <v>15</v>
      </c>
      <c r="L2383" s="10">
        <v>47</v>
      </c>
      <c r="M2383" s="10" t="s">
        <v>23</v>
      </c>
      <c r="N2383" s="10">
        <v>477</v>
      </c>
      <c r="O2383" s="10">
        <v>11</v>
      </c>
      <c r="P2383" s="10" t="str">
        <f t="shared" si="74"/>
        <v>SATISH SINGH|Sultanpur</v>
      </c>
      <c r="Q2383" s="4">
        <f>VLOOKUP(P:P,'[1]2017'!$D:$E,2,0)</f>
        <v>0</v>
      </c>
      <c r="R2383" s="4" t="str">
        <f>VLOOKUP(P:P,'[1]2017'!$D:$F,3,0)</f>
        <v>Post Graduate</v>
      </c>
      <c r="S2383" s="4" t="str">
        <f>VLOOKUP(P:P,'[1]2017'!$D:$G,4,0)</f>
        <v>Rs 52,11,000</v>
      </c>
      <c r="T2383" s="4" t="str">
        <f>VLOOKUP(P:P,'[1]2017'!$D:$H,5,0)</f>
        <v>Rs 0</v>
      </c>
      <c r="U2383" s="4" t="str">
        <f>VLOOKUP(P:P,'[1]2017'!$D:$I,6,0)</f>
        <v>IND</v>
      </c>
      <c r="V2383">
        <f t="shared" si="75"/>
        <v>0</v>
      </c>
    </row>
    <row r="2384" spans="1:22" x14ac:dyDescent="0.3">
      <c r="A2384" s="10" t="s">
        <v>105</v>
      </c>
      <c r="B2384" s="10" t="s">
        <v>106</v>
      </c>
      <c r="C2384" s="10">
        <v>3</v>
      </c>
      <c r="D2384" s="10">
        <v>2017</v>
      </c>
      <c r="E2384" s="4" t="s">
        <v>2245</v>
      </c>
      <c r="F2384" s="10">
        <v>188</v>
      </c>
      <c r="G2384" s="10" t="s">
        <v>2245</v>
      </c>
      <c r="H2384" s="10" t="s">
        <v>15</v>
      </c>
      <c r="I2384" s="11" t="s">
        <v>2313</v>
      </c>
      <c r="J2384" s="10" t="s">
        <v>26</v>
      </c>
      <c r="K2384" s="10" t="s">
        <v>15</v>
      </c>
      <c r="L2384" s="10">
        <v>30</v>
      </c>
      <c r="M2384" s="10" t="s">
        <v>24</v>
      </c>
      <c r="N2384" s="10">
        <v>474</v>
      </c>
      <c r="O2384" s="10">
        <v>12</v>
      </c>
      <c r="P2384" s="10" t="str">
        <f t="shared" si="74"/>
        <v>POONAM|Sultanpur</v>
      </c>
      <c r="Q2384" s="4">
        <f>VLOOKUP(P:P,'[1]2017'!$D:$E,2,0)</f>
        <v>0</v>
      </c>
      <c r="R2384" s="4" t="str">
        <f>VLOOKUP(P:P,'[1]2017'!$D:$F,3,0)</f>
        <v>Literate</v>
      </c>
      <c r="S2384" s="4" t="str">
        <f>VLOOKUP(P:P,'[1]2017'!$D:$G,4,0)</f>
        <v>Rs 45,000</v>
      </c>
      <c r="T2384" s="4" t="str">
        <f>VLOOKUP(P:P,'[1]2017'!$D:$H,5,0)</f>
        <v>Rs 0</v>
      </c>
      <c r="U2384" s="4" t="str">
        <f>VLOOKUP(P:P,'[1]2017'!$D:$I,6,0)</f>
        <v>Bahujan Mukti Party</v>
      </c>
      <c r="V2384">
        <f t="shared" si="75"/>
        <v>0</v>
      </c>
    </row>
    <row r="2385" spans="1:22" x14ac:dyDescent="0.3">
      <c r="A2385" s="10" t="s">
        <v>105</v>
      </c>
      <c r="B2385" s="10" t="s">
        <v>106</v>
      </c>
      <c r="C2385" s="10">
        <v>3</v>
      </c>
      <c r="D2385" s="10">
        <v>2017</v>
      </c>
      <c r="E2385" s="4" t="s">
        <v>2245</v>
      </c>
      <c r="F2385" s="10">
        <v>188</v>
      </c>
      <c r="G2385" s="10" t="s">
        <v>2245</v>
      </c>
      <c r="H2385" s="10" t="s">
        <v>15</v>
      </c>
      <c r="I2385" s="11" t="s">
        <v>2314</v>
      </c>
      <c r="J2385" s="10" t="s">
        <v>16</v>
      </c>
      <c r="K2385" s="10" t="s">
        <v>15</v>
      </c>
      <c r="L2385" s="10">
        <v>48</v>
      </c>
      <c r="M2385" s="10" t="s">
        <v>344</v>
      </c>
      <c r="N2385" s="10">
        <v>460</v>
      </c>
      <c r="O2385" s="10">
        <v>13</v>
      </c>
      <c r="P2385" s="10" t="str">
        <f t="shared" si="74"/>
        <v>ABDUL MABOOD IDARISI|Sultanpur</v>
      </c>
      <c r="Q2385" s="4" t="e">
        <f>VLOOKUP(P:P,'[1]2017'!$D:$E,2,0)</f>
        <v>#N/A</v>
      </c>
      <c r="R2385" s="4" t="e">
        <f>VLOOKUP(P:P,'[1]2017'!$D:$F,3,0)</f>
        <v>#N/A</v>
      </c>
      <c r="S2385" s="4" t="e">
        <f>VLOOKUP(P:P,'[1]2017'!$D:$G,4,0)</f>
        <v>#N/A</v>
      </c>
      <c r="T2385" s="4" t="e">
        <f>VLOOKUP(P:P,'[1]2017'!$D:$H,5,0)</f>
        <v>#N/A</v>
      </c>
      <c r="U2385" s="4" t="e">
        <f>VLOOKUP(P:P,'[1]2017'!$D:$I,6,0)</f>
        <v>#N/A</v>
      </c>
      <c r="V2385">
        <f t="shared" si="75"/>
        <v>0</v>
      </c>
    </row>
    <row r="2386" spans="1:22" x14ac:dyDescent="0.3">
      <c r="A2386" s="10" t="s">
        <v>105</v>
      </c>
      <c r="B2386" s="10" t="s">
        <v>106</v>
      </c>
      <c r="C2386" s="10">
        <v>3</v>
      </c>
      <c r="D2386" s="10">
        <v>2017</v>
      </c>
      <c r="E2386" s="4" t="s">
        <v>2245</v>
      </c>
      <c r="F2386" s="10">
        <v>188</v>
      </c>
      <c r="G2386" s="10" t="s">
        <v>2245</v>
      </c>
      <c r="H2386" s="10" t="s">
        <v>15</v>
      </c>
      <c r="I2386" s="11" t="s">
        <v>2315</v>
      </c>
      <c r="J2386" s="10" t="s">
        <v>16</v>
      </c>
      <c r="K2386" s="10" t="s">
        <v>15</v>
      </c>
      <c r="L2386" s="10">
        <v>26</v>
      </c>
      <c r="M2386" s="10" t="s">
        <v>23</v>
      </c>
      <c r="N2386" s="10">
        <v>436</v>
      </c>
      <c r="O2386" s="10">
        <v>14</v>
      </c>
      <c r="P2386" s="10" t="str">
        <f t="shared" si="74"/>
        <v>DARSHAN|Sultanpur</v>
      </c>
      <c r="Q2386" s="4">
        <f>VLOOKUP(P:P,'[1]2017'!$D:$E,2,0)</f>
        <v>0</v>
      </c>
      <c r="R2386" s="4" t="str">
        <f>VLOOKUP(P:P,'[1]2017'!$D:$F,3,0)</f>
        <v>12th Pass</v>
      </c>
      <c r="S2386" s="4" t="str">
        <f>VLOOKUP(P:P,'[1]2017'!$D:$G,4,0)</f>
        <v>Rs 93,600</v>
      </c>
      <c r="T2386" s="4" t="str">
        <f>VLOOKUP(P:P,'[1]2017'!$D:$H,5,0)</f>
        <v>Rs 0</v>
      </c>
      <c r="U2386" s="4" t="str">
        <f>VLOOKUP(P:P,'[1]2017'!$D:$I,6,0)</f>
        <v>IND</v>
      </c>
      <c r="V2386">
        <f t="shared" si="75"/>
        <v>0</v>
      </c>
    </row>
    <row r="2387" spans="1:22" x14ac:dyDescent="0.3">
      <c r="A2387" s="10" t="s">
        <v>105</v>
      </c>
      <c r="B2387" s="10" t="s">
        <v>106</v>
      </c>
      <c r="C2387" s="10">
        <v>3</v>
      </c>
      <c r="D2387" s="10">
        <v>2017</v>
      </c>
      <c r="E2387" s="4" t="s">
        <v>2245</v>
      </c>
      <c r="F2387" s="10">
        <v>188</v>
      </c>
      <c r="G2387" s="10" t="s">
        <v>2245</v>
      </c>
      <c r="H2387" s="10" t="s">
        <v>15</v>
      </c>
      <c r="I2387" s="11" t="s">
        <v>581</v>
      </c>
      <c r="J2387" s="10" t="s">
        <v>16</v>
      </c>
      <c r="K2387" s="10" t="s">
        <v>25</v>
      </c>
      <c r="L2387" s="10">
        <v>26</v>
      </c>
      <c r="M2387" s="10" t="s">
        <v>2249</v>
      </c>
      <c r="N2387" s="10">
        <v>329</v>
      </c>
      <c r="O2387" s="10">
        <v>15</v>
      </c>
      <c r="P2387" s="10" t="str">
        <f t="shared" si="74"/>
        <v>RAKESH KUMAR|Sultanpur</v>
      </c>
      <c r="Q2387" s="4">
        <f>VLOOKUP(P:P,'[1]2017'!$D:$E,2,0)</f>
        <v>0</v>
      </c>
      <c r="R2387" s="4" t="str">
        <f>VLOOKUP(P:P,'[1]2017'!$D:$F,3,0)</f>
        <v>12th Pass</v>
      </c>
      <c r="S2387" s="4" t="str">
        <f>VLOOKUP(P:P,'[1]2017'!$D:$G,4,0)</f>
        <v>Rs 2,69,000</v>
      </c>
      <c r="T2387" s="4" t="str">
        <f>VLOOKUP(P:P,'[1]2017'!$D:$H,5,0)</f>
        <v>Rs 0</v>
      </c>
      <c r="U2387" s="4" t="str">
        <f>VLOOKUP(P:P,'[1]2017'!$D:$I,6,0)</f>
        <v>Most Backward Classes Of India</v>
      </c>
      <c r="V2387">
        <f t="shared" si="75"/>
        <v>0</v>
      </c>
    </row>
    <row r="2388" spans="1:22" x14ac:dyDescent="0.3">
      <c r="A2388" s="10" t="s">
        <v>105</v>
      </c>
      <c r="B2388" s="10" t="s">
        <v>106</v>
      </c>
      <c r="C2388" s="10">
        <v>3</v>
      </c>
      <c r="D2388" s="10">
        <v>2017</v>
      </c>
      <c r="E2388" s="4" t="s">
        <v>2245</v>
      </c>
      <c r="F2388" s="10">
        <v>188</v>
      </c>
      <c r="G2388" s="10" t="s">
        <v>2245</v>
      </c>
      <c r="H2388" s="10" t="s">
        <v>15</v>
      </c>
      <c r="I2388" s="11" t="s">
        <v>2316</v>
      </c>
      <c r="J2388" s="10" t="s">
        <v>26</v>
      </c>
      <c r="K2388" s="10" t="s">
        <v>15</v>
      </c>
      <c r="L2388" s="10">
        <v>54</v>
      </c>
      <c r="M2388" s="10" t="s">
        <v>2317</v>
      </c>
      <c r="N2388" s="10">
        <v>267</v>
      </c>
      <c r="O2388" s="10">
        <v>16</v>
      </c>
      <c r="P2388" s="10" t="str">
        <f t="shared" si="74"/>
        <v>DEEPSHIKHA|Sultanpur</v>
      </c>
      <c r="Q2388" s="4">
        <f>VLOOKUP(P:P,'[1]2017'!$D:$E,2,0)</f>
        <v>0</v>
      </c>
      <c r="R2388" s="4" t="str">
        <f>VLOOKUP(P:P,'[1]2017'!$D:$F,3,0)</f>
        <v>Post Graduate</v>
      </c>
      <c r="S2388" s="4" t="str">
        <f>VLOOKUP(P:P,'[1]2017'!$D:$G,4,0)</f>
        <v>Rs 22,05,000</v>
      </c>
      <c r="T2388" s="4" t="str">
        <f>VLOOKUP(P:P,'[1]2017'!$D:$H,5,0)</f>
        <v>Rs 0</v>
      </c>
      <c r="U2388" s="4" t="str">
        <f>VLOOKUP(P:P,'[1]2017'!$D:$I,6,0)</f>
        <v>Satya Shikhar Party</v>
      </c>
      <c r="V2388">
        <f t="shared" si="75"/>
        <v>0</v>
      </c>
    </row>
    <row r="2389" spans="1:22" x14ac:dyDescent="0.3">
      <c r="A2389" s="10" t="s">
        <v>105</v>
      </c>
      <c r="B2389" s="10" t="s">
        <v>106</v>
      </c>
      <c r="C2389" s="10">
        <v>3</v>
      </c>
      <c r="D2389" s="10">
        <v>2017</v>
      </c>
      <c r="E2389" s="4" t="s">
        <v>2245</v>
      </c>
      <c r="F2389" s="10">
        <v>189</v>
      </c>
      <c r="G2389" s="10" t="s">
        <v>2318</v>
      </c>
      <c r="H2389" s="10" t="s">
        <v>15</v>
      </c>
      <c r="I2389" s="11" t="s">
        <v>2187</v>
      </c>
      <c r="J2389" s="10" t="s">
        <v>16</v>
      </c>
      <c r="K2389" s="10" t="s">
        <v>15</v>
      </c>
      <c r="L2389" s="10">
        <v>68</v>
      </c>
      <c r="M2389" s="10" t="s">
        <v>18</v>
      </c>
      <c r="N2389" s="10">
        <v>68950</v>
      </c>
      <c r="O2389" s="10">
        <v>1</v>
      </c>
      <c r="P2389" s="10" t="str">
        <f t="shared" si="74"/>
        <v>SITARAM|Sadar</v>
      </c>
      <c r="Q2389" s="4">
        <f>VLOOKUP(P:P,'[1]2017'!$D:$E,2,0)</f>
        <v>3</v>
      </c>
      <c r="R2389" s="4" t="str">
        <f>VLOOKUP(P:P,'[1]2017'!$D:$F,3,0)</f>
        <v>Post Graduate</v>
      </c>
      <c r="S2389" s="4" t="str">
        <f>VLOOKUP(P:P,'[1]2017'!$D:$G,4,0)</f>
        <v>Rs 3,88,44,262</v>
      </c>
      <c r="T2389" s="4" t="str">
        <f>VLOOKUP(P:P,'[1]2017'!$D:$H,5,0)</f>
        <v>Rs 61,693</v>
      </c>
      <c r="U2389" s="4" t="str">
        <f>VLOOKUP(P:P,'[1]2017'!$D:$I,6,0)</f>
        <v>BJP</v>
      </c>
      <c r="V2389">
        <f t="shared" si="75"/>
        <v>1</v>
      </c>
    </row>
    <row r="2390" spans="1:22" x14ac:dyDescent="0.3">
      <c r="A2390" s="10" t="s">
        <v>105</v>
      </c>
      <c r="B2390" s="10" t="s">
        <v>106</v>
      </c>
      <c r="C2390" s="10">
        <v>3</v>
      </c>
      <c r="D2390" s="10">
        <v>2017</v>
      </c>
      <c r="E2390" s="4" t="s">
        <v>2245</v>
      </c>
      <c r="F2390" s="10">
        <v>189</v>
      </c>
      <c r="G2390" s="10" t="s">
        <v>2318</v>
      </c>
      <c r="H2390" s="10" t="s">
        <v>15</v>
      </c>
      <c r="I2390" s="11" t="s">
        <v>2319</v>
      </c>
      <c r="J2390" s="10" t="s">
        <v>16</v>
      </c>
      <c r="K2390" s="10" t="s">
        <v>15</v>
      </c>
      <c r="L2390" s="10">
        <v>52</v>
      </c>
      <c r="M2390" s="10" t="s">
        <v>37</v>
      </c>
      <c r="N2390" s="10">
        <v>50177</v>
      </c>
      <c r="O2390" s="10">
        <v>2</v>
      </c>
      <c r="P2390" s="10" t="str">
        <f t="shared" ref="P2390:P2453" si="76">I2390&amp;"|"&amp;G2390</f>
        <v>RAJ PRASAD UPADHAYAY|Sadar</v>
      </c>
      <c r="Q2390" s="4" t="e">
        <f>VLOOKUP(P:P,'[1]2017'!$D:$E,2,0)</f>
        <v>#N/A</v>
      </c>
      <c r="R2390" s="4" t="e">
        <f>VLOOKUP(P:P,'[1]2017'!$D:$F,3,0)</f>
        <v>#N/A</v>
      </c>
      <c r="S2390" s="4" t="e">
        <f>VLOOKUP(P:P,'[1]2017'!$D:$G,4,0)</f>
        <v>#N/A</v>
      </c>
      <c r="T2390" s="4" t="e">
        <f>VLOOKUP(P:P,'[1]2017'!$D:$H,5,0)</f>
        <v>#N/A</v>
      </c>
      <c r="U2390" s="4" t="e">
        <f>VLOOKUP(P:P,'[1]2017'!$D:$I,6,0)</f>
        <v>#N/A</v>
      </c>
      <c r="V2390">
        <f t="shared" si="75"/>
        <v>0</v>
      </c>
    </row>
    <row r="2391" spans="1:22" x14ac:dyDescent="0.3">
      <c r="A2391" s="10" t="s">
        <v>105</v>
      </c>
      <c r="B2391" s="10" t="s">
        <v>106</v>
      </c>
      <c r="C2391" s="10">
        <v>3</v>
      </c>
      <c r="D2391" s="10">
        <v>2017</v>
      </c>
      <c r="E2391" s="4" t="s">
        <v>2245</v>
      </c>
      <c r="F2391" s="10">
        <v>189</v>
      </c>
      <c r="G2391" s="10" t="s">
        <v>2318</v>
      </c>
      <c r="H2391" s="10" t="s">
        <v>15</v>
      </c>
      <c r="I2391" s="11" t="s">
        <v>2320</v>
      </c>
      <c r="J2391" s="10" t="s">
        <v>16</v>
      </c>
      <c r="K2391" s="10" t="s">
        <v>15</v>
      </c>
      <c r="L2391" s="10">
        <v>31</v>
      </c>
      <c r="M2391" s="10" t="s">
        <v>139</v>
      </c>
      <c r="N2391" s="10">
        <v>49692</v>
      </c>
      <c r="O2391" s="10">
        <v>3</v>
      </c>
      <c r="P2391" s="10" t="str">
        <f t="shared" si="76"/>
        <v>ARUN VERMA|Sadar</v>
      </c>
      <c r="Q2391" s="4" t="e">
        <f>VLOOKUP(P:P,'[1]2017'!$D:$E,2,0)</f>
        <v>#N/A</v>
      </c>
      <c r="R2391" s="4" t="e">
        <f>VLOOKUP(P:P,'[1]2017'!$D:$F,3,0)</f>
        <v>#N/A</v>
      </c>
      <c r="S2391" s="4" t="e">
        <f>VLOOKUP(P:P,'[1]2017'!$D:$G,4,0)</f>
        <v>#N/A</v>
      </c>
      <c r="T2391" s="4" t="e">
        <f>VLOOKUP(P:P,'[1]2017'!$D:$H,5,0)</f>
        <v>#N/A</v>
      </c>
      <c r="U2391" s="4" t="e">
        <f>VLOOKUP(P:P,'[1]2017'!$D:$I,6,0)</f>
        <v>#N/A</v>
      </c>
      <c r="V2391">
        <f t="shared" si="75"/>
        <v>0</v>
      </c>
    </row>
    <row r="2392" spans="1:22" x14ac:dyDescent="0.3">
      <c r="A2392" s="10" t="s">
        <v>105</v>
      </c>
      <c r="B2392" s="10" t="s">
        <v>106</v>
      </c>
      <c r="C2392" s="10">
        <v>3</v>
      </c>
      <c r="D2392" s="10">
        <v>2017</v>
      </c>
      <c r="E2392" s="4" t="s">
        <v>2245</v>
      </c>
      <c r="F2392" s="10">
        <v>189</v>
      </c>
      <c r="G2392" s="10" t="s">
        <v>2318</v>
      </c>
      <c r="H2392" s="10" t="s">
        <v>15</v>
      </c>
      <c r="I2392" s="11" t="s">
        <v>2321</v>
      </c>
      <c r="J2392" s="10" t="s">
        <v>16</v>
      </c>
      <c r="K2392" s="10" t="s">
        <v>15</v>
      </c>
      <c r="L2392" s="10">
        <v>42</v>
      </c>
      <c r="M2392" s="10" t="s">
        <v>248</v>
      </c>
      <c r="N2392" s="10">
        <v>10994</v>
      </c>
      <c r="O2392" s="10">
        <v>4</v>
      </c>
      <c r="P2392" s="10" t="str">
        <f t="shared" si="76"/>
        <v>SANATYA KUMAR URF BABLOO|Sadar</v>
      </c>
      <c r="Q2392" s="4" t="e">
        <f>VLOOKUP(P:P,'[1]2017'!$D:$E,2,0)</f>
        <v>#N/A</v>
      </c>
      <c r="R2392" s="4" t="e">
        <f>VLOOKUP(P:P,'[1]2017'!$D:$F,3,0)</f>
        <v>#N/A</v>
      </c>
      <c r="S2392" s="4" t="e">
        <f>VLOOKUP(P:P,'[1]2017'!$D:$G,4,0)</f>
        <v>#N/A</v>
      </c>
      <c r="T2392" s="4" t="e">
        <f>VLOOKUP(P:P,'[1]2017'!$D:$H,5,0)</f>
        <v>#N/A</v>
      </c>
      <c r="U2392" s="4" t="e">
        <f>VLOOKUP(P:P,'[1]2017'!$D:$I,6,0)</f>
        <v>#N/A</v>
      </c>
      <c r="V2392">
        <f t="shared" si="75"/>
        <v>0</v>
      </c>
    </row>
    <row r="2393" spans="1:22" x14ac:dyDescent="0.3">
      <c r="A2393" s="10" t="s">
        <v>105</v>
      </c>
      <c r="B2393" s="10" t="s">
        <v>106</v>
      </c>
      <c r="C2393" s="10">
        <v>3</v>
      </c>
      <c r="D2393" s="10">
        <v>2017</v>
      </c>
      <c r="E2393" s="4" t="s">
        <v>2245</v>
      </c>
      <c r="F2393" s="10">
        <v>189</v>
      </c>
      <c r="G2393" s="10" t="s">
        <v>2318</v>
      </c>
      <c r="H2393" s="10" t="s">
        <v>15</v>
      </c>
      <c r="I2393" s="11" t="s">
        <v>19</v>
      </c>
      <c r="J2393" s="10" t="s">
        <v>20</v>
      </c>
      <c r="K2393" s="10" t="s">
        <v>20</v>
      </c>
      <c r="L2393" s="10" t="s">
        <v>20</v>
      </c>
      <c r="M2393" s="10" t="s">
        <v>21</v>
      </c>
      <c r="N2393" s="10">
        <v>1935</v>
      </c>
      <c r="O2393" s="10">
        <v>5</v>
      </c>
      <c r="P2393" s="10" t="str">
        <f t="shared" si="76"/>
        <v>None of the Above|Sadar</v>
      </c>
      <c r="Q2393" s="4" t="e">
        <f>VLOOKUP(P:P,'[1]2017'!$D:$E,2,0)</f>
        <v>#N/A</v>
      </c>
      <c r="R2393" s="4" t="e">
        <f>VLOOKUP(P:P,'[1]2017'!$D:$F,3,0)</f>
        <v>#N/A</v>
      </c>
      <c r="S2393" s="4" t="e">
        <f>VLOOKUP(P:P,'[1]2017'!$D:$G,4,0)</f>
        <v>#N/A</v>
      </c>
      <c r="T2393" s="4" t="e">
        <f>VLOOKUP(P:P,'[1]2017'!$D:$H,5,0)</f>
        <v>#N/A</v>
      </c>
      <c r="U2393" s="4" t="e">
        <f>VLOOKUP(P:P,'[1]2017'!$D:$I,6,0)</f>
        <v>#N/A</v>
      </c>
      <c r="V2393">
        <f t="shared" si="75"/>
        <v>0</v>
      </c>
    </row>
    <row r="2394" spans="1:22" x14ac:dyDescent="0.3">
      <c r="A2394" s="10" t="s">
        <v>105</v>
      </c>
      <c r="B2394" s="10" t="s">
        <v>106</v>
      </c>
      <c r="C2394" s="10">
        <v>3</v>
      </c>
      <c r="D2394" s="10">
        <v>2017</v>
      </c>
      <c r="E2394" s="4" t="s">
        <v>2245</v>
      </c>
      <c r="F2394" s="10">
        <v>189</v>
      </c>
      <c r="G2394" s="10" t="s">
        <v>2318</v>
      </c>
      <c r="H2394" s="10" t="s">
        <v>15</v>
      </c>
      <c r="I2394" s="11" t="s">
        <v>2322</v>
      </c>
      <c r="J2394" s="10" t="s">
        <v>16</v>
      </c>
      <c r="K2394" s="10" t="s">
        <v>15</v>
      </c>
      <c r="L2394" s="10">
        <v>35</v>
      </c>
      <c r="M2394" s="10" t="s">
        <v>115</v>
      </c>
      <c r="N2394" s="10">
        <v>1219</v>
      </c>
      <c r="O2394" s="10">
        <v>6</v>
      </c>
      <c r="P2394" s="10" t="str">
        <f t="shared" si="76"/>
        <v>AWDHESH NARAYAN|Sadar</v>
      </c>
      <c r="Q2394" s="4" t="e">
        <f>VLOOKUP(P:P,'[1]2017'!$D:$E,2,0)</f>
        <v>#N/A</v>
      </c>
      <c r="R2394" s="4" t="e">
        <f>VLOOKUP(P:P,'[1]2017'!$D:$F,3,0)</f>
        <v>#N/A</v>
      </c>
      <c r="S2394" s="4" t="e">
        <f>VLOOKUP(P:P,'[1]2017'!$D:$G,4,0)</f>
        <v>#N/A</v>
      </c>
      <c r="T2394" s="4" t="e">
        <f>VLOOKUP(P:P,'[1]2017'!$D:$H,5,0)</f>
        <v>#N/A</v>
      </c>
      <c r="U2394" s="4" t="e">
        <f>VLOOKUP(P:P,'[1]2017'!$D:$I,6,0)</f>
        <v>#N/A</v>
      </c>
      <c r="V2394">
        <f t="shared" si="75"/>
        <v>0</v>
      </c>
    </row>
    <row r="2395" spans="1:22" x14ac:dyDescent="0.3">
      <c r="A2395" s="10" t="s">
        <v>105</v>
      </c>
      <c r="B2395" s="10" t="s">
        <v>106</v>
      </c>
      <c r="C2395" s="10">
        <v>3</v>
      </c>
      <c r="D2395" s="10">
        <v>2017</v>
      </c>
      <c r="E2395" s="4" t="s">
        <v>2245</v>
      </c>
      <c r="F2395" s="10">
        <v>189</v>
      </c>
      <c r="G2395" s="10" t="s">
        <v>2318</v>
      </c>
      <c r="H2395" s="10" t="s">
        <v>15</v>
      </c>
      <c r="I2395" s="11" t="s">
        <v>2323</v>
      </c>
      <c r="J2395" s="10" t="s">
        <v>16</v>
      </c>
      <c r="K2395" s="10" t="s">
        <v>15</v>
      </c>
      <c r="L2395" s="10">
        <v>43</v>
      </c>
      <c r="M2395" s="10" t="s">
        <v>2249</v>
      </c>
      <c r="N2395" s="10">
        <v>1082</v>
      </c>
      <c r="O2395" s="10">
        <v>7</v>
      </c>
      <c r="P2395" s="10" t="str">
        <f t="shared" si="76"/>
        <v>CHHOTELAL|Sadar</v>
      </c>
      <c r="Q2395" s="4">
        <f>VLOOKUP(P:P,'[1]2017'!$D:$E,2,0)</f>
        <v>0</v>
      </c>
      <c r="R2395" s="4" t="str">
        <f>VLOOKUP(P:P,'[1]2017'!$D:$F,3,0)</f>
        <v>Literate</v>
      </c>
      <c r="S2395" s="4" t="str">
        <f>VLOOKUP(P:P,'[1]2017'!$D:$G,4,0)</f>
        <v>Rs 2,13,208</v>
      </c>
      <c r="T2395" s="4" t="str">
        <f>VLOOKUP(P:P,'[1]2017'!$D:$H,5,0)</f>
        <v>Rs 0</v>
      </c>
      <c r="U2395" s="4" t="str">
        <f>VLOOKUP(P:P,'[1]2017'!$D:$I,6,0)</f>
        <v>Most Backward Classes Of India</v>
      </c>
      <c r="V2395">
        <f t="shared" si="75"/>
        <v>0</v>
      </c>
    </row>
    <row r="2396" spans="1:22" x14ac:dyDescent="0.3">
      <c r="A2396" s="10" t="s">
        <v>105</v>
      </c>
      <c r="B2396" s="10" t="s">
        <v>106</v>
      </c>
      <c r="C2396" s="10">
        <v>3</v>
      </c>
      <c r="D2396" s="10">
        <v>2017</v>
      </c>
      <c r="E2396" s="4" t="s">
        <v>2245</v>
      </c>
      <c r="F2396" s="10">
        <v>189</v>
      </c>
      <c r="G2396" s="10" t="s">
        <v>2318</v>
      </c>
      <c r="H2396" s="10" t="s">
        <v>15</v>
      </c>
      <c r="I2396" s="11" t="s">
        <v>2324</v>
      </c>
      <c r="J2396" s="10" t="s">
        <v>16</v>
      </c>
      <c r="K2396" s="10" t="s">
        <v>15</v>
      </c>
      <c r="L2396" s="10">
        <v>34</v>
      </c>
      <c r="M2396" s="10" t="s">
        <v>23</v>
      </c>
      <c r="N2396" s="10">
        <v>959</v>
      </c>
      <c r="O2396" s="10">
        <v>8</v>
      </c>
      <c r="P2396" s="10" t="str">
        <f t="shared" si="76"/>
        <v>GHANSHYAM|Sadar</v>
      </c>
      <c r="Q2396" s="4">
        <f>VLOOKUP(P:P,'[1]2017'!$D:$E,2,0)</f>
        <v>0</v>
      </c>
      <c r="R2396" s="4" t="str">
        <f>VLOOKUP(P:P,'[1]2017'!$D:$F,3,0)</f>
        <v>12th Pass</v>
      </c>
      <c r="S2396" s="4" t="str">
        <f>VLOOKUP(P:P,'[1]2017'!$D:$G,4,0)</f>
        <v>Rs 22,17,000</v>
      </c>
      <c r="T2396" s="4" t="str">
        <f>VLOOKUP(P:P,'[1]2017'!$D:$H,5,0)</f>
        <v>Rs 0</v>
      </c>
      <c r="U2396" s="4" t="str">
        <f>VLOOKUP(P:P,'[1]2017'!$D:$I,6,0)</f>
        <v>IND</v>
      </c>
      <c r="V2396">
        <f t="shared" si="75"/>
        <v>0</v>
      </c>
    </row>
    <row r="2397" spans="1:22" x14ac:dyDescent="0.3">
      <c r="A2397" s="10" t="s">
        <v>105</v>
      </c>
      <c r="B2397" s="10" t="s">
        <v>106</v>
      </c>
      <c r="C2397" s="10">
        <v>3</v>
      </c>
      <c r="D2397" s="10">
        <v>2017</v>
      </c>
      <c r="E2397" s="4" t="s">
        <v>2245</v>
      </c>
      <c r="F2397" s="10">
        <v>189</v>
      </c>
      <c r="G2397" s="10" t="s">
        <v>2318</v>
      </c>
      <c r="H2397" s="10" t="s">
        <v>15</v>
      </c>
      <c r="I2397" s="11" t="s">
        <v>2325</v>
      </c>
      <c r="J2397" s="10" t="s">
        <v>16</v>
      </c>
      <c r="K2397" s="10" t="s">
        <v>15</v>
      </c>
      <c r="L2397" s="10">
        <v>26</v>
      </c>
      <c r="M2397" s="10" t="s">
        <v>23</v>
      </c>
      <c r="N2397" s="10">
        <v>837</v>
      </c>
      <c r="O2397" s="10">
        <v>9</v>
      </c>
      <c r="P2397" s="10" t="str">
        <f t="shared" si="76"/>
        <v>ROHIT MAURYA|Sadar</v>
      </c>
      <c r="Q2397" s="4">
        <f>VLOOKUP(P:P,'[1]2017'!$D:$E,2,0)</f>
        <v>0</v>
      </c>
      <c r="R2397" s="4" t="str">
        <f>VLOOKUP(P:P,'[1]2017'!$D:$F,3,0)</f>
        <v>12th Pass</v>
      </c>
      <c r="S2397" s="4" t="str">
        <f>VLOOKUP(P:P,'[1]2017'!$D:$G,4,0)</f>
        <v>Rs 30,000</v>
      </c>
      <c r="T2397" s="4" t="str">
        <f>VLOOKUP(P:P,'[1]2017'!$D:$H,5,0)</f>
        <v>Rs 0</v>
      </c>
      <c r="U2397" s="4" t="str">
        <f>VLOOKUP(P:P,'[1]2017'!$D:$I,6,0)</f>
        <v>IND</v>
      </c>
      <c r="V2397">
        <f t="shared" si="75"/>
        <v>0</v>
      </c>
    </row>
    <row r="2398" spans="1:22" x14ac:dyDescent="0.3">
      <c r="A2398" s="10" t="s">
        <v>105</v>
      </c>
      <c r="B2398" s="10" t="s">
        <v>106</v>
      </c>
      <c r="C2398" s="10">
        <v>3</v>
      </c>
      <c r="D2398" s="10">
        <v>2017</v>
      </c>
      <c r="E2398" s="4" t="s">
        <v>2245</v>
      </c>
      <c r="F2398" s="10">
        <v>189</v>
      </c>
      <c r="G2398" s="10" t="s">
        <v>2318</v>
      </c>
      <c r="H2398" s="10" t="s">
        <v>15</v>
      </c>
      <c r="I2398" s="11" t="s">
        <v>2326</v>
      </c>
      <c r="J2398" s="10" t="s">
        <v>16</v>
      </c>
      <c r="K2398" s="10" t="s">
        <v>15</v>
      </c>
      <c r="L2398" s="10">
        <v>31</v>
      </c>
      <c r="M2398" s="10" t="s">
        <v>23</v>
      </c>
      <c r="N2398" s="10">
        <v>837</v>
      </c>
      <c r="O2398" s="10">
        <v>10</v>
      </c>
      <c r="P2398" s="10" t="str">
        <f t="shared" si="76"/>
        <v>GOVIND KUMAR|Sadar</v>
      </c>
      <c r="Q2398" s="4">
        <f>VLOOKUP(P:P,'[1]2017'!$D:$E,2,0)</f>
        <v>0</v>
      </c>
      <c r="R2398" s="4" t="str">
        <f>VLOOKUP(P:P,'[1]2017'!$D:$F,3,0)</f>
        <v>12th Pass</v>
      </c>
      <c r="S2398" s="4" t="str">
        <f>VLOOKUP(P:P,'[1]2017'!$D:$G,4,0)</f>
        <v>Rs 11,73,000</v>
      </c>
      <c r="T2398" s="4" t="str">
        <f>VLOOKUP(P:P,'[1]2017'!$D:$H,5,0)</f>
        <v>Rs 3,00,000</v>
      </c>
      <c r="U2398" s="4" t="str">
        <f>VLOOKUP(P:P,'[1]2017'!$D:$I,6,0)</f>
        <v>IND</v>
      </c>
      <c r="V2398">
        <f t="shared" si="75"/>
        <v>0</v>
      </c>
    </row>
    <row r="2399" spans="1:22" x14ac:dyDescent="0.3">
      <c r="A2399" s="10" t="s">
        <v>105</v>
      </c>
      <c r="B2399" s="10" t="s">
        <v>106</v>
      </c>
      <c r="C2399" s="10">
        <v>3</v>
      </c>
      <c r="D2399" s="10">
        <v>2017</v>
      </c>
      <c r="E2399" s="4" t="s">
        <v>2245</v>
      </c>
      <c r="F2399" s="10">
        <v>189</v>
      </c>
      <c r="G2399" s="10" t="s">
        <v>2318</v>
      </c>
      <c r="H2399" s="10" t="s">
        <v>15</v>
      </c>
      <c r="I2399" s="11" t="s">
        <v>2327</v>
      </c>
      <c r="J2399" s="10" t="s">
        <v>16</v>
      </c>
      <c r="K2399" s="10" t="s">
        <v>15</v>
      </c>
      <c r="L2399" s="10">
        <v>37</v>
      </c>
      <c r="M2399" s="10" t="s">
        <v>23</v>
      </c>
      <c r="N2399" s="10">
        <v>742</v>
      </c>
      <c r="O2399" s="10">
        <v>11</v>
      </c>
      <c r="P2399" s="10" t="str">
        <f t="shared" si="76"/>
        <v>ABHISHESH|Sadar</v>
      </c>
      <c r="Q2399" s="4">
        <f>VLOOKUP(P:P,'[1]2017'!$D:$E,2,0)</f>
        <v>0</v>
      </c>
      <c r="R2399" s="4" t="str">
        <f>VLOOKUP(P:P,'[1]2017'!$D:$F,3,0)</f>
        <v>Post Graduate</v>
      </c>
      <c r="S2399" s="4" t="str">
        <f>VLOOKUP(P:P,'[1]2017'!$D:$G,4,0)</f>
        <v>Rs 5,81,000</v>
      </c>
      <c r="T2399" s="4" t="str">
        <f>VLOOKUP(P:P,'[1]2017'!$D:$H,5,0)</f>
        <v>Rs 0</v>
      </c>
      <c r="U2399" s="4" t="str">
        <f>VLOOKUP(P:P,'[1]2017'!$D:$I,6,0)</f>
        <v>IND</v>
      </c>
      <c r="V2399">
        <f t="shared" si="75"/>
        <v>0</v>
      </c>
    </row>
    <row r="2400" spans="1:22" x14ac:dyDescent="0.3">
      <c r="A2400" s="10" t="s">
        <v>105</v>
      </c>
      <c r="B2400" s="10" t="s">
        <v>106</v>
      </c>
      <c r="C2400" s="10">
        <v>3</v>
      </c>
      <c r="D2400" s="10">
        <v>2017</v>
      </c>
      <c r="E2400" s="4" t="s">
        <v>2245</v>
      </c>
      <c r="F2400" s="10">
        <v>189</v>
      </c>
      <c r="G2400" s="10" t="s">
        <v>2318</v>
      </c>
      <c r="H2400" s="10" t="s">
        <v>15</v>
      </c>
      <c r="I2400" s="11" t="s">
        <v>2328</v>
      </c>
      <c r="J2400" s="10" t="s">
        <v>16</v>
      </c>
      <c r="K2400" s="10" t="s">
        <v>15</v>
      </c>
      <c r="L2400" s="10">
        <v>34</v>
      </c>
      <c r="M2400" s="10" t="s">
        <v>24</v>
      </c>
      <c r="N2400" s="10">
        <v>699</v>
      </c>
      <c r="O2400" s="10">
        <v>12</v>
      </c>
      <c r="P2400" s="10" t="str">
        <f t="shared" si="76"/>
        <v>PREMCHANDRA|Sadar</v>
      </c>
      <c r="Q2400" s="4" t="e">
        <f>VLOOKUP(P:P,'[1]2017'!$D:$E,2,0)</f>
        <v>#N/A</v>
      </c>
      <c r="R2400" s="4" t="e">
        <f>VLOOKUP(P:P,'[1]2017'!$D:$F,3,0)</f>
        <v>#N/A</v>
      </c>
      <c r="S2400" s="4" t="e">
        <f>VLOOKUP(P:P,'[1]2017'!$D:$G,4,0)</f>
        <v>#N/A</v>
      </c>
      <c r="T2400" s="4" t="e">
        <f>VLOOKUP(P:P,'[1]2017'!$D:$H,5,0)</f>
        <v>#N/A</v>
      </c>
      <c r="U2400" s="4" t="e">
        <f>VLOOKUP(P:P,'[1]2017'!$D:$I,6,0)</f>
        <v>#N/A</v>
      </c>
      <c r="V2400">
        <f t="shared" si="75"/>
        <v>0</v>
      </c>
    </row>
    <row r="2401" spans="1:22" x14ac:dyDescent="0.3">
      <c r="A2401" s="10" t="s">
        <v>105</v>
      </c>
      <c r="B2401" s="10" t="s">
        <v>106</v>
      </c>
      <c r="C2401" s="10">
        <v>3</v>
      </c>
      <c r="D2401" s="10">
        <v>2017</v>
      </c>
      <c r="E2401" s="4" t="s">
        <v>2245</v>
      </c>
      <c r="F2401" s="10">
        <v>189</v>
      </c>
      <c r="G2401" s="10" t="s">
        <v>2318</v>
      </c>
      <c r="H2401" s="10" t="s">
        <v>15</v>
      </c>
      <c r="I2401" s="11" t="s">
        <v>899</v>
      </c>
      <c r="J2401" s="10" t="s">
        <v>16</v>
      </c>
      <c r="K2401" s="10" t="s">
        <v>15</v>
      </c>
      <c r="L2401" s="10">
        <v>34</v>
      </c>
      <c r="M2401" s="10" t="s">
        <v>23</v>
      </c>
      <c r="N2401" s="10">
        <v>692</v>
      </c>
      <c r="O2401" s="10">
        <v>13</v>
      </c>
      <c r="P2401" s="10" t="str">
        <f t="shared" si="76"/>
        <v>SATISH|Sadar</v>
      </c>
      <c r="Q2401" s="4">
        <f>VLOOKUP(P:P,'[1]2017'!$D:$E,2,0)</f>
        <v>1</v>
      </c>
      <c r="R2401" s="4" t="str">
        <f>VLOOKUP(P:P,'[1]2017'!$D:$F,3,0)</f>
        <v>Post Graduate</v>
      </c>
      <c r="S2401" s="4" t="str">
        <f>VLOOKUP(P:P,'[1]2017'!$D:$G,4,0)</f>
        <v>Rs 8,58,000</v>
      </c>
      <c r="T2401" s="4" t="str">
        <f>VLOOKUP(P:P,'[1]2017'!$D:$H,5,0)</f>
        <v>Rs 0</v>
      </c>
      <c r="U2401" s="4" t="str">
        <f>VLOOKUP(P:P,'[1]2017'!$D:$I,6,0)</f>
        <v>IND</v>
      </c>
      <c r="V2401">
        <f t="shared" si="75"/>
        <v>0</v>
      </c>
    </row>
    <row r="2402" spans="1:22" x14ac:dyDescent="0.3">
      <c r="A2402" s="10" t="s">
        <v>105</v>
      </c>
      <c r="B2402" s="10" t="s">
        <v>106</v>
      </c>
      <c r="C2402" s="10">
        <v>3</v>
      </c>
      <c r="D2402" s="10">
        <v>2017</v>
      </c>
      <c r="E2402" s="4" t="s">
        <v>2245</v>
      </c>
      <c r="F2402" s="10">
        <v>189</v>
      </c>
      <c r="G2402" s="10" t="s">
        <v>2318</v>
      </c>
      <c r="H2402" s="10" t="s">
        <v>15</v>
      </c>
      <c r="I2402" s="11" t="s">
        <v>54</v>
      </c>
      <c r="J2402" s="10" t="s">
        <v>16</v>
      </c>
      <c r="K2402" s="10" t="s">
        <v>15</v>
      </c>
      <c r="L2402" s="10">
        <v>41</v>
      </c>
      <c r="M2402" s="10" t="s">
        <v>23</v>
      </c>
      <c r="N2402" s="10">
        <v>434</v>
      </c>
      <c r="O2402" s="10">
        <v>14</v>
      </c>
      <c r="P2402" s="10" t="str">
        <f t="shared" si="76"/>
        <v>ASHOK KUMAR|Sadar</v>
      </c>
      <c r="Q2402" s="4">
        <f>VLOOKUP(P:P,'[1]2017'!$D:$E,2,0)</f>
        <v>0</v>
      </c>
      <c r="R2402" s="4" t="str">
        <f>VLOOKUP(P:P,'[1]2017'!$D:$F,3,0)</f>
        <v>Post Graduate</v>
      </c>
      <c r="S2402" s="4" t="str">
        <f>VLOOKUP(P:P,'[1]2017'!$D:$G,4,0)</f>
        <v>Rs 17,94,648</v>
      </c>
      <c r="T2402" s="4" t="str">
        <f>VLOOKUP(P:P,'[1]2017'!$D:$H,5,0)</f>
        <v>Rs 0</v>
      </c>
      <c r="U2402" s="4" t="str">
        <f>VLOOKUP(P:P,'[1]2017'!$D:$I,6,0)</f>
        <v>IND</v>
      </c>
      <c r="V2402">
        <f t="shared" si="75"/>
        <v>0</v>
      </c>
    </row>
    <row r="2403" spans="1:22" x14ac:dyDescent="0.3">
      <c r="A2403" s="10" t="s">
        <v>105</v>
      </c>
      <c r="B2403" s="10" t="s">
        <v>106</v>
      </c>
      <c r="C2403" s="10">
        <v>3</v>
      </c>
      <c r="D2403" s="10">
        <v>2017</v>
      </c>
      <c r="E2403" s="4" t="s">
        <v>2245</v>
      </c>
      <c r="F2403" s="10">
        <v>190</v>
      </c>
      <c r="G2403" s="10" t="s">
        <v>2329</v>
      </c>
      <c r="H2403" s="10" t="s">
        <v>15</v>
      </c>
      <c r="I2403" s="11" t="s">
        <v>4865</v>
      </c>
      <c r="J2403" s="10" t="s">
        <v>16</v>
      </c>
      <c r="K2403" s="10" t="s">
        <v>15</v>
      </c>
      <c r="L2403" s="10">
        <v>54</v>
      </c>
      <c r="M2403" s="10" t="s">
        <v>18</v>
      </c>
      <c r="N2403" s="10">
        <v>78627</v>
      </c>
      <c r="O2403" s="10">
        <v>1</v>
      </c>
      <c r="P2403" s="10" t="str">
        <f t="shared" si="76"/>
        <v>DEOMANI|Lambhua</v>
      </c>
      <c r="Q2403" s="4">
        <f>VLOOKUP(P:P,'[1]2017'!$D:$E,2,0)</f>
        <v>0</v>
      </c>
      <c r="R2403" s="4" t="str">
        <f>VLOOKUP(P:P,'[1]2017'!$D:$F,3,0)</f>
        <v>Post Graduate</v>
      </c>
      <c r="S2403" s="4" t="str">
        <f>VLOOKUP(P:P,'[1]2017'!$D:$G,4,0)</f>
        <v>Rs 1,39,49,503</v>
      </c>
      <c r="T2403" s="4" t="str">
        <f>VLOOKUP(P:P,'[1]2017'!$D:$H,5,0)</f>
        <v>Rs 17,42,927</v>
      </c>
      <c r="U2403" s="4" t="str">
        <f>VLOOKUP(P:P,'[1]2017'!$D:$I,6,0)</f>
        <v>BJP</v>
      </c>
      <c r="V2403">
        <f t="shared" si="75"/>
        <v>1</v>
      </c>
    </row>
    <row r="2404" spans="1:22" x14ac:dyDescent="0.3">
      <c r="A2404" s="10" t="s">
        <v>105</v>
      </c>
      <c r="B2404" s="10" t="s">
        <v>106</v>
      </c>
      <c r="C2404" s="10">
        <v>3</v>
      </c>
      <c r="D2404" s="10">
        <v>2017</v>
      </c>
      <c r="E2404" s="4" t="s">
        <v>2245</v>
      </c>
      <c r="F2404" s="10">
        <v>190</v>
      </c>
      <c r="G2404" s="10" t="s">
        <v>2329</v>
      </c>
      <c r="H2404" s="10" t="s">
        <v>15</v>
      </c>
      <c r="I2404" s="11" t="s">
        <v>2330</v>
      </c>
      <c r="J2404" s="10" t="s">
        <v>16</v>
      </c>
      <c r="K2404" s="10" t="s">
        <v>15</v>
      </c>
      <c r="L2404" s="10">
        <v>59</v>
      </c>
      <c r="M2404" s="10" t="s">
        <v>37</v>
      </c>
      <c r="N2404" s="10">
        <v>65724</v>
      </c>
      <c r="O2404" s="10">
        <v>2</v>
      </c>
      <c r="P2404" s="10" t="str">
        <f t="shared" si="76"/>
        <v>VINOD SINGH|Lambhua</v>
      </c>
      <c r="Q2404" s="4">
        <f>VLOOKUP(P:P,'[1]2017'!$D:$E,2,0)</f>
        <v>1</v>
      </c>
      <c r="R2404" s="4" t="str">
        <f>VLOOKUP(P:P,'[1]2017'!$D:$F,3,0)</f>
        <v>Graduate Professional</v>
      </c>
      <c r="S2404" s="4" t="str">
        <f>VLOOKUP(P:P,'[1]2017'!$D:$G,4,0)</f>
        <v>Rs 8,75,11,951</v>
      </c>
      <c r="T2404" s="4" t="str">
        <f>VLOOKUP(P:P,'[1]2017'!$D:$H,5,0)</f>
        <v>Rs 38,47,771</v>
      </c>
      <c r="U2404" s="4" t="str">
        <f>VLOOKUP(P:P,'[1]2017'!$D:$I,6,0)</f>
        <v>BSP</v>
      </c>
      <c r="V2404">
        <f t="shared" si="75"/>
        <v>0</v>
      </c>
    </row>
    <row r="2405" spans="1:22" x14ac:dyDescent="0.3">
      <c r="A2405" s="10" t="s">
        <v>105</v>
      </c>
      <c r="B2405" s="10" t="s">
        <v>106</v>
      </c>
      <c r="C2405" s="10">
        <v>3</v>
      </c>
      <c r="D2405" s="10">
        <v>2017</v>
      </c>
      <c r="E2405" s="4" t="s">
        <v>2245</v>
      </c>
      <c r="F2405" s="10">
        <v>190</v>
      </c>
      <c r="G2405" s="10" t="s">
        <v>2329</v>
      </c>
      <c r="H2405" s="10" t="s">
        <v>15</v>
      </c>
      <c r="I2405" s="11" t="s">
        <v>2331</v>
      </c>
      <c r="J2405" s="10" t="s">
        <v>16</v>
      </c>
      <c r="K2405" s="10" t="s">
        <v>15</v>
      </c>
      <c r="L2405" s="10">
        <v>41</v>
      </c>
      <c r="M2405" s="10" t="s">
        <v>139</v>
      </c>
      <c r="N2405" s="10">
        <v>47633</v>
      </c>
      <c r="O2405" s="10">
        <v>3</v>
      </c>
      <c r="P2405" s="10" t="str">
        <f t="shared" si="76"/>
        <v>SANTOSH PANDEY|Lambhua</v>
      </c>
      <c r="Q2405" s="4">
        <f>VLOOKUP(P:P,'[1]2017'!$D:$E,2,0)</f>
        <v>0</v>
      </c>
      <c r="R2405" s="4" t="str">
        <f>VLOOKUP(P:P,'[1]2017'!$D:$F,3,0)</f>
        <v>Graduate</v>
      </c>
      <c r="S2405" s="4" t="str">
        <f>VLOOKUP(P:P,'[1]2017'!$D:$G,4,0)</f>
        <v>Rs 2,35,85,031</v>
      </c>
      <c r="T2405" s="4" t="str">
        <f>VLOOKUP(P:P,'[1]2017'!$D:$H,5,0)</f>
        <v>Rs 0</v>
      </c>
      <c r="U2405" s="4" t="str">
        <f>VLOOKUP(P:P,'[1]2017'!$D:$I,6,0)</f>
        <v>SP</v>
      </c>
      <c r="V2405">
        <f t="shared" si="75"/>
        <v>0</v>
      </c>
    </row>
    <row r="2406" spans="1:22" x14ac:dyDescent="0.3">
      <c r="A2406" s="10" t="s">
        <v>105</v>
      </c>
      <c r="B2406" s="10" t="s">
        <v>106</v>
      </c>
      <c r="C2406" s="10">
        <v>3</v>
      </c>
      <c r="D2406" s="10">
        <v>2017</v>
      </c>
      <c r="E2406" s="4" t="s">
        <v>2245</v>
      </c>
      <c r="F2406" s="10">
        <v>190</v>
      </c>
      <c r="G2406" s="10" t="s">
        <v>2329</v>
      </c>
      <c r="H2406" s="10" t="s">
        <v>15</v>
      </c>
      <c r="I2406" s="11" t="s">
        <v>19</v>
      </c>
      <c r="J2406" s="10" t="s">
        <v>20</v>
      </c>
      <c r="K2406" s="10" t="s">
        <v>20</v>
      </c>
      <c r="L2406" s="10" t="s">
        <v>20</v>
      </c>
      <c r="M2406" s="10" t="s">
        <v>21</v>
      </c>
      <c r="N2406" s="10">
        <v>1785</v>
      </c>
      <c r="O2406" s="10">
        <v>4</v>
      </c>
      <c r="P2406" s="10" t="str">
        <f t="shared" si="76"/>
        <v>None of the Above|Lambhua</v>
      </c>
      <c r="Q2406" s="4" t="e">
        <f>VLOOKUP(P:P,'[1]2017'!$D:$E,2,0)</f>
        <v>#N/A</v>
      </c>
      <c r="R2406" s="4" t="e">
        <f>VLOOKUP(P:P,'[1]2017'!$D:$F,3,0)</f>
        <v>#N/A</v>
      </c>
      <c r="S2406" s="4" t="e">
        <f>VLOOKUP(P:P,'[1]2017'!$D:$G,4,0)</f>
        <v>#N/A</v>
      </c>
      <c r="T2406" s="4" t="e">
        <f>VLOOKUP(P:P,'[1]2017'!$D:$H,5,0)</f>
        <v>#N/A</v>
      </c>
      <c r="U2406" s="4" t="e">
        <f>VLOOKUP(P:P,'[1]2017'!$D:$I,6,0)</f>
        <v>#N/A</v>
      </c>
      <c r="V2406">
        <f t="shared" si="75"/>
        <v>0</v>
      </c>
    </row>
    <row r="2407" spans="1:22" x14ac:dyDescent="0.3">
      <c r="A2407" s="10" t="s">
        <v>105</v>
      </c>
      <c r="B2407" s="10" t="s">
        <v>106</v>
      </c>
      <c r="C2407" s="10">
        <v>3</v>
      </c>
      <c r="D2407" s="10">
        <v>2017</v>
      </c>
      <c r="E2407" s="4" t="s">
        <v>2245</v>
      </c>
      <c r="F2407" s="10">
        <v>190</v>
      </c>
      <c r="G2407" s="10" t="s">
        <v>2329</v>
      </c>
      <c r="H2407" s="10" t="s">
        <v>15</v>
      </c>
      <c r="I2407" s="11" t="s">
        <v>2332</v>
      </c>
      <c r="J2407" s="10" t="s">
        <v>16</v>
      </c>
      <c r="K2407" s="10" t="s">
        <v>15</v>
      </c>
      <c r="L2407" s="10">
        <v>25</v>
      </c>
      <c r="M2407" s="10" t="s">
        <v>115</v>
      </c>
      <c r="N2407" s="10">
        <v>1702</v>
      </c>
      <c r="O2407" s="10">
        <v>5</v>
      </c>
      <c r="P2407" s="10" t="str">
        <f t="shared" si="76"/>
        <v>ARVIND KUMAR YADAV|Lambhua</v>
      </c>
      <c r="Q2407" s="4">
        <f>VLOOKUP(P:P,'[1]2017'!$D:$E,2,0)</f>
        <v>1</v>
      </c>
      <c r="R2407" s="4" t="str">
        <f>VLOOKUP(P:P,'[1]2017'!$D:$F,3,0)</f>
        <v>10th Pass</v>
      </c>
      <c r="S2407" s="4" t="str">
        <f>VLOOKUP(P:P,'[1]2017'!$D:$G,4,0)</f>
        <v>Rs 10,68,000</v>
      </c>
      <c r="T2407" s="4" t="str">
        <f>VLOOKUP(P:P,'[1]2017'!$D:$H,5,0)</f>
        <v>Rs 1,00,000</v>
      </c>
      <c r="U2407" s="4" t="str">
        <f>VLOOKUP(P:P,'[1]2017'!$D:$I,6,0)</f>
        <v>RLD</v>
      </c>
      <c r="V2407">
        <f t="shared" si="75"/>
        <v>0</v>
      </c>
    </row>
    <row r="2408" spans="1:22" x14ac:dyDescent="0.3">
      <c r="A2408" s="10" t="s">
        <v>105</v>
      </c>
      <c r="B2408" s="10" t="s">
        <v>106</v>
      </c>
      <c r="C2408" s="10">
        <v>3</v>
      </c>
      <c r="D2408" s="10">
        <v>2017</v>
      </c>
      <c r="E2408" s="4" t="s">
        <v>2245</v>
      </c>
      <c r="F2408" s="10">
        <v>190</v>
      </c>
      <c r="G2408" s="10" t="s">
        <v>2329</v>
      </c>
      <c r="H2408" s="10" t="s">
        <v>15</v>
      </c>
      <c r="I2408" s="11" t="s">
        <v>2333</v>
      </c>
      <c r="J2408" s="10" t="s">
        <v>16</v>
      </c>
      <c r="K2408" s="10" t="s">
        <v>15</v>
      </c>
      <c r="L2408" s="10">
        <v>48</v>
      </c>
      <c r="M2408" s="10" t="s">
        <v>23</v>
      </c>
      <c r="N2408" s="10">
        <v>1513</v>
      </c>
      <c r="O2408" s="10">
        <v>6</v>
      </c>
      <c r="P2408" s="10" t="str">
        <f t="shared" si="76"/>
        <v>CHHOTE LAL|Lambhua</v>
      </c>
      <c r="Q2408" s="4">
        <f>VLOOKUP(P:P,'[1]2017'!$D:$E,2,0)</f>
        <v>0</v>
      </c>
      <c r="R2408" s="4" t="str">
        <f>VLOOKUP(P:P,'[1]2017'!$D:$F,3,0)</f>
        <v>Post Graduate</v>
      </c>
      <c r="S2408" s="4" t="str">
        <f>VLOOKUP(P:P,'[1]2017'!$D:$G,4,0)</f>
        <v>Rs 25,26,597</v>
      </c>
      <c r="T2408" s="4" t="str">
        <f>VLOOKUP(P:P,'[1]2017'!$D:$H,5,0)</f>
        <v>Rs 0</v>
      </c>
      <c r="U2408" s="4" t="str">
        <f>VLOOKUP(P:P,'[1]2017'!$D:$I,6,0)</f>
        <v>IND</v>
      </c>
      <c r="V2408">
        <f t="shared" si="75"/>
        <v>0</v>
      </c>
    </row>
    <row r="2409" spans="1:22" x14ac:dyDescent="0.3">
      <c r="A2409" s="10" t="s">
        <v>105</v>
      </c>
      <c r="B2409" s="10" t="s">
        <v>106</v>
      </c>
      <c r="C2409" s="10">
        <v>3</v>
      </c>
      <c r="D2409" s="10">
        <v>2017</v>
      </c>
      <c r="E2409" s="4" t="s">
        <v>2245</v>
      </c>
      <c r="F2409" s="10">
        <v>190</v>
      </c>
      <c r="G2409" s="10" t="s">
        <v>2329</v>
      </c>
      <c r="H2409" s="10" t="s">
        <v>15</v>
      </c>
      <c r="I2409" s="11" t="s">
        <v>2334</v>
      </c>
      <c r="J2409" s="10" t="s">
        <v>16</v>
      </c>
      <c r="K2409" s="10" t="s">
        <v>15</v>
      </c>
      <c r="L2409" s="10">
        <v>42</v>
      </c>
      <c r="M2409" s="10" t="s">
        <v>502</v>
      </c>
      <c r="N2409" s="10">
        <v>842</v>
      </c>
      <c r="O2409" s="10">
        <v>7</v>
      </c>
      <c r="P2409" s="10" t="str">
        <f t="shared" si="76"/>
        <v>JAI PRAKASH MAURYA|Lambhua</v>
      </c>
      <c r="Q2409" s="4">
        <f>VLOOKUP(P:P,'[1]2017'!$D:$E,2,0)</f>
        <v>0</v>
      </c>
      <c r="R2409" s="4" t="str">
        <f>VLOOKUP(P:P,'[1]2017'!$D:$F,3,0)</f>
        <v>Post Graduate</v>
      </c>
      <c r="S2409" s="4" t="str">
        <f>VLOOKUP(P:P,'[1]2017'!$D:$G,4,0)</f>
        <v>Rs 59,91,114</v>
      </c>
      <c r="T2409" s="4" t="str">
        <f>VLOOKUP(P:P,'[1]2017'!$D:$H,5,0)</f>
        <v>Rs 0</v>
      </c>
      <c r="U2409" s="4" t="str">
        <f>VLOOKUP(P:P,'[1]2017'!$D:$I,6,0)</f>
        <v>SUCI(C)</v>
      </c>
      <c r="V2409">
        <f t="shared" si="75"/>
        <v>0</v>
      </c>
    </row>
    <row r="2410" spans="1:22" x14ac:dyDescent="0.3">
      <c r="A2410" s="10" t="s">
        <v>105</v>
      </c>
      <c r="B2410" s="10" t="s">
        <v>106</v>
      </c>
      <c r="C2410" s="10">
        <v>3</v>
      </c>
      <c r="D2410" s="10">
        <v>2017</v>
      </c>
      <c r="E2410" s="4" t="s">
        <v>2245</v>
      </c>
      <c r="F2410" s="10">
        <v>190</v>
      </c>
      <c r="G2410" s="10" t="s">
        <v>2329</v>
      </c>
      <c r="H2410" s="10" t="s">
        <v>15</v>
      </c>
      <c r="I2410" s="11" t="s">
        <v>234</v>
      </c>
      <c r="J2410" s="10" t="s">
        <v>16</v>
      </c>
      <c r="K2410" s="10" t="s">
        <v>15</v>
      </c>
      <c r="L2410" s="10">
        <v>38</v>
      </c>
      <c r="M2410" s="10" t="s">
        <v>23</v>
      </c>
      <c r="N2410" s="10">
        <v>836</v>
      </c>
      <c r="O2410" s="10">
        <v>8</v>
      </c>
      <c r="P2410" s="10" t="str">
        <f t="shared" si="76"/>
        <v>SANJEEV|Lambhua</v>
      </c>
      <c r="Q2410" s="4">
        <f>VLOOKUP(P:P,'[1]2017'!$D:$E,2,0)</f>
        <v>0</v>
      </c>
      <c r="R2410" s="4" t="str">
        <f>VLOOKUP(P:P,'[1]2017'!$D:$F,3,0)</f>
        <v>Post Graduate</v>
      </c>
      <c r="S2410" s="4" t="str">
        <f>VLOOKUP(P:P,'[1]2017'!$D:$G,4,0)</f>
        <v>Rs 49,21,115</v>
      </c>
      <c r="T2410" s="4" t="str">
        <f>VLOOKUP(P:P,'[1]2017'!$D:$H,5,0)</f>
        <v>Rs 0</v>
      </c>
      <c r="U2410" s="4" t="str">
        <f>VLOOKUP(P:P,'[1]2017'!$D:$I,6,0)</f>
        <v>IND</v>
      </c>
      <c r="V2410">
        <f t="shared" si="75"/>
        <v>0</v>
      </c>
    </row>
    <row r="2411" spans="1:22" x14ac:dyDescent="0.3">
      <c r="A2411" s="10" t="s">
        <v>105</v>
      </c>
      <c r="B2411" s="10" t="s">
        <v>106</v>
      </c>
      <c r="C2411" s="10">
        <v>3</v>
      </c>
      <c r="D2411" s="10">
        <v>2017</v>
      </c>
      <c r="E2411" s="4" t="s">
        <v>2245</v>
      </c>
      <c r="F2411" s="10">
        <v>190</v>
      </c>
      <c r="G2411" s="10" t="s">
        <v>2329</v>
      </c>
      <c r="H2411" s="10" t="s">
        <v>15</v>
      </c>
      <c r="I2411" s="11" t="s">
        <v>2335</v>
      </c>
      <c r="J2411" s="10" t="s">
        <v>16</v>
      </c>
      <c r="K2411" s="10" t="s">
        <v>15</v>
      </c>
      <c r="L2411" s="10">
        <v>42</v>
      </c>
      <c r="M2411" s="10" t="s">
        <v>24</v>
      </c>
      <c r="N2411" s="10">
        <v>790</v>
      </c>
      <c r="O2411" s="10">
        <v>9</v>
      </c>
      <c r="P2411" s="10" t="str">
        <f t="shared" si="76"/>
        <v>BABULAL|Lambhua</v>
      </c>
      <c r="Q2411" s="4">
        <f>VLOOKUP(P:P,'[1]2017'!$D:$E,2,0)</f>
        <v>0</v>
      </c>
      <c r="R2411" s="4" t="str">
        <f>VLOOKUP(P:P,'[1]2017'!$D:$F,3,0)</f>
        <v>Literate</v>
      </c>
      <c r="S2411" s="4" t="str">
        <f>VLOOKUP(P:P,'[1]2017'!$D:$G,4,0)</f>
        <v>Rs 30,41,200</v>
      </c>
      <c r="T2411" s="4" t="str">
        <f>VLOOKUP(P:P,'[1]2017'!$D:$H,5,0)</f>
        <v>Rs 0</v>
      </c>
      <c r="U2411" s="4" t="str">
        <f>VLOOKUP(P:P,'[1]2017'!$D:$I,6,0)</f>
        <v>Bahujan Mukti Party</v>
      </c>
      <c r="V2411">
        <f t="shared" si="75"/>
        <v>0</v>
      </c>
    </row>
    <row r="2412" spans="1:22" x14ac:dyDescent="0.3">
      <c r="A2412" s="10" t="s">
        <v>105</v>
      </c>
      <c r="B2412" s="10" t="s">
        <v>106</v>
      </c>
      <c r="C2412" s="10">
        <v>3</v>
      </c>
      <c r="D2412" s="10">
        <v>2017</v>
      </c>
      <c r="E2412" s="4" t="s">
        <v>2245</v>
      </c>
      <c r="F2412" s="10">
        <v>190</v>
      </c>
      <c r="G2412" s="10" t="s">
        <v>2329</v>
      </c>
      <c r="H2412" s="10" t="s">
        <v>15</v>
      </c>
      <c r="I2412" s="11" t="s">
        <v>2336</v>
      </c>
      <c r="J2412" s="10" t="s">
        <v>16</v>
      </c>
      <c r="K2412" s="10" t="s">
        <v>15</v>
      </c>
      <c r="L2412" s="10">
        <v>40</v>
      </c>
      <c r="M2412" s="10" t="s">
        <v>23</v>
      </c>
      <c r="N2412" s="10">
        <v>621</v>
      </c>
      <c r="O2412" s="10">
        <v>10</v>
      </c>
      <c r="P2412" s="10" t="str">
        <f t="shared" si="76"/>
        <v>KAMLESH SHUKLA|Lambhua</v>
      </c>
      <c r="Q2412" s="4">
        <f>VLOOKUP(P:P,'[1]2017'!$D:$E,2,0)</f>
        <v>0</v>
      </c>
      <c r="R2412" s="4" t="str">
        <f>VLOOKUP(P:P,'[1]2017'!$D:$F,3,0)</f>
        <v>12th Pass</v>
      </c>
      <c r="S2412" s="4" t="str">
        <f>VLOOKUP(P:P,'[1]2017'!$D:$G,4,0)</f>
        <v>Rs 19,14,768</v>
      </c>
      <c r="T2412" s="4" t="str">
        <f>VLOOKUP(P:P,'[1]2017'!$D:$H,5,0)</f>
        <v>Rs 8,20,000</v>
      </c>
      <c r="U2412" s="4" t="str">
        <f>VLOOKUP(P:P,'[1]2017'!$D:$I,6,0)</f>
        <v>IND</v>
      </c>
      <c r="V2412">
        <f t="shared" si="75"/>
        <v>0</v>
      </c>
    </row>
    <row r="2413" spans="1:22" x14ac:dyDescent="0.3">
      <c r="A2413" s="10" t="s">
        <v>105</v>
      </c>
      <c r="B2413" s="10" t="s">
        <v>106</v>
      </c>
      <c r="C2413" s="10">
        <v>3</v>
      </c>
      <c r="D2413" s="10">
        <v>2017</v>
      </c>
      <c r="E2413" s="4" t="s">
        <v>2245</v>
      </c>
      <c r="F2413" s="10">
        <v>190</v>
      </c>
      <c r="G2413" s="10" t="s">
        <v>2329</v>
      </c>
      <c r="H2413" s="10" t="s">
        <v>15</v>
      </c>
      <c r="I2413" s="11" t="s">
        <v>4864</v>
      </c>
      <c r="J2413" s="10" t="s">
        <v>16</v>
      </c>
      <c r="K2413" s="10" t="s">
        <v>15</v>
      </c>
      <c r="L2413" s="10">
        <v>59</v>
      </c>
      <c r="M2413" s="10" t="s">
        <v>2337</v>
      </c>
      <c r="N2413" s="10">
        <v>508</v>
      </c>
      <c r="O2413" s="10">
        <v>11</v>
      </c>
      <c r="P2413" s="10" t="str">
        <f t="shared" si="76"/>
        <v>H R YADAV|Lambhua</v>
      </c>
      <c r="Q2413" s="4">
        <f>VLOOKUP(P:P,'[1]2017'!$D:$E,2,0)</f>
        <v>0</v>
      </c>
      <c r="R2413" s="4" t="str">
        <f>VLOOKUP(P:P,'[1]2017'!$D:$F,3,0)</f>
        <v>Doctorate</v>
      </c>
      <c r="S2413" s="4" t="str">
        <f>VLOOKUP(P:P,'[1]2017'!$D:$G,4,0)</f>
        <v>Rs 78,25,000</v>
      </c>
      <c r="T2413" s="4" t="str">
        <f>VLOOKUP(P:P,'[1]2017'!$D:$H,5,0)</f>
        <v>Rs 0</v>
      </c>
      <c r="U2413" s="4" t="str">
        <f>VLOOKUP(P:P,'[1]2017'!$D:$I,6,0)</f>
        <v>Swachh Swasth Swawlambijan Party</v>
      </c>
      <c r="V2413">
        <f t="shared" si="75"/>
        <v>0</v>
      </c>
    </row>
    <row r="2414" spans="1:22" x14ac:dyDescent="0.3">
      <c r="A2414" s="10" t="s">
        <v>105</v>
      </c>
      <c r="B2414" s="10" t="s">
        <v>106</v>
      </c>
      <c r="C2414" s="10">
        <v>3</v>
      </c>
      <c r="D2414" s="10">
        <v>2017</v>
      </c>
      <c r="E2414" s="4" t="s">
        <v>2245</v>
      </c>
      <c r="F2414" s="10">
        <v>190</v>
      </c>
      <c r="G2414" s="10" t="s">
        <v>2329</v>
      </c>
      <c r="H2414" s="10" t="s">
        <v>15</v>
      </c>
      <c r="I2414" s="11" t="s">
        <v>2338</v>
      </c>
      <c r="J2414" s="10" t="s">
        <v>16</v>
      </c>
      <c r="K2414" s="10" t="s">
        <v>15</v>
      </c>
      <c r="L2414" s="10">
        <v>61</v>
      </c>
      <c r="M2414" s="10" t="s">
        <v>2339</v>
      </c>
      <c r="N2414" s="10">
        <v>395</v>
      </c>
      <c r="O2414" s="10">
        <v>12</v>
      </c>
      <c r="P2414" s="10" t="str">
        <f t="shared" si="76"/>
        <v>BHASKAR DEV|Lambhua</v>
      </c>
      <c r="Q2414" s="4">
        <f>VLOOKUP(P:P,'[1]2017'!$D:$E,2,0)</f>
        <v>0</v>
      </c>
      <c r="R2414" s="4" t="str">
        <f>VLOOKUP(P:P,'[1]2017'!$D:$F,3,0)</f>
        <v>8th Pass</v>
      </c>
      <c r="S2414" s="4" t="str">
        <f>VLOOKUP(P:P,'[1]2017'!$D:$G,4,0)</f>
        <v>Rs 2,65,60,000</v>
      </c>
      <c r="T2414" s="4" t="str">
        <f>VLOOKUP(P:P,'[1]2017'!$D:$H,5,0)</f>
        <v>Rs 22,000</v>
      </c>
      <c r="U2414" s="4" t="str">
        <f>VLOOKUP(P:P,'[1]2017'!$D:$I,6,0)</f>
        <v>Pichhada Samanya Alpsankhyak Vyapari Kisan Pa</v>
      </c>
      <c r="V2414">
        <f t="shared" si="75"/>
        <v>0</v>
      </c>
    </row>
    <row r="2415" spans="1:22" x14ac:dyDescent="0.3">
      <c r="A2415" s="10" t="s">
        <v>105</v>
      </c>
      <c r="B2415" s="10" t="s">
        <v>106</v>
      </c>
      <c r="C2415" s="10">
        <v>3</v>
      </c>
      <c r="D2415" s="10">
        <v>2017</v>
      </c>
      <c r="E2415" s="4" t="s">
        <v>2245</v>
      </c>
      <c r="F2415" s="10">
        <v>190</v>
      </c>
      <c r="G2415" s="10" t="s">
        <v>2329</v>
      </c>
      <c r="H2415" s="10" t="s">
        <v>15</v>
      </c>
      <c r="I2415" s="11" t="s">
        <v>235</v>
      </c>
      <c r="J2415" s="10" t="s">
        <v>16</v>
      </c>
      <c r="K2415" s="10" t="s">
        <v>15</v>
      </c>
      <c r="L2415" s="10">
        <v>35</v>
      </c>
      <c r="M2415" s="10" t="s">
        <v>23</v>
      </c>
      <c r="N2415" s="10">
        <v>364</v>
      </c>
      <c r="O2415" s="10">
        <v>13</v>
      </c>
      <c r="P2415" s="10" t="str">
        <f t="shared" si="76"/>
        <v>ARVIND KUMAR|Lambhua</v>
      </c>
      <c r="Q2415" s="4">
        <f>VLOOKUP(P:P,'[1]2017'!$D:$E,2,0)</f>
        <v>0</v>
      </c>
      <c r="R2415" s="4" t="str">
        <f>VLOOKUP(P:P,'[1]2017'!$D:$F,3,0)</f>
        <v>Graduate</v>
      </c>
      <c r="S2415" s="4" t="str">
        <f>VLOOKUP(P:P,'[1]2017'!$D:$G,4,0)</f>
        <v>Rs 4,21,311</v>
      </c>
      <c r="T2415" s="4" t="str">
        <f>VLOOKUP(P:P,'[1]2017'!$D:$H,5,0)</f>
        <v>Rs 0</v>
      </c>
      <c r="U2415" s="4" t="str">
        <f>VLOOKUP(P:P,'[1]2017'!$D:$I,6,0)</f>
        <v>IND</v>
      </c>
      <c r="V2415">
        <f t="shared" si="75"/>
        <v>0</v>
      </c>
    </row>
    <row r="2416" spans="1:22" x14ac:dyDescent="0.3">
      <c r="A2416" s="10" t="s">
        <v>105</v>
      </c>
      <c r="B2416" s="10" t="s">
        <v>106</v>
      </c>
      <c r="C2416" s="10">
        <v>3</v>
      </c>
      <c r="D2416" s="10">
        <v>2017</v>
      </c>
      <c r="E2416" s="4" t="s">
        <v>2245</v>
      </c>
      <c r="F2416" s="10">
        <v>190</v>
      </c>
      <c r="G2416" s="10" t="s">
        <v>2329</v>
      </c>
      <c r="H2416" s="10" t="s">
        <v>15</v>
      </c>
      <c r="I2416" s="11" t="s">
        <v>4866</v>
      </c>
      <c r="J2416" s="10" t="s">
        <v>16</v>
      </c>
      <c r="K2416" s="10" t="s">
        <v>15</v>
      </c>
      <c r="L2416" s="10">
        <v>33</v>
      </c>
      <c r="M2416" s="10" t="s">
        <v>2249</v>
      </c>
      <c r="N2416" s="10">
        <v>352</v>
      </c>
      <c r="O2416" s="10">
        <v>14</v>
      </c>
      <c r="P2416" s="10" t="str">
        <f t="shared" si="76"/>
        <v>SHIV SHANKAR|Lambhua</v>
      </c>
      <c r="Q2416" s="4">
        <f>VLOOKUP(P:P,'[1]2017'!$D:$E,2,0)</f>
        <v>0</v>
      </c>
      <c r="R2416" s="4" t="str">
        <f>VLOOKUP(P:P,'[1]2017'!$D:$F,3,0)</f>
        <v>Graduate Professional</v>
      </c>
      <c r="S2416" s="4" t="str">
        <f>VLOOKUP(P:P,'[1]2017'!$D:$G,4,0)</f>
        <v>Rs 10,54,141</v>
      </c>
      <c r="T2416" s="4" t="str">
        <f>VLOOKUP(P:P,'[1]2017'!$D:$H,5,0)</f>
        <v>Rs 0</v>
      </c>
      <c r="U2416" s="4" t="str">
        <f>VLOOKUP(P:P,'[1]2017'!$D:$I,6,0)</f>
        <v>Most Backward Classes Of India</v>
      </c>
      <c r="V2416">
        <f t="shared" si="75"/>
        <v>0</v>
      </c>
    </row>
    <row r="2417" spans="1:22" x14ac:dyDescent="0.3">
      <c r="A2417" s="10" t="s">
        <v>105</v>
      </c>
      <c r="B2417" s="10" t="s">
        <v>106</v>
      </c>
      <c r="C2417" s="10">
        <v>3</v>
      </c>
      <c r="D2417" s="10">
        <v>2017</v>
      </c>
      <c r="E2417" s="4" t="s">
        <v>2245</v>
      </c>
      <c r="F2417" s="10">
        <v>191</v>
      </c>
      <c r="G2417" s="10" t="s">
        <v>2340</v>
      </c>
      <c r="H2417" s="10" t="s">
        <v>25</v>
      </c>
      <c r="I2417" s="11" t="s">
        <v>2341</v>
      </c>
      <c r="J2417" s="10" t="s">
        <v>16</v>
      </c>
      <c r="K2417" s="10" t="s">
        <v>25</v>
      </c>
      <c r="L2417" s="10">
        <v>40</v>
      </c>
      <c r="M2417" s="10" t="s">
        <v>18</v>
      </c>
      <c r="N2417" s="10">
        <v>87353</v>
      </c>
      <c r="O2417" s="10">
        <v>1</v>
      </c>
      <c r="P2417" s="10" t="str">
        <f t="shared" si="76"/>
        <v xml:space="preserve">RAJESH GAUTAM|Kadipur </v>
      </c>
      <c r="Q2417" s="4" t="e">
        <f>VLOOKUP(P:P,'[1]2017'!$D:$E,2,0)</f>
        <v>#N/A</v>
      </c>
      <c r="R2417" s="4" t="e">
        <f>VLOOKUP(P:P,'[1]2017'!$D:$F,3,0)</f>
        <v>#N/A</v>
      </c>
      <c r="S2417" s="4" t="e">
        <f>VLOOKUP(P:P,'[1]2017'!$D:$G,4,0)</f>
        <v>#N/A</v>
      </c>
      <c r="T2417" s="4" t="e">
        <f>VLOOKUP(P:P,'[1]2017'!$D:$H,5,0)</f>
        <v>#N/A</v>
      </c>
      <c r="U2417" s="4" t="e">
        <f>VLOOKUP(P:P,'[1]2017'!$D:$I,6,0)</f>
        <v>#N/A</v>
      </c>
      <c r="V2417">
        <f t="shared" si="75"/>
        <v>1</v>
      </c>
    </row>
    <row r="2418" spans="1:22" x14ac:dyDescent="0.3">
      <c r="A2418" s="10" t="s">
        <v>105</v>
      </c>
      <c r="B2418" s="10" t="s">
        <v>106</v>
      </c>
      <c r="C2418" s="10">
        <v>3</v>
      </c>
      <c r="D2418" s="10">
        <v>2017</v>
      </c>
      <c r="E2418" s="4" t="s">
        <v>2245</v>
      </c>
      <c r="F2418" s="10">
        <v>191</v>
      </c>
      <c r="G2418" s="10" t="s">
        <v>2340</v>
      </c>
      <c r="H2418" s="10" t="s">
        <v>25</v>
      </c>
      <c r="I2418" s="11" t="s">
        <v>2342</v>
      </c>
      <c r="J2418" s="10" t="s">
        <v>16</v>
      </c>
      <c r="K2418" s="10" t="s">
        <v>25</v>
      </c>
      <c r="L2418" s="10">
        <v>59</v>
      </c>
      <c r="M2418" s="10" t="s">
        <v>37</v>
      </c>
      <c r="N2418" s="10">
        <v>60749</v>
      </c>
      <c r="O2418" s="10">
        <v>2</v>
      </c>
      <c r="P2418" s="10" t="str">
        <f t="shared" si="76"/>
        <v xml:space="preserve">BHAGELURAM|Kadipur </v>
      </c>
      <c r="Q2418" s="4" t="e">
        <f>VLOOKUP(P:P,'[1]2017'!$D:$E,2,0)</f>
        <v>#N/A</v>
      </c>
      <c r="R2418" s="4" t="e">
        <f>VLOOKUP(P:P,'[1]2017'!$D:$F,3,0)</f>
        <v>#N/A</v>
      </c>
      <c r="S2418" s="4" t="e">
        <f>VLOOKUP(P:P,'[1]2017'!$D:$G,4,0)</f>
        <v>#N/A</v>
      </c>
      <c r="T2418" s="4" t="e">
        <f>VLOOKUP(P:P,'[1]2017'!$D:$H,5,0)</f>
        <v>#N/A</v>
      </c>
      <c r="U2418" s="4" t="e">
        <f>VLOOKUP(P:P,'[1]2017'!$D:$I,6,0)</f>
        <v>#N/A</v>
      </c>
      <c r="V2418">
        <f t="shared" si="75"/>
        <v>0</v>
      </c>
    </row>
    <row r="2419" spans="1:22" x14ac:dyDescent="0.3">
      <c r="A2419" s="10" t="s">
        <v>105</v>
      </c>
      <c r="B2419" s="10" t="s">
        <v>106</v>
      </c>
      <c r="C2419" s="10">
        <v>3</v>
      </c>
      <c r="D2419" s="10">
        <v>2017</v>
      </c>
      <c r="E2419" s="4" t="s">
        <v>2245</v>
      </c>
      <c r="F2419" s="10">
        <v>191</v>
      </c>
      <c r="G2419" s="10" t="s">
        <v>2340</v>
      </c>
      <c r="H2419" s="10" t="s">
        <v>25</v>
      </c>
      <c r="I2419" s="11" t="s">
        <v>2343</v>
      </c>
      <c r="J2419" s="10" t="s">
        <v>16</v>
      </c>
      <c r="K2419" s="10" t="s">
        <v>25</v>
      </c>
      <c r="L2419" s="10">
        <v>36</v>
      </c>
      <c r="M2419" s="10" t="s">
        <v>17</v>
      </c>
      <c r="N2419" s="10">
        <v>32042</v>
      </c>
      <c r="O2419" s="10">
        <v>3</v>
      </c>
      <c r="P2419" s="10" t="str">
        <f t="shared" si="76"/>
        <v xml:space="preserve">ANGAD KUMAR|Kadipur </v>
      </c>
      <c r="Q2419" s="4">
        <f>VLOOKUP(P:P,'[1]2017'!$D:$E,2,0)</f>
        <v>0</v>
      </c>
      <c r="R2419" s="4" t="str">
        <f>VLOOKUP(P:P,'[1]2017'!$D:$F,3,0)</f>
        <v>Doctorate</v>
      </c>
      <c r="S2419" s="4" t="str">
        <f>VLOOKUP(P:P,'[1]2017'!$D:$G,4,0)</f>
        <v>Rs 75,35,005</v>
      </c>
      <c r="T2419" s="4" t="str">
        <f>VLOOKUP(P:P,'[1]2017'!$D:$H,5,0)</f>
        <v>Rs 17,00,000</v>
      </c>
      <c r="U2419" s="4" t="str">
        <f>VLOOKUP(P:P,'[1]2017'!$D:$I,6,0)</f>
        <v>INC</v>
      </c>
      <c r="V2419">
        <f t="shared" si="75"/>
        <v>0</v>
      </c>
    </row>
    <row r="2420" spans="1:22" x14ac:dyDescent="0.3">
      <c r="A2420" s="10" t="s">
        <v>105</v>
      </c>
      <c r="B2420" s="10" t="s">
        <v>106</v>
      </c>
      <c r="C2420" s="10">
        <v>3</v>
      </c>
      <c r="D2420" s="10">
        <v>2017</v>
      </c>
      <c r="E2420" s="4" t="s">
        <v>2245</v>
      </c>
      <c r="F2420" s="10">
        <v>191</v>
      </c>
      <c r="G2420" s="10" t="s">
        <v>2340</v>
      </c>
      <c r="H2420" s="10" t="s">
        <v>25</v>
      </c>
      <c r="I2420" s="11" t="s">
        <v>2344</v>
      </c>
      <c r="J2420" s="10" t="s">
        <v>16</v>
      </c>
      <c r="K2420" s="10" t="s">
        <v>25</v>
      </c>
      <c r="L2420" s="10">
        <v>26</v>
      </c>
      <c r="M2420" s="10" t="s">
        <v>248</v>
      </c>
      <c r="N2420" s="10">
        <v>17266</v>
      </c>
      <c r="O2420" s="10">
        <v>4</v>
      </c>
      <c r="P2420" s="10" t="str">
        <f t="shared" si="76"/>
        <v xml:space="preserve">SHITALA PRASAD|Kadipur </v>
      </c>
      <c r="Q2420" s="4">
        <f>VLOOKUP(P:P,'[1]2017'!$D:$E,2,0)</f>
        <v>0</v>
      </c>
      <c r="R2420" s="4" t="str">
        <f>VLOOKUP(P:P,'[1]2017'!$D:$F,3,0)</f>
        <v>10th Pass</v>
      </c>
      <c r="S2420" s="4" t="str">
        <f>VLOOKUP(P:P,'[1]2017'!$D:$G,4,0)</f>
        <v>Rs 1,35,000</v>
      </c>
      <c r="T2420" s="4" t="str">
        <f>VLOOKUP(P:P,'[1]2017'!$D:$H,5,0)</f>
        <v>Rs 25,033</v>
      </c>
      <c r="U2420" s="4" t="str">
        <f>VLOOKUP(P:P,'[1]2017'!$D:$I,6,0)</f>
        <v>Nirbal Indian Shoshit Hamara Aam Dal</v>
      </c>
      <c r="V2420">
        <f t="shared" si="75"/>
        <v>0</v>
      </c>
    </row>
    <row r="2421" spans="1:22" x14ac:dyDescent="0.3">
      <c r="A2421" s="10" t="s">
        <v>105</v>
      </c>
      <c r="B2421" s="10" t="s">
        <v>106</v>
      </c>
      <c r="C2421" s="10">
        <v>3</v>
      </c>
      <c r="D2421" s="10">
        <v>2017</v>
      </c>
      <c r="E2421" s="4" t="s">
        <v>2245</v>
      </c>
      <c r="F2421" s="10">
        <v>191</v>
      </c>
      <c r="G2421" s="10" t="s">
        <v>2340</v>
      </c>
      <c r="H2421" s="10" t="s">
        <v>25</v>
      </c>
      <c r="I2421" s="11" t="s">
        <v>2345</v>
      </c>
      <c r="J2421" s="10" t="s">
        <v>16</v>
      </c>
      <c r="K2421" s="10" t="s">
        <v>25</v>
      </c>
      <c r="L2421" s="10">
        <v>63</v>
      </c>
      <c r="M2421" s="10" t="s">
        <v>23</v>
      </c>
      <c r="N2421" s="10">
        <v>3057</v>
      </c>
      <c r="O2421" s="10">
        <v>5</v>
      </c>
      <c r="P2421" s="10" t="str">
        <f t="shared" si="76"/>
        <v xml:space="preserve">HANSRAJ RAVI|Kadipur </v>
      </c>
      <c r="Q2421" s="4" t="e">
        <f>VLOOKUP(P:P,'[1]2017'!$D:$E,2,0)</f>
        <v>#N/A</v>
      </c>
      <c r="R2421" s="4" t="e">
        <f>VLOOKUP(P:P,'[1]2017'!$D:$F,3,0)</f>
        <v>#N/A</v>
      </c>
      <c r="S2421" s="4" t="e">
        <f>VLOOKUP(P:P,'[1]2017'!$D:$G,4,0)</f>
        <v>#N/A</v>
      </c>
      <c r="T2421" s="4" t="e">
        <f>VLOOKUP(P:P,'[1]2017'!$D:$H,5,0)</f>
        <v>#N/A</v>
      </c>
      <c r="U2421" s="4" t="e">
        <f>VLOOKUP(P:P,'[1]2017'!$D:$I,6,0)</f>
        <v>#N/A</v>
      </c>
      <c r="V2421">
        <f t="shared" si="75"/>
        <v>0</v>
      </c>
    </row>
    <row r="2422" spans="1:22" x14ac:dyDescent="0.3">
      <c r="A2422" s="10" t="s">
        <v>105</v>
      </c>
      <c r="B2422" s="10" t="s">
        <v>106</v>
      </c>
      <c r="C2422" s="10">
        <v>3</v>
      </c>
      <c r="D2422" s="10">
        <v>2017</v>
      </c>
      <c r="E2422" s="4" t="s">
        <v>2245</v>
      </c>
      <c r="F2422" s="10">
        <v>191</v>
      </c>
      <c r="G2422" s="10" t="s">
        <v>2340</v>
      </c>
      <c r="H2422" s="10" t="s">
        <v>25</v>
      </c>
      <c r="I2422" s="11" t="s">
        <v>19</v>
      </c>
      <c r="J2422" s="10" t="s">
        <v>20</v>
      </c>
      <c r="K2422" s="10" t="s">
        <v>20</v>
      </c>
      <c r="L2422" s="10" t="s">
        <v>20</v>
      </c>
      <c r="M2422" s="10" t="s">
        <v>21</v>
      </c>
      <c r="N2422" s="10">
        <v>2718</v>
      </c>
      <c r="O2422" s="10">
        <v>6</v>
      </c>
      <c r="P2422" s="10" t="str">
        <f t="shared" si="76"/>
        <v xml:space="preserve">None of the Above|Kadipur </v>
      </c>
      <c r="Q2422" s="4" t="e">
        <f>VLOOKUP(P:P,'[1]2017'!$D:$E,2,0)</f>
        <v>#N/A</v>
      </c>
      <c r="R2422" s="4" t="e">
        <f>VLOOKUP(P:P,'[1]2017'!$D:$F,3,0)</f>
        <v>#N/A</v>
      </c>
      <c r="S2422" s="4" t="e">
        <f>VLOOKUP(P:P,'[1]2017'!$D:$G,4,0)</f>
        <v>#N/A</v>
      </c>
      <c r="T2422" s="4" t="e">
        <f>VLOOKUP(P:P,'[1]2017'!$D:$H,5,0)</f>
        <v>#N/A</v>
      </c>
      <c r="U2422" s="4" t="e">
        <f>VLOOKUP(P:P,'[1]2017'!$D:$I,6,0)</f>
        <v>#N/A</v>
      </c>
      <c r="V2422">
        <f t="shared" si="75"/>
        <v>0</v>
      </c>
    </row>
    <row r="2423" spans="1:22" x14ac:dyDescent="0.3">
      <c r="A2423" s="10" t="s">
        <v>105</v>
      </c>
      <c r="B2423" s="10" t="s">
        <v>106</v>
      </c>
      <c r="C2423" s="10">
        <v>3</v>
      </c>
      <c r="D2423" s="10">
        <v>2017</v>
      </c>
      <c r="E2423" s="4" t="s">
        <v>2245</v>
      </c>
      <c r="F2423" s="10">
        <v>191</v>
      </c>
      <c r="G2423" s="10" t="s">
        <v>2340</v>
      </c>
      <c r="H2423" s="10" t="s">
        <v>25</v>
      </c>
      <c r="I2423" s="11" t="s">
        <v>2346</v>
      </c>
      <c r="J2423" s="10" t="s">
        <v>16</v>
      </c>
      <c r="K2423" s="10" t="s">
        <v>25</v>
      </c>
      <c r="L2423" s="10">
        <v>49</v>
      </c>
      <c r="M2423" s="10" t="s">
        <v>115</v>
      </c>
      <c r="N2423" s="10">
        <v>1738</v>
      </c>
      <c r="O2423" s="10">
        <v>7</v>
      </c>
      <c r="P2423" s="10" t="str">
        <f t="shared" si="76"/>
        <v xml:space="preserve">RAMNAYAK|Kadipur </v>
      </c>
      <c r="Q2423" s="4">
        <f>VLOOKUP(P:P,'[1]2017'!$D:$E,2,0)</f>
        <v>0</v>
      </c>
      <c r="R2423" s="4" t="str">
        <f>VLOOKUP(P:P,'[1]2017'!$D:$F,3,0)</f>
        <v>12th Pass</v>
      </c>
      <c r="S2423" s="4" t="str">
        <f>VLOOKUP(P:P,'[1]2017'!$D:$G,4,0)</f>
        <v>Rs 31,14,000</v>
      </c>
      <c r="T2423" s="4" t="str">
        <f>VLOOKUP(P:P,'[1]2017'!$D:$H,5,0)</f>
        <v>Rs 69,000</v>
      </c>
      <c r="U2423" s="4" t="str">
        <f>VLOOKUP(P:P,'[1]2017'!$D:$I,6,0)</f>
        <v>RLD</v>
      </c>
      <c r="V2423">
        <f t="shared" si="75"/>
        <v>0</v>
      </c>
    </row>
    <row r="2424" spans="1:22" x14ac:dyDescent="0.3">
      <c r="A2424" s="10" t="s">
        <v>105</v>
      </c>
      <c r="B2424" s="10" t="s">
        <v>106</v>
      </c>
      <c r="C2424" s="10">
        <v>3</v>
      </c>
      <c r="D2424" s="10">
        <v>2017</v>
      </c>
      <c r="E2424" s="4" t="s">
        <v>2245</v>
      </c>
      <c r="F2424" s="10">
        <v>191</v>
      </c>
      <c r="G2424" s="10" t="s">
        <v>2340</v>
      </c>
      <c r="H2424" s="10" t="s">
        <v>25</v>
      </c>
      <c r="I2424" s="11" t="s">
        <v>2347</v>
      </c>
      <c r="J2424" s="10" t="s">
        <v>16</v>
      </c>
      <c r="K2424" s="10" t="s">
        <v>25</v>
      </c>
      <c r="L2424" s="10">
        <v>63</v>
      </c>
      <c r="M2424" s="10" t="s">
        <v>23</v>
      </c>
      <c r="N2424" s="10">
        <v>1644</v>
      </c>
      <c r="O2424" s="10">
        <v>8</v>
      </c>
      <c r="P2424" s="10" t="str">
        <f t="shared" si="76"/>
        <v xml:space="preserve">RAM SINGAAR|Kadipur </v>
      </c>
      <c r="Q2424" s="4">
        <f>VLOOKUP(P:P,'[1]2017'!$D:$E,2,0)</f>
        <v>0</v>
      </c>
      <c r="R2424" s="4" t="str">
        <f>VLOOKUP(P:P,'[1]2017'!$D:$F,3,0)</f>
        <v>Graduate</v>
      </c>
      <c r="S2424" s="4" t="str">
        <f>VLOOKUP(P:P,'[1]2017'!$D:$G,4,0)</f>
        <v>Rs 27,32,000</v>
      </c>
      <c r="T2424" s="4" t="str">
        <f>VLOOKUP(P:P,'[1]2017'!$D:$H,5,0)</f>
        <v>Rs 0</v>
      </c>
      <c r="U2424" s="4" t="str">
        <f>VLOOKUP(P:P,'[1]2017'!$D:$I,6,0)</f>
        <v>IND</v>
      </c>
      <c r="V2424">
        <f t="shared" si="75"/>
        <v>0</v>
      </c>
    </row>
    <row r="2425" spans="1:22" x14ac:dyDescent="0.3">
      <c r="A2425" s="10" t="s">
        <v>105</v>
      </c>
      <c r="B2425" s="10" t="s">
        <v>106</v>
      </c>
      <c r="C2425" s="10">
        <v>3</v>
      </c>
      <c r="D2425" s="10">
        <v>2017</v>
      </c>
      <c r="E2425" s="4" t="s">
        <v>2245</v>
      </c>
      <c r="F2425" s="10">
        <v>191</v>
      </c>
      <c r="G2425" s="10" t="s">
        <v>2340</v>
      </c>
      <c r="H2425" s="10" t="s">
        <v>25</v>
      </c>
      <c r="I2425" s="11" t="s">
        <v>2348</v>
      </c>
      <c r="J2425" s="10" t="s">
        <v>16</v>
      </c>
      <c r="K2425" s="10" t="s">
        <v>25</v>
      </c>
      <c r="L2425" s="10">
        <v>39</v>
      </c>
      <c r="M2425" s="10" t="s">
        <v>23</v>
      </c>
      <c r="N2425" s="10">
        <v>1023</v>
      </c>
      <c r="O2425" s="10">
        <v>9</v>
      </c>
      <c r="P2425" s="10" t="str">
        <f t="shared" si="76"/>
        <v xml:space="preserve">RAM KEVAL|Kadipur </v>
      </c>
      <c r="Q2425" s="4">
        <f>VLOOKUP(P:P,'[1]2017'!$D:$E,2,0)</f>
        <v>0</v>
      </c>
      <c r="R2425" s="4" t="str">
        <f>VLOOKUP(P:P,'[1]2017'!$D:$F,3,0)</f>
        <v>Not Given</v>
      </c>
      <c r="S2425" s="4" t="str">
        <f>VLOOKUP(P:P,'[1]2017'!$D:$G,4,0)</f>
        <v>Rs 30,000</v>
      </c>
      <c r="T2425" s="4" t="str">
        <f>VLOOKUP(P:P,'[1]2017'!$D:$H,5,0)</f>
        <v>Rs 0</v>
      </c>
      <c r="U2425" s="4" t="str">
        <f>VLOOKUP(P:P,'[1]2017'!$D:$I,6,0)</f>
        <v>IND</v>
      </c>
      <c r="V2425">
        <f t="shared" si="75"/>
        <v>0</v>
      </c>
    </row>
    <row r="2426" spans="1:22" x14ac:dyDescent="0.3">
      <c r="A2426" s="10" t="s">
        <v>105</v>
      </c>
      <c r="B2426" s="10" t="s">
        <v>106</v>
      </c>
      <c r="C2426" s="10">
        <v>3</v>
      </c>
      <c r="D2426" s="10">
        <v>2017</v>
      </c>
      <c r="E2426" s="4" t="s">
        <v>2245</v>
      </c>
      <c r="F2426" s="10">
        <v>191</v>
      </c>
      <c r="G2426" s="10" t="s">
        <v>2340</v>
      </c>
      <c r="H2426" s="10" t="s">
        <v>25</v>
      </c>
      <c r="I2426" s="11" t="s">
        <v>581</v>
      </c>
      <c r="J2426" s="10" t="s">
        <v>16</v>
      </c>
      <c r="K2426" s="10" t="s">
        <v>25</v>
      </c>
      <c r="L2426" s="10">
        <v>30</v>
      </c>
      <c r="M2426" s="10" t="s">
        <v>24</v>
      </c>
      <c r="N2426" s="10">
        <v>1000</v>
      </c>
      <c r="O2426" s="10">
        <v>10</v>
      </c>
      <c r="P2426" s="10" t="str">
        <f t="shared" si="76"/>
        <v xml:space="preserve">RAKESH KUMAR|Kadipur </v>
      </c>
      <c r="Q2426" s="4">
        <f>VLOOKUP(P:P,'[1]2017'!$D:$E,2,0)</f>
        <v>0</v>
      </c>
      <c r="R2426" s="4" t="str">
        <f>VLOOKUP(P:P,'[1]2017'!$D:$F,3,0)</f>
        <v>10th Pass</v>
      </c>
      <c r="S2426" s="4" t="str">
        <f>VLOOKUP(P:P,'[1]2017'!$D:$G,4,0)</f>
        <v>Rs 30,000</v>
      </c>
      <c r="T2426" s="4" t="str">
        <f>VLOOKUP(P:P,'[1]2017'!$D:$H,5,0)</f>
        <v>Rs 0</v>
      </c>
      <c r="U2426" s="4" t="str">
        <f>VLOOKUP(P:P,'[1]2017'!$D:$I,6,0)</f>
        <v>Bahujan Mukti Party</v>
      </c>
      <c r="V2426">
        <f t="shared" si="75"/>
        <v>0</v>
      </c>
    </row>
    <row r="2427" spans="1:22" x14ac:dyDescent="0.3">
      <c r="A2427" s="10" t="s">
        <v>105</v>
      </c>
      <c r="B2427" s="10" t="s">
        <v>106</v>
      </c>
      <c r="C2427" s="10">
        <v>3</v>
      </c>
      <c r="D2427" s="10">
        <v>2017</v>
      </c>
      <c r="E2427" s="4" t="s">
        <v>2245</v>
      </c>
      <c r="F2427" s="10">
        <v>191</v>
      </c>
      <c r="G2427" s="10" t="s">
        <v>2340</v>
      </c>
      <c r="H2427" s="10" t="s">
        <v>25</v>
      </c>
      <c r="I2427" s="11" t="s">
        <v>2349</v>
      </c>
      <c r="J2427" s="10" t="s">
        <v>16</v>
      </c>
      <c r="K2427" s="10" t="s">
        <v>25</v>
      </c>
      <c r="L2427" s="10">
        <v>42</v>
      </c>
      <c r="M2427" s="10" t="s">
        <v>1291</v>
      </c>
      <c r="N2427" s="10">
        <v>981</v>
      </c>
      <c r="O2427" s="10">
        <v>11</v>
      </c>
      <c r="P2427" s="10" t="str">
        <f t="shared" si="76"/>
        <v xml:space="preserve">MOTI|Kadipur </v>
      </c>
      <c r="Q2427" s="4">
        <f>VLOOKUP(P:P,'[1]2017'!$D:$E,2,0)</f>
        <v>0</v>
      </c>
      <c r="R2427" s="4" t="str">
        <f>VLOOKUP(P:P,'[1]2017'!$D:$F,3,0)</f>
        <v>8th Pass</v>
      </c>
      <c r="S2427" s="4" t="str">
        <f>VLOOKUP(P:P,'[1]2017'!$D:$G,4,0)</f>
        <v>Rs 45,000</v>
      </c>
      <c r="T2427" s="4" t="str">
        <f>VLOOKUP(P:P,'[1]2017'!$D:$H,5,0)</f>
        <v>Rs 0</v>
      </c>
      <c r="U2427" s="4" t="str">
        <f>VLOOKUP(P:P,'[1]2017'!$D:$I,6,0)</f>
        <v>Manuvadi Party</v>
      </c>
      <c r="V2427">
        <f t="shared" si="75"/>
        <v>0</v>
      </c>
    </row>
    <row r="2428" spans="1:22" x14ac:dyDescent="0.3">
      <c r="A2428" s="10" t="s">
        <v>105</v>
      </c>
      <c r="B2428" s="10" t="s">
        <v>106</v>
      </c>
      <c r="C2428" s="10">
        <v>3</v>
      </c>
      <c r="D2428" s="10">
        <v>2017</v>
      </c>
      <c r="E2428" s="4" t="s">
        <v>2245</v>
      </c>
      <c r="F2428" s="10">
        <v>191</v>
      </c>
      <c r="G2428" s="10" t="s">
        <v>2340</v>
      </c>
      <c r="H2428" s="10" t="s">
        <v>25</v>
      </c>
      <c r="I2428" s="11" t="s">
        <v>2350</v>
      </c>
      <c r="J2428" s="10" t="s">
        <v>16</v>
      </c>
      <c r="K2428" s="10" t="s">
        <v>25</v>
      </c>
      <c r="L2428" s="10">
        <v>28</v>
      </c>
      <c r="M2428" s="10" t="s">
        <v>2249</v>
      </c>
      <c r="N2428" s="10">
        <v>967</v>
      </c>
      <c r="O2428" s="10">
        <v>12</v>
      </c>
      <c r="P2428" s="10" t="str">
        <f t="shared" si="76"/>
        <v xml:space="preserve">BALIKARAN|Kadipur </v>
      </c>
      <c r="Q2428" s="4">
        <f>VLOOKUP(P:P,'[1]2017'!$D:$E,2,0)</f>
        <v>0</v>
      </c>
      <c r="R2428" s="4" t="str">
        <f>VLOOKUP(P:P,'[1]2017'!$D:$F,3,0)</f>
        <v>12th Pass</v>
      </c>
      <c r="S2428" s="4" t="str">
        <f>VLOOKUP(P:P,'[1]2017'!$D:$G,4,0)</f>
        <v>Rs 8,60,600</v>
      </c>
      <c r="T2428" s="4" t="str">
        <f>VLOOKUP(P:P,'[1]2017'!$D:$H,5,0)</f>
        <v>Rs 0</v>
      </c>
      <c r="U2428" s="4" t="str">
        <f>VLOOKUP(P:P,'[1]2017'!$D:$I,6,0)</f>
        <v>Most Backward Classes Of India</v>
      </c>
      <c r="V2428">
        <f t="shared" si="75"/>
        <v>0</v>
      </c>
    </row>
    <row r="2429" spans="1:22" x14ac:dyDescent="0.3">
      <c r="A2429" s="10" t="s">
        <v>105</v>
      </c>
      <c r="B2429" s="10" t="s">
        <v>106</v>
      </c>
      <c r="C2429" s="10">
        <v>3</v>
      </c>
      <c r="D2429" s="10">
        <v>2017</v>
      </c>
      <c r="E2429" s="4" t="s">
        <v>2351</v>
      </c>
      <c r="F2429" s="10">
        <v>192</v>
      </c>
      <c r="G2429" s="10" t="s">
        <v>2352</v>
      </c>
      <c r="H2429" s="10" t="s">
        <v>25</v>
      </c>
      <c r="I2429" s="11" t="s">
        <v>84</v>
      </c>
      <c r="J2429" s="10" t="s">
        <v>16</v>
      </c>
      <c r="K2429" s="10" t="s">
        <v>25</v>
      </c>
      <c r="L2429" s="10">
        <v>72</v>
      </c>
      <c r="M2429" s="10" t="s">
        <v>18</v>
      </c>
      <c r="N2429" s="10">
        <v>116304</v>
      </c>
      <c r="O2429" s="10">
        <v>1</v>
      </c>
      <c r="P2429" s="10" t="str">
        <f t="shared" si="76"/>
        <v xml:space="preserve">AMAR SINGH|Kaimganj </v>
      </c>
      <c r="Q2429" s="4">
        <f>VLOOKUP(P:P,'[1]2017'!$D:$E,2,0)</f>
        <v>0</v>
      </c>
      <c r="R2429" s="4" t="str">
        <f>VLOOKUP(P:P,'[1]2017'!$D:$F,3,0)</f>
        <v>10th Pass</v>
      </c>
      <c r="S2429" s="4" t="str">
        <f>VLOOKUP(P:P,'[1]2017'!$D:$G,4,0)</f>
        <v>Rs 26,64,630</v>
      </c>
      <c r="T2429" s="4" t="str">
        <f>VLOOKUP(P:P,'[1]2017'!$D:$H,5,0)</f>
        <v>Rs 0</v>
      </c>
      <c r="U2429" s="4" t="str">
        <f>VLOOKUP(P:P,'[1]2017'!$D:$I,6,0)</f>
        <v>BJP</v>
      </c>
      <c r="V2429">
        <f t="shared" si="75"/>
        <v>1</v>
      </c>
    </row>
    <row r="2430" spans="1:22" x14ac:dyDescent="0.3">
      <c r="A2430" s="10" t="s">
        <v>105</v>
      </c>
      <c r="B2430" s="10" t="s">
        <v>106</v>
      </c>
      <c r="C2430" s="10">
        <v>3</v>
      </c>
      <c r="D2430" s="10">
        <v>2017</v>
      </c>
      <c r="E2430" s="4" t="s">
        <v>2351</v>
      </c>
      <c r="F2430" s="10">
        <v>192</v>
      </c>
      <c r="G2430" s="10" t="s">
        <v>2352</v>
      </c>
      <c r="H2430" s="10" t="s">
        <v>25</v>
      </c>
      <c r="I2430" s="11" t="s">
        <v>2353</v>
      </c>
      <c r="J2430" s="10" t="s">
        <v>26</v>
      </c>
      <c r="K2430" s="10" t="s">
        <v>25</v>
      </c>
      <c r="L2430" s="10">
        <v>32</v>
      </c>
      <c r="M2430" s="10" t="s">
        <v>139</v>
      </c>
      <c r="N2430" s="10">
        <v>79779</v>
      </c>
      <c r="O2430" s="10">
        <v>2</v>
      </c>
      <c r="P2430" s="10" t="str">
        <f t="shared" si="76"/>
        <v xml:space="preserve">DR. SURABHI|Kaimganj </v>
      </c>
      <c r="Q2430" s="4">
        <f>VLOOKUP(P:P,'[1]2017'!$D:$E,2,0)</f>
        <v>0</v>
      </c>
      <c r="R2430" s="4" t="str">
        <f>VLOOKUP(P:P,'[1]2017'!$D:$F,3,0)</f>
        <v>Graduate Professional</v>
      </c>
      <c r="S2430" s="4" t="str">
        <f>VLOOKUP(P:P,'[1]2017'!$D:$G,4,0)</f>
        <v>Rs 5,86,80,500</v>
      </c>
      <c r="T2430" s="4" t="str">
        <f>VLOOKUP(P:P,'[1]2017'!$D:$H,5,0)</f>
        <v>Rs 35,00,000</v>
      </c>
      <c r="U2430" s="4" t="str">
        <f>VLOOKUP(P:P,'[1]2017'!$D:$I,6,0)</f>
        <v>SP</v>
      </c>
      <c r="V2430">
        <f t="shared" si="75"/>
        <v>0</v>
      </c>
    </row>
    <row r="2431" spans="1:22" x14ac:dyDescent="0.3">
      <c r="A2431" s="10" t="s">
        <v>105</v>
      </c>
      <c r="B2431" s="10" t="s">
        <v>106</v>
      </c>
      <c r="C2431" s="10">
        <v>3</v>
      </c>
      <c r="D2431" s="10">
        <v>2017</v>
      </c>
      <c r="E2431" s="4" t="s">
        <v>2351</v>
      </c>
      <c r="F2431" s="10">
        <v>192</v>
      </c>
      <c r="G2431" s="10" t="s">
        <v>2352</v>
      </c>
      <c r="H2431" s="10" t="s">
        <v>25</v>
      </c>
      <c r="I2431" s="11" t="s">
        <v>2354</v>
      </c>
      <c r="J2431" s="10" t="s">
        <v>16</v>
      </c>
      <c r="K2431" s="10" t="s">
        <v>25</v>
      </c>
      <c r="L2431" s="10">
        <v>63</v>
      </c>
      <c r="M2431" s="10" t="s">
        <v>37</v>
      </c>
      <c r="N2431" s="10">
        <v>31437</v>
      </c>
      <c r="O2431" s="10">
        <v>3</v>
      </c>
      <c r="P2431" s="10" t="str">
        <f t="shared" si="76"/>
        <v xml:space="preserve">RAM SWAROOP GAUTAM|Kaimganj </v>
      </c>
      <c r="Q2431" s="4" t="e">
        <f>VLOOKUP(P:P,'[1]2017'!$D:$E,2,0)</f>
        <v>#N/A</v>
      </c>
      <c r="R2431" s="4" t="e">
        <f>VLOOKUP(P:P,'[1]2017'!$D:$F,3,0)</f>
        <v>#N/A</v>
      </c>
      <c r="S2431" s="4" t="e">
        <f>VLOOKUP(P:P,'[1]2017'!$D:$G,4,0)</f>
        <v>#N/A</v>
      </c>
      <c r="T2431" s="4" t="e">
        <f>VLOOKUP(P:P,'[1]2017'!$D:$H,5,0)</f>
        <v>#N/A</v>
      </c>
      <c r="U2431" s="4" t="e">
        <f>VLOOKUP(P:P,'[1]2017'!$D:$I,6,0)</f>
        <v>#N/A</v>
      </c>
      <c r="V2431">
        <f t="shared" si="75"/>
        <v>0</v>
      </c>
    </row>
    <row r="2432" spans="1:22" x14ac:dyDescent="0.3">
      <c r="A2432" s="10" t="s">
        <v>105</v>
      </c>
      <c r="B2432" s="10" t="s">
        <v>106</v>
      </c>
      <c r="C2432" s="10">
        <v>3</v>
      </c>
      <c r="D2432" s="10">
        <v>2017</v>
      </c>
      <c r="E2432" s="4" t="s">
        <v>2351</v>
      </c>
      <c r="F2432" s="10">
        <v>192</v>
      </c>
      <c r="G2432" s="10" t="s">
        <v>2352</v>
      </c>
      <c r="H2432" s="10" t="s">
        <v>25</v>
      </c>
      <c r="I2432" s="11" t="s">
        <v>19</v>
      </c>
      <c r="J2432" s="10" t="s">
        <v>20</v>
      </c>
      <c r="K2432" s="10" t="s">
        <v>20</v>
      </c>
      <c r="L2432" s="10" t="s">
        <v>20</v>
      </c>
      <c r="M2432" s="10" t="s">
        <v>21</v>
      </c>
      <c r="N2432" s="10">
        <v>1964</v>
      </c>
      <c r="O2432" s="10">
        <v>4</v>
      </c>
      <c r="P2432" s="10" t="str">
        <f t="shared" si="76"/>
        <v xml:space="preserve">None of the Above|Kaimganj </v>
      </c>
      <c r="Q2432" s="4" t="e">
        <f>VLOOKUP(P:P,'[1]2017'!$D:$E,2,0)</f>
        <v>#N/A</v>
      </c>
      <c r="R2432" s="4" t="e">
        <f>VLOOKUP(P:P,'[1]2017'!$D:$F,3,0)</f>
        <v>#N/A</v>
      </c>
      <c r="S2432" s="4" t="e">
        <f>VLOOKUP(P:P,'[1]2017'!$D:$G,4,0)</f>
        <v>#N/A</v>
      </c>
      <c r="T2432" s="4" t="e">
        <f>VLOOKUP(P:P,'[1]2017'!$D:$H,5,0)</f>
        <v>#N/A</v>
      </c>
      <c r="U2432" s="4" t="e">
        <f>VLOOKUP(P:P,'[1]2017'!$D:$I,6,0)</f>
        <v>#N/A</v>
      </c>
      <c r="V2432">
        <f t="shared" si="75"/>
        <v>0</v>
      </c>
    </row>
    <row r="2433" spans="1:22" x14ac:dyDescent="0.3">
      <c r="A2433" s="10" t="s">
        <v>105</v>
      </c>
      <c r="B2433" s="10" t="s">
        <v>106</v>
      </c>
      <c r="C2433" s="10">
        <v>3</v>
      </c>
      <c r="D2433" s="10">
        <v>2017</v>
      </c>
      <c r="E2433" s="4" t="s">
        <v>2351</v>
      </c>
      <c r="F2433" s="10">
        <v>192</v>
      </c>
      <c r="G2433" s="10" t="s">
        <v>2352</v>
      </c>
      <c r="H2433" s="10" t="s">
        <v>25</v>
      </c>
      <c r="I2433" s="11" t="s">
        <v>2355</v>
      </c>
      <c r="J2433" s="10" t="s">
        <v>16</v>
      </c>
      <c r="K2433" s="10" t="s">
        <v>25</v>
      </c>
      <c r="L2433" s="10">
        <v>52</v>
      </c>
      <c r="M2433" s="10" t="s">
        <v>28</v>
      </c>
      <c r="N2433" s="10">
        <v>1270</v>
      </c>
      <c r="O2433" s="10">
        <v>5</v>
      </c>
      <c r="P2433" s="10" t="str">
        <f t="shared" si="76"/>
        <v xml:space="preserve">COMRADE HARISH CHANDRA NAGAR|Kaimganj </v>
      </c>
      <c r="Q2433" s="4">
        <f>VLOOKUP(P:P,'[1]2017'!$D:$E,2,0)</f>
        <v>0</v>
      </c>
      <c r="R2433" s="4" t="str">
        <f>VLOOKUP(P:P,'[1]2017'!$D:$F,3,0)</f>
        <v>8th Pass</v>
      </c>
      <c r="S2433" s="4" t="str">
        <f>VLOOKUP(P:P,'[1]2017'!$D:$G,4,0)</f>
        <v>Rs 4,21,500</v>
      </c>
      <c r="T2433" s="4" t="str">
        <f>VLOOKUP(P:P,'[1]2017'!$D:$H,5,0)</f>
        <v>Rs 0</v>
      </c>
      <c r="U2433" s="4" t="str">
        <f>VLOOKUP(P:P,'[1]2017'!$D:$I,6,0)</f>
        <v>CPI</v>
      </c>
      <c r="V2433">
        <f t="shared" si="75"/>
        <v>0</v>
      </c>
    </row>
    <row r="2434" spans="1:22" x14ac:dyDescent="0.3">
      <c r="A2434" s="10" t="s">
        <v>105</v>
      </c>
      <c r="B2434" s="10" t="s">
        <v>106</v>
      </c>
      <c r="C2434" s="10">
        <v>3</v>
      </c>
      <c r="D2434" s="10">
        <v>2017</v>
      </c>
      <c r="E2434" s="4" t="s">
        <v>2351</v>
      </c>
      <c r="F2434" s="10">
        <v>192</v>
      </c>
      <c r="G2434" s="10" t="s">
        <v>2352</v>
      </c>
      <c r="H2434" s="10" t="s">
        <v>25</v>
      </c>
      <c r="I2434" s="11" t="s">
        <v>2356</v>
      </c>
      <c r="J2434" s="10" t="s">
        <v>26</v>
      </c>
      <c r="K2434" s="10" t="s">
        <v>25</v>
      </c>
      <c r="L2434" s="10">
        <v>47</v>
      </c>
      <c r="M2434" s="10" t="s">
        <v>23</v>
      </c>
      <c r="N2434" s="10">
        <v>1145</v>
      </c>
      <c r="O2434" s="10">
        <v>6</v>
      </c>
      <c r="P2434" s="10" t="str">
        <f t="shared" si="76"/>
        <v xml:space="preserve">VIMLA DEVI|Kaimganj </v>
      </c>
      <c r="Q2434" s="4">
        <f>VLOOKUP(P:P,'[1]2017'!$D:$E,2,0)</f>
        <v>0</v>
      </c>
      <c r="R2434" s="4" t="str">
        <f>VLOOKUP(P:P,'[1]2017'!$D:$F,3,0)</f>
        <v>10th Pass</v>
      </c>
      <c r="S2434" s="4" t="str">
        <f>VLOOKUP(P:P,'[1]2017'!$D:$G,4,0)</f>
        <v>Rs 11,42,414</v>
      </c>
      <c r="T2434" s="4" t="str">
        <f>VLOOKUP(P:P,'[1]2017'!$D:$H,5,0)</f>
        <v>Rs 0</v>
      </c>
      <c r="U2434" s="4" t="str">
        <f>VLOOKUP(P:P,'[1]2017'!$D:$I,6,0)</f>
        <v>IND</v>
      </c>
      <c r="V2434">
        <f t="shared" ref="V2434:V2497" si="77">IF(O:O=1,1,0)</f>
        <v>0</v>
      </c>
    </row>
    <row r="2435" spans="1:22" x14ac:dyDescent="0.3">
      <c r="A2435" s="10" t="s">
        <v>105</v>
      </c>
      <c r="B2435" s="10" t="s">
        <v>106</v>
      </c>
      <c r="C2435" s="10">
        <v>3</v>
      </c>
      <c r="D2435" s="10">
        <v>2017</v>
      </c>
      <c r="E2435" s="4" t="s">
        <v>2351</v>
      </c>
      <c r="F2435" s="10">
        <v>192</v>
      </c>
      <c r="G2435" s="10" t="s">
        <v>2352</v>
      </c>
      <c r="H2435" s="10" t="s">
        <v>25</v>
      </c>
      <c r="I2435" s="11" t="s">
        <v>2357</v>
      </c>
      <c r="J2435" s="10" t="s">
        <v>16</v>
      </c>
      <c r="K2435" s="10" t="s">
        <v>25</v>
      </c>
      <c r="L2435" s="10">
        <v>62</v>
      </c>
      <c r="M2435" s="10" t="s">
        <v>864</v>
      </c>
      <c r="N2435" s="10">
        <v>621</v>
      </c>
      <c r="O2435" s="10">
        <v>7</v>
      </c>
      <c r="P2435" s="10" t="str">
        <f t="shared" si="76"/>
        <v xml:space="preserve">MANI RAM|Kaimganj </v>
      </c>
      <c r="Q2435" s="4" t="e">
        <f>VLOOKUP(P:P,'[1]2017'!$D:$E,2,0)</f>
        <v>#N/A</v>
      </c>
      <c r="R2435" s="4" t="e">
        <f>VLOOKUP(P:P,'[1]2017'!$D:$F,3,0)</f>
        <v>#N/A</v>
      </c>
      <c r="S2435" s="4" t="e">
        <f>VLOOKUP(P:P,'[1]2017'!$D:$G,4,0)</f>
        <v>#N/A</v>
      </c>
      <c r="T2435" s="4" t="e">
        <f>VLOOKUP(P:P,'[1]2017'!$D:$H,5,0)</f>
        <v>#N/A</v>
      </c>
      <c r="U2435" s="4" t="e">
        <f>VLOOKUP(P:P,'[1]2017'!$D:$I,6,0)</f>
        <v>#N/A</v>
      </c>
      <c r="V2435">
        <f t="shared" si="77"/>
        <v>0</v>
      </c>
    </row>
    <row r="2436" spans="1:22" x14ac:dyDescent="0.3">
      <c r="A2436" s="10" t="s">
        <v>105</v>
      </c>
      <c r="B2436" s="10" t="s">
        <v>106</v>
      </c>
      <c r="C2436" s="10">
        <v>3</v>
      </c>
      <c r="D2436" s="10">
        <v>2017</v>
      </c>
      <c r="E2436" s="4" t="s">
        <v>2351</v>
      </c>
      <c r="F2436" s="10">
        <v>192</v>
      </c>
      <c r="G2436" s="10" t="s">
        <v>2352</v>
      </c>
      <c r="H2436" s="10" t="s">
        <v>25</v>
      </c>
      <c r="I2436" s="11" t="s">
        <v>2358</v>
      </c>
      <c r="J2436" s="10" t="s">
        <v>16</v>
      </c>
      <c r="K2436" s="10" t="s">
        <v>25</v>
      </c>
      <c r="L2436" s="10">
        <v>33</v>
      </c>
      <c r="M2436" s="10" t="s">
        <v>23</v>
      </c>
      <c r="N2436" s="10">
        <v>599</v>
      </c>
      <c r="O2436" s="10">
        <v>8</v>
      </c>
      <c r="P2436" s="10" t="str">
        <f t="shared" si="76"/>
        <v xml:space="preserve">NITIN ANAND|Kaimganj </v>
      </c>
      <c r="Q2436" s="4">
        <f>VLOOKUP(P:P,'[1]2017'!$D:$E,2,0)</f>
        <v>0</v>
      </c>
      <c r="R2436" s="4" t="str">
        <f>VLOOKUP(P:P,'[1]2017'!$D:$F,3,0)</f>
        <v>Graduate</v>
      </c>
      <c r="S2436" s="4" t="str">
        <f>VLOOKUP(P:P,'[1]2017'!$D:$G,4,0)</f>
        <v>Rs 6,50,296</v>
      </c>
      <c r="T2436" s="4" t="str">
        <f>VLOOKUP(P:P,'[1]2017'!$D:$H,5,0)</f>
        <v>Rs 0</v>
      </c>
      <c r="U2436" s="4" t="str">
        <f>VLOOKUP(P:P,'[1]2017'!$D:$I,6,0)</f>
        <v>IND</v>
      </c>
      <c r="V2436">
        <f t="shared" si="77"/>
        <v>0</v>
      </c>
    </row>
    <row r="2437" spans="1:22" x14ac:dyDescent="0.3">
      <c r="A2437" s="10" t="s">
        <v>105</v>
      </c>
      <c r="B2437" s="10" t="s">
        <v>106</v>
      </c>
      <c r="C2437" s="10">
        <v>3</v>
      </c>
      <c r="D2437" s="10">
        <v>2017</v>
      </c>
      <c r="E2437" s="4" t="s">
        <v>2351</v>
      </c>
      <c r="F2437" s="10">
        <v>192</v>
      </c>
      <c r="G2437" s="10" t="s">
        <v>2352</v>
      </c>
      <c r="H2437" s="10" t="s">
        <v>25</v>
      </c>
      <c r="I2437" s="11" t="s">
        <v>2359</v>
      </c>
      <c r="J2437" s="10" t="s">
        <v>16</v>
      </c>
      <c r="K2437" s="10" t="s">
        <v>25</v>
      </c>
      <c r="L2437" s="10">
        <v>39</v>
      </c>
      <c r="M2437" s="10" t="s">
        <v>1205</v>
      </c>
      <c r="N2437" s="10">
        <v>564</v>
      </c>
      <c r="O2437" s="10">
        <v>9</v>
      </c>
      <c r="P2437" s="10" t="str">
        <f t="shared" si="76"/>
        <v xml:space="preserve">RAM NIVASH|Kaimganj </v>
      </c>
      <c r="Q2437" s="4">
        <f>VLOOKUP(P:P,'[1]2017'!$D:$E,2,0)</f>
        <v>0</v>
      </c>
      <c r="R2437" s="4" t="str">
        <f>VLOOKUP(P:P,'[1]2017'!$D:$F,3,0)</f>
        <v>8th Pass</v>
      </c>
      <c r="S2437" s="4" t="str">
        <f>VLOOKUP(P:P,'[1]2017'!$D:$G,4,0)</f>
        <v>Rs 7,14,653</v>
      </c>
      <c r="T2437" s="4" t="str">
        <f>VLOOKUP(P:P,'[1]2017'!$D:$H,5,0)</f>
        <v>Rs 0</v>
      </c>
      <c r="U2437" s="4" t="str">
        <f>VLOOKUP(P:P,'[1]2017'!$D:$I,6,0)</f>
        <v>Bhartiya Shakti Chetna Party</v>
      </c>
      <c r="V2437">
        <f t="shared" si="77"/>
        <v>0</v>
      </c>
    </row>
    <row r="2438" spans="1:22" x14ac:dyDescent="0.3">
      <c r="A2438" s="10" t="s">
        <v>105</v>
      </c>
      <c r="B2438" s="10" t="s">
        <v>106</v>
      </c>
      <c r="C2438" s="10">
        <v>3</v>
      </c>
      <c r="D2438" s="10">
        <v>2017</v>
      </c>
      <c r="E2438" s="4" t="s">
        <v>2351</v>
      </c>
      <c r="F2438" s="10">
        <v>193</v>
      </c>
      <c r="G2438" s="10" t="s">
        <v>2360</v>
      </c>
      <c r="H2438" s="10" t="s">
        <v>15</v>
      </c>
      <c r="I2438" s="11" t="s">
        <v>2361</v>
      </c>
      <c r="J2438" s="10" t="s">
        <v>16</v>
      </c>
      <c r="K2438" s="10" t="s">
        <v>15</v>
      </c>
      <c r="L2438" s="10">
        <v>67</v>
      </c>
      <c r="M2438" s="10" t="s">
        <v>18</v>
      </c>
      <c r="N2438" s="10">
        <v>93502</v>
      </c>
      <c r="O2438" s="10">
        <v>1</v>
      </c>
      <c r="P2438" s="10" t="str">
        <f t="shared" si="76"/>
        <v>SUSHIL KUMAR SHAKYA|Amritpur</v>
      </c>
      <c r="Q2438" s="4">
        <f>VLOOKUP(P:P,'[1]2017'!$D:$E,2,0)</f>
        <v>0</v>
      </c>
      <c r="R2438" s="4" t="str">
        <f>VLOOKUP(P:P,'[1]2017'!$D:$F,3,0)</f>
        <v>12th Pass</v>
      </c>
      <c r="S2438" s="4" t="str">
        <f>VLOOKUP(P:P,'[1]2017'!$D:$G,4,0)</f>
        <v>Rs 1,69,67,945</v>
      </c>
      <c r="T2438" s="4" t="str">
        <f>VLOOKUP(P:P,'[1]2017'!$D:$H,5,0)</f>
        <v>Rs 8,00,000</v>
      </c>
      <c r="U2438" s="4" t="str">
        <f>VLOOKUP(P:P,'[1]2017'!$D:$I,6,0)</f>
        <v>BJP</v>
      </c>
      <c r="V2438">
        <f t="shared" si="77"/>
        <v>1</v>
      </c>
    </row>
    <row r="2439" spans="1:22" x14ac:dyDescent="0.3">
      <c r="A2439" s="10" t="s">
        <v>105</v>
      </c>
      <c r="B2439" s="10" t="s">
        <v>106</v>
      </c>
      <c r="C2439" s="10">
        <v>3</v>
      </c>
      <c r="D2439" s="10">
        <v>2017</v>
      </c>
      <c r="E2439" s="4" t="s">
        <v>2351</v>
      </c>
      <c r="F2439" s="10">
        <v>193</v>
      </c>
      <c r="G2439" s="10" t="s">
        <v>2360</v>
      </c>
      <c r="H2439" s="10" t="s">
        <v>15</v>
      </c>
      <c r="I2439" s="11" t="s">
        <v>2362</v>
      </c>
      <c r="J2439" s="10" t="s">
        <v>16</v>
      </c>
      <c r="K2439" s="10" t="s">
        <v>15</v>
      </c>
      <c r="L2439" s="10">
        <v>67</v>
      </c>
      <c r="M2439" s="10" t="s">
        <v>139</v>
      </c>
      <c r="N2439" s="10">
        <v>52995</v>
      </c>
      <c r="O2439" s="10">
        <v>2</v>
      </c>
      <c r="P2439" s="10" t="str">
        <f t="shared" si="76"/>
        <v>NARENDRA SINGH YADAV|Amritpur</v>
      </c>
      <c r="Q2439" s="4">
        <f>VLOOKUP(P:P,'[1]2017'!$D:$E,2,0)</f>
        <v>0</v>
      </c>
      <c r="R2439" s="4" t="str">
        <f>VLOOKUP(P:P,'[1]2017'!$D:$F,3,0)</f>
        <v>Post Graduate</v>
      </c>
      <c r="S2439" s="4" t="str">
        <f>VLOOKUP(P:P,'[1]2017'!$D:$G,4,0)</f>
        <v>Rs 6,82,36,987</v>
      </c>
      <c r="T2439" s="4" t="str">
        <f>VLOOKUP(P:P,'[1]2017'!$D:$H,5,0)</f>
        <v>Rs 0</v>
      </c>
      <c r="U2439" s="4" t="str">
        <f>VLOOKUP(P:P,'[1]2017'!$D:$I,6,0)</f>
        <v>SP</v>
      </c>
      <c r="V2439">
        <f t="shared" si="77"/>
        <v>0</v>
      </c>
    </row>
    <row r="2440" spans="1:22" x14ac:dyDescent="0.3">
      <c r="A2440" s="10" t="s">
        <v>105</v>
      </c>
      <c r="B2440" s="10" t="s">
        <v>106</v>
      </c>
      <c r="C2440" s="10">
        <v>3</v>
      </c>
      <c r="D2440" s="10">
        <v>2017</v>
      </c>
      <c r="E2440" s="4" t="s">
        <v>2351</v>
      </c>
      <c r="F2440" s="10">
        <v>193</v>
      </c>
      <c r="G2440" s="10" t="s">
        <v>2360</v>
      </c>
      <c r="H2440" s="10" t="s">
        <v>15</v>
      </c>
      <c r="I2440" s="11" t="s">
        <v>2363</v>
      </c>
      <c r="J2440" s="10" t="s">
        <v>16</v>
      </c>
      <c r="K2440" s="10" t="s">
        <v>15</v>
      </c>
      <c r="L2440" s="10">
        <v>49</v>
      </c>
      <c r="M2440" s="10" t="s">
        <v>37</v>
      </c>
      <c r="N2440" s="10">
        <v>16500</v>
      </c>
      <c r="O2440" s="10">
        <v>3</v>
      </c>
      <c r="P2440" s="10" t="str">
        <f t="shared" si="76"/>
        <v>ARUN KUMAR MISHRA|Amritpur</v>
      </c>
      <c r="Q2440" s="4">
        <f>VLOOKUP(P:P,'[1]2017'!$D:$E,2,0)</f>
        <v>0</v>
      </c>
      <c r="R2440" s="4" t="str">
        <f>VLOOKUP(P:P,'[1]2017'!$D:$F,3,0)</f>
        <v>Graduate</v>
      </c>
      <c r="S2440" s="4" t="str">
        <f>VLOOKUP(P:P,'[1]2017'!$D:$G,4,0)</f>
        <v>Rs 2,44,39,807</v>
      </c>
      <c r="T2440" s="4" t="str">
        <f>VLOOKUP(P:P,'[1]2017'!$D:$H,5,0)</f>
        <v>Rs 15,68,835</v>
      </c>
      <c r="U2440" s="4" t="str">
        <f>VLOOKUP(P:P,'[1]2017'!$D:$I,6,0)</f>
        <v>BSP</v>
      </c>
      <c r="V2440">
        <f t="shared" si="77"/>
        <v>0</v>
      </c>
    </row>
    <row r="2441" spans="1:22" x14ac:dyDescent="0.3">
      <c r="A2441" s="10" t="s">
        <v>105</v>
      </c>
      <c r="B2441" s="10" t="s">
        <v>106</v>
      </c>
      <c r="C2441" s="10">
        <v>3</v>
      </c>
      <c r="D2441" s="10">
        <v>2017</v>
      </c>
      <c r="E2441" s="4" t="s">
        <v>2351</v>
      </c>
      <c r="F2441" s="10">
        <v>193</v>
      </c>
      <c r="G2441" s="10" t="s">
        <v>2360</v>
      </c>
      <c r="H2441" s="10" t="s">
        <v>15</v>
      </c>
      <c r="I2441" s="11" t="s">
        <v>2364</v>
      </c>
      <c r="J2441" s="10" t="s">
        <v>16</v>
      </c>
      <c r="K2441" s="10" t="s">
        <v>15</v>
      </c>
      <c r="L2441" s="10">
        <v>31</v>
      </c>
      <c r="M2441" s="10" t="s">
        <v>23</v>
      </c>
      <c r="N2441" s="10">
        <v>3252</v>
      </c>
      <c r="O2441" s="10">
        <v>4</v>
      </c>
      <c r="P2441" s="10" t="str">
        <f t="shared" si="76"/>
        <v>SHISHU PRATAP SINGH|Amritpur</v>
      </c>
      <c r="Q2441" s="4">
        <f>VLOOKUP(P:P,'[1]2017'!$D:$E,2,0)</f>
        <v>0</v>
      </c>
      <c r="R2441" s="4" t="str">
        <f>VLOOKUP(P:P,'[1]2017'!$D:$F,3,0)</f>
        <v>Post Graduate</v>
      </c>
      <c r="S2441" s="4" t="str">
        <f>VLOOKUP(P:P,'[1]2017'!$D:$G,4,0)</f>
        <v>Rs 1,10,29,461</v>
      </c>
      <c r="T2441" s="4" t="str">
        <f>VLOOKUP(P:P,'[1]2017'!$D:$H,5,0)</f>
        <v>Rs 29,30,148</v>
      </c>
      <c r="U2441" s="4" t="str">
        <f>VLOOKUP(P:P,'[1]2017'!$D:$I,6,0)</f>
        <v>IND</v>
      </c>
      <c r="V2441">
        <f t="shared" si="77"/>
        <v>0</v>
      </c>
    </row>
    <row r="2442" spans="1:22" x14ac:dyDescent="0.3">
      <c r="A2442" s="10" t="s">
        <v>105</v>
      </c>
      <c r="B2442" s="10" t="s">
        <v>106</v>
      </c>
      <c r="C2442" s="10">
        <v>3</v>
      </c>
      <c r="D2442" s="10">
        <v>2017</v>
      </c>
      <c r="E2442" s="4" t="s">
        <v>2351</v>
      </c>
      <c r="F2442" s="10">
        <v>193</v>
      </c>
      <c r="G2442" s="10" t="s">
        <v>2360</v>
      </c>
      <c r="H2442" s="10" t="s">
        <v>15</v>
      </c>
      <c r="I2442" s="11" t="s">
        <v>2365</v>
      </c>
      <c r="J2442" s="10" t="s">
        <v>16</v>
      </c>
      <c r="K2442" s="10" t="s">
        <v>15</v>
      </c>
      <c r="L2442" s="10">
        <v>41</v>
      </c>
      <c r="M2442" s="10" t="s">
        <v>864</v>
      </c>
      <c r="N2442" s="10">
        <v>2091</v>
      </c>
      <c r="O2442" s="10">
        <v>5</v>
      </c>
      <c r="P2442" s="10" t="str">
        <f t="shared" si="76"/>
        <v>SANJAY SOMBANSHI|Amritpur</v>
      </c>
      <c r="Q2442" s="4">
        <f>VLOOKUP(P:P,'[1]2017'!$D:$E,2,0)</f>
        <v>0</v>
      </c>
      <c r="R2442" s="4" t="str">
        <f>VLOOKUP(P:P,'[1]2017'!$D:$F,3,0)</f>
        <v>10th Pass</v>
      </c>
      <c r="S2442" s="4" t="str">
        <f>VLOOKUP(P:P,'[1]2017'!$D:$G,4,0)</f>
        <v>Rs 30,72,000</v>
      </c>
      <c r="T2442" s="4" t="str">
        <f>VLOOKUP(P:P,'[1]2017'!$D:$H,5,0)</f>
        <v>Rs 0</v>
      </c>
      <c r="U2442" s="4" t="str">
        <f>VLOOKUP(P:P,'[1]2017'!$D:$I,6,0)</f>
        <v>Jan Adhikar Manch</v>
      </c>
      <c r="V2442">
        <f t="shared" si="77"/>
        <v>0</v>
      </c>
    </row>
    <row r="2443" spans="1:22" x14ac:dyDescent="0.3">
      <c r="A2443" s="10" t="s">
        <v>105</v>
      </c>
      <c r="B2443" s="10" t="s">
        <v>106</v>
      </c>
      <c r="C2443" s="10">
        <v>3</v>
      </c>
      <c r="D2443" s="10">
        <v>2017</v>
      </c>
      <c r="E2443" s="4" t="s">
        <v>2351</v>
      </c>
      <c r="F2443" s="10">
        <v>193</v>
      </c>
      <c r="G2443" s="10" t="s">
        <v>2360</v>
      </c>
      <c r="H2443" s="10" t="s">
        <v>15</v>
      </c>
      <c r="I2443" s="11" t="s">
        <v>1245</v>
      </c>
      <c r="J2443" s="10" t="s">
        <v>16</v>
      </c>
      <c r="K2443" s="10" t="s">
        <v>15</v>
      </c>
      <c r="L2443" s="10">
        <v>55</v>
      </c>
      <c r="M2443" s="10" t="s">
        <v>115</v>
      </c>
      <c r="N2443" s="10">
        <v>1286</v>
      </c>
      <c r="O2443" s="10">
        <v>6</v>
      </c>
      <c r="P2443" s="10" t="str">
        <f t="shared" si="76"/>
        <v>BRIJENDRA SINGH|Amritpur</v>
      </c>
      <c r="Q2443" s="4">
        <f>VLOOKUP(P:P,'[1]2017'!$D:$E,2,0)</f>
        <v>0</v>
      </c>
      <c r="R2443" s="4" t="str">
        <f>VLOOKUP(P:P,'[1]2017'!$D:$F,3,0)</f>
        <v>10th Pass</v>
      </c>
      <c r="S2443" s="4" t="str">
        <f>VLOOKUP(P:P,'[1]2017'!$D:$G,4,0)</f>
        <v>Rs 1,02,15,000</v>
      </c>
      <c r="T2443" s="4" t="str">
        <f>VLOOKUP(P:P,'[1]2017'!$D:$H,5,0)</f>
        <v>Rs 9,00,000</v>
      </c>
      <c r="U2443" s="4" t="str">
        <f>VLOOKUP(P:P,'[1]2017'!$D:$I,6,0)</f>
        <v>RLD</v>
      </c>
      <c r="V2443">
        <f t="shared" si="77"/>
        <v>0</v>
      </c>
    </row>
    <row r="2444" spans="1:22" x14ac:dyDescent="0.3">
      <c r="A2444" s="10" t="s">
        <v>105</v>
      </c>
      <c r="B2444" s="10" t="s">
        <v>106</v>
      </c>
      <c r="C2444" s="10">
        <v>3</v>
      </c>
      <c r="D2444" s="10">
        <v>2017</v>
      </c>
      <c r="E2444" s="4" t="s">
        <v>2351</v>
      </c>
      <c r="F2444" s="10">
        <v>193</v>
      </c>
      <c r="G2444" s="10" t="s">
        <v>2360</v>
      </c>
      <c r="H2444" s="10" t="s">
        <v>15</v>
      </c>
      <c r="I2444" s="11" t="s">
        <v>19</v>
      </c>
      <c r="J2444" s="10" t="s">
        <v>20</v>
      </c>
      <c r="K2444" s="10" t="s">
        <v>20</v>
      </c>
      <c r="L2444" s="10" t="s">
        <v>20</v>
      </c>
      <c r="M2444" s="10" t="s">
        <v>21</v>
      </c>
      <c r="N2444" s="10">
        <v>1250</v>
      </c>
      <c r="O2444" s="10">
        <v>7</v>
      </c>
      <c r="P2444" s="10" t="str">
        <f t="shared" si="76"/>
        <v>None of the Above|Amritpur</v>
      </c>
      <c r="Q2444" s="4" t="e">
        <f>VLOOKUP(P:P,'[1]2017'!$D:$E,2,0)</f>
        <v>#N/A</v>
      </c>
      <c r="R2444" s="4" t="e">
        <f>VLOOKUP(P:P,'[1]2017'!$D:$F,3,0)</f>
        <v>#N/A</v>
      </c>
      <c r="S2444" s="4" t="e">
        <f>VLOOKUP(P:P,'[1]2017'!$D:$G,4,0)</f>
        <v>#N/A</v>
      </c>
      <c r="T2444" s="4" t="e">
        <f>VLOOKUP(P:P,'[1]2017'!$D:$H,5,0)</f>
        <v>#N/A</v>
      </c>
      <c r="U2444" s="4" t="e">
        <f>VLOOKUP(P:P,'[1]2017'!$D:$I,6,0)</f>
        <v>#N/A</v>
      </c>
      <c r="V2444">
        <f t="shared" si="77"/>
        <v>0</v>
      </c>
    </row>
    <row r="2445" spans="1:22" x14ac:dyDescent="0.3">
      <c r="A2445" s="10" t="s">
        <v>105</v>
      </c>
      <c r="B2445" s="10" t="s">
        <v>106</v>
      </c>
      <c r="C2445" s="10">
        <v>3</v>
      </c>
      <c r="D2445" s="10">
        <v>2017</v>
      </c>
      <c r="E2445" s="4" t="s">
        <v>2351</v>
      </c>
      <c r="F2445" s="10">
        <v>193</v>
      </c>
      <c r="G2445" s="10" t="s">
        <v>2360</v>
      </c>
      <c r="H2445" s="10" t="s">
        <v>15</v>
      </c>
      <c r="I2445" s="11" t="s">
        <v>2366</v>
      </c>
      <c r="J2445" s="10" t="s">
        <v>16</v>
      </c>
      <c r="K2445" s="10" t="s">
        <v>15</v>
      </c>
      <c r="L2445" s="10">
        <v>31</v>
      </c>
      <c r="M2445" s="10" t="s">
        <v>2367</v>
      </c>
      <c r="N2445" s="10">
        <v>891</v>
      </c>
      <c r="O2445" s="10">
        <v>8</v>
      </c>
      <c r="P2445" s="10" t="str">
        <f t="shared" si="76"/>
        <v>ASIF MIRZA|Amritpur</v>
      </c>
      <c r="Q2445" s="4">
        <f>VLOOKUP(P:P,'[1]2017'!$D:$E,2,0)</f>
        <v>5</v>
      </c>
      <c r="R2445" s="4" t="str">
        <f>VLOOKUP(P:P,'[1]2017'!$D:$F,3,0)</f>
        <v>Graduate</v>
      </c>
      <c r="S2445" s="4" t="str">
        <f>VLOOKUP(P:P,'[1]2017'!$D:$G,4,0)</f>
        <v>Rs 6,75,585</v>
      </c>
      <c r="T2445" s="4" t="str">
        <f>VLOOKUP(P:P,'[1]2017'!$D:$H,5,0)</f>
        <v>Rs 0</v>
      </c>
      <c r="U2445" s="4" t="str">
        <f>VLOOKUP(P:P,'[1]2017'!$D:$I,6,0)</f>
        <v>Poorna Swaraj Manch</v>
      </c>
      <c r="V2445">
        <f t="shared" si="77"/>
        <v>0</v>
      </c>
    </row>
    <row r="2446" spans="1:22" x14ac:dyDescent="0.3">
      <c r="A2446" s="10" t="s">
        <v>105</v>
      </c>
      <c r="B2446" s="10" t="s">
        <v>106</v>
      </c>
      <c r="C2446" s="10">
        <v>3</v>
      </c>
      <c r="D2446" s="10">
        <v>2017</v>
      </c>
      <c r="E2446" s="4" t="s">
        <v>2351</v>
      </c>
      <c r="F2446" s="10">
        <v>193</v>
      </c>
      <c r="G2446" s="10" t="s">
        <v>2360</v>
      </c>
      <c r="H2446" s="10" t="s">
        <v>15</v>
      </c>
      <c r="I2446" s="11" t="s">
        <v>2368</v>
      </c>
      <c r="J2446" s="10" t="s">
        <v>16</v>
      </c>
      <c r="K2446" s="10" t="s">
        <v>15</v>
      </c>
      <c r="L2446" s="10">
        <v>61</v>
      </c>
      <c r="M2446" s="10" t="s">
        <v>23</v>
      </c>
      <c r="N2446" s="10">
        <v>641</v>
      </c>
      <c r="O2446" s="10">
        <v>9</v>
      </c>
      <c r="P2446" s="10" t="str">
        <f t="shared" si="76"/>
        <v>BANKELAL|Amritpur</v>
      </c>
      <c r="Q2446" s="4">
        <f>VLOOKUP(P:P,'[1]2017'!$D:$E,2,0)</f>
        <v>0</v>
      </c>
      <c r="R2446" s="4" t="str">
        <f>VLOOKUP(P:P,'[1]2017'!$D:$F,3,0)</f>
        <v>Literate</v>
      </c>
      <c r="S2446" s="4" t="str">
        <f>VLOOKUP(P:P,'[1]2017'!$D:$G,4,0)</f>
        <v>Rs 2,25,000</v>
      </c>
      <c r="T2446" s="4" t="str">
        <f>VLOOKUP(P:P,'[1]2017'!$D:$H,5,0)</f>
        <v>Rs 0</v>
      </c>
      <c r="U2446" s="4" t="str">
        <f>VLOOKUP(P:P,'[1]2017'!$D:$I,6,0)</f>
        <v>IND</v>
      </c>
      <c r="V2446">
        <f t="shared" si="77"/>
        <v>0</v>
      </c>
    </row>
    <row r="2447" spans="1:22" x14ac:dyDescent="0.3">
      <c r="A2447" s="10" t="s">
        <v>105</v>
      </c>
      <c r="B2447" s="10" t="s">
        <v>106</v>
      </c>
      <c r="C2447" s="10">
        <v>3</v>
      </c>
      <c r="D2447" s="10">
        <v>2017</v>
      </c>
      <c r="E2447" s="4" t="s">
        <v>2351</v>
      </c>
      <c r="F2447" s="10">
        <v>193</v>
      </c>
      <c r="G2447" s="10" t="s">
        <v>2360</v>
      </c>
      <c r="H2447" s="10" t="s">
        <v>15</v>
      </c>
      <c r="I2447" s="11" t="s">
        <v>193</v>
      </c>
      <c r="J2447" s="10" t="s">
        <v>16</v>
      </c>
      <c r="K2447" s="10" t="s">
        <v>15</v>
      </c>
      <c r="L2447" s="10">
        <v>30</v>
      </c>
      <c r="M2447" s="10" t="s">
        <v>163</v>
      </c>
      <c r="N2447" s="10">
        <v>613</v>
      </c>
      <c r="O2447" s="10">
        <v>10</v>
      </c>
      <c r="P2447" s="10" t="str">
        <f t="shared" si="76"/>
        <v>PRADEEP KUMAR|Amritpur</v>
      </c>
      <c r="Q2447" s="4">
        <f>VLOOKUP(P:P,'[1]2017'!$D:$E,2,0)</f>
        <v>0</v>
      </c>
      <c r="R2447" s="4" t="str">
        <f>VLOOKUP(P:P,'[1]2017'!$D:$F,3,0)</f>
        <v>Graduate</v>
      </c>
      <c r="S2447" s="4" t="str">
        <f>VLOOKUP(P:P,'[1]2017'!$D:$G,4,0)</f>
        <v>Rs 1,67,18,977</v>
      </c>
      <c r="T2447" s="4" t="str">
        <f>VLOOKUP(P:P,'[1]2017'!$D:$H,5,0)</f>
        <v>Rs 0</v>
      </c>
      <c r="U2447" s="4" t="str">
        <f>VLOOKUP(P:P,'[1]2017'!$D:$I,6,0)</f>
        <v>Lok Dal</v>
      </c>
      <c r="V2447">
        <f t="shared" si="77"/>
        <v>0</v>
      </c>
    </row>
    <row r="2448" spans="1:22" x14ac:dyDescent="0.3">
      <c r="A2448" s="10" t="s">
        <v>105</v>
      </c>
      <c r="B2448" s="10" t="s">
        <v>106</v>
      </c>
      <c r="C2448" s="10">
        <v>3</v>
      </c>
      <c r="D2448" s="10">
        <v>2017</v>
      </c>
      <c r="E2448" s="4" t="s">
        <v>2351</v>
      </c>
      <c r="F2448" s="10">
        <v>193</v>
      </c>
      <c r="G2448" s="10" t="s">
        <v>2360</v>
      </c>
      <c r="H2448" s="10" t="s">
        <v>15</v>
      </c>
      <c r="I2448" s="11" t="s">
        <v>2369</v>
      </c>
      <c r="J2448" s="10" t="s">
        <v>16</v>
      </c>
      <c r="K2448" s="10" t="s">
        <v>15</v>
      </c>
      <c r="L2448" s="10">
        <v>32</v>
      </c>
      <c r="M2448" s="10" t="s">
        <v>23</v>
      </c>
      <c r="N2448" s="10">
        <v>521</v>
      </c>
      <c r="O2448" s="10">
        <v>11</v>
      </c>
      <c r="P2448" s="10" t="str">
        <f t="shared" si="76"/>
        <v>PUNEET KUMAR|Amritpur</v>
      </c>
      <c r="Q2448" s="4">
        <f>VLOOKUP(P:P,'[1]2017'!$D:$E,2,0)</f>
        <v>0</v>
      </c>
      <c r="R2448" s="4" t="str">
        <f>VLOOKUP(P:P,'[1]2017'!$D:$F,3,0)</f>
        <v>12th Pass</v>
      </c>
      <c r="S2448" s="4" t="str">
        <f>VLOOKUP(P:P,'[1]2017'!$D:$G,4,0)</f>
        <v>Rs 3,31,356</v>
      </c>
      <c r="T2448" s="4" t="str">
        <f>VLOOKUP(P:P,'[1]2017'!$D:$H,5,0)</f>
        <v>Rs 0</v>
      </c>
      <c r="U2448" s="4" t="str">
        <f>VLOOKUP(P:P,'[1]2017'!$D:$I,6,0)</f>
        <v>IND</v>
      </c>
      <c r="V2448">
        <f t="shared" si="77"/>
        <v>0</v>
      </c>
    </row>
    <row r="2449" spans="1:22" x14ac:dyDescent="0.3">
      <c r="A2449" s="10" t="s">
        <v>105</v>
      </c>
      <c r="B2449" s="10" t="s">
        <v>106</v>
      </c>
      <c r="C2449" s="10">
        <v>3</v>
      </c>
      <c r="D2449" s="10">
        <v>2017</v>
      </c>
      <c r="E2449" s="4" t="s">
        <v>2351</v>
      </c>
      <c r="F2449" s="10">
        <v>193</v>
      </c>
      <c r="G2449" s="10" t="s">
        <v>2360</v>
      </c>
      <c r="H2449" s="10" t="s">
        <v>15</v>
      </c>
      <c r="I2449" s="11" t="s">
        <v>2370</v>
      </c>
      <c r="J2449" s="10" t="s">
        <v>16</v>
      </c>
      <c r="K2449" s="10" t="s">
        <v>15</v>
      </c>
      <c r="L2449" s="10">
        <v>38</v>
      </c>
      <c r="M2449" s="10" t="s">
        <v>23</v>
      </c>
      <c r="N2449" s="10">
        <v>423</v>
      </c>
      <c r="O2449" s="10">
        <v>12</v>
      </c>
      <c r="P2449" s="10" t="str">
        <f t="shared" si="76"/>
        <v>RAJEEV|Amritpur</v>
      </c>
      <c r="Q2449" s="4">
        <f>VLOOKUP(P:P,'[1]2017'!$D:$E,2,0)</f>
        <v>1</v>
      </c>
      <c r="R2449" s="4" t="str">
        <f>VLOOKUP(P:P,'[1]2017'!$D:$F,3,0)</f>
        <v>Graduate</v>
      </c>
      <c r="S2449" s="4" t="str">
        <f>VLOOKUP(P:P,'[1]2017'!$D:$G,4,0)</f>
        <v>Rs 66,82,200</v>
      </c>
      <c r="T2449" s="4" t="str">
        <f>VLOOKUP(P:P,'[1]2017'!$D:$H,5,0)</f>
        <v>Rs 0</v>
      </c>
      <c r="U2449" s="4" t="str">
        <f>VLOOKUP(P:P,'[1]2017'!$D:$I,6,0)</f>
        <v>IND</v>
      </c>
      <c r="V2449">
        <f t="shared" si="77"/>
        <v>0</v>
      </c>
    </row>
    <row r="2450" spans="1:22" x14ac:dyDescent="0.3">
      <c r="A2450" s="10" t="s">
        <v>105</v>
      </c>
      <c r="B2450" s="10" t="s">
        <v>106</v>
      </c>
      <c r="C2450" s="10">
        <v>3</v>
      </c>
      <c r="D2450" s="10">
        <v>2017</v>
      </c>
      <c r="E2450" s="4" t="s">
        <v>2351</v>
      </c>
      <c r="F2450" s="10">
        <v>193</v>
      </c>
      <c r="G2450" s="10" t="s">
        <v>2360</v>
      </c>
      <c r="H2450" s="10" t="s">
        <v>15</v>
      </c>
      <c r="I2450" s="11" t="s">
        <v>2371</v>
      </c>
      <c r="J2450" s="10" t="s">
        <v>16</v>
      </c>
      <c r="K2450" s="10" t="s">
        <v>15</v>
      </c>
      <c r="L2450" s="10">
        <v>61</v>
      </c>
      <c r="M2450" s="10" t="s">
        <v>295</v>
      </c>
      <c r="N2450" s="10">
        <v>347</v>
      </c>
      <c r="O2450" s="10">
        <v>13</v>
      </c>
      <c r="P2450" s="10" t="str">
        <f t="shared" si="76"/>
        <v>RAGHUVEER SINGH GANGWAR|Amritpur</v>
      </c>
      <c r="Q2450" s="4">
        <f>VLOOKUP(P:P,'[1]2017'!$D:$E,2,0)</f>
        <v>0</v>
      </c>
      <c r="R2450" s="4" t="str">
        <f>VLOOKUP(P:P,'[1]2017'!$D:$F,3,0)</f>
        <v>12th Pass</v>
      </c>
      <c r="S2450" s="4" t="str">
        <f>VLOOKUP(P:P,'[1]2017'!$D:$G,4,0)</f>
        <v>Rs 13,58,702</v>
      </c>
      <c r="T2450" s="4" t="str">
        <f>VLOOKUP(P:P,'[1]2017'!$D:$H,5,0)</f>
        <v>Rs 0</v>
      </c>
      <c r="U2450" s="4" t="str">
        <f>VLOOKUP(P:P,'[1]2017'!$D:$I,6,0)</f>
        <v>Akhil Bharat Hindu Mahasabha</v>
      </c>
      <c r="V2450">
        <f t="shared" si="77"/>
        <v>0</v>
      </c>
    </row>
    <row r="2451" spans="1:22" x14ac:dyDescent="0.3">
      <c r="A2451" s="10" t="s">
        <v>105</v>
      </c>
      <c r="B2451" s="10" t="s">
        <v>106</v>
      </c>
      <c r="C2451" s="10">
        <v>3</v>
      </c>
      <c r="D2451" s="10">
        <v>2017</v>
      </c>
      <c r="E2451" s="4" t="s">
        <v>2351</v>
      </c>
      <c r="F2451" s="10">
        <v>193</v>
      </c>
      <c r="G2451" s="10" t="s">
        <v>2360</v>
      </c>
      <c r="H2451" s="10" t="s">
        <v>15</v>
      </c>
      <c r="I2451" s="11" t="s">
        <v>2372</v>
      </c>
      <c r="J2451" s="10" t="s">
        <v>16</v>
      </c>
      <c r="K2451" s="10" t="s">
        <v>15</v>
      </c>
      <c r="L2451" s="10">
        <v>42</v>
      </c>
      <c r="M2451" s="10" t="s">
        <v>387</v>
      </c>
      <c r="N2451" s="10">
        <v>328</v>
      </c>
      <c r="O2451" s="10">
        <v>14</v>
      </c>
      <c r="P2451" s="10" t="str">
        <f t="shared" si="76"/>
        <v>UMESH KUMAR|Amritpur</v>
      </c>
      <c r="Q2451" s="4">
        <f>VLOOKUP(P:P,'[1]2017'!$D:$E,2,0)</f>
        <v>0</v>
      </c>
      <c r="R2451" s="4" t="str">
        <f>VLOOKUP(P:P,'[1]2017'!$D:$F,3,0)</f>
        <v>12th Pass</v>
      </c>
      <c r="S2451" s="4" t="str">
        <f>VLOOKUP(P:P,'[1]2017'!$D:$G,4,0)</f>
        <v>Rs 25,72,000</v>
      </c>
      <c r="T2451" s="4" t="str">
        <f>VLOOKUP(P:P,'[1]2017'!$D:$H,5,0)</f>
        <v>Rs 0</v>
      </c>
      <c r="U2451" s="4" t="str">
        <f>VLOOKUP(P:P,'[1]2017'!$D:$I,6,0)</f>
        <v>Bharatiya Subhash Sena</v>
      </c>
      <c r="V2451">
        <f t="shared" si="77"/>
        <v>0</v>
      </c>
    </row>
    <row r="2452" spans="1:22" x14ac:dyDescent="0.3">
      <c r="A2452" s="10" t="s">
        <v>105</v>
      </c>
      <c r="B2452" s="10" t="s">
        <v>106</v>
      </c>
      <c r="C2452" s="10">
        <v>3</v>
      </c>
      <c r="D2452" s="10">
        <v>2017</v>
      </c>
      <c r="E2452" s="4" t="s">
        <v>2351</v>
      </c>
      <c r="F2452" s="10">
        <v>194</v>
      </c>
      <c r="G2452" s="10" t="s">
        <v>2351</v>
      </c>
      <c r="H2452" s="10" t="s">
        <v>15</v>
      </c>
      <c r="I2452" s="11" t="s">
        <v>2373</v>
      </c>
      <c r="J2452" s="10" t="s">
        <v>16</v>
      </c>
      <c r="K2452" s="10" t="s">
        <v>15</v>
      </c>
      <c r="L2452" s="10">
        <v>51</v>
      </c>
      <c r="M2452" s="10" t="s">
        <v>18</v>
      </c>
      <c r="N2452" s="10">
        <v>93626</v>
      </c>
      <c r="O2452" s="10">
        <v>1</v>
      </c>
      <c r="P2452" s="10" t="str">
        <f t="shared" si="76"/>
        <v>MEJOR SUNIL DUTT DWIVEDI|Farrukhabad</v>
      </c>
      <c r="Q2452" s="4">
        <f>VLOOKUP(P:P,'[1]2017'!$D:$E,2,0)</f>
        <v>0</v>
      </c>
      <c r="R2452" s="4" t="str">
        <f>VLOOKUP(P:P,'[1]2017'!$D:$F,3,0)</f>
        <v>Graduate Professional</v>
      </c>
      <c r="S2452" s="4" t="str">
        <f>VLOOKUP(P:P,'[1]2017'!$D:$G,4,0)</f>
        <v>Rs 1,78,62,611</v>
      </c>
      <c r="T2452" s="4" t="str">
        <f>VLOOKUP(P:P,'[1]2017'!$D:$H,5,0)</f>
        <v>Rs 0</v>
      </c>
      <c r="U2452" s="4" t="str">
        <f>VLOOKUP(P:P,'[1]2017'!$D:$I,6,0)</f>
        <v>BJP</v>
      </c>
      <c r="V2452">
        <f t="shared" si="77"/>
        <v>1</v>
      </c>
    </row>
    <row r="2453" spans="1:22" x14ac:dyDescent="0.3">
      <c r="A2453" s="10" t="s">
        <v>105</v>
      </c>
      <c r="B2453" s="10" t="s">
        <v>106</v>
      </c>
      <c r="C2453" s="10">
        <v>3</v>
      </c>
      <c r="D2453" s="10">
        <v>2017</v>
      </c>
      <c r="E2453" s="4" t="s">
        <v>2351</v>
      </c>
      <c r="F2453" s="10">
        <v>194</v>
      </c>
      <c r="G2453" s="10" t="s">
        <v>2351</v>
      </c>
      <c r="H2453" s="10" t="s">
        <v>15</v>
      </c>
      <c r="I2453" s="11" t="s">
        <v>2374</v>
      </c>
      <c r="J2453" s="10" t="s">
        <v>16</v>
      </c>
      <c r="K2453" s="10" t="s">
        <v>15</v>
      </c>
      <c r="L2453" s="10">
        <v>57</v>
      </c>
      <c r="M2453" s="10" t="s">
        <v>37</v>
      </c>
      <c r="N2453" s="10">
        <v>48199</v>
      </c>
      <c r="O2453" s="10">
        <v>2</v>
      </c>
      <c r="P2453" s="10" t="str">
        <f t="shared" si="76"/>
        <v>MOHD. UMAR KHAN|Farrukhabad</v>
      </c>
      <c r="Q2453" s="4">
        <f>VLOOKUP(P:P,'[1]2017'!$D:$E,2,0)</f>
        <v>0</v>
      </c>
      <c r="R2453" s="4" t="str">
        <f>VLOOKUP(P:P,'[1]2017'!$D:$F,3,0)</f>
        <v>Graduate</v>
      </c>
      <c r="S2453" s="4" t="str">
        <f>VLOOKUP(P:P,'[1]2017'!$D:$G,4,0)</f>
        <v>Rs 16,53,22,871</v>
      </c>
      <c r="T2453" s="4" t="str">
        <f>VLOOKUP(P:P,'[1]2017'!$D:$H,5,0)</f>
        <v>Rs 7,69,13,716</v>
      </c>
      <c r="U2453" s="4" t="str">
        <f>VLOOKUP(P:P,'[1]2017'!$D:$I,6,0)</f>
        <v>BSP</v>
      </c>
      <c r="V2453">
        <f t="shared" si="77"/>
        <v>0</v>
      </c>
    </row>
    <row r="2454" spans="1:22" x14ac:dyDescent="0.3">
      <c r="A2454" s="10" t="s">
        <v>105</v>
      </c>
      <c r="B2454" s="10" t="s">
        <v>106</v>
      </c>
      <c r="C2454" s="10">
        <v>3</v>
      </c>
      <c r="D2454" s="10">
        <v>2017</v>
      </c>
      <c r="E2454" s="4" t="s">
        <v>2351</v>
      </c>
      <c r="F2454" s="10">
        <v>194</v>
      </c>
      <c r="G2454" s="10" t="s">
        <v>2351</v>
      </c>
      <c r="H2454" s="10" t="s">
        <v>15</v>
      </c>
      <c r="I2454" s="11" t="s">
        <v>540</v>
      </c>
      <c r="J2454" s="10" t="s">
        <v>16</v>
      </c>
      <c r="K2454" s="10" t="s">
        <v>15</v>
      </c>
      <c r="L2454" s="10">
        <v>61</v>
      </c>
      <c r="M2454" s="10" t="s">
        <v>139</v>
      </c>
      <c r="N2454" s="10">
        <v>36012</v>
      </c>
      <c r="O2454" s="10">
        <v>3</v>
      </c>
      <c r="P2454" s="10" t="str">
        <f t="shared" ref="P2454:P2517" si="78">I2454&amp;"|"&amp;G2454</f>
        <v>VIJAY SINGH|Farrukhabad</v>
      </c>
      <c r="Q2454" s="4">
        <f>VLOOKUP(P:P,'[1]2017'!$D:$E,2,0)</f>
        <v>2</v>
      </c>
      <c r="R2454" s="4" t="str">
        <f>VLOOKUP(P:P,'[1]2017'!$D:$F,3,0)</f>
        <v>8th Pass</v>
      </c>
      <c r="S2454" s="4" t="str">
        <f>VLOOKUP(P:P,'[1]2017'!$D:$G,4,0)</f>
        <v>Rs 5,88,65,408</v>
      </c>
      <c r="T2454" s="4" t="str">
        <f>VLOOKUP(P:P,'[1]2017'!$D:$H,5,0)</f>
        <v>Rs 12,00,000</v>
      </c>
      <c r="U2454" s="4" t="str">
        <f>VLOOKUP(P:P,'[1]2017'!$D:$I,6,0)</f>
        <v>SP</v>
      </c>
      <c r="V2454">
        <f t="shared" si="77"/>
        <v>0</v>
      </c>
    </row>
    <row r="2455" spans="1:22" x14ac:dyDescent="0.3">
      <c r="A2455" s="10" t="s">
        <v>105</v>
      </c>
      <c r="B2455" s="10" t="s">
        <v>106</v>
      </c>
      <c r="C2455" s="10">
        <v>3</v>
      </c>
      <c r="D2455" s="10">
        <v>2017</v>
      </c>
      <c r="E2455" s="4" t="s">
        <v>2351</v>
      </c>
      <c r="F2455" s="10">
        <v>194</v>
      </c>
      <c r="G2455" s="10" t="s">
        <v>2351</v>
      </c>
      <c r="H2455" s="10" t="s">
        <v>15</v>
      </c>
      <c r="I2455" s="11" t="s">
        <v>2375</v>
      </c>
      <c r="J2455" s="10" t="s">
        <v>16</v>
      </c>
      <c r="K2455" s="10" t="s">
        <v>15</v>
      </c>
      <c r="L2455" s="10">
        <v>52</v>
      </c>
      <c r="M2455" s="10" t="s">
        <v>23</v>
      </c>
      <c r="N2455" s="10">
        <v>20656</v>
      </c>
      <c r="O2455" s="10">
        <v>4</v>
      </c>
      <c r="P2455" s="10" t="str">
        <f t="shared" si="78"/>
        <v>MANOJ AGARWAL|Farrukhabad</v>
      </c>
      <c r="Q2455" s="4">
        <f>VLOOKUP(P:P,'[1]2017'!$D:$E,2,0)</f>
        <v>0</v>
      </c>
      <c r="R2455" s="4" t="str">
        <f>VLOOKUP(P:P,'[1]2017'!$D:$F,3,0)</f>
        <v>Graduate</v>
      </c>
      <c r="S2455" s="4" t="str">
        <f>VLOOKUP(P:P,'[1]2017'!$D:$G,4,0)</f>
        <v>Rs 26,65,40,545</v>
      </c>
      <c r="T2455" s="4" t="str">
        <f>VLOOKUP(P:P,'[1]2017'!$D:$H,5,0)</f>
        <v>Rs 13,18,33,191</v>
      </c>
      <c r="U2455" s="4" t="str">
        <f>VLOOKUP(P:P,'[1]2017'!$D:$I,6,0)</f>
        <v>IND</v>
      </c>
      <c r="V2455">
        <f t="shared" si="77"/>
        <v>0</v>
      </c>
    </row>
    <row r="2456" spans="1:22" x14ac:dyDescent="0.3">
      <c r="A2456" s="10" t="s">
        <v>105</v>
      </c>
      <c r="B2456" s="10" t="s">
        <v>106</v>
      </c>
      <c r="C2456" s="10">
        <v>3</v>
      </c>
      <c r="D2456" s="10">
        <v>2017</v>
      </c>
      <c r="E2456" s="4" t="s">
        <v>2351</v>
      </c>
      <c r="F2456" s="10">
        <v>194</v>
      </c>
      <c r="G2456" s="10" t="s">
        <v>2351</v>
      </c>
      <c r="H2456" s="10" t="s">
        <v>15</v>
      </c>
      <c r="I2456" s="11" t="s">
        <v>2376</v>
      </c>
      <c r="J2456" s="10" t="s">
        <v>26</v>
      </c>
      <c r="K2456" s="10" t="s">
        <v>25</v>
      </c>
      <c r="L2456" s="10">
        <v>59</v>
      </c>
      <c r="M2456" s="10" t="s">
        <v>23</v>
      </c>
      <c r="N2456" s="10">
        <v>932</v>
      </c>
      <c r="O2456" s="10">
        <v>5</v>
      </c>
      <c r="P2456" s="10" t="str">
        <f t="shared" si="78"/>
        <v>VEENA KUREEL|Farrukhabad</v>
      </c>
      <c r="Q2456" s="4">
        <f>VLOOKUP(P:P,'[1]2017'!$D:$E,2,0)</f>
        <v>0</v>
      </c>
      <c r="R2456" s="4" t="str">
        <f>VLOOKUP(P:P,'[1]2017'!$D:$F,3,0)</f>
        <v>Graduate</v>
      </c>
      <c r="S2456" s="4" t="str">
        <f>VLOOKUP(P:P,'[1]2017'!$D:$G,4,0)</f>
        <v>Rs 39,37,000</v>
      </c>
      <c r="T2456" s="4" t="str">
        <f>VLOOKUP(P:P,'[1]2017'!$D:$H,5,0)</f>
        <v>Rs 0</v>
      </c>
      <c r="U2456" s="4" t="str">
        <f>VLOOKUP(P:P,'[1]2017'!$D:$I,6,0)</f>
        <v>IND</v>
      </c>
      <c r="V2456">
        <f t="shared" si="77"/>
        <v>0</v>
      </c>
    </row>
    <row r="2457" spans="1:22" x14ac:dyDescent="0.3">
      <c r="A2457" s="10" t="s">
        <v>105</v>
      </c>
      <c r="B2457" s="10" t="s">
        <v>106</v>
      </c>
      <c r="C2457" s="10">
        <v>3</v>
      </c>
      <c r="D2457" s="10">
        <v>2017</v>
      </c>
      <c r="E2457" s="4" t="s">
        <v>2351</v>
      </c>
      <c r="F2457" s="10">
        <v>194</v>
      </c>
      <c r="G2457" s="10" t="s">
        <v>2351</v>
      </c>
      <c r="H2457" s="10" t="s">
        <v>15</v>
      </c>
      <c r="I2457" s="11" t="s">
        <v>2377</v>
      </c>
      <c r="J2457" s="10" t="s">
        <v>16</v>
      </c>
      <c r="K2457" s="10" t="s">
        <v>15</v>
      </c>
      <c r="L2457" s="10">
        <v>39</v>
      </c>
      <c r="M2457" s="10" t="s">
        <v>442</v>
      </c>
      <c r="N2457" s="10">
        <v>878</v>
      </c>
      <c r="O2457" s="10">
        <v>6</v>
      </c>
      <c r="P2457" s="10" t="str">
        <f t="shared" si="78"/>
        <v>SARVESH SHAKYA|Farrukhabad</v>
      </c>
      <c r="Q2457" s="4">
        <f>VLOOKUP(P:P,'[1]2017'!$D:$E,2,0)</f>
        <v>0</v>
      </c>
      <c r="R2457" s="4" t="str">
        <f>VLOOKUP(P:P,'[1]2017'!$D:$F,3,0)</f>
        <v>8th Pass</v>
      </c>
      <c r="S2457" s="4" t="str">
        <f>VLOOKUP(P:P,'[1]2017'!$D:$G,4,0)</f>
        <v>Rs 24,19,253</v>
      </c>
      <c r="T2457" s="4" t="str">
        <f>VLOOKUP(P:P,'[1]2017'!$D:$H,5,0)</f>
        <v>Rs 0</v>
      </c>
      <c r="U2457" s="4" t="str">
        <f>VLOOKUP(P:P,'[1]2017'!$D:$I,6,0)</f>
        <v>Mahan Dal</v>
      </c>
      <c r="V2457">
        <f t="shared" si="77"/>
        <v>0</v>
      </c>
    </row>
    <row r="2458" spans="1:22" x14ac:dyDescent="0.3">
      <c r="A2458" s="10" t="s">
        <v>105</v>
      </c>
      <c r="B2458" s="10" t="s">
        <v>106</v>
      </c>
      <c r="C2458" s="10">
        <v>3</v>
      </c>
      <c r="D2458" s="10">
        <v>2017</v>
      </c>
      <c r="E2458" s="4" t="s">
        <v>2351</v>
      </c>
      <c r="F2458" s="10">
        <v>194</v>
      </c>
      <c r="G2458" s="10" t="s">
        <v>2351</v>
      </c>
      <c r="H2458" s="10" t="s">
        <v>15</v>
      </c>
      <c r="I2458" s="11" t="s">
        <v>2378</v>
      </c>
      <c r="J2458" s="10" t="s">
        <v>16</v>
      </c>
      <c r="K2458" s="10" t="s">
        <v>15</v>
      </c>
      <c r="L2458" s="10">
        <v>38</v>
      </c>
      <c r="M2458" s="10" t="s">
        <v>23</v>
      </c>
      <c r="N2458" s="10">
        <v>844</v>
      </c>
      <c r="O2458" s="10">
        <v>7</v>
      </c>
      <c r="P2458" s="10" t="str">
        <f t="shared" si="78"/>
        <v>SHANTI SWAROOP|Farrukhabad</v>
      </c>
      <c r="Q2458" s="4">
        <f>VLOOKUP(P:P,'[1]2017'!$D:$E,2,0)</f>
        <v>0</v>
      </c>
      <c r="R2458" s="4" t="str">
        <f>VLOOKUP(P:P,'[1]2017'!$D:$F,3,0)</f>
        <v>10th Pass</v>
      </c>
      <c r="S2458" s="4" t="str">
        <f>VLOOKUP(P:P,'[1]2017'!$D:$G,4,0)</f>
        <v>Rs 75,000</v>
      </c>
      <c r="T2458" s="4" t="str">
        <f>VLOOKUP(P:P,'[1]2017'!$D:$H,5,0)</f>
        <v>Rs 0</v>
      </c>
      <c r="U2458" s="4" t="str">
        <f>VLOOKUP(P:P,'[1]2017'!$D:$I,6,0)</f>
        <v>IND</v>
      </c>
      <c r="V2458">
        <f t="shared" si="77"/>
        <v>0</v>
      </c>
    </row>
    <row r="2459" spans="1:22" x14ac:dyDescent="0.3">
      <c r="A2459" s="10" t="s">
        <v>105</v>
      </c>
      <c r="B2459" s="10" t="s">
        <v>106</v>
      </c>
      <c r="C2459" s="10">
        <v>3</v>
      </c>
      <c r="D2459" s="10">
        <v>2017</v>
      </c>
      <c r="E2459" s="4" t="s">
        <v>2351</v>
      </c>
      <c r="F2459" s="10">
        <v>194</v>
      </c>
      <c r="G2459" s="10" t="s">
        <v>2351</v>
      </c>
      <c r="H2459" s="10" t="s">
        <v>15</v>
      </c>
      <c r="I2459" s="11" t="s">
        <v>2379</v>
      </c>
      <c r="J2459" s="10" t="s">
        <v>26</v>
      </c>
      <c r="K2459" s="10" t="s">
        <v>15</v>
      </c>
      <c r="L2459" s="10">
        <v>59</v>
      </c>
      <c r="M2459" s="10" t="s">
        <v>23</v>
      </c>
      <c r="N2459" s="10">
        <v>839</v>
      </c>
      <c r="O2459" s="10">
        <v>8</v>
      </c>
      <c r="P2459" s="10" t="str">
        <f t="shared" si="78"/>
        <v>REHANA KHAN|Farrukhabad</v>
      </c>
      <c r="Q2459" s="4">
        <f>VLOOKUP(P:P,'[1]2017'!$D:$E,2,0)</f>
        <v>0</v>
      </c>
      <c r="R2459" s="4" t="str">
        <f>VLOOKUP(P:P,'[1]2017'!$D:$F,3,0)</f>
        <v>Graduate</v>
      </c>
      <c r="S2459" s="4" t="str">
        <f>VLOOKUP(P:P,'[1]2017'!$D:$G,4,0)</f>
        <v>Rs 1,04,08,455</v>
      </c>
      <c r="T2459" s="4" t="str">
        <f>VLOOKUP(P:P,'[1]2017'!$D:$H,5,0)</f>
        <v>Rs 0</v>
      </c>
      <c r="U2459" s="4" t="str">
        <f>VLOOKUP(P:P,'[1]2017'!$D:$I,6,0)</f>
        <v>IND</v>
      </c>
      <c r="V2459">
        <f t="shared" si="77"/>
        <v>0</v>
      </c>
    </row>
    <row r="2460" spans="1:22" x14ac:dyDescent="0.3">
      <c r="A2460" s="10" t="s">
        <v>105</v>
      </c>
      <c r="B2460" s="10" t="s">
        <v>106</v>
      </c>
      <c r="C2460" s="10">
        <v>3</v>
      </c>
      <c r="D2460" s="10">
        <v>2017</v>
      </c>
      <c r="E2460" s="4" t="s">
        <v>2351</v>
      </c>
      <c r="F2460" s="10">
        <v>194</v>
      </c>
      <c r="G2460" s="10" t="s">
        <v>2351</v>
      </c>
      <c r="H2460" s="10" t="s">
        <v>15</v>
      </c>
      <c r="I2460" s="11" t="s">
        <v>2380</v>
      </c>
      <c r="J2460" s="10" t="s">
        <v>16</v>
      </c>
      <c r="K2460" s="10" t="s">
        <v>15</v>
      </c>
      <c r="L2460" s="10">
        <v>53</v>
      </c>
      <c r="M2460" s="10" t="s">
        <v>23</v>
      </c>
      <c r="N2460" s="10">
        <v>809</v>
      </c>
      <c r="O2460" s="10">
        <v>9</v>
      </c>
      <c r="P2460" s="10" t="str">
        <f t="shared" si="78"/>
        <v>SARVENDRA SINGH|Farrukhabad</v>
      </c>
      <c r="Q2460" s="4">
        <f>VLOOKUP(P:P,'[1]2017'!$D:$E,2,0)</f>
        <v>0</v>
      </c>
      <c r="R2460" s="4" t="str">
        <f>VLOOKUP(P:P,'[1]2017'!$D:$F,3,0)</f>
        <v>10th Pass</v>
      </c>
      <c r="S2460" s="4" t="str">
        <f>VLOOKUP(P:P,'[1]2017'!$D:$G,4,0)</f>
        <v>Rs 94,34,000</v>
      </c>
      <c r="T2460" s="4" t="str">
        <f>VLOOKUP(P:P,'[1]2017'!$D:$H,5,0)</f>
        <v>Rs 10,00,000</v>
      </c>
      <c r="U2460" s="4" t="str">
        <f>VLOOKUP(P:P,'[1]2017'!$D:$I,6,0)</f>
        <v>IND</v>
      </c>
      <c r="V2460">
        <f t="shared" si="77"/>
        <v>0</v>
      </c>
    </row>
    <row r="2461" spans="1:22" x14ac:dyDescent="0.3">
      <c r="A2461" s="10" t="s">
        <v>105</v>
      </c>
      <c r="B2461" s="10" t="s">
        <v>106</v>
      </c>
      <c r="C2461" s="10">
        <v>3</v>
      </c>
      <c r="D2461" s="10">
        <v>2017</v>
      </c>
      <c r="E2461" s="4" t="s">
        <v>2351</v>
      </c>
      <c r="F2461" s="10">
        <v>194</v>
      </c>
      <c r="G2461" s="10" t="s">
        <v>2351</v>
      </c>
      <c r="H2461" s="10" t="s">
        <v>15</v>
      </c>
      <c r="I2461" s="11" t="s">
        <v>274</v>
      </c>
      <c r="J2461" s="10" t="s">
        <v>16</v>
      </c>
      <c r="K2461" s="10" t="s">
        <v>15</v>
      </c>
      <c r="L2461" s="10">
        <v>48</v>
      </c>
      <c r="M2461" s="10" t="s">
        <v>23</v>
      </c>
      <c r="N2461" s="10">
        <v>764</v>
      </c>
      <c r="O2461" s="10">
        <v>10</v>
      </c>
      <c r="P2461" s="10" t="str">
        <f t="shared" si="78"/>
        <v>DEEPAK KUMAR|Farrukhabad</v>
      </c>
      <c r="Q2461" s="4">
        <f>VLOOKUP(P:P,'[1]2017'!$D:$E,2,0)</f>
        <v>0</v>
      </c>
      <c r="R2461" s="4" t="str">
        <f>VLOOKUP(P:P,'[1]2017'!$D:$F,3,0)</f>
        <v>8th Pass</v>
      </c>
      <c r="S2461" s="4" t="str">
        <f>VLOOKUP(P:P,'[1]2017'!$D:$G,4,0)</f>
        <v>Rs 18,84,067</v>
      </c>
      <c r="T2461" s="4" t="str">
        <f>VLOOKUP(P:P,'[1]2017'!$D:$H,5,0)</f>
        <v>Rs 0</v>
      </c>
      <c r="U2461" s="4" t="str">
        <f>VLOOKUP(P:P,'[1]2017'!$D:$I,6,0)</f>
        <v>IND</v>
      </c>
      <c r="V2461">
        <f t="shared" si="77"/>
        <v>0</v>
      </c>
    </row>
    <row r="2462" spans="1:22" x14ac:dyDescent="0.3">
      <c r="A2462" s="10" t="s">
        <v>105</v>
      </c>
      <c r="B2462" s="10" t="s">
        <v>106</v>
      </c>
      <c r="C2462" s="10">
        <v>3</v>
      </c>
      <c r="D2462" s="10">
        <v>2017</v>
      </c>
      <c r="E2462" s="4" t="s">
        <v>2351</v>
      </c>
      <c r="F2462" s="10">
        <v>194</v>
      </c>
      <c r="G2462" s="10" t="s">
        <v>2351</v>
      </c>
      <c r="H2462" s="10" t="s">
        <v>15</v>
      </c>
      <c r="I2462" s="11" t="s">
        <v>1380</v>
      </c>
      <c r="J2462" s="10" t="s">
        <v>16</v>
      </c>
      <c r="K2462" s="10" t="s">
        <v>15</v>
      </c>
      <c r="L2462" s="10">
        <v>45</v>
      </c>
      <c r="M2462" s="10" t="s">
        <v>23</v>
      </c>
      <c r="N2462" s="10">
        <v>686</v>
      </c>
      <c r="O2462" s="10">
        <v>11</v>
      </c>
      <c r="P2462" s="10" t="str">
        <f t="shared" si="78"/>
        <v>SURESH|Farrukhabad</v>
      </c>
      <c r="Q2462" s="4">
        <f>VLOOKUP(P:P,'[1]2017'!$D:$E,2,0)</f>
        <v>0</v>
      </c>
      <c r="R2462" s="4" t="str">
        <f>VLOOKUP(P:P,'[1]2017'!$D:$F,3,0)</f>
        <v>12th Pass</v>
      </c>
      <c r="S2462" s="4" t="str">
        <f>VLOOKUP(P:P,'[1]2017'!$D:$G,4,0)</f>
        <v>Rs 22,44,500</v>
      </c>
      <c r="T2462" s="4" t="str">
        <f>VLOOKUP(P:P,'[1]2017'!$D:$H,5,0)</f>
        <v>Rs 0</v>
      </c>
      <c r="U2462" s="4" t="str">
        <f>VLOOKUP(P:P,'[1]2017'!$D:$I,6,0)</f>
        <v>IND</v>
      </c>
      <c r="V2462">
        <f t="shared" si="77"/>
        <v>0</v>
      </c>
    </row>
    <row r="2463" spans="1:22" x14ac:dyDescent="0.3">
      <c r="A2463" s="10" t="s">
        <v>105</v>
      </c>
      <c r="B2463" s="10" t="s">
        <v>106</v>
      </c>
      <c r="C2463" s="10">
        <v>3</v>
      </c>
      <c r="D2463" s="10">
        <v>2017</v>
      </c>
      <c r="E2463" s="4" t="s">
        <v>2351</v>
      </c>
      <c r="F2463" s="10">
        <v>194</v>
      </c>
      <c r="G2463" s="10" t="s">
        <v>2351</v>
      </c>
      <c r="H2463" s="10" t="s">
        <v>15</v>
      </c>
      <c r="I2463" s="11" t="s">
        <v>308</v>
      </c>
      <c r="J2463" s="10" t="s">
        <v>16</v>
      </c>
      <c r="K2463" s="10" t="s">
        <v>25</v>
      </c>
      <c r="L2463" s="10">
        <v>35</v>
      </c>
      <c r="M2463" s="10" t="s">
        <v>115</v>
      </c>
      <c r="N2463" s="10">
        <v>660</v>
      </c>
      <c r="O2463" s="10">
        <v>12</v>
      </c>
      <c r="P2463" s="10" t="str">
        <f t="shared" si="78"/>
        <v>SURENDRA KUMAR|Farrukhabad</v>
      </c>
      <c r="Q2463" s="4">
        <f>VLOOKUP(P:P,'[1]2017'!$D:$E,2,0)</f>
        <v>0</v>
      </c>
      <c r="R2463" s="4" t="str">
        <f>VLOOKUP(P:P,'[1]2017'!$D:$F,3,0)</f>
        <v>Graduate</v>
      </c>
      <c r="S2463" s="4" t="str">
        <f>VLOOKUP(P:P,'[1]2017'!$D:$G,4,0)</f>
        <v>Rs 81,200</v>
      </c>
      <c r="T2463" s="4" t="str">
        <f>VLOOKUP(P:P,'[1]2017'!$D:$H,5,0)</f>
        <v>Rs 0</v>
      </c>
      <c r="U2463" s="4" t="str">
        <f>VLOOKUP(P:P,'[1]2017'!$D:$I,6,0)</f>
        <v>RLD</v>
      </c>
      <c r="V2463">
        <f t="shared" si="77"/>
        <v>0</v>
      </c>
    </row>
    <row r="2464" spans="1:22" x14ac:dyDescent="0.3">
      <c r="A2464" s="10" t="s">
        <v>105</v>
      </c>
      <c r="B2464" s="10" t="s">
        <v>106</v>
      </c>
      <c r="C2464" s="10">
        <v>3</v>
      </c>
      <c r="D2464" s="10">
        <v>2017</v>
      </c>
      <c r="E2464" s="4" t="s">
        <v>2351</v>
      </c>
      <c r="F2464" s="10">
        <v>194</v>
      </c>
      <c r="G2464" s="10" t="s">
        <v>2351</v>
      </c>
      <c r="H2464" s="10" t="s">
        <v>15</v>
      </c>
      <c r="I2464" s="11" t="s">
        <v>540</v>
      </c>
      <c r="J2464" s="10" t="s">
        <v>16</v>
      </c>
      <c r="K2464" s="10" t="s">
        <v>15</v>
      </c>
      <c r="L2464" s="10">
        <v>31</v>
      </c>
      <c r="M2464" s="10" t="s">
        <v>23</v>
      </c>
      <c r="N2464" s="10">
        <v>639</v>
      </c>
      <c r="O2464" s="10">
        <v>13</v>
      </c>
      <c r="P2464" s="10" t="str">
        <f t="shared" si="78"/>
        <v>VIJAY SINGH|Farrukhabad</v>
      </c>
      <c r="Q2464" s="4">
        <f>VLOOKUP(P:P,'[1]2017'!$D:$E,2,0)</f>
        <v>2</v>
      </c>
      <c r="R2464" s="4" t="str">
        <f>VLOOKUP(P:P,'[1]2017'!$D:$F,3,0)</f>
        <v>8th Pass</v>
      </c>
      <c r="S2464" s="4" t="str">
        <f>VLOOKUP(P:P,'[1]2017'!$D:$G,4,0)</f>
        <v>Rs 5,88,65,408</v>
      </c>
      <c r="T2464" s="4" t="str">
        <f>VLOOKUP(P:P,'[1]2017'!$D:$H,5,0)</f>
        <v>Rs 12,00,000</v>
      </c>
      <c r="U2464" s="4" t="str">
        <f>VLOOKUP(P:P,'[1]2017'!$D:$I,6,0)</f>
        <v>SP</v>
      </c>
      <c r="V2464">
        <f t="shared" si="77"/>
        <v>0</v>
      </c>
    </row>
    <row r="2465" spans="1:22" x14ac:dyDescent="0.3">
      <c r="A2465" s="10" t="s">
        <v>105</v>
      </c>
      <c r="B2465" s="10" t="s">
        <v>106</v>
      </c>
      <c r="C2465" s="10">
        <v>3</v>
      </c>
      <c r="D2465" s="10">
        <v>2017</v>
      </c>
      <c r="E2465" s="4" t="s">
        <v>2351</v>
      </c>
      <c r="F2465" s="10">
        <v>194</v>
      </c>
      <c r="G2465" s="10" t="s">
        <v>2351</v>
      </c>
      <c r="H2465" s="10" t="s">
        <v>15</v>
      </c>
      <c r="I2465" s="11" t="s">
        <v>2381</v>
      </c>
      <c r="J2465" s="10" t="s">
        <v>16</v>
      </c>
      <c r="K2465" s="10" t="s">
        <v>15</v>
      </c>
      <c r="L2465" s="10">
        <v>40</v>
      </c>
      <c r="M2465" s="10" t="s">
        <v>2367</v>
      </c>
      <c r="N2465" s="10">
        <v>456</v>
      </c>
      <c r="O2465" s="10">
        <v>14</v>
      </c>
      <c r="P2465" s="10" t="str">
        <f t="shared" si="78"/>
        <v>JANARDAN DUTT|Farrukhabad</v>
      </c>
      <c r="Q2465" s="4">
        <f>VLOOKUP(P:P,'[1]2017'!$D:$E,2,0)</f>
        <v>0</v>
      </c>
      <c r="R2465" s="4" t="str">
        <f>VLOOKUP(P:P,'[1]2017'!$D:$F,3,0)</f>
        <v>Graduate Professional</v>
      </c>
      <c r="S2465" s="4" t="str">
        <f>VLOOKUP(P:P,'[1]2017'!$D:$G,4,0)</f>
        <v>Rs 52,75,000</v>
      </c>
      <c r="T2465" s="4" t="str">
        <f>VLOOKUP(P:P,'[1]2017'!$D:$H,5,0)</f>
        <v>Rs 0</v>
      </c>
      <c r="U2465" s="4" t="str">
        <f>VLOOKUP(P:P,'[1]2017'!$D:$I,6,0)</f>
        <v>Poorna Swaraj Manch</v>
      </c>
      <c r="V2465">
        <f t="shared" si="77"/>
        <v>0</v>
      </c>
    </row>
    <row r="2466" spans="1:22" x14ac:dyDescent="0.3">
      <c r="A2466" s="10" t="s">
        <v>105</v>
      </c>
      <c r="B2466" s="10" t="s">
        <v>106</v>
      </c>
      <c r="C2466" s="10">
        <v>3</v>
      </c>
      <c r="D2466" s="10">
        <v>2017</v>
      </c>
      <c r="E2466" s="4" t="s">
        <v>2351</v>
      </c>
      <c r="F2466" s="10">
        <v>194</v>
      </c>
      <c r="G2466" s="10" t="s">
        <v>2351</v>
      </c>
      <c r="H2466" s="10" t="s">
        <v>15</v>
      </c>
      <c r="I2466" s="11" t="s">
        <v>2382</v>
      </c>
      <c r="J2466" s="10" t="s">
        <v>26</v>
      </c>
      <c r="K2466" s="10" t="s">
        <v>15</v>
      </c>
      <c r="L2466" s="10">
        <v>41</v>
      </c>
      <c r="M2466" s="10" t="s">
        <v>1205</v>
      </c>
      <c r="N2466" s="10">
        <v>397</v>
      </c>
      <c r="O2466" s="10">
        <v>15</v>
      </c>
      <c r="P2466" s="10" t="str">
        <f t="shared" si="78"/>
        <v>SHYAM SREE|Farrukhabad</v>
      </c>
      <c r="Q2466" s="4">
        <f>VLOOKUP(P:P,'[1]2017'!$D:$E,2,0)</f>
        <v>0</v>
      </c>
      <c r="R2466" s="4" t="str">
        <f>VLOOKUP(P:P,'[1]2017'!$D:$F,3,0)</f>
        <v>8th Pass</v>
      </c>
      <c r="S2466" s="4" t="str">
        <f>VLOOKUP(P:P,'[1]2017'!$D:$G,4,0)</f>
        <v>Rs 31,59,894</v>
      </c>
      <c r="T2466" s="4" t="str">
        <f>VLOOKUP(P:P,'[1]2017'!$D:$H,5,0)</f>
        <v>Rs 12,35,000</v>
      </c>
      <c r="U2466" s="4" t="str">
        <f>VLOOKUP(P:P,'[1]2017'!$D:$I,6,0)</f>
        <v>Bhartiya Shakti Chetna Party</v>
      </c>
      <c r="V2466">
        <f t="shared" si="77"/>
        <v>0</v>
      </c>
    </row>
    <row r="2467" spans="1:22" x14ac:dyDescent="0.3">
      <c r="A2467" s="10" t="s">
        <v>105</v>
      </c>
      <c r="B2467" s="10" t="s">
        <v>106</v>
      </c>
      <c r="C2467" s="10">
        <v>3</v>
      </c>
      <c r="D2467" s="10">
        <v>2017</v>
      </c>
      <c r="E2467" s="4" t="s">
        <v>2351</v>
      </c>
      <c r="F2467" s="10">
        <v>194</v>
      </c>
      <c r="G2467" s="10" t="s">
        <v>2351</v>
      </c>
      <c r="H2467" s="10" t="s">
        <v>15</v>
      </c>
      <c r="I2467" s="11" t="s">
        <v>88</v>
      </c>
      <c r="J2467" s="10" t="s">
        <v>16</v>
      </c>
      <c r="K2467" s="10" t="s">
        <v>15</v>
      </c>
      <c r="L2467" s="10">
        <v>27</v>
      </c>
      <c r="M2467" s="10" t="s">
        <v>23</v>
      </c>
      <c r="N2467" s="10">
        <v>372</v>
      </c>
      <c r="O2467" s="10">
        <v>16</v>
      </c>
      <c r="P2467" s="10" t="str">
        <f t="shared" si="78"/>
        <v>MANOJ KUMAR|Farrukhabad</v>
      </c>
      <c r="Q2467" s="4">
        <f>VLOOKUP(P:P,'[1]2017'!$D:$E,2,0)</f>
        <v>0</v>
      </c>
      <c r="R2467" s="4" t="str">
        <f>VLOOKUP(P:P,'[1]2017'!$D:$F,3,0)</f>
        <v>10th Pass</v>
      </c>
      <c r="S2467" s="4" t="str">
        <f>VLOOKUP(P:P,'[1]2017'!$D:$G,4,0)</f>
        <v>Rs 4,35,000</v>
      </c>
      <c r="T2467" s="4" t="str">
        <f>VLOOKUP(P:P,'[1]2017'!$D:$H,5,0)</f>
        <v>Rs 0</v>
      </c>
      <c r="U2467" s="4" t="str">
        <f>VLOOKUP(P:P,'[1]2017'!$D:$I,6,0)</f>
        <v>IND</v>
      </c>
      <c r="V2467">
        <f t="shared" si="77"/>
        <v>0</v>
      </c>
    </row>
    <row r="2468" spans="1:22" x14ac:dyDescent="0.3">
      <c r="A2468" s="10" t="s">
        <v>105</v>
      </c>
      <c r="B2468" s="10" t="s">
        <v>106</v>
      </c>
      <c r="C2468" s="10">
        <v>3</v>
      </c>
      <c r="D2468" s="10">
        <v>2017</v>
      </c>
      <c r="E2468" s="4" t="s">
        <v>2351</v>
      </c>
      <c r="F2468" s="10">
        <v>194</v>
      </c>
      <c r="G2468" s="10" t="s">
        <v>2351</v>
      </c>
      <c r="H2468" s="10" t="s">
        <v>15</v>
      </c>
      <c r="I2468" s="11" t="s">
        <v>19</v>
      </c>
      <c r="J2468" s="10" t="s">
        <v>20</v>
      </c>
      <c r="K2468" s="10" t="s">
        <v>20</v>
      </c>
      <c r="L2468" s="10" t="s">
        <v>20</v>
      </c>
      <c r="M2468" s="10" t="s">
        <v>21</v>
      </c>
      <c r="N2468" s="10">
        <v>359</v>
      </c>
      <c r="O2468" s="10">
        <v>17</v>
      </c>
      <c r="P2468" s="10" t="str">
        <f t="shared" si="78"/>
        <v>None of the Above|Farrukhabad</v>
      </c>
      <c r="Q2468" s="4" t="e">
        <f>VLOOKUP(P:P,'[1]2017'!$D:$E,2,0)</f>
        <v>#N/A</v>
      </c>
      <c r="R2468" s="4" t="e">
        <f>VLOOKUP(P:P,'[1]2017'!$D:$F,3,0)</f>
        <v>#N/A</v>
      </c>
      <c r="S2468" s="4" t="e">
        <f>VLOOKUP(P:P,'[1]2017'!$D:$G,4,0)</f>
        <v>#N/A</v>
      </c>
      <c r="T2468" s="4" t="e">
        <f>VLOOKUP(P:P,'[1]2017'!$D:$H,5,0)</f>
        <v>#N/A</v>
      </c>
      <c r="U2468" s="4" t="e">
        <f>VLOOKUP(P:P,'[1]2017'!$D:$I,6,0)</f>
        <v>#N/A</v>
      </c>
      <c r="V2468">
        <f t="shared" si="77"/>
        <v>0</v>
      </c>
    </row>
    <row r="2469" spans="1:22" x14ac:dyDescent="0.3">
      <c r="A2469" s="10" t="s">
        <v>105</v>
      </c>
      <c r="B2469" s="10" t="s">
        <v>106</v>
      </c>
      <c r="C2469" s="10">
        <v>3</v>
      </c>
      <c r="D2469" s="10">
        <v>2017</v>
      </c>
      <c r="E2469" s="4" t="s">
        <v>2351</v>
      </c>
      <c r="F2469" s="10">
        <v>194</v>
      </c>
      <c r="G2469" s="10" t="s">
        <v>2351</v>
      </c>
      <c r="H2469" s="10" t="s">
        <v>15</v>
      </c>
      <c r="I2469" s="11" t="s">
        <v>2383</v>
      </c>
      <c r="J2469" s="10" t="s">
        <v>16</v>
      </c>
      <c r="K2469" s="10" t="s">
        <v>25</v>
      </c>
      <c r="L2469" s="10">
        <v>35</v>
      </c>
      <c r="M2469" s="10" t="s">
        <v>2384</v>
      </c>
      <c r="N2469" s="10">
        <v>231</v>
      </c>
      <c r="O2469" s="10">
        <v>18</v>
      </c>
      <c r="P2469" s="10" t="str">
        <f t="shared" si="78"/>
        <v>JAYVEER|Farrukhabad</v>
      </c>
      <c r="Q2469" s="4">
        <f>VLOOKUP(P:P,'[1]2017'!$D:$E,2,0)</f>
        <v>0</v>
      </c>
      <c r="R2469" s="4" t="str">
        <f>VLOOKUP(P:P,'[1]2017'!$D:$F,3,0)</f>
        <v>8th Pass</v>
      </c>
      <c r="S2469" s="4" t="str">
        <f>VLOOKUP(P:P,'[1]2017'!$D:$G,4,0)</f>
        <v>Rs 27,60,000</v>
      </c>
      <c r="T2469" s="4" t="str">
        <f>VLOOKUP(P:P,'[1]2017'!$D:$H,5,0)</f>
        <v>Rs 0</v>
      </c>
      <c r="U2469" s="4" t="str">
        <f>VLOOKUP(P:P,'[1]2017'!$D:$I,6,0)</f>
        <v>RPI</v>
      </c>
      <c r="V2469">
        <f t="shared" si="77"/>
        <v>0</v>
      </c>
    </row>
    <row r="2470" spans="1:22" x14ac:dyDescent="0.3">
      <c r="A2470" s="10" t="s">
        <v>105</v>
      </c>
      <c r="B2470" s="10" t="s">
        <v>106</v>
      </c>
      <c r="C2470" s="10">
        <v>3</v>
      </c>
      <c r="D2470" s="10">
        <v>2017</v>
      </c>
      <c r="E2470" s="4" t="s">
        <v>2351</v>
      </c>
      <c r="F2470" s="10">
        <v>194</v>
      </c>
      <c r="G2470" s="10" t="s">
        <v>2351</v>
      </c>
      <c r="H2470" s="10" t="s">
        <v>15</v>
      </c>
      <c r="I2470" s="11" t="s">
        <v>2385</v>
      </c>
      <c r="J2470" s="10" t="s">
        <v>16</v>
      </c>
      <c r="K2470" s="10" t="s">
        <v>15</v>
      </c>
      <c r="L2470" s="10">
        <v>38</v>
      </c>
      <c r="M2470" s="10" t="s">
        <v>23</v>
      </c>
      <c r="N2470" s="10">
        <v>229</v>
      </c>
      <c r="O2470" s="10">
        <v>19</v>
      </c>
      <c r="P2470" s="10" t="str">
        <f t="shared" si="78"/>
        <v>HANSRAM|Farrukhabad</v>
      </c>
      <c r="Q2470" s="4">
        <f>VLOOKUP(P:P,'[1]2017'!$D:$E,2,0)</f>
        <v>0</v>
      </c>
      <c r="R2470" s="4" t="str">
        <f>VLOOKUP(P:P,'[1]2017'!$D:$F,3,0)</f>
        <v>12th Pass</v>
      </c>
      <c r="S2470" s="4" t="str">
        <f>VLOOKUP(P:P,'[1]2017'!$D:$G,4,0)</f>
        <v>Rs 12,05,000</v>
      </c>
      <c r="T2470" s="4" t="str">
        <f>VLOOKUP(P:P,'[1]2017'!$D:$H,5,0)</f>
        <v>Rs 0</v>
      </c>
      <c r="U2470" s="4" t="str">
        <f>VLOOKUP(P:P,'[1]2017'!$D:$I,6,0)</f>
        <v>IND</v>
      </c>
      <c r="V2470">
        <f t="shared" si="77"/>
        <v>0</v>
      </c>
    </row>
    <row r="2471" spans="1:22" x14ac:dyDescent="0.3">
      <c r="A2471" s="10" t="s">
        <v>105</v>
      </c>
      <c r="B2471" s="10" t="s">
        <v>106</v>
      </c>
      <c r="C2471" s="10">
        <v>3</v>
      </c>
      <c r="D2471" s="10">
        <v>2017</v>
      </c>
      <c r="E2471" s="4" t="s">
        <v>2351</v>
      </c>
      <c r="F2471" s="10">
        <v>194</v>
      </c>
      <c r="G2471" s="10" t="s">
        <v>2351</v>
      </c>
      <c r="H2471" s="10" t="s">
        <v>15</v>
      </c>
      <c r="I2471" s="11" t="s">
        <v>2386</v>
      </c>
      <c r="J2471" s="10" t="s">
        <v>16</v>
      </c>
      <c r="K2471" s="10" t="s">
        <v>15</v>
      </c>
      <c r="L2471" s="10">
        <v>46</v>
      </c>
      <c r="M2471" s="10" t="s">
        <v>24</v>
      </c>
      <c r="N2471" s="10">
        <v>228</v>
      </c>
      <c r="O2471" s="10">
        <v>20</v>
      </c>
      <c r="P2471" s="10" t="str">
        <f t="shared" si="78"/>
        <v>DHANANJIA|Farrukhabad</v>
      </c>
      <c r="Q2471" s="4" t="e">
        <f>VLOOKUP(P:P,'[1]2017'!$D:$E,2,0)</f>
        <v>#N/A</v>
      </c>
      <c r="R2471" s="4" t="e">
        <f>VLOOKUP(P:P,'[1]2017'!$D:$F,3,0)</f>
        <v>#N/A</v>
      </c>
      <c r="S2471" s="4" t="e">
        <f>VLOOKUP(P:P,'[1]2017'!$D:$G,4,0)</f>
        <v>#N/A</v>
      </c>
      <c r="T2471" s="4" t="e">
        <f>VLOOKUP(P:P,'[1]2017'!$D:$H,5,0)</f>
        <v>#N/A</v>
      </c>
      <c r="U2471" s="4" t="e">
        <f>VLOOKUP(P:P,'[1]2017'!$D:$I,6,0)</f>
        <v>#N/A</v>
      </c>
      <c r="V2471">
        <f t="shared" si="77"/>
        <v>0</v>
      </c>
    </row>
    <row r="2472" spans="1:22" x14ac:dyDescent="0.3">
      <c r="A2472" s="10" t="s">
        <v>105</v>
      </c>
      <c r="B2472" s="10" t="s">
        <v>106</v>
      </c>
      <c r="C2472" s="10">
        <v>3</v>
      </c>
      <c r="D2472" s="10">
        <v>2017</v>
      </c>
      <c r="E2472" s="4" t="s">
        <v>2351</v>
      </c>
      <c r="F2472" s="10">
        <v>194</v>
      </c>
      <c r="G2472" s="10" t="s">
        <v>2351</v>
      </c>
      <c r="H2472" s="10" t="s">
        <v>15</v>
      </c>
      <c r="I2472" s="11" t="s">
        <v>2387</v>
      </c>
      <c r="J2472" s="10" t="s">
        <v>16</v>
      </c>
      <c r="K2472" s="10" t="s">
        <v>15</v>
      </c>
      <c r="L2472" s="10">
        <v>39</v>
      </c>
      <c r="M2472" s="10" t="s">
        <v>23</v>
      </c>
      <c r="N2472" s="10">
        <v>166</v>
      </c>
      <c r="O2472" s="10">
        <v>21</v>
      </c>
      <c r="P2472" s="10" t="str">
        <f t="shared" si="78"/>
        <v>GAURAV KUMAR|Farrukhabad</v>
      </c>
      <c r="Q2472" s="4">
        <f>VLOOKUP(P:P,'[1]2017'!$D:$E,2,0)</f>
        <v>1</v>
      </c>
      <c r="R2472" s="4" t="str">
        <f>VLOOKUP(P:P,'[1]2017'!$D:$F,3,0)</f>
        <v>8th Pass</v>
      </c>
      <c r="S2472" s="4" t="str">
        <f>VLOOKUP(P:P,'[1]2017'!$D:$G,4,0)</f>
        <v>Rs 3,03,400</v>
      </c>
      <c r="T2472" s="4" t="str">
        <f>VLOOKUP(P:P,'[1]2017'!$D:$H,5,0)</f>
        <v>Rs 0</v>
      </c>
      <c r="U2472" s="4" t="str">
        <f>VLOOKUP(P:P,'[1]2017'!$D:$I,6,0)</f>
        <v>IND</v>
      </c>
      <c r="V2472">
        <f t="shared" si="77"/>
        <v>0</v>
      </c>
    </row>
    <row r="2473" spans="1:22" x14ac:dyDescent="0.3">
      <c r="A2473" s="10" t="s">
        <v>105</v>
      </c>
      <c r="B2473" s="10" t="s">
        <v>106</v>
      </c>
      <c r="C2473" s="10">
        <v>3</v>
      </c>
      <c r="D2473" s="10">
        <v>2017</v>
      </c>
      <c r="E2473" s="4" t="s">
        <v>2351</v>
      </c>
      <c r="F2473" s="10">
        <v>195</v>
      </c>
      <c r="G2473" s="10" t="s">
        <v>2388</v>
      </c>
      <c r="H2473" s="10" t="s">
        <v>15</v>
      </c>
      <c r="I2473" s="11" t="s">
        <v>2389</v>
      </c>
      <c r="J2473" s="10" t="s">
        <v>16</v>
      </c>
      <c r="K2473" s="10" t="s">
        <v>15</v>
      </c>
      <c r="L2473" s="10">
        <v>59</v>
      </c>
      <c r="M2473" s="10" t="s">
        <v>18</v>
      </c>
      <c r="N2473" s="10">
        <v>93673</v>
      </c>
      <c r="O2473" s="10">
        <v>1</v>
      </c>
      <c r="P2473" s="10" t="str">
        <f t="shared" si="78"/>
        <v>NAGENDRA SINGH RATHORE|Bhojpur</v>
      </c>
      <c r="Q2473" s="4">
        <f>VLOOKUP(P:P,'[1]2017'!$D:$E,2,0)</f>
        <v>0</v>
      </c>
      <c r="R2473" s="4" t="str">
        <f>VLOOKUP(P:P,'[1]2017'!$D:$F,3,0)</f>
        <v>Graduate</v>
      </c>
      <c r="S2473" s="4" t="str">
        <f>VLOOKUP(P:P,'[1]2017'!$D:$G,4,0)</f>
        <v>Rs 1,32,15,957</v>
      </c>
      <c r="T2473" s="4" t="str">
        <f>VLOOKUP(P:P,'[1]2017'!$D:$H,5,0)</f>
        <v>Rs 0</v>
      </c>
      <c r="U2473" s="4" t="str">
        <f>VLOOKUP(P:P,'[1]2017'!$D:$I,6,0)</f>
        <v>BJP</v>
      </c>
      <c r="V2473">
        <f t="shared" si="77"/>
        <v>1</v>
      </c>
    </row>
    <row r="2474" spans="1:22" x14ac:dyDescent="0.3">
      <c r="A2474" s="10" t="s">
        <v>105</v>
      </c>
      <c r="B2474" s="10" t="s">
        <v>106</v>
      </c>
      <c r="C2474" s="10">
        <v>3</v>
      </c>
      <c r="D2474" s="10">
        <v>2017</v>
      </c>
      <c r="E2474" s="4" t="s">
        <v>2351</v>
      </c>
      <c r="F2474" s="10">
        <v>195</v>
      </c>
      <c r="G2474" s="10" t="s">
        <v>2388</v>
      </c>
      <c r="H2474" s="10" t="s">
        <v>15</v>
      </c>
      <c r="I2474" s="11" t="s">
        <v>2390</v>
      </c>
      <c r="J2474" s="10" t="s">
        <v>16</v>
      </c>
      <c r="K2474" s="10" t="s">
        <v>15</v>
      </c>
      <c r="L2474" s="10">
        <v>33</v>
      </c>
      <c r="M2474" s="10" t="s">
        <v>139</v>
      </c>
      <c r="N2474" s="10">
        <v>58796</v>
      </c>
      <c r="O2474" s="10">
        <v>2</v>
      </c>
      <c r="P2474" s="10" t="str">
        <f t="shared" si="78"/>
        <v>ARSHAD JAMAL SIDDIQUI|Bhojpur</v>
      </c>
      <c r="Q2474" s="4">
        <f>VLOOKUP(P:P,'[1]2017'!$D:$E,2,0)</f>
        <v>0</v>
      </c>
      <c r="R2474" s="4" t="str">
        <f>VLOOKUP(P:P,'[1]2017'!$D:$F,3,0)</f>
        <v>Graduate</v>
      </c>
      <c r="S2474" s="4" t="str">
        <f>VLOOKUP(P:P,'[1]2017'!$D:$G,4,0)</f>
        <v>Rs 14,66,63,857</v>
      </c>
      <c r="T2474" s="4" t="str">
        <f>VLOOKUP(P:P,'[1]2017'!$D:$H,5,0)</f>
        <v>Rs 85,26,996</v>
      </c>
      <c r="U2474" s="4" t="str">
        <f>VLOOKUP(P:P,'[1]2017'!$D:$I,6,0)</f>
        <v>SP</v>
      </c>
      <c r="V2474">
        <f t="shared" si="77"/>
        <v>0</v>
      </c>
    </row>
    <row r="2475" spans="1:22" x14ac:dyDescent="0.3">
      <c r="A2475" s="10" t="s">
        <v>105</v>
      </c>
      <c r="B2475" s="10" t="s">
        <v>106</v>
      </c>
      <c r="C2475" s="10">
        <v>3</v>
      </c>
      <c r="D2475" s="10">
        <v>2017</v>
      </c>
      <c r="E2475" s="4" t="s">
        <v>2351</v>
      </c>
      <c r="F2475" s="10">
        <v>195</v>
      </c>
      <c r="G2475" s="10" t="s">
        <v>2388</v>
      </c>
      <c r="H2475" s="10" t="s">
        <v>15</v>
      </c>
      <c r="I2475" s="11" t="s">
        <v>2391</v>
      </c>
      <c r="J2475" s="10" t="s">
        <v>16</v>
      </c>
      <c r="K2475" s="10" t="s">
        <v>15</v>
      </c>
      <c r="L2475" s="10">
        <v>39</v>
      </c>
      <c r="M2475" s="10" t="s">
        <v>37</v>
      </c>
      <c r="N2475" s="10">
        <v>25838</v>
      </c>
      <c r="O2475" s="10">
        <v>3</v>
      </c>
      <c r="P2475" s="10" t="str">
        <f t="shared" si="78"/>
        <v>NITIN SINGH JAIMINI RAJPUT|Bhojpur</v>
      </c>
      <c r="Q2475" s="4">
        <f>VLOOKUP(P:P,'[1]2017'!$D:$E,2,0)</f>
        <v>1</v>
      </c>
      <c r="R2475" s="4" t="str">
        <f>VLOOKUP(P:P,'[1]2017'!$D:$F,3,0)</f>
        <v>Graduate</v>
      </c>
      <c r="S2475" s="4" t="str">
        <f>VLOOKUP(P:P,'[1]2017'!$D:$G,4,0)</f>
        <v>Rs 13,83,700</v>
      </c>
      <c r="T2475" s="4" t="str">
        <f>VLOOKUP(P:P,'[1]2017'!$D:$H,5,0)</f>
        <v>Rs 0</v>
      </c>
      <c r="U2475" s="4" t="str">
        <f>VLOOKUP(P:P,'[1]2017'!$D:$I,6,0)</f>
        <v>BSP</v>
      </c>
      <c r="V2475">
        <f t="shared" si="77"/>
        <v>0</v>
      </c>
    </row>
    <row r="2476" spans="1:22" x14ac:dyDescent="0.3">
      <c r="A2476" s="10" t="s">
        <v>105</v>
      </c>
      <c r="B2476" s="10" t="s">
        <v>106</v>
      </c>
      <c r="C2476" s="10">
        <v>3</v>
      </c>
      <c r="D2476" s="10">
        <v>2017</v>
      </c>
      <c r="E2476" s="4" t="s">
        <v>2351</v>
      </c>
      <c r="F2476" s="10">
        <v>195</v>
      </c>
      <c r="G2476" s="10" t="s">
        <v>2388</v>
      </c>
      <c r="H2476" s="10" t="s">
        <v>15</v>
      </c>
      <c r="I2476" s="11" t="s">
        <v>2392</v>
      </c>
      <c r="J2476" s="10" t="s">
        <v>26</v>
      </c>
      <c r="K2476" s="10" t="s">
        <v>15</v>
      </c>
      <c r="L2476" s="10">
        <v>56</v>
      </c>
      <c r="M2476" s="10" t="s">
        <v>163</v>
      </c>
      <c r="N2476" s="10">
        <v>2116</v>
      </c>
      <c r="O2476" s="10">
        <v>4</v>
      </c>
      <c r="P2476" s="10" t="str">
        <f t="shared" si="78"/>
        <v>URMILA|Bhojpur</v>
      </c>
      <c r="Q2476" s="4">
        <f>VLOOKUP(P:P,'[1]2017'!$D:$E,2,0)</f>
        <v>0</v>
      </c>
      <c r="R2476" s="4" t="str">
        <f>VLOOKUP(P:P,'[1]2017'!$D:$F,3,0)</f>
        <v>Others</v>
      </c>
      <c r="S2476" s="4" t="str">
        <f>VLOOKUP(P:P,'[1]2017'!$D:$G,4,0)</f>
        <v>Rs 1,51,15,000</v>
      </c>
      <c r="T2476" s="4" t="str">
        <f>VLOOKUP(P:P,'[1]2017'!$D:$H,5,0)</f>
        <v>Rs 0</v>
      </c>
      <c r="U2476" s="4" t="str">
        <f>VLOOKUP(P:P,'[1]2017'!$D:$I,6,0)</f>
        <v>Lok Dal</v>
      </c>
      <c r="V2476">
        <f t="shared" si="77"/>
        <v>0</v>
      </c>
    </row>
    <row r="2477" spans="1:22" x14ac:dyDescent="0.3">
      <c r="A2477" s="10" t="s">
        <v>105</v>
      </c>
      <c r="B2477" s="10" t="s">
        <v>106</v>
      </c>
      <c r="C2477" s="10">
        <v>3</v>
      </c>
      <c r="D2477" s="10">
        <v>2017</v>
      </c>
      <c r="E2477" s="4" t="s">
        <v>2351</v>
      </c>
      <c r="F2477" s="10">
        <v>195</v>
      </c>
      <c r="G2477" s="10" t="s">
        <v>2388</v>
      </c>
      <c r="H2477" s="10" t="s">
        <v>15</v>
      </c>
      <c r="I2477" s="11" t="s">
        <v>2393</v>
      </c>
      <c r="J2477" s="10" t="s">
        <v>16</v>
      </c>
      <c r="K2477" s="10" t="s">
        <v>15</v>
      </c>
      <c r="L2477" s="10">
        <v>81</v>
      </c>
      <c r="M2477" s="10" t="s">
        <v>23</v>
      </c>
      <c r="N2477" s="10">
        <v>994</v>
      </c>
      <c r="O2477" s="10">
        <v>5</v>
      </c>
      <c r="P2477" s="10" t="str">
        <f t="shared" si="78"/>
        <v>DALGANJAN SINGH|Bhojpur</v>
      </c>
      <c r="Q2477" s="4">
        <f>VLOOKUP(P:P,'[1]2017'!$D:$E,2,0)</f>
        <v>2</v>
      </c>
      <c r="R2477" s="4" t="str">
        <f>VLOOKUP(P:P,'[1]2017'!$D:$F,3,0)</f>
        <v>12th Pass</v>
      </c>
      <c r="S2477" s="4" t="str">
        <f>VLOOKUP(P:P,'[1]2017'!$D:$G,4,0)</f>
        <v>Rs 19,92,000</v>
      </c>
      <c r="T2477" s="4" t="str">
        <f>VLOOKUP(P:P,'[1]2017'!$D:$H,5,0)</f>
        <v>Rs 1,000</v>
      </c>
      <c r="U2477" s="4" t="str">
        <f>VLOOKUP(P:P,'[1]2017'!$D:$I,6,0)</f>
        <v>IND</v>
      </c>
      <c r="V2477">
        <f t="shared" si="77"/>
        <v>0</v>
      </c>
    </row>
    <row r="2478" spans="1:22" x14ac:dyDescent="0.3">
      <c r="A2478" s="10" t="s">
        <v>105</v>
      </c>
      <c r="B2478" s="10" t="s">
        <v>106</v>
      </c>
      <c r="C2478" s="10">
        <v>3</v>
      </c>
      <c r="D2478" s="10">
        <v>2017</v>
      </c>
      <c r="E2478" s="4" t="s">
        <v>2351</v>
      </c>
      <c r="F2478" s="10">
        <v>195</v>
      </c>
      <c r="G2478" s="10" t="s">
        <v>2388</v>
      </c>
      <c r="H2478" s="10" t="s">
        <v>15</v>
      </c>
      <c r="I2478" s="11" t="s">
        <v>1651</v>
      </c>
      <c r="J2478" s="10" t="s">
        <v>16</v>
      </c>
      <c r="K2478" s="10" t="s">
        <v>15</v>
      </c>
      <c r="L2478" s="10">
        <v>31</v>
      </c>
      <c r="M2478" s="10" t="s">
        <v>23</v>
      </c>
      <c r="N2478" s="10">
        <v>958</v>
      </c>
      <c r="O2478" s="10">
        <v>6</v>
      </c>
      <c r="P2478" s="10" t="str">
        <f t="shared" si="78"/>
        <v>JAGPAL|Bhojpur</v>
      </c>
      <c r="Q2478" s="4">
        <f>VLOOKUP(P:P,'[1]2017'!$D:$E,2,0)</f>
        <v>0</v>
      </c>
      <c r="R2478" s="4" t="str">
        <f>VLOOKUP(P:P,'[1]2017'!$D:$F,3,0)</f>
        <v>Post Graduate</v>
      </c>
      <c r="S2478" s="4" t="str">
        <f>VLOOKUP(P:P,'[1]2017'!$D:$G,4,0)</f>
        <v>Rs 75,000</v>
      </c>
      <c r="T2478" s="4" t="str">
        <f>VLOOKUP(P:P,'[1]2017'!$D:$H,5,0)</f>
        <v>Rs 0</v>
      </c>
      <c r="U2478" s="4" t="str">
        <f>VLOOKUP(P:P,'[1]2017'!$D:$I,6,0)</f>
        <v>IND</v>
      </c>
      <c r="V2478">
        <f t="shared" si="77"/>
        <v>0</v>
      </c>
    </row>
    <row r="2479" spans="1:22" x14ac:dyDescent="0.3">
      <c r="A2479" s="10" t="s">
        <v>105</v>
      </c>
      <c r="B2479" s="10" t="s">
        <v>106</v>
      </c>
      <c r="C2479" s="10">
        <v>3</v>
      </c>
      <c r="D2479" s="10">
        <v>2017</v>
      </c>
      <c r="E2479" s="4" t="s">
        <v>2351</v>
      </c>
      <c r="F2479" s="10">
        <v>195</v>
      </c>
      <c r="G2479" s="10" t="s">
        <v>2388</v>
      </c>
      <c r="H2479" s="10" t="s">
        <v>15</v>
      </c>
      <c r="I2479" s="11" t="s">
        <v>790</v>
      </c>
      <c r="J2479" s="10" t="s">
        <v>16</v>
      </c>
      <c r="K2479" s="10" t="s">
        <v>15</v>
      </c>
      <c r="L2479" s="10">
        <v>48</v>
      </c>
      <c r="M2479" s="10" t="s">
        <v>23</v>
      </c>
      <c r="N2479" s="10">
        <v>769</v>
      </c>
      <c r="O2479" s="10">
        <v>7</v>
      </c>
      <c r="P2479" s="10" t="str">
        <f t="shared" si="78"/>
        <v>JALALUDDIN|Bhojpur</v>
      </c>
      <c r="Q2479" s="4">
        <f>VLOOKUP(P:P,'[1]2017'!$D:$E,2,0)</f>
        <v>0</v>
      </c>
      <c r="R2479" s="4" t="str">
        <f>VLOOKUP(P:P,'[1]2017'!$D:$F,3,0)</f>
        <v>5th Pass</v>
      </c>
      <c r="S2479" s="4" t="str">
        <f>VLOOKUP(P:P,'[1]2017'!$D:$G,4,0)</f>
        <v>Rs 20,96,000</v>
      </c>
      <c r="T2479" s="4" t="str">
        <f>VLOOKUP(P:P,'[1]2017'!$D:$H,5,0)</f>
        <v>Rs 0</v>
      </c>
      <c r="U2479" s="4" t="str">
        <f>VLOOKUP(P:P,'[1]2017'!$D:$I,6,0)</f>
        <v>IND</v>
      </c>
      <c r="V2479">
        <f t="shared" si="77"/>
        <v>0</v>
      </c>
    </row>
    <row r="2480" spans="1:22" x14ac:dyDescent="0.3">
      <c r="A2480" s="10" t="s">
        <v>105</v>
      </c>
      <c r="B2480" s="10" t="s">
        <v>106</v>
      </c>
      <c r="C2480" s="10">
        <v>3</v>
      </c>
      <c r="D2480" s="10">
        <v>2017</v>
      </c>
      <c r="E2480" s="4" t="s">
        <v>2351</v>
      </c>
      <c r="F2480" s="10">
        <v>195</v>
      </c>
      <c r="G2480" s="10" t="s">
        <v>2388</v>
      </c>
      <c r="H2480" s="10" t="s">
        <v>15</v>
      </c>
      <c r="I2480" s="11" t="s">
        <v>2394</v>
      </c>
      <c r="J2480" s="10" t="s">
        <v>16</v>
      </c>
      <c r="K2480" s="10" t="s">
        <v>15</v>
      </c>
      <c r="L2480" s="10">
        <v>30</v>
      </c>
      <c r="M2480" s="10" t="s">
        <v>23</v>
      </c>
      <c r="N2480" s="10">
        <v>686</v>
      </c>
      <c r="O2480" s="10">
        <v>8</v>
      </c>
      <c r="P2480" s="10" t="str">
        <f t="shared" si="78"/>
        <v>AJAJ AHAMAD|Bhojpur</v>
      </c>
      <c r="Q2480" s="4">
        <f>VLOOKUP(P:P,'[1]2017'!$D:$E,2,0)</f>
        <v>0</v>
      </c>
      <c r="R2480" s="4" t="str">
        <f>VLOOKUP(P:P,'[1]2017'!$D:$F,3,0)</f>
        <v>Graduate</v>
      </c>
      <c r="S2480" s="4" t="str">
        <f>VLOOKUP(P:P,'[1]2017'!$D:$G,4,0)</f>
        <v>Rs 10,43,905</v>
      </c>
      <c r="T2480" s="4" t="str">
        <f>VLOOKUP(P:P,'[1]2017'!$D:$H,5,0)</f>
        <v>Rs 0</v>
      </c>
      <c r="U2480" s="4" t="str">
        <f>VLOOKUP(P:P,'[1]2017'!$D:$I,6,0)</f>
        <v>IND</v>
      </c>
      <c r="V2480">
        <f t="shared" si="77"/>
        <v>0</v>
      </c>
    </row>
    <row r="2481" spans="1:22" x14ac:dyDescent="0.3">
      <c r="A2481" s="10" t="s">
        <v>105</v>
      </c>
      <c r="B2481" s="10" t="s">
        <v>106</v>
      </c>
      <c r="C2481" s="10">
        <v>3</v>
      </c>
      <c r="D2481" s="10">
        <v>2017</v>
      </c>
      <c r="E2481" s="4" t="s">
        <v>2351</v>
      </c>
      <c r="F2481" s="10">
        <v>195</v>
      </c>
      <c r="G2481" s="10" t="s">
        <v>2388</v>
      </c>
      <c r="H2481" s="10" t="s">
        <v>15</v>
      </c>
      <c r="I2481" s="11" t="s">
        <v>2395</v>
      </c>
      <c r="J2481" s="10" t="s">
        <v>16</v>
      </c>
      <c r="K2481" s="10" t="s">
        <v>15</v>
      </c>
      <c r="L2481" s="10">
        <v>44</v>
      </c>
      <c r="M2481" s="10" t="s">
        <v>864</v>
      </c>
      <c r="N2481" s="10">
        <v>530</v>
      </c>
      <c r="O2481" s="10">
        <v>9</v>
      </c>
      <c r="P2481" s="10" t="str">
        <f t="shared" si="78"/>
        <v>DHARMENDRA SINGH PAL|Bhojpur</v>
      </c>
      <c r="Q2481" s="4">
        <f>VLOOKUP(P:P,'[1]2017'!$D:$E,2,0)</f>
        <v>0</v>
      </c>
      <c r="R2481" s="4" t="str">
        <f>VLOOKUP(P:P,'[1]2017'!$D:$F,3,0)</f>
        <v>10th Pass</v>
      </c>
      <c r="S2481" s="4" t="str">
        <f>VLOOKUP(P:P,'[1]2017'!$D:$G,4,0)</f>
        <v>Rs 1,48,15,500</v>
      </c>
      <c r="T2481" s="4" t="str">
        <f>VLOOKUP(P:P,'[1]2017'!$D:$H,5,0)</f>
        <v>Rs 10,75,000</v>
      </c>
      <c r="U2481" s="4" t="str">
        <f>VLOOKUP(P:P,'[1]2017'!$D:$I,6,0)</f>
        <v>Jan Adhikar Manch</v>
      </c>
      <c r="V2481">
        <f t="shared" si="77"/>
        <v>0</v>
      </c>
    </row>
    <row r="2482" spans="1:22" x14ac:dyDescent="0.3">
      <c r="A2482" s="10" t="s">
        <v>105</v>
      </c>
      <c r="B2482" s="10" t="s">
        <v>106</v>
      </c>
      <c r="C2482" s="10">
        <v>3</v>
      </c>
      <c r="D2482" s="10">
        <v>2017</v>
      </c>
      <c r="E2482" s="4" t="s">
        <v>2351</v>
      </c>
      <c r="F2482" s="10">
        <v>195</v>
      </c>
      <c r="G2482" s="10" t="s">
        <v>2388</v>
      </c>
      <c r="H2482" s="10" t="s">
        <v>15</v>
      </c>
      <c r="I2482" s="11" t="s">
        <v>2396</v>
      </c>
      <c r="J2482" s="10" t="s">
        <v>16</v>
      </c>
      <c r="K2482" s="10" t="s">
        <v>15</v>
      </c>
      <c r="L2482" s="10">
        <v>77</v>
      </c>
      <c r="M2482" s="10" t="s">
        <v>115</v>
      </c>
      <c r="N2482" s="10">
        <v>524</v>
      </c>
      <c r="O2482" s="10">
        <v>10</v>
      </c>
      <c r="P2482" s="10" t="str">
        <f t="shared" si="78"/>
        <v>VISHRAM SINGH|Bhojpur</v>
      </c>
      <c r="Q2482" s="4">
        <f>VLOOKUP(P:P,'[1]2017'!$D:$E,2,0)</f>
        <v>0</v>
      </c>
      <c r="R2482" s="4" t="str">
        <f>VLOOKUP(P:P,'[1]2017'!$D:$F,3,0)</f>
        <v>Post Graduate</v>
      </c>
      <c r="S2482" s="4" t="str">
        <f>VLOOKUP(P:P,'[1]2017'!$D:$G,4,0)</f>
        <v>Rs 12,53,000</v>
      </c>
      <c r="T2482" s="4" t="str">
        <f>VLOOKUP(P:P,'[1]2017'!$D:$H,5,0)</f>
        <v>Rs 0</v>
      </c>
      <c r="U2482" s="4" t="str">
        <f>VLOOKUP(P:P,'[1]2017'!$D:$I,6,0)</f>
        <v>RLD</v>
      </c>
      <c r="V2482">
        <f t="shared" si="77"/>
        <v>0</v>
      </c>
    </row>
    <row r="2483" spans="1:22" x14ac:dyDescent="0.3">
      <c r="A2483" s="10" t="s">
        <v>105</v>
      </c>
      <c r="B2483" s="10" t="s">
        <v>106</v>
      </c>
      <c r="C2483" s="10">
        <v>3</v>
      </c>
      <c r="D2483" s="10">
        <v>2017</v>
      </c>
      <c r="E2483" s="4" t="s">
        <v>2351</v>
      </c>
      <c r="F2483" s="10">
        <v>195</v>
      </c>
      <c r="G2483" s="10" t="s">
        <v>2388</v>
      </c>
      <c r="H2483" s="10" t="s">
        <v>15</v>
      </c>
      <c r="I2483" s="11" t="s">
        <v>2397</v>
      </c>
      <c r="J2483" s="10" t="s">
        <v>16</v>
      </c>
      <c r="K2483" s="10" t="s">
        <v>15</v>
      </c>
      <c r="L2483" s="10">
        <v>27</v>
      </c>
      <c r="M2483" s="10" t="s">
        <v>23</v>
      </c>
      <c r="N2483" s="10">
        <v>501</v>
      </c>
      <c r="O2483" s="10">
        <v>11</v>
      </c>
      <c r="P2483" s="10" t="str">
        <f t="shared" si="78"/>
        <v>AVNEET KUMAR|Bhojpur</v>
      </c>
      <c r="Q2483" s="4">
        <f>VLOOKUP(P:P,'[1]2017'!$D:$E,2,0)</f>
        <v>1</v>
      </c>
      <c r="R2483" s="4" t="str">
        <f>VLOOKUP(P:P,'[1]2017'!$D:$F,3,0)</f>
        <v>12th Pass</v>
      </c>
      <c r="S2483" s="4" t="str">
        <f>VLOOKUP(P:P,'[1]2017'!$D:$G,4,0)</f>
        <v>Rs 3,000</v>
      </c>
      <c r="T2483" s="4" t="str">
        <f>VLOOKUP(P:P,'[1]2017'!$D:$H,5,0)</f>
        <v>Rs 0</v>
      </c>
      <c r="U2483" s="4" t="str">
        <f>VLOOKUP(P:P,'[1]2017'!$D:$I,6,0)</f>
        <v>IND</v>
      </c>
      <c r="V2483">
        <f t="shared" si="77"/>
        <v>0</v>
      </c>
    </row>
    <row r="2484" spans="1:22" x14ac:dyDescent="0.3">
      <c r="A2484" s="10" t="s">
        <v>105</v>
      </c>
      <c r="B2484" s="10" t="s">
        <v>106</v>
      </c>
      <c r="C2484" s="10">
        <v>3</v>
      </c>
      <c r="D2484" s="10">
        <v>2017</v>
      </c>
      <c r="E2484" s="4" t="s">
        <v>2351</v>
      </c>
      <c r="F2484" s="10">
        <v>195</v>
      </c>
      <c r="G2484" s="10" t="s">
        <v>2388</v>
      </c>
      <c r="H2484" s="10" t="s">
        <v>15</v>
      </c>
      <c r="I2484" s="11" t="s">
        <v>2398</v>
      </c>
      <c r="J2484" s="10" t="s">
        <v>26</v>
      </c>
      <c r="K2484" s="10" t="s">
        <v>15</v>
      </c>
      <c r="L2484" s="10">
        <v>30</v>
      </c>
      <c r="M2484" s="10" t="s">
        <v>23</v>
      </c>
      <c r="N2484" s="10">
        <v>449</v>
      </c>
      <c r="O2484" s="10">
        <v>12</v>
      </c>
      <c r="P2484" s="10" t="str">
        <f t="shared" si="78"/>
        <v>REETA|Bhojpur</v>
      </c>
      <c r="Q2484" s="4">
        <f>VLOOKUP(P:P,'[1]2017'!$D:$E,2,0)</f>
        <v>0</v>
      </c>
      <c r="R2484" s="4" t="str">
        <f>VLOOKUP(P:P,'[1]2017'!$D:$F,3,0)</f>
        <v>Graduate</v>
      </c>
      <c r="S2484" s="4" t="str">
        <f>VLOOKUP(P:P,'[1]2017'!$D:$G,4,0)</f>
        <v>Rs 7,87,000</v>
      </c>
      <c r="T2484" s="4" t="str">
        <f>VLOOKUP(P:P,'[1]2017'!$D:$H,5,0)</f>
        <v>Rs 0</v>
      </c>
      <c r="U2484" s="4" t="str">
        <f>VLOOKUP(P:P,'[1]2017'!$D:$I,6,0)</f>
        <v>IND</v>
      </c>
      <c r="V2484">
        <f t="shared" si="77"/>
        <v>0</v>
      </c>
    </row>
    <row r="2485" spans="1:22" x14ac:dyDescent="0.3">
      <c r="A2485" s="10" t="s">
        <v>105</v>
      </c>
      <c r="B2485" s="10" t="s">
        <v>106</v>
      </c>
      <c r="C2485" s="10">
        <v>3</v>
      </c>
      <c r="D2485" s="10">
        <v>2017</v>
      </c>
      <c r="E2485" s="4" t="s">
        <v>2351</v>
      </c>
      <c r="F2485" s="10">
        <v>195</v>
      </c>
      <c r="G2485" s="10" t="s">
        <v>2388</v>
      </c>
      <c r="H2485" s="10" t="s">
        <v>15</v>
      </c>
      <c r="I2485" s="11" t="s">
        <v>2399</v>
      </c>
      <c r="J2485" s="10" t="s">
        <v>16</v>
      </c>
      <c r="K2485" s="10" t="s">
        <v>15</v>
      </c>
      <c r="L2485" s="10">
        <v>27</v>
      </c>
      <c r="M2485" s="10" t="s">
        <v>232</v>
      </c>
      <c r="N2485" s="10">
        <v>371</v>
      </c>
      <c r="O2485" s="10">
        <v>13</v>
      </c>
      <c r="P2485" s="10" t="str">
        <f t="shared" si="78"/>
        <v>MO. TAMJEED|Bhojpur</v>
      </c>
      <c r="Q2485" s="4" t="e">
        <f>VLOOKUP(P:P,'[1]2017'!$D:$E,2,0)</f>
        <v>#N/A</v>
      </c>
      <c r="R2485" s="4" t="e">
        <f>VLOOKUP(P:P,'[1]2017'!$D:$F,3,0)</f>
        <v>#N/A</v>
      </c>
      <c r="S2485" s="4" t="e">
        <f>VLOOKUP(P:P,'[1]2017'!$D:$G,4,0)</f>
        <v>#N/A</v>
      </c>
      <c r="T2485" s="4" t="e">
        <f>VLOOKUP(P:P,'[1]2017'!$D:$H,5,0)</f>
        <v>#N/A</v>
      </c>
      <c r="U2485" s="4" t="e">
        <f>VLOOKUP(P:P,'[1]2017'!$D:$I,6,0)</f>
        <v>#N/A</v>
      </c>
      <c r="V2485">
        <f t="shared" si="77"/>
        <v>0</v>
      </c>
    </row>
    <row r="2486" spans="1:22" x14ac:dyDescent="0.3">
      <c r="A2486" s="10" t="s">
        <v>105</v>
      </c>
      <c r="B2486" s="10" t="s">
        <v>106</v>
      </c>
      <c r="C2486" s="10">
        <v>3</v>
      </c>
      <c r="D2486" s="10">
        <v>2017</v>
      </c>
      <c r="E2486" s="4" t="s">
        <v>2351</v>
      </c>
      <c r="F2486" s="10">
        <v>195</v>
      </c>
      <c r="G2486" s="10" t="s">
        <v>2388</v>
      </c>
      <c r="H2486" s="10" t="s">
        <v>15</v>
      </c>
      <c r="I2486" s="11" t="s">
        <v>19</v>
      </c>
      <c r="J2486" s="10" t="s">
        <v>20</v>
      </c>
      <c r="K2486" s="10" t="s">
        <v>20</v>
      </c>
      <c r="L2486" s="10" t="s">
        <v>20</v>
      </c>
      <c r="M2486" s="10" t="s">
        <v>21</v>
      </c>
      <c r="N2486" s="10">
        <v>299</v>
      </c>
      <c r="O2486" s="10">
        <v>14</v>
      </c>
      <c r="P2486" s="10" t="str">
        <f t="shared" si="78"/>
        <v>None of the Above|Bhojpur</v>
      </c>
      <c r="Q2486" s="4" t="e">
        <f>VLOOKUP(P:P,'[1]2017'!$D:$E,2,0)</f>
        <v>#N/A</v>
      </c>
      <c r="R2486" s="4" t="e">
        <f>VLOOKUP(P:P,'[1]2017'!$D:$F,3,0)</f>
        <v>#N/A</v>
      </c>
      <c r="S2486" s="4" t="e">
        <f>VLOOKUP(P:P,'[1]2017'!$D:$G,4,0)</f>
        <v>#N/A</v>
      </c>
      <c r="T2486" s="4" t="e">
        <f>VLOOKUP(P:P,'[1]2017'!$D:$H,5,0)</f>
        <v>#N/A</v>
      </c>
      <c r="U2486" s="4" t="e">
        <f>VLOOKUP(P:P,'[1]2017'!$D:$I,6,0)</f>
        <v>#N/A</v>
      </c>
      <c r="V2486">
        <f t="shared" si="77"/>
        <v>0</v>
      </c>
    </row>
    <row r="2487" spans="1:22" x14ac:dyDescent="0.3">
      <c r="A2487" s="10" t="s">
        <v>105</v>
      </c>
      <c r="B2487" s="10" t="s">
        <v>106</v>
      </c>
      <c r="C2487" s="10">
        <v>3</v>
      </c>
      <c r="D2487" s="10">
        <v>2017</v>
      </c>
      <c r="E2487" s="4" t="s">
        <v>2351</v>
      </c>
      <c r="F2487" s="10">
        <v>195</v>
      </c>
      <c r="G2487" s="10" t="s">
        <v>2388</v>
      </c>
      <c r="H2487" s="10" t="s">
        <v>15</v>
      </c>
      <c r="I2487" s="11" t="s">
        <v>235</v>
      </c>
      <c r="J2487" s="10" t="s">
        <v>16</v>
      </c>
      <c r="K2487" s="10" t="s">
        <v>15</v>
      </c>
      <c r="L2487" s="10">
        <v>44</v>
      </c>
      <c r="M2487" s="10" t="s">
        <v>23</v>
      </c>
      <c r="N2487" s="10">
        <v>221</v>
      </c>
      <c r="O2487" s="10">
        <v>15</v>
      </c>
      <c r="P2487" s="10" t="str">
        <f t="shared" si="78"/>
        <v>ARVIND KUMAR|Bhojpur</v>
      </c>
      <c r="Q2487" s="4">
        <f>VLOOKUP(P:P,'[1]2017'!$D:$E,2,0)</f>
        <v>0</v>
      </c>
      <c r="R2487" s="4" t="str">
        <f>VLOOKUP(P:P,'[1]2017'!$D:$F,3,0)</f>
        <v>10th Pass</v>
      </c>
      <c r="S2487" s="4" t="str">
        <f>VLOOKUP(P:P,'[1]2017'!$D:$G,4,0)</f>
        <v>Rs 6,48,200</v>
      </c>
      <c r="T2487" s="4" t="str">
        <f>VLOOKUP(P:P,'[1]2017'!$D:$H,5,0)</f>
        <v>Rs 0</v>
      </c>
      <c r="U2487" s="4" t="str">
        <f>VLOOKUP(P:P,'[1]2017'!$D:$I,6,0)</f>
        <v>IND</v>
      </c>
      <c r="V2487">
        <f t="shared" si="77"/>
        <v>0</v>
      </c>
    </row>
    <row r="2488" spans="1:22" x14ac:dyDescent="0.3">
      <c r="A2488" s="10" t="s">
        <v>105</v>
      </c>
      <c r="B2488" s="10" t="s">
        <v>106</v>
      </c>
      <c r="C2488" s="10">
        <v>3</v>
      </c>
      <c r="D2488" s="10">
        <v>2017</v>
      </c>
      <c r="E2488" s="4" t="s">
        <v>2351</v>
      </c>
      <c r="F2488" s="10">
        <v>195</v>
      </c>
      <c r="G2488" s="10" t="s">
        <v>2388</v>
      </c>
      <c r="H2488" s="10" t="s">
        <v>15</v>
      </c>
      <c r="I2488" s="11" t="s">
        <v>2400</v>
      </c>
      <c r="J2488" s="10" t="s">
        <v>16</v>
      </c>
      <c r="K2488" s="10" t="s">
        <v>15</v>
      </c>
      <c r="L2488" s="10">
        <v>44</v>
      </c>
      <c r="M2488" s="10" t="s">
        <v>387</v>
      </c>
      <c r="N2488" s="10">
        <v>193</v>
      </c>
      <c r="O2488" s="10">
        <v>16</v>
      </c>
      <c r="P2488" s="10" t="str">
        <f t="shared" si="78"/>
        <v>RAMTIRTH|Bhojpur</v>
      </c>
      <c r="Q2488" s="4">
        <f>VLOOKUP(P:P,'[1]2017'!$D:$E,2,0)</f>
        <v>0</v>
      </c>
      <c r="R2488" s="4" t="str">
        <f>VLOOKUP(P:P,'[1]2017'!$D:$F,3,0)</f>
        <v>10th Pass</v>
      </c>
      <c r="S2488" s="4" t="str">
        <f>VLOOKUP(P:P,'[1]2017'!$D:$G,4,0)</f>
        <v>Rs 31,000</v>
      </c>
      <c r="T2488" s="4" t="str">
        <f>VLOOKUP(P:P,'[1]2017'!$D:$H,5,0)</f>
        <v>Rs 0</v>
      </c>
      <c r="U2488" s="4" t="str">
        <f>VLOOKUP(P:P,'[1]2017'!$D:$I,6,0)</f>
        <v>Bharatiya Subhash Sena</v>
      </c>
      <c r="V2488">
        <f t="shared" si="77"/>
        <v>0</v>
      </c>
    </row>
    <row r="2489" spans="1:22" x14ac:dyDescent="0.3">
      <c r="A2489" s="10" t="s">
        <v>105</v>
      </c>
      <c r="B2489" s="10" t="s">
        <v>106</v>
      </c>
      <c r="C2489" s="10">
        <v>3</v>
      </c>
      <c r="D2489" s="10">
        <v>2017</v>
      </c>
      <c r="E2489" s="4" t="s">
        <v>2351</v>
      </c>
      <c r="F2489" s="10">
        <v>195</v>
      </c>
      <c r="G2489" s="10" t="s">
        <v>2388</v>
      </c>
      <c r="H2489" s="10" t="s">
        <v>15</v>
      </c>
      <c r="I2489" s="11" t="s">
        <v>136</v>
      </c>
      <c r="J2489" s="10" t="s">
        <v>16</v>
      </c>
      <c r="K2489" s="10" t="s">
        <v>25</v>
      </c>
      <c r="L2489" s="10">
        <v>39</v>
      </c>
      <c r="M2489" s="10" t="s">
        <v>23</v>
      </c>
      <c r="N2489" s="10">
        <v>182</v>
      </c>
      <c r="O2489" s="10">
        <v>17</v>
      </c>
      <c r="P2489" s="10" t="str">
        <f t="shared" si="78"/>
        <v>ARVIND|Bhojpur</v>
      </c>
      <c r="Q2489" s="4">
        <f>VLOOKUP(P:P,'[1]2017'!$D:$E,2,0)</f>
        <v>0</v>
      </c>
      <c r="R2489" s="4" t="str">
        <f>VLOOKUP(P:P,'[1]2017'!$D:$F,3,0)</f>
        <v>Graduate Professional</v>
      </c>
      <c r="S2489" s="4" t="str">
        <f>VLOOKUP(P:P,'[1]2017'!$D:$G,4,0)</f>
        <v>Rs 6,04,000</v>
      </c>
      <c r="T2489" s="4" t="str">
        <f>VLOOKUP(P:P,'[1]2017'!$D:$H,5,0)</f>
        <v>Rs 0</v>
      </c>
      <c r="U2489" s="4" t="str">
        <f>VLOOKUP(P:P,'[1]2017'!$D:$I,6,0)</f>
        <v>IND</v>
      </c>
      <c r="V2489">
        <f t="shared" si="77"/>
        <v>0</v>
      </c>
    </row>
    <row r="2490" spans="1:22" x14ac:dyDescent="0.3">
      <c r="A2490" s="10" t="s">
        <v>105</v>
      </c>
      <c r="B2490" s="10" t="s">
        <v>106</v>
      </c>
      <c r="C2490" s="10">
        <v>3</v>
      </c>
      <c r="D2490" s="10">
        <v>2017</v>
      </c>
      <c r="E2490" s="4" t="s">
        <v>2351</v>
      </c>
      <c r="F2490" s="10">
        <v>195</v>
      </c>
      <c r="G2490" s="10" t="s">
        <v>2388</v>
      </c>
      <c r="H2490" s="10" t="s">
        <v>15</v>
      </c>
      <c r="I2490" s="11" t="s">
        <v>2401</v>
      </c>
      <c r="J2490" s="10" t="s">
        <v>16</v>
      </c>
      <c r="K2490" s="10" t="s">
        <v>15</v>
      </c>
      <c r="L2490" s="10">
        <v>48</v>
      </c>
      <c r="M2490" s="10" t="s">
        <v>2058</v>
      </c>
      <c r="N2490" s="10">
        <v>177</v>
      </c>
      <c r="O2490" s="10">
        <v>18</v>
      </c>
      <c r="P2490" s="10" t="str">
        <f t="shared" si="78"/>
        <v>SAYED ANWAR ALI|Bhojpur</v>
      </c>
      <c r="Q2490" s="4">
        <f>VLOOKUP(P:P,'[1]2017'!$D:$E,2,0)</f>
        <v>0</v>
      </c>
      <c r="R2490" s="4" t="str">
        <f>VLOOKUP(P:P,'[1]2017'!$D:$F,3,0)</f>
        <v>10th Pass</v>
      </c>
      <c r="S2490" s="4" t="str">
        <f>VLOOKUP(P:P,'[1]2017'!$D:$G,4,0)</f>
        <v>Rs 31,23,500</v>
      </c>
      <c r="T2490" s="4" t="str">
        <f>VLOOKUP(P:P,'[1]2017'!$D:$H,5,0)</f>
        <v>Rs 0</v>
      </c>
      <c r="U2490" s="4" t="str">
        <f>VLOOKUP(P:P,'[1]2017'!$D:$I,6,0)</f>
        <v>Rashtravyapi Janta Party</v>
      </c>
      <c r="V2490">
        <f t="shared" si="77"/>
        <v>0</v>
      </c>
    </row>
    <row r="2491" spans="1:22" x14ac:dyDescent="0.3">
      <c r="A2491" s="10" t="s">
        <v>105</v>
      </c>
      <c r="B2491" s="10" t="s">
        <v>106</v>
      </c>
      <c r="C2491" s="10">
        <v>3</v>
      </c>
      <c r="D2491" s="10">
        <v>2017</v>
      </c>
      <c r="E2491" s="4" t="s">
        <v>2351</v>
      </c>
      <c r="F2491" s="10">
        <v>195</v>
      </c>
      <c r="G2491" s="10" t="s">
        <v>2388</v>
      </c>
      <c r="H2491" s="10" t="s">
        <v>15</v>
      </c>
      <c r="I2491" s="11" t="s">
        <v>2014</v>
      </c>
      <c r="J2491" s="10" t="s">
        <v>16</v>
      </c>
      <c r="K2491" s="10" t="s">
        <v>15</v>
      </c>
      <c r="L2491" s="10">
        <v>49</v>
      </c>
      <c r="M2491" s="10" t="s">
        <v>23</v>
      </c>
      <c r="N2491" s="10">
        <v>154</v>
      </c>
      <c r="O2491" s="10">
        <v>19</v>
      </c>
      <c r="P2491" s="10" t="str">
        <f t="shared" si="78"/>
        <v>SHAILENDRA SINGH|Bhojpur</v>
      </c>
      <c r="Q2491" s="4">
        <f>VLOOKUP(P:P,'[1]2017'!$D:$E,2,0)</f>
        <v>0</v>
      </c>
      <c r="R2491" s="4" t="str">
        <f>VLOOKUP(P:P,'[1]2017'!$D:$F,3,0)</f>
        <v>12th Pass</v>
      </c>
      <c r="S2491" s="4" t="str">
        <f>VLOOKUP(P:P,'[1]2017'!$D:$G,4,0)</f>
        <v>Rs 11,38,356</v>
      </c>
      <c r="T2491" s="4" t="str">
        <f>VLOOKUP(P:P,'[1]2017'!$D:$H,5,0)</f>
        <v>Rs 0</v>
      </c>
      <c r="U2491" s="4" t="str">
        <f>VLOOKUP(P:P,'[1]2017'!$D:$I,6,0)</f>
        <v>IND</v>
      </c>
      <c r="V2491">
        <f t="shared" si="77"/>
        <v>0</v>
      </c>
    </row>
    <row r="2492" spans="1:22" x14ac:dyDescent="0.3">
      <c r="A2492" s="10" t="s">
        <v>105</v>
      </c>
      <c r="B2492" s="10" t="s">
        <v>106</v>
      </c>
      <c r="C2492" s="10">
        <v>3</v>
      </c>
      <c r="D2492" s="10">
        <v>2017</v>
      </c>
      <c r="E2492" s="4" t="s">
        <v>2351</v>
      </c>
      <c r="F2492" s="10">
        <v>195</v>
      </c>
      <c r="G2492" s="10" t="s">
        <v>2388</v>
      </c>
      <c r="H2492" s="10" t="s">
        <v>15</v>
      </c>
      <c r="I2492" s="11" t="s">
        <v>2402</v>
      </c>
      <c r="J2492" s="10" t="s">
        <v>16</v>
      </c>
      <c r="K2492" s="10" t="s">
        <v>15</v>
      </c>
      <c r="L2492" s="10">
        <v>38</v>
      </c>
      <c r="M2492" s="10" t="s">
        <v>2367</v>
      </c>
      <c r="N2492" s="10">
        <v>142</v>
      </c>
      <c r="O2492" s="10">
        <v>20</v>
      </c>
      <c r="P2492" s="10" t="str">
        <f t="shared" si="78"/>
        <v>SRINIVAS|Bhojpur</v>
      </c>
      <c r="Q2492" s="4" t="e">
        <f>VLOOKUP(P:P,'[1]2017'!$D:$E,2,0)</f>
        <v>#N/A</v>
      </c>
      <c r="R2492" s="4" t="e">
        <f>VLOOKUP(P:P,'[1]2017'!$D:$F,3,0)</f>
        <v>#N/A</v>
      </c>
      <c r="S2492" s="4" t="e">
        <f>VLOOKUP(P:P,'[1]2017'!$D:$G,4,0)</f>
        <v>#N/A</v>
      </c>
      <c r="T2492" s="4" t="e">
        <f>VLOOKUP(P:P,'[1]2017'!$D:$H,5,0)</f>
        <v>#N/A</v>
      </c>
      <c r="U2492" s="4" t="e">
        <f>VLOOKUP(P:P,'[1]2017'!$D:$I,6,0)</f>
        <v>#N/A</v>
      </c>
      <c r="V2492">
        <f t="shared" si="77"/>
        <v>0</v>
      </c>
    </row>
    <row r="2493" spans="1:22" x14ac:dyDescent="0.3">
      <c r="A2493" s="10" t="s">
        <v>105</v>
      </c>
      <c r="B2493" s="10" t="s">
        <v>106</v>
      </c>
      <c r="C2493" s="10">
        <v>3</v>
      </c>
      <c r="D2493" s="10">
        <v>2017</v>
      </c>
      <c r="E2493" s="4" t="s">
        <v>2351</v>
      </c>
      <c r="F2493" s="10">
        <v>195</v>
      </c>
      <c r="G2493" s="10" t="s">
        <v>2388</v>
      </c>
      <c r="H2493" s="10" t="s">
        <v>15</v>
      </c>
      <c r="I2493" s="11" t="s">
        <v>2403</v>
      </c>
      <c r="J2493" s="10" t="s">
        <v>26</v>
      </c>
      <c r="K2493" s="10" t="s">
        <v>15</v>
      </c>
      <c r="L2493" s="10">
        <v>36</v>
      </c>
      <c r="M2493" s="10" t="s">
        <v>24</v>
      </c>
      <c r="N2493" s="10">
        <v>135</v>
      </c>
      <c r="O2493" s="10">
        <v>21</v>
      </c>
      <c r="P2493" s="10" t="str">
        <f t="shared" si="78"/>
        <v>VIJAY LAXMI|Bhojpur</v>
      </c>
      <c r="Q2493" s="4">
        <f>VLOOKUP(P:P,'[1]2017'!$D:$E,2,0)</f>
        <v>0</v>
      </c>
      <c r="R2493" s="4" t="str">
        <f>VLOOKUP(P:P,'[1]2017'!$D:$F,3,0)</f>
        <v>Literate</v>
      </c>
      <c r="S2493" s="4" t="str">
        <f>VLOOKUP(P:P,'[1]2017'!$D:$G,4,0)</f>
        <v>Rs 27,00,000</v>
      </c>
      <c r="T2493" s="4" t="str">
        <f>VLOOKUP(P:P,'[1]2017'!$D:$H,5,0)</f>
        <v>Rs 0</v>
      </c>
      <c r="U2493" s="4" t="str">
        <f>VLOOKUP(P:P,'[1]2017'!$D:$I,6,0)</f>
        <v>Bahujan Mukti Party</v>
      </c>
      <c r="V2493">
        <f t="shared" si="77"/>
        <v>0</v>
      </c>
    </row>
    <row r="2494" spans="1:22" x14ac:dyDescent="0.3">
      <c r="A2494" s="10" t="s">
        <v>105</v>
      </c>
      <c r="B2494" s="10" t="s">
        <v>106</v>
      </c>
      <c r="C2494" s="10">
        <v>3</v>
      </c>
      <c r="D2494" s="10">
        <v>2017</v>
      </c>
      <c r="E2494" s="4" t="s">
        <v>2404</v>
      </c>
      <c r="F2494" s="10">
        <v>196</v>
      </c>
      <c r="G2494" s="10" t="s">
        <v>2405</v>
      </c>
      <c r="H2494" s="10" t="s">
        <v>15</v>
      </c>
      <c r="I2494" s="11" t="s">
        <v>2406</v>
      </c>
      <c r="J2494" s="10" t="s">
        <v>26</v>
      </c>
      <c r="K2494" s="10" t="s">
        <v>15</v>
      </c>
      <c r="L2494" s="10">
        <v>56</v>
      </c>
      <c r="M2494" s="10" t="s">
        <v>18</v>
      </c>
      <c r="N2494" s="10">
        <v>112209</v>
      </c>
      <c r="O2494" s="10">
        <v>1</v>
      </c>
      <c r="P2494" s="10" t="str">
        <f t="shared" si="78"/>
        <v>ARCHANA PANDEY|Chhibramau</v>
      </c>
      <c r="Q2494" s="4">
        <f>VLOOKUP(P:P,'[1]2017'!$D:$E,2,0)</f>
        <v>0</v>
      </c>
      <c r="R2494" s="4" t="str">
        <f>VLOOKUP(P:P,'[1]2017'!$D:$F,3,0)</f>
        <v>Post Graduate</v>
      </c>
      <c r="S2494" s="4" t="str">
        <f>VLOOKUP(P:P,'[1]2017'!$D:$G,4,0)</f>
        <v>Rs 3,08,42,565</v>
      </c>
      <c r="T2494" s="4" t="str">
        <f>VLOOKUP(P:P,'[1]2017'!$D:$H,5,0)</f>
        <v>Rs 46,115</v>
      </c>
      <c r="U2494" s="4" t="str">
        <f>VLOOKUP(P:P,'[1]2017'!$D:$I,6,0)</f>
        <v>BJP</v>
      </c>
      <c r="V2494">
        <f t="shared" si="77"/>
        <v>1</v>
      </c>
    </row>
    <row r="2495" spans="1:22" x14ac:dyDescent="0.3">
      <c r="A2495" s="10" t="s">
        <v>105</v>
      </c>
      <c r="B2495" s="10" t="s">
        <v>106</v>
      </c>
      <c r="C2495" s="10">
        <v>3</v>
      </c>
      <c r="D2495" s="10">
        <v>2017</v>
      </c>
      <c r="E2495" s="4" t="s">
        <v>2404</v>
      </c>
      <c r="F2495" s="10">
        <v>196</v>
      </c>
      <c r="G2495" s="10" t="s">
        <v>2405</v>
      </c>
      <c r="H2495" s="10" t="s">
        <v>15</v>
      </c>
      <c r="I2495" s="11" t="s">
        <v>2407</v>
      </c>
      <c r="J2495" s="10" t="s">
        <v>16</v>
      </c>
      <c r="K2495" s="10" t="s">
        <v>15</v>
      </c>
      <c r="L2495" s="10">
        <v>46</v>
      </c>
      <c r="M2495" s="10" t="s">
        <v>37</v>
      </c>
      <c r="N2495" s="10">
        <v>74985</v>
      </c>
      <c r="O2495" s="10">
        <v>2</v>
      </c>
      <c r="P2495" s="10" t="str">
        <f t="shared" si="78"/>
        <v>TAHIR HUSSAIN SIDDIQUI|Chhibramau</v>
      </c>
      <c r="Q2495" s="4">
        <f>VLOOKUP(P:P,'[1]2017'!$D:$E,2,0)</f>
        <v>0</v>
      </c>
      <c r="R2495" s="4" t="str">
        <f>VLOOKUP(P:P,'[1]2017'!$D:$F,3,0)</f>
        <v>Graduate</v>
      </c>
      <c r="S2495" s="4" t="str">
        <f>VLOOKUP(P:P,'[1]2017'!$D:$G,4,0)</f>
        <v>Rs 13,19,38,559</v>
      </c>
      <c r="T2495" s="4" t="str">
        <f>VLOOKUP(P:P,'[1]2017'!$D:$H,5,0)</f>
        <v>Rs 1,65,79,000</v>
      </c>
      <c r="U2495" s="4" t="str">
        <f>VLOOKUP(P:P,'[1]2017'!$D:$I,6,0)</f>
        <v>BSP</v>
      </c>
      <c r="V2495">
        <f t="shared" si="77"/>
        <v>0</v>
      </c>
    </row>
    <row r="2496" spans="1:22" x14ac:dyDescent="0.3">
      <c r="A2496" s="10" t="s">
        <v>105</v>
      </c>
      <c r="B2496" s="10" t="s">
        <v>106</v>
      </c>
      <c r="C2496" s="10">
        <v>3</v>
      </c>
      <c r="D2496" s="10">
        <v>2017</v>
      </c>
      <c r="E2496" s="4" t="s">
        <v>2404</v>
      </c>
      <c r="F2496" s="10">
        <v>196</v>
      </c>
      <c r="G2496" s="10" t="s">
        <v>2405</v>
      </c>
      <c r="H2496" s="10" t="s">
        <v>15</v>
      </c>
      <c r="I2496" s="11" t="s">
        <v>1397</v>
      </c>
      <c r="J2496" s="10" t="s">
        <v>16</v>
      </c>
      <c r="K2496" s="10" t="s">
        <v>15</v>
      </c>
      <c r="L2496" s="10">
        <v>48</v>
      </c>
      <c r="M2496" s="10" t="s">
        <v>139</v>
      </c>
      <c r="N2496" s="10">
        <v>72663</v>
      </c>
      <c r="O2496" s="10">
        <v>3</v>
      </c>
      <c r="P2496" s="10" t="str">
        <f t="shared" si="78"/>
        <v>ARVIND SINGH|Chhibramau</v>
      </c>
      <c r="Q2496" s="4">
        <f>VLOOKUP(P:P,'[1]2017'!$D:$E,2,0)</f>
        <v>0</v>
      </c>
      <c r="R2496" s="4" t="str">
        <f>VLOOKUP(P:P,'[1]2017'!$D:$F,3,0)</f>
        <v>Graduate</v>
      </c>
      <c r="S2496" s="4" t="str">
        <f>VLOOKUP(P:P,'[1]2017'!$D:$G,4,0)</f>
        <v>Rs 5,75,47,288</v>
      </c>
      <c r="T2496" s="4" t="str">
        <f>VLOOKUP(P:P,'[1]2017'!$D:$H,5,0)</f>
        <v>Rs 10,58,638</v>
      </c>
      <c r="U2496" s="4" t="str">
        <f>VLOOKUP(P:P,'[1]2017'!$D:$I,6,0)</f>
        <v>SP</v>
      </c>
      <c r="V2496">
        <f t="shared" si="77"/>
        <v>0</v>
      </c>
    </row>
    <row r="2497" spans="1:22" x14ac:dyDescent="0.3">
      <c r="A2497" s="10" t="s">
        <v>105</v>
      </c>
      <c r="B2497" s="10" t="s">
        <v>106</v>
      </c>
      <c r="C2497" s="10">
        <v>3</v>
      </c>
      <c r="D2497" s="10">
        <v>2017</v>
      </c>
      <c r="E2497" s="4" t="s">
        <v>2404</v>
      </c>
      <c r="F2497" s="10">
        <v>196</v>
      </c>
      <c r="G2497" s="10" t="s">
        <v>2405</v>
      </c>
      <c r="H2497" s="10" t="s">
        <v>15</v>
      </c>
      <c r="I2497" s="11" t="s">
        <v>19</v>
      </c>
      <c r="J2497" s="10" t="s">
        <v>20</v>
      </c>
      <c r="K2497" s="10" t="s">
        <v>20</v>
      </c>
      <c r="L2497" s="10" t="s">
        <v>20</v>
      </c>
      <c r="M2497" s="10" t="s">
        <v>21</v>
      </c>
      <c r="N2497" s="10">
        <v>1861</v>
      </c>
      <c r="O2497" s="10">
        <v>4</v>
      </c>
      <c r="P2497" s="10" t="str">
        <f t="shared" si="78"/>
        <v>None of the Above|Chhibramau</v>
      </c>
      <c r="Q2497" s="4" t="e">
        <f>VLOOKUP(P:P,'[1]2017'!$D:$E,2,0)</f>
        <v>#N/A</v>
      </c>
      <c r="R2497" s="4" t="e">
        <f>VLOOKUP(P:P,'[1]2017'!$D:$F,3,0)</f>
        <v>#N/A</v>
      </c>
      <c r="S2497" s="4" t="e">
        <f>VLOOKUP(P:P,'[1]2017'!$D:$G,4,0)</f>
        <v>#N/A</v>
      </c>
      <c r="T2497" s="4" t="e">
        <f>VLOOKUP(P:P,'[1]2017'!$D:$H,5,0)</f>
        <v>#N/A</v>
      </c>
      <c r="U2497" s="4" t="e">
        <f>VLOOKUP(P:P,'[1]2017'!$D:$I,6,0)</f>
        <v>#N/A</v>
      </c>
      <c r="V2497">
        <f t="shared" si="77"/>
        <v>0</v>
      </c>
    </row>
    <row r="2498" spans="1:22" x14ac:dyDescent="0.3">
      <c r="A2498" s="10" t="s">
        <v>105</v>
      </c>
      <c r="B2498" s="10" t="s">
        <v>106</v>
      </c>
      <c r="C2498" s="10">
        <v>3</v>
      </c>
      <c r="D2498" s="10">
        <v>2017</v>
      </c>
      <c r="E2498" s="4" t="s">
        <v>2404</v>
      </c>
      <c r="F2498" s="10">
        <v>196</v>
      </c>
      <c r="G2498" s="10" t="s">
        <v>2405</v>
      </c>
      <c r="H2498" s="10" t="s">
        <v>15</v>
      </c>
      <c r="I2498" s="11" t="s">
        <v>2166</v>
      </c>
      <c r="J2498" s="10" t="s">
        <v>26</v>
      </c>
      <c r="K2498" s="10" t="s">
        <v>15</v>
      </c>
      <c r="L2498" s="10">
        <v>49</v>
      </c>
      <c r="M2498" s="10" t="s">
        <v>23</v>
      </c>
      <c r="N2498" s="10">
        <v>1287</v>
      </c>
      <c r="O2498" s="10">
        <v>5</v>
      </c>
      <c r="P2498" s="10" t="str">
        <f t="shared" si="78"/>
        <v>MEERA DEVI|Chhibramau</v>
      </c>
      <c r="Q2498" s="4">
        <f>VLOOKUP(P:P,'[1]2017'!$D:$E,2,0)</f>
        <v>0</v>
      </c>
      <c r="R2498" s="4" t="str">
        <f>VLOOKUP(P:P,'[1]2017'!$D:$F,3,0)</f>
        <v>Graduate</v>
      </c>
      <c r="S2498" s="4" t="str">
        <f>VLOOKUP(P:P,'[1]2017'!$D:$G,4,0)</f>
        <v>Rs 21,92,000</v>
      </c>
      <c r="T2498" s="4" t="str">
        <f>VLOOKUP(P:P,'[1]2017'!$D:$H,5,0)</f>
        <v>Rs 0</v>
      </c>
      <c r="U2498" s="4" t="str">
        <f>VLOOKUP(P:P,'[1]2017'!$D:$I,6,0)</f>
        <v>IND</v>
      </c>
      <c r="V2498">
        <f t="shared" ref="V2498:V2561" si="79">IF(O:O=1,1,0)</f>
        <v>0</v>
      </c>
    </row>
    <row r="2499" spans="1:22" x14ac:dyDescent="0.3">
      <c r="A2499" s="10" t="s">
        <v>105</v>
      </c>
      <c r="B2499" s="10" t="s">
        <v>106</v>
      </c>
      <c r="C2499" s="10">
        <v>3</v>
      </c>
      <c r="D2499" s="10">
        <v>2017</v>
      </c>
      <c r="E2499" s="4" t="s">
        <v>2404</v>
      </c>
      <c r="F2499" s="10">
        <v>196</v>
      </c>
      <c r="G2499" s="10" t="s">
        <v>2405</v>
      </c>
      <c r="H2499" s="10" t="s">
        <v>15</v>
      </c>
      <c r="I2499" s="11" t="s">
        <v>2408</v>
      </c>
      <c r="J2499" s="10" t="s">
        <v>16</v>
      </c>
      <c r="K2499" s="10" t="s">
        <v>15</v>
      </c>
      <c r="L2499" s="10">
        <v>37</v>
      </c>
      <c r="M2499" s="10" t="s">
        <v>23</v>
      </c>
      <c r="N2499" s="10">
        <v>989</v>
      </c>
      <c r="O2499" s="10">
        <v>6</v>
      </c>
      <c r="P2499" s="10" t="str">
        <f t="shared" si="78"/>
        <v>TASKEEN|Chhibramau</v>
      </c>
      <c r="Q2499" s="4">
        <f>VLOOKUP(P:P,'[1]2017'!$D:$E,2,0)</f>
        <v>0</v>
      </c>
      <c r="R2499" s="4" t="str">
        <f>VLOOKUP(P:P,'[1]2017'!$D:$F,3,0)</f>
        <v>12th Pass</v>
      </c>
      <c r="S2499" s="4" t="str">
        <f>VLOOKUP(P:P,'[1]2017'!$D:$G,4,0)</f>
        <v>Rs 19,56,26,052</v>
      </c>
      <c r="T2499" s="4" t="str">
        <f>VLOOKUP(P:P,'[1]2017'!$D:$H,5,0)</f>
        <v>Rs 3,62,72,866</v>
      </c>
      <c r="U2499" s="4" t="str">
        <f>VLOOKUP(P:P,'[1]2017'!$D:$I,6,0)</f>
        <v>IND</v>
      </c>
      <c r="V2499">
        <f t="shared" si="79"/>
        <v>0</v>
      </c>
    </row>
    <row r="2500" spans="1:22" x14ac:dyDescent="0.3">
      <c r="A2500" s="10" t="s">
        <v>105</v>
      </c>
      <c r="B2500" s="10" t="s">
        <v>106</v>
      </c>
      <c r="C2500" s="10">
        <v>3</v>
      </c>
      <c r="D2500" s="10">
        <v>2017</v>
      </c>
      <c r="E2500" s="4" t="s">
        <v>2404</v>
      </c>
      <c r="F2500" s="10">
        <v>196</v>
      </c>
      <c r="G2500" s="10" t="s">
        <v>2405</v>
      </c>
      <c r="H2500" s="10" t="s">
        <v>15</v>
      </c>
      <c r="I2500" s="11" t="s">
        <v>1148</v>
      </c>
      <c r="J2500" s="10" t="s">
        <v>16</v>
      </c>
      <c r="K2500" s="10" t="s">
        <v>15</v>
      </c>
      <c r="L2500" s="10">
        <v>39</v>
      </c>
      <c r="M2500" s="10" t="s">
        <v>23</v>
      </c>
      <c r="N2500" s="10">
        <v>968</v>
      </c>
      <c r="O2500" s="10">
        <v>7</v>
      </c>
      <c r="P2500" s="10" t="str">
        <f t="shared" si="78"/>
        <v>UMESH CHANDRA|Chhibramau</v>
      </c>
      <c r="Q2500" s="4">
        <f>VLOOKUP(P:P,'[1]2017'!$D:$E,2,0)</f>
        <v>2</v>
      </c>
      <c r="R2500" s="4" t="str">
        <f>VLOOKUP(P:P,'[1]2017'!$D:$F,3,0)</f>
        <v>8th Pass</v>
      </c>
      <c r="S2500" s="4" t="str">
        <f>VLOOKUP(P:P,'[1]2017'!$D:$G,4,0)</f>
        <v>Rs 1,81,500</v>
      </c>
      <c r="T2500" s="4" t="str">
        <f>VLOOKUP(P:P,'[1]2017'!$D:$H,5,0)</f>
        <v>Rs 3,50,000</v>
      </c>
      <c r="U2500" s="4" t="str">
        <f>VLOOKUP(P:P,'[1]2017'!$D:$I,6,0)</f>
        <v>IND</v>
      </c>
      <c r="V2500">
        <f t="shared" si="79"/>
        <v>0</v>
      </c>
    </row>
    <row r="2501" spans="1:22" x14ac:dyDescent="0.3">
      <c r="A2501" s="10" t="s">
        <v>105</v>
      </c>
      <c r="B2501" s="10" t="s">
        <v>106</v>
      </c>
      <c r="C2501" s="10">
        <v>3</v>
      </c>
      <c r="D2501" s="10">
        <v>2017</v>
      </c>
      <c r="E2501" s="4" t="s">
        <v>2404</v>
      </c>
      <c r="F2501" s="10">
        <v>196</v>
      </c>
      <c r="G2501" s="10" t="s">
        <v>2405</v>
      </c>
      <c r="H2501" s="10" t="s">
        <v>15</v>
      </c>
      <c r="I2501" s="11" t="s">
        <v>70</v>
      </c>
      <c r="J2501" s="10" t="s">
        <v>16</v>
      </c>
      <c r="K2501" s="10" t="s">
        <v>15</v>
      </c>
      <c r="L2501" s="10">
        <v>42</v>
      </c>
      <c r="M2501" s="10" t="s">
        <v>23</v>
      </c>
      <c r="N2501" s="10">
        <v>837</v>
      </c>
      <c r="O2501" s="10">
        <v>8</v>
      </c>
      <c r="P2501" s="10" t="str">
        <f t="shared" si="78"/>
        <v>SANJEEV KUMAR|Chhibramau</v>
      </c>
      <c r="Q2501" s="4">
        <f>VLOOKUP(P:P,'[1]2017'!$D:$E,2,0)</f>
        <v>0</v>
      </c>
      <c r="R2501" s="4" t="str">
        <f>VLOOKUP(P:P,'[1]2017'!$D:$F,3,0)</f>
        <v>Post Graduate</v>
      </c>
      <c r="S2501" s="4" t="str">
        <f>VLOOKUP(P:P,'[1]2017'!$D:$G,4,0)</f>
        <v>Rs 6,47,000</v>
      </c>
      <c r="T2501" s="4" t="str">
        <f>VLOOKUP(P:P,'[1]2017'!$D:$H,5,0)</f>
        <v>Rs 0</v>
      </c>
      <c r="U2501" s="4" t="str">
        <f>VLOOKUP(P:P,'[1]2017'!$D:$I,6,0)</f>
        <v>IND</v>
      </c>
      <c r="V2501">
        <f t="shared" si="79"/>
        <v>0</v>
      </c>
    </row>
    <row r="2502" spans="1:22" x14ac:dyDescent="0.3">
      <c r="A2502" s="10" t="s">
        <v>105</v>
      </c>
      <c r="B2502" s="10" t="s">
        <v>106</v>
      </c>
      <c r="C2502" s="10">
        <v>3</v>
      </c>
      <c r="D2502" s="10">
        <v>2017</v>
      </c>
      <c r="E2502" s="4" t="s">
        <v>2404</v>
      </c>
      <c r="F2502" s="10">
        <v>196</v>
      </c>
      <c r="G2502" s="10" t="s">
        <v>2405</v>
      </c>
      <c r="H2502" s="10" t="s">
        <v>15</v>
      </c>
      <c r="I2502" s="11" t="s">
        <v>2409</v>
      </c>
      <c r="J2502" s="10" t="s">
        <v>16</v>
      </c>
      <c r="K2502" s="10" t="s">
        <v>15</v>
      </c>
      <c r="L2502" s="10">
        <v>55</v>
      </c>
      <c r="M2502" s="10" t="s">
        <v>1291</v>
      </c>
      <c r="N2502" s="10">
        <v>612</v>
      </c>
      <c r="O2502" s="10">
        <v>9</v>
      </c>
      <c r="P2502" s="10" t="str">
        <f t="shared" si="78"/>
        <v>UMASHANKAR|Chhibramau</v>
      </c>
      <c r="Q2502" s="4">
        <f>VLOOKUP(P:P,'[1]2017'!$D:$E,2,0)</f>
        <v>0</v>
      </c>
      <c r="R2502" s="4" t="str">
        <f>VLOOKUP(P:P,'[1]2017'!$D:$F,3,0)</f>
        <v>8th Pass</v>
      </c>
      <c r="S2502" s="4" t="str">
        <f>VLOOKUP(P:P,'[1]2017'!$D:$G,4,0)</f>
        <v>Rs 52,06,400</v>
      </c>
      <c r="T2502" s="4" t="str">
        <f>VLOOKUP(P:P,'[1]2017'!$D:$H,5,0)</f>
        <v>Rs 1,45,000</v>
      </c>
      <c r="U2502" s="4" t="str">
        <f>VLOOKUP(P:P,'[1]2017'!$D:$I,6,0)</f>
        <v>Manuvadi Party</v>
      </c>
      <c r="V2502">
        <f t="shared" si="79"/>
        <v>0</v>
      </c>
    </row>
    <row r="2503" spans="1:22" x14ac:dyDescent="0.3">
      <c r="A2503" s="10" t="s">
        <v>105</v>
      </c>
      <c r="B2503" s="10" t="s">
        <v>106</v>
      </c>
      <c r="C2503" s="10">
        <v>3</v>
      </c>
      <c r="D2503" s="10">
        <v>2017</v>
      </c>
      <c r="E2503" s="4" t="s">
        <v>2404</v>
      </c>
      <c r="F2503" s="10">
        <v>196</v>
      </c>
      <c r="G2503" s="10" t="s">
        <v>2405</v>
      </c>
      <c r="H2503" s="10" t="s">
        <v>15</v>
      </c>
      <c r="I2503" s="11" t="s">
        <v>2410</v>
      </c>
      <c r="J2503" s="10" t="s">
        <v>16</v>
      </c>
      <c r="K2503" s="10" t="s">
        <v>15</v>
      </c>
      <c r="L2503" s="10">
        <v>26</v>
      </c>
      <c r="M2503" s="10" t="s">
        <v>864</v>
      </c>
      <c r="N2503" s="10">
        <v>570</v>
      </c>
      <c r="O2503" s="10">
        <v>10</v>
      </c>
      <c r="P2503" s="10" t="str">
        <f t="shared" si="78"/>
        <v>VIVEK KUMAR|Chhibramau</v>
      </c>
      <c r="Q2503" s="4">
        <f>VLOOKUP(P:P,'[1]2017'!$D:$E,2,0)</f>
        <v>0</v>
      </c>
      <c r="R2503" s="4" t="str">
        <f>VLOOKUP(P:P,'[1]2017'!$D:$F,3,0)</f>
        <v>Post Graduate</v>
      </c>
      <c r="S2503" s="4" t="str">
        <f>VLOOKUP(P:P,'[1]2017'!$D:$G,4,0)</f>
        <v>Rs 5,21,000</v>
      </c>
      <c r="T2503" s="4" t="str">
        <f>VLOOKUP(P:P,'[1]2017'!$D:$H,5,0)</f>
        <v>Rs 0</v>
      </c>
      <c r="U2503" s="4" t="str">
        <f>VLOOKUP(P:P,'[1]2017'!$D:$I,6,0)</f>
        <v>Jan Adhikar Manch</v>
      </c>
      <c r="V2503">
        <f t="shared" si="79"/>
        <v>0</v>
      </c>
    </row>
    <row r="2504" spans="1:22" x14ac:dyDescent="0.3">
      <c r="A2504" s="10" t="s">
        <v>105</v>
      </c>
      <c r="B2504" s="10" t="s">
        <v>106</v>
      </c>
      <c r="C2504" s="10">
        <v>3</v>
      </c>
      <c r="D2504" s="10">
        <v>2017</v>
      </c>
      <c r="E2504" s="4" t="s">
        <v>2404</v>
      </c>
      <c r="F2504" s="10">
        <v>196</v>
      </c>
      <c r="G2504" s="10" t="s">
        <v>2405</v>
      </c>
      <c r="H2504" s="10" t="s">
        <v>15</v>
      </c>
      <c r="I2504" s="11" t="s">
        <v>2411</v>
      </c>
      <c r="J2504" s="10" t="s">
        <v>16</v>
      </c>
      <c r="K2504" s="10" t="s">
        <v>15</v>
      </c>
      <c r="L2504" s="10">
        <v>52</v>
      </c>
      <c r="M2504" s="10" t="s">
        <v>387</v>
      </c>
      <c r="N2504" s="10">
        <v>523</v>
      </c>
      <c r="O2504" s="10">
        <v>11</v>
      </c>
      <c r="P2504" s="10" t="str">
        <f t="shared" si="78"/>
        <v>RAJESH KUMAR SINGH|Chhibramau</v>
      </c>
      <c r="Q2504" s="4">
        <f>VLOOKUP(P:P,'[1]2017'!$D:$E,2,0)</f>
        <v>0</v>
      </c>
      <c r="R2504" s="4" t="str">
        <f>VLOOKUP(P:P,'[1]2017'!$D:$F,3,0)</f>
        <v>12th Pass</v>
      </c>
      <c r="S2504" s="4" t="str">
        <f>VLOOKUP(P:P,'[1]2017'!$D:$G,4,0)</f>
        <v>Rs 10,56,000</v>
      </c>
      <c r="T2504" s="4" t="str">
        <f>VLOOKUP(P:P,'[1]2017'!$D:$H,5,0)</f>
        <v>Rs 0</v>
      </c>
      <c r="U2504" s="4" t="str">
        <f>VLOOKUP(P:P,'[1]2017'!$D:$I,6,0)</f>
        <v>Bharatiya Subhash Sena</v>
      </c>
      <c r="V2504">
        <f t="shared" si="79"/>
        <v>0</v>
      </c>
    </row>
    <row r="2505" spans="1:22" x14ac:dyDescent="0.3">
      <c r="A2505" s="10" t="s">
        <v>105</v>
      </c>
      <c r="B2505" s="10" t="s">
        <v>106</v>
      </c>
      <c r="C2505" s="10">
        <v>3</v>
      </c>
      <c r="D2505" s="10">
        <v>2017</v>
      </c>
      <c r="E2505" s="4" t="s">
        <v>2404</v>
      </c>
      <c r="F2505" s="10">
        <v>196</v>
      </c>
      <c r="G2505" s="10" t="s">
        <v>2405</v>
      </c>
      <c r="H2505" s="10" t="s">
        <v>15</v>
      </c>
      <c r="I2505" s="11" t="s">
        <v>2412</v>
      </c>
      <c r="J2505" s="10" t="s">
        <v>16</v>
      </c>
      <c r="K2505" s="10" t="s">
        <v>15</v>
      </c>
      <c r="L2505" s="10">
        <v>26</v>
      </c>
      <c r="M2505" s="10" t="s">
        <v>23</v>
      </c>
      <c r="N2505" s="10">
        <v>500</v>
      </c>
      <c r="O2505" s="10">
        <v>12</v>
      </c>
      <c r="P2505" s="10" t="str">
        <f t="shared" si="78"/>
        <v>ASHISH|Chhibramau</v>
      </c>
      <c r="Q2505" s="4">
        <f>VLOOKUP(P:P,'[1]2017'!$D:$E,2,0)</f>
        <v>0</v>
      </c>
      <c r="R2505" s="4" t="str">
        <f>VLOOKUP(P:P,'[1]2017'!$D:$F,3,0)</f>
        <v>Post Graduate</v>
      </c>
      <c r="S2505" s="4" t="str">
        <f>VLOOKUP(P:P,'[1]2017'!$D:$G,4,0)</f>
        <v>Rs 1,00,000</v>
      </c>
      <c r="T2505" s="4" t="str">
        <f>VLOOKUP(P:P,'[1]2017'!$D:$H,5,0)</f>
        <v>Rs 0</v>
      </c>
      <c r="U2505" s="4" t="str">
        <f>VLOOKUP(P:P,'[1]2017'!$D:$I,6,0)</f>
        <v>IND</v>
      </c>
      <c r="V2505">
        <f t="shared" si="79"/>
        <v>0</v>
      </c>
    </row>
    <row r="2506" spans="1:22" x14ac:dyDescent="0.3">
      <c r="A2506" s="10" t="s">
        <v>105</v>
      </c>
      <c r="B2506" s="10" t="s">
        <v>106</v>
      </c>
      <c r="C2506" s="10">
        <v>3</v>
      </c>
      <c r="D2506" s="10">
        <v>2017</v>
      </c>
      <c r="E2506" s="4" t="s">
        <v>2404</v>
      </c>
      <c r="F2506" s="10">
        <v>196</v>
      </c>
      <c r="G2506" s="10" t="s">
        <v>2405</v>
      </c>
      <c r="H2506" s="10" t="s">
        <v>15</v>
      </c>
      <c r="I2506" s="11" t="s">
        <v>486</v>
      </c>
      <c r="J2506" s="10" t="s">
        <v>26</v>
      </c>
      <c r="K2506" s="10" t="s">
        <v>15</v>
      </c>
      <c r="L2506" s="10">
        <v>47</v>
      </c>
      <c r="M2506" s="10" t="s">
        <v>24</v>
      </c>
      <c r="N2506" s="10">
        <v>292</v>
      </c>
      <c r="O2506" s="10">
        <v>13</v>
      </c>
      <c r="P2506" s="10" t="str">
        <f t="shared" si="78"/>
        <v>KUSUM|Chhibramau</v>
      </c>
      <c r="Q2506" s="4">
        <f>VLOOKUP(P:P,'[1]2017'!$D:$E,2,0)</f>
        <v>0</v>
      </c>
      <c r="R2506" s="4" t="str">
        <f>VLOOKUP(P:P,'[1]2017'!$D:$F,3,0)</f>
        <v>Literate</v>
      </c>
      <c r="S2506" s="4" t="str">
        <f>VLOOKUP(P:P,'[1]2017'!$D:$G,4,0)</f>
        <v>Rs 1,20,000</v>
      </c>
      <c r="T2506" s="4" t="str">
        <f>VLOOKUP(P:P,'[1]2017'!$D:$H,5,0)</f>
        <v>Rs 0</v>
      </c>
      <c r="U2506" s="4" t="str">
        <f>VLOOKUP(P:P,'[1]2017'!$D:$I,6,0)</f>
        <v>Bahujan Mukti Party</v>
      </c>
      <c r="V2506">
        <f t="shared" si="79"/>
        <v>0</v>
      </c>
    </row>
    <row r="2507" spans="1:22" x14ac:dyDescent="0.3">
      <c r="A2507" s="10" t="s">
        <v>105</v>
      </c>
      <c r="B2507" s="10" t="s">
        <v>106</v>
      </c>
      <c r="C2507" s="10">
        <v>3</v>
      </c>
      <c r="D2507" s="10">
        <v>2017</v>
      </c>
      <c r="E2507" s="4" t="s">
        <v>2404</v>
      </c>
      <c r="F2507" s="10">
        <v>196</v>
      </c>
      <c r="G2507" s="10" t="s">
        <v>2405</v>
      </c>
      <c r="H2507" s="10" t="s">
        <v>15</v>
      </c>
      <c r="I2507" s="11" t="s">
        <v>2413</v>
      </c>
      <c r="J2507" s="10" t="s">
        <v>26</v>
      </c>
      <c r="K2507" s="10" t="s">
        <v>25</v>
      </c>
      <c r="L2507" s="10">
        <v>36</v>
      </c>
      <c r="M2507" s="10" t="s">
        <v>23</v>
      </c>
      <c r="N2507" s="10">
        <v>263</v>
      </c>
      <c r="O2507" s="10">
        <v>14</v>
      </c>
      <c r="P2507" s="10" t="str">
        <f t="shared" si="78"/>
        <v>ARCHANA|Chhibramau</v>
      </c>
      <c r="Q2507" s="4">
        <f>VLOOKUP(P:P,'[1]2017'!$D:$E,2,0)</f>
        <v>0</v>
      </c>
      <c r="R2507" s="4" t="str">
        <f>VLOOKUP(P:P,'[1]2017'!$D:$F,3,0)</f>
        <v>Post Graduate</v>
      </c>
      <c r="S2507" s="4" t="str">
        <f>VLOOKUP(P:P,'[1]2017'!$D:$G,4,0)</f>
        <v>Rs 19,00,986</v>
      </c>
      <c r="T2507" s="4" t="str">
        <f>VLOOKUP(P:P,'[1]2017'!$D:$H,5,0)</f>
        <v>Rs 0</v>
      </c>
      <c r="U2507" s="4" t="str">
        <f>VLOOKUP(P:P,'[1]2017'!$D:$I,6,0)</f>
        <v>IND</v>
      </c>
      <c r="V2507">
        <f t="shared" si="79"/>
        <v>0</v>
      </c>
    </row>
    <row r="2508" spans="1:22" x14ac:dyDescent="0.3">
      <c r="A2508" s="10" t="s">
        <v>105</v>
      </c>
      <c r="B2508" s="10" t="s">
        <v>106</v>
      </c>
      <c r="C2508" s="10">
        <v>3</v>
      </c>
      <c r="D2508" s="10">
        <v>2017</v>
      </c>
      <c r="E2508" s="4" t="s">
        <v>2404</v>
      </c>
      <c r="F2508" s="10">
        <v>196</v>
      </c>
      <c r="G2508" s="10" t="s">
        <v>2405</v>
      </c>
      <c r="H2508" s="10" t="s">
        <v>15</v>
      </c>
      <c r="I2508" s="11" t="s">
        <v>1393</v>
      </c>
      <c r="J2508" s="10" t="s">
        <v>16</v>
      </c>
      <c r="K2508" s="10" t="s">
        <v>15</v>
      </c>
      <c r="L2508" s="10">
        <v>27</v>
      </c>
      <c r="M2508" s="10" t="s">
        <v>922</v>
      </c>
      <c r="N2508" s="10">
        <v>195</v>
      </c>
      <c r="O2508" s="10">
        <v>15</v>
      </c>
      <c r="P2508" s="10" t="str">
        <f t="shared" si="78"/>
        <v>SURENDRA SINGH|Chhibramau</v>
      </c>
      <c r="Q2508" s="4">
        <f>VLOOKUP(P:P,'[1]2017'!$D:$E,2,0)</f>
        <v>0</v>
      </c>
      <c r="R2508" s="4" t="str">
        <f>VLOOKUP(P:P,'[1]2017'!$D:$F,3,0)</f>
        <v>12th Pass</v>
      </c>
      <c r="S2508" s="4" t="str">
        <f>VLOOKUP(P:P,'[1]2017'!$D:$G,4,0)</f>
        <v>Rs 42,000</v>
      </c>
      <c r="T2508" s="4" t="str">
        <f>VLOOKUP(P:P,'[1]2017'!$D:$H,5,0)</f>
        <v>Rs 0</v>
      </c>
      <c r="U2508" s="4" t="str">
        <f>VLOOKUP(P:P,'[1]2017'!$D:$I,6,0)</f>
        <v>Sabka Dal United</v>
      </c>
      <c r="V2508">
        <f t="shared" si="79"/>
        <v>0</v>
      </c>
    </row>
    <row r="2509" spans="1:22" x14ac:dyDescent="0.3">
      <c r="A2509" s="10" t="s">
        <v>105</v>
      </c>
      <c r="B2509" s="10" t="s">
        <v>106</v>
      </c>
      <c r="C2509" s="10">
        <v>3</v>
      </c>
      <c r="D2509" s="10">
        <v>2017</v>
      </c>
      <c r="E2509" s="4" t="s">
        <v>2404</v>
      </c>
      <c r="F2509" s="10">
        <v>197</v>
      </c>
      <c r="G2509" s="10" t="s">
        <v>2414</v>
      </c>
      <c r="H2509" s="10" t="s">
        <v>15</v>
      </c>
      <c r="I2509" s="11" t="s">
        <v>2415</v>
      </c>
      <c r="J2509" s="10" t="s">
        <v>16</v>
      </c>
      <c r="K2509" s="10" t="s">
        <v>15</v>
      </c>
      <c r="L2509" s="10">
        <v>60</v>
      </c>
      <c r="M2509" s="10" t="s">
        <v>18</v>
      </c>
      <c r="N2509" s="10">
        <v>100426</v>
      </c>
      <c r="O2509" s="10">
        <v>1</v>
      </c>
      <c r="P2509" s="10" t="str">
        <f t="shared" si="78"/>
        <v>KAILASH SINGH RAJPUT|Tirwa</v>
      </c>
      <c r="Q2509" s="4">
        <f>VLOOKUP(P:P,'[1]2017'!$D:$E,2,0)</f>
        <v>1</v>
      </c>
      <c r="R2509" s="4" t="str">
        <f>VLOOKUP(P:P,'[1]2017'!$D:$F,3,0)</f>
        <v>Graduate Professional</v>
      </c>
      <c r="S2509" s="4" t="str">
        <f>VLOOKUP(P:P,'[1]2017'!$D:$G,4,0)</f>
        <v>Rs 1,75,22,002</v>
      </c>
      <c r="T2509" s="4" t="str">
        <f>VLOOKUP(P:P,'[1]2017'!$D:$H,5,0)</f>
        <v>Rs 0</v>
      </c>
      <c r="U2509" s="4" t="str">
        <f>VLOOKUP(P:P,'[1]2017'!$D:$I,6,0)</f>
        <v>BJP</v>
      </c>
      <c r="V2509">
        <f t="shared" si="79"/>
        <v>1</v>
      </c>
    </row>
    <row r="2510" spans="1:22" x14ac:dyDescent="0.3">
      <c r="A2510" s="10" t="s">
        <v>105</v>
      </c>
      <c r="B2510" s="10" t="s">
        <v>106</v>
      </c>
      <c r="C2510" s="10">
        <v>3</v>
      </c>
      <c r="D2510" s="10">
        <v>2017</v>
      </c>
      <c r="E2510" s="4" t="s">
        <v>2404</v>
      </c>
      <c r="F2510" s="10">
        <v>197</v>
      </c>
      <c r="G2510" s="10" t="s">
        <v>2414</v>
      </c>
      <c r="H2510" s="10" t="s">
        <v>15</v>
      </c>
      <c r="I2510" s="11" t="s">
        <v>2416</v>
      </c>
      <c r="J2510" s="10" t="s">
        <v>16</v>
      </c>
      <c r="K2510" s="10" t="s">
        <v>15</v>
      </c>
      <c r="L2510" s="10">
        <v>76</v>
      </c>
      <c r="M2510" s="10" t="s">
        <v>139</v>
      </c>
      <c r="N2510" s="10">
        <v>76217</v>
      </c>
      <c r="O2510" s="10">
        <v>2</v>
      </c>
      <c r="P2510" s="10" t="str">
        <f t="shared" si="78"/>
        <v>VIJAY BAHADUR PAL|Tirwa</v>
      </c>
      <c r="Q2510" s="4">
        <f>VLOOKUP(P:P,'[1]2017'!$D:$E,2,0)</f>
        <v>0</v>
      </c>
      <c r="R2510" s="4" t="str">
        <f>VLOOKUP(P:P,'[1]2017'!$D:$F,3,0)</f>
        <v>Post Graduate</v>
      </c>
      <c r="S2510" s="4" t="str">
        <f>VLOOKUP(P:P,'[1]2017'!$D:$G,4,0)</f>
        <v>Rs 21,17,377</v>
      </c>
      <c r="T2510" s="4" t="str">
        <f>VLOOKUP(P:P,'[1]2017'!$D:$H,5,0)</f>
        <v>Rs 0</v>
      </c>
      <c r="U2510" s="4" t="str">
        <f>VLOOKUP(P:P,'[1]2017'!$D:$I,6,0)</f>
        <v>SP</v>
      </c>
      <c r="V2510">
        <f t="shared" si="79"/>
        <v>0</v>
      </c>
    </row>
    <row r="2511" spans="1:22" x14ac:dyDescent="0.3">
      <c r="A2511" s="10" t="s">
        <v>105</v>
      </c>
      <c r="B2511" s="10" t="s">
        <v>106</v>
      </c>
      <c r="C2511" s="10">
        <v>3</v>
      </c>
      <c r="D2511" s="10">
        <v>2017</v>
      </c>
      <c r="E2511" s="4" t="s">
        <v>2404</v>
      </c>
      <c r="F2511" s="10">
        <v>197</v>
      </c>
      <c r="G2511" s="10" t="s">
        <v>2414</v>
      </c>
      <c r="H2511" s="10" t="s">
        <v>15</v>
      </c>
      <c r="I2511" s="11" t="s">
        <v>540</v>
      </c>
      <c r="J2511" s="10" t="s">
        <v>16</v>
      </c>
      <c r="K2511" s="10" t="s">
        <v>15</v>
      </c>
      <c r="L2511" s="10">
        <v>56</v>
      </c>
      <c r="M2511" s="10" t="s">
        <v>37</v>
      </c>
      <c r="N2511" s="10">
        <v>32036</v>
      </c>
      <c r="O2511" s="10">
        <v>3</v>
      </c>
      <c r="P2511" s="10" t="str">
        <f t="shared" si="78"/>
        <v>VIJAY SINGH|Tirwa</v>
      </c>
      <c r="Q2511" s="4">
        <f>VLOOKUP(P:P,'[1]2017'!$D:$E,2,0)</f>
        <v>0</v>
      </c>
      <c r="R2511" s="4" t="str">
        <f>VLOOKUP(P:P,'[1]2017'!$D:$F,3,0)</f>
        <v>Post Graduate</v>
      </c>
      <c r="S2511" s="4" t="str">
        <f>VLOOKUP(P:P,'[1]2017'!$D:$G,4,0)</f>
        <v>Rs 3,03,73,909</v>
      </c>
      <c r="T2511" s="4" t="str">
        <f>VLOOKUP(P:P,'[1]2017'!$D:$H,5,0)</f>
        <v>Rs 0</v>
      </c>
      <c r="U2511" s="4" t="str">
        <f>VLOOKUP(P:P,'[1]2017'!$D:$I,6,0)</f>
        <v>BSP</v>
      </c>
      <c r="V2511">
        <f t="shared" si="79"/>
        <v>0</v>
      </c>
    </row>
    <row r="2512" spans="1:22" x14ac:dyDescent="0.3">
      <c r="A2512" s="10" t="s">
        <v>105</v>
      </c>
      <c r="B2512" s="10" t="s">
        <v>106</v>
      </c>
      <c r="C2512" s="10">
        <v>3</v>
      </c>
      <c r="D2512" s="10">
        <v>2017</v>
      </c>
      <c r="E2512" s="4" t="s">
        <v>2404</v>
      </c>
      <c r="F2512" s="10">
        <v>197</v>
      </c>
      <c r="G2512" s="10" t="s">
        <v>2414</v>
      </c>
      <c r="H2512" s="10" t="s">
        <v>15</v>
      </c>
      <c r="I2512" s="11" t="s">
        <v>19</v>
      </c>
      <c r="J2512" s="10" t="s">
        <v>20</v>
      </c>
      <c r="K2512" s="10" t="s">
        <v>20</v>
      </c>
      <c r="L2512" s="10" t="s">
        <v>20</v>
      </c>
      <c r="M2512" s="10" t="s">
        <v>21</v>
      </c>
      <c r="N2512" s="10">
        <v>1872</v>
      </c>
      <c r="O2512" s="10">
        <v>4</v>
      </c>
      <c r="P2512" s="10" t="str">
        <f t="shared" si="78"/>
        <v>None of the Above|Tirwa</v>
      </c>
      <c r="Q2512" s="4" t="e">
        <f>VLOOKUP(P:P,'[1]2017'!$D:$E,2,0)</f>
        <v>#N/A</v>
      </c>
      <c r="R2512" s="4" t="e">
        <f>VLOOKUP(P:P,'[1]2017'!$D:$F,3,0)</f>
        <v>#N/A</v>
      </c>
      <c r="S2512" s="4" t="e">
        <f>VLOOKUP(P:P,'[1]2017'!$D:$G,4,0)</f>
        <v>#N/A</v>
      </c>
      <c r="T2512" s="4" t="e">
        <f>VLOOKUP(P:P,'[1]2017'!$D:$H,5,0)</f>
        <v>#N/A</v>
      </c>
      <c r="U2512" s="4" t="e">
        <f>VLOOKUP(P:P,'[1]2017'!$D:$I,6,0)</f>
        <v>#N/A</v>
      </c>
      <c r="V2512">
        <f t="shared" si="79"/>
        <v>0</v>
      </c>
    </row>
    <row r="2513" spans="1:22" x14ac:dyDescent="0.3">
      <c r="A2513" s="10" t="s">
        <v>105</v>
      </c>
      <c r="B2513" s="10" t="s">
        <v>106</v>
      </c>
      <c r="C2513" s="10">
        <v>3</v>
      </c>
      <c r="D2513" s="10">
        <v>2017</v>
      </c>
      <c r="E2513" s="4" t="s">
        <v>2404</v>
      </c>
      <c r="F2513" s="10">
        <v>197</v>
      </c>
      <c r="G2513" s="10" t="s">
        <v>2414</v>
      </c>
      <c r="H2513" s="10" t="s">
        <v>15</v>
      </c>
      <c r="I2513" s="11" t="s">
        <v>219</v>
      </c>
      <c r="J2513" s="10" t="s">
        <v>16</v>
      </c>
      <c r="K2513" s="10" t="s">
        <v>25</v>
      </c>
      <c r="L2513" s="10">
        <v>37</v>
      </c>
      <c r="M2513" s="10" t="s">
        <v>23</v>
      </c>
      <c r="N2513" s="10">
        <v>928</v>
      </c>
      <c r="O2513" s="10">
        <v>5</v>
      </c>
      <c r="P2513" s="10" t="str">
        <f t="shared" si="78"/>
        <v>SUDHIR KUMAR|Tirwa</v>
      </c>
      <c r="Q2513" s="4">
        <f>VLOOKUP(P:P,'[1]2017'!$D:$E,2,0)</f>
        <v>0</v>
      </c>
      <c r="R2513" s="4" t="str">
        <f>VLOOKUP(P:P,'[1]2017'!$D:$F,3,0)</f>
        <v>Not Given</v>
      </c>
      <c r="S2513" s="4" t="str">
        <f>VLOOKUP(P:P,'[1]2017'!$D:$G,4,0)</f>
        <v>Rs 6,63,000</v>
      </c>
      <c r="T2513" s="4" t="str">
        <f>VLOOKUP(P:P,'[1]2017'!$D:$H,5,0)</f>
        <v>Rs 0</v>
      </c>
      <c r="U2513" s="4" t="str">
        <f>VLOOKUP(P:P,'[1]2017'!$D:$I,6,0)</f>
        <v>IND</v>
      </c>
      <c r="V2513">
        <f t="shared" si="79"/>
        <v>0</v>
      </c>
    </row>
    <row r="2514" spans="1:22" x14ac:dyDescent="0.3">
      <c r="A2514" s="10" t="s">
        <v>105</v>
      </c>
      <c r="B2514" s="10" t="s">
        <v>106</v>
      </c>
      <c r="C2514" s="10">
        <v>3</v>
      </c>
      <c r="D2514" s="10">
        <v>2017</v>
      </c>
      <c r="E2514" s="4" t="s">
        <v>2404</v>
      </c>
      <c r="F2514" s="10">
        <v>197</v>
      </c>
      <c r="G2514" s="10" t="s">
        <v>2414</v>
      </c>
      <c r="H2514" s="10" t="s">
        <v>15</v>
      </c>
      <c r="I2514" s="11" t="s">
        <v>2417</v>
      </c>
      <c r="J2514" s="10" t="s">
        <v>16</v>
      </c>
      <c r="K2514" s="10" t="s">
        <v>15</v>
      </c>
      <c r="L2514" s="10">
        <v>30</v>
      </c>
      <c r="M2514" s="10" t="s">
        <v>1362</v>
      </c>
      <c r="N2514" s="10">
        <v>607</v>
      </c>
      <c r="O2514" s="10">
        <v>6</v>
      </c>
      <c r="P2514" s="10" t="str">
        <f t="shared" si="78"/>
        <v>ADIM ALI SHAH|Tirwa</v>
      </c>
      <c r="Q2514" s="4">
        <f>VLOOKUP(P:P,'[1]2017'!$D:$E,2,0)</f>
        <v>0</v>
      </c>
      <c r="R2514" s="4" t="str">
        <f>VLOOKUP(P:P,'[1]2017'!$D:$F,3,0)</f>
        <v>Post Graduate</v>
      </c>
      <c r="S2514" s="4" t="str">
        <f>VLOOKUP(P:P,'[1]2017'!$D:$G,4,0)</f>
        <v>Rs 61,270</v>
      </c>
      <c r="T2514" s="4" t="str">
        <f>VLOOKUP(P:P,'[1]2017'!$D:$H,5,0)</f>
        <v>Rs 0</v>
      </c>
      <c r="U2514" s="4" t="str">
        <f>VLOOKUP(P:P,'[1]2017'!$D:$I,6,0)</f>
        <v>Voters Party International</v>
      </c>
      <c r="V2514">
        <f t="shared" si="79"/>
        <v>0</v>
      </c>
    </row>
    <row r="2515" spans="1:22" x14ac:dyDescent="0.3">
      <c r="A2515" s="10" t="s">
        <v>105</v>
      </c>
      <c r="B2515" s="10" t="s">
        <v>106</v>
      </c>
      <c r="C2515" s="10">
        <v>3</v>
      </c>
      <c r="D2515" s="10">
        <v>2017</v>
      </c>
      <c r="E2515" s="4" t="s">
        <v>2404</v>
      </c>
      <c r="F2515" s="10">
        <v>197</v>
      </c>
      <c r="G2515" s="10" t="s">
        <v>2414</v>
      </c>
      <c r="H2515" s="10" t="s">
        <v>15</v>
      </c>
      <c r="I2515" s="11" t="s">
        <v>2418</v>
      </c>
      <c r="J2515" s="10" t="s">
        <v>16</v>
      </c>
      <c r="K2515" s="10" t="s">
        <v>15</v>
      </c>
      <c r="L2515" s="10">
        <v>39</v>
      </c>
      <c r="M2515" s="10" t="s">
        <v>23</v>
      </c>
      <c r="N2515" s="10">
        <v>574</v>
      </c>
      <c r="O2515" s="10">
        <v>7</v>
      </c>
      <c r="P2515" s="10" t="str">
        <f t="shared" si="78"/>
        <v>VINAY KUMAR|Tirwa</v>
      </c>
      <c r="Q2515" s="4">
        <f>VLOOKUP(P:P,'[1]2017'!$D:$E,2,0)</f>
        <v>0</v>
      </c>
      <c r="R2515" s="4" t="str">
        <f>VLOOKUP(P:P,'[1]2017'!$D:$F,3,0)</f>
        <v>Graduate Professional</v>
      </c>
      <c r="S2515" s="4" t="str">
        <f>VLOOKUP(P:P,'[1]2017'!$D:$G,4,0)</f>
        <v>Rs 10,24,500</v>
      </c>
      <c r="T2515" s="4" t="str">
        <f>VLOOKUP(P:P,'[1]2017'!$D:$H,5,0)</f>
        <v>Rs 0</v>
      </c>
      <c r="U2515" s="4" t="str">
        <f>VLOOKUP(P:P,'[1]2017'!$D:$I,6,0)</f>
        <v>IND</v>
      </c>
      <c r="V2515">
        <f t="shared" si="79"/>
        <v>0</v>
      </c>
    </row>
    <row r="2516" spans="1:22" x14ac:dyDescent="0.3">
      <c r="A2516" s="10" t="s">
        <v>105</v>
      </c>
      <c r="B2516" s="10" t="s">
        <v>106</v>
      </c>
      <c r="C2516" s="10">
        <v>3</v>
      </c>
      <c r="D2516" s="10">
        <v>2017</v>
      </c>
      <c r="E2516" s="4" t="s">
        <v>2404</v>
      </c>
      <c r="F2516" s="10">
        <v>197</v>
      </c>
      <c r="G2516" s="10" t="s">
        <v>2414</v>
      </c>
      <c r="H2516" s="10" t="s">
        <v>15</v>
      </c>
      <c r="I2516" s="11" t="s">
        <v>2419</v>
      </c>
      <c r="J2516" s="10" t="s">
        <v>16</v>
      </c>
      <c r="K2516" s="10" t="s">
        <v>15</v>
      </c>
      <c r="L2516" s="10">
        <v>32</v>
      </c>
      <c r="M2516" s="10" t="s">
        <v>2420</v>
      </c>
      <c r="N2516" s="10">
        <v>438</v>
      </c>
      <c r="O2516" s="10">
        <v>8</v>
      </c>
      <c r="P2516" s="10" t="str">
        <f t="shared" si="78"/>
        <v>RAJU KHAN|Tirwa</v>
      </c>
      <c r="Q2516" s="4">
        <f>VLOOKUP(P:P,'[1]2017'!$D:$E,2,0)</f>
        <v>0</v>
      </c>
      <c r="R2516" s="4" t="str">
        <f>VLOOKUP(P:P,'[1]2017'!$D:$F,3,0)</f>
        <v>10th Pass</v>
      </c>
      <c r="S2516" s="4" t="str">
        <f>VLOOKUP(P:P,'[1]2017'!$D:$G,4,0)</f>
        <v>Rs 68,90,500</v>
      </c>
      <c r="T2516" s="4" t="str">
        <f>VLOOKUP(P:P,'[1]2017'!$D:$H,5,0)</f>
        <v>Rs 0</v>
      </c>
      <c r="U2516" s="4" t="str">
        <f>VLOOKUP(P:P,'[1]2017'!$D:$I,6,0)</f>
        <v>Sanyukt Vikas Party</v>
      </c>
      <c r="V2516">
        <f t="shared" si="79"/>
        <v>0</v>
      </c>
    </row>
    <row r="2517" spans="1:22" x14ac:dyDescent="0.3">
      <c r="A2517" s="10" t="s">
        <v>105</v>
      </c>
      <c r="B2517" s="10" t="s">
        <v>106</v>
      </c>
      <c r="C2517" s="10">
        <v>3</v>
      </c>
      <c r="D2517" s="10">
        <v>2017</v>
      </c>
      <c r="E2517" s="4" t="s">
        <v>2404</v>
      </c>
      <c r="F2517" s="10">
        <v>197</v>
      </c>
      <c r="G2517" s="10" t="s">
        <v>2414</v>
      </c>
      <c r="H2517" s="10" t="s">
        <v>15</v>
      </c>
      <c r="I2517" s="11" t="s">
        <v>1253</v>
      </c>
      <c r="J2517" s="10" t="s">
        <v>16</v>
      </c>
      <c r="K2517" s="10" t="s">
        <v>15</v>
      </c>
      <c r="L2517" s="10">
        <v>41</v>
      </c>
      <c r="M2517" s="10" t="s">
        <v>387</v>
      </c>
      <c r="N2517" s="10">
        <v>434</v>
      </c>
      <c r="O2517" s="10">
        <v>9</v>
      </c>
      <c r="P2517" s="10" t="str">
        <f t="shared" si="78"/>
        <v>KARAN SINGH|Tirwa</v>
      </c>
      <c r="Q2517" s="4">
        <f>VLOOKUP(P:P,'[1]2017'!$D:$E,2,0)</f>
        <v>0</v>
      </c>
      <c r="R2517" s="4" t="str">
        <f>VLOOKUP(P:P,'[1]2017'!$D:$F,3,0)</f>
        <v>8th Pass</v>
      </c>
      <c r="S2517" s="4" t="str">
        <f>VLOOKUP(P:P,'[1]2017'!$D:$G,4,0)</f>
        <v>Rs 11,47,000</v>
      </c>
      <c r="T2517" s="4" t="str">
        <f>VLOOKUP(P:P,'[1]2017'!$D:$H,5,0)</f>
        <v>Rs 0</v>
      </c>
      <c r="U2517" s="4" t="str">
        <f>VLOOKUP(P:P,'[1]2017'!$D:$I,6,0)</f>
        <v>Bharatiya Subhash Sena</v>
      </c>
      <c r="V2517">
        <f t="shared" si="79"/>
        <v>0</v>
      </c>
    </row>
    <row r="2518" spans="1:22" x14ac:dyDescent="0.3">
      <c r="A2518" s="10" t="s">
        <v>105</v>
      </c>
      <c r="B2518" s="10" t="s">
        <v>106</v>
      </c>
      <c r="C2518" s="10">
        <v>3</v>
      </c>
      <c r="D2518" s="10">
        <v>2017</v>
      </c>
      <c r="E2518" s="4" t="s">
        <v>2404</v>
      </c>
      <c r="F2518" s="10">
        <v>197</v>
      </c>
      <c r="G2518" s="10" t="s">
        <v>2414</v>
      </c>
      <c r="H2518" s="10" t="s">
        <v>15</v>
      </c>
      <c r="I2518" s="11" t="s">
        <v>1337</v>
      </c>
      <c r="J2518" s="10" t="s">
        <v>16</v>
      </c>
      <c r="K2518" s="10" t="s">
        <v>15</v>
      </c>
      <c r="L2518" s="10">
        <v>29</v>
      </c>
      <c r="M2518" s="10" t="s">
        <v>864</v>
      </c>
      <c r="N2518" s="10">
        <v>429</v>
      </c>
      <c r="O2518" s="10">
        <v>10</v>
      </c>
      <c r="P2518" s="10" t="str">
        <f t="shared" ref="P2518:P2581" si="80">I2518&amp;"|"&amp;G2518</f>
        <v>RAHUL|Tirwa</v>
      </c>
      <c r="Q2518" s="4">
        <f>VLOOKUP(P:P,'[1]2017'!$D:$E,2,0)</f>
        <v>0</v>
      </c>
      <c r="R2518" s="4" t="str">
        <f>VLOOKUP(P:P,'[1]2017'!$D:$F,3,0)</f>
        <v>12th Pass</v>
      </c>
      <c r="S2518" s="4" t="str">
        <f>VLOOKUP(P:P,'[1]2017'!$D:$G,4,0)</f>
        <v>Rs 16,18,100</v>
      </c>
      <c r="T2518" s="4" t="str">
        <f>VLOOKUP(P:P,'[1]2017'!$D:$H,5,0)</f>
        <v>Rs 0</v>
      </c>
      <c r="U2518" s="4" t="str">
        <f>VLOOKUP(P:P,'[1]2017'!$D:$I,6,0)</f>
        <v>Jan Adhikar Manch</v>
      </c>
      <c r="V2518">
        <f t="shared" si="79"/>
        <v>0</v>
      </c>
    </row>
    <row r="2519" spans="1:22" x14ac:dyDescent="0.3">
      <c r="A2519" s="10" t="s">
        <v>105</v>
      </c>
      <c r="B2519" s="10" t="s">
        <v>106</v>
      </c>
      <c r="C2519" s="10">
        <v>3</v>
      </c>
      <c r="D2519" s="10">
        <v>2017</v>
      </c>
      <c r="E2519" s="4" t="s">
        <v>2404</v>
      </c>
      <c r="F2519" s="10">
        <v>197</v>
      </c>
      <c r="G2519" s="10" t="s">
        <v>2414</v>
      </c>
      <c r="H2519" s="10" t="s">
        <v>15</v>
      </c>
      <c r="I2519" s="11" t="s">
        <v>2398</v>
      </c>
      <c r="J2519" s="10" t="s">
        <v>26</v>
      </c>
      <c r="K2519" s="10" t="s">
        <v>15</v>
      </c>
      <c r="L2519" s="10">
        <v>28</v>
      </c>
      <c r="M2519" s="10" t="s">
        <v>23</v>
      </c>
      <c r="N2519" s="10">
        <v>342</v>
      </c>
      <c r="O2519" s="10">
        <v>11</v>
      </c>
      <c r="P2519" s="10" t="str">
        <f t="shared" si="80"/>
        <v>REETA|Tirwa</v>
      </c>
      <c r="Q2519" s="4">
        <f>VLOOKUP(P:P,'[1]2017'!$D:$E,2,0)</f>
        <v>0</v>
      </c>
      <c r="R2519" s="4" t="str">
        <f>VLOOKUP(P:P,'[1]2017'!$D:$F,3,0)</f>
        <v>Post Graduate</v>
      </c>
      <c r="S2519" s="4" t="str">
        <f>VLOOKUP(P:P,'[1]2017'!$D:$G,4,0)</f>
        <v>Rs 2,21,000</v>
      </c>
      <c r="T2519" s="4" t="str">
        <f>VLOOKUP(P:P,'[1]2017'!$D:$H,5,0)</f>
        <v>Rs 0</v>
      </c>
      <c r="U2519" s="4" t="str">
        <f>VLOOKUP(P:P,'[1]2017'!$D:$I,6,0)</f>
        <v>IND</v>
      </c>
      <c r="V2519">
        <f t="shared" si="79"/>
        <v>0</v>
      </c>
    </row>
    <row r="2520" spans="1:22" x14ac:dyDescent="0.3">
      <c r="A2520" s="10" t="s">
        <v>105</v>
      </c>
      <c r="B2520" s="10" t="s">
        <v>106</v>
      </c>
      <c r="C2520" s="10">
        <v>3</v>
      </c>
      <c r="D2520" s="10">
        <v>2017</v>
      </c>
      <c r="E2520" s="4" t="s">
        <v>2404</v>
      </c>
      <c r="F2520" s="10">
        <v>197</v>
      </c>
      <c r="G2520" s="10" t="s">
        <v>2414</v>
      </c>
      <c r="H2520" s="10" t="s">
        <v>15</v>
      </c>
      <c r="I2520" s="11" t="s">
        <v>2421</v>
      </c>
      <c r="J2520" s="10" t="s">
        <v>16</v>
      </c>
      <c r="K2520" s="10" t="s">
        <v>15</v>
      </c>
      <c r="L2520" s="10">
        <v>31</v>
      </c>
      <c r="M2520" s="10" t="s">
        <v>23</v>
      </c>
      <c r="N2520" s="10">
        <v>319</v>
      </c>
      <c r="O2520" s="10">
        <v>12</v>
      </c>
      <c r="P2520" s="10" t="str">
        <f t="shared" si="80"/>
        <v>MOHD. NAYYAR KHAN|Tirwa</v>
      </c>
      <c r="Q2520" s="4" t="e">
        <f>VLOOKUP(P:P,'[1]2017'!$D:$E,2,0)</f>
        <v>#N/A</v>
      </c>
      <c r="R2520" s="4" t="e">
        <f>VLOOKUP(P:P,'[1]2017'!$D:$F,3,0)</f>
        <v>#N/A</v>
      </c>
      <c r="S2520" s="4" t="e">
        <f>VLOOKUP(P:P,'[1]2017'!$D:$G,4,0)</f>
        <v>#N/A</v>
      </c>
      <c r="T2520" s="4" t="e">
        <f>VLOOKUP(P:P,'[1]2017'!$D:$H,5,0)</f>
        <v>#N/A</v>
      </c>
      <c r="U2520" s="4" t="e">
        <f>VLOOKUP(P:P,'[1]2017'!$D:$I,6,0)</f>
        <v>#N/A</v>
      </c>
      <c r="V2520">
        <f t="shared" si="79"/>
        <v>0</v>
      </c>
    </row>
    <row r="2521" spans="1:22" x14ac:dyDescent="0.3">
      <c r="A2521" s="10" t="s">
        <v>105</v>
      </c>
      <c r="B2521" s="10" t="s">
        <v>106</v>
      </c>
      <c r="C2521" s="10">
        <v>3</v>
      </c>
      <c r="D2521" s="10">
        <v>2017</v>
      </c>
      <c r="E2521" s="4" t="s">
        <v>2404</v>
      </c>
      <c r="F2521" s="10">
        <v>197</v>
      </c>
      <c r="G2521" s="10" t="s">
        <v>2414</v>
      </c>
      <c r="H2521" s="10" t="s">
        <v>15</v>
      </c>
      <c r="I2521" s="11" t="s">
        <v>2422</v>
      </c>
      <c r="J2521" s="10" t="s">
        <v>16</v>
      </c>
      <c r="K2521" s="10" t="s">
        <v>25</v>
      </c>
      <c r="L2521" s="10">
        <v>51</v>
      </c>
      <c r="M2521" s="10" t="s">
        <v>23</v>
      </c>
      <c r="N2521" s="10">
        <v>216</v>
      </c>
      <c r="O2521" s="10">
        <v>13</v>
      </c>
      <c r="P2521" s="10" t="str">
        <f t="shared" si="80"/>
        <v>RAGHUVIR SINGH|Tirwa</v>
      </c>
      <c r="Q2521" s="4">
        <f>VLOOKUP(P:P,'[1]2017'!$D:$E,2,0)</f>
        <v>0</v>
      </c>
      <c r="R2521" s="4" t="str">
        <f>VLOOKUP(P:P,'[1]2017'!$D:$F,3,0)</f>
        <v>Not Given</v>
      </c>
      <c r="S2521" s="4" t="str">
        <f>VLOOKUP(P:P,'[1]2017'!$D:$G,4,0)</f>
        <v>Rs 4,73,000</v>
      </c>
      <c r="T2521" s="4" t="str">
        <f>VLOOKUP(P:P,'[1]2017'!$D:$H,5,0)</f>
        <v>Rs 0</v>
      </c>
      <c r="U2521" s="4" t="str">
        <f>VLOOKUP(P:P,'[1]2017'!$D:$I,6,0)</f>
        <v>IND</v>
      </c>
      <c r="V2521">
        <f t="shared" si="79"/>
        <v>0</v>
      </c>
    </row>
    <row r="2522" spans="1:22" x14ac:dyDescent="0.3">
      <c r="A2522" s="10" t="s">
        <v>105</v>
      </c>
      <c r="B2522" s="10" t="s">
        <v>106</v>
      </c>
      <c r="C2522" s="10">
        <v>3</v>
      </c>
      <c r="D2522" s="10">
        <v>2017</v>
      </c>
      <c r="E2522" s="4" t="s">
        <v>2404</v>
      </c>
      <c r="F2522" s="10">
        <v>197</v>
      </c>
      <c r="G2522" s="10" t="s">
        <v>2414</v>
      </c>
      <c r="H2522" s="10" t="s">
        <v>15</v>
      </c>
      <c r="I2522" s="11" t="s">
        <v>2423</v>
      </c>
      <c r="J2522" s="10" t="s">
        <v>16</v>
      </c>
      <c r="K2522" s="10" t="s">
        <v>25</v>
      </c>
      <c r="L2522" s="10">
        <v>45</v>
      </c>
      <c r="M2522" s="10" t="s">
        <v>23</v>
      </c>
      <c r="N2522" s="10">
        <v>181</v>
      </c>
      <c r="O2522" s="10">
        <v>14</v>
      </c>
      <c r="P2522" s="10" t="str">
        <f t="shared" si="80"/>
        <v>PAWAN KUMAR BHANU|Tirwa</v>
      </c>
      <c r="Q2522" s="4">
        <f>VLOOKUP(P:P,'[1]2017'!$D:$E,2,0)</f>
        <v>0</v>
      </c>
      <c r="R2522" s="4" t="str">
        <f>VLOOKUP(P:P,'[1]2017'!$D:$F,3,0)</f>
        <v>Post Graduate</v>
      </c>
      <c r="S2522" s="4" t="str">
        <f>VLOOKUP(P:P,'[1]2017'!$D:$G,4,0)</f>
        <v>Rs 75,000</v>
      </c>
      <c r="T2522" s="4" t="str">
        <f>VLOOKUP(P:P,'[1]2017'!$D:$H,5,0)</f>
        <v>Rs 0</v>
      </c>
      <c r="U2522" s="4" t="str">
        <f>VLOOKUP(P:P,'[1]2017'!$D:$I,6,0)</f>
        <v>IND</v>
      </c>
      <c r="V2522">
        <f t="shared" si="79"/>
        <v>0</v>
      </c>
    </row>
    <row r="2523" spans="1:22" x14ac:dyDescent="0.3">
      <c r="A2523" s="10" t="s">
        <v>105</v>
      </c>
      <c r="B2523" s="10" t="s">
        <v>106</v>
      </c>
      <c r="C2523" s="10">
        <v>3</v>
      </c>
      <c r="D2523" s="10">
        <v>2017</v>
      </c>
      <c r="E2523" s="4" t="s">
        <v>2404</v>
      </c>
      <c r="F2523" s="10">
        <v>198</v>
      </c>
      <c r="G2523" s="10" t="s">
        <v>2424</v>
      </c>
      <c r="H2523" s="10" t="s">
        <v>25</v>
      </c>
      <c r="I2523" s="11" t="s">
        <v>2425</v>
      </c>
      <c r="J2523" s="10" t="s">
        <v>16</v>
      </c>
      <c r="K2523" s="10" t="s">
        <v>25</v>
      </c>
      <c r="L2523" s="10">
        <v>55</v>
      </c>
      <c r="M2523" s="10" t="s">
        <v>139</v>
      </c>
      <c r="N2523" s="10">
        <v>99635</v>
      </c>
      <c r="O2523" s="10">
        <v>1</v>
      </c>
      <c r="P2523" s="10" t="str">
        <f t="shared" si="80"/>
        <v xml:space="preserve">ANIL KUMAR DOHARE|Kannauj </v>
      </c>
      <c r="Q2523" s="4">
        <f>VLOOKUP(P:P,'[1]2017'!$D:$E,2,0)</f>
        <v>0</v>
      </c>
      <c r="R2523" s="4" t="str">
        <f>VLOOKUP(P:P,'[1]2017'!$D:$F,3,0)</f>
        <v>Graduate Professional</v>
      </c>
      <c r="S2523" s="4" t="str">
        <f>VLOOKUP(P:P,'[1]2017'!$D:$G,4,0)</f>
        <v>Rs 2,02,47,603</v>
      </c>
      <c r="T2523" s="4" t="str">
        <f>VLOOKUP(P:P,'[1]2017'!$D:$H,5,0)</f>
        <v>Rs 58,00,000</v>
      </c>
      <c r="U2523" s="4" t="str">
        <f>VLOOKUP(P:P,'[1]2017'!$D:$I,6,0)</f>
        <v>SP</v>
      </c>
      <c r="V2523">
        <f t="shared" si="79"/>
        <v>1</v>
      </c>
    </row>
    <row r="2524" spans="1:22" x14ac:dyDescent="0.3">
      <c r="A2524" s="10" t="s">
        <v>105</v>
      </c>
      <c r="B2524" s="10" t="s">
        <v>106</v>
      </c>
      <c r="C2524" s="10">
        <v>3</v>
      </c>
      <c r="D2524" s="10">
        <v>2017</v>
      </c>
      <c r="E2524" s="4" t="s">
        <v>2404</v>
      </c>
      <c r="F2524" s="10">
        <v>198</v>
      </c>
      <c r="G2524" s="10" t="s">
        <v>2424</v>
      </c>
      <c r="H2524" s="10" t="s">
        <v>25</v>
      </c>
      <c r="I2524" s="11" t="s">
        <v>2426</v>
      </c>
      <c r="J2524" s="10" t="s">
        <v>16</v>
      </c>
      <c r="K2524" s="10" t="s">
        <v>25</v>
      </c>
      <c r="L2524" s="10">
        <v>65</v>
      </c>
      <c r="M2524" s="10" t="s">
        <v>18</v>
      </c>
      <c r="N2524" s="10">
        <v>97181</v>
      </c>
      <c r="O2524" s="10">
        <v>2</v>
      </c>
      <c r="P2524" s="10" t="str">
        <f t="shared" si="80"/>
        <v xml:space="preserve">BANWARI LAL DOHARE|Kannauj </v>
      </c>
      <c r="Q2524" s="4">
        <f>VLOOKUP(P:P,'[1]2017'!$D:$E,2,0)</f>
        <v>1</v>
      </c>
      <c r="R2524" s="4" t="str">
        <f>VLOOKUP(P:P,'[1]2017'!$D:$F,3,0)</f>
        <v>Graduate Professional</v>
      </c>
      <c r="S2524" s="4" t="str">
        <f>VLOOKUP(P:P,'[1]2017'!$D:$G,4,0)</f>
        <v>Rs 1,99,61,594</v>
      </c>
      <c r="T2524" s="4" t="str">
        <f>VLOOKUP(P:P,'[1]2017'!$D:$H,5,0)</f>
        <v>Rs 2,10,000</v>
      </c>
      <c r="U2524" s="4" t="str">
        <f>VLOOKUP(P:P,'[1]2017'!$D:$I,6,0)</f>
        <v>BJP</v>
      </c>
      <c r="V2524">
        <f t="shared" si="79"/>
        <v>0</v>
      </c>
    </row>
    <row r="2525" spans="1:22" x14ac:dyDescent="0.3">
      <c r="A2525" s="10" t="s">
        <v>105</v>
      </c>
      <c r="B2525" s="10" t="s">
        <v>106</v>
      </c>
      <c r="C2525" s="10">
        <v>3</v>
      </c>
      <c r="D2525" s="10">
        <v>2017</v>
      </c>
      <c r="E2525" s="4" t="s">
        <v>2404</v>
      </c>
      <c r="F2525" s="10">
        <v>198</v>
      </c>
      <c r="G2525" s="10" t="s">
        <v>2424</v>
      </c>
      <c r="H2525" s="10" t="s">
        <v>25</v>
      </c>
      <c r="I2525" s="11" t="s">
        <v>2097</v>
      </c>
      <c r="J2525" s="10" t="s">
        <v>16</v>
      </c>
      <c r="K2525" s="10" t="s">
        <v>25</v>
      </c>
      <c r="L2525" s="10">
        <v>30</v>
      </c>
      <c r="M2525" s="10" t="s">
        <v>37</v>
      </c>
      <c r="N2525" s="10">
        <v>44182</v>
      </c>
      <c r="O2525" s="10">
        <v>3</v>
      </c>
      <c r="P2525" s="10" t="str">
        <f t="shared" si="80"/>
        <v xml:space="preserve">ANURAG SINGH|Kannauj </v>
      </c>
      <c r="Q2525" s="4">
        <f>VLOOKUP(P:P,'[1]2017'!$D:$E,2,0)</f>
        <v>0</v>
      </c>
      <c r="R2525" s="4" t="str">
        <f>VLOOKUP(P:P,'[1]2017'!$D:$F,3,0)</f>
        <v>Post Graduate</v>
      </c>
      <c r="S2525" s="4" t="str">
        <f>VLOOKUP(P:P,'[1]2017'!$D:$G,4,0)</f>
        <v>Rs 22,64,362</v>
      </c>
      <c r="T2525" s="4" t="str">
        <f>VLOOKUP(P:P,'[1]2017'!$D:$H,5,0)</f>
        <v>Rs 3,07,368</v>
      </c>
      <c r="U2525" s="4" t="str">
        <f>VLOOKUP(P:P,'[1]2017'!$D:$I,6,0)</f>
        <v>BSP</v>
      </c>
      <c r="V2525">
        <f t="shared" si="79"/>
        <v>0</v>
      </c>
    </row>
    <row r="2526" spans="1:22" x14ac:dyDescent="0.3">
      <c r="A2526" s="10" t="s">
        <v>105</v>
      </c>
      <c r="B2526" s="10" t="s">
        <v>106</v>
      </c>
      <c r="C2526" s="10">
        <v>3</v>
      </c>
      <c r="D2526" s="10">
        <v>2017</v>
      </c>
      <c r="E2526" s="4" t="s">
        <v>2404</v>
      </c>
      <c r="F2526" s="10">
        <v>198</v>
      </c>
      <c r="G2526" s="10" t="s">
        <v>2424</v>
      </c>
      <c r="H2526" s="10" t="s">
        <v>25</v>
      </c>
      <c r="I2526" s="11" t="s">
        <v>19</v>
      </c>
      <c r="J2526" s="10" t="s">
        <v>20</v>
      </c>
      <c r="K2526" s="10" t="s">
        <v>20</v>
      </c>
      <c r="L2526" s="10" t="s">
        <v>20</v>
      </c>
      <c r="M2526" s="10" t="s">
        <v>21</v>
      </c>
      <c r="N2526" s="10">
        <v>1706</v>
      </c>
      <c r="O2526" s="10">
        <v>4</v>
      </c>
      <c r="P2526" s="10" t="str">
        <f t="shared" si="80"/>
        <v xml:space="preserve">None of the Above|Kannauj </v>
      </c>
      <c r="Q2526" s="4" t="e">
        <f>VLOOKUP(P:P,'[1]2017'!$D:$E,2,0)</f>
        <v>#N/A</v>
      </c>
      <c r="R2526" s="4" t="e">
        <f>VLOOKUP(P:P,'[1]2017'!$D:$F,3,0)</f>
        <v>#N/A</v>
      </c>
      <c r="S2526" s="4" t="e">
        <f>VLOOKUP(P:P,'[1]2017'!$D:$G,4,0)</f>
        <v>#N/A</v>
      </c>
      <c r="T2526" s="4" t="e">
        <f>VLOOKUP(P:P,'[1]2017'!$D:$H,5,0)</f>
        <v>#N/A</v>
      </c>
      <c r="U2526" s="4" t="e">
        <f>VLOOKUP(P:P,'[1]2017'!$D:$I,6,0)</f>
        <v>#N/A</v>
      </c>
      <c r="V2526">
        <f t="shared" si="79"/>
        <v>0</v>
      </c>
    </row>
    <row r="2527" spans="1:22" x14ac:dyDescent="0.3">
      <c r="A2527" s="10" t="s">
        <v>105</v>
      </c>
      <c r="B2527" s="10" t="s">
        <v>106</v>
      </c>
      <c r="C2527" s="10">
        <v>3</v>
      </c>
      <c r="D2527" s="10">
        <v>2017</v>
      </c>
      <c r="E2527" s="4" t="s">
        <v>2404</v>
      </c>
      <c r="F2527" s="10">
        <v>198</v>
      </c>
      <c r="G2527" s="10" t="s">
        <v>2424</v>
      </c>
      <c r="H2527" s="10" t="s">
        <v>25</v>
      </c>
      <c r="I2527" s="11" t="s">
        <v>2427</v>
      </c>
      <c r="J2527" s="10" t="s">
        <v>16</v>
      </c>
      <c r="K2527" s="10" t="s">
        <v>25</v>
      </c>
      <c r="L2527" s="10">
        <v>51</v>
      </c>
      <c r="M2527" s="10" t="s">
        <v>387</v>
      </c>
      <c r="N2527" s="10">
        <v>1160</v>
      </c>
      <c r="O2527" s="10">
        <v>5</v>
      </c>
      <c r="P2527" s="10" t="str">
        <f t="shared" si="80"/>
        <v xml:space="preserve">KRIPARAM|Kannauj </v>
      </c>
      <c r="Q2527" s="4">
        <f>VLOOKUP(P:P,'[1]2017'!$D:$E,2,0)</f>
        <v>0</v>
      </c>
      <c r="R2527" s="4" t="str">
        <f>VLOOKUP(P:P,'[1]2017'!$D:$F,3,0)</f>
        <v>Graduate</v>
      </c>
      <c r="S2527" s="4" t="str">
        <f>VLOOKUP(P:P,'[1]2017'!$D:$G,4,0)</f>
        <v>Rs 25,22,000</v>
      </c>
      <c r="T2527" s="4" t="str">
        <f>VLOOKUP(P:P,'[1]2017'!$D:$H,5,0)</f>
        <v>Rs 0</v>
      </c>
      <c r="U2527" s="4" t="str">
        <f>VLOOKUP(P:P,'[1]2017'!$D:$I,6,0)</f>
        <v>Bharatiya Subhash Sena</v>
      </c>
      <c r="V2527">
        <f t="shared" si="79"/>
        <v>0</v>
      </c>
    </row>
    <row r="2528" spans="1:22" x14ac:dyDescent="0.3">
      <c r="A2528" s="10" t="s">
        <v>105</v>
      </c>
      <c r="B2528" s="10" t="s">
        <v>106</v>
      </c>
      <c r="C2528" s="10">
        <v>3</v>
      </c>
      <c r="D2528" s="10">
        <v>2017</v>
      </c>
      <c r="E2528" s="4" t="s">
        <v>2404</v>
      </c>
      <c r="F2528" s="10">
        <v>198</v>
      </c>
      <c r="G2528" s="10" t="s">
        <v>2424</v>
      </c>
      <c r="H2528" s="10" t="s">
        <v>25</v>
      </c>
      <c r="I2528" s="11" t="s">
        <v>2428</v>
      </c>
      <c r="J2528" s="10" t="s">
        <v>16</v>
      </c>
      <c r="K2528" s="10" t="s">
        <v>25</v>
      </c>
      <c r="L2528" s="10">
        <v>33</v>
      </c>
      <c r="M2528" s="10" t="s">
        <v>23</v>
      </c>
      <c r="N2528" s="10">
        <v>946</v>
      </c>
      <c r="O2528" s="10">
        <v>6</v>
      </c>
      <c r="P2528" s="10" t="str">
        <f t="shared" si="80"/>
        <v xml:space="preserve">SHRIKANT SINGH|Kannauj </v>
      </c>
      <c r="Q2528" s="4">
        <f>VLOOKUP(P:P,'[1]2017'!$D:$E,2,0)</f>
        <v>0</v>
      </c>
      <c r="R2528" s="4" t="str">
        <f>VLOOKUP(P:P,'[1]2017'!$D:$F,3,0)</f>
        <v>Graduate</v>
      </c>
      <c r="S2528" s="4" t="str">
        <f>VLOOKUP(P:P,'[1]2017'!$D:$G,4,0)</f>
        <v>Rs 2,00,500</v>
      </c>
      <c r="T2528" s="4" t="str">
        <f>VLOOKUP(P:P,'[1]2017'!$D:$H,5,0)</f>
        <v>Rs 0</v>
      </c>
      <c r="U2528" s="4" t="str">
        <f>VLOOKUP(P:P,'[1]2017'!$D:$I,6,0)</f>
        <v>IND</v>
      </c>
      <c r="V2528">
        <f t="shared" si="79"/>
        <v>0</v>
      </c>
    </row>
    <row r="2529" spans="1:22" x14ac:dyDescent="0.3">
      <c r="A2529" s="10" t="s">
        <v>105</v>
      </c>
      <c r="B2529" s="10" t="s">
        <v>106</v>
      </c>
      <c r="C2529" s="10">
        <v>3</v>
      </c>
      <c r="D2529" s="10">
        <v>2017</v>
      </c>
      <c r="E2529" s="4" t="s">
        <v>2404</v>
      </c>
      <c r="F2529" s="10">
        <v>198</v>
      </c>
      <c r="G2529" s="10" t="s">
        <v>2424</v>
      </c>
      <c r="H2529" s="10" t="s">
        <v>25</v>
      </c>
      <c r="I2529" s="11" t="s">
        <v>222</v>
      </c>
      <c r="J2529" s="10" t="s">
        <v>16</v>
      </c>
      <c r="K2529" s="10" t="s">
        <v>25</v>
      </c>
      <c r="L2529" s="10">
        <v>30</v>
      </c>
      <c r="M2529" s="10" t="s">
        <v>23</v>
      </c>
      <c r="N2529" s="10">
        <v>860</v>
      </c>
      <c r="O2529" s="10">
        <v>7</v>
      </c>
      <c r="P2529" s="10" t="str">
        <f t="shared" si="80"/>
        <v xml:space="preserve">SUNIL|Kannauj </v>
      </c>
      <c r="Q2529" s="4">
        <f>VLOOKUP(P:P,'[1]2017'!$D:$E,2,0)</f>
        <v>0</v>
      </c>
      <c r="R2529" s="4" t="str">
        <f>VLOOKUP(P:P,'[1]2017'!$D:$F,3,0)</f>
        <v>Not Given</v>
      </c>
      <c r="S2529" s="4" t="str">
        <f>VLOOKUP(P:P,'[1]2017'!$D:$G,4,0)</f>
        <v>Rs 15,778</v>
      </c>
      <c r="T2529" s="4" t="str">
        <f>VLOOKUP(P:P,'[1]2017'!$D:$H,5,0)</f>
        <v>Rs 0</v>
      </c>
      <c r="U2529" s="4" t="str">
        <f>VLOOKUP(P:P,'[1]2017'!$D:$I,6,0)</f>
        <v>IND</v>
      </c>
      <c r="V2529">
        <f t="shared" si="79"/>
        <v>0</v>
      </c>
    </row>
    <row r="2530" spans="1:22" x14ac:dyDescent="0.3">
      <c r="A2530" s="10" t="s">
        <v>105</v>
      </c>
      <c r="B2530" s="10" t="s">
        <v>106</v>
      </c>
      <c r="C2530" s="10">
        <v>3</v>
      </c>
      <c r="D2530" s="10">
        <v>2017</v>
      </c>
      <c r="E2530" s="4" t="s">
        <v>2404</v>
      </c>
      <c r="F2530" s="10">
        <v>198</v>
      </c>
      <c r="G2530" s="10" t="s">
        <v>2424</v>
      </c>
      <c r="H2530" s="10" t="s">
        <v>25</v>
      </c>
      <c r="I2530" s="11" t="s">
        <v>2429</v>
      </c>
      <c r="J2530" s="10" t="s">
        <v>16</v>
      </c>
      <c r="K2530" s="10" t="s">
        <v>25</v>
      </c>
      <c r="L2530" s="10">
        <v>61</v>
      </c>
      <c r="M2530" s="10" t="s">
        <v>864</v>
      </c>
      <c r="N2530" s="10">
        <v>578</v>
      </c>
      <c r="O2530" s="10">
        <v>8</v>
      </c>
      <c r="P2530" s="10" t="str">
        <f t="shared" si="80"/>
        <v xml:space="preserve">RAM PRAKASH SINGH|Kannauj </v>
      </c>
      <c r="Q2530" s="4">
        <f>VLOOKUP(P:P,'[1]2017'!$D:$E,2,0)</f>
        <v>0</v>
      </c>
      <c r="R2530" s="4" t="str">
        <f>VLOOKUP(P:P,'[1]2017'!$D:$F,3,0)</f>
        <v>12th Pass</v>
      </c>
      <c r="S2530" s="4" t="str">
        <f>VLOOKUP(P:P,'[1]2017'!$D:$G,4,0)</f>
        <v>Rs 92,39,000</v>
      </c>
      <c r="T2530" s="4" t="str">
        <f>VLOOKUP(P:P,'[1]2017'!$D:$H,5,0)</f>
        <v>Rs 0</v>
      </c>
      <c r="U2530" s="4" t="str">
        <f>VLOOKUP(P:P,'[1]2017'!$D:$I,6,0)</f>
        <v>Jan Adhikar Manch</v>
      </c>
      <c r="V2530">
        <f t="shared" si="79"/>
        <v>0</v>
      </c>
    </row>
    <row r="2531" spans="1:22" x14ac:dyDescent="0.3">
      <c r="A2531" s="10" t="s">
        <v>105</v>
      </c>
      <c r="B2531" s="10" t="s">
        <v>106</v>
      </c>
      <c r="C2531" s="10">
        <v>3</v>
      </c>
      <c r="D2531" s="10">
        <v>2017</v>
      </c>
      <c r="E2531" s="4" t="s">
        <v>2404</v>
      </c>
      <c r="F2531" s="10">
        <v>198</v>
      </c>
      <c r="G2531" s="10" t="s">
        <v>2424</v>
      </c>
      <c r="H2531" s="10" t="s">
        <v>25</v>
      </c>
      <c r="I2531" s="11" t="s">
        <v>2430</v>
      </c>
      <c r="J2531" s="10" t="s">
        <v>16</v>
      </c>
      <c r="K2531" s="10" t="s">
        <v>25</v>
      </c>
      <c r="L2531" s="10">
        <v>33</v>
      </c>
      <c r="M2531" s="10" t="s">
        <v>23</v>
      </c>
      <c r="N2531" s="10">
        <v>562</v>
      </c>
      <c r="O2531" s="10">
        <v>9</v>
      </c>
      <c r="P2531" s="10" t="str">
        <f t="shared" si="80"/>
        <v xml:space="preserve">RAJ KATHERIA|Kannauj </v>
      </c>
      <c r="Q2531" s="4">
        <f>VLOOKUP(P:P,'[1]2017'!$D:$E,2,0)</f>
        <v>0</v>
      </c>
      <c r="R2531" s="4" t="str">
        <f>VLOOKUP(P:P,'[1]2017'!$D:$F,3,0)</f>
        <v>Graduate Professional</v>
      </c>
      <c r="S2531" s="4" t="str">
        <f>VLOOKUP(P:P,'[1]2017'!$D:$G,4,0)</f>
        <v>Rs 4,45,000</v>
      </c>
      <c r="T2531" s="4" t="str">
        <f>VLOOKUP(P:P,'[1]2017'!$D:$H,5,0)</f>
        <v>Rs 0</v>
      </c>
      <c r="U2531" s="4" t="str">
        <f>VLOOKUP(P:P,'[1]2017'!$D:$I,6,0)</f>
        <v>IND</v>
      </c>
      <c r="V2531">
        <f t="shared" si="79"/>
        <v>0</v>
      </c>
    </row>
    <row r="2532" spans="1:22" x14ac:dyDescent="0.3">
      <c r="A2532" s="10" t="s">
        <v>105</v>
      </c>
      <c r="B2532" s="10" t="s">
        <v>106</v>
      </c>
      <c r="C2532" s="10">
        <v>3</v>
      </c>
      <c r="D2532" s="10">
        <v>2017</v>
      </c>
      <c r="E2532" s="4" t="s">
        <v>2404</v>
      </c>
      <c r="F2532" s="10">
        <v>198</v>
      </c>
      <c r="G2532" s="10" t="s">
        <v>2424</v>
      </c>
      <c r="H2532" s="10" t="s">
        <v>25</v>
      </c>
      <c r="I2532" s="11" t="s">
        <v>2431</v>
      </c>
      <c r="J2532" s="10" t="s">
        <v>16</v>
      </c>
      <c r="K2532" s="10" t="s">
        <v>25</v>
      </c>
      <c r="L2532" s="10">
        <v>32</v>
      </c>
      <c r="M2532" s="10" t="s">
        <v>2432</v>
      </c>
      <c r="N2532" s="10">
        <v>413</v>
      </c>
      <c r="O2532" s="10">
        <v>10</v>
      </c>
      <c r="P2532" s="10" t="str">
        <f t="shared" si="80"/>
        <v xml:space="preserve">MUKESH KUMAR JATAV|Kannauj </v>
      </c>
      <c r="Q2532" s="4">
        <f>VLOOKUP(P:P,'[1]2017'!$D:$E,2,0)</f>
        <v>0</v>
      </c>
      <c r="R2532" s="4" t="str">
        <f>VLOOKUP(P:P,'[1]2017'!$D:$F,3,0)</f>
        <v>Post Graduate</v>
      </c>
      <c r="S2532" s="4" t="str">
        <f>VLOOKUP(P:P,'[1]2017'!$D:$G,4,0)</f>
        <v>Rs 19,36,300</v>
      </c>
      <c r="T2532" s="4" t="str">
        <f>VLOOKUP(P:P,'[1]2017'!$D:$H,5,0)</f>
        <v>Rs 0</v>
      </c>
      <c r="U2532" s="4" t="str">
        <f>VLOOKUP(P:P,'[1]2017'!$D:$I,6,0)</f>
        <v>Apna Dal</v>
      </c>
      <c r="V2532">
        <f t="shared" si="79"/>
        <v>0</v>
      </c>
    </row>
    <row r="2533" spans="1:22" x14ac:dyDescent="0.3">
      <c r="A2533" s="10" t="s">
        <v>105</v>
      </c>
      <c r="B2533" s="10" t="s">
        <v>106</v>
      </c>
      <c r="C2533" s="10">
        <v>3</v>
      </c>
      <c r="D2533" s="10">
        <v>2017</v>
      </c>
      <c r="E2533" s="4" t="s">
        <v>2404</v>
      </c>
      <c r="F2533" s="10">
        <v>198</v>
      </c>
      <c r="G2533" s="10" t="s">
        <v>2424</v>
      </c>
      <c r="H2533" s="10" t="s">
        <v>25</v>
      </c>
      <c r="I2533" s="11" t="s">
        <v>2433</v>
      </c>
      <c r="J2533" s="10" t="s">
        <v>26</v>
      </c>
      <c r="K2533" s="10" t="s">
        <v>25</v>
      </c>
      <c r="L2533" s="10">
        <v>27</v>
      </c>
      <c r="M2533" s="10" t="s">
        <v>24</v>
      </c>
      <c r="N2533" s="10">
        <v>304</v>
      </c>
      <c r="O2533" s="10">
        <v>11</v>
      </c>
      <c r="P2533" s="10" t="str">
        <f t="shared" si="80"/>
        <v xml:space="preserve">NEETU SINGH|Kannauj </v>
      </c>
      <c r="Q2533" s="4">
        <f>VLOOKUP(P:P,'[1]2017'!$D:$E,2,0)</f>
        <v>0</v>
      </c>
      <c r="R2533" s="4" t="str">
        <f>VLOOKUP(P:P,'[1]2017'!$D:$F,3,0)</f>
        <v>Literate</v>
      </c>
      <c r="S2533" s="4" t="str">
        <f>VLOOKUP(P:P,'[1]2017'!$D:$G,4,0)</f>
        <v>Rs 5,38,000</v>
      </c>
      <c r="T2533" s="4" t="str">
        <f>VLOOKUP(P:P,'[1]2017'!$D:$H,5,0)</f>
        <v>Rs 0</v>
      </c>
      <c r="U2533" s="4" t="str">
        <f>VLOOKUP(P:P,'[1]2017'!$D:$I,6,0)</f>
        <v>Bahujan Mukti Party</v>
      </c>
      <c r="V2533">
        <f t="shared" si="79"/>
        <v>0</v>
      </c>
    </row>
    <row r="2534" spans="1:22" x14ac:dyDescent="0.3">
      <c r="A2534" s="10" t="s">
        <v>105</v>
      </c>
      <c r="B2534" s="10" t="s">
        <v>106</v>
      </c>
      <c r="C2534" s="10">
        <v>3</v>
      </c>
      <c r="D2534" s="10">
        <v>2017</v>
      </c>
      <c r="E2534" s="4" t="s">
        <v>2404</v>
      </c>
      <c r="F2534" s="10">
        <v>198</v>
      </c>
      <c r="G2534" s="10" t="s">
        <v>2424</v>
      </c>
      <c r="H2534" s="10" t="s">
        <v>25</v>
      </c>
      <c r="I2534" s="11" t="s">
        <v>2434</v>
      </c>
      <c r="J2534" s="10" t="s">
        <v>16</v>
      </c>
      <c r="K2534" s="10" t="s">
        <v>25</v>
      </c>
      <c r="L2534" s="10">
        <v>27</v>
      </c>
      <c r="M2534" s="10" t="s">
        <v>1362</v>
      </c>
      <c r="N2534" s="10">
        <v>283</v>
      </c>
      <c r="O2534" s="10">
        <v>12</v>
      </c>
      <c r="P2534" s="10" t="str">
        <f t="shared" si="80"/>
        <v xml:space="preserve">DEEPAK DOHARE|Kannauj </v>
      </c>
      <c r="Q2534" s="4">
        <f>VLOOKUP(P:P,'[1]2017'!$D:$E,2,0)</f>
        <v>0</v>
      </c>
      <c r="R2534" s="4" t="str">
        <f>VLOOKUP(P:P,'[1]2017'!$D:$F,3,0)</f>
        <v>Literate</v>
      </c>
      <c r="S2534" s="4" t="str">
        <f>VLOOKUP(P:P,'[1]2017'!$D:$G,4,0)</f>
        <v>Rs 93,000</v>
      </c>
      <c r="T2534" s="4" t="str">
        <f>VLOOKUP(P:P,'[1]2017'!$D:$H,5,0)</f>
        <v>Rs 0</v>
      </c>
      <c r="U2534" s="4" t="str">
        <f>VLOOKUP(P:P,'[1]2017'!$D:$I,6,0)</f>
        <v>Voters Party International</v>
      </c>
      <c r="V2534">
        <f t="shared" si="79"/>
        <v>0</v>
      </c>
    </row>
    <row r="2535" spans="1:22" x14ac:dyDescent="0.3">
      <c r="A2535" s="10" t="s">
        <v>105</v>
      </c>
      <c r="B2535" s="10" t="s">
        <v>106</v>
      </c>
      <c r="C2535" s="10">
        <v>3</v>
      </c>
      <c r="D2535" s="10">
        <v>2017</v>
      </c>
      <c r="E2535" s="4" t="s">
        <v>2404</v>
      </c>
      <c r="F2535" s="10">
        <v>198</v>
      </c>
      <c r="G2535" s="10" t="s">
        <v>2424</v>
      </c>
      <c r="H2535" s="10" t="s">
        <v>25</v>
      </c>
      <c r="I2535" s="11" t="s">
        <v>2435</v>
      </c>
      <c r="J2535" s="10" t="s">
        <v>16</v>
      </c>
      <c r="K2535" s="10" t="s">
        <v>25</v>
      </c>
      <c r="L2535" s="10">
        <v>33</v>
      </c>
      <c r="M2535" s="10" t="s">
        <v>23</v>
      </c>
      <c r="N2535" s="10">
        <v>246</v>
      </c>
      <c r="O2535" s="10">
        <v>13</v>
      </c>
      <c r="P2535" s="10" t="str">
        <f t="shared" si="80"/>
        <v xml:space="preserve">BIRENDRA|Kannauj </v>
      </c>
      <c r="Q2535" s="4">
        <f>VLOOKUP(P:P,'[1]2017'!$D:$E,2,0)</f>
        <v>0</v>
      </c>
      <c r="R2535" s="4" t="str">
        <f>VLOOKUP(P:P,'[1]2017'!$D:$F,3,0)</f>
        <v>Graduate Professional</v>
      </c>
      <c r="S2535" s="4" t="str">
        <f>VLOOKUP(P:P,'[1]2017'!$D:$G,4,0)</f>
        <v>Rs 84,528</v>
      </c>
      <c r="T2535" s="4" t="str">
        <f>VLOOKUP(P:P,'[1]2017'!$D:$H,5,0)</f>
        <v>Rs 0</v>
      </c>
      <c r="U2535" s="4" t="str">
        <f>VLOOKUP(P:P,'[1]2017'!$D:$I,6,0)</f>
        <v>IND</v>
      </c>
      <c r="V2535">
        <f t="shared" si="79"/>
        <v>0</v>
      </c>
    </row>
    <row r="2536" spans="1:22" x14ac:dyDescent="0.3">
      <c r="A2536" s="10" t="s">
        <v>105</v>
      </c>
      <c r="B2536" s="10" t="s">
        <v>106</v>
      </c>
      <c r="C2536" s="10">
        <v>3</v>
      </c>
      <c r="D2536" s="10">
        <v>2017</v>
      </c>
      <c r="E2536" s="4" t="s">
        <v>2436</v>
      </c>
      <c r="F2536" s="10">
        <v>199</v>
      </c>
      <c r="G2536" s="10" t="s">
        <v>2437</v>
      </c>
      <c r="H2536" s="10" t="s">
        <v>15</v>
      </c>
      <c r="I2536" s="11" t="s">
        <v>2438</v>
      </c>
      <c r="J2536" s="10" t="s">
        <v>16</v>
      </c>
      <c r="K2536" s="10" t="s">
        <v>15</v>
      </c>
      <c r="L2536" s="10">
        <v>61</v>
      </c>
      <c r="M2536" s="10" t="s">
        <v>139</v>
      </c>
      <c r="N2536" s="10">
        <v>126834</v>
      </c>
      <c r="O2536" s="10">
        <v>1</v>
      </c>
      <c r="P2536" s="10" t="str">
        <f t="shared" si="80"/>
        <v>SHIVPAL SINGH YADAV|Jaswantnagar</v>
      </c>
      <c r="Q2536" s="4">
        <f>VLOOKUP(P:P,'[1]2017'!$D:$E,2,0)</f>
        <v>0</v>
      </c>
      <c r="R2536" s="4" t="str">
        <f>VLOOKUP(P:P,'[1]2017'!$D:$F,3,0)</f>
        <v>Graduate Professional</v>
      </c>
      <c r="S2536" s="4" t="str">
        <f>VLOOKUP(P:P,'[1]2017'!$D:$G,4,0)</f>
        <v>Rs 9,35,86,371</v>
      </c>
      <c r="T2536" s="4" t="str">
        <f>VLOOKUP(P:P,'[1]2017'!$D:$H,5,0)</f>
        <v>Rs 1,26,15,114</v>
      </c>
      <c r="U2536" s="4" t="str">
        <f>VLOOKUP(P:P,'[1]2017'!$D:$I,6,0)</f>
        <v>SP</v>
      </c>
      <c r="V2536">
        <f t="shared" si="79"/>
        <v>1</v>
      </c>
    </row>
    <row r="2537" spans="1:22" x14ac:dyDescent="0.3">
      <c r="A2537" s="10" t="s">
        <v>105</v>
      </c>
      <c r="B2537" s="10" t="s">
        <v>106</v>
      </c>
      <c r="C2537" s="10">
        <v>3</v>
      </c>
      <c r="D2537" s="10">
        <v>2017</v>
      </c>
      <c r="E2537" s="4" t="s">
        <v>2436</v>
      </c>
      <c r="F2537" s="10">
        <v>199</v>
      </c>
      <c r="G2537" s="10" t="s">
        <v>2437</v>
      </c>
      <c r="H2537" s="10" t="s">
        <v>15</v>
      </c>
      <c r="I2537" s="11" t="s">
        <v>2439</v>
      </c>
      <c r="J2537" s="10" t="s">
        <v>16</v>
      </c>
      <c r="K2537" s="10" t="s">
        <v>15</v>
      </c>
      <c r="L2537" s="10">
        <v>34</v>
      </c>
      <c r="M2537" s="10" t="s">
        <v>18</v>
      </c>
      <c r="N2537" s="10">
        <v>74218</v>
      </c>
      <c r="O2537" s="10">
        <v>2</v>
      </c>
      <c r="P2537" s="10" t="str">
        <f t="shared" si="80"/>
        <v>MANISH YADAV PATRE|Jaswantnagar</v>
      </c>
      <c r="Q2537" s="4">
        <f>VLOOKUP(P:P,'[1]2017'!$D:$E,2,0)</f>
        <v>3</v>
      </c>
      <c r="R2537" s="4" t="str">
        <f>VLOOKUP(P:P,'[1]2017'!$D:$F,3,0)</f>
        <v>Graduate Professional</v>
      </c>
      <c r="S2537" s="4" t="str">
        <f>VLOOKUP(P:P,'[1]2017'!$D:$G,4,0)</f>
        <v>Rs 1,46,84,000</v>
      </c>
      <c r="T2537" s="4" t="str">
        <f>VLOOKUP(P:P,'[1]2017'!$D:$H,5,0)</f>
        <v>Rs 0</v>
      </c>
      <c r="U2537" s="4" t="str">
        <f>VLOOKUP(P:P,'[1]2017'!$D:$I,6,0)</f>
        <v>BJP</v>
      </c>
      <c r="V2537">
        <f t="shared" si="79"/>
        <v>0</v>
      </c>
    </row>
    <row r="2538" spans="1:22" x14ac:dyDescent="0.3">
      <c r="A2538" s="10" t="s">
        <v>105</v>
      </c>
      <c r="B2538" s="10" t="s">
        <v>106</v>
      </c>
      <c r="C2538" s="10">
        <v>3</v>
      </c>
      <c r="D2538" s="10">
        <v>2017</v>
      </c>
      <c r="E2538" s="4" t="s">
        <v>2436</v>
      </c>
      <c r="F2538" s="10">
        <v>199</v>
      </c>
      <c r="G2538" s="10" t="s">
        <v>2437</v>
      </c>
      <c r="H2538" s="10" t="s">
        <v>15</v>
      </c>
      <c r="I2538" s="11" t="s">
        <v>2440</v>
      </c>
      <c r="J2538" s="10" t="s">
        <v>16</v>
      </c>
      <c r="K2538" s="10" t="s">
        <v>15</v>
      </c>
      <c r="L2538" s="10">
        <v>44</v>
      </c>
      <c r="M2538" s="10" t="s">
        <v>37</v>
      </c>
      <c r="N2538" s="10">
        <v>24509</v>
      </c>
      <c r="O2538" s="10">
        <v>3</v>
      </c>
      <c r="P2538" s="10" t="str">
        <f t="shared" si="80"/>
        <v>DURVESH KUMAR SHAKYA|Jaswantnagar</v>
      </c>
      <c r="Q2538" s="4">
        <f>VLOOKUP(P:P,'[1]2017'!$D:$E,2,0)</f>
        <v>0</v>
      </c>
      <c r="R2538" s="4" t="str">
        <f>VLOOKUP(P:P,'[1]2017'!$D:$F,3,0)</f>
        <v>Post Graduate</v>
      </c>
      <c r="S2538" s="4" t="str">
        <f>VLOOKUP(P:P,'[1]2017'!$D:$G,4,0)</f>
        <v>Rs 35,58,500</v>
      </c>
      <c r="T2538" s="4" t="str">
        <f>VLOOKUP(P:P,'[1]2017'!$D:$H,5,0)</f>
        <v>Rs 0</v>
      </c>
      <c r="U2538" s="4" t="str">
        <f>VLOOKUP(P:P,'[1]2017'!$D:$I,6,0)</f>
        <v>BSP</v>
      </c>
      <c r="V2538">
        <f t="shared" si="79"/>
        <v>0</v>
      </c>
    </row>
    <row r="2539" spans="1:22" x14ac:dyDescent="0.3">
      <c r="A2539" s="10" t="s">
        <v>105</v>
      </c>
      <c r="B2539" s="10" t="s">
        <v>106</v>
      </c>
      <c r="C2539" s="10">
        <v>3</v>
      </c>
      <c r="D2539" s="10">
        <v>2017</v>
      </c>
      <c r="E2539" s="4" t="s">
        <v>2436</v>
      </c>
      <c r="F2539" s="10">
        <v>199</v>
      </c>
      <c r="G2539" s="10" t="s">
        <v>2437</v>
      </c>
      <c r="H2539" s="10" t="s">
        <v>15</v>
      </c>
      <c r="I2539" s="11" t="s">
        <v>2441</v>
      </c>
      <c r="J2539" s="10" t="s">
        <v>16</v>
      </c>
      <c r="K2539" s="10" t="s">
        <v>15</v>
      </c>
      <c r="L2539" s="10">
        <v>50</v>
      </c>
      <c r="M2539" s="10" t="s">
        <v>864</v>
      </c>
      <c r="N2539" s="10">
        <v>1838</v>
      </c>
      <c r="O2539" s="10">
        <v>4</v>
      </c>
      <c r="P2539" s="10" t="str">
        <f t="shared" si="80"/>
        <v>ASHOK KUMAR SHAKYA|Jaswantnagar</v>
      </c>
      <c r="Q2539" s="4">
        <f>VLOOKUP(P:P,'[1]2017'!$D:$E,2,0)</f>
        <v>0</v>
      </c>
      <c r="R2539" s="4" t="str">
        <f>VLOOKUP(P:P,'[1]2017'!$D:$F,3,0)</f>
        <v>10th Pass</v>
      </c>
      <c r="S2539" s="4" t="str">
        <f>VLOOKUP(P:P,'[1]2017'!$D:$G,4,0)</f>
        <v>Rs 66,56,000</v>
      </c>
      <c r="T2539" s="4" t="str">
        <f>VLOOKUP(P:P,'[1]2017'!$D:$H,5,0)</f>
        <v>Rs 0</v>
      </c>
      <c r="U2539" s="4" t="str">
        <f>VLOOKUP(P:P,'[1]2017'!$D:$I,6,0)</f>
        <v>Jan Adhikar Manch</v>
      </c>
      <c r="V2539">
        <f t="shared" si="79"/>
        <v>0</v>
      </c>
    </row>
    <row r="2540" spans="1:22" x14ac:dyDescent="0.3">
      <c r="A2540" s="10" t="s">
        <v>105</v>
      </c>
      <c r="B2540" s="10" t="s">
        <v>106</v>
      </c>
      <c r="C2540" s="10">
        <v>3</v>
      </c>
      <c r="D2540" s="10">
        <v>2017</v>
      </c>
      <c r="E2540" s="4" t="s">
        <v>2436</v>
      </c>
      <c r="F2540" s="10">
        <v>199</v>
      </c>
      <c r="G2540" s="10" t="s">
        <v>2437</v>
      </c>
      <c r="H2540" s="10" t="s">
        <v>15</v>
      </c>
      <c r="I2540" s="11" t="s">
        <v>19</v>
      </c>
      <c r="J2540" s="10" t="s">
        <v>20</v>
      </c>
      <c r="K2540" s="10" t="s">
        <v>20</v>
      </c>
      <c r="L2540" s="10" t="s">
        <v>20</v>
      </c>
      <c r="M2540" s="10" t="s">
        <v>21</v>
      </c>
      <c r="N2540" s="10">
        <v>1327</v>
      </c>
      <c r="O2540" s="10">
        <v>5</v>
      </c>
      <c r="P2540" s="10" t="str">
        <f t="shared" si="80"/>
        <v>None of the Above|Jaswantnagar</v>
      </c>
      <c r="Q2540" s="4" t="e">
        <f>VLOOKUP(P:P,'[1]2017'!$D:$E,2,0)</f>
        <v>#N/A</v>
      </c>
      <c r="R2540" s="4" t="e">
        <f>VLOOKUP(P:P,'[1]2017'!$D:$F,3,0)</f>
        <v>#N/A</v>
      </c>
      <c r="S2540" s="4" t="e">
        <f>VLOOKUP(P:P,'[1]2017'!$D:$G,4,0)</f>
        <v>#N/A</v>
      </c>
      <c r="T2540" s="4" t="e">
        <f>VLOOKUP(P:P,'[1]2017'!$D:$H,5,0)</f>
        <v>#N/A</v>
      </c>
      <c r="U2540" s="4" t="e">
        <f>VLOOKUP(P:P,'[1]2017'!$D:$I,6,0)</f>
        <v>#N/A</v>
      </c>
      <c r="V2540">
        <f t="shared" si="79"/>
        <v>0</v>
      </c>
    </row>
    <row r="2541" spans="1:22" x14ac:dyDescent="0.3">
      <c r="A2541" s="10" t="s">
        <v>105</v>
      </c>
      <c r="B2541" s="10" t="s">
        <v>106</v>
      </c>
      <c r="C2541" s="10">
        <v>3</v>
      </c>
      <c r="D2541" s="10">
        <v>2017</v>
      </c>
      <c r="E2541" s="4" t="s">
        <v>2436</v>
      </c>
      <c r="F2541" s="10">
        <v>199</v>
      </c>
      <c r="G2541" s="10" t="s">
        <v>2437</v>
      </c>
      <c r="H2541" s="10" t="s">
        <v>15</v>
      </c>
      <c r="I2541" s="11" t="s">
        <v>2442</v>
      </c>
      <c r="J2541" s="10" t="s">
        <v>16</v>
      </c>
      <c r="K2541" s="10" t="s">
        <v>15</v>
      </c>
      <c r="L2541" s="10">
        <v>59</v>
      </c>
      <c r="M2541" s="10" t="s">
        <v>115</v>
      </c>
      <c r="N2541" s="10">
        <v>1145</v>
      </c>
      <c r="O2541" s="10">
        <v>6</v>
      </c>
      <c r="P2541" s="10" t="str">
        <f t="shared" si="80"/>
        <v>JAGPAL SINGH YADAV|Jaswantnagar</v>
      </c>
      <c r="Q2541" s="4">
        <f>VLOOKUP(P:P,'[1]2017'!$D:$E,2,0)</f>
        <v>0</v>
      </c>
      <c r="R2541" s="4" t="str">
        <f>VLOOKUP(P:P,'[1]2017'!$D:$F,3,0)</f>
        <v>Graduate</v>
      </c>
      <c r="S2541" s="4" t="str">
        <f>VLOOKUP(P:P,'[1]2017'!$D:$G,4,0)</f>
        <v>Rs 2,38,13,661</v>
      </c>
      <c r="T2541" s="4" t="str">
        <f>VLOOKUP(P:P,'[1]2017'!$D:$H,5,0)</f>
        <v>Rs 4,00,000</v>
      </c>
      <c r="U2541" s="4" t="str">
        <f>VLOOKUP(P:P,'[1]2017'!$D:$I,6,0)</f>
        <v>RLD</v>
      </c>
      <c r="V2541">
        <f t="shared" si="79"/>
        <v>0</v>
      </c>
    </row>
    <row r="2542" spans="1:22" x14ac:dyDescent="0.3">
      <c r="A2542" s="10" t="s">
        <v>105</v>
      </c>
      <c r="B2542" s="10" t="s">
        <v>106</v>
      </c>
      <c r="C2542" s="10">
        <v>3</v>
      </c>
      <c r="D2542" s="10">
        <v>2017</v>
      </c>
      <c r="E2542" s="4" t="s">
        <v>2436</v>
      </c>
      <c r="F2542" s="10">
        <v>199</v>
      </c>
      <c r="G2542" s="10" t="s">
        <v>2437</v>
      </c>
      <c r="H2542" s="10" t="s">
        <v>15</v>
      </c>
      <c r="I2542" s="11" t="s">
        <v>2443</v>
      </c>
      <c r="J2542" s="10" t="s">
        <v>26</v>
      </c>
      <c r="K2542" s="10" t="s">
        <v>15</v>
      </c>
      <c r="L2542" s="10">
        <v>32</v>
      </c>
      <c r="M2542" s="10" t="s">
        <v>23</v>
      </c>
      <c r="N2542" s="10">
        <v>822</v>
      </c>
      <c r="O2542" s="10">
        <v>7</v>
      </c>
      <c r="P2542" s="10" t="str">
        <f t="shared" si="80"/>
        <v>ANITA DEVI|Jaswantnagar</v>
      </c>
      <c r="Q2542" s="4">
        <f>VLOOKUP(P:P,'[1]2017'!$D:$E,2,0)</f>
        <v>0</v>
      </c>
      <c r="R2542" s="4" t="str">
        <f>VLOOKUP(P:P,'[1]2017'!$D:$F,3,0)</f>
        <v>10th Pass</v>
      </c>
      <c r="S2542" s="4" t="str">
        <f>VLOOKUP(P:P,'[1]2017'!$D:$G,4,0)</f>
        <v>Rs 22,82,100</v>
      </c>
      <c r="T2542" s="4" t="str">
        <f>VLOOKUP(P:P,'[1]2017'!$D:$H,5,0)</f>
        <v>Rs 3,12,000</v>
      </c>
      <c r="U2542" s="4" t="str">
        <f>VLOOKUP(P:P,'[1]2017'!$D:$I,6,0)</f>
        <v>IND</v>
      </c>
      <c r="V2542">
        <f t="shared" si="79"/>
        <v>0</v>
      </c>
    </row>
    <row r="2543" spans="1:22" x14ac:dyDescent="0.3">
      <c r="A2543" s="10" t="s">
        <v>105</v>
      </c>
      <c r="B2543" s="10" t="s">
        <v>106</v>
      </c>
      <c r="C2543" s="10">
        <v>3</v>
      </c>
      <c r="D2543" s="10">
        <v>2017</v>
      </c>
      <c r="E2543" s="4" t="s">
        <v>2436</v>
      </c>
      <c r="F2543" s="10">
        <v>199</v>
      </c>
      <c r="G2543" s="10" t="s">
        <v>2437</v>
      </c>
      <c r="H2543" s="10" t="s">
        <v>15</v>
      </c>
      <c r="I2543" s="11" t="s">
        <v>2444</v>
      </c>
      <c r="J2543" s="10" t="s">
        <v>16</v>
      </c>
      <c r="K2543" s="10" t="s">
        <v>15</v>
      </c>
      <c r="L2543" s="10">
        <v>32</v>
      </c>
      <c r="M2543" s="10" t="s">
        <v>23</v>
      </c>
      <c r="N2543" s="10">
        <v>622</v>
      </c>
      <c r="O2543" s="10">
        <v>8</v>
      </c>
      <c r="P2543" s="10" t="str">
        <f t="shared" si="80"/>
        <v>DESHDEEP YADAV|Jaswantnagar</v>
      </c>
      <c r="Q2543" s="4">
        <f>VLOOKUP(P:P,'[1]2017'!$D:$E,2,0)</f>
        <v>0</v>
      </c>
      <c r="R2543" s="4" t="str">
        <f>VLOOKUP(P:P,'[1]2017'!$D:$F,3,0)</f>
        <v>Post Graduate</v>
      </c>
      <c r="S2543" s="4" t="str">
        <f>VLOOKUP(P:P,'[1]2017'!$D:$G,4,0)</f>
        <v>Rs 7,65,000</v>
      </c>
      <c r="T2543" s="4" t="str">
        <f>VLOOKUP(P:P,'[1]2017'!$D:$H,5,0)</f>
        <v>Rs 0</v>
      </c>
      <c r="U2543" s="4" t="str">
        <f>VLOOKUP(P:P,'[1]2017'!$D:$I,6,0)</f>
        <v>IND</v>
      </c>
      <c r="V2543">
        <f t="shared" si="79"/>
        <v>0</v>
      </c>
    </row>
    <row r="2544" spans="1:22" x14ac:dyDescent="0.3">
      <c r="A2544" s="10" t="s">
        <v>105</v>
      </c>
      <c r="B2544" s="10" t="s">
        <v>106</v>
      </c>
      <c r="C2544" s="10">
        <v>3</v>
      </c>
      <c r="D2544" s="10">
        <v>2017</v>
      </c>
      <c r="E2544" s="4" t="s">
        <v>2436</v>
      </c>
      <c r="F2544" s="10">
        <v>199</v>
      </c>
      <c r="G2544" s="10" t="s">
        <v>2437</v>
      </c>
      <c r="H2544" s="10" t="s">
        <v>15</v>
      </c>
      <c r="I2544" s="11" t="s">
        <v>1663</v>
      </c>
      <c r="J2544" s="10" t="s">
        <v>26</v>
      </c>
      <c r="K2544" s="10" t="s">
        <v>15</v>
      </c>
      <c r="L2544" s="10">
        <v>32</v>
      </c>
      <c r="M2544" s="10" t="s">
        <v>23</v>
      </c>
      <c r="N2544" s="10">
        <v>601</v>
      </c>
      <c r="O2544" s="10">
        <v>9</v>
      </c>
      <c r="P2544" s="10" t="str">
        <f t="shared" si="80"/>
        <v>ARUNA DEVI|Jaswantnagar</v>
      </c>
      <c r="Q2544" s="4">
        <f>VLOOKUP(P:P,'[1]2017'!$D:$E,2,0)</f>
        <v>0</v>
      </c>
      <c r="R2544" s="4" t="str">
        <f>VLOOKUP(P:P,'[1]2017'!$D:$F,3,0)</f>
        <v>8th Pass</v>
      </c>
      <c r="S2544" s="4" t="str">
        <f>VLOOKUP(P:P,'[1]2017'!$D:$G,4,0)</f>
        <v>Rs 3,86,000</v>
      </c>
      <c r="T2544" s="4" t="str">
        <f>VLOOKUP(P:P,'[1]2017'!$D:$H,5,0)</f>
        <v>Rs 0</v>
      </c>
      <c r="U2544" s="4" t="str">
        <f>VLOOKUP(P:P,'[1]2017'!$D:$I,6,0)</f>
        <v>IND</v>
      </c>
      <c r="V2544">
        <f t="shared" si="79"/>
        <v>0</v>
      </c>
    </row>
    <row r="2545" spans="1:22" x14ac:dyDescent="0.3">
      <c r="A2545" s="10" t="s">
        <v>105</v>
      </c>
      <c r="B2545" s="10" t="s">
        <v>106</v>
      </c>
      <c r="C2545" s="10">
        <v>3</v>
      </c>
      <c r="D2545" s="10">
        <v>2017</v>
      </c>
      <c r="E2545" s="4" t="s">
        <v>2436</v>
      </c>
      <c r="F2545" s="10">
        <v>199</v>
      </c>
      <c r="G2545" s="10" t="s">
        <v>2437</v>
      </c>
      <c r="H2545" s="10" t="s">
        <v>15</v>
      </c>
      <c r="I2545" s="11" t="s">
        <v>2445</v>
      </c>
      <c r="J2545" s="10" t="s">
        <v>16</v>
      </c>
      <c r="K2545" s="10" t="s">
        <v>15</v>
      </c>
      <c r="L2545" s="10">
        <v>47</v>
      </c>
      <c r="M2545" s="10" t="s">
        <v>387</v>
      </c>
      <c r="N2545" s="10">
        <v>585</v>
      </c>
      <c r="O2545" s="10">
        <v>10</v>
      </c>
      <c r="P2545" s="10" t="str">
        <f t="shared" si="80"/>
        <v>BHANUPRATAP|Jaswantnagar</v>
      </c>
      <c r="Q2545" s="4">
        <f>VLOOKUP(P:P,'[1]2017'!$D:$E,2,0)</f>
        <v>0</v>
      </c>
      <c r="R2545" s="4" t="str">
        <f>VLOOKUP(P:P,'[1]2017'!$D:$F,3,0)</f>
        <v>12th Pass</v>
      </c>
      <c r="S2545" s="4" t="str">
        <f>VLOOKUP(P:P,'[1]2017'!$D:$G,4,0)</f>
        <v>Rs 13,30,000</v>
      </c>
      <c r="T2545" s="4" t="str">
        <f>VLOOKUP(P:P,'[1]2017'!$D:$H,5,0)</f>
        <v>Rs 0</v>
      </c>
      <c r="U2545" s="4" t="str">
        <f>VLOOKUP(P:P,'[1]2017'!$D:$I,6,0)</f>
        <v>Bharatiya Subhash Sena</v>
      </c>
      <c r="V2545">
        <f t="shared" si="79"/>
        <v>0</v>
      </c>
    </row>
    <row r="2546" spans="1:22" x14ac:dyDescent="0.3">
      <c r="A2546" s="10" t="s">
        <v>105</v>
      </c>
      <c r="B2546" s="10" t="s">
        <v>106</v>
      </c>
      <c r="C2546" s="10">
        <v>3</v>
      </c>
      <c r="D2546" s="10">
        <v>2017</v>
      </c>
      <c r="E2546" s="4" t="s">
        <v>2436</v>
      </c>
      <c r="F2546" s="10">
        <v>199</v>
      </c>
      <c r="G2546" s="10" t="s">
        <v>2437</v>
      </c>
      <c r="H2546" s="10" t="s">
        <v>15</v>
      </c>
      <c r="I2546" s="11" t="s">
        <v>2446</v>
      </c>
      <c r="J2546" s="10" t="s">
        <v>16</v>
      </c>
      <c r="K2546" s="10" t="s">
        <v>15</v>
      </c>
      <c r="L2546" s="10">
        <v>70</v>
      </c>
      <c r="M2546" s="10" t="s">
        <v>23</v>
      </c>
      <c r="N2546" s="10">
        <v>556</v>
      </c>
      <c r="O2546" s="10">
        <v>11</v>
      </c>
      <c r="P2546" s="10" t="str">
        <f t="shared" si="80"/>
        <v>RAGHUVEER SINGH|Jaswantnagar</v>
      </c>
      <c r="Q2546" s="4">
        <f>VLOOKUP(P:P,'[1]2017'!$D:$E,2,0)</f>
        <v>0</v>
      </c>
      <c r="R2546" s="4" t="str">
        <f>VLOOKUP(P:P,'[1]2017'!$D:$F,3,0)</f>
        <v>Literate</v>
      </c>
      <c r="S2546" s="4" t="str">
        <f>VLOOKUP(P:P,'[1]2017'!$D:$G,4,0)</f>
        <v>Rs 71,80,000</v>
      </c>
      <c r="T2546" s="4" t="str">
        <f>VLOOKUP(P:P,'[1]2017'!$D:$H,5,0)</f>
        <v>Rs 0</v>
      </c>
      <c r="U2546" s="4" t="str">
        <f>VLOOKUP(P:P,'[1]2017'!$D:$I,6,0)</f>
        <v>IND</v>
      </c>
      <c r="V2546">
        <f t="shared" si="79"/>
        <v>0</v>
      </c>
    </row>
    <row r="2547" spans="1:22" x14ac:dyDescent="0.3">
      <c r="A2547" s="10" t="s">
        <v>105</v>
      </c>
      <c r="B2547" s="10" t="s">
        <v>106</v>
      </c>
      <c r="C2547" s="10">
        <v>3</v>
      </c>
      <c r="D2547" s="10">
        <v>2017</v>
      </c>
      <c r="E2547" s="4" t="s">
        <v>2436</v>
      </c>
      <c r="F2547" s="10">
        <v>200</v>
      </c>
      <c r="G2547" s="10" t="s">
        <v>2436</v>
      </c>
      <c r="H2547" s="10" t="s">
        <v>15</v>
      </c>
      <c r="I2547" s="11" t="s">
        <v>2447</v>
      </c>
      <c r="J2547" s="10" t="s">
        <v>26</v>
      </c>
      <c r="K2547" s="10" t="s">
        <v>15</v>
      </c>
      <c r="L2547" s="10">
        <v>50</v>
      </c>
      <c r="M2547" s="10" t="s">
        <v>18</v>
      </c>
      <c r="N2547" s="10">
        <v>91234</v>
      </c>
      <c r="O2547" s="10">
        <v>1</v>
      </c>
      <c r="P2547" s="10" t="str">
        <f t="shared" si="80"/>
        <v>SARITA BHADAURIYA|Etawah</v>
      </c>
      <c r="Q2547" s="4">
        <f>VLOOKUP(P:P,'[1]2017'!$D:$E,2,0)</f>
        <v>1</v>
      </c>
      <c r="R2547" s="4" t="str">
        <f>VLOOKUP(P:P,'[1]2017'!$D:$F,3,0)</f>
        <v>Graduate</v>
      </c>
      <c r="S2547" s="4" t="str">
        <f>VLOOKUP(P:P,'[1]2017'!$D:$G,4,0)</f>
        <v>Rs 2,43,01,448</v>
      </c>
      <c r="T2547" s="4" t="str">
        <f>VLOOKUP(P:P,'[1]2017'!$D:$H,5,0)</f>
        <v>Rs 16,50,000</v>
      </c>
      <c r="U2547" s="4" t="str">
        <f>VLOOKUP(P:P,'[1]2017'!$D:$I,6,0)</f>
        <v>BJP</v>
      </c>
      <c r="V2547">
        <f t="shared" si="79"/>
        <v>1</v>
      </c>
    </row>
    <row r="2548" spans="1:22" x14ac:dyDescent="0.3">
      <c r="A2548" s="10" t="s">
        <v>105</v>
      </c>
      <c r="B2548" s="10" t="s">
        <v>106</v>
      </c>
      <c r="C2548" s="10">
        <v>3</v>
      </c>
      <c r="D2548" s="10">
        <v>2017</v>
      </c>
      <c r="E2548" s="4" t="s">
        <v>2436</v>
      </c>
      <c r="F2548" s="10">
        <v>200</v>
      </c>
      <c r="G2548" s="10" t="s">
        <v>2436</v>
      </c>
      <c r="H2548" s="10" t="s">
        <v>15</v>
      </c>
      <c r="I2548" s="11" t="s">
        <v>4867</v>
      </c>
      <c r="J2548" s="10" t="s">
        <v>16</v>
      </c>
      <c r="K2548" s="10" t="s">
        <v>15</v>
      </c>
      <c r="L2548" s="10">
        <v>45</v>
      </c>
      <c r="M2548" s="10" t="s">
        <v>139</v>
      </c>
      <c r="N2548" s="10">
        <v>73892</v>
      </c>
      <c r="O2548" s="10">
        <v>2</v>
      </c>
      <c r="P2548" s="10" t="str">
        <f t="shared" si="80"/>
        <v>KULDEEP GUPTA|Etawah</v>
      </c>
      <c r="Q2548" s="4">
        <f>VLOOKUP(P:P,'[1]2017'!$D:$E,2,0)</f>
        <v>1</v>
      </c>
      <c r="R2548" s="4" t="str">
        <f>VLOOKUP(P:P,'[1]2017'!$D:$F,3,0)</f>
        <v>10th Pass</v>
      </c>
      <c r="S2548" s="4" t="str">
        <f>VLOOKUP(P:P,'[1]2017'!$D:$G,4,0)</f>
        <v>Rs 3,41,35,439</v>
      </c>
      <c r="T2548" s="4" t="str">
        <f>VLOOKUP(P:P,'[1]2017'!$D:$H,5,0)</f>
        <v>Rs 49,76,367</v>
      </c>
      <c r="U2548" s="4" t="str">
        <f>VLOOKUP(P:P,'[1]2017'!$D:$I,6,0)</f>
        <v>SP</v>
      </c>
      <c r="V2548">
        <f t="shared" si="79"/>
        <v>0</v>
      </c>
    </row>
    <row r="2549" spans="1:22" x14ac:dyDescent="0.3">
      <c r="A2549" s="10" t="s">
        <v>105</v>
      </c>
      <c r="B2549" s="10" t="s">
        <v>106</v>
      </c>
      <c r="C2549" s="10">
        <v>3</v>
      </c>
      <c r="D2549" s="10">
        <v>2017</v>
      </c>
      <c r="E2549" s="4" t="s">
        <v>2436</v>
      </c>
      <c r="F2549" s="10">
        <v>200</v>
      </c>
      <c r="G2549" s="10" t="s">
        <v>2436</v>
      </c>
      <c r="H2549" s="10" t="s">
        <v>15</v>
      </c>
      <c r="I2549" s="11" t="s">
        <v>2448</v>
      </c>
      <c r="J2549" s="10" t="s">
        <v>16</v>
      </c>
      <c r="K2549" s="10" t="s">
        <v>15</v>
      </c>
      <c r="L2549" s="10">
        <v>66</v>
      </c>
      <c r="M2549" s="10" t="s">
        <v>37</v>
      </c>
      <c r="N2549" s="10">
        <v>43577</v>
      </c>
      <c r="O2549" s="10">
        <v>3</v>
      </c>
      <c r="P2549" s="10" t="str">
        <f t="shared" si="80"/>
        <v>NARENDRA NATH CHATURVEDI URF BALLU CHOUDHRI|Etawah</v>
      </c>
      <c r="Q2549" s="4">
        <f>VLOOKUP(P:P,'[1]2017'!$D:$E,2,0)</f>
        <v>0</v>
      </c>
      <c r="R2549" s="4" t="str">
        <f>VLOOKUP(P:P,'[1]2017'!$D:$F,3,0)</f>
        <v>Graduate Professional</v>
      </c>
      <c r="S2549" s="4" t="str">
        <f>VLOOKUP(P:P,'[1]2017'!$D:$G,4,0)</f>
        <v>Rs 2,31,10,000</v>
      </c>
      <c r="T2549" s="4" t="str">
        <f>VLOOKUP(P:P,'[1]2017'!$D:$H,5,0)</f>
        <v>Rs 0</v>
      </c>
      <c r="U2549" s="4" t="str">
        <f>VLOOKUP(P:P,'[1]2017'!$D:$I,6,0)</f>
        <v>BSP</v>
      </c>
      <c r="V2549">
        <f t="shared" si="79"/>
        <v>0</v>
      </c>
    </row>
    <row r="2550" spans="1:22" x14ac:dyDescent="0.3">
      <c r="A2550" s="10" t="s">
        <v>105</v>
      </c>
      <c r="B2550" s="10" t="s">
        <v>106</v>
      </c>
      <c r="C2550" s="10">
        <v>3</v>
      </c>
      <c r="D2550" s="10">
        <v>2017</v>
      </c>
      <c r="E2550" s="4" t="s">
        <v>2436</v>
      </c>
      <c r="F2550" s="10">
        <v>200</v>
      </c>
      <c r="G2550" s="10" t="s">
        <v>2436</v>
      </c>
      <c r="H2550" s="10" t="s">
        <v>15</v>
      </c>
      <c r="I2550" s="11" t="s">
        <v>84</v>
      </c>
      <c r="J2550" s="10" t="s">
        <v>16</v>
      </c>
      <c r="K2550" s="10" t="s">
        <v>15</v>
      </c>
      <c r="L2550" s="10">
        <v>58</v>
      </c>
      <c r="M2550" s="10" t="s">
        <v>32</v>
      </c>
      <c r="N2550" s="10">
        <v>1431</v>
      </c>
      <c r="O2550" s="10">
        <v>4</v>
      </c>
      <c r="P2550" s="10" t="str">
        <f t="shared" si="80"/>
        <v>AMAR SINGH|Etawah</v>
      </c>
      <c r="Q2550" s="4">
        <f>VLOOKUP(P:P,'[1]2017'!$D:$E,2,0)</f>
        <v>0</v>
      </c>
      <c r="R2550" s="4" t="str">
        <f>VLOOKUP(P:P,'[1]2017'!$D:$F,3,0)</f>
        <v>12th Pass</v>
      </c>
      <c r="S2550" s="4" t="str">
        <f>VLOOKUP(P:P,'[1]2017'!$D:$G,4,0)</f>
        <v>Rs 22,77,540</v>
      </c>
      <c r="T2550" s="4" t="str">
        <f>VLOOKUP(P:P,'[1]2017'!$D:$H,5,0)</f>
        <v>Rs 0</v>
      </c>
      <c r="U2550" s="4" t="str">
        <f>VLOOKUP(P:P,'[1]2017'!$D:$I,6,0)</f>
        <v>CPI(M)</v>
      </c>
      <c r="V2550">
        <f t="shared" si="79"/>
        <v>0</v>
      </c>
    </row>
    <row r="2551" spans="1:22" x14ac:dyDescent="0.3">
      <c r="A2551" s="10" t="s">
        <v>105</v>
      </c>
      <c r="B2551" s="10" t="s">
        <v>106</v>
      </c>
      <c r="C2551" s="10">
        <v>3</v>
      </c>
      <c r="D2551" s="10">
        <v>2017</v>
      </c>
      <c r="E2551" s="4" t="s">
        <v>2436</v>
      </c>
      <c r="F2551" s="10">
        <v>200</v>
      </c>
      <c r="G2551" s="10" t="s">
        <v>2436</v>
      </c>
      <c r="H2551" s="10" t="s">
        <v>15</v>
      </c>
      <c r="I2551" s="11" t="s">
        <v>2449</v>
      </c>
      <c r="J2551" s="10" t="s">
        <v>16</v>
      </c>
      <c r="K2551" s="10" t="s">
        <v>15</v>
      </c>
      <c r="L2551" s="10">
        <v>40</v>
      </c>
      <c r="M2551" s="10" t="s">
        <v>901</v>
      </c>
      <c r="N2551" s="10">
        <v>1251</v>
      </c>
      <c r="O2551" s="10">
        <v>5</v>
      </c>
      <c r="P2551" s="10" t="str">
        <f t="shared" si="80"/>
        <v>AMAR SINGH URF SANJAY TOMAR|Etawah</v>
      </c>
      <c r="Q2551" s="4">
        <f>VLOOKUP(P:P,'[1]2017'!$D:$E,2,0)</f>
        <v>0</v>
      </c>
      <c r="R2551" s="4" t="str">
        <f>VLOOKUP(P:P,'[1]2017'!$D:$F,3,0)</f>
        <v>Not Given</v>
      </c>
      <c r="S2551" s="4" t="str">
        <f>VLOOKUP(P:P,'[1]2017'!$D:$G,4,0)</f>
        <v>Rs 86,19,000</v>
      </c>
      <c r="T2551" s="4" t="str">
        <f>VLOOKUP(P:P,'[1]2017'!$D:$H,5,0)</f>
        <v>Rs 40,000</v>
      </c>
      <c r="U2551" s="4" t="str">
        <f>VLOOKUP(P:P,'[1]2017'!$D:$I,6,0)</f>
        <v>Vikas Party</v>
      </c>
      <c r="V2551">
        <f t="shared" si="79"/>
        <v>0</v>
      </c>
    </row>
    <row r="2552" spans="1:22" x14ac:dyDescent="0.3">
      <c r="A2552" s="10" t="s">
        <v>105</v>
      </c>
      <c r="B2552" s="10" t="s">
        <v>106</v>
      </c>
      <c r="C2552" s="10">
        <v>3</v>
      </c>
      <c r="D2552" s="10">
        <v>2017</v>
      </c>
      <c r="E2552" s="4" t="s">
        <v>2436</v>
      </c>
      <c r="F2552" s="10">
        <v>200</v>
      </c>
      <c r="G2552" s="10" t="s">
        <v>2436</v>
      </c>
      <c r="H2552" s="10" t="s">
        <v>15</v>
      </c>
      <c r="I2552" s="11" t="s">
        <v>2450</v>
      </c>
      <c r="J2552" s="10" t="s">
        <v>16</v>
      </c>
      <c r="K2552" s="10" t="s">
        <v>15</v>
      </c>
      <c r="L2552" s="10">
        <v>47</v>
      </c>
      <c r="M2552" s="10" t="s">
        <v>163</v>
      </c>
      <c r="N2552" s="10">
        <v>1203</v>
      </c>
      <c r="O2552" s="10">
        <v>6</v>
      </c>
      <c r="P2552" s="10" t="str">
        <f t="shared" si="80"/>
        <v>ASHISH SINGH|Etawah</v>
      </c>
      <c r="Q2552" s="4">
        <f>VLOOKUP(P:P,'[1]2017'!$D:$E,2,0)</f>
        <v>1</v>
      </c>
      <c r="R2552" s="4" t="str">
        <f>VLOOKUP(P:P,'[1]2017'!$D:$F,3,0)</f>
        <v>10th Pass</v>
      </c>
      <c r="S2552" s="4" t="str">
        <f>VLOOKUP(P:P,'[1]2017'!$D:$G,4,0)</f>
        <v>Rs 1,45,08,015</v>
      </c>
      <c r="T2552" s="4" t="str">
        <f>VLOOKUP(P:P,'[1]2017'!$D:$H,5,0)</f>
        <v>Rs 10,00,000</v>
      </c>
      <c r="U2552" s="4" t="str">
        <f>VLOOKUP(P:P,'[1]2017'!$D:$I,6,0)</f>
        <v>Lok Dal</v>
      </c>
      <c r="V2552">
        <f t="shared" si="79"/>
        <v>0</v>
      </c>
    </row>
    <row r="2553" spans="1:22" x14ac:dyDescent="0.3">
      <c r="A2553" s="10" t="s">
        <v>105</v>
      </c>
      <c r="B2553" s="10" t="s">
        <v>106</v>
      </c>
      <c r="C2553" s="10">
        <v>3</v>
      </c>
      <c r="D2553" s="10">
        <v>2017</v>
      </c>
      <c r="E2553" s="4" t="s">
        <v>2436</v>
      </c>
      <c r="F2553" s="10">
        <v>200</v>
      </c>
      <c r="G2553" s="10" t="s">
        <v>2436</v>
      </c>
      <c r="H2553" s="10" t="s">
        <v>15</v>
      </c>
      <c r="I2553" s="11" t="s">
        <v>2451</v>
      </c>
      <c r="J2553" s="10" t="s">
        <v>16</v>
      </c>
      <c r="K2553" s="10" t="s">
        <v>15</v>
      </c>
      <c r="L2553" s="10">
        <v>29</v>
      </c>
      <c r="M2553" s="10" t="s">
        <v>232</v>
      </c>
      <c r="N2553" s="10">
        <v>941</v>
      </c>
      <c r="O2553" s="10">
        <v>7</v>
      </c>
      <c r="P2553" s="10" t="str">
        <f t="shared" si="80"/>
        <v>SATENDRA SINGH|Etawah</v>
      </c>
      <c r="Q2553" s="4">
        <f>VLOOKUP(P:P,'[1]2017'!$D:$E,2,0)</f>
        <v>0</v>
      </c>
      <c r="R2553" s="4" t="str">
        <f>VLOOKUP(P:P,'[1]2017'!$D:$F,3,0)</f>
        <v>8th Pass</v>
      </c>
      <c r="S2553" s="4" t="str">
        <f>VLOOKUP(P:P,'[1]2017'!$D:$G,4,0)</f>
        <v>Rs 67,87,991</v>
      </c>
      <c r="T2553" s="4" t="str">
        <f>VLOOKUP(P:P,'[1]2017'!$D:$H,5,0)</f>
        <v>Rs 0</v>
      </c>
      <c r="U2553" s="4" t="str">
        <f>VLOOKUP(P:P,'[1]2017'!$D:$I,6,0)</f>
        <v>Peace Party</v>
      </c>
      <c r="V2553">
        <f t="shared" si="79"/>
        <v>0</v>
      </c>
    </row>
    <row r="2554" spans="1:22" x14ac:dyDescent="0.3">
      <c r="A2554" s="10" t="s">
        <v>105</v>
      </c>
      <c r="B2554" s="10" t="s">
        <v>106</v>
      </c>
      <c r="C2554" s="10">
        <v>3</v>
      </c>
      <c r="D2554" s="10">
        <v>2017</v>
      </c>
      <c r="E2554" s="4" t="s">
        <v>2436</v>
      </c>
      <c r="F2554" s="10">
        <v>200</v>
      </c>
      <c r="G2554" s="10" t="s">
        <v>2436</v>
      </c>
      <c r="H2554" s="10" t="s">
        <v>15</v>
      </c>
      <c r="I2554" s="11" t="s">
        <v>2452</v>
      </c>
      <c r="J2554" s="10" t="s">
        <v>26</v>
      </c>
      <c r="K2554" s="10" t="s">
        <v>15</v>
      </c>
      <c r="L2554" s="10">
        <v>43</v>
      </c>
      <c r="M2554" s="10" t="s">
        <v>1007</v>
      </c>
      <c r="N2554" s="10">
        <v>793</v>
      </c>
      <c r="O2554" s="10">
        <v>8</v>
      </c>
      <c r="P2554" s="10" t="str">
        <f t="shared" si="80"/>
        <v>SUKHRANI|Etawah</v>
      </c>
      <c r="Q2554" s="4">
        <f>VLOOKUP(P:P,'[1]2017'!$D:$E,2,0)</f>
        <v>0</v>
      </c>
      <c r="R2554" s="4" t="str">
        <f>VLOOKUP(P:P,'[1]2017'!$D:$F,3,0)</f>
        <v>8th Pass</v>
      </c>
      <c r="S2554" s="4" t="str">
        <f>VLOOKUP(P:P,'[1]2017'!$D:$G,4,0)</f>
        <v>Rs 47,07,804</v>
      </c>
      <c r="T2554" s="4" t="str">
        <f>VLOOKUP(P:P,'[1]2017'!$D:$H,5,0)</f>
        <v>Rs 0</v>
      </c>
      <c r="U2554" s="4" t="str">
        <f>VLOOKUP(P:P,'[1]2017'!$D:$I,6,0)</f>
        <v>Manav Hit Party</v>
      </c>
      <c r="V2554">
        <f t="shared" si="79"/>
        <v>0</v>
      </c>
    </row>
    <row r="2555" spans="1:22" x14ac:dyDescent="0.3">
      <c r="A2555" s="10" t="s">
        <v>105</v>
      </c>
      <c r="B2555" s="10" t="s">
        <v>106</v>
      </c>
      <c r="C2555" s="10">
        <v>3</v>
      </c>
      <c r="D2555" s="10">
        <v>2017</v>
      </c>
      <c r="E2555" s="4" t="s">
        <v>2436</v>
      </c>
      <c r="F2555" s="10">
        <v>200</v>
      </c>
      <c r="G2555" s="10" t="s">
        <v>2436</v>
      </c>
      <c r="H2555" s="10" t="s">
        <v>15</v>
      </c>
      <c r="I2555" s="11" t="s">
        <v>2453</v>
      </c>
      <c r="J2555" s="10" t="s">
        <v>16</v>
      </c>
      <c r="K2555" s="10" t="s">
        <v>15</v>
      </c>
      <c r="L2555" s="10">
        <v>27</v>
      </c>
      <c r="M2555" s="10" t="s">
        <v>2454</v>
      </c>
      <c r="N2555" s="10">
        <v>774</v>
      </c>
      <c r="O2555" s="10">
        <v>9</v>
      </c>
      <c r="P2555" s="10" t="str">
        <f t="shared" si="80"/>
        <v>SHYAM SINGH|Etawah</v>
      </c>
      <c r="Q2555" s="4">
        <f>VLOOKUP(P:P,'[1]2017'!$D:$E,2,0)</f>
        <v>0</v>
      </c>
      <c r="R2555" s="4" t="str">
        <f>VLOOKUP(P:P,'[1]2017'!$D:$F,3,0)</f>
        <v>Graduate Professional</v>
      </c>
      <c r="S2555" s="4" t="str">
        <f>VLOOKUP(P:P,'[1]2017'!$D:$G,4,0)</f>
        <v>Rs 53,000</v>
      </c>
      <c r="T2555" s="4" t="str">
        <f>VLOOKUP(P:P,'[1]2017'!$D:$H,5,0)</f>
        <v>Rs 0</v>
      </c>
      <c r="U2555" s="4" t="str">
        <f>VLOOKUP(P:P,'[1]2017'!$D:$I,6,0)</f>
        <v>Bhartiya Navodaya Party</v>
      </c>
      <c r="V2555">
        <f t="shared" si="79"/>
        <v>0</v>
      </c>
    </row>
    <row r="2556" spans="1:22" x14ac:dyDescent="0.3">
      <c r="A2556" s="10" t="s">
        <v>105</v>
      </c>
      <c r="B2556" s="10" t="s">
        <v>106</v>
      </c>
      <c r="C2556" s="10">
        <v>3</v>
      </c>
      <c r="D2556" s="10">
        <v>2017</v>
      </c>
      <c r="E2556" s="4" t="s">
        <v>2436</v>
      </c>
      <c r="F2556" s="10">
        <v>200</v>
      </c>
      <c r="G2556" s="10" t="s">
        <v>2436</v>
      </c>
      <c r="H2556" s="10" t="s">
        <v>15</v>
      </c>
      <c r="I2556" s="11" t="s">
        <v>2455</v>
      </c>
      <c r="J2556" s="10" t="s">
        <v>16</v>
      </c>
      <c r="K2556" s="10" t="s">
        <v>15</v>
      </c>
      <c r="L2556" s="10">
        <v>30</v>
      </c>
      <c r="M2556" s="10" t="s">
        <v>23</v>
      </c>
      <c r="N2556" s="10">
        <v>756</v>
      </c>
      <c r="O2556" s="10">
        <v>10</v>
      </c>
      <c r="P2556" s="10" t="str">
        <f t="shared" si="80"/>
        <v>MANISH KUMAR BAJPAI|Etawah</v>
      </c>
      <c r="Q2556" s="4">
        <f>VLOOKUP(P:P,'[1]2017'!$D:$E,2,0)</f>
        <v>0</v>
      </c>
      <c r="R2556" s="4" t="str">
        <f>VLOOKUP(P:P,'[1]2017'!$D:$F,3,0)</f>
        <v>12th Pass</v>
      </c>
      <c r="S2556" s="4" t="str">
        <f>VLOOKUP(P:P,'[1]2017'!$D:$G,4,0)</f>
        <v>Rs 60,000</v>
      </c>
      <c r="T2556" s="4" t="str">
        <f>VLOOKUP(P:P,'[1]2017'!$D:$H,5,0)</f>
        <v>Rs 0</v>
      </c>
      <c r="U2556" s="4" t="str">
        <f>VLOOKUP(P:P,'[1]2017'!$D:$I,6,0)</f>
        <v>IND</v>
      </c>
      <c r="V2556">
        <f t="shared" si="79"/>
        <v>0</v>
      </c>
    </row>
    <row r="2557" spans="1:22" x14ac:dyDescent="0.3">
      <c r="A2557" s="10" t="s">
        <v>105</v>
      </c>
      <c r="B2557" s="10" t="s">
        <v>106</v>
      </c>
      <c r="C2557" s="10">
        <v>3</v>
      </c>
      <c r="D2557" s="10">
        <v>2017</v>
      </c>
      <c r="E2557" s="4" t="s">
        <v>2436</v>
      </c>
      <c r="F2557" s="10">
        <v>200</v>
      </c>
      <c r="G2557" s="10" t="s">
        <v>2436</v>
      </c>
      <c r="H2557" s="10" t="s">
        <v>15</v>
      </c>
      <c r="I2557" s="11" t="s">
        <v>2456</v>
      </c>
      <c r="J2557" s="10" t="s">
        <v>16</v>
      </c>
      <c r="K2557" s="10" t="s">
        <v>15</v>
      </c>
      <c r="L2557" s="10">
        <v>26</v>
      </c>
      <c r="M2557" s="10" t="s">
        <v>864</v>
      </c>
      <c r="N2557" s="10">
        <v>625</v>
      </c>
      <c r="O2557" s="10">
        <v>11</v>
      </c>
      <c r="P2557" s="10" t="str">
        <f t="shared" si="80"/>
        <v>MANOJ KUMAR RAJPUT|Etawah</v>
      </c>
      <c r="Q2557" s="4">
        <f>VLOOKUP(P:P,'[1]2017'!$D:$E,2,0)</f>
        <v>0</v>
      </c>
      <c r="R2557" s="4" t="str">
        <f>VLOOKUP(P:P,'[1]2017'!$D:$F,3,0)</f>
        <v>8th Pass</v>
      </c>
      <c r="S2557" s="4" t="str">
        <f>VLOOKUP(P:P,'[1]2017'!$D:$G,4,0)</f>
        <v>Rs 15,39,000</v>
      </c>
      <c r="T2557" s="4" t="str">
        <f>VLOOKUP(P:P,'[1]2017'!$D:$H,5,0)</f>
        <v>Rs 0</v>
      </c>
      <c r="U2557" s="4" t="str">
        <f>VLOOKUP(P:P,'[1]2017'!$D:$I,6,0)</f>
        <v>Jan Adhikar Manch</v>
      </c>
      <c r="V2557">
        <f t="shared" si="79"/>
        <v>0</v>
      </c>
    </row>
    <row r="2558" spans="1:22" x14ac:dyDescent="0.3">
      <c r="A2558" s="10" t="s">
        <v>105</v>
      </c>
      <c r="B2558" s="10" t="s">
        <v>106</v>
      </c>
      <c r="C2558" s="10">
        <v>3</v>
      </c>
      <c r="D2558" s="10">
        <v>2017</v>
      </c>
      <c r="E2558" s="4" t="s">
        <v>2436</v>
      </c>
      <c r="F2558" s="10">
        <v>200</v>
      </c>
      <c r="G2558" s="10" t="s">
        <v>2436</v>
      </c>
      <c r="H2558" s="10" t="s">
        <v>15</v>
      </c>
      <c r="I2558" s="11" t="s">
        <v>207</v>
      </c>
      <c r="J2558" s="10" t="s">
        <v>16</v>
      </c>
      <c r="K2558" s="10" t="s">
        <v>15</v>
      </c>
      <c r="L2558" s="10">
        <v>53</v>
      </c>
      <c r="M2558" s="10" t="s">
        <v>23</v>
      </c>
      <c r="N2558" s="10">
        <v>612</v>
      </c>
      <c r="O2558" s="10">
        <v>12</v>
      </c>
      <c r="P2558" s="10" t="str">
        <f t="shared" si="80"/>
        <v>ANIL KUMAR|Etawah</v>
      </c>
      <c r="Q2558" s="4">
        <f>VLOOKUP(P:P,'[1]2017'!$D:$E,2,0)</f>
        <v>0</v>
      </c>
      <c r="R2558" s="4" t="str">
        <f>VLOOKUP(P:P,'[1]2017'!$D:$F,3,0)</f>
        <v>Post Graduate</v>
      </c>
      <c r="S2558" s="4" t="str">
        <f>VLOOKUP(P:P,'[1]2017'!$D:$G,4,0)</f>
        <v>Rs 76,06,012</v>
      </c>
      <c r="T2558" s="4" t="str">
        <f>VLOOKUP(P:P,'[1]2017'!$D:$H,5,0)</f>
        <v>Rs 2,78,639</v>
      </c>
      <c r="U2558" s="4" t="str">
        <f>VLOOKUP(P:P,'[1]2017'!$D:$I,6,0)</f>
        <v>IND</v>
      </c>
      <c r="V2558">
        <f t="shared" si="79"/>
        <v>0</v>
      </c>
    </row>
    <row r="2559" spans="1:22" x14ac:dyDescent="0.3">
      <c r="A2559" s="10" t="s">
        <v>105</v>
      </c>
      <c r="B2559" s="10" t="s">
        <v>106</v>
      </c>
      <c r="C2559" s="10">
        <v>3</v>
      </c>
      <c r="D2559" s="10">
        <v>2017</v>
      </c>
      <c r="E2559" s="4" t="s">
        <v>2436</v>
      </c>
      <c r="F2559" s="10">
        <v>200</v>
      </c>
      <c r="G2559" s="10" t="s">
        <v>2436</v>
      </c>
      <c r="H2559" s="10" t="s">
        <v>15</v>
      </c>
      <c r="I2559" s="11" t="s">
        <v>19</v>
      </c>
      <c r="J2559" s="10" t="s">
        <v>20</v>
      </c>
      <c r="K2559" s="10" t="s">
        <v>20</v>
      </c>
      <c r="L2559" s="10" t="s">
        <v>20</v>
      </c>
      <c r="M2559" s="10" t="s">
        <v>21</v>
      </c>
      <c r="N2559" s="10">
        <v>594</v>
      </c>
      <c r="O2559" s="10">
        <v>13</v>
      </c>
      <c r="P2559" s="10" t="str">
        <f t="shared" si="80"/>
        <v>None of the Above|Etawah</v>
      </c>
      <c r="Q2559" s="4" t="e">
        <f>VLOOKUP(P:P,'[1]2017'!$D:$E,2,0)</f>
        <v>#N/A</v>
      </c>
      <c r="R2559" s="4" t="e">
        <f>VLOOKUP(P:P,'[1]2017'!$D:$F,3,0)</f>
        <v>#N/A</v>
      </c>
      <c r="S2559" s="4" t="e">
        <f>VLOOKUP(P:P,'[1]2017'!$D:$G,4,0)</f>
        <v>#N/A</v>
      </c>
      <c r="T2559" s="4" t="e">
        <f>VLOOKUP(P:P,'[1]2017'!$D:$H,5,0)</f>
        <v>#N/A</v>
      </c>
      <c r="U2559" s="4" t="e">
        <f>VLOOKUP(P:P,'[1]2017'!$D:$I,6,0)</f>
        <v>#N/A</v>
      </c>
      <c r="V2559">
        <f t="shared" si="79"/>
        <v>0</v>
      </c>
    </row>
    <row r="2560" spans="1:22" x14ac:dyDescent="0.3">
      <c r="A2560" s="10" t="s">
        <v>105</v>
      </c>
      <c r="B2560" s="10" t="s">
        <v>106</v>
      </c>
      <c r="C2560" s="10">
        <v>3</v>
      </c>
      <c r="D2560" s="10">
        <v>2017</v>
      </c>
      <c r="E2560" s="4" t="s">
        <v>2436</v>
      </c>
      <c r="F2560" s="10">
        <v>200</v>
      </c>
      <c r="G2560" s="10" t="s">
        <v>2436</v>
      </c>
      <c r="H2560" s="10" t="s">
        <v>15</v>
      </c>
      <c r="I2560" s="11" t="s">
        <v>1580</v>
      </c>
      <c r="J2560" s="10" t="s">
        <v>16</v>
      </c>
      <c r="K2560" s="10" t="s">
        <v>15</v>
      </c>
      <c r="L2560" s="10">
        <v>34</v>
      </c>
      <c r="M2560" s="10" t="s">
        <v>23</v>
      </c>
      <c r="N2560" s="10">
        <v>578</v>
      </c>
      <c r="O2560" s="10">
        <v>14</v>
      </c>
      <c r="P2560" s="10" t="str">
        <f t="shared" si="80"/>
        <v>PRADEEP SAXENA|Etawah</v>
      </c>
      <c r="Q2560" s="4">
        <f>VLOOKUP(P:P,'[1]2017'!$D:$E,2,0)</f>
        <v>0</v>
      </c>
      <c r="R2560" s="4" t="str">
        <f>VLOOKUP(P:P,'[1]2017'!$D:$F,3,0)</f>
        <v>8th Pass</v>
      </c>
      <c r="S2560" s="4" t="str">
        <f>VLOOKUP(P:P,'[1]2017'!$D:$G,4,0)</f>
        <v>Rs 4,71,500</v>
      </c>
      <c r="T2560" s="4" t="str">
        <f>VLOOKUP(P:P,'[1]2017'!$D:$H,5,0)</f>
        <v>Rs 0</v>
      </c>
      <c r="U2560" s="4" t="str">
        <f>VLOOKUP(P:P,'[1]2017'!$D:$I,6,0)</f>
        <v>IND</v>
      </c>
      <c r="V2560">
        <f t="shared" si="79"/>
        <v>0</v>
      </c>
    </row>
    <row r="2561" spans="1:22" x14ac:dyDescent="0.3">
      <c r="A2561" s="10" t="s">
        <v>105</v>
      </c>
      <c r="B2561" s="10" t="s">
        <v>106</v>
      </c>
      <c r="C2561" s="10">
        <v>3</v>
      </c>
      <c r="D2561" s="10">
        <v>2017</v>
      </c>
      <c r="E2561" s="4" t="s">
        <v>2436</v>
      </c>
      <c r="F2561" s="10">
        <v>200</v>
      </c>
      <c r="G2561" s="10" t="s">
        <v>2436</v>
      </c>
      <c r="H2561" s="10" t="s">
        <v>15</v>
      </c>
      <c r="I2561" s="11" t="s">
        <v>2457</v>
      </c>
      <c r="J2561" s="10" t="s">
        <v>16</v>
      </c>
      <c r="K2561" s="10" t="s">
        <v>15</v>
      </c>
      <c r="L2561" s="10">
        <v>43</v>
      </c>
      <c r="M2561" s="10" t="s">
        <v>1098</v>
      </c>
      <c r="N2561" s="10">
        <v>500</v>
      </c>
      <c r="O2561" s="10">
        <v>15</v>
      </c>
      <c r="P2561" s="10" t="str">
        <f t="shared" si="80"/>
        <v>RAJBAHADUR|Etawah</v>
      </c>
      <c r="Q2561" s="4">
        <f>VLOOKUP(P:P,'[1]2017'!$D:$E,2,0)</f>
        <v>0</v>
      </c>
      <c r="R2561" s="4" t="str">
        <f>VLOOKUP(P:P,'[1]2017'!$D:$F,3,0)</f>
        <v>Graduate</v>
      </c>
      <c r="S2561" s="4" t="str">
        <f>VLOOKUP(P:P,'[1]2017'!$D:$G,4,0)</f>
        <v>Rs 1,21,29,000</v>
      </c>
      <c r="T2561" s="4" t="str">
        <f>VLOOKUP(P:P,'[1]2017'!$D:$H,5,0)</f>
        <v>Rs 0</v>
      </c>
      <c r="U2561" s="4" t="str">
        <f>VLOOKUP(P:P,'[1]2017'!$D:$I,6,0)</f>
        <v>Rashtriya Shoshit Samaj Party</v>
      </c>
      <c r="V2561">
        <f t="shared" si="79"/>
        <v>0</v>
      </c>
    </row>
    <row r="2562" spans="1:22" x14ac:dyDescent="0.3">
      <c r="A2562" s="10" t="s">
        <v>105</v>
      </c>
      <c r="B2562" s="10" t="s">
        <v>106</v>
      </c>
      <c r="C2562" s="10">
        <v>3</v>
      </c>
      <c r="D2562" s="10">
        <v>2017</v>
      </c>
      <c r="E2562" s="4" t="s">
        <v>2436</v>
      </c>
      <c r="F2562" s="10">
        <v>200</v>
      </c>
      <c r="G2562" s="10" t="s">
        <v>2436</v>
      </c>
      <c r="H2562" s="10" t="s">
        <v>15</v>
      </c>
      <c r="I2562" s="11" t="s">
        <v>2458</v>
      </c>
      <c r="J2562" s="10" t="s">
        <v>16</v>
      </c>
      <c r="K2562" s="10" t="s">
        <v>15</v>
      </c>
      <c r="L2562" s="10">
        <v>26</v>
      </c>
      <c r="M2562" s="10" t="s">
        <v>23</v>
      </c>
      <c r="N2562" s="10">
        <v>477</v>
      </c>
      <c r="O2562" s="10">
        <v>16</v>
      </c>
      <c r="P2562" s="10" t="str">
        <f t="shared" si="80"/>
        <v>VIKAS BABU|Etawah</v>
      </c>
      <c r="Q2562" s="4">
        <f>VLOOKUP(P:P,'[1]2017'!$D:$E,2,0)</f>
        <v>0</v>
      </c>
      <c r="R2562" s="4" t="str">
        <f>VLOOKUP(P:P,'[1]2017'!$D:$F,3,0)</f>
        <v>8th Pass</v>
      </c>
      <c r="S2562" s="4" t="str">
        <f>VLOOKUP(P:P,'[1]2017'!$D:$G,4,0)</f>
        <v>Rs 92,000</v>
      </c>
      <c r="T2562" s="4" t="str">
        <f>VLOOKUP(P:P,'[1]2017'!$D:$H,5,0)</f>
        <v>Rs 0</v>
      </c>
      <c r="U2562" s="4" t="str">
        <f>VLOOKUP(P:P,'[1]2017'!$D:$I,6,0)</f>
        <v>IND</v>
      </c>
      <c r="V2562">
        <f t="shared" ref="V2562:V2625" si="81">IF(O:O=1,1,0)</f>
        <v>0</v>
      </c>
    </row>
    <row r="2563" spans="1:22" x14ac:dyDescent="0.3">
      <c r="A2563" s="10" t="s">
        <v>105</v>
      </c>
      <c r="B2563" s="10" t="s">
        <v>106</v>
      </c>
      <c r="C2563" s="10">
        <v>3</v>
      </c>
      <c r="D2563" s="10">
        <v>2017</v>
      </c>
      <c r="E2563" s="4" t="s">
        <v>2436</v>
      </c>
      <c r="F2563" s="10">
        <v>200</v>
      </c>
      <c r="G2563" s="10" t="s">
        <v>2436</v>
      </c>
      <c r="H2563" s="10" t="s">
        <v>15</v>
      </c>
      <c r="I2563" s="11" t="s">
        <v>2459</v>
      </c>
      <c r="J2563" s="10" t="s">
        <v>16</v>
      </c>
      <c r="K2563" s="10" t="s">
        <v>15</v>
      </c>
      <c r="L2563" s="10">
        <v>37</v>
      </c>
      <c r="M2563" s="10" t="s">
        <v>2243</v>
      </c>
      <c r="N2563" s="10">
        <v>421</v>
      </c>
      <c r="O2563" s="10">
        <v>17</v>
      </c>
      <c r="P2563" s="10" t="str">
        <f t="shared" si="80"/>
        <v>VIJENDRA SINGH CHAUHAN|Etawah</v>
      </c>
      <c r="Q2563" s="4">
        <f>VLOOKUP(P:P,'[1]2017'!$D:$E,2,0)</f>
        <v>0</v>
      </c>
      <c r="R2563" s="4" t="str">
        <f>VLOOKUP(P:P,'[1]2017'!$D:$F,3,0)</f>
        <v>Post Graduate</v>
      </c>
      <c r="S2563" s="4" t="str">
        <f>VLOOKUP(P:P,'[1]2017'!$D:$G,4,0)</f>
        <v>Rs 29,21,400</v>
      </c>
      <c r="T2563" s="4" t="str">
        <f>VLOOKUP(P:P,'[1]2017'!$D:$H,5,0)</f>
        <v>Rs 0</v>
      </c>
      <c r="U2563" s="4" t="str">
        <f>VLOOKUP(P:P,'[1]2017'!$D:$I,6,0)</f>
        <v>Rashtriya Janadhikar Party</v>
      </c>
      <c r="V2563">
        <f t="shared" si="81"/>
        <v>0</v>
      </c>
    </row>
    <row r="2564" spans="1:22" x14ac:dyDescent="0.3">
      <c r="A2564" s="10" t="s">
        <v>105</v>
      </c>
      <c r="B2564" s="10" t="s">
        <v>106</v>
      </c>
      <c r="C2564" s="10">
        <v>3</v>
      </c>
      <c r="D2564" s="10">
        <v>2017</v>
      </c>
      <c r="E2564" s="4" t="s">
        <v>2436</v>
      </c>
      <c r="F2564" s="10">
        <v>200</v>
      </c>
      <c r="G2564" s="10" t="s">
        <v>2436</v>
      </c>
      <c r="H2564" s="10" t="s">
        <v>15</v>
      </c>
      <c r="I2564" s="11" t="s">
        <v>2460</v>
      </c>
      <c r="J2564" s="10" t="s">
        <v>16</v>
      </c>
      <c r="K2564" s="10" t="s">
        <v>15</v>
      </c>
      <c r="L2564" s="10">
        <v>42</v>
      </c>
      <c r="M2564" s="10" t="s">
        <v>24</v>
      </c>
      <c r="N2564" s="10">
        <v>361</v>
      </c>
      <c r="O2564" s="10">
        <v>18</v>
      </c>
      <c r="P2564" s="10" t="str">
        <f t="shared" si="80"/>
        <v>DEEPAK S. DSOUZA|Etawah</v>
      </c>
      <c r="Q2564" s="4">
        <f>VLOOKUP(P:P,'[1]2017'!$D:$E,2,0)</f>
        <v>0</v>
      </c>
      <c r="R2564" s="4" t="str">
        <f>VLOOKUP(P:P,'[1]2017'!$D:$F,3,0)</f>
        <v>Literate</v>
      </c>
      <c r="S2564" s="4" t="str">
        <f>VLOOKUP(P:P,'[1]2017'!$D:$G,4,0)</f>
        <v>Rs 7,57,640</v>
      </c>
      <c r="T2564" s="4" t="str">
        <f>VLOOKUP(P:P,'[1]2017'!$D:$H,5,0)</f>
        <v>Rs 0</v>
      </c>
      <c r="U2564" s="4" t="str">
        <f>VLOOKUP(P:P,'[1]2017'!$D:$I,6,0)</f>
        <v>Bahujan Mukti Party</v>
      </c>
      <c r="V2564">
        <f t="shared" si="81"/>
        <v>0</v>
      </c>
    </row>
    <row r="2565" spans="1:22" x14ac:dyDescent="0.3">
      <c r="A2565" s="10" t="s">
        <v>105</v>
      </c>
      <c r="B2565" s="10" t="s">
        <v>106</v>
      </c>
      <c r="C2565" s="10">
        <v>3</v>
      </c>
      <c r="D2565" s="10">
        <v>2017</v>
      </c>
      <c r="E2565" s="4" t="s">
        <v>2436</v>
      </c>
      <c r="F2565" s="10">
        <v>200</v>
      </c>
      <c r="G2565" s="10" t="s">
        <v>2436</v>
      </c>
      <c r="H2565" s="10" t="s">
        <v>15</v>
      </c>
      <c r="I2565" s="11" t="s">
        <v>1213</v>
      </c>
      <c r="J2565" s="10" t="s">
        <v>16</v>
      </c>
      <c r="K2565" s="10" t="s">
        <v>15</v>
      </c>
      <c r="L2565" s="10">
        <v>40</v>
      </c>
      <c r="M2565" s="10" t="s">
        <v>387</v>
      </c>
      <c r="N2565" s="10">
        <v>323</v>
      </c>
      <c r="O2565" s="10">
        <v>19</v>
      </c>
      <c r="P2565" s="10" t="str">
        <f t="shared" si="80"/>
        <v>RAVINDRA SINGH|Etawah</v>
      </c>
      <c r="Q2565" s="4">
        <f>VLOOKUP(P:P,'[1]2017'!$D:$E,2,0)</f>
        <v>0</v>
      </c>
      <c r="R2565" s="4" t="str">
        <f>VLOOKUP(P:P,'[1]2017'!$D:$F,3,0)</f>
        <v>5th Pass</v>
      </c>
      <c r="S2565" s="4" t="str">
        <f>VLOOKUP(P:P,'[1]2017'!$D:$G,4,0)</f>
        <v>Rs 34,41,000</v>
      </c>
      <c r="T2565" s="4" t="str">
        <f>VLOOKUP(P:P,'[1]2017'!$D:$H,5,0)</f>
        <v>Rs 0</v>
      </c>
      <c r="U2565" s="4" t="str">
        <f>VLOOKUP(P:P,'[1]2017'!$D:$I,6,0)</f>
        <v>Bharatiya Subhash Sena</v>
      </c>
      <c r="V2565">
        <f t="shared" si="81"/>
        <v>0</v>
      </c>
    </row>
    <row r="2566" spans="1:22" x14ac:dyDescent="0.3">
      <c r="A2566" s="10" t="s">
        <v>105</v>
      </c>
      <c r="B2566" s="10" t="s">
        <v>106</v>
      </c>
      <c r="C2566" s="10">
        <v>3</v>
      </c>
      <c r="D2566" s="10">
        <v>2017</v>
      </c>
      <c r="E2566" s="4" t="s">
        <v>2436</v>
      </c>
      <c r="F2566" s="10">
        <v>200</v>
      </c>
      <c r="G2566" s="10" t="s">
        <v>2436</v>
      </c>
      <c r="H2566" s="10" t="s">
        <v>15</v>
      </c>
      <c r="I2566" s="11" t="s">
        <v>1368</v>
      </c>
      <c r="J2566" s="10" t="s">
        <v>16</v>
      </c>
      <c r="K2566" s="10" t="s">
        <v>15</v>
      </c>
      <c r="L2566" s="10">
        <v>39</v>
      </c>
      <c r="M2566" s="10" t="s">
        <v>152</v>
      </c>
      <c r="N2566" s="10">
        <v>267</v>
      </c>
      <c r="O2566" s="10">
        <v>20</v>
      </c>
      <c r="P2566" s="10" t="str">
        <f t="shared" si="80"/>
        <v>HARENDRA KUMAR|Etawah</v>
      </c>
      <c r="Q2566" s="4">
        <f>VLOOKUP(P:P,'[1]2017'!$D:$E,2,0)</f>
        <v>0</v>
      </c>
      <c r="R2566" s="4" t="str">
        <f>VLOOKUP(P:P,'[1]2017'!$D:$F,3,0)</f>
        <v>8th Pass</v>
      </c>
      <c r="S2566" s="4" t="str">
        <f>VLOOKUP(P:P,'[1]2017'!$D:$G,4,0)</f>
        <v>Rs 90,800</v>
      </c>
      <c r="T2566" s="4" t="str">
        <f>VLOOKUP(P:P,'[1]2017'!$D:$H,5,0)</f>
        <v>Rs 0</v>
      </c>
      <c r="U2566" s="4" t="str">
        <f>VLOOKUP(P:P,'[1]2017'!$D:$I,6,0)</f>
        <v>Swatantra Jantaraj Party</v>
      </c>
      <c r="V2566">
        <f t="shared" si="81"/>
        <v>0</v>
      </c>
    </row>
    <row r="2567" spans="1:22" x14ac:dyDescent="0.3">
      <c r="A2567" s="10" t="s">
        <v>105</v>
      </c>
      <c r="B2567" s="10" t="s">
        <v>106</v>
      </c>
      <c r="C2567" s="10">
        <v>3</v>
      </c>
      <c r="D2567" s="10">
        <v>2017</v>
      </c>
      <c r="E2567" s="4" t="s">
        <v>2436</v>
      </c>
      <c r="F2567" s="10">
        <v>200</v>
      </c>
      <c r="G2567" s="10" t="s">
        <v>2436</v>
      </c>
      <c r="H2567" s="10" t="s">
        <v>15</v>
      </c>
      <c r="I2567" s="11" t="s">
        <v>2461</v>
      </c>
      <c r="J2567" s="10" t="s">
        <v>16</v>
      </c>
      <c r="K2567" s="10" t="s">
        <v>15</v>
      </c>
      <c r="L2567" s="10">
        <v>38</v>
      </c>
      <c r="M2567" s="10" t="s">
        <v>2462</v>
      </c>
      <c r="N2567" s="10">
        <v>233</v>
      </c>
      <c r="O2567" s="10">
        <v>21</v>
      </c>
      <c r="P2567" s="10" t="str">
        <f t="shared" si="80"/>
        <v>UPDESH KUMAR|Etawah</v>
      </c>
      <c r="Q2567" s="4">
        <f>VLOOKUP(P:P,'[1]2017'!$D:$E,2,0)</f>
        <v>0</v>
      </c>
      <c r="R2567" s="4" t="str">
        <f>VLOOKUP(P:P,'[1]2017'!$D:$F,3,0)</f>
        <v>12th Pass</v>
      </c>
      <c r="S2567" s="4" t="str">
        <f>VLOOKUP(P:P,'[1]2017'!$D:$G,4,0)</f>
        <v>Rs 90,48,292</v>
      </c>
      <c r="T2567" s="4" t="str">
        <f>VLOOKUP(P:P,'[1]2017'!$D:$H,5,0)</f>
        <v>Rs 1,00,000</v>
      </c>
      <c r="U2567" s="4" t="str">
        <f>VLOOKUP(P:P,'[1]2017'!$D:$I,6,0)</f>
        <v>Nasha Mukt Bharat Party</v>
      </c>
      <c r="V2567">
        <f t="shared" si="81"/>
        <v>0</v>
      </c>
    </row>
    <row r="2568" spans="1:22" x14ac:dyDescent="0.3">
      <c r="A2568" s="10" t="s">
        <v>105</v>
      </c>
      <c r="B2568" s="10" t="s">
        <v>106</v>
      </c>
      <c r="C2568" s="10">
        <v>3</v>
      </c>
      <c r="D2568" s="10">
        <v>2017</v>
      </c>
      <c r="E2568" s="4" t="s">
        <v>2436</v>
      </c>
      <c r="F2568" s="10">
        <v>200</v>
      </c>
      <c r="G2568" s="10" t="s">
        <v>2436</v>
      </c>
      <c r="H2568" s="10" t="s">
        <v>15</v>
      </c>
      <c r="I2568" s="11" t="s">
        <v>2463</v>
      </c>
      <c r="J2568" s="10" t="s">
        <v>16</v>
      </c>
      <c r="K2568" s="10" t="s">
        <v>15</v>
      </c>
      <c r="L2568" s="10">
        <v>53</v>
      </c>
      <c r="M2568" s="10" t="s">
        <v>2464</v>
      </c>
      <c r="N2568" s="10">
        <v>151</v>
      </c>
      <c r="O2568" s="10">
        <v>22</v>
      </c>
      <c r="P2568" s="10" t="str">
        <f t="shared" si="80"/>
        <v>BRAJRAM RATHAUR|Etawah</v>
      </c>
      <c r="Q2568" s="4">
        <f>VLOOKUP(P:P,'[1]2017'!$D:$E,2,0)</f>
        <v>0</v>
      </c>
      <c r="R2568" s="4" t="str">
        <f>VLOOKUP(P:P,'[1]2017'!$D:$F,3,0)</f>
        <v>12th Pass</v>
      </c>
      <c r="S2568" s="4" t="str">
        <f>VLOOKUP(P:P,'[1]2017'!$D:$G,4,0)</f>
        <v>Rs 10,65,000</v>
      </c>
      <c r="T2568" s="4" t="str">
        <f>VLOOKUP(P:P,'[1]2017'!$D:$H,5,0)</f>
        <v>Rs 0</v>
      </c>
      <c r="U2568" s="4" t="str">
        <f>VLOOKUP(P:P,'[1]2017'!$D:$I,6,0)</f>
        <v>Lok Raksha Party</v>
      </c>
      <c r="V2568">
        <f t="shared" si="81"/>
        <v>0</v>
      </c>
    </row>
    <row r="2569" spans="1:22" x14ac:dyDescent="0.3">
      <c r="A2569" s="10" t="s">
        <v>105</v>
      </c>
      <c r="B2569" s="10" t="s">
        <v>106</v>
      </c>
      <c r="C2569" s="10">
        <v>3</v>
      </c>
      <c r="D2569" s="10">
        <v>2017</v>
      </c>
      <c r="E2569" s="4" t="s">
        <v>2436</v>
      </c>
      <c r="F2569" s="10">
        <v>201</v>
      </c>
      <c r="G2569" s="10" t="s">
        <v>2465</v>
      </c>
      <c r="H2569" s="10" t="s">
        <v>25</v>
      </c>
      <c r="I2569" s="11" t="s">
        <v>2466</v>
      </c>
      <c r="J2569" s="10" t="s">
        <v>26</v>
      </c>
      <c r="K2569" s="10" t="s">
        <v>25</v>
      </c>
      <c r="L2569" s="10">
        <v>49</v>
      </c>
      <c r="M2569" s="10" t="s">
        <v>18</v>
      </c>
      <c r="N2569" s="10">
        <v>82005</v>
      </c>
      <c r="O2569" s="10">
        <v>1</v>
      </c>
      <c r="P2569" s="10" t="str">
        <f t="shared" si="80"/>
        <v xml:space="preserve">SAVITRI KATHERIA|Bharthana </v>
      </c>
      <c r="Q2569" s="4">
        <f>VLOOKUP(P:P,'[1]2017'!$D:$E,2,0)</f>
        <v>0</v>
      </c>
      <c r="R2569" s="4" t="str">
        <f>VLOOKUP(P:P,'[1]2017'!$D:$F,3,0)</f>
        <v>10th Pass</v>
      </c>
      <c r="S2569" s="4" t="str">
        <f>VLOOKUP(P:P,'[1]2017'!$D:$G,4,0)</f>
        <v>Rs 20,90,204</v>
      </c>
      <c r="T2569" s="4" t="str">
        <f>VLOOKUP(P:P,'[1]2017'!$D:$H,5,0)</f>
        <v>Rs 0</v>
      </c>
      <c r="U2569" s="4" t="str">
        <f>VLOOKUP(P:P,'[1]2017'!$D:$I,6,0)</f>
        <v>BJP</v>
      </c>
      <c r="V2569">
        <f t="shared" si="81"/>
        <v>1</v>
      </c>
    </row>
    <row r="2570" spans="1:22" x14ac:dyDescent="0.3">
      <c r="A2570" s="10" t="s">
        <v>105</v>
      </c>
      <c r="B2570" s="10" t="s">
        <v>106</v>
      </c>
      <c r="C2570" s="10">
        <v>3</v>
      </c>
      <c r="D2570" s="10">
        <v>2017</v>
      </c>
      <c r="E2570" s="4" t="s">
        <v>2436</v>
      </c>
      <c r="F2570" s="10">
        <v>201</v>
      </c>
      <c r="G2570" s="10" t="s">
        <v>2465</v>
      </c>
      <c r="H2570" s="10" t="s">
        <v>25</v>
      </c>
      <c r="I2570" s="11" t="s">
        <v>2467</v>
      </c>
      <c r="J2570" s="10" t="s">
        <v>16</v>
      </c>
      <c r="K2570" s="10" t="s">
        <v>25</v>
      </c>
      <c r="L2570" s="10">
        <v>32</v>
      </c>
      <c r="M2570" s="10" t="s">
        <v>139</v>
      </c>
      <c r="N2570" s="10">
        <v>80037</v>
      </c>
      <c r="O2570" s="10">
        <v>2</v>
      </c>
      <c r="P2570" s="10" t="str">
        <f t="shared" si="80"/>
        <v xml:space="preserve">KAMLESH KUMAR KATHERIA|Bharthana </v>
      </c>
      <c r="Q2570" s="4">
        <f>VLOOKUP(P:P,'[1]2017'!$D:$E,2,0)</f>
        <v>0</v>
      </c>
      <c r="R2570" s="4" t="str">
        <f>VLOOKUP(P:P,'[1]2017'!$D:$F,3,0)</f>
        <v>Graduate</v>
      </c>
      <c r="S2570" s="4" t="str">
        <f>VLOOKUP(P:P,'[1]2017'!$D:$G,4,0)</f>
        <v>Rs 54,94,471</v>
      </c>
      <c r="T2570" s="4" t="str">
        <f>VLOOKUP(P:P,'[1]2017'!$D:$H,5,0)</f>
        <v>Rs 0</v>
      </c>
      <c r="U2570" s="4" t="str">
        <f>VLOOKUP(P:P,'[1]2017'!$D:$I,6,0)</f>
        <v>SP</v>
      </c>
      <c r="V2570">
        <f t="shared" si="81"/>
        <v>0</v>
      </c>
    </row>
    <row r="2571" spans="1:22" x14ac:dyDescent="0.3">
      <c r="A2571" s="10" t="s">
        <v>105</v>
      </c>
      <c r="B2571" s="10" t="s">
        <v>106</v>
      </c>
      <c r="C2571" s="10">
        <v>3</v>
      </c>
      <c r="D2571" s="10">
        <v>2017</v>
      </c>
      <c r="E2571" s="4" t="s">
        <v>2436</v>
      </c>
      <c r="F2571" s="10">
        <v>201</v>
      </c>
      <c r="G2571" s="10" t="s">
        <v>2465</v>
      </c>
      <c r="H2571" s="10" t="s">
        <v>25</v>
      </c>
      <c r="I2571" s="11" t="s">
        <v>2468</v>
      </c>
      <c r="J2571" s="10" t="s">
        <v>16</v>
      </c>
      <c r="K2571" s="10" t="s">
        <v>25</v>
      </c>
      <c r="L2571" s="10">
        <v>47</v>
      </c>
      <c r="M2571" s="10" t="s">
        <v>37</v>
      </c>
      <c r="N2571" s="10">
        <v>61838</v>
      </c>
      <c r="O2571" s="10">
        <v>3</v>
      </c>
      <c r="P2571" s="10" t="str">
        <f t="shared" si="80"/>
        <v xml:space="preserve">RAGHVENDRA KUMAR GAUTAM|Bharthana </v>
      </c>
      <c r="Q2571" s="4">
        <f>VLOOKUP(P:P,'[1]2017'!$D:$E,2,0)</f>
        <v>0</v>
      </c>
      <c r="R2571" s="4" t="str">
        <f>VLOOKUP(P:P,'[1]2017'!$D:$F,3,0)</f>
        <v>Post Graduate</v>
      </c>
      <c r="S2571" s="4" t="str">
        <f>VLOOKUP(P:P,'[1]2017'!$D:$G,4,0)</f>
        <v>Rs 54,15,559</v>
      </c>
      <c r="T2571" s="4" t="str">
        <f>VLOOKUP(P:P,'[1]2017'!$D:$H,5,0)</f>
        <v>Rs 0</v>
      </c>
      <c r="U2571" s="4" t="str">
        <f>VLOOKUP(P:P,'[1]2017'!$D:$I,6,0)</f>
        <v>BSP</v>
      </c>
      <c r="V2571">
        <f t="shared" si="81"/>
        <v>0</v>
      </c>
    </row>
    <row r="2572" spans="1:22" x14ac:dyDescent="0.3">
      <c r="A2572" s="10" t="s">
        <v>105</v>
      </c>
      <c r="B2572" s="10" t="s">
        <v>106</v>
      </c>
      <c r="C2572" s="10">
        <v>3</v>
      </c>
      <c r="D2572" s="10">
        <v>2017</v>
      </c>
      <c r="E2572" s="4" t="s">
        <v>2436</v>
      </c>
      <c r="F2572" s="10">
        <v>201</v>
      </c>
      <c r="G2572" s="10" t="s">
        <v>2465</v>
      </c>
      <c r="H2572" s="10" t="s">
        <v>25</v>
      </c>
      <c r="I2572" s="11" t="s">
        <v>19</v>
      </c>
      <c r="J2572" s="10" t="s">
        <v>20</v>
      </c>
      <c r="K2572" s="10" t="s">
        <v>20</v>
      </c>
      <c r="L2572" s="10" t="s">
        <v>20</v>
      </c>
      <c r="M2572" s="10" t="s">
        <v>21</v>
      </c>
      <c r="N2572" s="10">
        <v>1608</v>
      </c>
      <c r="O2572" s="10">
        <v>4</v>
      </c>
      <c r="P2572" s="10" t="str">
        <f t="shared" si="80"/>
        <v xml:space="preserve">None of the Above|Bharthana </v>
      </c>
      <c r="Q2572" s="4" t="e">
        <f>VLOOKUP(P:P,'[1]2017'!$D:$E,2,0)</f>
        <v>#N/A</v>
      </c>
      <c r="R2572" s="4" t="e">
        <f>VLOOKUP(P:P,'[1]2017'!$D:$F,3,0)</f>
        <v>#N/A</v>
      </c>
      <c r="S2572" s="4" t="e">
        <f>VLOOKUP(P:P,'[1]2017'!$D:$G,4,0)</f>
        <v>#N/A</v>
      </c>
      <c r="T2572" s="4" t="e">
        <f>VLOOKUP(P:P,'[1]2017'!$D:$H,5,0)</f>
        <v>#N/A</v>
      </c>
      <c r="U2572" s="4" t="e">
        <f>VLOOKUP(P:P,'[1]2017'!$D:$I,6,0)</f>
        <v>#N/A</v>
      </c>
      <c r="V2572">
        <f t="shared" si="81"/>
        <v>0</v>
      </c>
    </row>
    <row r="2573" spans="1:22" x14ac:dyDescent="0.3">
      <c r="A2573" s="10" t="s">
        <v>105</v>
      </c>
      <c r="B2573" s="10" t="s">
        <v>106</v>
      </c>
      <c r="C2573" s="10">
        <v>3</v>
      </c>
      <c r="D2573" s="10">
        <v>2017</v>
      </c>
      <c r="E2573" s="4" t="s">
        <v>2436</v>
      </c>
      <c r="F2573" s="10">
        <v>201</v>
      </c>
      <c r="G2573" s="10" t="s">
        <v>2465</v>
      </c>
      <c r="H2573" s="10" t="s">
        <v>25</v>
      </c>
      <c r="I2573" s="11" t="s">
        <v>2469</v>
      </c>
      <c r="J2573" s="10" t="s">
        <v>16</v>
      </c>
      <c r="K2573" s="10" t="s">
        <v>25</v>
      </c>
      <c r="L2573" s="10">
        <v>81</v>
      </c>
      <c r="M2573" s="10" t="s">
        <v>22</v>
      </c>
      <c r="N2573" s="10">
        <v>1027</v>
      </c>
      <c r="O2573" s="10">
        <v>5</v>
      </c>
      <c r="P2573" s="10" t="str">
        <f t="shared" si="80"/>
        <v xml:space="preserve">DR. RAM BHAROSE LAL|Bharthana </v>
      </c>
      <c r="Q2573" s="4">
        <f>VLOOKUP(P:P,'[1]2017'!$D:$E,2,0)</f>
        <v>0</v>
      </c>
      <c r="R2573" s="4" t="str">
        <f>VLOOKUP(P:P,'[1]2017'!$D:$F,3,0)</f>
        <v>Graduate</v>
      </c>
      <c r="S2573" s="4" t="str">
        <f>VLOOKUP(P:P,'[1]2017'!$D:$G,4,0)</f>
        <v>Rs 53,13,681</v>
      </c>
      <c r="T2573" s="4" t="str">
        <f>VLOOKUP(P:P,'[1]2017'!$D:$H,5,0)</f>
        <v>Rs 0</v>
      </c>
      <c r="U2573" s="4" t="str">
        <f>VLOOKUP(P:P,'[1]2017'!$D:$I,6,0)</f>
        <v>NCP</v>
      </c>
      <c r="V2573">
        <f t="shared" si="81"/>
        <v>0</v>
      </c>
    </row>
    <row r="2574" spans="1:22" x14ac:dyDescent="0.3">
      <c r="A2574" s="10" t="s">
        <v>105</v>
      </c>
      <c r="B2574" s="10" t="s">
        <v>106</v>
      </c>
      <c r="C2574" s="10">
        <v>3</v>
      </c>
      <c r="D2574" s="10">
        <v>2017</v>
      </c>
      <c r="E2574" s="4" t="s">
        <v>2436</v>
      </c>
      <c r="F2574" s="10">
        <v>201</v>
      </c>
      <c r="G2574" s="10" t="s">
        <v>2465</v>
      </c>
      <c r="H2574" s="10" t="s">
        <v>25</v>
      </c>
      <c r="I2574" s="11" t="s">
        <v>4868</v>
      </c>
      <c r="J2574" s="10" t="s">
        <v>16</v>
      </c>
      <c r="K2574" s="10" t="s">
        <v>25</v>
      </c>
      <c r="L2574" s="10">
        <v>31</v>
      </c>
      <c r="M2574" s="10" t="s">
        <v>387</v>
      </c>
      <c r="N2574" s="10">
        <v>950</v>
      </c>
      <c r="O2574" s="10">
        <v>6</v>
      </c>
      <c r="P2574" s="10" t="str">
        <f t="shared" si="80"/>
        <v xml:space="preserve">VIMAL GAUTAM|Bharthana </v>
      </c>
      <c r="Q2574" s="4">
        <f>VLOOKUP(P:P,'[1]2017'!$D:$E,2,0)</f>
        <v>0</v>
      </c>
      <c r="R2574" s="4" t="str">
        <f>VLOOKUP(P:P,'[1]2017'!$D:$F,3,0)</f>
        <v>Graduate</v>
      </c>
      <c r="S2574" s="4" t="str">
        <f>VLOOKUP(P:P,'[1]2017'!$D:$G,4,0)</f>
        <v>Rs 9,91,000</v>
      </c>
      <c r="T2574" s="4" t="str">
        <f>VLOOKUP(P:P,'[1]2017'!$D:$H,5,0)</f>
        <v>Rs 0</v>
      </c>
      <c r="U2574" s="4" t="str">
        <f>VLOOKUP(P:P,'[1]2017'!$D:$I,6,0)</f>
        <v>Bharatiya Subhash Sena</v>
      </c>
      <c r="V2574">
        <f t="shared" si="81"/>
        <v>0</v>
      </c>
    </row>
    <row r="2575" spans="1:22" x14ac:dyDescent="0.3">
      <c r="A2575" s="10" t="s">
        <v>105</v>
      </c>
      <c r="B2575" s="10" t="s">
        <v>106</v>
      </c>
      <c r="C2575" s="10">
        <v>3</v>
      </c>
      <c r="D2575" s="10">
        <v>2017</v>
      </c>
      <c r="E2575" s="4" t="s">
        <v>2436</v>
      </c>
      <c r="F2575" s="10">
        <v>201</v>
      </c>
      <c r="G2575" s="10" t="s">
        <v>2465</v>
      </c>
      <c r="H2575" s="10" t="s">
        <v>25</v>
      </c>
      <c r="I2575" s="11" t="s">
        <v>2470</v>
      </c>
      <c r="J2575" s="10" t="s">
        <v>16</v>
      </c>
      <c r="K2575" s="10" t="s">
        <v>25</v>
      </c>
      <c r="L2575" s="10">
        <v>67</v>
      </c>
      <c r="M2575" s="10" t="s">
        <v>864</v>
      </c>
      <c r="N2575" s="10">
        <v>847</v>
      </c>
      <c r="O2575" s="10">
        <v>7</v>
      </c>
      <c r="P2575" s="10" t="str">
        <f t="shared" si="80"/>
        <v xml:space="preserve">RAJARAM VERMA|Bharthana </v>
      </c>
      <c r="Q2575" s="4">
        <f>VLOOKUP(P:P,'[1]2017'!$D:$E,2,0)</f>
        <v>0</v>
      </c>
      <c r="R2575" s="4" t="str">
        <f>VLOOKUP(P:P,'[1]2017'!$D:$F,3,0)</f>
        <v>12th Pass</v>
      </c>
      <c r="S2575" s="4" t="str">
        <f>VLOOKUP(P:P,'[1]2017'!$D:$G,4,0)</f>
        <v>Rs 21,97,000</v>
      </c>
      <c r="T2575" s="4" t="str">
        <f>VLOOKUP(P:P,'[1]2017'!$D:$H,5,0)</f>
        <v>Rs 0</v>
      </c>
      <c r="U2575" s="4" t="str">
        <f>VLOOKUP(P:P,'[1]2017'!$D:$I,6,0)</f>
        <v>Jan Adhikar Manch</v>
      </c>
      <c r="V2575">
        <f t="shared" si="81"/>
        <v>0</v>
      </c>
    </row>
    <row r="2576" spans="1:22" x14ac:dyDescent="0.3">
      <c r="A2576" s="10" t="s">
        <v>105</v>
      </c>
      <c r="B2576" s="10" t="s">
        <v>106</v>
      </c>
      <c r="C2576" s="10">
        <v>3</v>
      </c>
      <c r="D2576" s="10">
        <v>2017</v>
      </c>
      <c r="E2576" s="4" t="s">
        <v>2436</v>
      </c>
      <c r="F2576" s="10">
        <v>201</v>
      </c>
      <c r="G2576" s="10" t="s">
        <v>2465</v>
      </c>
      <c r="H2576" s="10" t="s">
        <v>25</v>
      </c>
      <c r="I2576" s="11" t="s">
        <v>235</v>
      </c>
      <c r="J2576" s="10" t="s">
        <v>16</v>
      </c>
      <c r="K2576" s="10" t="s">
        <v>25</v>
      </c>
      <c r="L2576" s="10">
        <v>37</v>
      </c>
      <c r="M2576" s="10" t="s">
        <v>363</v>
      </c>
      <c r="N2576" s="10">
        <v>827</v>
      </c>
      <c r="O2576" s="10">
        <v>8</v>
      </c>
      <c r="P2576" s="10" t="str">
        <f t="shared" si="80"/>
        <v xml:space="preserve">ARVIND KUMAR|Bharthana </v>
      </c>
      <c r="Q2576" s="4">
        <f>VLOOKUP(P:P,'[1]2017'!$D:$E,2,0)</f>
        <v>0</v>
      </c>
      <c r="R2576" s="4" t="str">
        <f>VLOOKUP(P:P,'[1]2017'!$D:$F,3,0)</f>
        <v>Post Graduate</v>
      </c>
      <c r="S2576" s="4" t="str">
        <f>VLOOKUP(P:P,'[1]2017'!$D:$G,4,0)</f>
        <v>Rs 9,29,100</v>
      </c>
      <c r="T2576" s="4" t="str">
        <f>VLOOKUP(P:P,'[1]2017'!$D:$H,5,0)</f>
        <v>Rs 0</v>
      </c>
      <c r="U2576" s="4" t="str">
        <f>VLOOKUP(P:P,'[1]2017'!$D:$I,6,0)</f>
        <v>VANCHITSAMAJ INSAAF PARTY</v>
      </c>
      <c r="V2576">
        <f t="shared" si="81"/>
        <v>0</v>
      </c>
    </row>
    <row r="2577" spans="1:22" x14ac:dyDescent="0.3">
      <c r="A2577" s="10" t="s">
        <v>105</v>
      </c>
      <c r="B2577" s="10" t="s">
        <v>106</v>
      </c>
      <c r="C2577" s="10">
        <v>3</v>
      </c>
      <c r="D2577" s="10">
        <v>2017</v>
      </c>
      <c r="E2577" s="4" t="s">
        <v>2436</v>
      </c>
      <c r="F2577" s="10">
        <v>201</v>
      </c>
      <c r="G2577" s="10" t="s">
        <v>2465</v>
      </c>
      <c r="H2577" s="10" t="s">
        <v>25</v>
      </c>
      <c r="I2577" s="11" t="s">
        <v>540</v>
      </c>
      <c r="J2577" s="10" t="s">
        <v>16</v>
      </c>
      <c r="K2577" s="10" t="s">
        <v>25</v>
      </c>
      <c r="L2577" s="10">
        <v>30</v>
      </c>
      <c r="M2577" s="10" t="s">
        <v>901</v>
      </c>
      <c r="N2577" s="10">
        <v>522</v>
      </c>
      <c r="O2577" s="10">
        <v>9</v>
      </c>
      <c r="P2577" s="10" t="str">
        <f t="shared" si="80"/>
        <v xml:space="preserve">VIJAY SINGH|Bharthana </v>
      </c>
      <c r="Q2577" s="4">
        <f>VLOOKUP(P:P,'[1]2017'!$D:$E,2,0)</f>
        <v>0</v>
      </c>
      <c r="R2577" s="4" t="str">
        <f>VLOOKUP(P:P,'[1]2017'!$D:$F,3,0)</f>
        <v>5th Pass</v>
      </c>
      <c r="S2577" s="4" t="str">
        <f>VLOOKUP(P:P,'[1]2017'!$D:$G,4,0)</f>
        <v>Rs 1,01,000</v>
      </c>
      <c r="T2577" s="4" t="str">
        <f>VLOOKUP(P:P,'[1]2017'!$D:$H,5,0)</f>
        <v>Rs 0</v>
      </c>
      <c r="U2577" s="4" t="str">
        <f>VLOOKUP(P:P,'[1]2017'!$D:$I,6,0)</f>
        <v>Vikas Party</v>
      </c>
      <c r="V2577">
        <f t="shared" si="81"/>
        <v>0</v>
      </c>
    </row>
    <row r="2578" spans="1:22" x14ac:dyDescent="0.3">
      <c r="A2578" s="10" t="s">
        <v>105</v>
      </c>
      <c r="B2578" s="10" t="s">
        <v>106</v>
      </c>
      <c r="C2578" s="10">
        <v>3</v>
      </c>
      <c r="D2578" s="10">
        <v>2017</v>
      </c>
      <c r="E2578" s="4" t="s">
        <v>2436</v>
      </c>
      <c r="F2578" s="10">
        <v>201</v>
      </c>
      <c r="G2578" s="10" t="s">
        <v>2465</v>
      </c>
      <c r="H2578" s="10" t="s">
        <v>25</v>
      </c>
      <c r="I2578" s="11" t="s">
        <v>2471</v>
      </c>
      <c r="J2578" s="10" t="s">
        <v>16</v>
      </c>
      <c r="K2578" s="10" t="s">
        <v>25</v>
      </c>
      <c r="L2578" s="10">
        <v>26</v>
      </c>
      <c r="M2578" s="10" t="s">
        <v>163</v>
      </c>
      <c r="N2578" s="10">
        <v>479</v>
      </c>
      <c r="O2578" s="10">
        <v>10</v>
      </c>
      <c r="P2578" s="10" t="str">
        <f t="shared" si="80"/>
        <v xml:space="preserve">DHEKENDRA|Bharthana </v>
      </c>
      <c r="Q2578" s="4">
        <f>VLOOKUP(P:P,'[1]2017'!$D:$E,2,0)</f>
        <v>0</v>
      </c>
      <c r="R2578" s="4" t="str">
        <f>VLOOKUP(P:P,'[1]2017'!$D:$F,3,0)</f>
        <v>12th Pass</v>
      </c>
      <c r="S2578" s="4" t="str">
        <f>VLOOKUP(P:P,'[1]2017'!$D:$G,4,0)</f>
        <v>Rs 90,000</v>
      </c>
      <c r="T2578" s="4" t="str">
        <f>VLOOKUP(P:P,'[1]2017'!$D:$H,5,0)</f>
        <v>Rs 0</v>
      </c>
      <c r="U2578" s="4" t="str">
        <f>VLOOKUP(P:P,'[1]2017'!$D:$I,6,0)</f>
        <v>Lok Dal</v>
      </c>
      <c r="V2578">
        <f t="shared" si="81"/>
        <v>0</v>
      </c>
    </row>
    <row r="2579" spans="1:22" x14ac:dyDescent="0.3">
      <c r="A2579" s="10" t="s">
        <v>105</v>
      </c>
      <c r="B2579" s="10" t="s">
        <v>106</v>
      </c>
      <c r="C2579" s="10">
        <v>3</v>
      </c>
      <c r="D2579" s="10">
        <v>2017</v>
      </c>
      <c r="E2579" s="4" t="s">
        <v>2472</v>
      </c>
      <c r="F2579" s="10">
        <v>202</v>
      </c>
      <c r="G2579" s="10" t="s">
        <v>2473</v>
      </c>
      <c r="H2579" s="10" t="s">
        <v>15</v>
      </c>
      <c r="I2579" s="11" t="s">
        <v>2474</v>
      </c>
      <c r="J2579" s="10" t="s">
        <v>16</v>
      </c>
      <c r="K2579" s="10" t="s">
        <v>15</v>
      </c>
      <c r="L2579" s="10">
        <v>47</v>
      </c>
      <c r="M2579" s="10" t="s">
        <v>18</v>
      </c>
      <c r="N2579" s="10">
        <v>81905</v>
      </c>
      <c r="O2579" s="10">
        <v>1</v>
      </c>
      <c r="P2579" s="10" t="str">
        <f t="shared" si="80"/>
        <v>VINAY SHAKYA|Bidhuna</v>
      </c>
      <c r="Q2579" s="4">
        <f>VLOOKUP(P:P,'[1]2017'!$D:$E,2,0)</f>
        <v>0</v>
      </c>
      <c r="R2579" s="4" t="str">
        <f>VLOOKUP(P:P,'[1]2017'!$D:$F,3,0)</f>
        <v>Post Graduate</v>
      </c>
      <c r="S2579" s="4" t="str">
        <f>VLOOKUP(P:P,'[1]2017'!$D:$G,4,0)</f>
        <v>Rs 7,05,42,000</v>
      </c>
      <c r="T2579" s="4" t="str">
        <f>VLOOKUP(P:P,'[1]2017'!$D:$H,5,0)</f>
        <v>Rs 1,03,72,000</v>
      </c>
      <c r="U2579" s="4" t="str">
        <f>VLOOKUP(P:P,'[1]2017'!$D:$I,6,0)</f>
        <v>BJP</v>
      </c>
      <c r="V2579">
        <f t="shared" si="81"/>
        <v>1</v>
      </c>
    </row>
    <row r="2580" spans="1:22" x14ac:dyDescent="0.3">
      <c r="A2580" s="10" t="s">
        <v>105</v>
      </c>
      <c r="B2580" s="10" t="s">
        <v>106</v>
      </c>
      <c r="C2580" s="10">
        <v>3</v>
      </c>
      <c r="D2580" s="10">
        <v>2017</v>
      </c>
      <c r="E2580" s="4" t="s">
        <v>2472</v>
      </c>
      <c r="F2580" s="10">
        <v>202</v>
      </c>
      <c r="G2580" s="10" t="s">
        <v>2473</v>
      </c>
      <c r="H2580" s="10" t="s">
        <v>15</v>
      </c>
      <c r="I2580" s="11" t="s">
        <v>2475</v>
      </c>
      <c r="J2580" s="10" t="s">
        <v>16</v>
      </c>
      <c r="K2580" s="10" t="s">
        <v>15</v>
      </c>
      <c r="L2580" s="10">
        <v>39</v>
      </c>
      <c r="M2580" s="10" t="s">
        <v>139</v>
      </c>
      <c r="N2580" s="10">
        <v>77995</v>
      </c>
      <c r="O2580" s="10">
        <v>2</v>
      </c>
      <c r="P2580" s="10" t="str">
        <f t="shared" si="80"/>
        <v>DINESH KUMAR VERMA|Bidhuna</v>
      </c>
      <c r="Q2580" s="4">
        <f>VLOOKUP(P:P,'[1]2017'!$D:$E,2,0)</f>
        <v>0</v>
      </c>
      <c r="R2580" s="4" t="str">
        <f>VLOOKUP(P:P,'[1]2017'!$D:$F,3,0)</f>
        <v>Post Graduate</v>
      </c>
      <c r="S2580" s="4" t="str">
        <f>VLOOKUP(P:P,'[1]2017'!$D:$G,4,0)</f>
        <v>Rs 1,58,42,026</v>
      </c>
      <c r="T2580" s="4" t="str">
        <f>VLOOKUP(P:P,'[1]2017'!$D:$H,5,0)</f>
        <v>Rs 38,17,488</v>
      </c>
      <c r="U2580" s="4" t="str">
        <f>VLOOKUP(P:P,'[1]2017'!$D:$I,6,0)</f>
        <v>SP</v>
      </c>
      <c r="V2580">
        <f t="shared" si="81"/>
        <v>0</v>
      </c>
    </row>
    <row r="2581" spans="1:22" x14ac:dyDescent="0.3">
      <c r="A2581" s="10" t="s">
        <v>105</v>
      </c>
      <c r="B2581" s="10" t="s">
        <v>106</v>
      </c>
      <c r="C2581" s="10">
        <v>3</v>
      </c>
      <c r="D2581" s="10">
        <v>2017</v>
      </c>
      <c r="E2581" s="4" t="s">
        <v>2472</v>
      </c>
      <c r="F2581" s="10">
        <v>202</v>
      </c>
      <c r="G2581" s="10" t="s">
        <v>2473</v>
      </c>
      <c r="H2581" s="10" t="s">
        <v>15</v>
      </c>
      <c r="I2581" s="11" t="s">
        <v>2476</v>
      </c>
      <c r="J2581" s="10" t="s">
        <v>16</v>
      </c>
      <c r="K2581" s="10" t="s">
        <v>15</v>
      </c>
      <c r="L2581" s="10">
        <v>55</v>
      </c>
      <c r="M2581" s="10" t="s">
        <v>37</v>
      </c>
      <c r="N2581" s="10">
        <v>53366</v>
      </c>
      <c r="O2581" s="10">
        <v>3</v>
      </c>
      <c r="P2581" s="10" t="str">
        <f t="shared" si="80"/>
        <v>SHIV PRASAD YADAV|Bidhuna</v>
      </c>
      <c r="Q2581" s="4">
        <f>VLOOKUP(P:P,'[1]2017'!$D:$E,2,0)</f>
        <v>0</v>
      </c>
      <c r="R2581" s="4" t="str">
        <f>VLOOKUP(P:P,'[1]2017'!$D:$F,3,0)</f>
        <v>Graduate</v>
      </c>
      <c r="S2581" s="4" t="str">
        <f>VLOOKUP(P:P,'[1]2017'!$D:$G,4,0)</f>
        <v>Rs 4,62,42,645</v>
      </c>
      <c r="T2581" s="4" t="str">
        <f>VLOOKUP(P:P,'[1]2017'!$D:$H,5,0)</f>
        <v>Rs 66,89,280</v>
      </c>
      <c r="U2581" s="4" t="str">
        <f>VLOOKUP(P:P,'[1]2017'!$D:$I,6,0)</f>
        <v>BSP</v>
      </c>
      <c r="V2581">
        <f t="shared" si="81"/>
        <v>0</v>
      </c>
    </row>
    <row r="2582" spans="1:22" x14ac:dyDescent="0.3">
      <c r="A2582" s="10" t="s">
        <v>105</v>
      </c>
      <c r="B2582" s="10" t="s">
        <v>106</v>
      </c>
      <c r="C2582" s="10">
        <v>3</v>
      </c>
      <c r="D2582" s="10">
        <v>2017</v>
      </c>
      <c r="E2582" s="4" t="s">
        <v>2472</v>
      </c>
      <c r="F2582" s="10">
        <v>202</v>
      </c>
      <c r="G2582" s="10" t="s">
        <v>2473</v>
      </c>
      <c r="H2582" s="10" t="s">
        <v>15</v>
      </c>
      <c r="I2582" s="11" t="s">
        <v>19</v>
      </c>
      <c r="J2582" s="10" t="s">
        <v>20</v>
      </c>
      <c r="K2582" s="10" t="s">
        <v>20</v>
      </c>
      <c r="L2582" s="10" t="s">
        <v>20</v>
      </c>
      <c r="M2582" s="10" t="s">
        <v>21</v>
      </c>
      <c r="N2582" s="10">
        <v>1270</v>
      </c>
      <c r="O2582" s="10">
        <v>4</v>
      </c>
      <c r="P2582" s="10" t="str">
        <f t="shared" ref="P2582:P2645" si="82">I2582&amp;"|"&amp;G2582</f>
        <v>None of the Above|Bidhuna</v>
      </c>
      <c r="Q2582" s="4" t="e">
        <f>VLOOKUP(P:P,'[1]2017'!$D:$E,2,0)</f>
        <v>#N/A</v>
      </c>
      <c r="R2582" s="4" t="e">
        <f>VLOOKUP(P:P,'[1]2017'!$D:$F,3,0)</f>
        <v>#N/A</v>
      </c>
      <c r="S2582" s="4" t="e">
        <f>VLOOKUP(P:P,'[1]2017'!$D:$G,4,0)</f>
        <v>#N/A</v>
      </c>
      <c r="T2582" s="4" t="e">
        <f>VLOOKUP(P:P,'[1]2017'!$D:$H,5,0)</f>
        <v>#N/A</v>
      </c>
      <c r="U2582" s="4" t="e">
        <f>VLOOKUP(P:P,'[1]2017'!$D:$I,6,0)</f>
        <v>#N/A</v>
      </c>
      <c r="V2582">
        <f t="shared" si="81"/>
        <v>0</v>
      </c>
    </row>
    <row r="2583" spans="1:22" x14ac:dyDescent="0.3">
      <c r="A2583" s="10" t="s">
        <v>105</v>
      </c>
      <c r="B2583" s="10" t="s">
        <v>106</v>
      </c>
      <c r="C2583" s="10">
        <v>3</v>
      </c>
      <c r="D2583" s="10">
        <v>2017</v>
      </c>
      <c r="E2583" s="4" t="s">
        <v>2472</v>
      </c>
      <c r="F2583" s="10">
        <v>202</v>
      </c>
      <c r="G2583" s="10" t="s">
        <v>2473</v>
      </c>
      <c r="H2583" s="10" t="s">
        <v>15</v>
      </c>
      <c r="I2583" s="11" t="s">
        <v>2477</v>
      </c>
      <c r="J2583" s="10" t="s">
        <v>16</v>
      </c>
      <c r="K2583" s="10" t="s">
        <v>15</v>
      </c>
      <c r="L2583" s="10">
        <v>42</v>
      </c>
      <c r="M2583" s="10" t="s">
        <v>864</v>
      </c>
      <c r="N2583" s="10">
        <v>1147</v>
      </c>
      <c r="O2583" s="10">
        <v>5</v>
      </c>
      <c r="P2583" s="10" t="str">
        <f t="shared" si="82"/>
        <v>SANJEEV KUMAR SHAKYA|Bidhuna</v>
      </c>
      <c r="Q2583" s="4">
        <f>VLOOKUP(P:P,'[1]2017'!$D:$E,2,0)</f>
        <v>1</v>
      </c>
      <c r="R2583" s="4" t="str">
        <f>VLOOKUP(P:P,'[1]2017'!$D:$F,3,0)</f>
        <v>Post Graduate</v>
      </c>
      <c r="S2583" s="4" t="str">
        <f>VLOOKUP(P:P,'[1]2017'!$D:$G,4,0)</f>
        <v>Rs 26,95,653</v>
      </c>
      <c r="T2583" s="4" t="str">
        <f>VLOOKUP(P:P,'[1]2017'!$D:$H,5,0)</f>
        <v>Rs 0</v>
      </c>
      <c r="U2583" s="4" t="str">
        <f>VLOOKUP(P:P,'[1]2017'!$D:$I,6,0)</f>
        <v>Jan Adhikar Manch</v>
      </c>
      <c r="V2583">
        <f t="shared" si="81"/>
        <v>0</v>
      </c>
    </row>
    <row r="2584" spans="1:22" x14ac:dyDescent="0.3">
      <c r="A2584" s="10" t="s">
        <v>105</v>
      </c>
      <c r="B2584" s="10" t="s">
        <v>106</v>
      </c>
      <c r="C2584" s="10">
        <v>3</v>
      </c>
      <c r="D2584" s="10">
        <v>2017</v>
      </c>
      <c r="E2584" s="4" t="s">
        <v>2472</v>
      </c>
      <c r="F2584" s="10">
        <v>202</v>
      </c>
      <c r="G2584" s="10" t="s">
        <v>2473</v>
      </c>
      <c r="H2584" s="10" t="s">
        <v>15</v>
      </c>
      <c r="I2584" s="11" t="s">
        <v>2478</v>
      </c>
      <c r="J2584" s="10" t="s">
        <v>16</v>
      </c>
      <c r="K2584" s="10" t="s">
        <v>15</v>
      </c>
      <c r="L2584" s="10">
        <v>47</v>
      </c>
      <c r="M2584" s="10" t="s">
        <v>1483</v>
      </c>
      <c r="N2584" s="10">
        <v>964</v>
      </c>
      <c r="O2584" s="10">
        <v>6</v>
      </c>
      <c r="P2584" s="10" t="str">
        <f t="shared" si="82"/>
        <v>UMAKANT|Bidhuna</v>
      </c>
      <c r="Q2584" s="4">
        <f>VLOOKUP(P:P,'[1]2017'!$D:$E,2,0)</f>
        <v>0</v>
      </c>
      <c r="R2584" s="4" t="str">
        <f>VLOOKUP(P:P,'[1]2017'!$D:$F,3,0)</f>
        <v>10th Pass</v>
      </c>
      <c r="S2584" s="4" t="str">
        <f>VLOOKUP(P:P,'[1]2017'!$D:$G,4,0)</f>
        <v>Rs 35,44,000</v>
      </c>
      <c r="T2584" s="4" t="str">
        <f>VLOOKUP(P:P,'[1]2017'!$D:$H,5,0)</f>
        <v>Rs 0</v>
      </c>
      <c r="U2584" s="4" t="str">
        <f>VLOOKUP(P:P,'[1]2017'!$D:$I,6,0)</f>
        <v>Desh Shakti Party</v>
      </c>
      <c r="V2584">
        <f t="shared" si="81"/>
        <v>0</v>
      </c>
    </row>
    <row r="2585" spans="1:22" x14ac:dyDescent="0.3">
      <c r="A2585" s="10" t="s">
        <v>105</v>
      </c>
      <c r="B2585" s="10" t="s">
        <v>106</v>
      </c>
      <c r="C2585" s="10">
        <v>3</v>
      </c>
      <c r="D2585" s="10">
        <v>2017</v>
      </c>
      <c r="E2585" s="4" t="s">
        <v>2472</v>
      </c>
      <c r="F2585" s="10">
        <v>202</v>
      </c>
      <c r="G2585" s="10" t="s">
        <v>2473</v>
      </c>
      <c r="H2585" s="10" t="s">
        <v>15</v>
      </c>
      <c r="I2585" s="11" t="s">
        <v>2479</v>
      </c>
      <c r="J2585" s="10" t="s">
        <v>16</v>
      </c>
      <c r="K2585" s="10" t="s">
        <v>15</v>
      </c>
      <c r="L2585" s="10">
        <v>44</v>
      </c>
      <c r="M2585" s="10" t="s">
        <v>23</v>
      </c>
      <c r="N2585" s="10">
        <v>695</v>
      </c>
      <c r="O2585" s="10">
        <v>7</v>
      </c>
      <c r="P2585" s="10" t="str">
        <f t="shared" si="82"/>
        <v>RADHAKRISHNA|Bidhuna</v>
      </c>
      <c r="Q2585" s="4">
        <f>VLOOKUP(P:P,'[1]2017'!$D:$E,2,0)</f>
        <v>0</v>
      </c>
      <c r="R2585" s="4" t="str">
        <f>VLOOKUP(P:P,'[1]2017'!$D:$F,3,0)</f>
        <v>10th Pass</v>
      </c>
      <c r="S2585" s="4" t="str">
        <f>VLOOKUP(P:P,'[1]2017'!$D:$G,4,0)</f>
        <v>Rs 75,87,500</v>
      </c>
      <c r="T2585" s="4" t="str">
        <f>VLOOKUP(P:P,'[1]2017'!$D:$H,5,0)</f>
        <v>Rs 0</v>
      </c>
      <c r="U2585" s="4" t="str">
        <f>VLOOKUP(P:P,'[1]2017'!$D:$I,6,0)</f>
        <v>IND</v>
      </c>
      <c r="V2585">
        <f t="shared" si="81"/>
        <v>0</v>
      </c>
    </row>
    <row r="2586" spans="1:22" x14ac:dyDescent="0.3">
      <c r="A2586" s="10" t="s">
        <v>105</v>
      </c>
      <c r="B2586" s="10" t="s">
        <v>106</v>
      </c>
      <c r="C2586" s="10">
        <v>3</v>
      </c>
      <c r="D2586" s="10">
        <v>2017</v>
      </c>
      <c r="E2586" s="4" t="s">
        <v>2472</v>
      </c>
      <c r="F2586" s="10">
        <v>202</v>
      </c>
      <c r="G2586" s="10" t="s">
        <v>2473</v>
      </c>
      <c r="H2586" s="10" t="s">
        <v>15</v>
      </c>
      <c r="I2586" s="11" t="s">
        <v>2480</v>
      </c>
      <c r="J2586" s="10" t="s">
        <v>16</v>
      </c>
      <c r="K2586" s="10" t="s">
        <v>15</v>
      </c>
      <c r="L2586" s="10">
        <v>34</v>
      </c>
      <c r="M2586" s="10" t="s">
        <v>23</v>
      </c>
      <c r="N2586" s="10">
        <v>688</v>
      </c>
      <c r="O2586" s="10">
        <v>8</v>
      </c>
      <c r="P2586" s="10" t="str">
        <f t="shared" si="82"/>
        <v>KRISHNAVEER SINGH|Bidhuna</v>
      </c>
      <c r="Q2586" s="4">
        <f>VLOOKUP(P:P,'[1]2017'!$D:$E,2,0)</f>
        <v>0</v>
      </c>
      <c r="R2586" s="4" t="str">
        <f>VLOOKUP(P:P,'[1]2017'!$D:$F,3,0)</f>
        <v>Graduate</v>
      </c>
      <c r="S2586" s="4" t="str">
        <f>VLOOKUP(P:P,'[1]2017'!$D:$G,4,0)</f>
        <v>Rs 1,78,914</v>
      </c>
      <c r="T2586" s="4" t="str">
        <f>VLOOKUP(P:P,'[1]2017'!$D:$H,5,0)</f>
        <v>Rs 0</v>
      </c>
      <c r="U2586" s="4" t="str">
        <f>VLOOKUP(P:P,'[1]2017'!$D:$I,6,0)</f>
        <v>IND</v>
      </c>
      <c r="V2586">
        <f t="shared" si="81"/>
        <v>0</v>
      </c>
    </row>
    <row r="2587" spans="1:22" x14ac:dyDescent="0.3">
      <c r="A2587" s="10" t="s">
        <v>105</v>
      </c>
      <c r="B2587" s="10" t="s">
        <v>106</v>
      </c>
      <c r="C2587" s="10">
        <v>3</v>
      </c>
      <c r="D2587" s="10">
        <v>2017</v>
      </c>
      <c r="E2587" s="4" t="s">
        <v>2472</v>
      </c>
      <c r="F2587" s="10">
        <v>202</v>
      </c>
      <c r="G2587" s="10" t="s">
        <v>2473</v>
      </c>
      <c r="H2587" s="10" t="s">
        <v>15</v>
      </c>
      <c r="I2587" s="11" t="s">
        <v>2481</v>
      </c>
      <c r="J2587" s="10" t="s">
        <v>16</v>
      </c>
      <c r="K2587" s="10" t="s">
        <v>15</v>
      </c>
      <c r="L2587" s="10">
        <v>32</v>
      </c>
      <c r="M2587" s="10" t="s">
        <v>169</v>
      </c>
      <c r="N2587" s="10">
        <v>346</v>
      </c>
      <c r="O2587" s="10">
        <v>9</v>
      </c>
      <c r="P2587" s="10" t="str">
        <f t="shared" si="82"/>
        <v>LAXMAN KUMAR|Bidhuna</v>
      </c>
      <c r="Q2587" s="4">
        <f>VLOOKUP(P:P,'[1]2017'!$D:$E,2,0)</f>
        <v>0</v>
      </c>
      <c r="R2587" s="4" t="str">
        <f>VLOOKUP(P:P,'[1]2017'!$D:$F,3,0)</f>
        <v>Post Graduate</v>
      </c>
      <c r="S2587" s="4" t="str">
        <f>VLOOKUP(P:P,'[1]2017'!$D:$G,4,0)</f>
        <v>Rs 7,20,000</v>
      </c>
      <c r="T2587" s="4" t="str">
        <f>VLOOKUP(P:P,'[1]2017'!$D:$H,5,0)</f>
        <v>Rs 0</v>
      </c>
      <c r="U2587" s="4" t="str">
        <f>VLOOKUP(P:P,'[1]2017'!$D:$I,6,0)</f>
        <v>Jan Adhikar Party</v>
      </c>
      <c r="V2587">
        <f t="shared" si="81"/>
        <v>0</v>
      </c>
    </row>
    <row r="2588" spans="1:22" x14ac:dyDescent="0.3">
      <c r="A2588" s="10" t="s">
        <v>105</v>
      </c>
      <c r="B2588" s="10" t="s">
        <v>106</v>
      </c>
      <c r="C2588" s="10">
        <v>3</v>
      </c>
      <c r="D2588" s="10">
        <v>2017</v>
      </c>
      <c r="E2588" s="4" t="s">
        <v>2472</v>
      </c>
      <c r="F2588" s="10">
        <v>203</v>
      </c>
      <c r="G2588" s="10" t="s">
        <v>2482</v>
      </c>
      <c r="H2588" s="10" t="s">
        <v>15</v>
      </c>
      <c r="I2588" s="11" t="s">
        <v>989</v>
      </c>
      <c r="J2588" s="10" t="s">
        <v>16</v>
      </c>
      <c r="K2588" s="10" t="s">
        <v>15</v>
      </c>
      <c r="L2588" s="10">
        <v>60</v>
      </c>
      <c r="M2588" s="10" t="s">
        <v>18</v>
      </c>
      <c r="N2588" s="10">
        <v>71480</v>
      </c>
      <c r="O2588" s="10">
        <v>1</v>
      </c>
      <c r="P2588" s="10" t="str">
        <f t="shared" si="82"/>
        <v>LAKHAN SINGH|Dibiyapur</v>
      </c>
      <c r="Q2588" s="4">
        <f>VLOOKUP(P:P,'[1]2017'!$D:$E,2,0)</f>
        <v>0</v>
      </c>
      <c r="R2588" s="4" t="str">
        <f>VLOOKUP(P:P,'[1]2017'!$D:$F,3,0)</f>
        <v>Graduate Professional</v>
      </c>
      <c r="S2588" s="4" t="str">
        <f>VLOOKUP(P:P,'[1]2017'!$D:$G,4,0)</f>
        <v>Rs 1,42,43,269</v>
      </c>
      <c r="T2588" s="4" t="str">
        <f>VLOOKUP(P:P,'[1]2017'!$D:$H,5,0)</f>
        <v>Rs 0</v>
      </c>
      <c r="U2588" s="4" t="str">
        <f>VLOOKUP(P:P,'[1]2017'!$D:$I,6,0)</f>
        <v>BJP</v>
      </c>
      <c r="V2588">
        <f t="shared" si="81"/>
        <v>1</v>
      </c>
    </row>
    <row r="2589" spans="1:22" x14ac:dyDescent="0.3">
      <c r="A2589" s="10" t="s">
        <v>105</v>
      </c>
      <c r="B2589" s="10" t="s">
        <v>106</v>
      </c>
      <c r="C2589" s="10">
        <v>3</v>
      </c>
      <c r="D2589" s="10">
        <v>2017</v>
      </c>
      <c r="E2589" s="4" t="s">
        <v>2472</v>
      </c>
      <c r="F2589" s="10">
        <v>203</v>
      </c>
      <c r="G2589" s="10" t="s">
        <v>2482</v>
      </c>
      <c r="H2589" s="10" t="s">
        <v>15</v>
      </c>
      <c r="I2589" s="11" t="s">
        <v>2483</v>
      </c>
      <c r="J2589" s="10" t="s">
        <v>16</v>
      </c>
      <c r="K2589" s="10" t="s">
        <v>15</v>
      </c>
      <c r="L2589" s="10">
        <v>59</v>
      </c>
      <c r="M2589" s="10" t="s">
        <v>139</v>
      </c>
      <c r="N2589" s="10">
        <v>59386</v>
      </c>
      <c r="O2589" s="10">
        <v>2</v>
      </c>
      <c r="P2589" s="10" t="str">
        <f t="shared" si="82"/>
        <v>PRADEEP KUMAR YADAV|Dibiyapur</v>
      </c>
      <c r="Q2589" s="4">
        <f>VLOOKUP(P:P,'[1]2017'!$D:$E,2,0)</f>
        <v>0</v>
      </c>
      <c r="R2589" s="4" t="str">
        <f>VLOOKUP(P:P,'[1]2017'!$D:$F,3,0)</f>
        <v>Graduate Professional</v>
      </c>
      <c r="S2589" s="4" t="str">
        <f>VLOOKUP(P:P,'[1]2017'!$D:$G,4,0)</f>
        <v>Rs 3,47,47,006</v>
      </c>
      <c r="T2589" s="4" t="str">
        <f>VLOOKUP(P:P,'[1]2017'!$D:$H,5,0)</f>
        <v>Rs 28,24,047</v>
      </c>
      <c r="U2589" s="4" t="str">
        <f>VLOOKUP(P:P,'[1]2017'!$D:$I,6,0)</f>
        <v>SP</v>
      </c>
      <c r="V2589">
        <f t="shared" si="81"/>
        <v>0</v>
      </c>
    </row>
    <row r="2590" spans="1:22" x14ac:dyDescent="0.3">
      <c r="A2590" s="10" t="s">
        <v>105</v>
      </c>
      <c r="B2590" s="10" t="s">
        <v>106</v>
      </c>
      <c r="C2590" s="10">
        <v>3</v>
      </c>
      <c r="D2590" s="10">
        <v>2017</v>
      </c>
      <c r="E2590" s="4" t="s">
        <v>2472</v>
      </c>
      <c r="F2590" s="10">
        <v>203</v>
      </c>
      <c r="G2590" s="10" t="s">
        <v>2482</v>
      </c>
      <c r="H2590" s="10" t="s">
        <v>15</v>
      </c>
      <c r="I2590" s="11" t="s">
        <v>2484</v>
      </c>
      <c r="J2590" s="10" t="s">
        <v>16</v>
      </c>
      <c r="K2590" s="10" t="s">
        <v>15</v>
      </c>
      <c r="L2590" s="10">
        <v>46</v>
      </c>
      <c r="M2590" s="10" t="s">
        <v>37</v>
      </c>
      <c r="N2590" s="10">
        <v>51452</v>
      </c>
      <c r="O2590" s="10">
        <v>3</v>
      </c>
      <c r="P2590" s="10" t="str">
        <f t="shared" si="82"/>
        <v>RAM KUMAR AWASTHI|Dibiyapur</v>
      </c>
      <c r="Q2590" s="4">
        <f>VLOOKUP(P:P,'[1]2017'!$D:$E,2,0)</f>
        <v>0</v>
      </c>
      <c r="R2590" s="4" t="str">
        <f>VLOOKUP(P:P,'[1]2017'!$D:$F,3,0)</f>
        <v>Graduate</v>
      </c>
      <c r="S2590" s="4" t="str">
        <f>VLOOKUP(P:P,'[1]2017'!$D:$G,4,0)</f>
        <v>Rs 6,96,29,549</v>
      </c>
      <c r="T2590" s="4" t="str">
        <f>VLOOKUP(P:P,'[1]2017'!$D:$H,5,0)</f>
        <v>Rs 21,36,350</v>
      </c>
      <c r="U2590" s="4" t="str">
        <f>VLOOKUP(P:P,'[1]2017'!$D:$I,6,0)</f>
        <v>BSP</v>
      </c>
      <c r="V2590">
        <f t="shared" si="81"/>
        <v>0</v>
      </c>
    </row>
    <row r="2591" spans="1:22" x14ac:dyDescent="0.3">
      <c r="A2591" s="10" t="s">
        <v>105</v>
      </c>
      <c r="B2591" s="10" t="s">
        <v>106</v>
      </c>
      <c r="C2591" s="10">
        <v>3</v>
      </c>
      <c r="D2591" s="10">
        <v>2017</v>
      </c>
      <c r="E2591" s="4" t="s">
        <v>2472</v>
      </c>
      <c r="F2591" s="10">
        <v>203</v>
      </c>
      <c r="G2591" s="10" t="s">
        <v>2482</v>
      </c>
      <c r="H2591" s="10" t="s">
        <v>15</v>
      </c>
      <c r="I2591" s="11" t="s">
        <v>2485</v>
      </c>
      <c r="J2591" s="10" t="s">
        <v>16</v>
      </c>
      <c r="K2591" s="10" t="s">
        <v>15</v>
      </c>
      <c r="L2591" s="10">
        <v>42</v>
      </c>
      <c r="M2591" s="10" t="s">
        <v>248</v>
      </c>
      <c r="N2591" s="10">
        <v>2761</v>
      </c>
      <c r="O2591" s="10">
        <v>4</v>
      </c>
      <c r="P2591" s="10" t="str">
        <f t="shared" si="82"/>
        <v>VAADSHAH RAJPUT|Dibiyapur</v>
      </c>
      <c r="Q2591" s="4">
        <f>VLOOKUP(P:P,'[1]2017'!$D:$E,2,0)</f>
        <v>0</v>
      </c>
      <c r="R2591" s="4" t="str">
        <f>VLOOKUP(P:P,'[1]2017'!$D:$F,3,0)</f>
        <v>Post Graduate</v>
      </c>
      <c r="S2591" s="4" t="str">
        <f>VLOOKUP(P:P,'[1]2017'!$D:$G,4,0)</f>
        <v>Rs 5,75,39,600</v>
      </c>
      <c r="T2591" s="4" t="str">
        <f>VLOOKUP(P:P,'[1]2017'!$D:$H,5,0)</f>
        <v>Rs 18,00,000</v>
      </c>
      <c r="U2591" s="4" t="str">
        <f>VLOOKUP(P:P,'[1]2017'!$D:$I,6,0)</f>
        <v>Nirbal Indian Shoshit Hamara Aam Dal</v>
      </c>
      <c r="V2591">
        <f t="shared" si="81"/>
        <v>0</v>
      </c>
    </row>
    <row r="2592" spans="1:22" x14ac:dyDescent="0.3">
      <c r="A2592" s="10" t="s">
        <v>105</v>
      </c>
      <c r="B2592" s="10" t="s">
        <v>106</v>
      </c>
      <c r="C2592" s="10">
        <v>3</v>
      </c>
      <c r="D2592" s="10">
        <v>2017</v>
      </c>
      <c r="E2592" s="4" t="s">
        <v>2472</v>
      </c>
      <c r="F2592" s="10">
        <v>203</v>
      </c>
      <c r="G2592" s="10" t="s">
        <v>2482</v>
      </c>
      <c r="H2592" s="10" t="s">
        <v>15</v>
      </c>
      <c r="I2592" s="11" t="s">
        <v>2486</v>
      </c>
      <c r="J2592" s="10" t="s">
        <v>16</v>
      </c>
      <c r="K2592" s="10" t="s">
        <v>15</v>
      </c>
      <c r="L2592" s="10">
        <v>54</v>
      </c>
      <c r="M2592" s="10" t="s">
        <v>28</v>
      </c>
      <c r="N2592" s="10">
        <v>1282</v>
      </c>
      <c r="O2592" s="10">
        <v>5</v>
      </c>
      <c r="P2592" s="10" t="str">
        <f t="shared" si="82"/>
        <v>ATAR SINGH KUSHWAHA|Dibiyapur</v>
      </c>
      <c r="Q2592" s="4">
        <f>VLOOKUP(P:P,'[1]2017'!$D:$E,2,0)</f>
        <v>0</v>
      </c>
      <c r="R2592" s="4" t="str">
        <f>VLOOKUP(P:P,'[1]2017'!$D:$F,3,0)</f>
        <v>Graduate</v>
      </c>
      <c r="S2592" s="4" t="str">
        <f>VLOOKUP(P:P,'[1]2017'!$D:$G,4,0)</f>
        <v>Rs 43,80,000</v>
      </c>
      <c r="T2592" s="4" t="str">
        <f>VLOOKUP(P:P,'[1]2017'!$D:$H,5,0)</f>
        <v>Rs 0</v>
      </c>
      <c r="U2592" s="4" t="str">
        <f>VLOOKUP(P:P,'[1]2017'!$D:$I,6,0)</f>
        <v>CPI</v>
      </c>
      <c r="V2592">
        <f t="shared" si="81"/>
        <v>0</v>
      </c>
    </row>
    <row r="2593" spans="1:22" x14ac:dyDescent="0.3">
      <c r="A2593" s="10" t="s">
        <v>105</v>
      </c>
      <c r="B2593" s="10" t="s">
        <v>106</v>
      </c>
      <c r="C2593" s="10">
        <v>3</v>
      </c>
      <c r="D2593" s="10">
        <v>2017</v>
      </c>
      <c r="E2593" s="4" t="s">
        <v>2472</v>
      </c>
      <c r="F2593" s="10">
        <v>203</v>
      </c>
      <c r="G2593" s="10" t="s">
        <v>2482</v>
      </c>
      <c r="H2593" s="10" t="s">
        <v>15</v>
      </c>
      <c r="I2593" s="11" t="s">
        <v>2487</v>
      </c>
      <c r="J2593" s="10" t="s">
        <v>16</v>
      </c>
      <c r="K2593" s="10" t="s">
        <v>15</v>
      </c>
      <c r="L2593" s="10">
        <v>39</v>
      </c>
      <c r="M2593" s="10" t="s">
        <v>23</v>
      </c>
      <c r="N2593" s="10">
        <v>805</v>
      </c>
      <c r="O2593" s="10">
        <v>6</v>
      </c>
      <c r="P2593" s="10" t="str">
        <f t="shared" si="82"/>
        <v>MAHENDRA PRATAP SINGH|Dibiyapur</v>
      </c>
      <c r="Q2593" s="4">
        <f>VLOOKUP(P:P,'[1]2017'!$D:$E,2,0)</f>
        <v>0</v>
      </c>
      <c r="R2593" s="4" t="str">
        <f>VLOOKUP(P:P,'[1]2017'!$D:$F,3,0)</f>
        <v>12th Pass</v>
      </c>
      <c r="S2593" s="4" t="str">
        <f>VLOOKUP(P:P,'[1]2017'!$D:$G,4,0)</f>
        <v>Rs 2,05,600</v>
      </c>
      <c r="T2593" s="4" t="str">
        <f>VLOOKUP(P:P,'[1]2017'!$D:$H,5,0)</f>
        <v>Rs 0</v>
      </c>
      <c r="U2593" s="4" t="str">
        <f>VLOOKUP(P:P,'[1]2017'!$D:$I,6,0)</f>
        <v>IND</v>
      </c>
      <c r="V2593">
        <f t="shared" si="81"/>
        <v>0</v>
      </c>
    </row>
    <row r="2594" spans="1:22" x14ac:dyDescent="0.3">
      <c r="A2594" s="10" t="s">
        <v>105</v>
      </c>
      <c r="B2594" s="10" t="s">
        <v>106</v>
      </c>
      <c r="C2594" s="10">
        <v>3</v>
      </c>
      <c r="D2594" s="10">
        <v>2017</v>
      </c>
      <c r="E2594" s="4" t="s">
        <v>2472</v>
      </c>
      <c r="F2594" s="10">
        <v>203</v>
      </c>
      <c r="G2594" s="10" t="s">
        <v>2482</v>
      </c>
      <c r="H2594" s="10" t="s">
        <v>15</v>
      </c>
      <c r="I2594" s="11" t="s">
        <v>19</v>
      </c>
      <c r="J2594" s="10" t="s">
        <v>20</v>
      </c>
      <c r="K2594" s="10" t="s">
        <v>20</v>
      </c>
      <c r="L2594" s="10" t="s">
        <v>20</v>
      </c>
      <c r="M2594" s="10" t="s">
        <v>21</v>
      </c>
      <c r="N2594" s="10">
        <v>690</v>
      </c>
      <c r="O2594" s="10">
        <v>7</v>
      </c>
      <c r="P2594" s="10" t="str">
        <f t="shared" si="82"/>
        <v>None of the Above|Dibiyapur</v>
      </c>
      <c r="Q2594" s="4" t="e">
        <f>VLOOKUP(P:P,'[1]2017'!$D:$E,2,0)</f>
        <v>#N/A</v>
      </c>
      <c r="R2594" s="4" t="e">
        <f>VLOOKUP(P:P,'[1]2017'!$D:$F,3,0)</f>
        <v>#N/A</v>
      </c>
      <c r="S2594" s="4" t="e">
        <f>VLOOKUP(P:P,'[1]2017'!$D:$G,4,0)</f>
        <v>#N/A</v>
      </c>
      <c r="T2594" s="4" t="e">
        <f>VLOOKUP(P:P,'[1]2017'!$D:$H,5,0)</f>
        <v>#N/A</v>
      </c>
      <c r="U2594" s="4" t="e">
        <f>VLOOKUP(P:P,'[1]2017'!$D:$I,6,0)</f>
        <v>#N/A</v>
      </c>
      <c r="V2594">
        <f t="shared" si="81"/>
        <v>0</v>
      </c>
    </row>
    <row r="2595" spans="1:22" x14ac:dyDescent="0.3">
      <c r="A2595" s="10" t="s">
        <v>105</v>
      </c>
      <c r="B2595" s="10" t="s">
        <v>106</v>
      </c>
      <c r="C2595" s="10">
        <v>3</v>
      </c>
      <c r="D2595" s="10">
        <v>2017</v>
      </c>
      <c r="E2595" s="4" t="s">
        <v>2472</v>
      </c>
      <c r="F2595" s="10">
        <v>203</v>
      </c>
      <c r="G2595" s="10" t="s">
        <v>2482</v>
      </c>
      <c r="H2595" s="10" t="s">
        <v>15</v>
      </c>
      <c r="I2595" s="11" t="s">
        <v>2488</v>
      </c>
      <c r="J2595" s="10" t="s">
        <v>16</v>
      </c>
      <c r="K2595" s="10" t="s">
        <v>15</v>
      </c>
      <c r="L2595" s="10">
        <v>43</v>
      </c>
      <c r="M2595" s="10" t="s">
        <v>23</v>
      </c>
      <c r="N2595" s="10">
        <v>678</v>
      </c>
      <c r="O2595" s="10">
        <v>8</v>
      </c>
      <c r="P2595" s="10" t="str">
        <f t="shared" si="82"/>
        <v>SARNAAM|Dibiyapur</v>
      </c>
      <c r="Q2595" s="4">
        <f>VLOOKUP(P:P,'[1]2017'!$D:$E,2,0)</f>
        <v>0</v>
      </c>
      <c r="R2595" s="4" t="str">
        <f>VLOOKUP(P:P,'[1]2017'!$D:$F,3,0)</f>
        <v>Post Graduate</v>
      </c>
      <c r="S2595" s="4" t="str">
        <f>VLOOKUP(P:P,'[1]2017'!$D:$G,4,0)</f>
        <v>Rs 22,83,000</v>
      </c>
      <c r="T2595" s="4" t="str">
        <f>VLOOKUP(P:P,'[1]2017'!$D:$H,5,0)</f>
        <v>Rs 0</v>
      </c>
      <c r="U2595" s="4" t="str">
        <f>VLOOKUP(P:P,'[1]2017'!$D:$I,6,0)</f>
        <v>IND</v>
      </c>
      <c r="V2595">
        <f t="shared" si="81"/>
        <v>0</v>
      </c>
    </row>
    <row r="2596" spans="1:22" x14ac:dyDescent="0.3">
      <c r="A2596" s="10" t="s">
        <v>105</v>
      </c>
      <c r="B2596" s="10" t="s">
        <v>106</v>
      </c>
      <c r="C2596" s="10">
        <v>3</v>
      </c>
      <c r="D2596" s="10">
        <v>2017</v>
      </c>
      <c r="E2596" s="4" t="s">
        <v>2472</v>
      </c>
      <c r="F2596" s="10">
        <v>203</v>
      </c>
      <c r="G2596" s="10" t="s">
        <v>2482</v>
      </c>
      <c r="H2596" s="10" t="s">
        <v>15</v>
      </c>
      <c r="I2596" s="11" t="s">
        <v>2489</v>
      </c>
      <c r="J2596" s="10" t="s">
        <v>16</v>
      </c>
      <c r="K2596" s="10" t="s">
        <v>15</v>
      </c>
      <c r="L2596" s="10">
        <v>57</v>
      </c>
      <c r="M2596" s="10" t="s">
        <v>864</v>
      </c>
      <c r="N2596" s="10">
        <v>656</v>
      </c>
      <c r="O2596" s="10">
        <v>9</v>
      </c>
      <c r="P2596" s="10" t="str">
        <f t="shared" si="82"/>
        <v>VEDNARAYAN BATHAM|Dibiyapur</v>
      </c>
      <c r="Q2596" s="4">
        <f>VLOOKUP(P:P,'[1]2017'!$D:$E,2,0)</f>
        <v>0</v>
      </c>
      <c r="R2596" s="4" t="str">
        <f>VLOOKUP(P:P,'[1]2017'!$D:$F,3,0)</f>
        <v>12th Pass</v>
      </c>
      <c r="S2596" s="4" t="str">
        <f>VLOOKUP(P:P,'[1]2017'!$D:$G,4,0)</f>
        <v>Rs 6,42,000</v>
      </c>
      <c r="T2596" s="4" t="str">
        <f>VLOOKUP(P:P,'[1]2017'!$D:$H,5,0)</f>
        <v>Rs 0</v>
      </c>
      <c r="U2596" s="4" t="str">
        <f>VLOOKUP(P:P,'[1]2017'!$D:$I,6,0)</f>
        <v>Jan Adhikar Manch</v>
      </c>
      <c r="V2596">
        <f t="shared" si="81"/>
        <v>0</v>
      </c>
    </row>
    <row r="2597" spans="1:22" x14ac:dyDescent="0.3">
      <c r="A2597" s="10" t="s">
        <v>105</v>
      </c>
      <c r="B2597" s="10" t="s">
        <v>106</v>
      </c>
      <c r="C2597" s="10">
        <v>3</v>
      </c>
      <c r="D2597" s="10">
        <v>2017</v>
      </c>
      <c r="E2597" s="4" t="s">
        <v>2472</v>
      </c>
      <c r="F2597" s="10">
        <v>203</v>
      </c>
      <c r="G2597" s="10" t="s">
        <v>2482</v>
      </c>
      <c r="H2597" s="10" t="s">
        <v>15</v>
      </c>
      <c r="I2597" s="11" t="s">
        <v>2490</v>
      </c>
      <c r="J2597" s="10" t="s">
        <v>16</v>
      </c>
      <c r="K2597" s="10" t="s">
        <v>15</v>
      </c>
      <c r="L2597" s="10">
        <v>40</v>
      </c>
      <c r="M2597" s="10" t="s">
        <v>163</v>
      </c>
      <c r="N2597" s="10">
        <v>651</v>
      </c>
      <c r="O2597" s="10">
        <v>10</v>
      </c>
      <c r="P2597" s="10" t="str">
        <f t="shared" si="82"/>
        <v>ARVIND SHARMA|Dibiyapur</v>
      </c>
      <c r="Q2597" s="4">
        <f>VLOOKUP(P:P,'[1]2017'!$D:$E,2,0)</f>
        <v>0</v>
      </c>
      <c r="R2597" s="4" t="str">
        <f>VLOOKUP(P:P,'[1]2017'!$D:$F,3,0)</f>
        <v>Post Graduate</v>
      </c>
      <c r="S2597" s="4" t="str">
        <f>VLOOKUP(P:P,'[1]2017'!$D:$G,4,0)</f>
        <v>Rs 27,86,160</v>
      </c>
      <c r="T2597" s="4" t="str">
        <f>VLOOKUP(P:P,'[1]2017'!$D:$H,5,0)</f>
        <v>Rs 0</v>
      </c>
      <c r="U2597" s="4" t="str">
        <f>VLOOKUP(P:P,'[1]2017'!$D:$I,6,0)</f>
        <v>Lok Dal</v>
      </c>
      <c r="V2597">
        <f t="shared" si="81"/>
        <v>0</v>
      </c>
    </row>
    <row r="2598" spans="1:22" x14ac:dyDescent="0.3">
      <c r="A2598" s="10" t="s">
        <v>105</v>
      </c>
      <c r="B2598" s="10" t="s">
        <v>106</v>
      </c>
      <c r="C2598" s="10">
        <v>3</v>
      </c>
      <c r="D2598" s="10">
        <v>2017</v>
      </c>
      <c r="E2598" s="4" t="s">
        <v>2472</v>
      </c>
      <c r="F2598" s="10">
        <v>203</v>
      </c>
      <c r="G2598" s="10" t="s">
        <v>2482</v>
      </c>
      <c r="H2598" s="10" t="s">
        <v>15</v>
      </c>
      <c r="I2598" s="11" t="s">
        <v>2491</v>
      </c>
      <c r="J2598" s="10" t="s">
        <v>26</v>
      </c>
      <c r="K2598" s="10" t="s">
        <v>15</v>
      </c>
      <c r="L2598" s="10">
        <v>43</v>
      </c>
      <c r="M2598" s="10" t="s">
        <v>23</v>
      </c>
      <c r="N2598" s="10">
        <v>586</v>
      </c>
      <c r="O2598" s="10">
        <v>11</v>
      </c>
      <c r="P2598" s="10" t="str">
        <f t="shared" si="82"/>
        <v>SHANDHYA DEVI|Dibiyapur</v>
      </c>
      <c r="Q2598" s="4">
        <f>VLOOKUP(P:P,'[1]2017'!$D:$E,2,0)</f>
        <v>0</v>
      </c>
      <c r="R2598" s="4" t="str">
        <f>VLOOKUP(P:P,'[1]2017'!$D:$F,3,0)</f>
        <v>Post Graduate</v>
      </c>
      <c r="S2598" s="4" t="str">
        <f>VLOOKUP(P:P,'[1]2017'!$D:$G,4,0)</f>
        <v>Rs 6,96,29,549</v>
      </c>
      <c r="T2598" s="4" t="str">
        <f>VLOOKUP(P:P,'[1]2017'!$D:$H,5,0)</f>
        <v>Rs 21,36,350</v>
      </c>
      <c r="U2598" s="4" t="str">
        <f>VLOOKUP(P:P,'[1]2017'!$D:$I,6,0)</f>
        <v>IND</v>
      </c>
      <c r="V2598">
        <f t="shared" si="81"/>
        <v>0</v>
      </c>
    </row>
    <row r="2599" spans="1:22" x14ac:dyDescent="0.3">
      <c r="A2599" s="10" t="s">
        <v>105</v>
      </c>
      <c r="B2599" s="10" t="s">
        <v>106</v>
      </c>
      <c r="C2599" s="10">
        <v>3</v>
      </c>
      <c r="D2599" s="10">
        <v>2017</v>
      </c>
      <c r="E2599" s="4" t="s">
        <v>2472</v>
      </c>
      <c r="F2599" s="10">
        <v>203</v>
      </c>
      <c r="G2599" s="10" t="s">
        <v>2482</v>
      </c>
      <c r="H2599" s="10" t="s">
        <v>15</v>
      </c>
      <c r="I2599" s="11" t="s">
        <v>2492</v>
      </c>
      <c r="J2599" s="10" t="s">
        <v>26</v>
      </c>
      <c r="K2599" s="10" t="s">
        <v>15</v>
      </c>
      <c r="L2599" s="10">
        <v>52</v>
      </c>
      <c r="M2599" s="10" t="s">
        <v>23</v>
      </c>
      <c r="N2599" s="10">
        <v>477</v>
      </c>
      <c r="O2599" s="10">
        <v>12</v>
      </c>
      <c r="P2599" s="10" t="str">
        <f t="shared" si="82"/>
        <v>RAJNI|Dibiyapur</v>
      </c>
      <c r="Q2599" s="4">
        <f>VLOOKUP(P:P,'[1]2017'!$D:$E,2,0)</f>
        <v>0</v>
      </c>
      <c r="R2599" s="4" t="str">
        <f>VLOOKUP(P:P,'[1]2017'!$D:$F,3,0)</f>
        <v>5th Pass</v>
      </c>
      <c r="S2599" s="4" t="str">
        <f>VLOOKUP(P:P,'[1]2017'!$D:$G,4,0)</f>
        <v>Rs 6,42,000</v>
      </c>
      <c r="T2599" s="4" t="str">
        <f>VLOOKUP(P:P,'[1]2017'!$D:$H,5,0)</f>
        <v>Rs 0</v>
      </c>
      <c r="U2599" s="4" t="str">
        <f>VLOOKUP(P:P,'[1]2017'!$D:$I,6,0)</f>
        <v>IND</v>
      </c>
      <c r="V2599">
        <f t="shared" si="81"/>
        <v>0</v>
      </c>
    </row>
    <row r="2600" spans="1:22" x14ac:dyDescent="0.3">
      <c r="A2600" s="10" t="s">
        <v>105</v>
      </c>
      <c r="B2600" s="10" t="s">
        <v>106</v>
      </c>
      <c r="C2600" s="10">
        <v>3</v>
      </c>
      <c r="D2600" s="10">
        <v>2017</v>
      </c>
      <c r="E2600" s="4" t="s">
        <v>2472</v>
      </c>
      <c r="F2600" s="10">
        <v>203</v>
      </c>
      <c r="G2600" s="10" t="s">
        <v>2482</v>
      </c>
      <c r="H2600" s="10" t="s">
        <v>15</v>
      </c>
      <c r="I2600" s="11" t="s">
        <v>2493</v>
      </c>
      <c r="J2600" s="10" t="s">
        <v>16</v>
      </c>
      <c r="K2600" s="10" t="s">
        <v>25</v>
      </c>
      <c r="L2600" s="10">
        <v>27</v>
      </c>
      <c r="M2600" s="10" t="s">
        <v>24</v>
      </c>
      <c r="N2600" s="10">
        <v>287</v>
      </c>
      <c r="O2600" s="10">
        <v>13</v>
      </c>
      <c r="P2600" s="10" t="str">
        <f t="shared" si="82"/>
        <v>YOGESH PRATAP SINGH|Dibiyapur</v>
      </c>
      <c r="Q2600" s="4">
        <f>VLOOKUP(P:P,'[1]2017'!$D:$E,2,0)</f>
        <v>0</v>
      </c>
      <c r="R2600" s="4" t="str">
        <f>VLOOKUP(P:P,'[1]2017'!$D:$F,3,0)</f>
        <v>Post Graduate</v>
      </c>
      <c r="S2600" s="4" t="str">
        <f>VLOOKUP(P:P,'[1]2017'!$D:$G,4,0)</f>
        <v>Rs 24,35,000</v>
      </c>
      <c r="T2600" s="4" t="str">
        <f>VLOOKUP(P:P,'[1]2017'!$D:$H,5,0)</f>
        <v>Rs 0</v>
      </c>
      <c r="U2600" s="4" t="str">
        <f>VLOOKUP(P:P,'[1]2017'!$D:$I,6,0)</f>
        <v>Bahujan Mukti Party</v>
      </c>
      <c r="V2600">
        <f t="shared" si="81"/>
        <v>0</v>
      </c>
    </row>
    <row r="2601" spans="1:22" x14ac:dyDescent="0.3">
      <c r="A2601" s="10" t="s">
        <v>105</v>
      </c>
      <c r="B2601" s="10" t="s">
        <v>106</v>
      </c>
      <c r="C2601" s="10">
        <v>3</v>
      </c>
      <c r="D2601" s="10">
        <v>2017</v>
      </c>
      <c r="E2601" s="4" t="s">
        <v>2472</v>
      </c>
      <c r="F2601" s="10">
        <v>203</v>
      </c>
      <c r="G2601" s="10" t="s">
        <v>2482</v>
      </c>
      <c r="H2601" s="10" t="s">
        <v>15</v>
      </c>
      <c r="I2601" s="11" t="s">
        <v>1287</v>
      </c>
      <c r="J2601" s="10" t="s">
        <v>16</v>
      </c>
      <c r="K2601" s="10" t="s">
        <v>15</v>
      </c>
      <c r="L2601" s="10">
        <v>70</v>
      </c>
      <c r="M2601" s="10" t="s">
        <v>23</v>
      </c>
      <c r="N2601" s="10">
        <v>238</v>
      </c>
      <c r="O2601" s="10">
        <v>14</v>
      </c>
      <c r="P2601" s="10" t="str">
        <f t="shared" si="82"/>
        <v>BALVEER SINGH|Dibiyapur</v>
      </c>
      <c r="Q2601" s="4">
        <f>VLOOKUP(P:P,'[1]2017'!$D:$E,2,0)</f>
        <v>0</v>
      </c>
      <c r="R2601" s="4" t="str">
        <f>VLOOKUP(P:P,'[1]2017'!$D:$F,3,0)</f>
        <v>Graduate</v>
      </c>
      <c r="S2601" s="4" t="str">
        <f>VLOOKUP(P:P,'[1]2017'!$D:$G,4,0)</f>
        <v>Rs 3,75,000</v>
      </c>
      <c r="T2601" s="4" t="str">
        <f>VLOOKUP(P:P,'[1]2017'!$D:$H,5,0)</f>
        <v>Rs 0</v>
      </c>
      <c r="U2601" s="4" t="str">
        <f>VLOOKUP(P:P,'[1]2017'!$D:$I,6,0)</f>
        <v>IND</v>
      </c>
      <c r="V2601">
        <f t="shared" si="81"/>
        <v>0</v>
      </c>
    </row>
    <row r="2602" spans="1:22" x14ac:dyDescent="0.3">
      <c r="A2602" s="10" t="s">
        <v>105</v>
      </c>
      <c r="B2602" s="10" t="s">
        <v>106</v>
      </c>
      <c r="C2602" s="10">
        <v>3</v>
      </c>
      <c r="D2602" s="10">
        <v>2017</v>
      </c>
      <c r="E2602" s="4" t="s">
        <v>2472</v>
      </c>
      <c r="F2602" s="10">
        <v>203</v>
      </c>
      <c r="G2602" s="10" t="s">
        <v>2482</v>
      </c>
      <c r="H2602" s="10" t="s">
        <v>15</v>
      </c>
      <c r="I2602" s="11" t="s">
        <v>87</v>
      </c>
      <c r="J2602" s="10" t="s">
        <v>16</v>
      </c>
      <c r="K2602" s="10" t="s">
        <v>15</v>
      </c>
      <c r="L2602" s="10">
        <v>45</v>
      </c>
      <c r="M2602" s="10" t="s">
        <v>23</v>
      </c>
      <c r="N2602" s="10">
        <v>185</v>
      </c>
      <c r="O2602" s="10">
        <v>15</v>
      </c>
      <c r="P2602" s="10" t="str">
        <f t="shared" si="82"/>
        <v>MUKESH KUMAR|Dibiyapur</v>
      </c>
      <c r="Q2602" s="4">
        <f>VLOOKUP(P:P,'[1]2017'!$D:$E,2,0)</f>
        <v>0</v>
      </c>
      <c r="R2602" s="4" t="str">
        <f>VLOOKUP(P:P,'[1]2017'!$D:$F,3,0)</f>
        <v>Graduate</v>
      </c>
      <c r="S2602" s="4" t="str">
        <f>VLOOKUP(P:P,'[1]2017'!$D:$G,4,0)</f>
        <v>Rs 52,56,600</v>
      </c>
      <c r="T2602" s="4" t="str">
        <f>VLOOKUP(P:P,'[1]2017'!$D:$H,5,0)</f>
        <v>Rs 3,50,000</v>
      </c>
      <c r="U2602" s="4" t="str">
        <f>VLOOKUP(P:P,'[1]2017'!$D:$I,6,0)</f>
        <v>IND</v>
      </c>
      <c r="V2602">
        <f t="shared" si="81"/>
        <v>0</v>
      </c>
    </row>
    <row r="2603" spans="1:22" x14ac:dyDescent="0.3">
      <c r="A2603" s="10" t="s">
        <v>105</v>
      </c>
      <c r="B2603" s="10" t="s">
        <v>106</v>
      </c>
      <c r="C2603" s="10">
        <v>3</v>
      </c>
      <c r="D2603" s="10">
        <v>2017</v>
      </c>
      <c r="E2603" s="4" t="s">
        <v>2472</v>
      </c>
      <c r="F2603" s="10">
        <v>204</v>
      </c>
      <c r="G2603" s="10" t="s">
        <v>2494</v>
      </c>
      <c r="H2603" s="10" t="s">
        <v>25</v>
      </c>
      <c r="I2603" s="11" t="s">
        <v>1235</v>
      </c>
      <c r="J2603" s="10" t="s">
        <v>16</v>
      </c>
      <c r="K2603" s="10" t="s">
        <v>25</v>
      </c>
      <c r="L2603" s="10">
        <v>53</v>
      </c>
      <c r="M2603" s="10" t="s">
        <v>18</v>
      </c>
      <c r="N2603" s="10">
        <v>83580</v>
      </c>
      <c r="O2603" s="10">
        <v>1</v>
      </c>
      <c r="P2603" s="10" t="str">
        <f t="shared" si="82"/>
        <v xml:space="preserve">RAMESH CHANDRA|Auraiya </v>
      </c>
      <c r="Q2603" s="4">
        <f>VLOOKUP(P:P,'[1]2017'!$D:$E,2,0)</f>
        <v>0</v>
      </c>
      <c r="R2603" s="4" t="str">
        <f>VLOOKUP(P:P,'[1]2017'!$D:$F,3,0)</f>
        <v>Post Graduate</v>
      </c>
      <c r="S2603" s="4" t="str">
        <f>VLOOKUP(P:P,'[1]2017'!$D:$G,4,0)</f>
        <v>Rs 5,06,99,000</v>
      </c>
      <c r="T2603" s="4" t="str">
        <f>VLOOKUP(P:P,'[1]2017'!$D:$H,5,0)</f>
        <v>Rs 0</v>
      </c>
      <c r="U2603" s="4" t="str">
        <f>VLOOKUP(P:P,'[1]2017'!$D:$I,6,0)</f>
        <v>BJP</v>
      </c>
      <c r="V2603">
        <f t="shared" si="81"/>
        <v>1</v>
      </c>
    </row>
    <row r="2604" spans="1:22" x14ac:dyDescent="0.3">
      <c r="A2604" s="10" t="s">
        <v>105</v>
      </c>
      <c r="B2604" s="10" t="s">
        <v>106</v>
      </c>
      <c r="C2604" s="10">
        <v>3</v>
      </c>
      <c r="D2604" s="10">
        <v>2017</v>
      </c>
      <c r="E2604" s="4" t="s">
        <v>2472</v>
      </c>
      <c r="F2604" s="10">
        <v>204</v>
      </c>
      <c r="G2604" s="10" t="s">
        <v>2494</v>
      </c>
      <c r="H2604" s="10" t="s">
        <v>25</v>
      </c>
      <c r="I2604" s="11" t="s">
        <v>2495</v>
      </c>
      <c r="J2604" s="10" t="s">
        <v>16</v>
      </c>
      <c r="K2604" s="10" t="s">
        <v>25</v>
      </c>
      <c r="L2604" s="10">
        <v>52</v>
      </c>
      <c r="M2604" s="10" t="s">
        <v>37</v>
      </c>
      <c r="N2604" s="10">
        <v>51718</v>
      </c>
      <c r="O2604" s="10">
        <v>2</v>
      </c>
      <c r="P2604" s="10" t="str">
        <f t="shared" si="82"/>
        <v xml:space="preserve">BHIMRAO AMBEDKAR|Auraiya </v>
      </c>
      <c r="Q2604" s="4">
        <f>VLOOKUP(P:P,'[1]2017'!$D:$E,2,0)</f>
        <v>0</v>
      </c>
      <c r="R2604" s="4" t="str">
        <f>VLOOKUP(P:P,'[1]2017'!$D:$F,3,0)</f>
        <v>Graduate Professional</v>
      </c>
      <c r="S2604" s="4" t="str">
        <f>VLOOKUP(P:P,'[1]2017'!$D:$G,4,0)</f>
        <v>Rs 41,61,850</v>
      </c>
      <c r="T2604" s="4" t="str">
        <f>VLOOKUP(P:P,'[1]2017'!$D:$H,5,0)</f>
        <v>Rs 0</v>
      </c>
      <c r="U2604" s="4" t="str">
        <f>VLOOKUP(P:P,'[1]2017'!$D:$I,6,0)</f>
        <v>BSP</v>
      </c>
      <c r="V2604">
        <f t="shared" si="81"/>
        <v>0</v>
      </c>
    </row>
    <row r="2605" spans="1:22" x14ac:dyDescent="0.3">
      <c r="A2605" s="10" t="s">
        <v>105</v>
      </c>
      <c r="B2605" s="10" t="s">
        <v>106</v>
      </c>
      <c r="C2605" s="10">
        <v>3</v>
      </c>
      <c r="D2605" s="10">
        <v>2017</v>
      </c>
      <c r="E2605" s="4" t="s">
        <v>2472</v>
      </c>
      <c r="F2605" s="10">
        <v>204</v>
      </c>
      <c r="G2605" s="10" t="s">
        <v>2494</v>
      </c>
      <c r="H2605" s="10" t="s">
        <v>25</v>
      </c>
      <c r="I2605" s="11" t="s">
        <v>2496</v>
      </c>
      <c r="J2605" s="10" t="s">
        <v>16</v>
      </c>
      <c r="K2605" s="10" t="s">
        <v>25</v>
      </c>
      <c r="L2605" s="10">
        <v>50</v>
      </c>
      <c r="M2605" s="10" t="s">
        <v>139</v>
      </c>
      <c r="N2605" s="10">
        <v>39201</v>
      </c>
      <c r="O2605" s="10">
        <v>3</v>
      </c>
      <c r="P2605" s="10" t="str">
        <f t="shared" si="82"/>
        <v xml:space="preserve">MADAN SINGH GAUTAM ALIAS SANTOSH|Auraiya </v>
      </c>
      <c r="Q2605" s="4">
        <f>VLOOKUP(P:P,'[1]2017'!$D:$E,2,0)</f>
        <v>0</v>
      </c>
      <c r="R2605" s="4" t="str">
        <f>VLOOKUP(P:P,'[1]2017'!$D:$F,3,0)</f>
        <v>Graduate</v>
      </c>
      <c r="S2605" s="4" t="str">
        <f>VLOOKUP(P:P,'[1]2017'!$D:$G,4,0)</f>
        <v>Rs 1,27,74,196</v>
      </c>
      <c r="T2605" s="4" t="str">
        <f>VLOOKUP(P:P,'[1]2017'!$D:$H,5,0)</f>
        <v>Rs 16,56,258</v>
      </c>
      <c r="U2605" s="4" t="str">
        <f>VLOOKUP(P:P,'[1]2017'!$D:$I,6,0)</f>
        <v>SP</v>
      </c>
      <c r="V2605">
        <f t="shared" si="81"/>
        <v>0</v>
      </c>
    </row>
    <row r="2606" spans="1:22" x14ac:dyDescent="0.3">
      <c r="A2606" s="10" t="s">
        <v>105</v>
      </c>
      <c r="B2606" s="10" t="s">
        <v>106</v>
      </c>
      <c r="C2606" s="10">
        <v>3</v>
      </c>
      <c r="D2606" s="10">
        <v>2017</v>
      </c>
      <c r="E2606" s="4" t="s">
        <v>2472</v>
      </c>
      <c r="F2606" s="10">
        <v>204</v>
      </c>
      <c r="G2606" s="10" t="s">
        <v>2494</v>
      </c>
      <c r="H2606" s="10" t="s">
        <v>25</v>
      </c>
      <c r="I2606" s="11" t="s">
        <v>2497</v>
      </c>
      <c r="J2606" s="10" t="s">
        <v>26</v>
      </c>
      <c r="K2606" s="10" t="s">
        <v>25</v>
      </c>
      <c r="L2606" s="10">
        <v>62</v>
      </c>
      <c r="M2606" s="10" t="s">
        <v>248</v>
      </c>
      <c r="N2606" s="10">
        <v>5141</v>
      </c>
      <c r="O2606" s="10">
        <v>4</v>
      </c>
      <c r="P2606" s="10" t="str">
        <f t="shared" si="82"/>
        <v xml:space="preserve">KANTI|Auraiya </v>
      </c>
      <c r="Q2606" s="4">
        <f>VLOOKUP(P:P,'[1]2017'!$D:$E,2,0)</f>
        <v>0</v>
      </c>
      <c r="R2606" s="4" t="str">
        <f>VLOOKUP(P:P,'[1]2017'!$D:$F,3,0)</f>
        <v>10th Pass</v>
      </c>
      <c r="S2606" s="4" t="str">
        <f>VLOOKUP(P:P,'[1]2017'!$D:$G,4,0)</f>
        <v>Rs 95,000</v>
      </c>
      <c r="T2606" s="4" t="str">
        <f>VLOOKUP(P:P,'[1]2017'!$D:$H,5,0)</f>
        <v>Rs 0</v>
      </c>
      <c r="U2606" s="4" t="str">
        <f>VLOOKUP(P:P,'[1]2017'!$D:$I,6,0)</f>
        <v>Nirbal Indian Shoshit Hamara Aam Dal</v>
      </c>
      <c r="V2606">
        <f t="shared" si="81"/>
        <v>0</v>
      </c>
    </row>
    <row r="2607" spans="1:22" x14ac:dyDescent="0.3">
      <c r="A2607" s="10" t="s">
        <v>105</v>
      </c>
      <c r="B2607" s="10" t="s">
        <v>106</v>
      </c>
      <c r="C2607" s="10">
        <v>3</v>
      </c>
      <c r="D2607" s="10">
        <v>2017</v>
      </c>
      <c r="E2607" s="4" t="s">
        <v>2472</v>
      </c>
      <c r="F2607" s="10">
        <v>204</v>
      </c>
      <c r="G2607" s="10" t="s">
        <v>2494</v>
      </c>
      <c r="H2607" s="10" t="s">
        <v>25</v>
      </c>
      <c r="I2607" s="11" t="s">
        <v>19</v>
      </c>
      <c r="J2607" s="10" t="s">
        <v>20</v>
      </c>
      <c r="K2607" s="10" t="s">
        <v>20</v>
      </c>
      <c r="L2607" s="10" t="s">
        <v>20</v>
      </c>
      <c r="M2607" s="10" t="s">
        <v>21</v>
      </c>
      <c r="N2607" s="10">
        <v>1191</v>
      </c>
      <c r="O2607" s="10">
        <v>5</v>
      </c>
      <c r="P2607" s="10" t="str">
        <f t="shared" si="82"/>
        <v xml:space="preserve">None of the Above|Auraiya </v>
      </c>
      <c r="Q2607" s="4" t="e">
        <f>VLOOKUP(P:P,'[1]2017'!$D:$E,2,0)</f>
        <v>#N/A</v>
      </c>
      <c r="R2607" s="4" t="e">
        <f>VLOOKUP(P:P,'[1]2017'!$D:$F,3,0)</f>
        <v>#N/A</v>
      </c>
      <c r="S2607" s="4" t="e">
        <f>VLOOKUP(P:P,'[1]2017'!$D:$G,4,0)</f>
        <v>#N/A</v>
      </c>
      <c r="T2607" s="4" t="e">
        <f>VLOOKUP(P:P,'[1]2017'!$D:$H,5,0)</f>
        <v>#N/A</v>
      </c>
      <c r="U2607" s="4" t="e">
        <f>VLOOKUP(P:P,'[1]2017'!$D:$I,6,0)</f>
        <v>#N/A</v>
      </c>
      <c r="V2607">
        <f t="shared" si="81"/>
        <v>0</v>
      </c>
    </row>
    <row r="2608" spans="1:22" x14ac:dyDescent="0.3">
      <c r="A2608" s="10" t="s">
        <v>105</v>
      </c>
      <c r="B2608" s="10" t="s">
        <v>106</v>
      </c>
      <c r="C2608" s="10">
        <v>3</v>
      </c>
      <c r="D2608" s="10">
        <v>2017</v>
      </c>
      <c r="E2608" s="4" t="s">
        <v>2472</v>
      </c>
      <c r="F2608" s="10">
        <v>204</v>
      </c>
      <c r="G2608" s="10" t="s">
        <v>2494</v>
      </c>
      <c r="H2608" s="10" t="s">
        <v>25</v>
      </c>
      <c r="I2608" s="11" t="s">
        <v>1177</v>
      </c>
      <c r="J2608" s="10" t="s">
        <v>16</v>
      </c>
      <c r="K2608" s="10" t="s">
        <v>25</v>
      </c>
      <c r="L2608" s="10">
        <v>46</v>
      </c>
      <c r="M2608" s="10" t="s">
        <v>864</v>
      </c>
      <c r="N2608" s="10">
        <v>1139</v>
      </c>
      <c r="O2608" s="10">
        <v>6</v>
      </c>
      <c r="P2608" s="10" t="str">
        <f t="shared" si="82"/>
        <v xml:space="preserve">ALOK KUMAR|Auraiya </v>
      </c>
      <c r="Q2608" s="4">
        <f>VLOOKUP(P:P,'[1]2017'!$D:$E,2,0)</f>
        <v>0</v>
      </c>
      <c r="R2608" s="4" t="str">
        <f>VLOOKUP(P:P,'[1]2017'!$D:$F,3,0)</f>
        <v>Graduate Professional</v>
      </c>
      <c r="S2608" s="4" t="str">
        <f>VLOOKUP(P:P,'[1]2017'!$D:$G,4,0)</f>
        <v>Rs 15,22,565</v>
      </c>
      <c r="T2608" s="4" t="str">
        <f>VLOOKUP(P:P,'[1]2017'!$D:$H,5,0)</f>
        <v>Rs 0</v>
      </c>
      <c r="U2608" s="4" t="str">
        <f>VLOOKUP(P:P,'[1]2017'!$D:$I,6,0)</f>
        <v>Jan Adhikar Manch</v>
      </c>
      <c r="V2608">
        <f t="shared" si="81"/>
        <v>0</v>
      </c>
    </row>
    <row r="2609" spans="1:22" x14ac:dyDescent="0.3">
      <c r="A2609" s="10" t="s">
        <v>105</v>
      </c>
      <c r="B2609" s="10" t="s">
        <v>106</v>
      </c>
      <c r="C2609" s="10">
        <v>3</v>
      </c>
      <c r="D2609" s="10">
        <v>2017</v>
      </c>
      <c r="E2609" s="4" t="s">
        <v>2472</v>
      </c>
      <c r="F2609" s="10">
        <v>204</v>
      </c>
      <c r="G2609" s="10" t="s">
        <v>2494</v>
      </c>
      <c r="H2609" s="10" t="s">
        <v>25</v>
      </c>
      <c r="I2609" s="11" t="s">
        <v>1482</v>
      </c>
      <c r="J2609" s="10" t="s">
        <v>16</v>
      </c>
      <c r="K2609" s="10" t="s">
        <v>25</v>
      </c>
      <c r="L2609" s="10">
        <v>55</v>
      </c>
      <c r="M2609" s="10" t="s">
        <v>232</v>
      </c>
      <c r="N2609" s="10">
        <v>794</v>
      </c>
      <c r="O2609" s="10">
        <v>7</v>
      </c>
      <c r="P2609" s="10" t="str">
        <f t="shared" si="82"/>
        <v xml:space="preserve">MAN SINGH|Auraiya </v>
      </c>
      <c r="Q2609" s="4">
        <f>VLOOKUP(P:P,'[1]2017'!$D:$E,2,0)</f>
        <v>0</v>
      </c>
      <c r="R2609" s="4" t="str">
        <f>VLOOKUP(P:P,'[1]2017'!$D:$F,3,0)</f>
        <v>Post Graduate</v>
      </c>
      <c r="S2609" s="4" t="str">
        <f>VLOOKUP(P:P,'[1]2017'!$D:$G,4,0)</f>
        <v>Rs 3,10,47,000</v>
      </c>
      <c r="T2609" s="4" t="str">
        <f>VLOOKUP(P:P,'[1]2017'!$D:$H,5,0)</f>
        <v>Rs 0</v>
      </c>
      <c r="U2609" s="4" t="str">
        <f>VLOOKUP(P:P,'[1]2017'!$D:$I,6,0)</f>
        <v>Peace Party</v>
      </c>
      <c r="V2609">
        <f t="shared" si="81"/>
        <v>0</v>
      </c>
    </row>
    <row r="2610" spans="1:22" x14ac:dyDescent="0.3">
      <c r="A2610" s="10" t="s">
        <v>105</v>
      </c>
      <c r="B2610" s="10" t="s">
        <v>106</v>
      </c>
      <c r="C2610" s="10">
        <v>3</v>
      </c>
      <c r="D2610" s="10">
        <v>2017</v>
      </c>
      <c r="E2610" s="4" t="s">
        <v>2472</v>
      </c>
      <c r="F2610" s="10">
        <v>204</v>
      </c>
      <c r="G2610" s="10" t="s">
        <v>2494</v>
      </c>
      <c r="H2610" s="10" t="s">
        <v>25</v>
      </c>
      <c r="I2610" s="11" t="s">
        <v>2498</v>
      </c>
      <c r="J2610" s="10" t="s">
        <v>16</v>
      </c>
      <c r="K2610" s="10" t="s">
        <v>25</v>
      </c>
      <c r="L2610" s="10">
        <v>33</v>
      </c>
      <c r="M2610" s="10" t="s">
        <v>163</v>
      </c>
      <c r="N2610" s="10">
        <v>659</v>
      </c>
      <c r="O2610" s="10">
        <v>8</v>
      </c>
      <c r="P2610" s="10" t="str">
        <f t="shared" si="82"/>
        <v xml:space="preserve">SANJEEV KUMAR VERMA|Auraiya </v>
      </c>
      <c r="Q2610" s="4">
        <f>VLOOKUP(P:P,'[1]2017'!$D:$E,2,0)</f>
        <v>0</v>
      </c>
      <c r="R2610" s="4" t="str">
        <f>VLOOKUP(P:P,'[1]2017'!$D:$F,3,0)</f>
        <v>Post Graduate</v>
      </c>
      <c r="S2610" s="4" t="str">
        <f>VLOOKUP(P:P,'[1]2017'!$D:$G,4,0)</f>
        <v>Rs 8,97,560</v>
      </c>
      <c r="T2610" s="4" t="str">
        <f>VLOOKUP(P:P,'[1]2017'!$D:$H,5,0)</f>
        <v>Rs 0</v>
      </c>
      <c r="U2610" s="4" t="str">
        <f>VLOOKUP(P:P,'[1]2017'!$D:$I,6,0)</f>
        <v>Lok Dal</v>
      </c>
      <c r="V2610">
        <f t="shared" si="81"/>
        <v>0</v>
      </c>
    </row>
    <row r="2611" spans="1:22" x14ac:dyDescent="0.3">
      <c r="A2611" s="10" t="s">
        <v>105</v>
      </c>
      <c r="B2611" s="10" t="s">
        <v>106</v>
      </c>
      <c r="C2611" s="10">
        <v>3</v>
      </c>
      <c r="D2611" s="10">
        <v>2017</v>
      </c>
      <c r="E2611" s="4" t="s">
        <v>2472</v>
      </c>
      <c r="F2611" s="10">
        <v>204</v>
      </c>
      <c r="G2611" s="10" t="s">
        <v>2494</v>
      </c>
      <c r="H2611" s="10" t="s">
        <v>25</v>
      </c>
      <c r="I2611" s="11" t="s">
        <v>2499</v>
      </c>
      <c r="J2611" s="10" t="s">
        <v>26</v>
      </c>
      <c r="K2611" s="10" t="s">
        <v>25</v>
      </c>
      <c r="L2611" s="10">
        <v>51</v>
      </c>
      <c r="M2611" s="10" t="s">
        <v>24</v>
      </c>
      <c r="N2611" s="10">
        <v>555</v>
      </c>
      <c r="O2611" s="10">
        <v>9</v>
      </c>
      <c r="P2611" s="10" t="str">
        <f t="shared" si="82"/>
        <v xml:space="preserve">KAMLA DEVI|Auraiya </v>
      </c>
      <c r="Q2611" s="4">
        <f>VLOOKUP(P:P,'[1]2017'!$D:$E,2,0)</f>
        <v>0</v>
      </c>
      <c r="R2611" s="4" t="str">
        <f>VLOOKUP(P:P,'[1]2017'!$D:$F,3,0)</f>
        <v>5th Pass</v>
      </c>
      <c r="S2611" s="4" t="str">
        <f>VLOOKUP(P:P,'[1]2017'!$D:$G,4,0)</f>
        <v>Rs 32,75,000</v>
      </c>
      <c r="T2611" s="4" t="str">
        <f>VLOOKUP(P:P,'[1]2017'!$D:$H,5,0)</f>
        <v>Rs 0</v>
      </c>
      <c r="U2611" s="4" t="str">
        <f>VLOOKUP(P:P,'[1]2017'!$D:$I,6,0)</f>
        <v>Bahujan Mukti Party</v>
      </c>
      <c r="V2611">
        <f t="shared" si="81"/>
        <v>0</v>
      </c>
    </row>
    <row r="2612" spans="1:22" x14ac:dyDescent="0.3">
      <c r="A2612" s="10" t="s">
        <v>105</v>
      </c>
      <c r="B2612" s="10" t="s">
        <v>106</v>
      </c>
      <c r="C2612" s="10">
        <v>3</v>
      </c>
      <c r="D2612" s="10">
        <v>2017</v>
      </c>
      <c r="E2612" s="4" t="s">
        <v>2472</v>
      </c>
      <c r="F2612" s="10">
        <v>204</v>
      </c>
      <c r="G2612" s="10" t="s">
        <v>2494</v>
      </c>
      <c r="H2612" s="10" t="s">
        <v>25</v>
      </c>
      <c r="I2612" s="11" t="s">
        <v>2500</v>
      </c>
      <c r="J2612" s="10" t="s">
        <v>26</v>
      </c>
      <c r="K2612" s="10" t="s">
        <v>25</v>
      </c>
      <c r="L2612" s="10">
        <v>48</v>
      </c>
      <c r="M2612" s="10" t="s">
        <v>23</v>
      </c>
      <c r="N2612" s="10">
        <v>553</v>
      </c>
      <c r="O2612" s="10">
        <v>10</v>
      </c>
      <c r="P2612" s="10" t="str">
        <f t="shared" si="82"/>
        <v xml:space="preserve">LAKSHMI DEVI|Auraiya </v>
      </c>
      <c r="Q2612" s="4">
        <f>VLOOKUP(P:P,'[1]2017'!$D:$E,2,0)</f>
        <v>0</v>
      </c>
      <c r="R2612" s="4" t="str">
        <f>VLOOKUP(P:P,'[1]2017'!$D:$F,3,0)</f>
        <v>Post Graduate</v>
      </c>
      <c r="S2612" s="4" t="str">
        <f>VLOOKUP(P:P,'[1]2017'!$D:$G,4,0)</f>
        <v>Rs 4,99,29,162</v>
      </c>
      <c r="T2612" s="4" t="str">
        <f>VLOOKUP(P:P,'[1]2017'!$D:$H,5,0)</f>
        <v>Rs 0</v>
      </c>
      <c r="U2612" s="4" t="str">
        <f>VLOOKUP(P:P,'[1]2017'!$D:$I,6,0)</f>
        <v>IND</v>
      </c>
      <c r="V2612">
        <f t="shared" si="81"/>
        <v>0</v>
      </c>
    </row>
    <row r="2613" spans="1:22" x14ac:dyDescent="0.3">
      <c r="A2613" s="10" t="s">
        <v>105</v>
      </c>
      <c r="B2613" s="10" t="s">
        <v>106</v>
      </c>
      <c r="C2613" s="10">
        <v>3</v>
      </c>
      <c r="D2613" s="10">
        <v>2017</v>
      </c>
      <c r="E2613" s="4" t="s">
        <v>2472</v>
      </c>
      <c r="F2613" s="10">
        <v>204</v>
      </c>
      <c r="G2613" s="10" t="s">
        <v>2494</v>
      </c>
      <c r="H2613" s="10" t="s">
        <v>25</v>
      </c>
      <c r="I2613" s="11" t="s">
        <v>2501</v>
      </c>
      <c r="J2613" s="10" t="s">
        <v>16</v>
      </c>
      <c r="K2613" s="10" t="s">
        <v>25</v>
      </c>
      <c r="L2613" s="10">
        <v>70</v>
      </c>
      <c r="M2613" s="10" t="s">
        <v>1362</v>
      </c>
      <c r="N2613" s="10">
        <v>289</v>
      </c>
      <c r="O2613" s="10">
        <v>11</v>
      </c>
      <c r="P2613" s="10" t="str">
        <f t="shared" si="82"/>
        <v xml:space="preserve">SARMAN SINGH SARDAR|Auraiya </v>
      </c>
      <c r="Q2613" s="4">
        <f>VLOOKUP(P:P,'[1]2017'!$D:$E,2,0)</f>
        <v>0</v>
      </c>
      <c r="R2613" s="4" t="str">
        <f>VLOOKUP(P:P,'[1]2017'!$D:$F,3,0)</f>
        <v>Literate</v>
      </c>
      <c r="S2613" s="4" t="str">
        <f>VLOOKUP(P:P,'[1]2017'!$D:$G,4,0)</f>
        <v>Rs 51,17,946</v>
      </c>
      <c r="T2613" s="4" t="str">
        <f>VLOOKUP(P:P,'[1]2017'!$D:$H,5,0)</f>
        <v>Rs 0</v>
      </c>
      <c r="U2613" s="4" t="str">
        <f>VLOOKUP(P:P,'[1]2017'!$D:$I,6,0)</f>
        <v>Voters Party International</v>
      </c>
      <c r="V2613">
        <f t="shared" si="81"/>
        <v>0</v>
      </c>
    </row>
    <row r="2614" spans="1:22" x14ac:dyDescent="0.3">
      <c r="A2614" s="10" t="s">
        <v>105</v>
      </c>
      <c r="B2614" s="10" t="s">
        <v>106</v>
      </c>
      <c r="C2614" s="10">
        <v>3</v>
      </c>
      <c r="D2614" s="10">
        <v>2017</v>
      </c>
      <c r="E2614" s="4" t="s">
        <v>2502</v>
      </c>
      <c r="F2614" s="10">
        <v>205</v>
      </c>
      <c r="G2614" s="10" t="s">
        <v>2503</v>
      </c>
      <c r="H2614" s="10" t="s">
        <v>25</v>
      </c>
      <c r="I2614" s="11" t="s">
        <v>2504</v>
      </c>
      <c r="J2614" s="10" t="s">
        <v>26</v>
      </c>
      <c r="K2614" s="10" t="s">
        <v>25</v>
      </c>
      <c r="L2614" s="10">
        <v>47</v>
      </c>
      <c r="M2614" s="10" t="s">
        <v>18</v>
      </c>
      <c r="N2614" s="10">
        <v>88390</v>
      </c>
      <c r="O2614" s="10">
        <v>1</v>
      </c>
      <c r="P2614" s="10" t="str">
        <f t="shared" si="82"/>
        <v xml:space="preserve">NIRMALA SANKHWAR|Rasulabad </v>
      </c>
      <c r="Q2614" s="4">
        <f>VLOOKUP(P:P,'[1]2017'!$D:$E,2,0)</f>
        <v>0</v>
      </c>
      <c r="R2614" s="4" t="str">
        <f>VLOOKUP(P:P,'[1]2017'!$D:$F,3,0)</f>
        <v>Graduate Professional</v>
      </c>
      <c r="S2614" s="4" t="str">
        <f>VLOOKUP(P:P,'[1]2017'!$D:$G,4,0)</f>
        <v>Rs 3,20,77,287</v>
      </c>
      <c r="T2614" s="4" t="str">
        <f>VLOOKUP(P:P,'[1]2017'!$D:$H,5,0)</f>
        <v>Rs 11,00,000</v>
      </c>
      <c r="U2614" s="4" t="str">
        <f>VLOOKUP(P:P,'[1]2017'!$D:$I,6,0)</f>
        <v>BJP</v>
      </c>
      <c r="V2614">
        <f t="shared" si="81"/>
        <v>1</v>
      </c>
    </row>
    <row r="2615" spans="1:22" x14ac:dyDescent="0.3">
      <c r="A2615" s="10" t="s">
        <v>105</v>
      </c>
      <c r="B2615" s="10" t="s">
        <v>106</v>
      </c>
      <c r="C2615" s="10">
        <v>3</v>
      </c>
      <c r="D2615" s="10">
        <v>2017</v>
      </c>
      <c r="E2615" s="4" t="s">
        <v>2502</v>
      </c>
      <c r="F2615" s="10">
        <v>205</v>
      </c>
      <c r="G2615" s="10" t="s">
        <v>2503</v>
      </c>
      <c r="H2615" s="10" t="s">
        <v>25</v>
      </c>
      <c r="I2615" s="11" t="s">
        <v>2505</v>
      </c>
      <c r="J2615" s="10" t="s">
        <v>26</v>
      </c>
      <c r="K2615" s="10" t="s">
        <v>25</v>
      </c>
      <c r="L2615" s="10">
        <v>43</v>
      </c>
      <c r="M2615" s="10" t="s">
        <v>139</v>
      </c>
      <c r="N2615" s="10">
        <v>54996</v>
      </c>
      <c r="O2615" s="10">
        <v>2</v>
      </c>
      <c r="P2615" s="10" t="str">
        <f t="shared" si="82"/>
        <v xml:space="preserve">ARUN KUMARI KORI|Rasulabad </v>
      </c>
      <c r="Q2615" s="4">
        <f>VLOOKUP(P:P,'[1]2017'!$D:$E,2,0)</f>
        <v>0</v>
      </c>
      <c r="R2615" s="4" t="str">
        <f>VLOOKUP(P:P,'[1]2017'!$D:$F,3,0)</f>
        <v>Post Graduate</v>
      </c>
      <c r="S2615" s="4" t="str">
        <f>VLOOKUP(P:P,'[1]2017'!$D:$G,4,0)</f>
        <v>Rs 2,03,94,475</v>
      </c>
      <c r="T2615" s="4" t="str">
        <f>VLOOKUP(P:P,'[1]2017'!$D:$H,5,0)</f>
        <v>Rs 11,57,636</v>
      </c>
      <c r="U2615" s="4" t="str">
        <f>VLOOKUP(P:P,'[1]2017'!$D:$I,6,0)</f>
        <v>SP</v>
      </c>
      <c r="V2615">
        <f t="shared" si="81"/>
        <v>0</v>
      </c>
    </row>
    <row r="2616" spans="1:22" x14ac:dyDescent="0.3">
      <c r="A2616" s="10" t="s">
        <v>105</v>
      </c>
      <c r="B2616" s="10" t="s">
        <v>106</v>
      </c>
      <c r="C2616" s="10">
        <v>3</v>
      </c>
      <c r="D2616" s="10">
        <v>2017</v>
      </c>
      <c r="E2616" s="4" t="s">
        <v>2502</v>
      </c>
      <c r="F2616" s="10">
        <v>205</v>
      </c>
      <c r="G2616" s="10" t="s">
        <v>2503</v>
      </c>
      <c r="H2616" s="10" t="s">
        <v>25</v>
      </c>
      <c r="I2616" s="11" t="s">
        <v>2506</v>
      </c>
      <c r="J2616" s="10" t="s">
        <v>26</v>
      </c>
      <c r="K2616" s="10" t="s">
        <v>25</v>
      </c>
      <c r="L2616" s="10">
        <v>39</v>
      </c>
      <c r="M2616" s="10" t="s">
        <v>37</v>
      </c>
      <c r="N2616" s="10">
        <v>41060</v>
      </c>
      <c r="O2616" s="10">
        <v>3</v>
      </c>
      <c r="P2616" s="10" t="str">
        <f t="shared" si="82"/>
        <v xml:space="preserve">POONAM SANKHAVAR|Rasulabad </v>
      </c>
      <c r="Q2616" s="4">
        <f>VLOOKUP(P:P,'[1]2017'!$D:$E,2,0)</f>
        <v>0</v>
      </c>
      <c r="R2616" s="4" t="str">
        <f>VLOOKUP(P:P,'[1]2017'!$D:$F,3,0)</f>
        <v>Post Graduate</v>
      </c>
      <c r="S2616" s="4" t="str">
        <f>VLOOKUP(P:P,'[1]2017'!$D:$G,4,0)</f>
        <v>Rs 2,47,93,000</v>
      </c>
      <c r="T2616" s="4" t="str">
        <f>VLOOKUP(P:P,'[1]2017'!$D:$H,5,0)</f>
        <v>Rs 16,06,000</v>
      </c>
      <c r="U2616" s="4" t="str">
        <f>VLOOKUP(P:P,'[1]2017'!$D:$I,6,0)</f>
        <v>BSP</v>
      </c>
      <c r="V2616">
        <f t="shared" si="81"/>
        <v>0</v>
      </c>
    </row>
    <row r="2617" spans="1:22" x14ac:dyDescent="0.3">
      <c r="A2617" s="10" t="s">
        <v>105</v>
      </c>
      <c r="B2617" s="10" t="s">
        <v>106</v>
      </c>
      <c r="C2617" s="10">
        <v>3</v>
      </c>
      <c r="D2617" s="10">
        <v>2017</v>
      </c>
      <c r="E2617" s="4" t="s">
        <v>2502</v>
      </c>
      <c r="F2617" s="10">
        <v>205</v>
      </c>
      <c r="G2617" s="10" t="s">
        <v>2503</v>
      </c>
      <c r="H2617" s="10" t="s">
        <v>25</v>
      </c>
      <c r="I2617" s="11" t="s">
        <v>19</v>
      </c>
      <c r="J2617" s="10" t="s">
        <v>20</v>
      </c>
      <c r="K2617" s="10" t="s">
        <v>20</v>
      </c>
      <c r="L2617" s="10" t="s">
        <v>20</v>
      </c>
      <c r="M2617" s="10" t="s">
        <v>21</v>
      </c>
      <c r="N2617" s="10">
        <v>1421</v>
      </c>
      <c r="O2617" s="10">
        <v>4</v>
      </c>
      <c r="P2617" s="10" t="str">
        <f t="shared" si="82"/>
        <v xml:space="preserve">None of the Above|Rasulabad </v>
      </c>
      <c r="Q2617" s="4" t="e">
        <f>VLOOKUP(P:P,'[1]2017'!$D:$E,2,0)</f>
        <v>#N/A</v>
      </c>
      <c r="R2617" s="4" t="e">
        <f>VLOOKUP(P:P,'[1]2017'!$D:$F,3,0)</f>
        <v>#N/A</v>
      </c>
      <c r="S2617" s="4" t="e">
        <f>VLOOKUP(P:P,'[1]2017'!$D:$G,4,0)</f>
        <v>#N/A</v>
      </c>
      <c r="T2617" s="4" t="e">
        <f>VLOOKUP(P:P,'[1]2017'!$D:$H,5,0)</f>
        <v>#N/A</v>
      </c>
      <c r="U2617" s="4" t="e">
        <f>VLOOKUP(P:P,'[1]2017'!$D:$I,6,0)</f>
        <v>#N/A</v>
      </c>
      <c r="V2617">
        <f t="shared" si="81"/>
        <v>0</v>
      </c>
    </row>
    <row r="2618" spans="1:22" x14ac:dyDescent="0.3">
      <c r="A2618" s="10" t="s">
        <v>105</v>
      </c>
      <c r="B2618" s="10" t="s">
        <v>106</v>
      </c>
      <c r="C2618" s="10">
        <v>3</v>
      </c>
      <c r="D2618" s="10">
        <v>2017</v>
      </c>
      <c r="E2618" s="4" t="s">
        <v>2502</v>
      </c>
      <c r="F2618" s="10">
        <v>205</v>
      </c>
      <c r="G2618" s="10" t="s">
        <v>2503</v>
      </c>
      <c r="H2618" s="10" t="s">
        <v>25</v>
      </c>
      <c r="I2618" s="11" t="s">
        <v>2507</v>
      </c>
      <c r="J2618" s="10" t="s">
        <v>16</v>
      </c>
      <c r="K2618" s="10" t="s">
        <v>25</v>
      </c>
      <c r="L2618" s="10">
        <v>55</v>
      </c>
      <c r="M2618" s="10" t="s">
        <v>23</v>
      </c>
      <c r="N2618" s="10">
        <v>1164</v>
      </c>
      <c r="O2618" s="10">
        <v>5</v>
      </c>
      <c r="P2618" s="10" t="str">
        <f t="shared" si="82"/>
        <v xml:space="preserve">BABURAM KATHERIYA|Rasulabad </v>
      </c>
      <c r="Q2618" s="4">
        <f>VLOOKUP(P:P,'[1]2017'!$D:$E,2,0)</f>
        <v>0</v>
      </c>
      <c r="R2618" s="4" t="str">
        <f>VLOOKUP(P:P,'[1]2017'!$D:$F,3,0)</f>
        <v>12th Pass</v>
      </c>
      <c r="S2618" s="4" t="str">
        <f>VLOOKUP(P:P,'[1]2017'!$D:$G,4,0)</f>
        <v>Rs 15,90,000</v>
      </c>
      <c r="T2618" s="4" t="str">
        <f>VLOOKUP(P:P,'[1]2017'!$D:$H,5,0)</f>
        <v>Rs 50,000</v>
      </c>
      <c r="U2618" s="4" t="str">
        <f>VLOOKUP(P:P,'[1]2017'!$D:$I,6,0)</f>
        <v>IND</v>
      </c>
      <c r="V2618">
        <f t="shared" si="81"/>
        <v>0</v>
      </c>
    </row>
    <row r="2619" spans="1:22" x14ac:dyDescent="0.3">
      <c r="A2619" s="10" t="s">
        <v>105</v>
      </c>
      <c r="B2619" s="10" t="s">
        <v>106</v>
      </c>
      <c r="C2619" s="10">
        <v>3</v>
      </c>
      <c r="D2619" s="10">
        <v>2017</v>
      </c>
      <c r="E2619" s="4" t="s">
        <v>2502</v>
      </c>
      <c r="F2619" s="10">
        <v>205</v>
      </c>
      <c r="G2619" s="10" t="s">
        <v>2503</v>
      </c>
      <c r="H2619" s="10" t="s">
        <v>25</v>
      </c>
      <c r="I2619" s="11" t="s">
        <v>1993</v>
      </c>
      <c r="J2619" s="10" t="s">
        <v>16</v>
      </c>
      <c r="K2619" s="10" t="s">
        <v>25</v>
      </c>
      <c r="L2619" s="10">
        <v>50</v>
      </c>
      <c r="M2619" s="10" t="s">
        <v>1205</v>
      </c>
      <c r="N2619" s="10">
        <v>1018</v>
      </c>
      <c r="O2619" s="10">
        <v>6</v>
      </c>
      <c r="P2619" s="10" t="str">
        <f t="shared" si="82"/>
        <v xml:space="preserve">MUNNILAL|Rasulabad </v>
      </c>
      <c r="Q2619" s="4">
        <f>VLOOKUP(P:P,'[1]2017'!$D:$E,2,0)</f>
        <v>0</v>
      </c>
      <c r="R2619" s="4" t="str">
        <f>VLOOKUP(P:P,'[1]2017'!$D:$F,3,0)</f>
        <v>12th Pass</v>
      </c>
      <c r="S2619" s="4" t="str">
        <f>VLOOKUP(P:P,'[1]2017'!$D:$G,4,0)</f>
        <v>Rs 18,80,000</v>
      </c>
      <c r="T2619" s="4" t="str">
        <f>VLOOKUP(P:P,'[1]2017'!$D:$H,5,0)</f>
        <v>Rs 0</v>
      </c>
      <c r="U2619" s="4" t="str">
        <f>VLOOKUP(P:P,'[1]2017'!$D:$I,6,0)</f>
        <v>Bhartiya Shakti Chetna Party</v>
      </c>
      <c r="V2619">
        <f t="shared" si="81"/>
        <v>0</v>
      </c>
    </row>
    <row r="2620" spans="1:22" x14ac:dyDescent="0.3">
      <c r="A2620" s="10" t="s">
        <v>105</v>
      </c>
      <c r="B2620" s="10" t="s">
        <v>106</v>
      </c>
      <c r="C2620" s="10">
        <v>3</v>
      </c>
      <c r="D2620" s="10">
        <v>2017</v>
      </c>
      <c r="E2620" s="4" t="s">
        <v>2502</v>
      </c>
      <c r="F2620" s="10">
        <v>205</v>
      </c>
      <c r="G2620" s="10" t="s">
        <v>2503</v>
      </c>
      <c r="H2620" s="10" t="s">
        <v>25</v>
      </c>
      <c r="I2620" s="11" t="s">
        <v>984</v>
      </c>
      <c r="J2620" s="10" t="s">
        <v>16</v>
      </c>
      <c r="K2620" s="10" t="s">
        <v>25</v>
      </c>
      <c r="L2620" s="10">
        <v>50</v>
      </c>
      <c r="M2620" s="10" t="s">
        <v>387</v>
      </c>
      <c r="N2620" s="10">
        <v>809</v>
      </c>
      <c r="O2620" s="10">
        <v>7</v>
      </c>
      <c r="P2620" s="10" t="str">
        <f t="shared" si="82"/>
        <v xml:space="preserve">AVDHESH KUMAR|Rasulabad </v>
      </c>
      <c r="Q2620" s="4">
        <f>VLOOKUP(P:P,'[1]2017'!$D:$E,2,0)</f>
        <v>0</v>
      </c>
      <c r="R2620" s="4" t="str">
        <f>VLOOKUP(P:P,'[1]2017'!$D:$F,3,0)</f>
        <v>Graduate</v>
      </c>
      <c r="S2620" s="4" t="str">
        <f>VLOOKUP(P:P,'[1]2017'!$D:$G,4,0)</f>
        <v>Rs 11,72,252</v>
      </c>
      <c r="T2620" s="4" t="str">
        <f>VLOOKUP(P:P,'[1]2017'!$D:$H,5,0)</f>
        <v>Rs 2,75,000</v>
      </c>
      <c r="U2620" s="4" t="str">
        <f>VLOOKUP(P:P,'[1]2017'!$D:$I,6,0)</f>
        <v>Bharatiya Subhash Sena</v>
      </c>
      <c r="V2620">
        <f t="shared" si="81"/>
        <v>0</v>
      </c>
    </row>
    <row r="2621" spans="1:22" x14ac:dyDescent="0.3">
      <c r="A2621" s="10" t="s">
        <v>105</v>
      </c>
      <c r="B2621" s="10" t="s">
        <v>106</v>
      </c>
      <c r="C2621" s="10">
        <v>3</v>
      </c>
      <c r="D2621" s="10">
        <v>2017</v>
      </c>
      <c r="E2621" s="4" t="s">
        <v>2502</v>
      </c>
      <c r="F2621" s="10">
        <v>205</v>
      </c>
      <c r="G2621" s="10" t="s">
        <v>2503</v>
      </c>
      <c r="H2621" s="10" t="s">
        <v>25</v>
      </c>
      <c r="I2621" s="11" t="s">
        <v>2508</v>
      </c>
      <c r="J2621" s="10" t="s">
        <v>26</v>
      </c>
      <c r="K2621" s="10" t="s">
        <v>25</v>
      </c>
      <c r="L2621" s="10">
        <v>54</v>
      </c>
      <c r="M2621" s="10" t="s">
        <v>1362</v>
      </c>
      <c r="N2621" s="10">
        <v>527</v>
      </c>
      <c r="O2621" s="10">
        <v>8</v>
      </c>
      <c r="P2621" s="10" t="str">
        <f t="shared" si="82"/>
        <v xml:space="preserve">USHA DEVI|Rasulabad </v>
      </c>
      <c r="Q2621" s="4">
        <f>VLOOKUP(P:P,'[1]2017'!$D:$E,2,0)</f>
        <v>0</v>
      </c>
      <c r="R2621" s="4" t="str">
        <f>VLOOKUP(P:P,'[1]2017'!$D:$F,3,0)</f>
        <v>Literate</v>
      </c>
      <c r="S2621" s="4" t="str">
        <f>VLOOKUP(P:P,'[1]2017'!$D:$G,4,0)</f>
        <v>Rs 8,16,719</v>
      </c>
      <c r="T2621" s="4" t="str">
        <f>VLOOKUP(P:P,'[1]2017'!$D:$H,5,0)</f>
        <v>Rs 0</v>
      </c>
      <c r="U2621" s="4" t="str">
        <f>VLOOKUP(P:P,'[1]2017'!$D:$I,6,0)</f>
        <v>Voters Party International</v>
      </c>
      <c r="V2621">
        <f t="shared" si="81"/>
        <v>0</v>
      </c>
    </row>
    <row r="2622" spans="1:22" x14ac:dyDescent="0.3">
      <c r="A2622" s="10" t="s">
        <v>105</v>
      </c>
      <c r="B2622" s="10" t="s">
        <v>106</v>
      </c>
      <c r="C2622" s="10">
        <v>3</v>
      </c>
      <c r="D2622" s="10">
        <v>2017</v>
      </c>
      <c r="E2622" s="4" t="s">
        <v>2502</v>
      </c>
      <c r="F2622" s="10">
        <v>206</v>
      </c>
      <c r="G2622" s="10" t="s">
        <v>4835</v>
      </c>
      <c r="H2622" s="10" t="s">
        <v>15</v>
      </c>
      <c r="I2622" s="11" t="s">
        <v>2510</v>
      </c>
      <c r="J2622" s="10" t="s">
        <v>26</v>
      </c>
      <c r="K2622" s="10" t="s">
        <v>15</v>
      </c>
      <c r="L2622" s="10">
        <v>56</v>
      </c>
      <c r="M2622" s="10" t="s">
        <v>18</v>
      </c>
      <c r="N2622" s="10">
        <v>87430</v>
      </c>
      <c r="O2622" s="10">
        <v>1</v>
      </c>
      <c r="P2622" s="10" t="str">
        <f t="shared" si="82"/>
        <v>PRATIBHA SHUKLA|AkbarpurRaniya</v>
      </c>
      <c r="Q2622" s="4">
        <f>VLOOKUP(P:P,'[1]2017'!$D:$E,2,0)</f>
        <v>0</v>
      </c>
      <c r="R2622" s="4" t="str">
        <f>VLOOKUP(P:P,'[1]2017'!$D:$F,3,0)</f>
        <v>Post Graduate</v>
      </c>
      <c r="S2622" s="4" t="str">
        <f>VLOOKUP(P:P,'[1]2017'!$D:$G,4,0)</f>
        <v>Rs 4,76,37,179</v>
      </c>
      <c r="T2622" s="4" t="str">
        <f>VLOOKUP(P:P,'[1]2017'!$D:$H,5,0)</f>
        <v>Rs 43,20,289</v>
      </c>
      <c r="U2622" s="4" t="str">
        <f>VLOOKUP(P:P,'[1]2017'!$D:$I,6,0)</f>
        <v>BJP</v>
      </c>
      <c r="V2622">
        <f t="shared" si="81"/>
        <v>1</v>
      </c>
    </row>
    <row r="2623" spans="1:22" x14ac:dyDescent="0.3">
      <c r="A2623" s="10" t="s">
        <v>105</v>
      </c>
      <c r="B2623" s="10" t="s">
        <v>106</v>
      </c>
      <c r="C2623" s="10">
        <v>3</v>
      </c>
      <c r="D2623" s="10">
        <v>2017</v>
      </c>
      <c r="E2623" s="4" t="s">
        <v>2502</v>
      </c>
      <c r="F2623" s="10">
        <v>206</v>
      </c>
      <c r="G2623" s="10" t="s">
        <v>4835</v>
      </c>
      <c r="H2623" s="10" t="s">
        <v>15</v>
      </c>
      <c r="I2623" s="11" t="s">
        <v>2511</v>
      </c>
      <c r="J2623" s="10" t="s">
        <v>16</v>
      </c>
      <c r="K2623" s="10" t="s">
        <v>15</v>
      </c>
      <c r="L2623" s="10">
        <v>36</v>
      </c>
      <c r="M2623" s="10" t="s">
        <v>139</v>
      </c>
      <c r="N2623" s="10">
        <v>58701</v>
      </c>
      <c r="O2623" s="10">
        <v>2</v>
      </c>
      <c r="P2623" s="10" t="str">
        <f t="shared" si="82"/>
        <v>NEERAJ SINGH|AkbarpurRaniya</v>
      </c>
      <c r="Q2623" s="4">
        <f>VLOOKUP(P:P,'[1]2017'!$D:$E,2,0)</f>
        <v>0</v>
      </c>
      <c r="R2623" s="4" t="str">
        <f>VLOOKUP(P:P,'[1]2017'!$D:$F,3,0)</f>
        <v>Graduate</v>
      </c>
      <c r="S2623" s="4" t="str">
        <f>VLOOKUP(P:P,'[1]2017'!$D:$G,4,0)</f>
        <v>Rs 1,41,59,613</v>
      </c>
      <c r="T2623" s="4" t="str">
        <f>VLOOKUP(P:P,'[1]2017'!$D:$H,5,0)</f>
        <v>Rs 0</v>
      </c>
      <c r="U2623" s="4" t="str">
        <f>VLOOKUP(P:P,'[1]2017'!$D:$I,6,0)</f>
        <v>SP</v>
      </c>
      <c r="V2623">
        <f t="shared" si="81"/>
        <v>0</v>
      </c>
    </row>
    <row r="2624" spans="1:22" x14ac:dyDescent="0.3">
      <c r="A2624" s="10" t="s">
        <v>105</v>
      </c>
      <c r="B2624" s="10" t="s">
        <v>106</v>
      </c>
      <c r="C2624" s="10">
        <v>3</v>
      </c>
      <c r="D2624" s="10">
        <v>2017</v>
      </c>
      <c r="E2624" s="4" t="s">
        <v>2502</v>
      </c>
      <c r="F2624" s="10">
        <v>206</v>
      </c>
      <c r="G2624" s="10" t="s">
        <v>4835</v>
      </c>
      <c r="H2624" s="10" t="s">
        <v>15</v>
      </c>
      <c r="I2624" s="11" t="s">
        <v>2512</v>
      </c>
      <c r="J2624" s="10" t="s">
        <v>16</v>
      </c>
      <c r="K2624" s="10" t="s">
        <v>15</v>
      </c>
      <c r="L2624" s="10">
        <v>40</v>
      </c>
      <c r="M2624" s="10" t="s">
        <v>37</v>
      </c>
      <c r="N2624" s="10">
        <v>45761</v>
      </c>
      <c r="O2624" s="10">
        <v>3</v>
      </c>
      <c r="P2624" s="10" t="str">
        <f t="shared" si="82"/>
        <v>DR. SATISH SHUKLA|AkbarpurRaniya</v>
      </c>
      <c r="Q2624" s="4">
        <f>VLOOKUP(P:P,'[1]2017'!$D:$E,2,0)</f>
        <v>0</v>
      </c>
      <c r="R2624" s="4" t="str">
        <f>VLOOKUP(P:P,'[1]2017'!$D:$F,3,0)</f>
        <v>Doctorate</v>
      </c>
      <c r="S2624" s="4" t="str">
        <f>VLOOKUP(P:P,'[1]2017'!$D:$G,4,0)</f>
        <v>Rs 2,51,71,385</v>
      </c>
      <c r="T2624" s="4" t="str">
        <f>VLOOKUP(P:P,'[1]2017'!$D:$H,5,0)</f>
        <v>Rs 4,80,000</v>
      </c>
      <c r="U2624" s="4" t="str">
        <f>VLOOKUP(P:P,'[1]2017'!$D:$I,6,0)</f>
        <v>BSP</v>
      </c>
      <c r="V2624">
        <f t="shared" si="81"/>
        <v>0</v>
      </c>
    </row>
    <row r="2625" spans="1:22" x14ac:dyDescent="0.3">
      <c r="A2625" s="10" t="s">
        <v>105</v>
      </c>
      <c r="B2625" s="10" t="s">
        <v>106</v>
      </c>
      <c r="C2625" s="10">
        <v>3</v>
      </c>
      <c r="D2625" s="10">
        <v>2017</v>
      </c>
      <c r="E2625" s="4" t="s">
        <v>2502</v>
      </c>
      <c r="F2625" s="10">
        <v>206</v>
      </c>
      <c r="G2625" s="10" t="s">
        <v>4835</v>
      </c>
      <c r="H2625" s="10" t="s">
        <v>15</v>
      </c>
      <c r="I2625" s="11" t="s">
        <v>2403</v>
      </c>
      <c r="J2625" s="10" t="s">
        <v>26</v>
      </c>
      <c r="K2625" s="10" t="s">
        <v>15</v>
      </c>
      <c r="L2625" s="10">
        <v>56</v>
      </c>
      <c r="M2625" s="10" t="s">
        <v>163</v>
      </c>
      <c r="N2625" s="10">
        <v>2313</v>
      </c>
      <c r="O2625" s="10">
        <v>4</v>
      </c>
      <c r="P2625" s="10" t="str">
        <f t="shared" si="82"/>
        <v>VIJAY LAXMI|AkbarpurRaniya</v>
      </c>
      <c r="Q2625" s="4">
        <f>VLOOKUP(P:P,'[1]2017'!$D:$E,2,0)</f>
        <v>0</v>
      </c>
      <c r="R2625" s="4" t="str">
        <f>VLOOKUP(P:P,'[1]2017'!$D:$F,3,0)</f>
        <v>10th Pass</v>
      </c>
      <c r="S2625" s="4" t="str">
        <f>VLOOKUP(P:P,'[1]2017'!$D:$G,4,0)</f>
        <v>Rs 78,93,000</v>
      </c>
      <c r="T2625" s="4" t="str">
        <f>VLOOKUP(P:P,'[1]2017'!$D:$H,5,0)</f>
        <v>Rs 0</v>
      </c>
      <c r="U2625" s="4" t="str">
        <f>VLOOKUP(P:P,'[1]2017'!$D:$I,6,0)</f>
        <v>Lok Dal</v>
      </c>
      <c r="V2625">
        <f t="shared" si="81"/>
        <v>0</v>
      </c>
    </row>
    <row r="2626" spans="1:22" x14ac:dyDescent="0.3">
      <c r="A2626" s="10" t="s">
        <v>105</v>
      </c>
      <c r="B2626" s="10" t="s">
        <v>106</v>
      </c>
      <c r="C2626" s="10">
        <v>3</v>
      </c>
      <c r="D2626" s="10">
        <v>2017</v>
      </c>
      <c r="E2626" s="4" t="s">
        <v>2502</v>
      </c>
      <c r="F2626" s="10">
        <v>206</v>
      </c>
      <c r="G2626" s="10" t="s">
        <v>4835</v>
      </c>
      <c r="H2626" s="10" t="s">
        <v>15</v>
      </c>
      <c r="I2626" s="11" t="s">
        <v>2513</v>
      </c>
      <c r="J2626" s="10" t="s">
        <v>16</v>
      </c>
      <c r="K2626" s="10" t="s">
        <v>15</v>
      </c>
      <c r="L2626" s="10">
        <v>52</v>
      </c>
      <c r="M2626" s="10" t="s">
        <v>115</v>
      </c>
      <c r="N2626" s="10">
        <v>1717</v>
      </c>
      <c r="O2626" s="10">
        <v>5</v>
      </c>
      <c r="P2626" s="10" t="str">
        <f t="shared" si="82"/>
        <v>BALVAN SINGH|AkbarpurRaniya</v>
      </c>
      <c r="Q2626" s="4">
        <f>VLOOKUP(P:P,'[1]2017'!$D:$E,2,0)</f>
        <v>0</v>
      </c>
      <c r="R2626" s="4" t="str">
        <f>VLOOKUP(P:P,'[1]2017'!$D:$F,3,0)</f>
        <v>8th Pass</v>
      </c>
      <c r="S2626" s="4" t="str">
        <f>VLOOKUP(P:P,'[1]2017'!$D:$G,4,0)</f>
        <v>Rs 1,64,15,543</v>
      </c>
      <c r="T2626" s="4" t="str">
        <f>VLOOKUP(P:P,'[1]2017'!$D:$H,5,0)</f>
        <v>Rs 0</v>
      </c>
      <c r="U2626" s="4" t="str">
        <f>VLOOKUP(P:P,'[1]2017'!$D:$I,6,0)</f>
        <v>RLD</v>
      </c>
      <c r="V2626">
        <f t="shared" ref="V2626:V2689" si="83">IF(O:O=1,1,0)</f>
        <v>0</v>
      </c>
    </row>
    <row r="2627" spans="1:22" x14ac:dyDescent="0.3">
      <c r="A2627" s="10" t="s">
        <v>105</v>
      </c>
      <c r="B2627" s="10" t="s">
        <v>106</v>
      </c>
      <c r="C2627" s="10">
        <v>3</v>
      </c>
      <c r="D2627" s="10">
        <v>2017</v>
      </c>
      <c r="E2627" s="4" t="s">
        <v>2502</v>
      </c>
      <c r="F2627" s="10">
        <v>206</v>
      </c>
      <c r="G2627" s="10" t="s">
        <v>4835</v>
      </c>
      <c r="H2627" s="10" t="s">
        <v>15</v>
      </c>
      <c r="I2627" s="11" t="s">
        <v>2514</v>
      </c>
      <c r="J2627" s="10" t="s">
        <v>16</v>
      </c>
      <c r="K2627" s="10" t="s">
        <v>15</v>
      </c>
      <c r="L2627" s="10">
        <v>48</v>
      </c>
      <c r="M2627" s="10" t="s">
        <v>864</v>
      </c>
      <c r="N2627" s="10">
        <v>1191</v>
      </c>
      <c r="O2627" s="10">
        <v>6</v>
      </c>
      <c r="P2627" s="10" t="str">
        <f t="shared" si="82"/>
        <v>SURENDRA KUMAR GUPTA|AkbarpurRaniya</v>
      </c>
      <c r="Q2627" s="4">
        <f>VLOOKUP(P:P,'[1]2017'!$D:$E,2,0)</f>
        <v>0</v>
      </c>
      <c r="R2627" s="4" t="str">
        <f>VLOOKUP(P:P,'[1]2017'!$D:$F,3,0)</f>
        <v>10th Pass</v>
      </c>
      <c r="S2627" s="4" t="str">
        <f>VLOOKUP(P:P,'[1]2017'!$D:$G,4,0)</f>
        <v>Rs 1,59,26,000</v>
      </c>
      <c r="T2627" s="4" t="str">
        <f>VLOOKUP(P:P,'[1]2017'!$D:$H,5,0)</f>
        <v>Rs 14,60,078</v>
      </c>
      <c r="U2627" s="4" t="str">
        <f>VLOOKUP(P:P,'[1]2017'!$D:$I,6,0)</f>
        <v>Jan Adhikar Manch</v>
      </c>
      <c r="V2627">
        <f t="shared" si="83"/>
        <v>0</v>
      </c>
    </row>
    <row r="2628" spans="1:22" x14ac:dyDescent="0.3">
      <c r="A2628" s="10" t="s">
        <v>105</v>
      </c>
      <c r="B2628" s="10" t="s">
        <v>106</v>
      </c>
      <c r="C2628" s="10">
        <v>3</v>
      </c>
      <c r="D2628" s="10">
        <v>2017</v>
      </c>
      <c r="E2628" s="4" t="s">
        <v>2502</v>
      </c>
      <c r="F2628" s="10">
        <v>206</v>
      </c>
      <c r="G2628" s="10" t="s">
        <v>4835</v>
      </c>
      <c r="H2628" s="10" t="s">
        <v>15</v>
      </c>
      <c r="I2628" s="11" t="s">
        <v>19</v>
      </c>
      <c r="J2628" s="10" t="s">
        <v>20</v>
      </c>
      <c r="K2628" s="10" t="s">
        <v>20</v>
      </c>
      <c r="L2628" s="10" t="s">
        <v>20</v>
      </c>
      <c r="M2628" s="10" t="s">
        <v>21</v>
      </c>
      <c r="N2628" s="10">
        <v>1098</v>
      </c>
      <c r="O2628" s="10">
        <v>7</v>
      </c>
      <c r="P2628" s="10" t="str">
        <f t="shared" si="82"/>
        <v>None of the Above|AkbarpurRaniya</v>
      </c>
      <c r="Q2628" s="4" t="e">
        <f>VLOOKUP(P:P,'[1]2017'!$D:$E,2,0)</f>
        <v>#N/A</v>
      </c>
      <c r="R2628" s="4" t="e">
        <f>VLOOKUP(P:P,'[1]2017'!$D:$F,3,0)</f>
        <v>#N/A</v>
      </c>
      <c r="S2628" s="4" t="e">
        <f>VLOOKUP(P:P,'[1]2017'!$D:$G,4,0)</f>
        <v>#N/A</v>
      </c>
      <c r="T2628" s="4" t="e">
        <f>VLOOKUP(P:P,'[1]2017'!$D:$H,5,0)</f>
        <v>#N/A</v>
      </c>
      <c r="U2628" s="4" t="e">
        <f>VLOOKUP(P:P,'[1]2017'!$D:$I,6,0)</f>
        <v>#N/A</v>
      </c>
      <c r="V2628">
        <f t="shared" si="83"/>
        <v>0</v>
      </c>
    </row>
    <row r="2629" spans="1:22" x14ac:dyDescent="0.3">
      <c r="A2629" s="10" t="s">
        <v>105</v>
      </c>
      <c r="B2629" s="10" t="s">
        <v>106</v>
      </c>
      <c r="C2629" s="10">
        <v>3</v>
      </c>
      <c r="D2629" s="10">
        <v>2017</v>
      </c>
      <c r="E2629" s="4" t="s">
        <v>2502</v>
      </c>
      <c r="F2629" s="10">
        <v>206</v>
      </c>
      <c r="G2629" s="10" t="s">
        <v>4835</v>
      </c>
      <c r="H2629" s="10" t="s">
        <v>15</v>
      </c>
      <c r="I2629" s="11" t="s">
        <v>1094</v>
      </c>
      <c r="J2629" s="10" t="s">
        <v>16</v>
      </c>
      <c r="K2629" s="10" t="s">
        <v>15</v>
      </c>
      <c r="L2629" s="10">
        <v>33</v>
      </c>
      <c r="M2629" s="10" t="s">
        <v>232</v>
      </c>
      <c r="N2629" s="10">
        <v>1070</v>
      </c>
      <c r="O2629" s="10">
        <v>8</v>
      </c>
      <c r="P2629" s="10" t="str">
        <f t="shared" si="82"/>
        <v>LALIT KUMAR|AkbarpurRaniya</v>
      </c>
      <c r="Q2629" s="4">
        <f>VLOOKUP(P:P,'[1]2017'!$D:$E,2,0)</f>
        <v>4</v>
      </c>
      <c r="R2629" s="4" t="str">
        <f>VLOOKUP(P:P,'[1]2017'!$D:$F,3,0)</f>
        <v>8th Pass</v>
      </c>
      <c r="S2629" s="4" t="str">
        <f>VLOOKUP(P:P,'[1]2017'!$D:$G,4,0)</f>
        <v>Rs 22,58,018</v>
      </c>
      <c r="T2629" s="4" t="str">
        <f>VLOOKUP(P:P,'[1]2017'!$D:$H,5,0)</f>
        <v>Rs 0</v>
      </c>
      <c r="U2629" s="4" t="str">
        <f>VLOOKUP(P:P,'[1]2017'!$D:$I,6,0)</f>
        <v>Peace Party</v>
      </c>
      <c r="V2629">
        <f t="shared" si="83"/>
        <v>0</v>
      </c>
    </row>
    <row r="2630" spans="1:22" x14ac:dyDescent="0.3">
      <c r="A2630" s="10" t="s">
        <v>105</v>
      </c>
      <c r="B2630" s="10" t="s">
        <v>106</v>
      </c>
      <c r="C2630" s="10">
        <v>3</v>
      </c>
      <c r="D2630" s="10">
        <v>2017</v>
      </c>
      <c r="E2630" s="4" t="s">
        <v>2502</v>
      </c>
      <c r="F2630" s="10">
        <v>206</v>
      </c>
      <c r="G2630" s="10" t="s">
        <v>4835</v>
      </c>
      <c r="H2630" s="10" t="s">
        <v>15</v>
      </c>
      <c r="I2630" s="11" t="s">
        <v>2515</v>
      </c>
      <c r="J2630" s="10" t="s">
        <v>16</v>
      </c>
      <c r="K2630" s="10" t="s">
        <v>15</v>
      </c>
      <c r="L2630" s="10">
        <v>42</v>
      </c>
      <c r="M2630" s="10" t="s">
        <v>23</v>
      </c>
      <c r="N2630" s="10">
        <v>907</v>
      </c>
      <c r="O2630" s="10">
        <v>9</v>
      </c>
      <c r="P2630" s="10" t="str">
        <f t="shared" si="82"/>
        <v>DEEPENDRA SINGH CHAUHAN|AkbarpurRaniya</v>
      </c>
      <c r="Q2630" s="4">
        <f>VLOOKUP(P:P,'[1]2017'!$D:$E,2,0)</f>
        <v>0</v>
      </c>
      <c r="R2630" s="4" t="str">
        <f>VLOOKUP(P:P,'[1]2017'!$D:$F,3,0)</f>
        <v>Graduate</v>
      </c>
      <c r="S2630" s="4" t="str">
        <f>VLOOKUP(P:P,'[1]2017'!$D:$G,4,0)</f>
        <v>Rs 5,74,84,961</v>
      </c>
      <c r="T2630" s="4" t="str">
        <f>VLOOKUP(P:P,'[1]2017'!$D:$H,5,0)</f>
        <v>Rs 0</v>
      </c>
      <c r="U2630" s="4" t="str">
        <f>VLOOKUP(P:P,'[1]2017'!$D:$I,6,0)</f>
        <v>IND</v>
      </c>
      <c r="V2630">
        <f t="shared" si="83"/>
        <v>0</v>
      </c>
    </row>
    <row r="2631" spans="1:22" x14ac:dyDescent="0.3">
      <c r="A2631" s="10" t="s">
        <v>105</v>
      </c>
      <c r="B2631" s="10" t="s">
        <v>106</v>
      </c>
      <c r="C2631" s="10">
        <v>3</v>
      </c>
      <c r="D2631" s="10">
        <v>2017</v>
      </c>
      <c r="E2631" s="4" t="s">
        <v>2502</v>
      </c>
      <c r="F2631" s="10">
        <v>206</v>
      </c>
      <c r="G2631" s="10" t="s">
        <v>4835</v>
      </c>
      <c r="H2631" s="10" t="s">
        <v>15</v>
      </c>
      <c r="I2631" s="11" t="s">
        <v>2516</v>
      </c>
      <c r="J2631" s="10" t="s">
        <v>16</v>
      </c>
      <c r="K2631" s="10" t="s">
        <v>15</v>
      </c>
      <c r="L2631" s="10">
        <v>30</v>
      </c>
      <c r="M2631" s="10" t="s">
        <v>1205</v>
      </c>
      <c r="N2631" s="10">
        <v>790</v>
      </c>
      <c r="O2631" s="10">
        <v>10</v>
      </c>
      <c r="P2631" s="10" t="str">
        <f t="shared" si="82"/>
        <v>ANAND AWASTHI|AkbarpurRaniya</v>
      </c>
      <c r="Q2631" s="4">
        <f>VLOOKUP(P:P,'[1]2017'!$D:$E,2,0)</f>
        <v>0</v>
      </c>
      <c r="R2631" s="4" t="str">
        <f>VLOOKUP(P:P,'[1]2017'!$D:$F,3,0)</f>
        <v>Graduate</v>
      </c>
      <c r="S2631" s="4" t="str">
        <f>VLOOKUP(P:P,'[1]2017'!$D:$G,4,0)</f>
        <v>Rs 21,40,000</v>
      </c>
      <c r="T2631" s="4" t="str">
        <f>VLOOKUP(P:P,'[1]2017'!$D:$H,5,0)</f>
        <v>Rs 4,60,000</v>
      </c>
      <c r="U2631" s="4" t="str">
        <f>VLOOKUP(P:P,'[1]2017'!$D:$I,6,0)</f>
        <v>Bhartiya Shakti Chetna Party</v>
      </c>
      <c r="V2631">
        <f t="shared" si="83"/>
        <v>0</v>
      </c>
    </row>
    <row r="2632" spans="1:22" x14ac:dyDescent="0.3">
      <c r="A2632" s="10" t="s">
        <v>105</v>
      </c>
      <c r="B2632" s="10" t="s">
        <v>106</v>
      </c>
      <c r="C2632" s="10">
        <v>3</v>
      </c>
      <c r="D2632" s="10">
        <v>2017</v>
      </c>
      <c r="E2632" s="4" t="s">
        <v>2502</v>
      </c>
      <c r="F2632" s="10">
        <v>206</v>
      </c>
      <c r="G2632" s="10" t="s">
        <v>4835</v>
      </c>
      <c r="H2632" s="10" t="s">
        <v>15</v>
      </c>
      <c r="I2632" s="11" t="s">
        <v>2517</v>
      </c>
      <c r="J2632" s="10" t="s">
        <v>26</v>
      </c>
      <c r="K2632" s="10" t="s">
        <v>15</v>
      </c>
      <c r="L2632" s="10">
        <v>30</v>
      </c>
      <c r="M2632" s="10" t="s">
        <v>23</v>
      </c>
      <c r="N2632" s="10">
        <v>721</v>
      </c>
      <c r="O2632" s="10">
        <v>11</v>
      </c>
      <c r="P2632" s="10" t="str">
        <f t="shared" si="82"/>
        <v>PRATIBHA|AkbarpurRaniya</v>
      </c>
      <c r="Q2632" s="4">
        <f>VLOOKUP(P:P,'[1]2017'!$D:$E,2,0)</f>
        <v>0</v>
      </c>
      <c r="R2632" s="4" t="str">
        <f>VLOOKUP(P:P,'[1]2017'!$D:$F,3,0)</f>
        <v>Graduate</v>
      </c>
      <c r="S2632" s="4" t="str">
        <f>VLOOKUP(P:P,'[1]2017'!$D:$G,4,0)</f>
        <v>Rs 13,94,000</v>
      </c>
      <c r="T2632" s="4" t="str">
        <f>VLOOKUP(P:P,'[1]2017'!$D:$H,5,0)</f>
        <v>Rs 1,50,000</v>
      </c>
      <c r="U2632" s="4" t="str">
        <f>VLOOKUP(P:P,'[1]2017'!$D:$I,6,0)</f>
        <v>IND</v>
      </c>
      <c r="V2632">
        <f t="shared" si="83"/>
        <v>0</v>
      </c>
    </row>
    <row r="2633" spans="1:22" x14ac:dyDescent="0.3">
      <c r="A2633" s="10" t="s">
        <v>105</v>
      </c>
      <c r="B2633" s="10" t="s">
        <v>106</v>
      </c>
      <c r="C2633" s="10">
        <v>3</v>
      </c>
      <c r="D2633" s="10">
        <v>2017</v>
      </c>
      <c r="E2633" s="4" t="s">
        <v>2502</v>
      </c>
      <c r="F2633" s="10">
        <v>206</v>
      </c>
      <c r="G2633" s="10" t="s">
        <v>4835</v>
      </c>
      <c r="H2633" s="10" t="s">
        <v>15</v>
      </c>
      <c r="I2633" s="11" t="s">
        <v>2518</v>
      </c>
      <c r="J2633" s="10" t="s">
        <v>16</v>
      </c>
      <c r="K2633" s="10" t="s">
        <v>15</v>
      </c>
      <c r="L2633" s="10">
        <v>74</v>
      </c>
      <c r="M2633" s="10" t="s">
        <v>24</v>
      </c>
      <c r="N2633" s="10">
        <v>573</v>
      </c>
      <c r="O2633" s="10">
        <v>12</v>
      </c>
      <c r="P2633" s="10" t="str">
        <f t="shared" si="82"/>
        <v>ABDUL SATTAR|AkbarpurRaniya</v>
      </c>
      <c r="Q2633" s="4">
        <f>VLOOKUP(P:P,'[1]2017'!$D:$E,2,0)</f>
        <v>0</v>
      </c>
      <c r="R2633" s="4" t="str">
        <f>VLOOKUP(P:P,'[1]2017'!$D:$F,3,0)</f>
        <v>8th Pass</v>
      </c>
      <c r="S2633" s="4" t="str">
        <f>VLOOKUP(P:P,'[1]2017'!$D:$G,4,0)</f>
        <v>Rs 6,85,000</v>
      </c>
      <c r="T2633" s="4" t="str">
        <f>VLOOKUP(P:P,'[1]2017'!$D:$H,5,0)</f>
        <v>Rs 0</v>
      </c>
      <c r="U2633" s="4" t="str">
        <f>VLOOKUP(P:P,'[1]2017'!$D:$I,6,0)</f>
        <v>Bahujan Mukti Party</v>
      </c>
      <c r="V2633">
        <f t="shared" si="83"/>
        <v>0</v>
      </c>
    </row>
    <row r="2634" spans="1:22" x14ac:dyDescent="0.3">
      <c r="A2634" s="10" t="s">
        <v>105</v>
      </c>
      <c r="B2634" s="10" t="s">
        <v>106</v>
      </c>
      <c r="C2634" s="10">
        <v>3</v>
      </c>
      <c r="D2634" s="10">
        <v>2017</v>
      </c>
      <c r="E2634" s="4" t="s">
        <v>2502</v>
      </c>
      <c r="F2634" s="10">
        <v>206</v>
      </c>
      <c r="G2634" s="10" t="s">
        <v>4835</v>
      </c>
      <c r="H2634" s="10" t="s">
        <v>15</v>
      </c>
      <c r="I2634" s="11" t="s">
        <v>2519</v>
      </c>
      <c r="J2634" s="10" t="s">
        <v>26</v>
      </c>
      <c r="K2634" s="10" t="s">
        <v>15</v>
      </c>
      <c r="L2634" s="10">
        <v>46</v>
      </c>
      <c r="M2634" s="10" t="s">
        <v>2520</v>
      </c>
      <c r="N2634" s="10">
        <v>392</v>
      </c>
      <c r="O2634" s="10">
        <v>13</v>
      </c>
      <c r="P2634" s="10" t="str">
        <f t="shared" si="82"/>
        <v>SHANTEE|AkbarpurRaniya</v>
      </c>
      <c r="Q2634" s="4">
        <f>VLOOKUP(P:P,'[1]2017'!$D:$E,2,0)</f>
        <v>0</v>
      </c>
      <c r="R2634" s="4" t="str">
        <f>VLOOKUP(P:P,'[1]2017'!$D:$F,3,0)</f>
        <v>Literate</v>
      </c>
      <c r="S2634" s="4" t="str">
        <f>VLOOKUP(P:P,'[1]2017'!$D:$G,4,0)</f>
        <v>Rs 14,42,000</v>
      </c>
      <c r="T2634" s="4" t="str">
        <f>VLOOKUP(P:P,'[1]2017'!$D:$H,5,0)</f>
        <v>Rs 0</v>
      </c>
      <c r="U2634" s="4" t="str">
        <f>VLOOKUP(P:P,'[1]2017'!$D:$I,6,0)</f>
        <v>Shoshit Samaj Dal</v>
      </c>
      <c r="V2634">
        <f t="shared" si="83"/>
        <v>0</v>
      </c>
    </row>
    <row r="2635" spans="1:22" x14ac:dyDescent="0.3">
      <c r="A2635" s="10" t="s">
        <v>105</v>
      </c>
      <c r="B2635" s="10" t="s">
        <v>106</v>
      </c>
      <c r="C2635" s="10">
        <v>3</v>
      </c>
      <c r="D2635" s="10">
        <v>2017</v>
      </c>
      <c r="E2635" s="4" t="s">
        <v>2502</v>
      </c>
      <c r="F2635" s="10">
        <v>206</v>
      </c>
      <c r="G2635" s="10" t="s">
        <v>4835</v>
      </c>
      <c r="H2635" s="10" t="s">
        <v>15</v>
      </c>
      <c r="I2635" s="11" t="s">
        <v>2203</v>
      </c>
      <c r="J2635" s="10" t="s">
        <v>16</v>
      </c>
      <c r="K2635" s="10" t="s">
        <v>15</v>
      </c>
      <c r="L2635" s="10">
        <v>72</v>
      </c>
      <c r="M2635" s="10" t="s">
        <v>901</v>
      </c>
      <c r="N2635" s="10">
        <v>315</v>
      </c>
      <c r="O2635" s="10">
        <v>14</v>
      </c>
      <c r="P2635" s="10" t="str">
        <f t="shared" si="82"/>
        <v>RAMCHANDRA|AkbarpurRaniya</v>
      </c>
      <c r="Q2635" s="4">
        <f>VLOOKUP(P:P,'[1]2017'!$D:$E,2,0)</f>
        <v>0</v>
      </c>
      <c r="R2635" s="4" t="str">
        <f>VLOOKUP(P:P,'[1]2017'!$D:$F,3,0)</f>
        <v>5th Pass</v>
      </c>
      <c r="S2635" s="4" t="str">
        <f>VLOOKUP(P:P,'[1]2017'!$D:$G,4,0)</f>
        <v>Rs 1,05,000</v>
      </c>
      <c r="T2635" s="4" t="str">
        <f>VLOOKUP(P:P,'[1]2017'!$D:$H,5,0)</f>
        <v>Rs 0</v>
      </c>
      <c r="U2635" s="4" t="str">
        <f>VLOOKUP(P:P,'[1]2017'!$D:$I,6,0)</f>
        <v>Vikas Party</v>
      </c>
      <c r="V2635">
        <f t="shared" si="83"/>
        <v>0</v>
      </c>
    </row>
    <row r="2636" spans="1:22" x14ac:dyDescent="0.3">
      <c r="A2636" s="10" t="s">
        <v>105</v>
      </c>
      <c r="B2636" s="10" t="s">
        <v>106</v>
      </c>
      <c r="C2636" s="10">
        <v>3</v>
      </c>
      <c r="D2636" s="10">
        <v>2017</v>
      </c>
      <c r="E2636" s="4" t="s">
        <v>2502</v>
      </c>
      <c r="F2636" s="10">
        <v>206</v>
      </c>
      <c r="G2636" s="10" t="s">
        <v>4832</v>
      </c>
      <c r="H2636" s="10" t="s">
        <v>15</v>
      </c>
      <c r="I2636" s="11" t="s">
        <v>2521</v>
      </c>
      <c r="J2636" s="10" t="s">
        <v>16</v>
      </c>
      <c r="K2636" s="10" t="s">
        <v>15</v>
      </c>
      <c r="L2636" s="10">
        <v>50</v>
      </c>
      <c r="M2636" s="10" t="s">
        <v>1114</v>
      </c>
      <c r="N2636" s="10">
        <v>228</v>
      </c>
      <c r="O2636" s="10">
        <v>15</v>
      </c>
      <c r="P2636" s="10" t="str">
        <f t="shared" si="82"/>
        <v>RAMPRAKASH KUSHWAHA|Akbarpur Raniya</v>
      </c>
      <c r="Q2636" s="4" t="e">
        <f>VLOOKUP(P:P,'[1]2017'!$D:$E,2,0)</f>
        <v>#N/A</v>
      </c>
      <c r="R2636" s="4" t="e">
        <f>VLOOKUP(P:P,'[1]2017'!$D:$F,3,0)</f>
        <v>#N/A</v>
      </c>
      <c r="S2636" s="4" t="e">
        <f>VLOOKUP(P:P,'[1]2017'!$D:$G,4,0)</f>
        <v>#N/A</v>
      </c>
      <c r="T2636" s="4" t="e">
        <f>VLOOKUP(P:P,'[1]2017'!$D:$H,5,0)</f>
        <v>#N/A</v>
      </c>
      <c r="U2636" s="4" t="e">
        <f>VLOOKUP(P:P,'[1]2017'!$D:$I,6,0)</f>
        <v>#N/A</v>
      </c>
      <c r="V2636">
        <f t="shared" si="83"/>
        <v>0</v>
      </c>
    </row>
    <row r="2637" spans="1:22" x14ac:dyDescent="0.3">
      <c r="A2637" s="10" t="s">
        <v>105</v>
      </c>
      <c r="B2637" s="10" t="s">
        <v>106</v>
      </c>
      <c r="C2637" s="10">
        <v>3</v>
      </c>
      <c r="D2637" s="10">
        <v>2017</v>
      </c>
      <c r="E2637" s="4" t="s">
        <v>2502</v>
      </c>
      <c r="F2637" s="10">
        <v>207</v>
      </c>
      <c r="G2637" s="10" t="s">
        <v>2522</v>
      </c>
      <c r="H2637" s="10" t="s">
        <v>15</v>
      </c>
      <c r="I2637" s="11" t="s">
        <v>2523</v>
      </c>
      <c r="J2637" s="10" t="s">
        <v>16</v>
      </c>
      <c r="K2637" s="10" t="s">
        <v>15</v>
      </c>
      <c r="L2637" s="10">
        <v>70</v>
      </c>
      <c r="M2637" s="10" t="s">
        <v>18</v>
      </c>
      <c r="N2637" s="10">
        <v>87879</v>
      </c>
      <c r="O2637" s="10">
        <v>1</v>
      </c>
      <c r="P2637" s="10" t="str">
        <f t="shared" si="82"/>
        <v>MATHURA PRASAD PAL|Sikandra</v>
      </c>
      <c r="Q2637" s="4">
        <f>VLOOKUP(P:P,'[1]2017'!$D:$E,2,0)</f>
        <v>0</v>
      </c>
      <c r="R2637" s="4" t="str">
        <f>VLOOKUP(P:P,'[1]2017'!$D:$F,3,0)</f>
        <v>10th Pass</v>
      </c>
      <c r="S2637" s="4" t="str">
        <f>VLOOKUP(P:P,'[1]2017'!$D:$G,4,0)</f>
        <v>Rs 2,00,74,286</v>
      </c>
      <c r="T2637" s="4" t="str">
        <f>VLOOKUP(P:P,'[1]2017'!$D:$H,5,0)</f>
        <v>Rs 0</v>
      </c>
      <c r="U2637" s="4" t="str">
        <f>VLOOKUP(P:P,'[1]2017'!$D:$I,6,0)</f>
        <v>BJP</v>
      </c>
      <c r="V2637">
        <f t="shared" si="83"/>
        <v>1</v>
      </c>
    </row>
    <row r="2638" spans="1:22" x14ac:dyDescent="0.3">
      <c r="A2638" s="10" t="s">
        <v>105</v>
      </c>
      <c r="B2638" s="10" t="s">
        <v>106</v>
      </c>
      <c r="C2638" s="10">
        <v>3</v>
      </c>
      <c r="D2638" s="10">
        <v>2017</v>
      </c>
      <c r="E2638" s="4" t="s">
        <v>2502</v>
      </c>
      <c r="F2638" s="10">
        <v>207</v>
      </c>
      <c r="G2638" s="10" t="s">
        <v>2522</v>
      </c>
      <c r="H2638" s="10" t="s">
        <v>15</v>
      </c>
      <c r="I2638" s="11" t="s">
        <v>2524</v>
      </c>
      <c r="J2638" s="10" t="s">
        <v>16</v>
      </c>
      <c r="K2638" s="10" t="s">
        <v>15</v>
      </c>
      <c r="L2638" s="10">
        <v>48</v>
      </c>
      <c r="M2638" s="10" t="s">
        <v>37</v>
      </c>
      <c r="N2638" s="10">
        <v>49776</v>
      </c>
      <c r="O2638" s="10">
        <v>2</v>
      </c>
      <c r="P2638" s="10" t="str">
        <f t="shared" si="82"/>
        <v>MAHENDRA KATIYAR (BABLU)|Sikandra</v>
      </c>
      <c r="Q2638" s="4">
        <f>VLOOKUP(P:P,'[1]2017'!$D:$E,2,0)</f>
        <v>0</v>
      </c>
      <c r="R2638" s="4" t="str">
        <f>VLOOKUP(P:P,'[1]2017'!$D:$F,3,0)</f>
        <v>Post Graduate</v>
      </c>
      <c r="S2638" s="4" t="str">
        <f>VLOOKUP(P:P,'[1]2017'!$D:$G,4,0)</f>
        <v>Rs 3,27,29,925</v>
      </c>
      <c r="T2638" s="4" t="str">
        <f>VLOOKUP(P:P,'[1]2017'!$D:$H,5,0)</f>
        <v>Rs 25,14,198</v>
      </c>
      <c r="U2638" s="4" t="str">
        <f>VLOOKUP(P:P,'[1]2017'!$D:$I,6,0)</f>
        <v>BSP</v>
      </c>
      <c r="V2638">
        <f t="shared" si="83"/>
        <v>0</v>
      </c>
    </row>
    <row r="2639" spans="1:22" x14ac:dyDescent="0.3">
      <c r="A2639" s="10" t="s">
        <v>105</v>
      </c>
      <c r="B2639" s="10" t="s">
        <v>106</v>
      </c>
      <c r="C2639" s="10">
        <v>3</v>
      </c>
      <c r="D2639" s="10">
        <v>2017</v>
      </c>
      <c r="E2639" s="4" t="s">
        <v>2502</v>
      </c>
      <c r="F2639" s="10">
        <v>207</v>
      </c>
      <c r="G2639" s="10" t="s">
        <v>2522</v>
      </c>
      <c r="H2639" s="10" t="s">
        <v>15</v>
      </c>
      <c r="I2639" s="11" t="s">
        <v>2525</v>
      </c>
      <c r="J2639" s="10" t="s">
        <v>26</v>
      </c>
      <c r="K2639" s="10" t="s">
        <v>15</v>
      </c>
      <c r="L2639" s="10">
        <v>58</v>
      </c>
      <c r="M2639" s="10" t="s">
        <v>139</v>
      </c>
      <c r="N2639" s="10">
        <v>42010</v>
      </c>
      <c r="O2639" s="10">
        <v>3</v>
      </c>
      <c r="P2639" s="10" t="str">
        <f t="shared" si="82"/>
        <v>SEEMA SACHAN|Sikandra</v>
      </c>
      <c r="Q2639" s="4">
        <f>VLOOKUP(P:P,'[1]2017'!$D:$E,2,0)</f>
        <v>0</v>
      </c>
      <c r="R2639" s="4" t="str">
        <f>VLOOKUP(P:P,'[1]2017'!$D:$F,3,0)</f>
        <v>Post Graduate</v>
      </c>
      <c r="S2639" s="4" t="str">
        <f>VLOOKUP(P:P,'[1]2017'!$D:$G,4,0)</f>
        <v>Rs 29,14,79,759</v>
      </c>
      <c r="T2639" s="4" t="str">
        <f>VLOOKUP(P:P,'[1]2017'!$D:$H,5,0)</f>
        <v>Rs 1,79,10,000</v>
      </c>
      <c r="U2639" s="4" t="str">
        <f>VLOOKUP(P:P,'[1]2017'!$D:$I,6,0)</f>
        <v>SP</v>
      </c>
      <c r="V2639">
        <f t="shared" si="83"/>
        <v>0</v>
      </c>
    </row>
    <row r="2640" spans="1:22" x14ac:dyDescent="0.3">
      <c r="A2640" s="10" t="s">
        <v>105</v>
      </c>
      <c r="B2640" s="10" t="s">
        <v>106</v>
      </c>
      <c r="C2640" s="10">
        <v>3</v>
      </c>
      <c r="D2640" s="10">
        <v>2017</v>
      </c>
      <c r="E2640" s="4" t="s">
        <v>2502</v>
      </c>
      <c r="F2640" s="10">
        <v>207</v>
      </c>
      <c r="G2640" s="10" t="s">
        <v>2522</v>
      </c>
      <c r="H2640" s="10" t="s">
        <v>15</v>
      </c>
      <c r="I2640" s="11" t="s">
        <v>2526</v>
      </c>
      <c r="J2640" s="10" t="s">
        <v>16</v>
      </c>
      <c r="K2640" s="10" t="s">
        <v>15</v>
      </c>
      <c r="L2640" s="10">
        <v>40</v>
      </c>
      <c r="M2640" s="10" t="s">
        <v>248</v>
      </c>
      <c r="N2640" s="10">
        <v>6381</v>
      </c>
      <c r="O2640" s="10">
        <v>4</v>
      </c>
      <c r="P2640" s="10" t="str">
        <f t="shared" si="82"/>
        <v>PRABHAKAR PANDEY|Sikandra</v>
      </c>
      <c r="Q2640" s="4" t="e">
        <f>VLOOKUP(P:P,'[1]2017'!$D:$E,2,0)</f>
        <v>#N/A</v>
      </c>
      <c r="R2640" s="4" t="e">
        <f>VLOOKUP(P:P,'[1]2017'!$D:$F,3,0)</f>
        <v>#N/A</v>
      </c>
      <c r="S2640" s="4" t="e">
        <f>VLOOKUP(P:P,'[1]2017'!$D:$G,4,0)</f>
        <v>#N/A</v>
      </c>
      <c r="T2640" s="4" t="e">
        <f>VLOOKUP(P:P,'[1]2017'!$D:$H,5,0)</f>
        <v>#N/A</v>
      </c>
      <c r="U2640" s="4" t="e">
        <f>VLOOKUP(P:P,'[1]2017'!$D:$I,6,0)</f>
        <v>#N/A</v>
      </c>
      <c r="V2640">
        <f t="shared" si="83"/>
        <v>0</v>
      </c>
    </row>
    <row r="2641" spans="1:22" x14ac:dyDescent="0.3">
      <c r="A2641" s="10" t="s">
        <v>105</v>
      </c>
      <c r="B2641" s="10" t="s">
        <v>106</v>
      </c>
      <c r="C2641" s="10">
        <v>3</v>
      </c>
      <c r="D2641" s="10">
        <v>2017</v>
      </c>
      <c r="E2641" s="4" t="s">
        <v>2502</v>
      </c>
      <c r="F2641" s="10">
        <v>207</v>
      </c>
      <c r="G2641" s="10" t="s">
        <v>2522</v>
      </c>
      <c r="H2641" s="10" t="s">
        <v>15</v>
      </c>
      <c r="I2641" s="11" t="s">
        <v>2527</v>
      </c>
      <c r="J2641" s="10" t="s">
        <v>26</v>
      </c>
      <c r="K2641" s="10" t="s">
        <v>15</v>
      </c>
      <c r="L2641" s="10">
        <v>50</v>
      </c>
      <c r="M2641" s="10" t="s">
        <v>169</v>
      </c>
      <c r="N2641" s="10">
        <v>1961</v>
      </c>
      <c r="O2641" s="10">
        <v>5</v>
      </c>
      <c r="P2641" s="10" t="str">
        <f t="shared" si="82"/>
        <v>MITHLESH KATIYAR|Sikandra</v>
      </c>
      <c r="Q2641" s="4">
        <f>VLOOKUP(P:P,'[1]2017'!$D:$E,2,0)</f>
        <v>0</v>
      </c>
      <c r="R2641" s="4" t="str">
        <f>VLOOKUP(P:P,'[1]2017'!$D:$F,3,0)</f>
        <v>Post Graduate</v>
      </c>
      <c r="S2641" s="4" t="str">
        <f>VLOOKUP(P:P,'[1]2017'!$D:$G,4,0)</f>
        <v>Rs 7,74,40,299</v>
      </c>
      <c r="T2641" s="4" t="str">
        <f>VLOOKUP(P:P,'[1]2017'!$D:$H,5,0)</f>
        <v>Rs 1,53,50,000</v>
      </c>
      <c r="U2641" s="4" t="str">
        <f>VLOOKUP(P:P,'[1]2017'!$D:$I,6,0)</f>
        <v>Jan Adhikar Party</v>
      </c>
      <c r="V2641">
        <f t="shared" si="83"/>
        <v>0</v>
      </c>
    </row>
    <row r="2642" spans="1:22" x14ac:dyDescent="0.3">
      <c r="A2642" s="10" t="s">
        <v>105</v>
      </c>
      <c r="B2642" s="10" t="s">
        <v>106</v>
      </c>
      <c r="C2642" s="10">
        <v>3</v>
      </c>
      <c r="D2642" s="10">
        <v>2017</v>
      </c>
      <c r="E2642" s="4" t="s">
        <v>2502</v>
      </c>
      <c r="F2642" s="10">
        <v>207</v>
      </c>
      <c r="G2642" s="10" t="s">
        <v>2522</v>
      </c>
      <c r="H2642" s="10" t="s">
        <v>15</v>
      </c>
      <c r="I2642" s="11" t="s">
        <v>19</v>
      </c>
      <c r="J2642" s="10" t="s">
        <v>20</v>
      </c>
      <c r="K2642" s="10" t="s">
        <v>20</v>
      </c>
      <c r="L2642" s="10" t="s">
        <v>20</v>
      </c>
      <c r="M2642" s="10" t="s">
        <v>21</v>
      </c>
      <c r="N2642" s="10">
        <v>1442</v>
      </c>
      <c r="O2642" s="10">
        <v>6</v>
      </c>
      <c r="P2642" s="10" t="str">
        <f t="shared" si="82"/>
        <v>None of the Above|Sikandra</v>
      </c>
      <c r="Q2642" s="4" t="e">
        <f>VLOOKUP(P:P,'[1]2017'!$D:$E,2,0)</f>
        <v>#N/A</v>
      </c>
      <c r="R2642" s="4" t="e">
        <f>VLOOKUP(P:P,'[1]2017'!$D:$F,3,0)</f>
        <v>#N/A</v>
      </c>
      <c r="S2642" s="4" t="e">
        <f>VLOOKUP(P:P,'[1]2017'!$D:$G,4,0)</f>
        <v>#N/A</v>
      </c>
      <c r="T2642" s="4" t="e">
        <f>VLOOKUP(P:P,'[1]2017'!$D:$H,5,0)</f>
        <v>#N/A</v>
      </c>
      <c r="U2642" s="4" t="e">
        <f>VLOOKUP(P:P,'[1]2017'!$D:$I,6,0)</f>
        <v>#N/A</v>
      </c>
      <c r="V2642">
        <f t="shared" si="83"/>
        <v>0</v>
      </c>
    </row>
    <row r="2643" spans="1:22" x14ac:dyDescent="0.3">
      <c r="A2643" s="10" t="s">
        <v>105</v>
      </c>
      <c r="B2643" s="10" t="s">
        <v>106</v>
      </c>
      <c r="C2643" s="10">
        <v>3</v>
      </c>
      <c r="D2643" s="10">
        <v>2017</v>
      </c>
      <c r="E2643" s="4" t="s">
        <v>2502</v>
      </c>
      <c r="F2643" s="10">
        <v>207</v>
      </c>
      <c r="G2643" s="10" t="s">
        <v>2522</v>
      </c>
      <c r="H2643" s="10" t="s">
        <v>15</v>
      </c>
      <c r="I2643" s="11" t="s">
        <v>2528</v>
      </c>
      <c r="J2643" s="10" t="s">
        <v>16</v>
      </c>
      <c r="K2643" s="10" t="s">
        <v>15</v>
      </c>
      <c r="L2643" s="10">
        <v>50</v>
      </c>
      <c r="M2643" s="10" t="s">
        <v>23</v>
      </c>
      <c r="N2643" s="10">
        <v>1234</v>
      </c>
      <c r="O2643" s="10">
        <v>7</v>
      </c>
      <c r="P2643" s="10" t="str">
        <f t="shared" si="82"/>
        <v>RAMBALI SINGH|Sikandra</v>
      </c>
      <c r="Q2643" s="4">
        <f>VLOOKUP(P:P,'[1]2017'!$D:$E,2,0)</f>
        <v>0</v>
      </c>
      <c r="R2643" s="4" t="str">
        <f>VLOOKUP(P:P,'[1]2017'!$D:$F,3,0)</f>
        <v>12th Pass</v>
      </c>
      <c r="S2643" s="4" t="str">
        <f>VLOOKUP(P:P,'[1]2017'!$D:$G,4,0)</f>
        <v>Rs 9,20,000</v>
      </c>
      <c r="T2643" s="4" t="str">
        <f>VLOOKUP(P:P,'[1]2017'!$D:$H,5,0)</f>
        <v>Rs 0</v>
      </c>
      <c r="U2643" s="4" t="str">
        <f>VLOOKUP(P:P,'[1]2017'!$D:$I,6,0)</f>
        <v>IND</v>
      </c>
      <c r="V2643">
        <f t="shared" si="83"/>
        <v>0</v>
      </c>
    </row>
    <row r="2644" spans="1:22" x14ac:dyDescent="0.3">
      <c r="A2644" s="10" t="s">
        <v>105</v>
      </c>
      <c r="B2644" s="10" t="s">
        <v>106</v>
      </c>
      <c r="C2644" s="10">
        <v>3</v>
      </c>
      <c r="D2644" s="10">
        <v>2017</v>
      </c>
      <c r="E2644" s="4" t="s">
        <v>2502</v>
      </c>
      <c r="F2644" s="10">
        <v>207</v>
      </c>
      <c r="G2644" s="10" t="s">
        <v>2522</v>
      </c>
      <c r="H2644" s="10" t="s">
        <v>15</v>
      </c>
      <c r="I2644" s="11" t="s">
        <v>2529</v>
      </c>
      <c r="J2644" s="10" t="s">
        <v>16</v>
      </c>
      <c r="K2644" s="10" t="s">
        <v>15</v>
      </c>
      <c r="L2644" s="10">
        <v>50</v>
      </c>
      <c r="M2644" s="10" t="s">
        <v>23</v>
      </c>
      <c r="N2644" s="10">
        <v>694</v>
      </c>
      <c r="O2644" s="10">
        <v>8</v>
      </c>
      <c r="P2644" s="10" t="str">
        <f t="shared" si="82"/>
        <v>KRISHNA BABU|Sikandra</v>
      </c>
      <c r="Q2644" s="4">
        <f>VLOOKUP(P:P,'[1]2017'!$D:$E,2,0)</f>
        <v>0</v>
      </c>
      <c r="R2644" s="4" t="str">
        <f>VLOOKUP(P:P,'[1]2017'!$D:$F,3,0)</f>
        <v>Graduate</v>
      </c>
      <c r="S2644" s="4" t="str">
        <f>VLOOKUP(P:P,'[1]2017'!$D:$G,4,0)</f>
        <v>Rs 1,00,000</v>
      </c>
      <c r="T2644" s="4" t="str">
        <f>VLOOKUP(P:P,'[1]2017'!$D:$H,5,0)</f>
        <v>Rs 100</v>
      </c>
      <c r="U2644" s="4" t="str">
        <f>VLOOKUP(P:P,'[1]2017'!$D:$I,6,0)</f>
        <v>IND</v>
      </c>
      <c r="V2644">
        <f t="shared" si="83"/>
        <v>0</v>
      </c>
    </row>
    <row r="2645" spans="1:22" x14ac:dyDescent="0.3">
      <c r="A2645" s="10" t="s">
        <v>105</v>
      </c>
      <c r="B2645" s="10" t="s">
        <v>106</v>
      </c>
      <c r="C2645" s="10">
        <v>3</v>
      </c>
      <c r="D2645" s="10">
        <v>2017</v>
      </c>
      <c r="E2645" s="4" t="s">
        <v>2502</v>
      </c>
      <c r="F2645" s="10">
        <v>207</v>
      </c>
      <c r="G2645" s="10" t="s">
        <v>2522</v>
      </c>
      <c r="H2645" s="10" t="s">
        <v>15</v>
      </c>
      <c r="I2645" s="11" t="s">
        <v>2530</v>
      </c>
      <c r="J2645" s="10" t="s">
        <v>16</v>
      </c>
      <c r="K2645" s="10" t="s">
        <v>15</v>
      </c>
      <c r="L2645" s="10">
        <v>44</v>
      </c>
      <c r="M2645" s="10" t="s">
        <v>163</v>
      </c>
      <c r="N2645" s="10">
        <v>675</v>
      </c>
      <c r="O2645" s="10">
        <v>9</v>
      </c>
      <c r="P2645" s="10" t="str">
        <f t="shared" si="82"/>
        <v>SANTOSH KUMAR KUSHAWAHA|Sikandra</v>
      </c>
      <c r="Q2645" s="4">
        <f>VLOOKUP(P:P,'[1]2017'!$D:$E,2,0)</f>
        <v>0</v>
      </c>
      <c r="R2645" s="4" t="str">
        <f>VLOOKUP(P:P,'[1]2017'!$D:$F,3,0)</f>
        <v>10th Pass</v>
      </c>
      <c r="S2645" s="4" t="str">
        <f>VLOOKUP(P:P,'[1]2017'!$D:$G,4,0)</f>
        <v>Rs 54,49,600</v>
      </c>
      <c r="T2645" s="4" t="str">
        <f>VLOOKUP(P:P,'[1]2017'!$D:$H,5,0)</f>
        <v>Rs 15,00,000</v>
      </c>
      <c r="U2645" s="4" t="str">
        <f>VLOOKUP(P:P,'[1]2017'!$D:$I,6,0)</f>
        <v>Lok Dal</v>
      </c>
      <c r="V2645">
        <f t="shared" si="83"/>
        <v>0</v>
      </c>
    </row>
    <row r="2646" spans="1:22" x14ac:dyDescent="0.3">
      <c r="A2646" s="10" t="s">
        <v>105</v>
      </c>
      <c r="B2646" s="10" t="s">
        <v>106</v>
      </c>
      <c r="C2646" s="10">
        <v>3</v>
      </c>
      <c r="D2646" s="10">
        <v>2017</v>
      </c>
      <c r="E2646" s="4" t="s">
        <v>2502</v>
      </c>
      <c r="F2646" s="10">
        <v>207</v>
      </c>
      <c r="G2646" s="10" t="s">
        <v>2522</v>
      </c>
      <c r="H2646" s="10" t="s">
        <v>15</v>
      </c>
      <c r="I2646" s="11" t="s">
        <v>2531</v>
      </c>
      <c r="J2646" s="10" t="s">
        <v>16</v>
      </c>
      <c r="K2646" s="10" t="s">
        <v>15</v>
      </c>
      <c r="L2646" s="10">
        <v>50</v>
      </c>
      <c r="M2646" s="10" t="s">
        <v>1114</v>
      </c>
      <c r="N2646" s="10">
        <v>500</v>
      </c>
      <c r="O2646" s="10">
        <v>10</v>
      </c>
      <c r="P2646" s="10" t="str">
        <f t="shared" ref="P2646:P2709" si="84">I2646&amp;"|"&amp;G2646</f>
        <v>DR.OMKAR NATH KATIYAR|Sikandra</v>
      </c>
      <c r="Q2646" s="4">
        <f>VLOOKUP(P:P,'[1]2017'!$D:$E,2,0)</f>
        <v>0</v>
      </c>
      <c r="R2646" s="4" t="str">
        <f>VLOOKUP(P:P,'[1]2017'!$D:$F,3,0)</f>
        <v>Doctorate</v>
      </c>
      <c r="S2646" s="4" t="str">
        <f>VLOOKUP(P:P,'[1]2017'!$D:$G,4,0)</f>
        <v>Rs 23,03,430</v>
      </c>
      <c r="T2646" s="4" t="str">
        <f>VLOOKUP(P:P,'[1]2017'!$D:$H,5,0)</f>
        <v>Rs 0</v>
      </c>
      <c r="U2646" s="4" t="str">
        <f>VLOOKUP(P:P,'[1]2017'!$D:$I,6,0)</f>
        <v>Al-Hind Party</v>
      </c>
      <c r="V2646">
        <f t="shared" si="83"/>
        <v>0</v>
      </c>
    </row>
    <row r="2647" spans="1:22" x14ac:dyDescent="0.3">
      <c r="A2647" s="10" t="s">
        <v>105</v>
      </c>
      <c r="B2647" s="10" t="s">
        <v>106</v>
      </c>
      <c r="C2647" s="10">
        <v>3</v>
      </c>
      <c r="D2647" s="10">
        <v>2017</v>
      </c>
      <c r="E2647" s="4" t="s">
        <v>2502</v>
      </c>
      <c r="F2647" s="10">
        <v>207</v>
      </c>
      <c r="G2647" s="10" t="s">
        <v>2522</v>
      </c>
      <c r="H2647" s="10" t="s">
        <v>15</v>
      </c>
      <c r="I2647" s="11" t="s">
        <v>2532</v>
      </c>
      <c r="J2647" s="10" t="s">
        <v>26</v>
      </c>
      <c r="K2647" s="10" t="s">
        <v>15</v>
      </c>
      <c r="L2647" s="10">
        <v>28</v>
      </c>
      <c r="M2647" s="10" t="s">
        <v>2533</v>
      </c>
      <c r="N2647" s="10">
        <v>451</v>
      </c>
      <c r="O2647" s="10">
        <v>11</v>
      </c>
      <c r="P2647" s="10" t="str">
        <f t="shared" si="84"/>
        <v>SEEMA YADAV|Sikandra</v>
      </c>
      <c r="Q2647" s="4">
        <f>VLOOKUP(P:P,'[1]2017'!$D:$E,2,0)</f>
        <v>0</v>
      </c>
      <c r="R2647" s="4" t="str">
        <f>VLOOKUP(P:P,'[1]2017'!$D:$F,3,0)</f>
        <v>Illiterate</v>
      </c>
      <c r="S2647" s="4" t="str">
        <f>VLOOKUP(P:P,'[1]2017'!$D:$G,4,0)</f>
        <v>Rs 2,72,000</v>
      </c>
      <c r="T2647" s="4" t="str">
        <f>VLOOKUP(P:P,'[1]2017'!$D:$H,5,0)</f>
        <v>Rs 0</v>
      </c>
      <c r="U2647" s="4" t="str">
        <f>VLOOKUP(P:P,'[1]2017'!$D:$I,6,0)</f>
        <v>Nirdhan Samaj Party of India</v>
      </c>
      <c r="V2647">
        <f t="shared" si="83"/>
        <v>0</v>
      </c>
    </row>
    <row r="2648" spans="1:22" x14ac:dyDescent="0.3">
      <c r="A2648" s="10" t="s">
        <v>105</v>
      </c>
      <c r="B2648" s="10" t="s">
        <v>106</v>
      </c>
      <c r="C2648" s="10">
        <v>3</v>
      </c>
      <c r="D2648" s="10">
        <v>2017</v>
      </c>
      <c r="E2648" s="4" t="s">
        <v>2502</v>
      </c>
      <c r="F2648" s="10">
        <v>207</v>
      </c>
      <c r="G2648" s="10" t="s">
        <v>2522</v>
      </c>
      <c r="H2648" s="10" t="s">
        <v>15</v>
      </c>
      <c r="I2648" s="11" t="s">
        <v>35</v>
      </c>
      <c r="J2648" s="10" t="s">
        <v>16</v>
      </c>
      <c r="K2648" s="10" t="s">
        <v>15</v>
      </c>
      <c r="L2648" s="10">
        <v>48</v>
      </c>
      <c r="M2648" s="10" t="s">
        <v>387</v>
      </c>
      <c r="N2648" s="10">
        <v>389</v>
      </c>
      <c r="O2648" s="10">
        <v>12</v>
      </c>
      <c r="P2648" s="10" t="str">
        <f t="shared" si="84"/>
        <v>DINESH SINGH|Sikandra</v>
      </c>
      <c r="Q2648" s="4">
        <f>VLOOKUP(P:P,'[1]2017'!$D:$E,2,0)</f>
        <v>0</v>
      </c>
      <c r="R2648" s="4" t="str">
        <f>VLOOKUP(P:P,'[1]2017'!$D:$F,3,0)</f>
        <v>10th Pass</v>
      </c>
      <c r="S2648" s="4" t="str">
        <f>VLOOKUP(P:P,'[1]2017'!$D:$G,4,0)</f>
        <v>Rs 68,55,000</v>
      </c>
      <c r="T2648" s="4" t="str">
        <f>VLOOKUP(P:P,'[1]2017'!$D:$H,5,0)</f>
        <v>Rs 0</v>
      </c>
      <c r="U2648" s="4" t="str">
        <f>VLOOKUP(P:P,'[1]2017'!$D:$I,6,0)</f>
        <v>Bharatiya Subhash Sena</v>
      </c>
      <c r="V2648">
        <f t="shared" si="83"/>
        <v>0</v>
      </c>
    </row>
    <row r="2649" spans="1:22" x14ac:dyDescent="0.3">
      <c r="A2649" s="10" t="s">
        <v>105</v>
      </c>
      <c r="B2649" s="10" t="s">
        <v>106</v>
      </c>
      <c r="C2649" s="10">
        <v>3</v>
      </c>
      <c r="D2649" s="10">
        <v>2017</v>
      </c>
      <c r="E2649" s="4" t="s">
        <v>2502</v>
      </c>
      <c r="F2649" s="10">
        <v>207</v>
      </c>
      <c r="G2649" s="10" t="s">
        <v>2522</v>
      </c>
      <c r="H2649" s="10" t="s">
        <v>15</v>
      </c>
      <c r="I2649" s="11" t="s">
        <v>673</v>
      </c>
      <c r="J2649" s="10" t="s">
        <v>26</v>
      </c>
      <c r="K2649" s="10" t="s">
        <v>25</v>
      </c>
      <c r="L2649" s="10">
        <v>34</v>
      </c>
      <c r="M2649" s="10" t="s">
        <v>24</v>
      </c>
      <c r="N2649" s="10">
        <v>361</v>
      </c>
      <c r="O2649" s="10">
        <v>13</v>
      </c>
      <c r="P2649" s="10" t="str">
        <f t="shared" si="84"/>
        <v>MAMTA|Sikandra</v>
      </c>
      <c r="Q2649" s="4">
        <f>VLOOKUP(P:P,'[1]2017'!$D:$E,2,0)</f>
        <v>0</v>
      </c>
      <c r="R2649" s="4" t="str">
        <f>VLOOKUP(P:P,'[1]2017'!$D:$F,3,0)</f>
        <v>Literate</v>
      </c>
      <c r="S2649" s="4" t="str">
        <f>VLOOKUP(P:P,'[1]2017'!$D:$G,4,0)</f>
        <v>Rs 61,600</v>
      </c>
      <c r="T2649" s="4" t="str">
        <f>VLOOKUP(P:P,'[1]2017'!$D:$H,5,0)</f>
        <v>Rs 0</v>
      </c>
      <c r="U2649" s="4" t="str">
        <f>VLOOKUP(P:P,'[1]2017'!$D:$I,6,0)</f>
        <v>Bahujan Mukti Party</v>
      </c>
      <c r="V2649">
        <f t="shared" si="83"/>
        <v>0</v>
      </c>
    </row>
    <row r="2650" spans="1:22" x14ac:dyDescent="0.3">
      <c r="A2650" s="10" t="s">
        <v>105</v>
      </c>
      <c r="B2650" s="10" t="s">
        <v>106</v>
      </c>
      <c r="C2650" s="10">
        <v>3</v>
      </c>
      <c r="D2650" s="10">
        <v>2017</v>
      </c>
      <c r="E2650" s="4" t="s">
        <v>2502</v>
      </c>
      <c r="F2650" s="10">
        <v>208</v>
      </c>
      <c r="G2650" s="10" t="s">
        <v>2534</v>
      </c>
      <c r="H2650" s="10" t="s">
        <v>15</v>
      </c>
      <c r="I2650" s="11" t="s">
        <v>2535</v>
      </c>
      <c r="J2650" s="10" t="s">
        <v>16</v>
      </c>
      <c r="K2650" s="10" t="s">
        <v>15</v>
      </c>
      <c r="L2650" s="10">
        <v>49</v>
      </c>
      <c r="M2650" s="10" t="s">
        <v>18</v>
      </c>
      <c r="N2650" s="10">
        <v>71466</v>
      </c>
      <c r="O2650" s="10">
        <v>1</v>
      </c>
      <c r="P2650" s="10" t="str">
        <f t="shared" si="84"/>
        <v>VINOD KUMAR KATIYAR|Bhognipur</v>
      </c>
      <c r="Q2650" s="4">
        <f>VLOOKUP(P:P,'[1]2017'!$D:$E,2,0)</f>
        <v>0</v>
      </c>
      <c r="R2650" s="4" t="str">
        <f>VLOOKUP(P:P,'[1]2017'!$D:$F,3,0)</f>
        <v>Post Graduate</v>
      </c>
      <c r="S2650" s="4" t="str">
        <f>VLOOKUP(P:P,'[1]2017'!$D:$G,4,0)</f>
        <v>Rs 14,56,67,783</v>
      </c>
      <c r="T2650" s="4" t="str">
        <f>VLOOKUP(P:P,'[1]2017'!$D:$H,5,0)</f>
        <v>Rs 0</v>
      </c>
      <c r="U2650" s="4" t="str">
        <f>VLOOKUP(P:P,'[1]2017'!$D:$I,6,0)</f>
        <v>BJP</v>
      </c>
      <c r="V2650">
        <f t="shared" si="83"/>
        <v>1</v>
      </c>
    </row>
    <row r="2651" spans="1:22" x14ac:dyDescent="0.3">
      <c r="A2651" s="10" t="s">
        <v>105</v>
      </c>
      <c r="B2651" s="10" t="s">
        <v>106</v>
      </c>
      <c r="C2651" s="10">
        <v>3</v>
      </c>
      <c r="D2651" s="10">
        <v>2017</v>
      </c>
      <c r="E2651" s="4" t="s">
        <v>2502</v>
      </c>
      <c r="F2651" s="10">
        <v>208</v>
      </c>
      <c r="G2651" s="10" t="s">
        <v>2534</v>
      </c>
      <c r="H2651" s="10" t="s">
        <v>15</v>
      </c>
      <c r="I2651" s="11" t="s">
        <v>2536</v>
      </c>
      <c r="J2651" s="10" t="s">
        <v>16</v>
      </c>
      <c r="K2651" s="10" t="s">
        <v>15</v>
      </c>
      <c r="L2651" s="10">
        <v>49</v>
      </c>
      <c r="M2651" s="10" t="s">
        <v>37</v>
      </c>
      <c r="N2651" s="10">
        <v>52461</v>
      </c>
      <c r="O2651" s="10">
        <v>2</v>
      </c>
      <c r="P2651" s="10" t="str">
        <f t="shared" si="84"/>
        <v>DHARMPAL SINGH BHADAURIA|Bhognipur</v>
      </c>
      <c r="Q2651" s="4">
        <f>VLOOKUP(P:P,'[1]2017'!$D:$E,2,0)</f>
        <v>1</v>
      </c>
      <c r="R2651" s="4" t="str">
        <f>VLOOKUP(P:P,'[1]2017'!$D:$F,3,0)</f>
        <v>Graduate</v>
      </c>
      <c r="S2651" s="4" t="str">
        <f>VLOOKUP(P:P,'[1]2017'!$D:$G,4,0)</f>
        <v>Rs 2,12,46,531</v>
      </c>
      <c r="T2651" s="4" t="str">
        <f>VLOOKUP(P:P,'[1]2017'!$D:$H,5,0)</f>
        <v>Rs 40,00,265</v>
      </c>
      <c r="U2651" s="4" t="str">
        <f>VLOOKUP(P:P,'[1]2017'!$D:$I,6,0)</f>
        <v>BSP</v>
      </c>
      <c r="V2651">
        <f t="shared" si="83"/>
        <v>0</v>
      </c>
    </row>
    <row r="2652" spans="1:22" x14ac:dyDescent="0.3">
      <c r="A2652" s="10" t="s">
        <v>105</v>
      </c>
      <c r="B2652" s="10" t="s">
        <v>106</v>
      </c>
      <c r="C2652" s="10">
        <v>3</v>
      </c>
      <c r="D2652" s="10">
        <v>2017</v>
      </c>
      <c r="E2652" s="4" t="s">
        <v>2502</v>
      </c>
      <c r="F2652" s="10">
        <v>208</v>
      </c>
      <c r="G2652" s="10" t="s">
        <v>2534</v>
      </c>
      <c r="H2652" s="10" t="s">
        <v>15</v>
      </c>
      <c r="I2652" s="11" t="s">
        <v>2537</v>
      </c>
      <c r="J2652" s="10" t="s">
        <v>16</v>
      </c>
      <c r="K2652" s="10" t="s">
        <v>15</v>
      </c>
      <c r="L2652" s="10">
        <v>75</v>
      </c>
      <c r="M2652" s="10" t="s">
        <v>139</v>
      </c>
      <c r="N2652" s="10">
        <v>48181</v>
      </c>
      <c r="O2652" s="10">
        <v>3</v>
      </c>
      <c r="P2652" s="10" t="str">
        <f t="shared" si="84"/>
        <v>YOGENDRA PAL SINGH|Bhognipur</v>
      </c>
      <c r="Q2652" s="4">
        <f>VLOOKUP(P:P,'[1]2017'!$D:$E,2,0)</f>
        <v>0</v>
      </c>
      <c r="R2652" s="4" t="str">
        <f>VLOOKUP(P:P,'[1]2017'!$D:$F,3,0)</f>
        <v>Graduate Professional</v>
      </c>
      <c r="S2652" s="4" t="str">
        <f>VLOOKUP(P:P,'[1]2017'!$D:$G,4,0)</f>
        <v>Rs 94,50,347</v>
      </c>
      <c r="T2652" s="4" t="str">
        <f>VLOOKUP(P:P,'[1]2017'!$D:$H,5,0)</f>
        <v>Rs 0</v>
      </c>
      <c r="U2652" s="4" t="str">
        <f>VLOOKUP(P:P,'[1]2017'!$D:$I,6,0)</f>
        <v>SP</v>
      </c>
      <c r="V2652">
        <f t="shared" si="83"/>
        <v>0</v>
      </c>
    </row>
    <row r="2653" spans="1:22" x14ac:dyDescent="0.3">
      <c r="A2653" s="10" t="s">
        <v>105</v>
      </c>
      <c r="B2653" s="10" t="s">
        <v>106</v>
      </c>
      <c r="C2653" s="10">
        <v>3</v>
      </c>
      <c r="D2653" s="10">
        <v>2017</v>
      </c>
      <c r="E2653" s="4" t="s">
        <v>2502</v>
      </c>
      <c r="F2653" s="10">
        <v>208</v>
      </c>
      <c r="G2653" s="10" t="s">
        <v>2534</v>
      </c>
      <c r="H2653" s="10" t="s">
        <v>15</v>
      </c>
      <c r="I2653" s="11" t="s">
        <v>2538</v>
      </c>
      <c r="J2653" s="10" t="s">
        <v>16</v>
      </c>
      <c r="K2653" s="10" t="s">
        <v>15</v>
      </c>
      <c r="L2653" s="10">
        <v>34</v>
      </c>
      <c r="M2653" s="10" t="s">
        <v>232</v>
      </c>
      <c r="N2653" s="10">
        <v>18380</v>
      </c>
      <c r="O2653" s="10">
        <v>4</v>
      </c>
      <c r="P2653" s="10" t="str">
        <f t="shared" si="84"/>
        <v>JUNED KHAN|Bhognipur</v>
      </c>
      <c r="Q2653" s="4">
        <f>VLOOKUP(P:P,'[1]2017'!$D:$E,2,0)</f>
        <v>2</v>
      </c>
      <c r="R2653" s="4" t="str">
        <f>VLOOKUP(P:P,'[1]2017'!$D:$F,3,0)</f>
        <v>Graduate Professional</v>
      </c>
      <c r="S2653" s="4" t="str">
        <f>VLOOKUP(P:P,'[1]2017'!$D:$G,4,0)</f>
        <v>Rs 6,64,645</v>
      </c>
      <c r="T2653" s="4" t="str">
        <f>VLOOKUP(P:P,'[1]2017'!$D:$H,5,0)</f>
        <v>Rs 0</v>
      </c>
      <c r="U2653" s="4" t="str">
        <f>VLOOKUP(P:P,'[1]2017'!$D:$I,6,0)</f>
        <v>Peace Party</v>
      </c>
      <c r="V2653">
        <f t="shared" si="83"/>
        <v>0</v>
      </c>
    </row>
    <row r="2654" spans="1:22" x14ac:dyDescent="0.3">
      <c r="A2654" s="10" t="s">
        <v>105</v>
      </c>
      <c r="B2654" s="10" t="s">
        <v>106</v>
      </c>
      <c r="C2654" s="10">
        <v>3</v>
      </c>
      <c r="D2654" s="10">
        <v>2017</v>
      </c>
      <c r="E2654" s="4" t="s">
        <v>2502</v>
      </c>
      <c r="F2654" s="10">
        <v>208</v>
      </c>
      <c r="G2654" s="10" t="s">
        <v>2534</v>
      </c>
      <c r="H2654" s="10" t="s">
        <v>15</v>
      </c>
      <c r="I2654" s="11" t="s">
        <v>2539</v>
      </c>
      <c r="J2654" s="10" t="s">
        <v>16</v>
      </c>
      <c r="K2654" s="10" t="s">
        <v>15</v>
      </c>
      <c r="L2654" s="10">
        <v>48</v>
      </c>
      <c r="M2654" s="10" t="s">
        <v>248</v>
      </c>
      <c r="N2654" s="10">
        <v>11415</v>
      </c>
      <c r="O2654" s="10">
        <v>5</v>
      </c>
      <c r="P2654" s="10" t="str">
        <f t="shared" si="84"/>
        <v>AJAY SINGH BHADAURIA|Bhognipur</v>
      </c>
      <c r="Q2654" s="4" t="e">
        <f>VLOOKUP(P:P,'[1]2017'!$D:$E,2,0)</f>
        <v>#N/A</v>
      </c>
      <c r="R2654" s="4" t="e">
        <f>VLOOKUP(P:P,'[1]2017'!$D:$F,3,0)</f>
        <v>#N/A</v>
      </c>
      <c r="S2654" s="4" t="e">
        <f>VLOOKUP(P:P,'[1]2017'!$D:$G,4,0)</f>
        <v>#N/A</v>
      </c>
      <c r="T2654" s="4" t="e">
        <f>VLOOKUP(P:P,'[1]2017'!$D:$H,5,0)</f>
        <v>#N/A</v>
      </c>
      <c r="U2654" s="4" t="e">
        <f>VLOOKUP(P:P,'[1]2017'!$D:$I,6,0)</f>
        <v>#N/A</v>
      </c>
      <c r="V2654">
        <f t="shared" si="83"/>
        <v>0</v>
      </c>
    </row>
    <row r="2655" spans="1:22" x14ac:dyDescent="0.3">
      <c r="A2655" s="10" t="s">
        <v>105</v>
      </c>
      <c r="B2655" s="10" t="s">
        <v>106</v>
      </c>
      <c r="C2655" s="10">
        <v>3</v>
      </c>
      <c r="D2655" s="10">
        <v>2017</v>
      </c>
      <c r="E2655" s="4" t="s">
        <v>2502</v>
      </c>
      <c r="F2655" s="10">
        <v>208</v>
      </c>
      <c r="G2655" s="10" t="s">
        <v>2534</v>
      </c>
      <c r="H2655" s="10" t="s">
        <v>15</v>
      </c>
      <c r="I2655" s="11" t="s">
        <v>2540</v>
      </c>
      <c r="J2655" s="10" t="s">
        <v>16</v>
      </c>
      <c r="K2655" s="10" t="s">
        <v>15</v>
      </c>
      <c r="L2655" s="10">
        <v>40</v>
      </c>
      <c r="M2655" s="10" t="s">
        <v>17</v>
      </c>
      <c r="N2655" s="10">
        <v>2833</v>
      </c>
      <c r="O2655" s="10">
        <v>6</v>
      </c>
      <c r="P2655" s="10" t="str">
        <f t="shared" si="84"/>
        <v>NEETAM SACHAN|Bhognipur</v>
      </c>
      <c r="Q2655" s="4">
        <f>VLOOKUP(P:P,'[1]2017'!$D:$E,2,0)</f>
        <v>1</v>
      </c>
      <c r="R2655" s="4" t="str">
        <f>VLOOKUP(P:P,'[1]2017'!$D:$F,3,0)</f>
        <v>Post Graduate</v>
      </c>
      <c r="S2655" s="4" t="str">
        <f>VLOOKUP(P:P,'[1]2017'!$D:$G,4,0)</f>
        <v>Rs 41,68,896</v>
      </c>
      <c r="T2655" s="4" t="str">
        <f>VLOOKUP(P:P,'[1]2017'!$D:$H,5,0)</f>
        <v>Rs 0</v>
      </c>
      <c r="U2655" s="4" t="str">
        <f>VLOOKUP(P:P,'[1]2017'!$D:$I,6,0)</f>
        <v>INC</v>
      </c>
      <c r="V2655">
        <f t="shared" si="83"/>
        <v>0</v>
      </c>
    </row>
    <row r="2656" spans="1:22" x14ac:dyDescent="0.3">
      <c r="A2656" s="10" t="s">
        <v>105</v>
      </c>
      <c r="B2656" s="10" t="s">
        <v>106</v>
      </c>
      <c r="C2656" s="10">
        <v>3</v>
      </c>
      <c r="D2656" s="10">
        <v>2017</v>
      </c>
      <c r="E2656" s="4" t="s">
        <v>2502</v>
      </c>
      <c r="F2656" s="10">
        <v>208</v>
      </c>
      <c r="G2656" s="10" t="s">
        <v>2534</v>
      </c>
      <c r="H2656" s="10" t="s">
        <v>15</v>
      </c>
      <c r="I2656" s="11" t="s">
        <v>19</v>
      </c>
      <c r="J2656" s="10" t="s">
        <v>20</v>
      </c>
      <c r="K2656" s="10" t="s">
        <v>20</v>
      </c>
      <c r="L2656" s="10" t="s">
        <v>20</v>
      </c>
      <c r="M2656" s="10" t="s">
        <v>21</v>
      </c>
      <c r="N2656" s="10">
        <v>1565</v>
      </c>
      <c r="O2656" s="10">
        <v>7</v>
      </c>
      <c r="P2656" s="10" t="str">
        <f t="shared" si="84"/>
        <v>None of the Above|Bhognipur</v>
      </c>
      <c r="Q2656" s="4" t="e">
        <f>VLOOKUP(P:P,'[1]2017'!$D:$E,2,0)</f>
        <v>#N/A</v>
      </c>
      <c r="R2656" s="4" t="e">
        <f>VLOOKUP(P:P,'[1]2017'!$D:$F,3,0)</f>
        <v>#N/A</v>
      </c>
      <c r="S2656" s="4" t="e">
        <f>VLOOKUP(P:P,'[1]2017'!$D:$G,4,0)</f>
        <v>#N/A</v>
      </c>
      <c r="T2656" s="4" t="e">
        <f>VLOOKUP(P:P,'[1]2017'!$D:$H,5,0)</f>
        <v>#N/A</v>
      </c>
      <c r="U2656" s="4" t="e">
        <f>VLOOKUP(P:P,'[1]2017'!$D:$I,6,0)</f>
        <v>#N/A</v>
      </c>
      <c r="V2656">
        <f t="shared" si="83"/>
        <v>0</v>
      </c>
    </row>
    <row r="2657" spans="1:22" x14ac:dyDescent="0.3">
      <c r="A2657" s="10" t="s">
        <v>105</v>
      </c>
      <c r="B2657" s="10" t="s">
        <v>106</v>
      </c>
      <c r="C2657" s="10">
        <v>3</v>
      </c>
      <c r="D2657" s="10">
        <v>2017</v>
      </c>
      <c r="E2657" s="4" t="s">
        <v>2502</v>
      </c>
      <c r="F2657" s="10">
        <v>208</v>
      </c>
      <c r="G2657" s="10" t="s">
        <v>2534</v>
      </c>
      <c r="H2657" s="10" t="s">
        <v>15</v>
      </c>
      <c r="I2657" s="11" t="s">
        <v>2541</v>
      </c>
      <c r="J2657" s="10" t="s">
        <v>16</v>
      </c>
      <c r="K2657" s="10" t="s">
        <v>15</v>
      </c>
      <c r="L2657" s="10">
        <v>39</v>
      </c>
      <c r="M2657" s="10" t="s">
        <v>23</v>
      </c>
      <c r="N2657" s="10">
        <v>1018</v>
      </c>
      <c r="O2657" s="10">
        <v>8</v>
      </c>
      <c r="P2657" s="10" t="str">
        <f t="shared" si="84"/>
        <v>DHARAMPAL SINGH|Bhognipur</v>
      </c>
      <c r="Q2657" s="4">
        <f>VLOOKUP(P:P,'[1]2017'!$D:$E,2,0)</f>
        <v>0</v>
      </c>
      <c r="R2657" s="4" t="str">
        <f>VLOOKUP(P:P,'[1]2017'!$D:$F,3,0)</f>
        <v>Graduate</v>
      </c>
      <c r="S2657" s="4" t="str">
        <f>VLOOKUP(P:P,'[1]2017'!$D:$G,4,0)</f>
        <v>Rs 16,71,076</v>
      </c>
      <c r="T2657" s="4" t="str">
        <f>VLOOKUP(P:P,'[1]2017'!$D:$H,5,0)</f>
        <v>Rs 0</v>
      </c>
      <c r="U2657" s="4" t="str">
        <f>VLOOKUP(P:P,'[1]2017'!$D:$I,6,0)</f>
        <v>IND</v>
      </c>
      <c r="V2657">
        <f t="shared" si="83"/>
        <v>0</v>
      </c>
    </row>
    <row r="2658" spans="1:22" x14ac:dyDescent="0.3">
      <c r="A2658" s="10" t="s">
        <v>105</v>
      </c>
      <c r="B2658" s="10" t="s">
        <v>106</v>
      </c>
      <c r="C2658" s="10">
        <v>3</v>
      </c>
      <c r="D2658" s="10">
        <v>2017</v>
      </c>
      <c r="E2658" s="4" t="s">
        <v>2502</v>
      </c>
      <c r="F2658" s="10">
        <v>208</v>
      </c>
      <c r="G2658" s="10" t="s">
        <v>2534</v>
      </c>
      <c r="H2658" s="10" t="s">
        <v>15</v>
      </c>
      <c r="I2658" s="11" t="s">
        <v>90</v>
      </c>
      <c r="J2658" s="10" t="s">
        <v>16</v>
      </c>
      <c r="K2658" s="10" t="s">
        <v>15</v>
      </c>
      <c r="L2658" s="10">
        <v>60</v>
      </c>
      <c r="M2658" s="10" t="s">
        <v>72</v>
      </c>
      <c r="N2658" s="10">
        <v>962</v>
      </c>
      <c r="O2658" s="10">
        <v>9</v>
      </c>
      <c r="P2658" s="10" t="str">
        <f t="shared" si="84"/>
        <v>VINOD KUMAR|Bhognipur</v>
      </c>
      <c r="Q2658" s="4" t="e">
        <f>VLOOKUP(P:P,'[1]2017'!$D:$E,2,0)</f>
        <v>#N/A</v>
      </c>
      <c r="R2658" s="4" t="e">
        <f>VLOOKUP(P:P,'[1]2017'!$D:$F,3,0)</f>
        <v>#N/A</v>
      </c>
      <c r="S2658" s="4" t="e">
        <f>VLOOKUP(P:P,'[1]2017'!$D:$G,4,0)</f>
        <v>#N/A</v>
      </c>
      <c r="T2658" s="4" t="e">
        <f>VLOOKUP(P:P,'[1]2017'!$D:$H,5,0)</f>
        <v>#N/A</v>
      </c>
      <c r="U2658" s="4" t="e">
        <f>VLOOKUP(P:P,'[1]2017'!$D:$I,6,0)</f>
        <v>#N/A</v>
      </c>
      <c r="V2658">
        <f t="shared" si="83"/>
        <v>0</v>
      </c>
    </row>
    <row r="2659" spans="1:22" x14ac:dyDescent="0.3">
      <c r="A2659" s="10" t="s">
        <v>105</v>
      </c>
      <c r="B2659" s="10" t="s">
        <v>106</v>
      </c>
      <c r="C2659" s="10">
        <v>3</v>
      </c>
      <c r="D2659" s="10">
        <v>2017</v>
      </c>
      <c r="E2659" s="4" t="s">
        <v>2502</v>
      </c>
      <c r="F2659" s="10">
        <v>208</v>
      </c>
      <c r="G2659" s="10" t="s">
        <v>2534</v>
      </c>
      <c r="H2659" s="10" t="s">
        <v>15</v>
      </c>
      <c r="I2659" s="11" t="s">
        <v>2542</v>
      </c>
      <c r="J2659" s="10" t="s">
        <v>16</v>
      </c>
      <c r="K2659" s="10" t="s">
        <v>15</v>
      </c>
      <c r="L2659" s="10">
        <v>45</v>
      </c>
      <c r="M2659" s="10" t="s">
        <v>1205</v>
      </c>
      <c r="N2659" s="10">
        <v>918</v>
      </c>
      <c r="O2659" s="10">
        <v>10</v>
      </c>
      <c r="P2659" s="10" t="str">
        <f t="shared" si="84"/>
        <v>DEEWAN SINGH|Bhognipur</v>
      </c>
      <c r="Q2659" s="4">
        <f>VLOOKUP(P:P,'[1]2017'!$D:$E,2,0)</f>
        <v>0</v>
      </c>
      <c r="R2659" s="4" t="str">
        <f>VLOOKUP(P:P,'[1]2017'!$D:$F,3,0)</f>
        <v>10th Pass</v>
      </c>
      <c r="S2659" s="4" t="str">
        <f>VLOOKUP(P:P,'[1]2017'!$D:$G,4,0)</f>
        <v>Rs 12,10,000</v>
      </c>
      <c r="T2659" s="4" t="str">
        <f>VLOOKUP(P:P,'[1]2017'!$D:$H,5,0)</f>
        <v>Rs 0</v>
      </c>
      <c r="U2659" s="4" t="str">
        <f>VLOOKUP(P:P,'[1]2017'!$D:$I,6,0)</f>
        <v>Bhartiya Shakti Chetna Party</v>
      </c>
      <c r="V2659">
        <f t="shared" si="83"/>
        <v>0</v>
      </c>
    </row>
    <row r="2660" spans="1:22" x14ac:dyDescent="0.3">
      <c r="A2660" s="10" t="s">
        <v>105</v>
      </c>
      <c r="B2660" s="10" t="s">
        <v>106</v>
      </c>
      <c r="C2660" s="10">
        <v>3</v>
      </c>
      <c r="D2660" s="10">
        <v>2017</v>
      </c>
      <c r="E2660" s="4" t="s">
        <v>2502</v>
      </c>
      <c r="F2660" s="10">
        <v>208</v>
      </c>
      <c r="G2660" s="10" t="s">
        <v>2534</v>
      </c>
      <c r="H2660" s="10" t="s">
        <v>15</v>
      </c>
      <c r="I2660" s="11" t="s">
        <v>2543</v>
      </c>
      <c r="J2660" s="10" t="s">
        <v>16</v>
      </c>
      <c r="K2660" s="10" t="s">
        <v>15</v>
      </c>
      <c r="L2660" s="10">
        <v>55</v>
      </c>
      <c r="M2660" s="10" t="s">
        <v>23</v>
      </c>
      <c r="N2660" s="10">
        <v>755</v>
      </c>
      <c r="O2660" s="10">
        <v>11</v>
      </c>
      <c r="P2660" s="10" t="str">
        <f t="shared" si="84"/>
        <v>SUNDAR LAL KISAN|Bhognipur</v>
      </c>
      <c r="Q2660" s="4">
        <f>VLOOKUP(P:P,'[1]2017'!$D:$E,2,0)</f>
        <v>0</v>
      </c>
      <c r="R2660" s="4" t="str">
        <f>VLOOKUP(P:P,'[1]2017'!$D:$F,3,0)</f>
        <v>10th Pass</v>
      </c>
      <c r="S2660" s="4" t="str">
        <f>VLOOKUP(P:P,'[1]2017'!$D:$G,4,0)</f>
        <v>Rs 90,600</v>
      </c>
      <c r="T2660" s="4" t="str">
        <f>VLOOKUP(P:P,'[1]2017'!$D:$H,5,0)</f>
        <v>Rs 0</v>
      </c>
      <c r="U2660" s="4" t="str">
        <f>VLOOKUP(P:P,'[1]2017'!$D:$I,6,0)</f>
        <v>IND</v>
      </c>
      <c r="V2660">
        <f t="shared" si="83"/>
        <v>0</v>
      </c>
    </row>
    <row r="2661" spans="1:22" x14ac:dyDescent="0.3">
      <c r="A2661" s="10" t="s">
        <v>105</v>
      </c>
      <c r="B2661" s="10" t="s">
        <v>106</v>
      </c>
      <c r="C2661" s="10">
        <v>3</v>
      </c>
      <c r="D2661" s="10">
        <v>2017</v>
      </c>
      <c r="E2661" s="4" t="s">
        <v>2502</v>
      </c>
      <c r="F2661" s="10">
        <v>208</v>
      </c>
      <c r="G2661" s="10" t="s">
        <v>2534</v>
      </c>
      <c r="H2661" s="10" t="s">
        <v>15</v>
      </c>
      <c r="I2661" s="11" t="s">
        <v>2544</v>
      </c>
      <c r="J2661" s="10" t="s">
        <v>16</v>
      </c>
      <c r="K2661" s="10" t="s">
        <v>15</v>
      </c>
      <c r="L2661" s="10">
        <v>30</v>
      </c>
      <c r="M2661" s="10" t="s">
        <v>23</v>
      </c>
      <c r="N2661" s="10">
        <v>693</v>
      </c>
      <c r="O2661" s="10">
        <v>12</v>
      </c>
      <c r="P2661" s="10" t="str">
        <f t="shared" si="84"/>
        <v>NEERAJ SHUKLA|Bhognipur</v>
      </c>
      <c r="Q2661" s="4">
        <f>VLOOKUP(P:P,'[1]2017'!$D:$E,2,0)</f>
        <v>0</v>
      </c>
      <c r="R2661" s="4" t="str">
        <f>VLOOKUP(P:P,'[1]2017'!$D:$F,3,0)</f>
        <v>12th Pass</v>
      </c>
      <c r="S2661" s="4" t="str">
        <f>VLOOKUP(P:P,'[1]2017'!$D:$G,4,0)</f>
        <v>Rs 3,02,000</v>
      </c>
      <c r="T2661" s="4" t="str">
        <f>VLOOKUP(P:P,'[1]2017'!$D:$H,5,0)</f>
        <v>Rs 0</v>
      </c>
      <c r="U2661" s="4" t="str">
        <f>VLOOKUP(P:P,'[1]2017'!$D:$I,6,0)</f>
        <v>IND</v>
      </c>
      <c r="V2661">
        <f t="shared" si="83"/>
        <v>0</v>
      </c>
    </row>
    <row r="2662" spans="1:22" x14ac:dyDescent="0.3">
      <c r="A2662" s="10" t="s">
        <v>105</v>
      </c>
      <c r="B2662" s="10" t="s">
        <v>106</v>
      </c>
      <c r="C2662" s="10">
        <v>3</v>
      </c>
      <c r="D2662" s="10">
        <v>2017</v>
      </c>
      <c r="E2662" s="4" t="s">
        <v>2502</v>
      </c>
      <c r="F2662" s="10">
        <v>208</v>
      </c>
      <c r="G2662" s="10" t="s">
        <v>2534</v>
      </c>
      <c r="H2662" s="10" t="s">
        <v>15</v>
      </c>
      <c r="I2662" s="11" t="s">
        <v>1752</v>
      </c>
      <c r="J2662" s="10" t="s">
        <v>16</v>
      </c>
      <c r="K2662" s="10" t="s">
        <v>25</v>
      </c>
      <c r="L2662" s="10">
        <v>44</v>
      </c>
      <c r="M2662" s="10" t="s">
        <v>24</v>
      </c>
      <c r="N2662" s="10">
        <v>662</v>
      </c>
      <c r="O2662" s="10">
        <v>13</v>
      </c>
      <c r="P2662" s="10" t="str">
        <f t="shared" si="84"/>
        <v>OM PRAKASH|Bhognipur</v>
      </c>
      <c r="Q2662" s="4">
        <f>VLOOKUP(P:P,'[1]2017'!$D:$E,2,0)</f>
        <v>0</v>
      </c>
      <c r="R2662" s="4" t="str">
        <f>VLOOKUP(P:P,'[1]2017'!$D:$F,3,0)</f>
        <v>12th Pass</v>
      </c>
      <c r="S2662" s="4" t="str">
        <f>VLOOKUP(P:P,'[1]2017'!$D:$G,4,0)</f>
        <v>Rs 1,44,600</v>
      </c>
      <c r="T2662" s="4" t="str">
        <f>VLOOKUP(P:P,'[1]2017'!$D:$H,5,0)</f>
        <v>Rs 0</v>
      </c>
      <c r="U2662" s="4" t="str">
        <f>VLOOKUP(P:P,'[1]2017'!$D:$I,6,0)</f>
        <v>Bahujan Mukti Party</v>
      </c>
      <c r="V2662">
        <f t="shared" si="83"/>
        <v>0</v>
      </c>
    </row>
    <row r="2663" spans="1:22" x14ac:dyDescent="0.3">
      <c r="A2663" s="10" t="s">
        <v>105</v>
      </c>
      <c r="B2663" s="10" t="s">
        <v>106</v>
      </c>
      <c r="C2663" s="10">
        <v>3</v>
      </c>
      <c r="D2663" s="10">
        <v>2017</v>
      </c>
      <c r="E2663" s="4" t="s">
        <v>2502</v>
      </c>
      <c r="F2663" s="10">
        <v>208</v>
      </c>
      <c r="G2663" s="10" t="s">
        <v>2534</v>
      </c>
      <c r="H2663" s="10" t="s">
        <v>15</v>
      </c>
      <c r="I2663" s="11" t="s">
        <v>610</v>
      </c>
      <c r="J2663" s="10" t="s">
        <v>16</v>
      </c>
      <c r="K2663" s="10" t="s">
        <v>15</v>
      </c>
      <c r="L2663" s="10">
        <v>55</v>
      </c>
      <c r="M2663" s="10" t="s">
        <v>23</v>
      </c>
      <c r="N2663" s="10">
        <v>554</v>
      </c>
      <c r="O2663" s="10">
        <v>14</v>
      </c>
      <c r="P2663" s="10" t="str">
        <f t="shared" si="84"/>
        <v>JAGRAM SINGH|Bhognipur</v>
      </c>
      <c r="Q2663" s="4">
        <f>VLOOKUP(P:P,'[1]2017'!$D:$E,2,0)</f>
        <v>0</v>
      </c>
      <c r="R2663" s="4" t="str">
        <f>VLOOKUP(P:P,'[1]2017'!$D:$F,3,0)</f>
        <v>Graduate</v>
      </c>
      <c r="S2663" s="4" t="str">
        <f>VLOOKUP(P:P,'[1]2017'!$D:$G,4,0)</f>
        <v>Rs 30,72,389</v>
      </c>
      <c r="T2663" s="4" t="str">
        <f>VLOOKUP(P:P,'[1]2017'!$D:$H,5,0)</f>
        <v>Rs 1,35,000</v>
      </c>
      <c r="U2663" s="4" t="str">
        <f>VLOOKUP(P:P,'[1]2017'!$D:$I,6,0)</f>
        <v>IND</v>
      </c>
      <c r="V2663">
        <f t="shared" si="83"/>
        <v>0</v>
      </c>
    </row>
    <row r="2664" spans="1:22" x14ac:dyDescent="0.3">
      <c r="A2664" s="10" t="s">
        <v>105</v>
      </c>
      <c r="B2664" s="10" t="s">
        <v>106</v>
      </c>
      <c r="C2664" s="10">
        <v>3</v>
      </c>
      <c r="D2664" s="10">
        <v>2017</v>
      </c>
      <c r="E2664" s="4" t="s">
        <v>2502</v>
      </c>
      <c r="F2664" s="10">
        <v>208</v>
      </c>
      <c r="G2664" s="10" t="s">
        <v>2534</v>
      </c>
      <c r="H2664" s="10" t="s">
        <v>15</v>
      </c>
      <c r="I2664" s="11" t="s">
        <v>2545</v>
      </c>
      <c r="J2664" s="10" t="s">
        <v>16</v>
      </c>
      <c r="K2664" s="10" t="s">
        <v>15</v>
      </c>
      <c r="L2664" s="10">
        <v>33</v>
      </c>
      <c r="M2664" s="10" t="s">
        <v>23</v>
      </c>
      <c r="N2664" s="10">
        <v>485</v>
      </c>
      <c r="O2664" s="10">
        <v>15</v>
      </c>
      <c r="P2664" s="10" t="str">
        <f t="shared" si="84"/>
        <v>KILKIL SACHAN|Bhognipur</v>
      </c>
      <c r="Q2664" s="4">
        <f>VLOOKUP(P:P,'[1]2017'!$D:$E,2,0)</f>
        <v>0</v>
      </c>
      <c r="R2664" s="4" t="str">
        <f>VLOOKUP(P:P,'[1]2017'!$D:$F,3,0)</f>
        <v>Graduate</v>
      </c>
      <c r="S2664" s="4" t="str">
        <f>VLOOKUP(P:P,'[1]2017'!$D:$G,4,0)</f>
        <v>Rs 6,10,000</v>
      </c>
      <c r="T2664" s="4" t="str">
        <f>VLOOKUP(P:P,'[1]2017'!$D:$H,5,0)</f>
        <v>Rs 0</v>
      </c>
      <c r="U2664" s="4" t="str">
        <f>VLOOKUP(P:P,'[1]2017'!$D:$I,6,0)</f>
        <v>IND</v>
      </c>
      <c r="V2664">
        <f t="shared" si="83"/>
        <v>0</v>
      </c>
    </row>
    <row r="2665" spans="1:22" x14ac:dyDescent="0.3">
      <c r="A2665" s="10" t="s">
        <v>105</v>
      </c>
      <c r="B2665" s="10" t="s">
        <v>106</v>
      </c>
      <c r="C2665" s="10">
        <v>3</v>
      </c>
      <c r="D2665" s="10">
        <v>2017</v>
      </c>
      <c r="E2665" s="4" t="s">
        <v>2502</v>
      </c>
      <c r="F2665" s="10">
        <v>208</v>
      </c>
      <c r="G2665" s="10" t="s">
        <v>2534</v>
      </c>
      <c r="H2665" s="10" t="s">
        <v>15</v>
      </c>
      <c r="I2665" s="11" t="s">
        <v>1151</v>
      </c>
      <c r="J2665" s="10" t="s">
        <v>16</v>
      </c>
      <c r="K2665" s="10" t="s">
        <v>15</v>
      </c>
      <c r="L2665" s="10">
        <v>44</v>
      </c>
      <c r="M2665" s="10" t="s">
        <v>2546</v>
      </c>
      <c r="N2665" s="10">
        <v>319</v>
      </c>
      <c r="O2665" s="10">
        <v>16</v>
      </c>
      <c r="P2665" s="10" t="str">
        <f t="shared" si="84"/>
        <v>MAHENDRA SINGH|Bhognipur</v>
      </c>
      <c r="Q2665" s="4">
        <f>VLOOKUP(P:P,'[1]2017'!$D:$E,2,0)</f>
        <v>0</v>
      </c>
      <c r="R2665" s="4" t="str">
        <f>VLOOKUP(P:P,'[1]2017'!$D:$F,3,0)</f>
        <v>10th Pass</v>
      </c>
      <c r="S2665" s="4" t="str">
        <f>VLOOKUP(P:P,'[1]2017'!$D:$G,4,0)</f>
        <v>Rs 6,28,000</v>
      </c>
      <c r="T2665" s="4" t="str">
        <f>VLOOKUP(P:P,'[1]2017'!$D:$H,5,0)</f>
        <v>Rs 0</v>
      </c>
      <c r="U2665" s="4" t="str">
        <f>VLOOKUP(P:P,'[1]2017'!$D:$I,6,0)</f>
        <v>National Apni Party</v>
      </c>
      <c r="V2665">
        <f t="shared" si="83"/>
        <v>0</v>
      </c>
    </row>
    <row r="2666" spans="1:22" x14ac:dyDescent="0.3">
      <c r="A2666" s="10" t="s">
        <v>105</v>
      </c>
      <c r="B2666" s="10" t="s">
        <v>106</v>
      </c>
      <c r="C2666" s="10">
        <v>3</v>
      </c>
      <c r="D2666" s="10">
        <v>2017</v>
      </c>
      <c r="E2666" s="4" t="s">
        <v>2547</v>
      </c>
      <c r="F2666" s="10">
        <v>209</v>
      </c>
      <c r="G2666" s="10" t="s">
        <v>2548</v>
      </c>
      <c r="H2666" s="10" t="s">
        <v>25</v>
      </c>
      <c r="I2666" s="11" t="s">
        <v>2549</v>
      </c>
      <c r="J2666" s="10" t="s">
        <v>16</v>
      </c>
      <c r="K2666" s="10" t="s">
        <v>25</v>
      </c>
      <c r="L2666" s="10">
        <v>61</v>
      </c>
      <c r="M2666" s="10" t="s">
        <v>18</v>
      </c>
      <c r="N2666" s="10">
        <v>102326</v>
      </c>
      <c r="O2666" s="10">
        <v>1</v>
      </c>
      <c r="P2666" s="10" t="str">
        <f t="shared" si="84"/>
        <v>BHAGWATI PRASAD SAGAR|Bilhaur</v>
      </c>
      <c r="Q2666" s="4" t="e">
        <f>VLOOKUP(P:P,'[1]2017'!$D:$E,2,0)</f>
        <v>#N/A</v>
      </c>
      <c r="R2666" s="4" t="e">
        <f>VLOOKUP(P:P,'[1]2017'!$D:$F,3,0)</f>
        <v>#N/A</v>
      </c>
      <c r="S2666" s="4" t="e">
        <f>VLOOKUP(P:P,'[1]2017'!$D:$G,4,0)</f>
        <v>#N/A</v>
      </c>
      <c r="T2666" s="4" t="e">
        <f>VLOOKUP(P:P,'[1]2017'!$D:$H,5,0)</f>
        <v>#N/A</v>
      </c>
      <c r="U2666" s="4" t="e">
        <f>VLOOKUP(P:P,'[1]2017'!$D:$I,6,0)</f>
        <v>#N/A</v>
      </c>
      <c r="V2666">
        <f t="shared" si="83"/>
        <v>1</v>
      </c>
    </row>
    <row r="2667" spans="1:22" x14ac:dyDescent="0.3">
      <c r="A2667" s="10" t="s">
        <v>105</v>
      </c>
      <c r="B2667" s="10" t="s">
        <v>106</v>
      </c>
      <c r="C2667" s="10">
        <v>3</v>
      </c>
      <c r="D2667" s="10">
        <v>2017</v>
      </c>
      <c r="E2667" s="4" t="s">
        <v>2547</v>
      </c>
      <c r="F2667" s="10">
        <v>209</v>
      </c>
      <c r="G2667" s="10" t="s">
        <v>2548</v>
      </c>
      <c r="H2667" s="10" t="s">
        <v>25</v>
      </c>
      <c r="I2667" s="11" t="s">
        <v>2550</v>
      </c>
      <c r="J2667" s="10" t="s">
        <v>16</v>
      </c>
      <c r="K2667" s="10" t="s">
        <v>25</v>
      </c>
      <c r="L2667" s="10">
        <v>50</v>
      </c>
      <c r="M2667" s="10" t="s">
        <v>37</v>
      </c>
      <c r="N2667" s="10">
        <v>71160</v>
      </c>
      <c r="O2667" s="10">
        <v>2</v>
      </c>
      <c r="P2667" s="10" t="str">
        <f t="shared" si="84"/>
        <v>KAMLESH CHANDRA DIWAKAR|Bilhaur</v>
      </c>
      <c r="Q2667" s="4" t="e">
        <f>VLOOKUP(P:P,'[1]2017'!$D:$E,2,0)</f>
        <v>#N/A</v>
      </c>
      <c r="R2667" s="4" t="e">
        <f>VLOOKUP(P:P,'[1]2017'!$D:$F,3,0)</f>
        <v>#N/A</v>
      </c>
      <c r="S2667" s="4" t="e">
        <f>VLOOKUP(P:P,'[1]2017'!$D:$G,4,0)</f>
        <v>#N/A</v>
      </c>
      <c r="T2667" s="4" t="e">
        <f>VLOOKUP(P:P,'[1]2017'!$D:$H,5,0)</f>
        <v>#N/A</v>
      </c>
      <c r="U2667" s="4" t="e">
        <f>VLOOKUP(P:P,'[1]2017'!$D:$I,6,0)</f>
        <v>#N/A</v>
      </c>
      <c r="V2667">
        <f t="shared" si="83"/>
        <v>0</v>
      </c>
    </row>
    <row r="2668" spans="1:22" x14ac:dyDescent="0.3">
      <c r="A2668" s="10" t="s">
        <v>105</v>
      </c>
      <c r="B2668" s="10" t="s">
        <v>106</v>
      </c>
      <c r="C2668" s="10">
        <v>3</v>
      </c>
      <c r="D2668" s="10">
        <v>2017</v>
      </c>
      <c r="E2668" s="4" t="s">
        <v>2547</v>
      </c>
      <c r="F2668" s="10">
        <v>209</v>
      </c>
      <c r="G2668" s="10" t="s">
        <v>2548</v>
      </c>
      <c r="H2668" s="10" t="s">
        <v>25</v>
      </c>
      <c r="I2668" s="11" t="s">
        <v>2551</v>
      </c>
      <c r="J2668" s="10" t="s">
        <v>16</v>
      </c>
      <c r="K2668" s="10" t="s">
        <v>25</v>
      </c>
      <c r="L2668" s="10">
        <v>67</v>
      </c>
      <c r="M2668" s="10" t="s">
        <v>139</v>
      </c>
      <c r="N2668" s="10">
        <v>60023</v>
      </c>
      <c r="O2668" s="10">
        <v>3</v>
      </c>
      <c r="P2668" s="10" t="str">
        <f t="shared" si="84"/>
        <v>SHIV KUMAR BERIYA|Bilhaur</v>
      </c>
      <c r="Q2668" s="4" t="e">
        <f>VLOOKUP(P:P,'[1]2017'!$D:$E,2,0)</f>
        <v>#N/A</v>
      </c>
      <c r="R2668" s="4" t="e">
        <f>VLOOKUP(P:P,'[1]2017'!$D:$F,3,0)</f>
        <v>#N/A</v>
      </c>
      <c r="S2668" s="4" t="e">
        <f>VLOOKUP(P:P,'[1]2017'!$D:$G,4,0)</f>
        <v>#N/A</v>
      </c>
      <c r="T2668" s="4" t="e">
        <f>VLOOKUP(P:P,'[1]2017'!$D:$H,5,0)</f>
        <v>#N/A</v>
      </c>
      <c r="U2668" s="4" t="e">
        <f>VLOOKUP(P:P,'[1]2017'!$D:$I,6,0)</f>
        <v>#N/A</v>
      </c>
      <c r="V2668">
        <f t="shared" si="83"/>
        <v>0</v>
      </c>
    </row>
    <row r="2669" spans="1:22" x14ac:dyDescent="0.3">
      <c r="A2669" s="10" t="s">
        <v>105</v>
      </c>
      <c r="B2669" s="10" t="s">
        <v>106</v>
      </c>
      <c r="C2669" s="10">
        <v>3</v>
      </c>
      <c r="D2669" s="10">
        <v>2017</v>
      </c>
      <c r="E2669" s="4" t="s">
        <v>2547</v>
      </c>
      <c r="F2669" s="10">
        <v>209</v>
      </c>
      <c r="G2669" s="10" t="s">
        <v>2548</v>
      </c>
      <c r="H2669" s="10" t="s">
        <v>25</v>
      </c>
      <c r="I2669" s="11" t="s">
        <v>19</v>
      </c>
      <c r="J2669" s="10" t="s">
        <v>20</v>
      </c>
      <c r="K2669" s="10" t="s">
        <v>20</v>
      </c>
      <c r="L2669" s="10" t="s">
        <v>20</v>
      </c>
      <c r="M2669" s="10" t="s">
        <v>21</v>
      </c>
      <c r="N2669" s="10">
        <v>1965</v>
      </c>
      <c r="O2669" s="10">
        <v>4</v>
      </c>
      <c r="P2669" s="10" t="str">
        <f t="shared" si="84"/>
        <v>None of the Above|Bilhaur</v>
      </c>
      <c r="Q2669" s="4" t="e">
        <f>VLOOKUP(P:P,'[1]2017'!$D:$E,2,0)</f>
        <v>#N/A</v>
      </c>
      <c r="R2669" s="4" t="e">
        <f>VLOOKUP(P:P,'[1]2017'!$D:$F,3,0)</f>
        <v>#N/A</v>
      </c>
      <c r="S2669" s="4" t="e">
        <f>VLOOKUP(P:P,'[1]2017'!$D:$G,4,0)</f>
        <v>#N/A</v>
      </c>
      <c r="T2669" s="4" t="e">
        <f>VLOOKUP(P:P,'[1]2017'!$D:$H,5,0)</f>
        <v>#N/A</v>
      </c>
      <c r="U2669" s="4" t="e">
        <f>VLOOKUP(P:P,'[1]2017'!$D:$I,6,0)</f>
        <v>#N/A</v>
      </c>
      <c r="V2669">
        <f t="shared" si="83"/>
        <v>0</v>
      </c>
    </row>
    <row r="2670" spans="1:22" x14ac:dyDescent="0.3">
      <c r="A2670" s="10" t="s">
        <v>105</v>
      </c>
      <c r="B2670" s="10" t="s">
        <v>106</v>
      </c>
      <c r="C2670" s="10">
        <v>3</v>
      </c>
      <c r="D2670" s="10">
        <v>2017</v>
      </c>
      <c r="E2670" s="4" t="s">
        <v>2547</v>
      </c>
      <c r="F2670" s="10">
        <v>209</v>
      </c>
      <c r="G2670" s="10" t="s">
        <v>2548</v>
      </c>
      <c r="H2670" s="10" t="s">
        <v>25</v>
      </c>
      <c r="I2670" s="11" t="s">
        <v>2552</v>
      </c>
      <c r="J2670" s="10" t="s">
        <v>16</v>
      </c>
      <c r="K2670" s="10" t="s">
        <v>25</v>
      </c>
      <c r="L2670" s="10">
        <v>31</v>
      </c>
      <c r="M2670" s="10" t="s">
        <v>115</v>
      </c>
      <c r="N2670" s="10">
        <v>1239</v>
      </c>
      <c r="O2670" s="10">
        <v>5</v>
      </c>
      <c r="P2670" s="10" t="str">
        <f t="shared" si="84"/>
        <v>NARPAT SINGH|Bilhaur</v>
      </c>
      <c r="Q2670" s="4" t="e">
        <f>VLOOKUP(P:P,'[1]2017'!$D:$E,2,0)</f>
        <v>#N/A</v>
      </c>
      <c r="R2670" s="4" t="e">
        <f>VLOOKUP(P:P,'[1]2017'!$D:$F,3,0)</f>
        <v>#N/A</v>
      </c>
      <c r="S2670" s="4" t="e">
        <f>VLOOKUP(P:P,'[1]2017'!$D:$G,4,0)</f>
        <v>#N/A</v>
      </c>
      <c r="T2670" s="4" t="e">
        <f>VLOOKUP(P:P,'[1]2017'!$D:$H,5,0)</f>
        <v>#N/A</v>
      </c>
      <c r="U2670" s="4" t="e">
        <f>VLOOKUP(P:P,'[1]2017'!$D:$I,6,0)</f>
        <v>#N/A</v>
      </c>
      <c r="V2670">
        <f t="shared" si="83"/>
        <v>0</v>
      </c>
    </row>
    <row r="2671" spans="1:22" x14ac:dyDescent="0.3">
      <c r="A2671" s="10" t="s">
        <v>105</v>
      </c>
      <c r="B2671" s="10" t="s">
        <v>106</v>
      </c>
      <c r="C2671" s="10">
        <v>3</v>
      </c>
      <c r="D2671" s="10">
        <v>2017</v>
      </c>
      <c r="E2671" s="4" t="s">
        <v>2547</v>
      </c>
      <c r="F2671" s="10">
        <v>209</v>
      </c>
      <c r="G2671" s="10" t="s">
        <v>2548</v>
      </c>
      <c r="H2671" s="10" t="s">
        <v>25</v>
      </c>
      <c r="I2671" s="11" t="s">
        <v>660</v>
      </c>
      <c r="J2671" s="10" t="s">
        <v>16</v>
      </c>
      <c r="K2671" s="10" t="s">
        <v>25</v>
      </c>
      <c r="L2671" s="10">
        <v>45</v>
      </c>
      <c r="M2671" s="10" t="s">
        <v>1205</v>
      </c>
      <c r="N2671" s="10">
        <v>1092</v>
      </c>
      <c r="O2671" s="10">
        <v>6</v>
      </c>
      <c r="P2671" s="10" t="str">
        <f t="shared" si="84"/>
        <v>SUBHASH|Bilhaur</v>
      </c>
      <c r="Q2671" s="4" t="e">
        <f>VLOOKUP(P:P,'[1]2017'!$D:$E,2,0)</f>
        <v>#N/A</v>
      </c>
      <c r="R2671" s="4" t="e">
        <f>VLOOKUP(P:P,'[1]2017'!$D:$F,3,0)</f>
        <v>#N/A</v>
      </c>
      <c r="S2671" s="4" t="e">
        <f>VLOOKUP(P:P,'[1]2017'!$D:$G,4,0)</f>
        <v>#N/A</v>
      </c>
      <c r="T2671" s="4" t="e">
        <f>VLOOKUP(P:P,'[1]2017'!$D:$H,5,0)</f>
        <v>#N/A</v>
      </c>
      <c r="U2671" s="4" t="e">
        <f>VLOOKUP(P:P,'[1]2017'!$D:$I,6,0)</f>
        <v>#N/A</v>
      </c>
      <c r="V2671">
        <f t="shared" si="83"/>
        <v>0</v>
      </c>
    </row>
    <row r="2672" spans="1:22" x14ac:dyDescent="0.3">
      <c r="A2672" s="10" t="s">
        <v>105</v>
      </c>
      <c r="B2672" s="10" t="s">
        <v>106</v>
      </c>
      <c r="C2672" s="10">
        <v>3</v>
      </c>
      <c r="D2672" s="10">
        <v>2017</v>
      </c>
      <c r="E2672" s="4" t="s">
        <v>2547</v>
      </c>
      <c r="F2672" s="10">
        <v>209</v>
      </c>
      <c r="G2672" s="10" t="s">
        <v>2548</v>
      </c>
      <c r="H2672" s="10" t="s">
        <v>25</v>
      </c>
      <c r="I2672" s="11" t="s">
        <v>1393</v>
      </c>
      <c r="J2672" s="10" t="s">
        <v>16</v>
      </c>
      <c r="K2672" s="10" t="s">
        <v>25</v>
      </c>
      <c r="L2672" s="10">
        <v>45</v>
      </c>
      <c r="M2672" s="10" t="s">
        <v>387</v>
      </c>
      <c r="N2672" s="10">
        <v>858</v>
      </c>
      <c r="O2672" s="10">
        <v>7</v>
      </c>
      <c r="P2672" s="10" t="str">
        <f t="shared" si="84"/>
        <v>SURENDRA SINGH|Bilhaur</v>
      </c>
      <c r="Q2672" s="4" t="e">
        <f>VLOOKUP(P:P,'[1]2017'!$D:$E,2,0)</f>
        <v>#N/A</v>
      </c>
      <c r="R2672" s="4" t="e">
        <f>VLOOKUP(P:P,'[1]2017'!$D:$F,3,0)</f>
        <v>#N/A</v>
      </c>
      <c r="S2672" s="4" t="e">
        <f>VLOOKUP(P:P,'[1]2017'!$D:$G,4,0)</f>
        <v>#N/A</v>
      </c>
      <c r="T2672" s="4" t="e">
        <f>VLOOKUP(P:P,'[1]2017'!$D:$H,5,0)</f>
        <v>#N/A</v>
      </c>
      <c r="U2672" s="4" t="e">
        <f>VLOOKUP(P:P,'[1]2017'!$D:$I,6,0)</f>
        <v>#N/A</v>
      </c>
      <c r="V2672">
        <f t="shared" si="83"/>
        <v>0</v>
      </c>
    </row>
    <row r="2673" spans="1:22" x14ac:dyDescent="0.3">
      <c r="A2673" s="10" t="s">
        <v>105</v>
      </c>
      <c r="B2673" s="10" t="s">
        <v>106</v>
      </c>
      <c r="C2673" s="10">
        <v>3</v>
      </c>
      <c r="D2673" s="10">
        <v>2017</v>
      </c>
      <c r="E2673" s="4" t="s">
        <v>2547</v>
      </c>
      <c r="F2673" s="10">
        <v>209</v>
      </c>
      <c r="G2673" s="10" t="s">
        <v>2548</v>
      </c>
      <c r="H2673" s="10" t="s">
        <v>25</v>
      </c>
      <c r="I2673" s="11" t="s">
        <v>2553</v>
      </c>
      <c r="J2673" s="10" t="s">
        <v>16</v>
      </c>
      <c r="K2673" s="10" t="s">
        <v>25</v>
      </c>
      <c r="L2673" s="10">
        <v>51</v>
      </c>
      <c r="M2673" s="10" t="s">
        <v>1362</v>
      </c>
      <c r="N2673" s="10">
        <v>781</v>
      </c>
      <c r="O2673" s="10">
        <v>8</v>
      </c>
      <c r="P2673" s="10" t="str">
        <f t="shared" si="84"/>
        <v>BABURAM|Bilhaur</v>
      </c>
      <c r="Q2673" s="4" t="e">
        <f>VLOOKUP(P:P,'[1]2017'!$D:$E,2,0)</f>
        <v>#N/A</v>
      </c>
      <c r="R2673" s="4" t="e">
        <f>VLOOKUP(P:P,'[1]2017'!$D:$F,3,0)</f>
        <v>#N/A</v>
      </c>
      <c r="S2673" s="4" t="e">
        <f>VLOOKUP(P:P,'[1]2017'!$D:$G,4,0)</f>
        <v>#N/A</v>
      </c>
      <c r="T2673" s="4" t="e">
        <f>VLOOKUP(P:P,'[1]2017'!$D:$H,5,0)</f>
        <v>#N/A</v>
      </c>
      <c r="U2673" s="4" t="e">
        <f>VLOOKUP(P:P,'[1]2017'!$D:$I,6,0)</f>
        <v>#N/A</v>
      </c>
      <c r="V2673">
        <f t="shared" si="83"/>
        <v>0</v>
      </c>
    </row>
    <row r="2674" spans="1:22" x14ac:dyDescent="0.3">
      <c r="A2674" s="10" t="s">
        <v>105</v>
      </c>
      <c r="B2674" s="10" t="s">
        <v>106</v>
      </c>
      <c r="C2674" s="10">
        <v>3</v>
      </c>
      <c r="D2674" s="10">
        <v>2017</v>
      </c>
      <c r="E2674" s="4" t="s">
        <v>2547</v>
      </c>
      <c r="F2674" s="10">
        <v>209</v>
      </c>
      <c r="G2674" s="10" t="s">
        <v>2548</v>
      </c>
      <c r="H2674" s="10" t="s">
        <v>25</v>
      </c>
      <c r="I2674" s="11" t="s">
        <v>88</v>
      </c>
      <c r="J2674" s="10" t="s">
        <v>16</v>
      </c>
      <c r="K2674" s="10" t="s">
        <v>25</v>
      </c>
      <c r="L2674" s="10">
        <v>31</v>
      </c>
      <c r="M2674" s="10" t="s">
        <v>23</v>
      </c>
      <c r="N2674" s="10">
        <v>627</v>
      </c>
      <c r="O2674" s="10">
        <v>9</v>
      </c>
      <c r="P2674" s="10" t="str">
        <f t="shared" si="84"/>
        <v>MANOJ KUMAR|Bilhaur</v>
      </c>
      <c r="Q2674" s="4" t="e">
        <f>VLOOKUP(P:P,'[1]2017'!$D:$E,2,0)</f>
        <v>#N/A</v>
      </c>
      <c r="R2674" s="4" t="e">
        <f>VLOOKUP(P:P,'[1]2017'!$D:$F,3,0)</f>
        <v>#N/A</v>
      </c>
      <c r="S2674" s="4" t="e">
        <f>VLOOKUP(P:P,'[1]2017'!$D:$G,4,0)</f>
        <v>#N/A</v>
      </c>
      <c r="T2674" s="4" t="e">
        <f>VLOOKUP(P:P,'[1]2017'!$D:$H,5,0)</f>
        <v>#N/A</v>
      </c>
      <c r="U2674" s="4" t="e">
        <f>VLOOKUP(P:P,'[1]2017'!$D:$I,6,0)</f>
        <v>#N/A</v>
      </c>
      <c r="V2674">
        <f t="shared" si="83"/>
        <v>0</v>
      </c>
    </row>
    <row r="2675" spans="1:22" x14ac:dyDescent="0.3">
      <c r="A2675" s="10" t="s">
        <v>105</v>
      </c>
      <c r="B2675" s="10" t="s">
        <v>106</v>
      </c>
      <c r="C2675" s="10">
        <v>3</v>
      </c>
      <c r="D2675" s="10">
        <v>2017</v>
      </c>
      <c r="E2675" s="4" t="s">
        <v>2547</v>
      </c>
      <c r="F2675" s="10">
        <v>209</v>
      </c>
      <c r="G2675" s="10" t="s">
        <v>2548</v>
      </c>
      <c r="H2675" s="10" t="s">
        <v>25</v>
      </c>
      <c r="I2675" s="11" t="s">
        <v>2554</v>
      </c>
      <c r="J2675" s="10" t="s">
        <v>16</v>
      </c>
      <c r="K2675" s="10" t="s">
        <v>25</v>
      </c>
      <c r="L2675" s="10">
        <v>66</v>
      </c>
      <c r="M2675" s="10" t="s">
        <v>163</v>
      </c>
      <c r="N2675" s="10">
        <v>613</v>
      </c>
      <c r="O2675" s="10">
        <v>10</v>
      </c>
      <c r="P2675" s="10" t="str">
        <f t="shared" si="84"/>
        <v>RAM AVATAR|Bilhaur</v>
      </c>
      <c r="Q2675" s="4" t="e">
        <f>VLOOKUP(P:P,'[1]2017'!$D:$E,2,0)</f>
        <v>#N/A</v>
      </c>
      <c r="R2675" s="4" t="e">
        <f>VLOOKUP(P:P,'[1]2017'!$D:$F,3,0)</f>
        <v>#N/A</v>
      </c>
      <c r="S2675" s="4" t="e">
        <f>VLOOKUP(P:P,'[1]2017'!$D:$G,4,0)</f>
        <v>#N/A</v>
      </c>
      <c r="T2675" s="4" t="e">
        <f>VLOOKUP(P:P,'[1]2017'!$D:$H,5,0)</f>
        <v>#N/A</v>
      </c>
      <c r="U2675" s="4" t="e">
        <f>VLOOKUP(P:P,'[1]2017'!$D:$I,6,0)</f>
        <v>#N/A</v>
      </c>
      <c r="V2675">
        <f t="shared" si="83"/>
        <v>0</v>
      </c>
    </row>
    <row r="2676" spans="1:22" x14ac:dyDescent="0.3">
      <c r="A2676" s="10" t="s">
        <v>105</v>
      </c>
      <c r="B2676" s="10" t="s">
        <v>106</v>
      </c>
      <c r="C2676" s="10">
        <v>3</v>
      </c>
      <c r="D2676" s="10">
        <v>2017</v>
      </c>
      <c r="E2676" s="4" t="s">
        <v>2547</v>
      </c>
      <c r="F2676" s="10">
        <v>210</v>
      </c>
      <c r="G2676" s="10" t="s">
        <v>2555</v>
      </c>
      <c r="H2676" s="10" t="s">
        <v>15</v>
      </c>
      <c r="I2676" s="11" t="s">
        <v>2556</v>
      </c>
      <c r="J2676" s="10" t="s">
        <v>16</v>
      </c>
      <c r="K2676" s="10" t="s">
        <v>25</v>
      </c>
      <c r="L2676" s="10">
        <v>34</v>
      </c>
      <c r="M2676" s="10" t="s">
        <v>18</v>
      </c>
      <c r="N2676" s="10">
        <v>113289</v>
      </c>
      <c r="O2676" s="10">
        <v>1</v>
      </c>
      <c r="P2676" s="10" t="str">
        <f t="shared" si="84"/>
        <v>ABHIJEET SINGH SANGA|Bithoor</v>
      </c>
      <c r="Q2676" s="4">
        <f>VLOOKUP(P:P,'[1]2017'!$D:$E,2,0)</f>
        <v>10</v>
      </c>
      <c r="R2676" s="4" t="str">
        <f>VLOOKUP(P:P,'[1]2017'!$D:$F,3,0)</f>
        <v>Graduate</v>
      </c>
      <c r="S2676" s="4" t="str">
        <f>VLOOKUP(P:P,'[1]2017'!$D:$G,4,0)</f>
        <v>Rs 4,42,74,840</v>
      </c>
      <c r="T2676" s="4" t="str">
        <f>VLOOKUP(P:P,'[1]2017'!$D:$H,5,0)</f>
        <v>Rs 3,90,000</v>
      </c>
      <c r="U2676" s="4" t="str">
        <f>VLOOKUP(P:P,'[1]2017'!$D:$I,6,0)</f>
        <v>BJP</v>
      </c>
      <c r="V2676">
        <f t="shared" si="83"/>
        <v>1</v>
      </c>
    </row>
    <row r="2677" spans="1:22" x14ac:dyDescent="0.3">
      <c r="A2677" s="10" t="s">
        <v>105</v>
      </c>
      <c r="B2677" s="10" t="s">
        <v>106</v>
      </c>
      <c r="C2677" s="10">
        <v>3</v>
      </c>
      <c r="D2677" s="10">
        <v>2017</v>
      </c>
      <c r="E2677" s="4" t="s">
        <v>2547</v>
      </c>
      <c r="F2677" s="10">
        <v>210</v>
      </c>
      <c r="G2677" s="10" t="s">
        <v>2555</v>
      </c>
      <c r="H2677" s="10" t="s">
        <v>15</v>
      </c>
      <c r="I2677" s="11" t="s">
        <v>2557</v>
      </c>
      <c r="J2677" s="10" t="s">
        <v>16</v>
      </c>
      <c r="K2677" s="10" t="s">
        <v>25</v>
      </c>
      <c r="L2677" s="10">
        <v>58</v>
      </c>
      <c r="M2677" s="10" t="s">
        <v>139</v>
      </c>
      <c r="N2677" s="10">
        <v>54302</v>
      </c>
      <c r="O2677" s="10">
        <v>2</v>
      </c>
      <c r="P2677" s="10" t="str">
        <f t="shared" si="84"/>
        <v>MUNINDRA SHUKLA|Bithoor</v>
      </c>
      <c r="Q2677" s="4">
        <f>VLOOKUP(P:P,'[1]2017'!$D:$E,2,0)</f>
        <v>3</v>
      </c>
      <c r="R2677" s="4" t="str">
        <f>VLOOKUP(P:P,'[1]2017'!$D:$F,3,0)</f>
        <v>12th Pass</v>
      </c>
      <c r="S2677" s="4" t="str">
        <f>VLOOKUP(P:P,'[1]2017'!$D:$G,4,0)</f>
        <v>Rs 1,96,05,232</v>
      </c>
      <c r="T2677" s="4" t="str">
        <f>VLOOKUP(P:P,'[1]2017'!$D:$H,5,0)</f>
        <v>Rs 9,85,250</v>
      </c>
      <c r="U2677" s="4" t="str">
        <f>VLOOKUP(P:P,'[1]2017'!$D:$I,6,0)</f>
        <v>SP</v>
      </c>
      <c r="V2677">
        <f t="shared" si="83"/>
        <v>0</v>
      </c>
    </row>
    <row r="2678" spans="1:22" x14ac:dyDescent="0.3">
      <c r="A2678" s="10" t="s">
        <v>105</v>
      </c>
      <c r="B2678" s="10" t="s">
        <v>106</v>
      </c>
      <c r="C2678" s="10">
        <v>3</v>
      </c>
      <c r="D2678" s="10">
        <v>2017</v>
      </c>
      <c r="E2678" s="4" t="s">
        <v>2547</v>
      </c>
      <c r="F2678" s="10">
        <v>210</v>
      </c>
      <c r="G2678" s="10" t="s">
        <v>2555</v>
      </c>
      <c r="H2678" s="10" t="s">
        <v>15</v>
      </c>
      <c r="I2678" s="11" t="s">
        <v>2558</v>
      </c>
      <c r="J2678" s="10" t="s">
        <v>16</v>
      </c>
      <c r="K2678" s="10" t="s">
        <v>25</v>
      </c>
      <c r="L2678" s="10">
        <v>58</v>
      </c>
      <c r="M2678" s="10" t="s">
        <v>37</v>
      </c>
      <c r="N2678" s="10">
        <v>53586</v>
      </c>
      <c r="O2678" s="10">
        <v>3</v>
      </c>
      <c r="P2678" s="10" t="str">
        <f t="shared" si="84"/>
        <v>RAM PRAKASH KUSHWAHA|Bithoor</v>
      </c>
      <c r="Q2678" s="4">
        <f>VLOOKUP(P:P,'[1]2017'!$D:$E,2,0)</f>
        <v>2</v>
      </c>
      <c r="R2678" s="4" t="str">
        <f>VLOOKUP(P:P,'[1]2017'!$D:$F,3,0)</f>
        <v>Doctorate</v>
      </c>
      <c r="S2678" s="4" t="str">
        <f>VLOOKUP(P:P,'[1]2017'!$D:$G,4,0)</f>
        <v>Rs 7,39,26,664</v>
      </c>
      <c r="T2678" s="4" t="str">
        <f>VLOOKUP(P:P,'[1]2017'!$D:$H,5,0)</f>
        <v>Rs 74,42,693</v>
      </c>
      <c r="U2678" s="4" t="str">
        <f>VLOOKUP(P:P,'[1]2017'!$D:$I,6,0)</f>
        <v>BSP</v>
      </c>
      <c r="V2678">
        <f t="shared" si="83"/>
        <v>0</v>
      </c>
    </row>
    <row r="2679" spans="1:22" x14ac:dyDescent="0.3">
      <c r="A2679" s="10" t="s">
        <v>105</v>
      </c>
      <c r="B2679" s="10" t="s">
        <v>106</v>
      </c>
      <c r="C2679" s="10">
        <v>3</v>
      </c>
      <c r="D2679" s="10">
        <v>2017</v>
      </c>
      <c r="E2679" s="4" t="s">
        <v>2547</v>
      </c>
      <c r="F2679" s="10">
        <v>210</v>
      </c>
      <c r="G2679" s="10" t="s">
        <v>2555</v>
      </c>
      <c r="H2679" s="10" t="s">
        <v>15</v>
      </c>
      <c r="I2679" s="11" t="s">
        <v>19</v>
      </c>
      <c r="J2679" s="10" t="s">
        <v>20</v>
      </c>
      <c r="K2679" s="10" t="s">
        <v>20</v>
      </c>
      <c r="L2679" s="10" t="s">
        <v>20</v>
      </c>
      <c r="M2679" s="10" t="s">
        <v>21</v>
      </c>
      <c r="N2679" s="10">
        <v>1900</v>
      </c>
      <c r="O2679" s="10">
        <v>4</v>
      </c>
      <c r="P2679" s="10" t="str">
        <f t="shared" si="84"/>
        <v>None of the Above|Bithoor</v>
      </c>
      <c r="Q2679" s="4" t="e">
        <f>VLOOKUP(P:P,'[1]2017'!$D:$E,2,0)</f>
        <v>#N/A</v>
      </c>
      <c r="R2679" s="4" t="e">
        <f>VLOOKUP(P:P,'[1]2017'!$D:$F,3,0)</f>
        <v>#N/A</v>
      </c>
      <c r="S2679" s="4" t="e">
        <f>VLOOKUP(P:P,'[1]2017'!$D:$G,4,0)</f>
        <v>#N/A</v>
      </c>
      <c r="T2679" s="4" t="e">
        <f>VLOOKUP(P:P,'[1]2017'!$D:$H,5,0)</f>
        <v>#N/A</v>
      </c>
      <c r="U2679" s="4" t="e">
        <f>VLOOKUP(P:P,'[1]2017'!$D:$I,6,0)</f>
        <v>#N/A</v>
      </c>
      <c r="V2679">
        <f t="shared" si="83"/>
        <v>0</v>
      </c>
    </row>
    <row r="2680" spans="1:22" x14ac:dyDescent="0.3">
      <c r="A2680" s="10" t="s">
        <v>105</v>
      </c>
      <c r="B2680" s="10" t="s">
        <v>106</v>
      </c>
      <c r="C2680" s="10">
        <v>3</v>
      </c>
      <c r="D2680" s="10">
        <v>2017</v>
      </c>
      <c r="E2680" s="4" t="s">
        <v>2547</v>
      </c>
      <c r="F2680" s="10">
        <v>210</v>
      </c>
      <c r="G2680" s="10" t="s">
        <v>2555</v>
      </c>
      <c r="H2680" s="10" t="s">
        <v>15</v>
      </c>
      <c r="I2680" s="11" t="s">
        <v>2369</v>
      </c>
      <c r="J2680" s="10" t="s">
        <v>16</v>
      </c>
      <c r="K2680" s="10" t="s">
        <v>25</v>
      </c>
      <c r="L2680" s="10">
        <v>30</v>
      </c>
      <c r="M2680" s="10" t="s">
        <v>1205</v>
      </c>
      <c r="N2680" s="10">
        <v>1337</v>
      </c>
      <c r="O2680" s="10">
        <v>5</v>
      </c>
      <c r="P2680" s="10" t="str">
        <f t="shared" si="84"/>
        <v>PUNEET KUMAR|Bithoor</v>
      </c>
      <c r="Q2680" s="4">
        <f>VLOOKUP(P:P,'[1]2017'!$D:$E,2,0)</f>
        <v>0</v>
      </c>
      <c r="R2680" s="4" t="str">
        <f>VLOOKUP(P:P,'[1]2017'!$D:$F,3,0)</f>
        <v>Graduate Professional</v>
      </c>
      <c r="S2680" s="4" t="str">
        <f>VLOOKUP(P:P,'[1]2017'!$D:$G,4,0)</f>
        <v>Rs 2,68,263</v>
      </c>
      <c r="T2680" s="4" t="str">
        <f>VLOOKUP(P:P,'[1]2017'!$D:$H,5,0)</f>
        <v>Rs 1,20,000</v>
      </c>
      <c r="U2680" s="4" t="str">
        <f>VLOOKUP(P:P,'[1]2017'!$D:$I,6,0)</f>
        <v>Bhartiya Shakti Chetna Party</v>
      </c>
      <c r="V2680">
        <f t="shared" si="83"/>
        <v>0</v>
      </c>
    </row>
    <row r="2681" spans="1:22" x14ac:dyDescent="0.3">
      <c r="A2681" s="10" t="s">
        <v>105</v>
      </c>
      <c r="B2681" s="10" t="s">
        <v>106</v>
      </c>
      <c r="C2681" s="10">
        <v>3</v>
      </c>
      <c r="D2681" s="10">
        <v>2017</v>
      </c>
      <c r="E2681" s="4" t="s">
        <v>2547</v>
      </c>
      <c r="F2681" s="10">
        <v>210</v>
      </c>
      <c r="G2681" s="10" t="s">
        <v>2555</v>
      </c>
      <c r="H2681" s="10" t="s">
        <v>15</v>
      </c>
      <c r="I2681" s="11" t="s">
        <v>1253</v>
      </c>
      <c r="J2681" s="10" t="s">
        <v>16</v>
      </c>
      <c r="K2681" s="10" t="s">
        <v>25</v>
      </c>
      <c r="L2681" s="10">
        <v>62</v>
      </c>
      <c r="M2681" s="10" t="s">
        <v>115</v>
      </c>
      <c r="N2681" s="10">
        <v>1270</v>
      </c>
      <c r="O2681" s="10">
        <v>6</v>
      </c>
      <c r="P2681" s="10" t="str">
        <f t="shared" si="84"/>
        <v>KARAN SINGH|Bithoor</v>
      </c>
      <c r="Q2681" s="4">
        <f>VLOOKUP(P:P,'[1]2017'!$D:$E,2,0)</f>
        <v>0</v>
      </c>
      <c r="R2681" s="4" t="str">
        <f>VLOOKUP(P:P,'[1]2017'!$D:$F,3,0)</f>
        <v>Graduate</v>
      </c>
      <c r="S2681" s="4" t="str">
        <f>VLOOKUP(P:P,'[1]2017'!$D:$G,4,0)</f>
        <v>Rs 88,31,000</v>
      </c>
      <c r="T2681" s="4" t="str">
        <f>VLOOKUP(P:P,'[1]2017'!$D:$H,5,0)</f>
        <v>Rs 2,10,000</v>
      </c>
      <c r="U2681" s="4" t="str">
        <f>VLOOKUP(P:P,'[1]2017'!$D:$I,6,0)</f>
        <v>RLD</v>
      </c>
      <c r="V2681">
        <f t="shared" si="83"/>
        <v>0</v>
      </c>
    </row>
    <row r="2682" spans="1:22" x14ac:dyDescent="0.3">
      <c r="A2682" s="10" t="s">
        <v>105</v>
      </c>
      <c r="B2682" s="10" t="s">
        <v>106</v>
      </c>
      <c r="C2682" s="10">
        <v>3</v>
      </c>
      <c r="D2682" s="10">
        <v>2017</v>
      </c>
      <c r="E2682" s="4" t="s">
        <v>2547</v>
      </c>
      <c r="F2682" s="10">
        <v>210</v>
      </c>
      <c r="G2682" s="10" t="s">
        <v>2555</v>
      </c>
      <c r="H2682" s="10" t="s">
        <v>15</v>
      </c>
      <c r="I2682" s="11" t="s">
        <v>2559</v>
      </c>
      <c r="J2682" s="10" t="s">
        <v>16</v>
      </c>
      <c r="K2682" s="10" t="s">
        <v>25</v>
      </c>
      <c r="L2682" s="10">
        <v>31</v>
      </c>
      <c r="M2682" s="10" t="s">
        <v>23</v>
      </c>
      <c r="N2682" s="10">
        <v>1180</v>
      </c>
      <c r="O2682" s="10">
        <v>7</v>
      </c>
      <c r="P2682" s="10" t="str">
        <f t="shared" si="84"/>
        <v>VISHAL|Bithoor</v>
      </c>
      <c r="Q2682" s="4">
        <f>VLOOKUP(P:P,'[1]2017'!$D:$E,2,0)</f>
        <v>0</v>
      </c>
      <c r="R2682" s="4" t="str">
        <f>VLOOKUP(P:P,'[1]2017'!$D:$F,3,0)</f>
        <v>12th Pass</v>
      </c>
      <c r="S2682" s="4" t="str">
        <f>VLOOKUP(P:P,'[1]2017'!$D:$G,4,0)</f>
        <v>Rs 19,30,000</v>
      </c>
      <c r="T2682" s="4" t="str">
        <f>VLOOKUP(P:P,'[1]2017'!$D:$H,5,0)</f>
        <v>Rs 5,00,000</v>
      </c>
      <c r="U2682" s="4" t="str">
        <f>VLOOKUP(P:P,'[1]2017'!$D:$I,6,0)</f>
        <v>IND</v>
      </c>
      <c r="V2682">
        <f t="shared" si="83"/>
        <v>0</v>
      </c>
    </row>
    <row r="2683" spans="1:22" x14ac:dyDescent="0.3">
      <c r="A2683" s="10" t="s">
        <v>105</v>
      </c>
      <c r="B2683" s="10" t="s">
        <v>106</v>
      </c>
      <c r="C2683" s="10">
        <v>3</v>
      </c>
      <c r="D2683" s="10">
        <v>2017</v>
      </c>
      <c r="E2683" s="4" t="s">
        <v>2547</v>
      </c>
      <c r="F2683" s="10">
        <v>210</v>
      </c>
      <c r="G2683" s="10" t="s">
        <v>2555</v>
      </c>
      <c r="H2683" s="10" t="s">
        <v>15</v>
      </c>
      <c r="I2683" s="11" t="s">
        <v>547</v>
      </c>
      <c r="J2683" s="10" t="s">
        <v>16</v>
      </c>
      <c r="K2683" s="10" t="s">
        <v>25</v>
      </c>
      <c r="L2683" s="10">
        <v>34</v>
      </c>
      <c r="M2683" s="10" t="s">
        <v>23</v>
      </c>
      <c r="N2683" s="10">
        <v>683</v>
      </c>
      <c r="O2683" s="10">
        <v>8</v>
      </c>
      <c r="P2683" s="10" t="str">
        <f t="shared" si="84"/>
        <v>RAVINDRA KUMAR|Bithoor</v>
      </c>
      <c r="Q2683" s="4">
        <f>VLOOKUP(P:P,'[1]2017'!$D:$E,2,0)</f>
        <v>0</v>
      </c>
      <c r="R2683" s="4" t="str">
        <f>VLOOKUP(P:P,'[1]2017'!$D:$F,3,0)</f>
        <v>Graduate</v>
      </c>
      <c r="S2683" s="4" t="str">
        <f>VLOOKUP(P:P,'[1]2017'!$D:$G,4,0)</f>
        <v>Rs 38,75,000</v>
      </c>
      <c r="T2683" s="4" t="str">
        <f>VLOOKUP(P:P,'[1]2017'!$D:$H,5,0)</f>
        <v>Rs 3,00,000</v>
      </c>
      <c r="U2683" s="4" t="str">
        <f>VLOOKUP(P:P,'[1]2017'!$D:$I,6,0)</f>
        <v>IND</v>
      </c>
      <c r="V2683">
        <f t="shared" si="83"/>
        <v>0</v>
      </c>
    </row>
    <row r="2684" spans="1:22" x14ac:dyDescent="0.3">
      <c r="A2684" s="10" t="s">
        <v>105</v>
      </c>
      <c r="B2684" s="10" t="s">
        <v>106</v>
      </c>
      <c r="C2684" s="10">
        <v>3</v>
      </c>
      <c r="D2684" s="10">
        <v>2017</v>
      </c>
      <c r="E2684" s="4" t="s">
        <v>2547</v>
      </c>
      <c r="F2684" s="10">
        <v>210</v>
      </c>
      <c r="G2684" s="10" t="s">
        <v>2555</v>
      </c>
      <c r="H2684" s="10" t="s">
        <v>15</v>
      </c>
      <c r="I2684" s="11" t="s">
        <v>1870</v>
      </c>
      <c r="J2684" s="10" t="s">
        <v>16</v>
      </c>
      <c r="K2684" s="10" t="s">
        <v>25</v>
      </c>
      <c r="L2684" s="10">
        <v>34</v>
      </c>
      <c r="M2684" s="10" t="s">
        <v>23</v>
      </c>
      <c r="N2684" s="10">
        <v>609</v>
      </c>
      <c r="O2684" s="10">
        <v>9</v>
      </c>
      <c r="P2684" s="10" t="str">
        <f t="shared" si="84"/>
        <v>NEERAJ KUMAR|Bithoor</v>
      </c>
      <c r="Q2684" s="4">
        <f>VLOOKUP(P:P,'[1]2017'!$D:$E,2,0)</f>
        <v>0</v>
      </c>
      <c r="R2684" s="4" t="str">
        <f>VLOOKUP(P:P,'[1]2017'!$D:$F,3,0)</f>
        <v>Graduate Professional</v>
      </c>
      <c r="S2684" s="4" t="str">
        <f>VLOOKUP(P:P,'[1]2017'!$D:$G,4,0)</f>
        <v>Rs 25,46,000</v>
      </c>
      <c r="T2684" s="4" t="str">
        <f>VLOOKUP(P:P,'[1]2017'!$D:$H,5,0)</f>
        <v>Rs 0</v>
      </c>
      <c r="U2684" s="4" t="str">
        <f>VLOOKUP(P:P,'[1]2017'!$D:$I,6,0)</f>
        <v>IND</v>
      </c>
      <c r="V2684">
        <f t="shared" si="83"/>
        <v>0</v>
      </c>
    </row>
    <row r="2685" spans="1:22" x14ac:dyDescent="0.3">
      <c r="A2685" s="10" t="s">
        <v>105</v>
      </c>
      <c r="B2685" s="10" t="s">
        <v>106</v>
      </c>
      <c r="C2685" s="10">
        <v>3</v>
      </c>
      <c r="D2685" s="10">
        <v>2017</v>
      </c>
      <c r="E2685" s="4" t="s">
        <v>2547</v>
      </c>
      <c r="F2685" s="10">
        <v>210</v>
      </c>
      <c r="G2685" s="10" t="s">
        <v>2555</v>
      </c>
      <c r="H2685" s="10" t="s">
        <v>15</v>
      </c>
      <c r="I2685" s="11" t="s">
        <v>2560</v>
      </c>
      <c r="J2685" s="10" t="s">
        <v>16</v>
      </c>
      <c r="K2685" s="10" t="s">
        <v>25</v>
      </c>
      <c r="L2685" s="10">
        <v>38</v>
      </c>
      <c r="M2685" s="10" t="s">
        <v>23</v>
      </c>
      <c r="N2685" s="10">
        <v>607</v>
      </c>
      <c r="O2685" s="10">
        <v>10</v>
      </c>
      <c r="P2685" s="10" t="str">
        <f t="shared" si="84"/>
        <v>SHAILENDRA|Bithoor</v>
      </c>
      <c r="Q2685" s="4">
        <f>VLOOKUP(P:P,'[1]2017'!$D:$E,2,0)</f>
        <v>0</v>
      </c>
      <c r="R2685" s="4" t="str">
        <f>VLOOKUP(P:P,'[1]2017'!$D:$F,3,0)</f>
        <v>Graduate Professional</v>
      </c>
      <c r="S2685" s="4" t="str">
        <f>VLOOKUP(P:P,'[1]2017'!$D:$G,4,0)</f>
        <v>Rs 37,24,000</v>
      </c>
      <c r="T2685" s="4" t="str">
        <f>VLOOKUP(P:P,'[1]2017'!$D:$H,5,0)</f>
        <v>Rs 4,75,000</v>
      </c>
      <c r="U2685" s="4" t="str">
        <f>VLOOKUP(P:P,'[1]2017'!$D:$I,6,0)</f>
        <v>IND</v>
      </c>
      <c r="V2685">
        <f t="shared" si="83"/>
        <v>0</v>
      </c>
    </row>
    <row r="2686" spans="1:22" x14ac:dyDescent="0.3">
      <c r="A2686" s="10" t="s">
        <v>105</v>
      </c>
      <c r="B2686" s="10" t="s">
        <v>106</v>
      </c>
      <c r="C2686" s="10">
        <v>3</v>
      </c>
      <c r="D2686" s="10">
        <v>2017</v>
      </c>
      <c r="E2686" s="4" t="s">
        <v>2547</v>
      </c>
      <c r="F2686" s="10">
        <v>210</v>
      </c>
      <c r="G2686" s="10" t="s">
        <v>2555</v>
      </c>
      <c r="H2686" s="10" t="s">
        <v>15</v>
      </c>
      <c r="I2686" s="11" t="s">
        <v>2561</v>
      </c>
      <c r="J2686" s="10" t="s">
        <v>26</v>
      </c>
      <c r="K2686" s="10" t="s">
        <v>25</v>
      </c>
      <c r="L2686" s="10">
        <v>25</v>
      </c>
      <c r="M2686" s="10" t="s">
        <v>2562</v>
      </c>
      <c r="N2686" s="10">
        <v>520</v>
      </c>
      <c r="O2686" s="10">
        <v>11</v>
      </c>
      <c r="P2686" s="10" t="str">
        <f t="shared" si="84"/>
        <v>PUSHPA|Bithoor</v>
      </c>
      <c r="Q2686" s="4">
        <f>VLOOKUP(P:P,'[1]2017'!$D:$E,2,0)</f>
        <v>0</v>
      </c>
      <c r="R2686" s="4" t="str">
        <f>VLOOKUP(P:P,'[1]2017'!$D:$F,3,0)</f>
        <v>12th Pass</v>
      </c>
      <c r="S2686" s="4" t="str">
        <f>VLOOKUP(P:P,'[1]2017'!$D:$G,4,0)</f>
        <v>Rs 3,06,10,000</v>
      </c>
      <c r="T2686" s="4" t="str">
        <f>VLOOKUP(P:P,'[1]2017'!$D:$H,5,0)</f>
        <v>Rs 0</v>
      </c>
      <c r="U2686" s="4" t="str">
        <f>VLOOKUP(P:P,'[1]2017'!$D:$I,6,0)</f>
        <v>Jay Hind Jay Bharat Party</v>
      </c>
      <c r="V2686">
        <f t="shared" si="83"/>
        <v>0</v>
      </c>
    </row>
    <row r="2687" spans="1:22" x14ac:dyDescent="0.3">
      <c r="A2687" s="10" t="s">
        <v>105</v>
      </c>
      <c r="B2687" s="10" t="s">
        <v>106</v>
      </c>
      <c r="C2687" s="10">
        <v>3</v>
      </c>
      <c r="D2687" s="10">
        <v>2017</v>
      </c>
      <c r="E2687" s="4" t="s">
        <v>2547</v>
      </c>
      <c r="F2687" s="10">
        <v>210</v>
      </c>
      <c r="G2687" s="10" t="s">
        <v>2555</v>
      </c>
      <c r="H2687" s="10" t="s">
        <v>15</v>
      </c>
      <c r="I2687" s="11" t="s">
        <v>1953</v>
      </c>
      <c r="J2687" s="10" t="s">
        <v>16</v>
      </c>
      <c r="K2687" s="10" t="s">
        <v>25</v>
      </c>
      <c r="L2687" s="10">
        <v>35</v>
      </c>
      <c r="M2687" s="10" t="s">
        <v>23</v>
      </c>
      <c r="N2687" s="10">
        <v>374</v>
      </c>
      <c r="O2687" s="10">
        <v>12</v>
      </c>
      <c r="P2687" s="10" t="str">
        <f t="shared" si="84"/>
        <v>PAWAN KUMAR SINGH|Bithoor</v>
      </c>
      <c r="Q2687" s="4">
        <f>VLOOKUP(P:P,'[1]2017'!$D:$E,2,0)</f>
        <v>0</v>
      </c>
      <c r="R2687" s="4" t="str">
        <f>VLOOKUP(P:P,'[1]2017'!$D:$F,3,0)</f>
        <v>Graduate</v>
      </c>
      <c r="S2687" s="4" t="str">
        <f>VLOOKUP(P:P,'[1]2017'!$D:$G,4,0)</f>
        <v>Rs 12,10,000</v>
      </c>
      <c r="T2687" s="4" t="str">
        <f>VLOOKUP(P:P,'[1]2017'!$D:$H,5,0)</f>
        <v>Rs 60,000</v>
      </c>
      <c r="U2687" s="4" t="str">
        <f>VLOOKUP(P:P,'[1]2017'!$D:$I,6,0)</f>
        <v>IND</v>
      </c>
      <c r="V2687">
        <f t="shared" si="83"/>
        <v>0</v>
      </c>
    </row>
    <row r="2688" spans="1:22" x14ac:dyDescent="0.3">
      <c r="A2688" s="10" t="s">
        <v>105</v>
      </c>
      <c r="B2688" s="10" t="s">
        <v>106</v>
      </c>
      <c r="C2688" s="10">
        <v>3</v>
      </c>
      <c r="D2688" s="10">
        <v>2017</v>
      </c>
      <c r="E2688" s="4" t="s">
        <v>2547</v>
      </c>
      <c r="F2688" s="10">
        <v>210</v>
      </c>
      <c r="G2688" s="10" t="s">
        <v>2555</v>
      </c>
      <c r="H2688" s="10" t="s">
        <v>15</v>
      </c>
      <c r="I2688" s="11" t="s">
        <v>2563</v>
      </c>
      <c r="J2688" s="10" t="s">
        <v>16</v>
      </c>
      <c r="K2688" s="10" t="s">
        <v>25</v>
      </c>
      <c r="L2688" s="10">
        <v>32</v>
      </c>
      <c r="M2688" s="10" t="s">
        <v>27</v>
      </c>
      <c r="N2688" s="10">
        <v>366</v>
      </c>
      <c r="O2688" s="10">
        <v>13</v>
      </c>
      <c r="P2688" s="10" t="str">
        <f t="shared" si="84"/>
        <v>SURENDRA RAJPOOT|Bithoor</v>
      </c>
      <c r="Q2688" s="4">
        <f>VLOOKUP(P:P,'[1]2017'!$D:$E,2,0)</f>
        <v>0</v>
      </c>
      <c r="R2688" s="4" t="str">
        <f>VLOOKUP(P:P,'[1]2017'!$D:$F,3,0)</f>
        <v>8th Pass</v>
      </c>
      <c r="S2688" s="4" t="str">
        <f>VLOOKUP(P:P,'[1]2017'!$D:$G,4,0)</f>
        <v>Rs 2,26,069</v>
      </c>
      <c r="T2688" s="4" t="str">
        <f>VLOOKUP(P:P,'[1]2017'!$D:$H,5,0)</f>
        <v>Rs 0</v>
      </c>
      <c r="U2688" s="4" t="str">
        <f>VLOOKUP(P:P,'[1]2017'!$D:$I,6,0)</f>
        <v>SHS</v>
      </c>
      <c r="V2688">
        <f t="shared" si="83"/>
        <v>0</v>
      </c>
    </row>
    <row r="2689" spans="1:22" x14ac:dyDescent="0.3">
      <c r="A2689" s="10" t="s">
        <v>105</v>
      </c>
      <c r="B2689" s="10" t="s">
        <v>106</v>
      </c>
      <c r="C2689" s="10">
        <v>3</v>
      </c>
      <c r="D2689" s="10">
        <v>2017</v>
      </c>
      <c r="E2689" s="4" t="s">
        <v>2547</v>
      </c>
      <c r="F2689" s="10">
        <v>210</v>
      </c>
      <c r="G2689" s="10" t="s">
        <v>2555</v>
      </c>
      <c r="H2689" s="10" t="s">
        <v>15</v>
      </c>
      <c r="I2689" s="11" t="s">
        <v>2564</v>
      </c>
      <c r="J2689" s="10" t="s">
        <v>26</v>
      </c>
      <c r="K2689" s="10" t="s">
        <v>25</v>
      </c>
      <c r="L2689" s="10">
        <v>57</v>
      </c>
      <c r="M2689" s="10" t="s">
        <v>864</v>
      </c>
      <c r="N2689" s="10">
        <v>312</v>
      </c>
      <c r="O2689" s="10">
        <v>14</v>
      </c>
      <c r="P2689" s="10" t="str">
        <f t="shared" si="84"/>
        <v>SHAILENDRI KUSHWAHA|Bithoor</v>
      </c>
      <c r="Q2689" s="4" t="e">
        <f>VLOOKUP(P:P,'[1]2017'!$D:$E,2,0)</f>
        <v>#N/A</v>
      </c>
      <c r="R2689" s="4" t="e">
        <f>VLOOKUP(P:P,'[1]2017'!$D:$F,3,0)</f>
        <v>#N/A</v>
      </c>
      <c r="S2689" s="4" t="e">
        <f>VLOOKUP(P:P,'[1]2017'!$D:$G,4,0)</f>
        <v>#N/A</v>
      </c>
      <c r="T2689" s="4" t="e">
        <f>VLOOKUP(P:P,'[1]2017'!$D:$H,5,0)</f>
        <v>#N/A</v>
      </c>
      <c r="U2689" s="4" t="e">
        <f>VLOOKUP(P:P,'[1]2017'!$D:$I,6,0)</f>
        <v>#N/A</v>
      </c>
      <c r="V2689">
        <f t="shared" si="83"/>
        <v>0</v>
      </c>
    </row>
    <row r="2690" spans="1:22" x14ac:dyDescent="0.3">
      <c r="A2690" s="10" t="s">
        <v>105</v>
      </c>
      <c r="B2690" s="10" t="s">
        <v>106</v>
      </c>
      <c r="C2690" s="10">
        <v>3</v>
      </c>
      <c r="D2690" s="10">
        <v>2017</v>
      </c>
      <c r="E2690" s="4" t="s">
        <v>2547</v>
      </c>
      <c r="F2690" s="10">
        <v>210</v>
      </c>
      <c r="G2690" s="10" t="s">
        <v>2555</v>
      </c>
      <c r="H2690" s="10" t="s">
        <v>15</v>
      </c>
      <c r="I2690" s="11" t="s">
        <v>2565</v>
      </c>
      <c r="J2690" s="10" t="s">
        <v>26</v>
      </c>
      <c r="K2690" s="10" t="s">
        <v>25</v>
      </c>
      <c r="L2690" s="10">
        <v>25</v>
      </c>
      <c r="M2690" s="10" t="s">
        <v>1362</v>
      </c>
      <c r="N2690" s="10">
        <v>209</v>
      </c>
      <c r="O2690" s="10">
        <v>15</v>
      </c>
      <c r="P2690" s="10" t="str">
        <f t="shared" si="84"/>
        <v>SHASHI DEVI|Bithoor</v>
      </c>
      <c r="Q2690" s="4">
        <f>VLOOKUP(P:P,'[1]2017'!$D:$E,2,0)</f>
        <v>0</v>
      </c>
      <c r="R2690" s="4" t="str">
        <f>VLOOKUP(P:P,'[1]2017'!$D:$F,3,0)</f>
        <v>Graduate</v>
      </c>
      <c r="S2690" s="4" t="str">
        <f>VLOOKUP(P:P,'[1]2017'!$D:$G,4,0)</f>
        <v>Rs 2,60,30,000</v>
      </c>
      <c r="T2690" s="4" t="str">
        <f>VLOOKUP(P:P,'[1]2017'!$D:$H,5,0)</f>
        <v>Rs 0</v>
      </c>
      <c r="U2690" s="4" t="str">
        <f>VLOOKUP(P:P,'[1]2017'!$D:$I,6,0)</f>
        <v>Voters Party International</v>
      </c>
      <c r="V2690">
        <f t="shared" ref="V2690:V2753" si="85">IF(O:O=1,1,0)</f>
        <v>0</v>
      </c>
    </row>
    <row r="2691" spans="1:22" x14ac:dyDescent="0.3">
      <c r="A2691" s="10" t="s">
        <v>105</v>
      </c>
      <c r="B2691" s="10" t="s">
        <v>106</v>
      </c>
      <c r="C2691" s="10">
        <v>3</v>
      </c>
      <c r="D2691" s="10">
        <v>2017</v>
      </c>
      <c r="E2691" s="4" t="s">
        <v>2547</v>
      </c>
      <c r="F2691" s="10">
        <v>211</v>
      </c>
      <c r="G2691" s="10" t="s">
        <v>2566</v>
      </c>
      <c r="H2691" s="10" t="s">
        <v>15</v>
      </c>
      <c r="I2691" s="11" t="s">
        <v>2567</v>
      </c>
      <c r="J2691" s="10" t="s">
        <v>26</v>
      </c>
      <c r="K2691" s="10" t="s">
        <v>15</v>
      </c>
      <c r="L2691" s="10">
        <v>44</v>
      </c>
      <c r="M2691" s="10" t="s">
        <v>18</v>
      </c>
      <c r="N2691" s="10">
        <v>86620</v>
      </c>
      <c r="O2691" s="10">
        <v>1</v>
      </c>
      <c r="P2691" s="10" t="str">
        <f t="shared" si="84"/>
        <v>NILIMA KATIYAR|Kalyanpur</v>
      </c>
      <c r="Q2691" s="4">
        <f>VLOOKUP(P:P,'[1]2017'!$D:$E,2,0)</f>
        <v>1</v>
      </c>
      <c r="R2691" s="4" t="str">
        <f>VLOOKUP(P:P,'[1]2017'!$D:$F,3,0)</f>
        <v>Post Graduate</v>
      </c>
      <c r="S2691" s="4" t="str">
        <f>VLOOKUP(P:P,'[1]2017'!$D:$G,4,0)</f>
        <v>Rs 2,53,45,903</v>
      </c>
      <c r="T2691" s="4" t="str">
        <f>VLOOKUP(P:P,'[1]2017'!$D:$H,5,0)</f>
        <v>Rs 17,03,357</v>
      </c>
      <c r="U2691" s="4" t="str">
        <f>VLOOKUP(P:P,'[1]2017'!$D:$I,6,0)</f>
        <v>BJP</v>
      </c>
      <c r="V2691">
        <f t="shared" si="85"/>
        <v>1</v>
      </c>
    </row>
    <row r="2692" spans="1:22" x14ac:dyDescent="0.3">
      <c r="A2692" s="10" t="s">
        <v>105</v>
      </c>
      <c r="B2692" s="10" t="s">
        <v>106</v>
      </c>
      <c r="C2692" s="10">
        <v>3</v>
      </c>
      <c r="D2692" s="10">
        <v>2017</v>
      </c>
      <c r="E2692" s="4" t="s">
        <v>2547</v>
      </c>
      <c r="F2692" s="10">
        <v>211</v>
      </c>
      <c r="G2692" s="10" t="s">
        <v>2566</v>
      </c>
      <c r="H2692" s="10" t="s">
        <v>15</v>
      </c>
      <c r="I2692" s="11" t="s">
        <v>2568</v>
      </c>
      <c r="J2692" s="10" t="s">
        <v>16</v>
      </c>
      <c r="K2692" s="10" t="s">
        <v>15</v>
      </c>
      <c r="L2692" s="10">
        <v>55</v>
      </c>
      <c r="M2692" s="10" t="s">
        <v>139</v>
      </c>
      <c r="N2692" s="10">
        <v>63278</v>
      </c>
      <c r="O2692" s="10">
        <v>2</v>
      </c>
      <c r="P2692" s="10" t="str">
        <f t="shared" si="84"/>
        <v>SATISH KUMAR NIGAM|Kalyanpur</v>
      </c>
      <c r="Q2692" s="4">
        <f>VLOOKUP(P:P,'[1]2017'!$D:$E,2,0)</f>
        <v>0</v>
      </c>
      <c r="R2692" s="4" t="str">
        <f>VLOOKUP(P:P,'[1]2017'!$D:$F,3,0)</f>
        <v>Post Graduate</v>
      </c>
      <c r="S2692" s="4" t="str">
        <f>VLOOKUP(P:P,'[1]2017'!$D:$G,4,0)</f>
        <v>Rs 7,28,86,175</v>
      </c>
      <c r="T2692" s="4" t="str">
        <f>VLOOKUP(P:P,'[1]2017'!$D:$H,5,0)</f>
        <v>Rs 0</v>
      </c>
      <c r="U2692" s="4" t="str">
        <f>VLOOKUP(P:P,'[1]2017'!$D:$I,6,0)</f>
        <v>SP</v>
      </c>
      <c r="V2692">
        <f t="shared" si="85"/>
        <v>0</v>
      </c>
    </row>
    <row r="2693" spans="1:22" x14ac:dyDescent="0.3">
      <c r="A2693" s="10" t="s">
        <v>105</v>
      </c>
      <c r="B2693" s="10" t="s">
        <v>106</v>
      </c>
      <c r="C2693" s="10">
        <v>3</v>
      </c>
      <c r="D2693" s="10">
        <v>2017</v>
      </c>
      <c r="E2693" s="4" t="s">
        <v>2547</v>
      </c>
      <c r="F2693" s="10">
        <v>211</v>
      </c>
      <c r="G2693" s="10" t="s">
        <v>2566</v>
      </c>
      <c r="H2693" s="10" t="s">
        <v>15</v>
      </c>
      <c r="I2693" s="11" t="s">
        <v>2569</v>
      </c>
      <c r="J2693" s="10" t="s">
        <v>16</v>
      </c>
      <c r="K2693" s="10" t="s">
        <v>15</v>
      </c>
      <c r="L2693" s="10">
        <v>26</v>
      </c>
      <c r="M2693" s="10" t="s">
        <v>37</v>
      </c>
      <c r="N2693" s="10">
        <v>25706</v>
      </c>
      <c r="O2693" s="10">
        <v>3</v>
      </c>
      <c r="P2693" s="10" t="str">
        <f t="shared" si="84"/>
        <v>DEEPU KUMAR|Kalyanpur</v>
      </c>
      <c r="Q2693" s="4">
        <f>VLOOKUP(P:P,'[1]2017'!$D:$E,2,0)</f>
        <v>0</v>
      </c>
      <c r="R2693" s="4" t="str">
        <f>VLOOKUP(P:P,'[1]2017'!$D:$F,3,0)</f>
        <v>Graduate</v>
      </c>
      <c r="S2693" s="4" t="str">
        <f>VLOOKUP(P:P,'[1]2017'!$D:$G,4,0)</f>
        <v>Rs 75,25,817</v>
      </c>
      <c r="T2693" s="4" t="str">
        <f>VLOOKUP(P:P,'[1]2017'!$D:$H,5,0)</f>
        <v>Rs 5,46,375</v>
      </c>
      <c r="U2693" s="4" t="str">
        <f>VLOOKUP(P:P,'[1]2017'!$D:$I,6,0)</f>
        <v>BSP</v>
      </c>
      <c r="V2693">
        <f t="shared" si="85"/>
        <v>0</v>
      </c>
    </row>
    <row r="2694" spans="1:22" x14ac:dyDescent="0.3">
      <c r="A2694" s="10" t="s">
        <v>105</v>
      </c>
      <c r="B2694" s="10" t="s">
        <v>106</v>
      </c>
      <c r="C2694" s="10">
        <v>3</v>
      </c>
      <c r="D2694" s="10">
        <v>2017</v>
      </c>
      <c r="E2694" s="4" t="s">
        <v>2547</v>
      </c>
      <c r="F2694" s="10">
        <v>211</v>
      </c>
      <c r="G2694" s="10" t="s">
        <v>2566</v>
      </c>
      <c r="H2694" s="10" t="s">
        <v>15</v>
      </c>
      <c r="I2694" s="11" t="s">
        <v>19</v>
      </c>
      <c r="J2694" s="10" t="s">
        <v>20</v>
      </c>
      <c r="K2694" s="10" t="s">
        <v>20</v>
      </c>
      <c r="L2694" s="10" t="s">
        <v>20</v>
      </c>
      <c r="M2694" s="10" t="s">
        <v>21</v>
      </c>
      <c r="N2694" s="10">
        <v>921</v>
      </c>
      <c r="O2694" s="10">
        <v>4</v>
      </c>
      <c r="P2694" s="10" t="str">
        <f t="shared" si="84"/>
        <v>None of the Above|Kalyanpur</v>
      </c>
      <c r="Q2694" s="4" t="e">
        <f>VLOOKUP(P:P,'[1]2017'!$D:$E,2,0)</f>
        <v>#N/A</v>
      </c>
      <c r="R2694" s="4" t="e">
        <f>VLOOKUP(P:P,'[1]2017'!$D:$F,3,0)</f>
        <v>#N/A</v>
      </c>
      <c r="S2694" s="4" t="e">
        <f>VLOOKUP(P:P,'[1]2017'!$D:$G,4,0)</f>
        <v>#N/A</v>
      </c>
      <c r="T2694" s="4" t="e">
        <f>VLOOKUP(P:P,'[1]2017'!$D:$H,5,0)</f>
        <v>#N/A</v>
      </c>
      <c r="U2694" s="4" t="e">
        <f>VLOOKUP(P:P,'[1]2017'!$D:$I,6,0)</f>
        <v>#N/A</v>
      </c>
      <c r="V2694">
        <f t="shared" si="85"/>
        <v>0</v>
      </c>
    </row>
    <row r="2695" spans="1:22" x14ac:dyDescent="0.3">
      <c r="A2695" s="10" t="s">
        <v>105</v>
      </c>
      <c r="B2695" s="10" t="s">
        <v>106</v>
      </c>
      <c r="C2695" s="10">
        <v>3</v>
      </c>
      <c r="D2695" s="10">
        <v>2017</v>
      </c>
      <c r="E2695" s="4" t="s">
        <v>2547</v>
      </c>
      <c r="F2695" s="10">
        <v>211</v>
      </c>
      <c r="G2695" s="10" t="s">
        <v>2566</v>
      </c>
      <c r="H2695" s="10" t="s">
        <v>15</v>
      </c>
      <c r="I2695" s="11" t="s">
        <v>2570</v>
      </c>
      <c r="J2695" s="10" t="s">
        <v>16</v>
      </c>
      <c r="K2695" s="10" t="s">
        <v>15</v>
      </c>
      <c r="L2695" s="10">
        <v>28</v>
      </c>
      <c r="M2695" s="10" t="s">
        <v>27</v>
      </c>
      <c r="N2695" s="10">
        <v>367</v>
      </c>
      <c r="O2695" s="10">
        <v>5</v>
      </c>
      <c r="P2695" s="10" t="str">
        <f t="shared" si="84"/>
        <v>SHRI KULDEEP SINGH CHAUHAN|Kalyanpur</v>
      </c>
      <c r="Q2695" s="4" t="e">
        <f>VLOOKUP(P:P,'[1]2017'!$D:$E,2,0)</f>
        <v>#N/A</v>
      </c>
      <c r="R2695" s="4" t="e">
        <f>VLOOKUP(P:P,'[1]2017'!$D:$F,3,0)</f>
        <v>#N/A</v>
      </c>
      <c r="S2695" s="4" t="e">
        <f>VLOOKUP(P:P,'[1]2017'!$D:$G,4,0)</f>
        <v>#N/A</v>
      </c>
      <c r="T2695" s="4" t="e">
        <f>VLOOKUP(P:P,'[1]2017'!$D:$H,5,0)</f>
        <v>#N/A</v>
      </c>
      <c r="U2695" s="4" t="e">
        <f>VLOOKUP(P:P,'[1]2017'!$D:$I,6,0)</f>
        <v>#N/A</v>
      </c>
      <c r="V2695">
        <f t="shared" si="85"/>
        <v>0</v>
      </c>
    </row>
    <row r="2696" spans="1:22" x14ac:dyDescent="0.3">
      <c r="A2696" s="10" t="s">
        <v>105</v>
      </c>
      <c r="B2696" s="10" t="s">
        <v>106</v>
      </c>
      <c r="C2696" s="10">
        <v>3</v>
      </c>
      <c r="D2696" s="10">
        <v>2017</v>
      </c>
      <c r="E2696" s="4" t="s">
        <v>2547</v>
      </c>
      <c r="F2696" s="10">
        <v>211</v>
      </c>
      <c r="G2696" s="10" t="s">
        <v>2566</v>
      </c>
      <c r="H2696" s="10" t="s">
        <v>15</v>
      </c>
      <c r="I2696" s="11" t="s">
        <v>2571</v>
      </c>
      <c r="J2696" s="10" t="s">
        <v>26</v>
      </c>
      <c r="K2696" s="10" t="s">
        <v>25</v>
      </c>
      <c r="L2696" s="10">
        <v>44</v>
      </c>
      <c r="M2696" s="10" t="s">
        <v>2572</v>
      </c>
      <c r="N2696" s="10">
        <v>337</v>
      </c>
      <c r="O2696" s="10">
        <v>6</v>
      </c>
      <c r="P2696" s="10" t="str">
        <f t="shared" si="84"/>
        <v>SHRIMATI VIJAY LAXMI|Kalyanpur</v>
      </c>
      <c r="Q2696" s="4">
        <f>VLOOKUP(P:P,'[1]2017'!$D:$E,2,0)</f>
        <v>0</v>
      </c>
      <c r="R2696" s="4" t="str">
        <f>VLOOKUP(P:P,'[1]2017'!$D:$F,3,0)</f>
        <v>10th Pass</v>
      </c>
      <c r="S2696" s="4" t="str">
        <f>VLOOKUP(P:P,'[1]2017'!$D:$G,4,0)</f>
        <v>Rs 12,577</v>
      </c>
      <c r="T2696" s="4" t="str">
        <f>VLOOKUP(P:P,'[1]2017'!$D:$H,5,0)</f>
        <v>Rs 0</v>
      </c>
      <c r="U2696" s="4" t="str">
        <f>VLOOKUP(P:P,'[1]2017'!$D:$I,6,0)</f>
        <v>Bhartiya Insan Party</v>
      </c>
      <c r="V2696">
        <f t="shared" si="85"/>
        <v>0</v>
      </c>
    </row>
    <row r="2697" spans="1:22" x14ac:dyDescent="0.3">
      <c r="A2697" s="10" t="s">
        <v>105</v>
      </c>
      <c r="B2697" s="10" t="s">
        <v>106</v>
      </c>
      <c r="C2697" s="10">
        <v>3</v>
      </c>
      <c r="D2697" s="10">
        <v>2017</v>
      </c>
      <c r="E2697" s="4" t="s">
        <v>2547</v>
      </c>
      <c r="F2697" s="10">
        <v>211</v>
      </c>
      <c r="G2697" s="10" t="s">
        <v>2566</v>
      </c>
      <c r="H2697" s="10" t="s">
        <v>15</v>
      </c>
      <c r="I2697" s="11" t="s">
        <v>2573</v>
      </c>
      <c r="J2697" s="10" t="s">
        <v>16</v>
      </c>
      <c r="K2697" s="10" t="s">
        <v>15</v>
      </c>
      <c r="L2697" s="10">
        <v>32</v>
      </c>
      <c r="M2697" s="10" t="s">
        <v>23</v>
      </c>
      <c r="N2697" s="10">
        <v>253</v>
      </c>
      <c r="O2697" s="10">
        <v>7</v>
      </c>
      <c r="P2697" s="10" t="str">
        <f t="shared" si="84"/>
        <v>DHEERAJ KU GUPTA|Kalyanpur</v>
      </c>
      <c r="Q2697" s="4">
        <f>VLOOKUP(P:P,'[1]2017'!$D:$E,2,0)</f>
        <v>0</v>
      </c>
      <c r="R2697" s="4" t="str">
        <f>VLOOKUP(P:P,'[1]2017'!$D:$F,3,0)</f>
        <v>12th Pass</v>
      </c>
      <c r="S2697" s="4" t="str">
        <f>VLOOKUP(P:P,'[1]2017'!$D:$G,4,0)</f>
        <v>Rs 20,48,340</v>
      </c>
      <c r="T2697" s="4" t="str">
        <f>VLOOKUP(P:P,'[1]2017'!$D:$H,5,0)</f>
        <v>Rs 0</v>
      </c>
      <c r="U2697" s="4" t="str">
        <f>VLOOKUP(P:P,'[1]2017'!$D:$I,6,0)</f>
        <v>IND</v>
      </c>
      <c r="V2697">
        <f t="shared" si="85"/>
        <v>0</v>
      </c>
    </row>
    <row r="2698" spans="1:22" x14ac:dyDescent="0.3">
      <c r="A2698" s="10" t="s">
        <v>105</v>
      </c>
      <c r="B2698" s="10" t="s">
        <v>106</v>
      </c>
      <c r="C2698" s="10">
        <v>3</v>
      </c>
      <c r="D2698" s="10">
        <v>2017</v>
      </c>
      <c r="E2698" s="4" t="s">
        <v>2547</v>
      </c>
      <c r="F2698" s="10">
        <v>211</v>
      </c>
      <c r="G2698" s="10" t="s">
        <v>2566</v>
      </c>
      <c r="H2698" s="10" t="s">
        <v>15</v>
      </c>
      <c r="I2698" s="11" t="s">
        <v>2574</v>
      </c>
      <c r="J2698" s="10" t="s">
        <v>16</v>
      </c>
      <c r="K2698" s="10" t="s">
        <v>15</v>
      </c>
      <c r="L2698" s="10">
        <v>43</v>
      </c>
      <c r="M2698" s="10" t="s">
        <v>147</v>
      </c>
      <c r="N2698" s="10">
        <v>168</v>
      </c>
      <c r="O2698" s="10">
        <v>8</v>
      </c>
      <c r="P2698" s="10" t="str">
        <f t="shared" si="84"/>
        <v>RAM PRATAP|Kalyanpur</v>
      </c>
      <c r="Q2698" s="4">
        <f>VLOOKUP(P:P,'[1]2017'!$D:$E,2,0)</f>
        <v>0</v>
      </c>
      <c r="R2698" s="4" t="str">
        <f>VLOOKUP(P:P,'[1]2017'!$D:$F,3,0)</f>
        <v>Post Graduate</v>
      </c>
      <c r="S2698" s="4" t="str">
        <f>VLOOKUP(P:P,'[1]2017'!$D:$G,4,0)</f>
        <v>Rs 47,55,000</v>
      </c>
      <c r="T2698" s="4" t="str">
        <f>VLOOKUP(P:P,'[1]2017'!$D:$H,5,0)</f>
        <v>Rs 13,00,000</v>
      </c>
      <c r="U2698" s="4" t="str">
        <f>VLOOKUP(P:P,'[1]2017'!$D:$I,6,0)</f>
        <v>Proutist Bloc, India</v>
      </c>
      <c r="V2698">
        <f t="shared" si="85"/>
        <v>0</v>
      </c>
    </row>
    <row r="2699" spans="1:22" x14ac:dyDescent="0.3">
      <c r="A2699" s="10" t="s">
        <v>105</v>
      </c>
      <c r="B2699" s="10" t="s">
        <v>106</v>
      </c>
      <c r="C2699" s="10">
        <v>3</v>
      </c>
      <c r="D2699" s="10">
        <v>2017</v>
      </c>
      <c r="E2699" s="4" t="s">
        <v>2547</v>
      </c>
      <c r="F2699" s="10">
        <v>211</v>
      </c>
      <c r="G2699" s="10" t="s">
        <v>2566</v>
      </c>
      <c r="H2699" s="10" t="s">
        <v>15</v>
      </c>
      <c r="I2699" s="11" t="s">
        <v>2575</v>
      </c>
      <c r="J2699" s="10" t="s">
        <v>16</v>
      </c>
      <c r="K2699" s="10" t="s">
        <v>15</v>
      </c>
      <c r="L2699" s="10">
        <v>35</v>
      </c>
      <c r="M2699" s="10" t="s">
        <v>2576</v>
      </c>
      <c r="N2699" s="10">
        <v>131</v>
      </c>
      <c r="O2699" s="10">
        <v>9</v>
      </c>
      <c r="P2699" s="10" t="str">
        <f t="shared" si="84"/>
        <v>SHRI DEEPAK|Kalyanpur</v>
      </c>
      <c r="Q2699" s="4" t="e">
        <f>VLOOKUP(P:P,'[1]2017'!$D:$E,2,0)</f>
        <v>#N/A</v>
      </c>
      <c r="R2699" s="4" t="e">
        <f>VLOOKUP(P:P,'[1]2017'!$D:$F,3,0)</f>
        <v>#N/A</v>
      </c>
      <c r="S2699" s="4" t="e">
        <f>VLOOKUP(P:P,'[1]2017'!$D:$G,4,0)</f>
        <v>#N/A</v>
      </c>
      <c r="T2699" s="4" t="e">
        <f>VLOOKUP(P:P,'[1]2017'!$D:$H,5,0)</f>
        <v>#N/A</v>
      </c>
      <c r="U2699" s="4" t="e">
        <f>VLOOKUP(P:P,'[1]2017'!$D:$I,6,0)</f>
        <v>#N/A</v>
      </c>
      <c r="V2699">
        <f t="shared" si="85"/>
        <v>0</v>
      </c>
    </row>
    <row r="2700" spans="1:22" x14ac:dyDescent="0.3">
      <c r="A2700" s="10" t="s">
        <v>105</v>
      </c>
      <c r="B2700" s="10" t="s">
        <v>106</v>
      </c>
      <c r="C2700" s="10">
        <v>3</v>
      </c>
      <c r="D2700" s="10">
        <v>2017</v>
      </c>
      <c r="E2700" s="4" t="s">
        <v>2547</v>
      </c>
      <c r="F2700" s="10">
        <v>211</v>
      </c>
      <c r="G2700" s="10" t="s">
        <v>2566</v>
      </c>
      <c r="H2700" s="10" t="s">
        <v>15</v>
      </c>
      <c r="I2700" s="11" t="s">
        <v>2577</v>
      </c>
      <c r="J2700" s="10" t="s">
        <v>16</v>
      </c>
      <c r="K2700" s="10" t="s">
        <v>15</v>
      </c>
      <c r="L2700" s="10">
        <v>61</v>
      </c>
      <c r="M2700" s="10" t="s">
        <v>502</v>
      </c>
      <c r="N2700" s="10">
        <v>131</v>
      </c>
      <c r="O2700" s="10">
        <v>10</v>
      </c>
      <c r="P2700" s="10" t="str">
        <f t="shared" si="84"/>
        <v>SHRI DHARMDEV|Kalyanpur</v>
      </c>
      <c r="Q2700" s="4">
        <f>VLOOKUP(P:P,'[1]2017'!$D:$E,2,0)</f>
        <v>0</v>
      </c>
      <c r="R2700" s="4" t="str">
        <f>VLOOKUP(P:P,'[1]2017'!$D:$F,3,0)</f>
        <v>12th Pass</v>
      </c>
      <c r="S2700" s="4" t="str">
        <f>VLOOKUP(P:P,'[1]2017'!$D:$G,4,0)</f>
        <v>Rs 43,70,586</v>
      </c>
      <c r="T2700" s="4" t="str">
        <f>VLOOKUP(P:P,'[1]2017'!$D:$H,5,0)</f>
        <v>Rs 0</v>
      </c>
      <c r="U2700" s="4" t="str">
        <f>VLOOKUP(P:P,'[1]2017'!$D:$I,6,0)</f>
        <v>SUCI(C)</v>
      </c>
      <c r="V2700">
        <f t="shared" si="85"/>
        <v>0</v>
      </c>
    </row>
    <row r="2701" spans="1:22" x14ac:dyDescent="0.3">
      <c r="A2701" s="10" t="s">
        <v>105</v>
      </c>
      <c r="B2701" s="10" t="s">
        <v>106</v>
      </c>
      <c r="C2701" s="10">
        <v>3</v>
      </c>
      <c r="D2701" s="10">
        <v>2017</v>
      </c>
      <c r="E2701" s="4" t="s">
        <v>2547</v>
      </c>
      <c r="F2701" s="10">
        <v>212</v>
      </c>
      <c r="G2701" s="10" t="s">
        <v>2578</v>
      </c>
      <c r="H2701" s="10" t="s">
        <v>15</v>
      </c>
      <c r="I2701" s="11" t="s">
        <v>2579</v>
      </c>
      <c r="J2701" s="10" t="s">
        <v>16</v>
      </c>
      <c r="K2701" s="10" t="s">
        <v>15</v>
      </c>
      <c r="L2701" s="10">
        <v>70</v>
      </c>
      <c r="M2701" s="10" t="s">
        <v>18</v>
      </c>
      <c r="N2701" s="10">
        <v>112029</v>
      </c>
      <c r="O2701" s="10">
        <v>1</v>
      </c>
      <c r="P2701" s="10" t="str">
        <f t="shared" si="84"/>
        <v>SATYA DEV PACHAURI|Govindnagar</v>
      </c>
      <c r="Q2701" s="4">
        <f>VLOOKUP(P:P,'[1]2017'!$D:$E,2,0)</f>
        <v>0</v>
      </c>
      <c r="R2701" s="4" t="str">
        <f>VLOOKUP(P:P,'[1]2017'!$D:$F,3,0)</f>
        <v>Post Graduate</v>
      </c>
      <c r="S2701" s="4" t="str">
        <f>VLOOKUP(P:P,'[1]2017'!$D:$G,4,0)</f>
        <v>Rs 11,69,52,463</v>
      </c>
      <c r="T2701" s="4" t="str">
        <f>VLOOKUP(P:P,'[1]2017'!$D:$H,5,0)</f>
        <v>Rs 2,74,25,564</v>
      </c>
      <c r="U2701" s="4" t="str">
        <f>VLOOKUP(P:P,'[1]2017'!$D:$I,6,0)</f>
        <v>BJP</v>
      </c>
      <c r="V2701">
        <f t="shared" si="85"/>
        <v>1</v>
      </c>
    </row>
    <row r="2702" spans="1:22" x14ac:dyDescent="0.3">
      <c r="A2702" s="10" t="s">
        <v>105</v>
      </c>
      <c r="B2702" s="10" t="s">
        <v>106</v>
      </c>
      <c r="C2702" s="10">
        <v>3</v>
      </c>
      <c r="D2702" s="10">
        <v>2017</v>
      </c>
      <c r="E2702" s="4" t="s">
        <v>2547</v>
      </c>
      <c r="F2702" s="10">
        <v>212</v>
      </c>
      <c r="G2702" s="10" t="s">
        <v>2578</v>
      </c>
      <c r="H2702" s="10" t="s">
        <v>15</v>
      </c>
      <c r="I2702" s="11" t="s">
        <v>2580</v>
      </c>
      <c r="J2702" s="10" t="s">
        <v>16</v>
      </c>
      <c r="K2702" s="10" t="s">
        <v>15</v>
      </c>
      <c r="L2702" s="10">
        <v>49</v>
      </c>
      <c r="M2702" s="10" t="s">
        <v>17</v>
      </c>
      <c r="N2702" s="10">
        <v>40520</v>
      </c>
      <c r="O2702" s="10">
        <v>2</v>
      </c>
      <c r="P2702" s="10" t="str">
        <f t="shared" si="84"/>
        <v>AMBUJ SHIKLA|Govindnagar</v>
      </c>
      <c r="Q2702" s="4">
        <f>VLOOKUP(P:P,'[1]2017'!$D:$E,2,0)</f>
        <v>1</v>
      </c>
      <c r="R2702" s="4" t="str">
        <f>VLOOKUP(P:P,'[1]2017'!$D:$F,3,0)</f>
        <v>Post Graduate</v>
      </c>
      <c r="S2702" s="4" t="str">
        <f>VLOOKUP(P:P,'[1]2017'!$D:$G,4,0)</f>
        <v>Rs 83,68,000</v>
      </c>
      <c r="T2702" s="4" t="str">
        <f>VLOOKUP(P:P,'[1]2017'!$D:$H,5,0)</f>
        <v>Rs 15,50,000</v>
      </c>
      <c r="U2702" s="4" t="str">
        <f>VLOOKUP(P:P,'[1]2017'!$D:$I,6,0)</f>
        <v>INC</v>
      </c>
      <c r="V2702">
        <f t="shared" si="85"/>
        <v>0</v>
      </c>
    </row>
    <row r="2703" spans="1:22" x14ac:dyDescent="0.3">
      <c r="A2703" s="10" t="s">
        <v>105</v>
      </c>
      <c r="B2703" s="10" t="s">
        <v>106</v>
      </c>
      <c r="C2703" s="10">
        <v>3</v>
      </c>
      <c r="D2703" s="10">
        <v>2017</v>
      </c>
      <c r="E2703" s="4" t="s">
        <v>2547</v>
      </c>
      <c r="F2703" s="10">
        <v>212</v>
      </c>
      <c r="G2703" s="10" t="s">
        <v>2578</v>
      </c>
      <c r="H2703" s="10" t="s">
        <v>15</v>
      </c>
      <c r="I2703" s="11" t="s">
        <v>2581</v>
      </c>
      <c r="J2703" s="10" t="s">
        <v>16</v>
      </c>
      <c r="K2703" s="10" t="s">
        <v>15</v>
      </c>
      <c r="L2703" s="10">
        <v>43</v>
      </c>
      <c r="M2703" s="10" t="s">
        <v>37</v>
      </c>
      <c r="N2703" s="10">
        <v>28795</v>
      </c>
      <c r="O2703" s="10">
        <v>3</v>
      </c>
      <c r="P2703" s="10" t="str">
        <f t="shared" si="84"/>
        <v>NIRMAL TIWARI|Govindnagar</v>
      </c>
      <c r="Q2703" s="4">
        <f>VLOOKUP(P:P,'[1]2017'!$D:$E,2,0)</f>
        <v>0</v>
      </c>
      <c r="R2703" s="4" t="str">
        <f>VLOOKUP(P:P,'[1]2017'!$D:$F,3,0)</f>
        <v>Post Graduate</v>
      </c>
      <c r="S2703" s="4" t="str">
        <f>VLOOKUP(P:P,'[1]2017'!$D:$G,4,0)</f>
        <v>Rs 8,20,85,445</v>
      </c>
      <c r="T2703" s="4" t="str">
        <f>VLOOKUP(P:P,'[1]2017'!$D:$H,5,0)</f>
        <v>Rs 2,55,06,138</v>
      </c>
      <c r="U2703" s="4" t="str">
        <f>VLOOKUP(P:P,'[1]2017'!$D:$I,6,0)</f>
        <v>BSP</v>
      </c>
      <c r="V2703">
        <f t="shared" si="85"/>
        <v>0</v>
      </c>
    </row>
    <row r="2704" spans="1:22" x14ac:dyDescent="0.3">
      <c r="A2704" s="10" t="s">
        <v>105</v>
      </c>
      <c r="B2704" s="10" t="s">
        <v>106</v>
      </c>
      <c r="C2704" s="10">
        <v>3</v>
      </c>
      <c r="D2704" s="10">
        <v>2017</v>
      </c>
      <c r="E2704" s="4" t="s">
        <v>2547</v>
      </c>
      <c r="F2704" s="10">
        <v>212</v>
      </c>
      <c r="G2704" s="10" t="s">
        <v>2578</v>
      </c>
      <c r="H2704" s="10" t="s">
        <v>15</v>
      </c>
      <c r="I2704" s="11" t="s">
        <v>19</v>
      </c>
      <c r="J2704" s="10" t="s">
        <v>20</v>
      </c>
      <c r="K2704" s="10" t="s">
        <v>20</v>
      </c>
      <c r="L2704" s="10" t="s">
        <v>20</v>
      </c>
      <c r="M2704" s="10" t="s">
        <v>21</v>
      </c>
      <c r="N2704" s="10">
        <v>1247</v>
      </c>
      <c r="O2704" s="10">
        <v>4</v>
      </c>
      <c r="P2704" s="10" t="str">
        <f t="shared" si="84"/>
        <v>None of the Above|Govindnagar</v>
      </c>
      <c r="Q2704" s="4" t="e">
        <f>VLOOKUP(P:P,'[1]2017'!$D:$E,2,0)</f>
        <v>#N/A</v>
      </c>
      <c r="R2704" s="4" t="e">
        <f>VLOOKUP(P:P,'[1]2017'!$D:$F,3,0)</f>
        <v>#N/A</v>
      </c>
      <c r="S2704" s="4" t="e">
        <f>VLOOKUP(P:P,'[1]2017'!$D:$G,4,0)</f>
        <v>#N/A</v>
      </c>
      <c r="T2704" s="4" t="e">
        <f>VLOOKUP(P:P,'[1]2017'!$D:$H,5,0)</f>
        <v>#N/A</v>
      </c>
      <c r="U2704" s="4" t="e">
        <f>VLOOKUP(P:P,'[1]2017'!$D:$I,6,0)</f>
        <v>#N/A</v>
      </c>
      <c r="V2704">
        <f t="shared" si="85"/>
        <v>0</v>
      </c>
    </row>
    <row r="2705" spans="1:22" x14ac:dyDescent="0.3">
      <c r="A2705" s="10" t="s">
        <v>105</v>
      </c>
      <c r="B2705" s="10" t="s">
        <v>106</v>
      </c>
      <c r="C2705" s="10">
        <v>3</v>
      </c>
      <c r="D2705" s="10">
        <v>2017</v>
      </c>
      <c r="E2705" s="4" t="s">
        <v>2547</v>
      </c>
      <c r="F2705" s="10">
        <v>212</v>
      </c>
      <c r="G2705" s="10" t="s">
        <v>2578</v>
      </c>
      <c r="H2705" s="10" t="s">
        <v>15</v>
      </c>
      <c r="I2705" s="11" t="s">
        <v>2582</v>
      </c>
      <c r="J2705" s="10" t="s">
        <v>16</v>
      </c>
      <c r="K2705" s="10" t="s">
        <v>25</v>
      </c>
      <c r="L2705" s="10">
        <v>31</v>
      </c>
      <c r="M2705" s="10" t="s">
        <v>24</v>
      </c>
      <c r="N2705" s="10">
        <v>998</v>
      </c>
      <c r="O2705" s="10">
        <v>5</v>
      </c>
      <c r="P2705" s="10" t="str">
        <f t="shared" si="84"/>
        <v>VIRENDRA KUMAR SARVARIA|Govindnagar</v>
      </c>
      <c r="Q2705" s="4">
        <f>VLOOKUP(P:P,'[1]2017'!$D:$E,2,0)</f>
        <v>0</v>
      </c>
      <c r="R2705" s="4" t="str">
        <f>VLOOKUP(P:P,'[1]2017'!$D:$F,3,0)</f>
        <v>Post Graduate</v>
      </c>
      <c r="S2705" s="4" t="str">
        <f>VLOOKUP(P:P,'[1]2017'!$D:$G,4,0)</f>
        <v>Rs 4,41,000</v>
      </c>
      <c r="T2705" s="4" t="str">
        <f>VLOOKUP(P:P,'[1]2017'!$D:$H,5,0)</f>
        <v>Rs 1,14,700</v>
      </c>
      <c r="U2705" s="4" t="str">
        <f>VLOOKUP(P:P,'[1]2017'!$D:$I,6,0)</f>
        <v>Bahujan Mukti Party</v>
      </c>
      <c r="V2705">
        <f t="shared" si="85"/>
        <v>0</v>
      </c>
    </row>
    <row r="2706" spans="1:22" x14ac:dyDescent="0.3">
      <c r="A2706" s="10" t="s">
        <v>105</v>
      </c>
      <c r="B2706" s="10" t="s">
        <v>106</v>
      </c>
      <c r="C2706" s="10">
        <v>3</v>
      </c>
      <c r="D2706" s="10">
        <v>2017</v>
      </c>
      <c r="E2706" s="4" t="s">
        <v>2547</v>
      </c>
      <c r="F2706" s="10">
        <v>212</v>
      </c>
      <c r="G2706" s="10" t="s">
        <v>2578</v>
      </c>
      <c r="H2706" s="10" t="s">
        <v>15</v>
      </c>
      <c r="I2706" s="11" t="s">
        <v>2583</v>
      </c>
      <c r="J2706" s="10" t="s">
        <v>26</v>
      </c>
      <c r="K2706" s="10" t="s">
        <v>15</v>
      </c>
      <c r="L2706" s="10">
        <v>40</v>
      </c>
      <c r="M2706" s="10" t="s">
        <v>1205</v>
      </c>
      <c r="N2706" s="10">
        <v>900</v>
      </c>
      <c r="O2706" s="10">
        <v>6</v>
      </c>
      <c r="P2706" s="10" t="str">
        <f t="shared" si="84"/>
        <v>SHAIL MISHRA|Govindnagar</v>
      </c>
      <c r="Q2706" s="4">
        <f>VLOOKUP(P:P,'[1]2017'!$D:$E,2,0)</f>
        <v>0</v>
      </c>
      <c r="R2706" s="4" t="str">
        <f>VLOOKUP(P:P,'[1]2017'!$D:$F,3,0)</f>
        <v>Graduate</v>
      </c>
      <c r="S2706" s="4" t="str">
        <f>VLOOKUP(P:P,'[1]2017'!$D:$G,4,0)</f>
        <v>Rs 5,54,998</v>
      </c>
      <c r="T2706" s="4" t="str">
        <f>VLOOKUP(P:P,'[1]2017'!$D:$H,5,0)</f>
        <v>Rs 0</v>
      </c>
      <c r="U2706" s="4" t="str">
        <f>VLOOKUP(P:P,'[1]2017'!$D:$I,6,0)</f>
        <v>Bhartiya Shakti Chetna Party</v>
      </c>
      <c r="V2706">
        <f t="shared" si="85"/>
        <v>0</v>
      </c>
    </row>
    <row r="2707" spans="1:22" x14ac:dyDescent="0.3">
      <c r="A2707" s="10" t="s">
        <v>105</v>
      </c>
      <c r="B2707" s="10" t="s">
        <v>106</v>
      </c>
      <c r="C2707" s="10">
        <v>3</v>
      </c>
      <c r="D2707" s="10">
        <v>2017</v>
      </c>
      <c r="E2707" s="4" t="s">
        <v>2547</v>
      </c>
      <c r="F2707" s="10">
        <v>212</v>
      </c>
      <c r="G2707" s="10" t="s">
        <v>2578</v>
      </c>
      <c r="H2707" s="10" t="s">
        <v>15</v>
      </c>
      <c r="I2707" s="11" t="s">
        <v>2584</v>
      </c>
      <c r="J2707" s="10" t="s">
        <v>16</v>
      </c>
      <c r="K2707" s="10" t="s">
        <v>15</v>
      </c>
      <c r="L2707" s="10">
        <v>30</v>
      </c>
      <c r="M2707" s="10" t="s">
        <v>115</v>
      </c>
      <c r="N2707" s="10">
        <v>769</v>
      </c>
      <c r="O2707" s="10">
        <v>7</v>
      </c>
      <c r="P2707" s="10" t="str">
        <f t="shared" si="84"/>
        <v>RAJU PAL|Govindnagar</v>
      </c>
      <c r="Q2707" s="4">
        <f>VLOOKUP(P:P,'[1]2017'!$D:$E,2,0)</f>
        <v>0</v>
      </c>
      <c r="R2707" s="4" t="str">
        <f>VLOOKUP(P:P,'[1]2017'!$D:$F,3,0)</f>
        <v>Graduate Professional</v>
      </c>
      <c r="S2707" s="4" t="str">
        <f>VLOOKUP(P:P,'[1]2017'!$D:$G,4,0)</f>
        <v>Rs 19,88,121</v>
      </c>
      <c r="T2707" s="4" t="str">
        <f>VLOOKUP(P:P,'[1]2017'!$D:$H,5,0)</f>
        <v>Rs 10,00,000</v>
      </c>
      <c r="U2707" s="4" t="str">
        <f>VLOOKUP(P:P,'[1]2017'!$D:$I,6,0)</f>
        <v>RLD</v>
      </c>
      <c r="V2707">
        <f t="shared" si="85"/>
        <v>0</v>
      </c>
    </row>
    <row r="2708" spans="1:22" x14ac:dyDescent="0.3">
      <c r="A2708" s="10" t="s">
        <v>105</v>
      </c>
      <c r="B2708" s="10" t="s">
        <v>106</v>
      </c>
      <c r="C2708" s="10">
        <v>3</v>
      </c>
      <c r="D2708" s="10">
        <v>2017</v>
      </c>
      <c r="E2708" s="4" t="s">
        <v>2547</v>
      </c>
      <c r="F2708" s="10">
        <v>213</v>
      </c>
      <c r="G2708" s="10" t="s">
        <v>2585</v>
      </c>
      <c r="H2708" s="10" t="s">
        <v>15</v>
      </c>
      <c r="I2708" s="11" t="s">
        <v>2586</v>
      </c>
      <c r="J2708" s="10" t="s">
        <v>16</v>
      </c>
      <c r="K2708" s="10" t="s">
        <v>15</v>
      </c>
      <c r="L2708" s="10">
        <v>37</v>
      </c>
      <c r="M2708" s="10" t="s">
        <v>139</v>
      </c>
      <c r="N2708" s="10">
        <v>73030</v>
      </c>
      <c r="O2708" s="10">
        <v>1</v>
      </c>
      <c r="P2708" s="10" t="str">
        <f t="shared" si="84"/>
        <v>HAZI IRFAN SOLANKI|Sishamau</v>
      </c>
      <c r="Q2708" s="4">
        <f>VLOOKUP(P:P,'[1]2017'!$D:$E,2,0)</f>
        <v>3</v>
      </c>
      <c r="R2708" s="4" t="str">
        <f>VLOOKUP(P:P,'[1]2017'!$D:$F,3,0)</f>
        <v>Others</v>
      </c>
      <c r="S2708" s="4" t="str">
        <f>VLOOKUP(P:P,'[1]2017'!$D:$G,4,0)</f>
        <v>Rs 3,12,35,274</v>
      </c>
      <c r="T2708" s="4" t="str">
        <f>VLOOKUP(P:P,'[1]2017'!$D:$H,5,0)</f>
        <v>Rs 0</v>
      </c>
      <c r="U2708" s="4" t="str">
        <f>VLOOKUP(P:P,'[1]2017'!$D:$I,6,0)</f>
        <v>SP</v>
      </c>
      <c r="V2708">
        <f t="shared" si="85"/>
        <v>1</v>
      </c>
    </row>
    <row r="2709" spans="1:22" x14ac:dyDescent="0.3">
      <c r="A2709" s="10" t="s">
        <v>105</v>
      </c>
      <c r="B2709" s="10" t="s">
        <v>106</v>
      </c>
      <c r="C2709" s="10">
        <v>3</v>
      </c>
      <c r="D2709" s="10">
        <v>2017</v>
      </c>
      <c r="E2709" s="4" t="s">
        <v>2547</v>
      </c>
      <c r="F2709" s="10">
        <v>213</v>
      </c>
      <c r="G2709" s="10" t="s">
        <v>2585</v>
      </c>
      <c r="H2709" s="10" t="s">
        <v>15</v>
      </c>
      <c r="I2709" s="11" t="s">
        <v>2587</v>
      </c>
      <c r="J2709" s="10" t="s">
        <v>16</v>
      </c>
      <c r="K2709" s="10" t="s">
        <v>15</v>
      </c>
      <c r="L2709" s="10">
        <v>52</v>
      </c>
      <c r="M2709" s="10" t="s">
        <v>18</v>
      </c>
      <c r="N2709" s="10">
        <v>67204</v>
      </c>
      <c r="O2709" s="10">
        <v>2</v>
      </c>
      <c r="P2709" s="10" t="str">
        <f t="shared" si="84"/>
        <v>SURESH AWASTHI|Sishamau</v>
      </c>
      <c r="Q2709" s="4">
        <f>VLOOKUP(P:P,'[1]2017'!$D:$E,2,0)</f>
        <v>1</v>
      </c>
      <c r="R2709" s="4" t="str">
        <f>VLOOKUP(P:P,'[1]2017'!$D:$F,3,0)</f>
        <v>Post Graduate</v>
      </c>
      <c r="S2709" s="4" t="str">
        <f>VLOOKUP(P:P,'[1]2017'!$D:$G,4,0)</f>
        <v>Rs 5,83,87,727</v>
      </c>
      <c r="T2709" s="4" t="str">
        <f>VLOOKUP(P:P,'[1]2017'!$D:$H,5,0)</f>
        <v>Rs 10,39,041</v>
      </c>
      <c r="U2709" s="4" t="str">
        <f>VLOOKUP(P:P,'[1]2017'!$D:$I,6,0)</f>
        <v>BJP</v>
      </c>
      <c r="V2709">
        <f t="shared" si="85"/>
        <v>0</v>
      </c>
    </row>
    <row r="2710" spans="1:22" x14ac:dyDescent="0.3">
      <c r="A2710" s="10" t="s">
        <v>105</v>
      </c>
      <c r="B2710" s="10" t="s">
        <v>106</v>
      </c>
      <c r="C2710" s="10">
        <v>3</v>
      </c>
      <c r="D2710" s="10">
        <v>2017</v>
      </c>
      <c r="E2710" s="4" t="s">
        <v>2547</v>
      </c>
      <c r="F2710" s="10">
        <v>213</v>
      </c>
      <c r="G2710" s="10" t="s">
        <v>2585</v>
      </c>
      <c r="H2710" s="10" t="s">
        <v>15</v>
      </c>
      <c r="I2710" s="11" t="s">
        <v>2588</v>
      </c>
      <c r="J2710" s="10" t="s">
        <v>16</v>
      </c>
      <c r="K2710" s="10" t="s">
        <v>25</v>
      </c>
      <c r="L2710" s="10">
        <v>30</v>
      </c>
      <c r="M2710" s="10" t="s">
        <v>37</v>
      </c>
      <c r="N2710" s="10">
        <v>11949</v>
      </c>
      <c r="O2710" s="10">
        <v>3</v>
      </c>
      <c r="P2710" s="10" t="str">
        <f t="shared" ref="P2710:P2773" si="86">I2710&amp;"|"&amp;G2710</f>
        <v>NAND LAL KORI|Sishamau</v>
      </c>
      <c r="Q2710" s="4" t="e">
        <f>VLOOKUP(P:P,'[1]2017'!$D:$E,2,0)</f>
        <v>#N/A</v>
      </c>
      <c r="R2710" s="4" t="e">
        <f>VLOOKUP(P:P,'[1]2017'!$D:$F,3,0)</f>
        <v>#N/A</v>
      </c>
      <c r="S2710" s="4" t="e">
        <f>VLOOKUP(P:P,'[1]2017'!$D:$G,4,0)</f>
        <v>#N/A</v>
      </c>
      <c r="T2710" s="4" t="e">
        <f>VLOOKUP(P:P,'[1]2017'!$D:$H,5,0)</f>
        <v>#N/A</v>
      </c>
      <c r="U2710" s="4" t="e">
        <f>VLOOKUP(P:P,'[1]2017'!$D:$I,6,0)</f>
        <v>#N/A</v>
      </c>
      <c r="V2710">
        <f t="shared" si="85"/>
        <v>0</v>
      </c>
    </row>
    <row r="2711" spans="1:22" x14ac:dyDescent="0.3">
      <c r="A2711" s="10" t="s">
        <v>105</v>
      </c>
      <c r="B2711" s="10" t="s">
        <v>106</v>
      </c>
      <c r="C2711" s="10">
        <v>3</v>
      </c>
      <c r="D2711" s="10">
        <v>2017</v>
      </c>
      <c r="E2711" s="4" t="s">
        <v>2547</v>
      </c>
      <c r="F2711" s="10">
        <v>213</v>
      </c>
      <c r="G2711" s="10" t="s">
        <v>2585</v>
      </c>
      <c r="H2711" s="10" t="s">
        <v>15</v>
      </c>
      <c r="I2711" s="11" t="s">
        <v>19</v>
      </c>
      <c r="J2711" s="10" t="s">
        <v>20</v>
      </c>
      <c r="K2711" s="10" t="s">
        <v>20</v>
      </c>
      <c r="L2711" s="10" t="s">
        <v>20</v>
      </c>
      <c r="M2711" s="10" t="s">
        <v>21</v>
      </c>
      <c r="N2711" s="10">
        <v>791</v>
      </c>
      <c r="O2711" s="10">
        <v>4</v>
      </c>
      <c r="P2711" s="10" t="str">
        <f t="shared" si="86"/>
        <v>None of the Above|Sishamau</v>
      </c>
      <c r="Q2711" s="4" t="e">
        <f>VLOOKUP(P:P,'[1]2017'!$D:$E,2,0)</f>
        <v>#N/A</v>
      </c>
      <c r="R2711" s="4" t="e">
        <f>VLOOKUP(P:P,'[1]2017'!$D:$F,3,0)</f>
        <v>#N/A</v>
      </c>
      <c r="S2711" s="4" t="e">
        <f>VLOOKUP(P:P,'[1]2017'!$D:$G,4,0)</f>
        <v>#N/A</v>
      </c>
      <c r="T2711" s="4" t="e">
        <f>VLOOKUP(P:P,'[1]2017'!$D:$H,5,0)</f>
        <v>#N/A</v>
      </c>
      <c r="U2711" s="4" t="e">
        <f>VLOOKUP(P:P,'[1]2017'!$D:$I,6,0)</f>
        <v>#N/A</v>
      </c>
      <c r="V2711">
        <f t="shared" si="85"/>
        <v>0</v>
      </c>
    </row>
    <row r="2712" spans="1:22" x14ac:dyDescent="0.3">
      <c r="A2712" s="10" t="s">
        <v>105</v>
      </c>
      <c r="B2712" s="10" t="s">
        <v>106</v>
      </c>
      <c r="C2712" s="10">
        <v>3</v>
      </c>
      <c r="D2712" s="10">
        <v>2017</v>
      </c>
      <c r="E2712" s="4" t="s">
        <v>2547</v>
      </c>
      <c r="F2712" s="10">
        <v>213</v>
      </c>
      <c r="G2712" s="10" t="s">
        <v>2585</v>
      </c>
      <c r="H2712" s="10" t="s">
        <v>15</v>
      </c>
      <c r="I2712" s="11" t="s">
        <v>2589</v>
      </c>
      <c r="J2712" s="10" t="s">
        <v>16</v>
      </c>
      <c r="K2712" s="10" t="s">
        <v>15</v>
      </c>
      <c r="L2712" s="10">
        <v>27</v>
      </c>
      <c r="M2712" s="10" t="s">
        <v>1183</v>
      </c>
      <c r="N2712" s="10">
        <v>411</v>
      </c>
      <c r="O2712" s="10">
        <v>5</v>
      </c>
      <c r="P2712" s="10" t="str">
        <f t="shared" si="86"/>
        <v>ANKIT SRIVASTAVA|Sishamau</v>
      </c>
      <c r="Q2712" s="4">
        <f>VLOOKUP(P:P,'[1]2017'!$D:$E,2,0)</f>
        <v>0</v>
      </c>
      <c r="R2712" s="4" t="str">
        <f>VLOOKUP(P:P,'[1]2017'!$D:$F,3,0)</f>
        <v>12th Pass</v>
      </c>
      <c r="S2712" s="4" t="str">
        <f>VLOOKUP(P:P,'[1]2017'!$D:$G,4,0)</f>
        <v>Rs 2,00,100</v>
      </c>
      <c r="T2712" s="4" t="str">
        <f>VLOOKUP(P:P,'[1]2017'!$D:$H,5,0)</f>
        <v>Rs 0</v>
      </c>
      <c r="U2712" s="4" t="str">
        <f>VLOOKUP(P:P,'[1]2017'!$D:$I,6,0)</f>
        <v>Bharatiya Karyasth Sen</v>
      </c>
      <c r="V2712">
        <f t="shared" si="85"/>
        <v>0</v>
      </c>
    </row>
    <row r="2713" spans="1:22" x14ac:dyDescent="0.3">
      <c r="A2713" s="10" t="s">
        <v>105</v>
      </c>
      <c r="B2713" s="10" t="s">
        <v>106</v>
      </c>
      <c r="C2713" s="10">
        <v>3</v>
      </c>
      <c r="D2713" s="10">
        <v>2017</v>
      </c>
      <c r="E2713" s="4" t="s">
        <v>2547</v>
      </c>
      <c r="F2713" s="10">
        <v>213</v>
      </c>
      <c r="G2713" s="10" t="s">
        <v>2585</v>
      </c>
      <c r="H2713" s="10" t="s">
        <v>15</v>
      </c>
      <c r="I2713" s="11" t="s">
        <v>2590</v>
      </c>
      <c r="J2713" s="10" t="s">
        <v>16</v>
      </c>
      <c r="K2713" s="10" t="s">
        <v>15</v>
      </c>
      <c r="L2713" s="10">
        <v>42</v>
      </c>
      <c r="M2713" s="10" t="s">
        <v>23</v>
      </c>
      <c r="N2713" s="10">
        <v>229</v>
      </c>
      <c r="O2713" s="10">
        <v>6</v>
      </c>
      <c r="P2713" s="10" t="str">
        <f t="shared" si="86"/>
        <v>MANMOHAN MISHRA|Sishamau</v>
      </c>
      <c r="Q2713" s="4">
        <f>VLOOKUP(P:P,'[1]2017'!$D:$E,2,0)</f>
        <v>0</v>
      </c>
      <c r="R2713" s="4" t="str">
        <f>VLOOKUP(P:P,'[1]2017'!$D:$F,3,0)</f>
        <v>8th Pass</v>
      </c>
      <c r="S2713" s="4" t="str">
        <f>VLOOKUP(P:P,'[1]2017'!$D:$G,4,0)</f>
        <v>Rs 15,32,000</v>
      </c>
      <c r="T2713" s="4" t="str">
        <f>VLOOKUP(P:P,'[1]2017'!$D:$H,5,0)</f>
        <v>Rs 15,363</v>
      </c>
      <c r="U2713" s="4" t="str">
        <f>VLOOKUP(P:P,'[1]2017'!$D:$I,6,0)</f>
        <v>IND</v>
      </c>
      <c r="V2713">
        <f t="shared" si="85"/>
        <v>0</v>
      </c>
    </row>
    <row r="2714" spans="1:22" x14ac:dyDescent="0.3">
      <c r="A2714" s="10" t="s">
        <v>105</v>
      </c>
      <c r="B2714" s="10" t="s">
        <v>106</v>
      </c>
      <c r="C2714" s="10">
        <v>3</v>
      </c>
      <c r="D2714" s="10">
        <v>2017</v>
      </c>
      <c r="E2714" s="4" t="s">
        <v>2547</v>
      </c>
      <c r="F2714" s="10">
        <v>213</v>
      </c>
      <c r="G2714" s="10" t="s">
        <v>2585</v>
      </c>
      <c r="H2714" s="10" t="s">
        <v>15</v>
      </c>
      <c r="I2714" s="11" t="s">
        <v>2591</v>
      </c>
      <c r="J2714" s="10" t="s">
        <v>16</v>
      </c>
      <c r="K2714" s="10" t="s">
        <v>25</v>
      </c>
      <c r="L2714" s="10">
        <v>58</v>
      </c>
      <c r="M2714" s="10" t="s">
        <v>413</v>
      </c>
      <c r="N2714" s="10">
        <v>227</v>
      </c>
      <c r="O2714" s="10">
        <v>7</v>
      </c>
      <c r="P2714" s="10" t="str">
        <f t="shared" si="86"/>
        <v>HIRA LAL SINGH JAYSWAL|Sishamau</v>
      </c>
      <c r="Q2714" s="4">
        <f>VLOOKUP(P:P,'[1]2017'!$D:$E,2,0)</f>
        <v>0</v>
      </c>
      <c r="R2714" s="4" t="str">
        <f>VLOOKUP(P:P,'[1]2017'!$D:$F,3,0)</f>
        <v>12th Pass</v>
      </c>
      <c r="S2714" s="4" t="str">
        <f>VLOOKUP(P:P,'[1]2017'!$D:$G,4,0)</f>
        <v>Rs 58,000</v>
      </c>
      <c r="T2714" s="4" t="str">
        <f>VLOOKUP(P:P,'[1]2017'!$D:$H,5,0)</f>
        <v>Rs 0</v>
      </c>
      <c r="U2714" s="4" t="str">
        <f>VLOOKUP(P:P,'[1]2017'!$D:$I,6,0)</f>
        <v>Uttar Pradesh Republican Party</v>
      </c>
      <c r="V2714">
        <f t="shared" si="85"/>
        <v>0</v>
      </c>
    </row>
    <row r="2715" spans="1:22" x14ac:dyDescent="0.3">
      <c r="A2715" s="10" t="s">
        <v>105</v>
      </c>
      <c r="B2715" s="10" t="s">
        <v>106</v>
      </c>
      <c r="C2715" s="10">
        <v>3</v>
      </c>
      <c r="D2715" s="10">
        <v>2017</v>
      </c>
      <c r="E2715" s="4" t="s">
        <v>2547</v>
      </c>
      <c r="F2715" s="10">
        <v>213</v>
      </c>
      <c r="G2715" s="10" t="s">
        <v>2585</v>
      </c>
      <c r="H2715" s="10" t="s">
        <v>15</v>
      </c>
      <c r="I2715" s="11" t="s">
        <v>2592</v>
      </c>
      <c r="J2715" s="10" t="s">
        <v>16</v>
      </c>
      <c r="K2715" s="10" t="s">
        <v>25</v>
      </c>
      <c r="L2715" s="10">
        <v>40</v>
      </c>
      <c r="M2715" s="10" t="s">
        <v>2572</v>
      </c>
      <c r="N2715" s="10">
        <v>152</v>
      </c>
      <c r="O2715" s="10">
        <v>8</v>
      </c>
      <c r="P2715" s="10" t="str">
        <f t="shared" si="86"/>
        <v>KISHAN LAL BALMIKI|Sishamau</v>
      </c>
      <c r="Q2715" s="4">
        <f>VLOOKUP(P:P,'[1]2017'!$D:$E,2,0)</f>
        <v>0</v>
      </c>
      <c r="R2715" s="4" t="str">
        <f>VLOOKUP(P:P,'[1]2017'!$D:$F,3,0)</f>
        <v>Not Given</v>
      </c>
      <c r="S2715" s="4" t="str">
        <f>VLOOKUP(P:P,'[1]2017'!$D:$G,4,0)</f>
        <v>Rs 35,912</v>
      </c>
      <c r="T2715" s="4" t="str">
        <f>VLOOKUP(P:P,'[1]2017'!$D:$H,5,0)</f>
        <v>Rs 0</v>
      </c>
      <c r="U2715" s="4" t="str">
        <f>VLOOKUP(P:P,'[1]2017'!$D:$I,6,0)</f>
        <v>Bhartiya Insan Party</v>
      </c>
      <c r="V2715">
        <f t="shared" si="85"/>
        <v>0</v>
      </c>
    </row>
    <row r="2716" spans="1:22" x14ac:dyDescent="0.3">
      <c r="A2716" s="10" t="s">
        <v>105</v>
      </c>
      <c r="B2716" s="10" t="s">
        <v>106</v>
      </c>
      <c r="C2716" s="10">
        <v>3</v>
      </c>
      <c r="D2716" s="10">
        <v>2017</v>
      </c>
      <c r="E2716" s="4" t="s">
        <v>2547</v>
      </c>
      <c r="F2716" s="10">
        <v>213</v>
      </c>
      <c r="G2716" s="10" t="s">
        <v>2585</v>
      </c>
      <c r="H2716" s="10" t="s">
        <v>15</v>
      </c>
      <c r="I2716" s="11" t="s">
        <v>2593</v>
      </c>
      <c r="J2716" s="10" t="s">
        <v>16</v>
      </c>
      <c r="K2716" s="10" t="s">
        <v>25</v>
      </c>
      <c r="L2716" s="10">
        <v>41</v>
      </c>
      <c r="M2716" s="10" t="s">
        <v>2594</v>
      </c>
      <c r="N2716" s="10">
        <v>120</v>
      </c>
      <c r="O2716" s="10">
        <v>9</v>
      </c>
      <c r="P2716" s="10" t="str">
        <f t="shared" si="86"/>
        <v>SANJAY KUMAR ALIAS SANJAY CHAK|Sishamau</v>
      </c>
      <c r="Q2716" s="4">
        <f>VLOOKUP(P:P,'[1]2017'!$D:$E,2,0)</f>
        <v>0</v>
      </c>
      <c r="R2716" s="4" t="str">
        <f>VLOOKUP(P:P,'[1]2017'!$D:$F,3,0)</f>
        <v>Literate</v>
      </c>
      <c r="S2716" s="4" t="str">
        <f>VLOOKUP(P:P,'[1]2017'!$D:$G,4,0)</f>
        <v>Rs 31,03,478</v>
      </c>
      <c r="T2716" s="4" t="str">
        <f>VLOOKUP(P:P,'[1]2017'!$D:$H,5,0)</f>
        <v>Rs 0</v>
      </c>
      <c r="U2716" s="4" t="str">
        <f>VLOOKUP(P:P,'[1]2017'!$D:$I,6,0)</f>
        <v>Bahujan Party</v>
      </c>
      <c r="V2716">
        <f t="shared" si="85"/>
        <v>0</v>
      </c>
    </row>
    <row r="2717" spans="1:22" x14ac:dyDescent="0.3">
      <c r="A2717" s="10" t="s">
        <v>105</v>
      </c>
      <c r="B2717" s="10" t="s">
        <v>106</v>
      </c>
      <c r="C2717" s="10">
        <v>3</v>
      </c>
      <c r="D2717" s="10">
        <v>2017</v>
      </c>
      <c r="E2717" s="4" t="s">
        <v>2547</v>
      </c>
      <c r="F2717" s="10">
        <v>213</v>
      </c>
      <c r="G2717" s="10" t="s">
        <v>2585</v>
      </c>
      <c r="H2717" s="10" t="s">
        <v>15</v>
      </c>
      <c r="I2717" s="11" t="s">
        <v>2595</v>
      </c>
      <c r="J2717" s="10" t="s">
        <v>16</v>
      </c>
      <c r="K2717" s="10" t="s">
        <v>15</v>
      </c>
      <c r="L2717" s="10">
        <v>43</v>
      </c>
      <c r="M2717" s="10" t="s">
        <v>2596</v>
      </c>
      <c r="N2717" s="10">
        <v>109</v>
      </c>
      <c r="O2717" s="10">
        <v>10</v>
      </c>
      <c r="P2717" s="10" t="str">
        <f t="shared" si="86"/>
        <v>LADDAN|Sishamau</v>
      </c>
      <c r="Q2717" s="4">
        <f>VLOOKUP(P:P,'[1]2017'!$D:$E,2,0)</f>
        <v>0</v>
      </c>
      <c r="R2717" s="4" t="str">
        <f>VLOOKUP(P:P,'[1]2017'!$D:$F,3,0)</f>
        <v>Illiterate</v>
      </c>
      <c r="S2717" s="4" t="str">
        <f>VLOOKUP(P:P,'[1]2017'!$D:$G,4,0)</f>
        <v>Rs 12,000</v>
      </c>
      <c r="T2717" s="4" t="str">
        <f>VLOOKUP(P:P,'[1]2017'!$D:$H,5,0)</f>
        <v>Rs 0</v>
      </c>
      <c r="U2717" s="4" t="str">
        <f>VLOOKUP(P:P,'[1]2017'!$D:$I,6,0)</f>
        <v>Rashtriya Ulama Council</v>
      </c>
      <c r="V2717">
        <f t="shared" si="85"/>
        <v>0</v>
      </c>
    </row>
    <row r="2718" spans="1:22" x14ac:dyDescent="0.3">
      <c r="A2718" s="10" t="s">
        <v>105</v>
      </c>
      <c r="B2718" s="10" t="s">
        <v>106</v>
      </c>
      <c r="C2718" s="10">
        <v>3</v>
      </c>
      <c r="D2718" s="10">
        <v>2017</v>
      </c>
      <c r="E2718" s="4" t="s">
        <v>2547</v>
      </c>
      <c r="F2718" s="10">
        <v>214</v>
      </c>
      <c r="G2718" s="10" t="s">
        <v>2597</v>
      </c>
      <c r="H2718" s="10" t="s">
        <v>15</v>
      </c>
      <c r="I2718" s="11" t="s">
        <v>2598</v>
      </c>
      <c r="J2718" s="10" t="s">
        <v>16</v>
      </c>
      <c r="K2718" s="10" t="s">
        <v>15</v>
      </c>
      <c r="L2718" s="10">
        <v>43</v>
      </c>
      <c r="M2718" s="10" t="s">
        <v>139</v>
      </c>
      <c r="N2718" s="10">
        <v>70993</v>
      </c>
      <c r="O2718" s="10">
        <v>1</v>
      </c>
      <c r="P2718" s="10" t="str">
        <f t="shared" si="86"/>
        <v>AMITABH BAJPAI|Arya Nagar</v>
      </c>
      <c r="Q2718" s="4">
        <f>VLOOKUP(P:P,'[1]2017'!$D:$E,2,0)</f>
        <v>0</v>
      </c>
      <c r="R2718" s="4" t="str">
        <f>VLOOKUP(P:P,'[1]2017'!$D:$F,3,0)</f>
        <v>Post Graduate</v>
      </c>
      <c r="S2718" s="4" t="str">
        <f>VLOOKUP(P:P,'[1]2017'!$D:$G,4,0)</f>
        <v>Rs 2,60,90,438</v>
      </c>
      <c r="T2718" s="4" t="str">
        <f>VLOOKUP(P:P,'[1]2017'!$D:$H,5,0)</f>
        <v>Rs 49,94,119</v>
      </c>
      <c r="U2718" s="4" t="str">
        <f>VLOOKUP(P:P,'[1]2017'!$D:$I,6,0)</f>
        <v>SP</v>
      </c>
      <c r="V2718">
        <f t="shared" si="85"/>
        <v>1</v>
      </c>
    </row>
    <row r="2719" spans="1:22" x14ac:dyDescent="0.3">
      <c r="A2719" s="10" t="s">
        <v>105</v>
      </c>
      <c r="B2719" s="10" t="s">
        <v>106</v>
      </c>
      <c r="C2719" s="10">
        <v>3</v>
      </c>
      <c r="D2719" s="10">
        <v>2017</v>
      </c>
      <c r="E2719" s="4" t="s">
        <v>2547</v>
      </c>
      <c r="F2719" s="10">
        <v>214</v>
      </c>
      <c r="G2719" s="10" t="s">
        <v>2597</v>
      </c>
      <c r="H2719" s="10" t="s">
        <v>15</v>
      </c>
      <c r="I2719" s="11" t="s">
        <v>2599</v>
      </c>
      <c r="J2719" s="10" t="s">
        <v>16</v>
      </c>
      <c r="K2719" s="10" t="s">
        <v>15</v>
      </c>
      <c r="L2719" s="10">
        <v>61</v>
      </c>
      <c r="M2719" s="10" t="s">
        <v>18</v>
      </c>
      <c r="N2719" s="10">
        <v>65270</v>
      </c>
      <c r="O2719" s="10">
        <v>2</v>
      </c>
      <c r="P2719" s="10" t="str">
        <f t="shared" si="86"/>
        <v>SALIL VISHNOI|Arya Nagar</v>
      </c>
      <c r="Q2719" s="4">
        <f>VLOOKUP(P:P,'[1]2017'!$D:$E,2,0)</f>
        <v>0</v>
      </c>
      <c r="R2719" s="4" t="str">
        <f>VLOOKUP(P:P,'[1]2017'!$D:$F,3,0)</f>
        <v>Graduate Professional</v>
      </c>
      <c r="S2719" s="4" t="str">
        <f>VLOOKUP(P:P,'[1]2017'!$D:$G,4,0)</f>
        <v>Rs 3,23,82,770</v>
      </c>
      <c r="T2719" s="4" t="str">
        <f>VLOOKUP(P:P,'[1]2017'!$D:$H,5,0)</f>
        <v>Rs 42,87,390</v>
      </c>
      <c r="U2719" s="4" t="str">
        <f>VLOOKUP(P:P,'[1]2017'!$D:$I,6,0)</f>
        <v>BJP</v>
      </c>
      <c r="V2719">
        <f t="shared" si="85"/>
        <v>0</v>
      </c>
    </row>
    <row r="2720" spans="1:22" x14ac:dyDescent="0.3">
      <c r="A2720" s="10" t="s">
        <v>105</v>
      </c>
      <c r="B2720" s="10" t="s">
        <v>106</v>
      </c>
      <c r="C2720" s="10">
        <v>3</v>
      </c>
      <c r="D2720" s="10">
        <v>2017</v>
      </c>
      <c r="E2720" s="4" t="s">
        <v>2547</v>
      </c>
      <c r="F2720" s="10">
        <v>214</v>
      </c>
      <c r="G2720" s="10" t="s">
        <v>2597</v>
      </c>
      <c r="H2720" s="10" t="s">
        <v>15</v>
      </c>
      <c r="I2720" s="11" t="s">
        <v>2600</v>
      </c>
      <c r="J2720" s="10" t="s">
        <v>16</v>
      </c>
      <c r="K2720" s="10" t="s">
        <v>15</v>
      </c>
      <c r="L2720" s="10">
        <v>56</v>
      </c>
      <c r="M2720" s="10" t="s">
        <v>37</v>
      </c>
      <c r="N2720" s="10">
        <v>6061</v>
      </c>
      <c r="O2720" s="10">
        <v>3</v>
      </c>
      <c r="P2720" s="10" t="str">
        <f t="shared" si="86"/>
        <v>A HASIV|Arya Nagar</v>
      </c>
      <c r="Q2720" s="4">
        <f>VLOOKUP(P:P,'[1]2017'!$D:$E,2,0)</f>
        <v>0</v>
      </c>
      <c r="R2720" s="4" t="str">
        <f>VLOOKUP(P:P,'[1]2017'!$D:$F,3,0)</f>
        <v>12th Pass</v>
      </c>
      <c r="S2720" s="4" t="str">
        <f>VLOOKUP(P:P,'[1]2017'!$D:$G,4,0)</f>
        <v>Rs 3,94,24,827</v>
      </c>
      <c r="T2720" s="4" t="str">
        <f>VLOOKUP(P:P,'[1]2017'!$D:$H,5,0)</f>
        <v>Rs 58,46,335</v>
      </c>
      <c r="U2720" s="4" t="str">
        <f>VLOOKUP(P:P,'[1]2017'!$D:$I,6,0)</f>
        <v>BSP</v>
      </c>
      <c r="V2720">
        <f t="shared" si="85"/>
        <v>0</v>
      </c>
    </row>
    <row r="2721" spans="1:22" x14ac:dyDescent="0.3">
      <c r="A2721" s="10" t="s">
        <v>105</v>
      </c>
      <c r="B2721" s="10" t="s">
        <v>106</v>
      </c>
      <c r="C2721" s="10">
        <v>3</v>
      </c>
      <c r="D2721" s="10">
        <v>2017</v>
      </c>
      <c r="E2721" s="4" t="s">
        <v>2547</v>
      </c>
      <c r="F2721" s="10">
        <v>214</v>
      </c>
      <c r="G2721" s="10" t="s">
        <v>2597</v>
      </c>
      <c r="H2721" s="10" t="s">
        <v>15</v>
      </c>
      <c r="I2721" s="11" t="s">
        <v>2601</v>
      </c>
      <c r="J2721" s="10" t="s">
        <v>16</v>
      </c>
      <c r="K2721" s="10" t="s">
        <v>15</v>
      </c>
      <c r="L2721" s="10">
        <v>65</v>
      </c>
      <c r="M2721" s="10" t="s">
        <v>17</v>
      </c>
      <c r="N2721" s="10">
        <v>1596</v>
      </c>
      <c r="O2721" s="10">
        <v>4</v>
      </c>
      <c r="P2721" s="10" t="str">
        <f t="shared" si="86"/>
        <v>PRAMOD KUMAR JAISWAL|Arya Nagar</v>
      </c>
      <c r="Q2721" s="4">
        <f>VLOOKUP(P:P,'[1]2017'!$D:$E,2,0)</f>
        <v>0</v>
      </c>
      <c r="R2721" s="4" t="str">
        <f>VLOOKUP(P:P,'[1]2017'!$D:$F,3,0)</f>
        <v>Graduate</v>
      </c>
      <c r="S2721" s="4" t="str">
        <f>VLOOKUP(P:P,'[1]2017'!$D:$G,4,0)</f>
        <v>Rs 24,46,91,559</v>
      </c>
      <c r="T2721" s="4" t="str">
        <f>VLOOKUP(P:P,'[1]2017'!$D:$H,5,0)</f>
        <v>Rs 0</v>
      </c>
      <c r="U2721" s="4" t="str">
        <f>VLOOKUP(P:P,'[1]2017'!$D:$I,6,0)</f>
        <v>INC</v>
      </c>
      <c r="V2721">
        <f t="shared" si="85"/>
        <v>0</v>
      </c>
    </row>
    <row r="2722" spans="1:22" x14ac:dyDescent="0.3">
      <c r="A2722" s="10" t="s">
        <v>105</v>
      </c>
      <c r="B2722" s="10" t="s">
        <v>106</v>
      </c>
      <c r="C2722" s="10">
        <v>3</v>
      </c>
      <c r="D2722" s="10">
        <v>2017</v>
      </c>
      <c r="E2722" s="4" t="s">
        <v>2547</v>
      </c>
      <c r="F2722" s="10">
        <v>214</v>
      </c>
      <c r="G2722" s="10" t="s">
        <v>2597</v>
      </c>
      <c r="H2722" s="10" t="s">
        <v>15</v>
      </c>
      <c r="I2722" s="11" t="s">
        <v>2602</v>
      </c>
      <c r="J2722" s="10" t="s">
        <v>16</v>
      </c>
      <c r="K2722" s="10" t="s">
        <v>15</v>
      </c>
      <c r="L2722" s="10">
        <v>62</v>
      </c>
      <c r="M2722" s="10" t="s">
        <v>144</v>
      </c>
      <c r="N2722" s="10">
        <v>1557</v>
      </c>
      <c r="O2722" s="10">
        <v>5</v>
      </c>
      <c r="P2722" s="10" t="str">
        <f t="shared" si="86"/>
        <v>RABIULLAH|Arya Nagar</v>
      </c>
      <c r="Q2722" s="4">
        <f>VLOOKUP(P:P,'[1]2017'!$D:$E,2,0)</f>
        <v>0</v>
      </c>
      <c r="R2722" s="4" t="str">
        <f>VLOOKUP(P:P,'[1]2017'!$D:$F,3,0)</f>
        <v>Literate</v>
      </c>
      <c r="S2722" s="4" t="str">
        <f>VLOOKUP(P:P,'[1]2017'!$D:$G,4,0)</f>
        <v>Rs 16,55,950</v>
      </c>
      <c r="T2722" s="4" t="str">
        <f>VLOOKUP(P:P,'[1]2017'!$D:$H,5,0)</f>
        <v>Rs 0</v>
      </c>
      <c r="U2722" s="4" t="str">
        <f>VLOOKUP(P:P,'[1]2017'!$D:$I,6,0)</f>
        <v>All India Majlis-E-Ittehadul Muslimeen</v>
      </c>
      <c r="V2722">
        <f t="shared" si="85"/>
        <v>0</v>
      </c>
    </row>
    <row r="2723" spans="1:22" x14ac:dyDescent="0.3">
      <c r="A2723" s="10" t="s">
        <v>105</v>
      </c>
      <c r="B2723" s="10" t="s">
        <v>106</v>
      </c>
      <c r="C2723" s="10">
        <v>3</v>
      </c>
      <c r="D2723" s="10">
        <v>2017</v>
      </c>
      <c r="E2723" s="4" t="s">
        <v>2547</v>
      </c>
      <c r="F2723" s="10">
        <v>214</v>
      </c>
      <c r="G2723" s="10" t="s">
        <v>2597</v>
      </c>
      <c r="H2723" s="10" t="s">
        <v>15</v>
      </c>
      <c r="I2723" s="11" t="s">
        <v>19</v>
      </c>
      <c r="J2723" s="10" t="s">
        <v>20</v>
      </c>
      <c r="K2723" s="10" t="s">
        <v>20</v>
      </c>
      <c r="L2723" s="10" t="s">
        <v>20</v>
      </c>
      <c r="M2723" s="10" t="s">
        <v>21</v>
      </c>
      <c r="N2723" s="10">
        <v>681</v>
      </c>
      <c r="O2723" s="10">
        <v>6</v>
      </c>
      <c r="P2723" s="10" t="str">
        <f t="shared" si="86"/>
        <v>None of the Above|Arya Nagar</v>
      </c>
      <c r="Q2723" s="4" t="e">
        <f>VLOOKUP(P:P,'[1]2017'!$D:$E,2,0)</f>
        <v>#N/A</v>
      </c>
      <c r="R2723" s="4" t="e">
        <f>VLOOKUP(P:P,'[1]2017'!$D:$F,3,0)</f>
        <v>#N/A</v>
      </c>
      <c r="S2723" s="4" t="e">
        <f>VLOOKUP(P:P,'[1]2017'!$D:$G,4,0)</f>
        <v>#N/A</v>
      </c>
      <c r="T2723" s="4" t="e">
        <f>VLOOKUP(P:P,'[1]2017'!$D:$H,5,0)</f>
        <v>#N/A</v>
      </c>
      <c r="U2723" s="4" t="e">
        <f>VLOOKUP(P:P,'[1]2017'!$D:$I,6,0)</f>
        <v>#N/A</v>
      </c>
      <c r="V2723">
        <f t="shared" si="85"/>
        <v>0</v>
      </c>
    </row>
    <row r="2724" spans="1:22" x14ac:dyDescent="0.3">
      <c r="A2724" s="10" t="s">
        <v>105</v>
      </c>
      <c r="B2724" s="10" t="s">
        <v>106</v>
      </c>
      <c r="C2724" s="10">
        <v>3</v>
      </c>
      <c r="D2724" s="10">
        <v>2017</v>
      </c>
      <c r="E2724" s="4" t="s">
        <v>2547</v>
      </c>
      <c r="F2724" s="10">
        <v>214</v>
      </c>
      <c r="G2724" s="10" t="s">
        <v>2597</v>
      </c>
      <c r="H2724" s="10" t="s">
        <v>15</v>
      </c>
      <c r="I2724" s="11" t="s">
        <v>1605</v>
      </c>
      <c r="J2724" s="10" t="s">
        <v>16</v>
      </c>
      <c r="K2724" s="10" t="s">
        <v>25</v>
      </c>
      <c r="L2724" s="10">
        <v>56</v>
      </c>
      <c r="M2724" s="10" t="s">
        <v>24</v>
      </c>
      <c r="N2724" s="10">
        <v>497</v>
      </c>
      <c r="O2724" s="10">
        <v>7</v>
      </c>
      <c r="P2724" s="10" t="str">
        <f t="shared" si="86"/>
        <v>KISHAN LAL|Arya Nagar</v>
      </c>
      <c r="Q2724" s="4">
        <f>VLOOKUP(P:P,'[1]2017'!$D:$E,2,0)</f>
        <v>0</v>
      </c>
      <c r="R2724" s="4" t="str">
        <f>VLOOKUP(P:P,'[1]2017'!$D:$F,3,0)</f>
        <v>8th Pass</v>
      </c>
      <c r="S2724" s="4" t="str">
        <f>VLOOKUP(P:P,'[1]2017'!$D:$G,4,0)</f>
        <v>Rs 5,98,939</v>
      </c>
      <c r="T2724" s="4" t="str">
        <f>VLOOKUP(P:P,'[1]2017'!$D:$H,5,0)</f>
        <v>Rs 0</v>
      </c>
      <c r="U2724" s="4" t="str">
        <f>VLOOKUP(P:P,'[1]2017'!$D:$I,6,0)</f>
        <v>Bahujan Mukti Party</v>
      </c>
      <c r="V2724">
        <f t="shared" si="85"/>
        <v>0</v>
      </c>
    </row>
    <row r="2725" spans="1:22" x14ac:dyDescent="0.3">
      <c r="A2725" s="10" t="s">
        <v>105</v>
      </c>
      <c r="B2725" s="10" t="s">
        <v>106</v>
      </c>
      <c r="C2725" s="10">
        <v>3</v>
      </c>
      <c r="D2725" s="10">
        <v>2017</v>
      </c>
      <c r="E2725" s="4" t="s">
        <v>2547</v>
      </c>
      <c r="F2725" s="10">
        <v>214</v>
      </c>
      <c r="G2725" s="10" t="s">
        <v>2597</v>
      </c>
      <c r="H2725" s="10" t="s">
        <v>15</v>
      </c>
      <c r="I2725" s="11" t="s">
        <v>2603</v>
      </c>
      <c r="J2725" s="10" t="s">
        <v>16</v>
      </c>
      <c r="K2725" s="10" t="s">
        <v>15</v>
      </c>
      <c r="L2725" s="10">
        <v>49</v>
      </c>
      <c r="M2725" s="10" t="s">
        <v>23</v>
      </c>
      <c r="N2725" s="10">
        <v>293</v>
      </c>
      <c r="O2725" s="10">
        <v>8</v>
      </c>
      <c r="P2725" s="10" t="str">
        <f t="shared" si="86"/>
        <v>TRILOKI NATH|Arya Nagar</v>
      </c>
      <c r="Q2725" s="4">
        <f>VLOOKUP(P:P,'[1]2017'!$D:$E,2,0)</f>
        <v>0</v>
      </c>
      <c r="R2725" s="4" t="str">
        <f>VLOOKUP(P:P,'[1]2017'!$D:$F,3,0)</f>
        <v>12th Pass</v>
      </c>
      <c r="S2725" s="4" t="str">
        <f>VLOOKUP(P:P,'[1]2017'!$D:$G,4,0)</f>
        <v>Rs 74,70,759</v>
      </c>
      <c r="T2725" s="4" t="str">
        <f>VLOOKUP(P:P,'[1]2017'!$D:$H,5,0)</f>
        <v>Rs 0</v>
      </c>
      <c r="U2725" s="4" t="str">
        <f>VLOOKUP(P:P,'[1]2017'!$D:$I,6,0)</f>
        <v>IND</v>
      </c>
      <c r="V2725">
        <f t="shared" si="85"/>
        <v>0</v>
      </c>
    </row>
    <row r="2726" spans="1:22" x14ac:dyDescent="0.3">
      <c r="A2726" s="10" t="s">
        <v>105</v>
      </c>
      <c r="B2726" s="10" t="s">
        <v>106</v>
      </c>
      <c r="C2726" s="10">
        <v>3</v>
      </c>
      <c r="D2726" s="10">
        <v>2017</v>
      </c>
      <c r="E2726" s="4" t="s">
        <v>2547</v>
      </c>
      <c r="F2726" s="10">
        <v>214</v>
      </c>
      <c r="G2726" s="10" t="s">
        <v>2597</v>
      </c>
      <c r="H2726" s="10" t="s">
        <v>15</v>
      </c>
      <c r="I2726" s="11" t="s">
        <v>2604</v>
      </c>
      <c r="J2726" s="10" t="s">
        <v>16</v>
      </c>
      <c r="K2726" s="10" t="s">
        <v>15</v>
      </c>
      <c r="L2726" s="10">
        <v>39</v>
      </c>
      <c r="M2726" s="10" t="s">
        <v>23</v>
      </c>
      <c r="N2726" s="10">
        <v>259</v>
      </c>
      <c r="O2726" s="10">
        <v>9</v>
      </c>
      <c r="P2726" s="10" t="str">
        <f t="shared" si="86"/>
        <v>SUNDER KASHYAP|Arya Nagar</v>
      </c>
      <c r="Q2726" s="4">
        <f>VLOOKUP(P:P,'[1]2017'!$D:$E,2,0)</f>
        <v>0</v>
      </c>
      <c r="R2726" s="4" t="str">
        <f>VLOOKUP(P:P,'[1]2017'!$D:$F,3,0)</f>
        <v>8th Pass</v>
      </c>
      <c r="S2726" s="4" t="str">
        <f>VLOOKUP(P:P,'[1]2017'!$D:$G,4,0)</f>
        <v>Rs 75,98,293</v>
      </c>
      <c r="T2726" s="4" t="str">
        <f>VLOOKUP(P:P,'[1]2017'!$D:$H,5,0)</f>
        <v>Rs 0</v>
      </c>
      <c r="U2726" s="4" t="str">
        <f>VLOOKUP(P:P,'[1]2017'!$D:$I,6,0)</f>
        <v>IND</v>
      </c>
      <c r="V2726">
        <f t="shared" si="85"/>
        <v>0</v>
      </c>
    </row>
    <row r="2727" spans="1:22" x14ac:dyDescent="0.3">
      <c r="A2727" s="10" t="s">
        <v>105</v>
      </c>
      <c r="B2727" s="10" t="s">
        <v>106</v>
      </c>
      <c r="C2727" s="10">
        <v>3</v>
      </c>
      <c r="D2727" s="10">
        <v>2017</v>
      </c>
      <c r="E2727" s="4" t="s">
        <v>2547</v>
      </c>
      <c r="F2727" s="10">
        <v>214</v>
      </c>
      <c r="G2727" s="10" t="s">
        <v>2597</v>
      </c>
      <c r="H2727" s="10" t="s">
        <v>15</v>
      </c>
      <c r="I2727" s="11" t="s">
        <v>2605</v>
      </c>
      <c r="J2727" s="10" t="s">
        <v>16</v>
      </c>
      <c r="K2727" s="10" t="s">
        <v>25</v>
      </c>
      <c r="L2727" s="10">
        <v>35</v>
      </c>
      <c r="M2727" s="10" t="s">
        <v>23</v>
      </c>
      <c r="N2727" s="10">
        <v>258</v>
      </c>
      <c r="O2727" s="10">
        <v>10</v>
      </c>
      <c r="P2727" s="10" t="str">
        <f t="shared" si="86"/>
        <v>CHAMAN KUMAR|Arya Nagar</v>
      </c>
      <c r="Q2727" s="4">
        <f>VLOOKUP(P:P,'[1]2017'!$D:$E,2,0)</f>
        <v>0</v>
      </c>
      <c r="R2727" s="4" t="str">
        <f>VLOOKUP(P:P,'[1]2017'!$D:$F,3,0)</f>
        <v>8th Pass</v>
      </c>
      <c r="S2727" s="4" t="str">
        <f>VLOOKUP(P:P,'[1]2017'!$D:$G,4,0)</f>
        <v>Rs 1,66,000</v>
      </c>
      <c r="T2727" s="4" t="str">
        <f>VLOOKUP(P:P,'[1]2017'!$D:$H,5,0)</f>
        <v>Rs 0</v>
      </c>
      <c r="U2727" s="4" t="str">
        <f>VLOOKUP(P:P,'[1]2017'!$D:$I,6,0)</f>
        <v>IND</v>
      </c>
      <c r="V2727">
        <f t="shared" si="85"/>
        <v>0</v>
      </c>
    </row>
    <row r="2728" spans="1:22" x14ac:dyDescent="0.3">
      <c r="A2728" s="10" t="s">
        <v>105</v>
      </c>
      <c r="B2728" s="10" t="s">
        <v>106</v>
      </c>
      <c r="C2728" s="10">
        <v>3</v>
      </c>
      <c r="D2728" s="10">
        <v>2017</v>
      </c>
      <c r="E2728" s="4" t="s">
        <v>2547</v>
      </c>
      <c r="F2728" s="10">
        <v>215</v>
      </c>
      <c r="G2728" s="10" t="s">
        <v>2606</v>
      </c>
      <c r="H2728" s="10" t="s">
        <v>15</v>
      </c>
      <c r="I2728" s="11" t="s">
        <v>1516</v>
      </c>
      <c r="J2728" s="10" t="s">
        <v>16</v>
      </c>
      <c r="K2728" s="10" t="s">
        <v>15</v>
      </c>
      <c r="L2728" s="10">
        <v>49</v>
      </c>
      <c r="M2728" s="10" t="s">
        <v>18</v>
      </c>
      <c r="N2728" s="10">
        <v>111407</v>
      </c>
      <c r="O2728" s="10">
        <v>1</v>
      </c>
      <c r="P2728" s="10" t="str">
        <f t="shared" si="86"/>
        <v>MAHESH CHANDRA|KIDWAI NAGAR</v>
      </c>
      <c r="Q2728" s="4">
        <f>VLOOKUP(P:P,'[1]2017'!$D:$E,2,0)</f>
        <v>0</v>
      </c>
      <c r="R2728" s="4" t="str">
        <f>VLOOKUP(P:P,'[1]2017'!$D:$F,3,0)</f>
        <v>Graduate</v>
      </c>
      <c r="S2728" s="4" t="str">
        <f>VLOOKUP(P:P,'[1]2017'!$D:$G,4,0)</f>
        <v>Rs 9,05,25,385</v>
      </c>
      <c r="T2728" s="4" t="str">
        <f>VLOOKUP(P:P,'[1]2017'!$D:$H,5,0)</f>
        <v>Rs 32,00,000</v>
      </c>
      <c r="U2728" s="4" t="str">
        <f>VLOOKUP(P:P,'[1]2017'!$D:$I,6,0)</f>
        <v>BJP</v>
      </c>
      <c r="V2728">
        <f t="shared" si="85"/>
        <v>1</v>
      </c>
    </row>
    <row r="2729" spans="1:22" x14ac:dyDescent="0.3">
      <c r="A2729" s="10" t="s">
        <v>105</v>
      </c>
      <c r="B2729" s="10" t="s">
        <v>106</v>
      </c>
      <c r="C2729" s="10">
        <v>3</v>
      </c>
      <c r="D2729" s="10">
        <v>2017</v>
      </c>
      <c r="E2729" s="4" t="s">
        <v>2547</v>
      </c>
      <c r="F2729" s="10">
        <v>215</v>
      </c>
      <c r="G2729" s="10" t="s">
        <v>2606</v>
      </c>
      <c r="H2729" s="10" t="s">
        <v>15</v>
      </c>
      <c r="I2729" s="11" t="s">
        <v>2607</v>
      </c>
      <c r="J2729" s="10" t="s">
        <v>16</v>
      </c>
      <c r="K2729" s="10" t="s">
        <v>15</v>
      </c>
      <c r="L2729" s="10">
        <v>51</v>
      </c>
      <c r="M2729" s="10" t="s">
        <v>17</v>
      </c>
      <c r="N2729" s="10">
        <v>77424</v>
      </c>
      <c r="O2729" s="10">
        <v>2</v>
      </c>
      <c r="P2729" s="10" t="str">
        <f t="shared" si="86"/>
        <v>AJAY KAPOOR|KIDWAI NAGAR</v>
      </c>
      <c r="Q2729" s="4">
        <f>VLOOKUP(P:P,'[1]2017'!$D:$E,2,0)</f>
        <v>1</v>
      </c>
      <c r="R2729" s="4" t="str">
        <f>VLOOKUP(P:P,'[1]2017'!$D:$F,3,0)</f>
        <v>Graduate</v>
      </c>
      <c r="S2729" s="4" t="str">
        <f>VLOOKUP(P:P,'[1]2017'!$D:$G,4,0)</f>
        <v>Rs 31,39,90,086</v>
      </c>
      <c r="T2729" s="4" t="str">
        <f>VLOOKUP(P:P,'[1]2017'!$D:$H,5,0)</f>
        <v>Rs 9,15,29,107</v>
      </c>
      <c r="U2729" s="4" t="str">
        <f>VLOOKUP(P:P,'[1]2017'!$D:$I,6,0)</f>
        <v>INC</v>
      </c>
      <c r="V2729">
        <f t="shared" si="85"/>
        <v>0</v>
      </c>
    </row>
    <row r="2730" spans="1:22" x14ac:dyDescent="0.3">
      <c r="A2730" s="10" t="s">
        <v>105</v>
      </c>
      <c r="B2730" s="10" t="s">
        <v>106</v>
      </c>
      <c r="C2730" s="10">
        <v>3</v>
      </c>
      <c r="D2730" s="10">
        <v>2017</v>
      </c>
      <c r="E2730" s="4" t="s">
        <v>2547</v>
      </c>
      <c r="F2730" s="10">
        <v>215</v>
      </c>
      <c r="G2730" s="10" t="s">
        <v>2606</v>
      </c>
      <c r="H2730" s="10" t="s">
        <v>15</v>
      </c>
      <c r="I2730" s="11" t="s">
        <v>44</v>
      </c>
      <c r="J2730" s="10" t="s">
        <v>16</v>
      </c>
      <c r="K2730" s="10" t="s">
        <v>15</v>
      </c>
      <c r="L2730" s="10">
        <v>29</v>
      </c>
      <c r="M2730" s="10" t="s">
        <v>37</v>
      </c>
      <c r="N2730" s="10">
        <v>13273</v>
      </c>
      <c r="O2730" s="10">
        <v>3</v>
      </c>
      <c r="P2730" s="10" t="str">
        <f t="shared" si="86"/>
        <v>SANDEEP KUMAR|KIDWAI NAGAR</v>
      </c>
      <c r="Q2730" s="4">
        <f>VLOOKUP(P:P,'[1]2017'!$D:$E,2,0)</f>
        <v>1</v>
      </c>
      <c r="R2730" s="4" t="str">
        <f>VLOOKUP(P:P,'[1]2017'!$D:$F,3,0)</f>
        <v>Post Graduate</v>
      </c>
      <c r="S2730" s="4" t="str">
        <f>VLOOKUP(P:P,'[1]2017'!$D:$G,4,0)</f>
        <v>Rs 8,19,26,320</v>
      </c>
      <c r="T2730" s="4" t="str">
        <f>VLOOKUP(P:P,'[1]2017'!$D:$H,5,0)</f>
        <v>Rs 1,87,40,500</v>
      </c>
      <c r="U2730" s="4" t="str">
        <f>VLOOKUP(P:P,'[1]2017'!$D:$I,6,0)</f>
        <v>BSP</v>
      </c>
      <c r="V2730">
        <f t="shared" si="85"/>
        <v>0</v>
      </c>
    </row>
    <row r="2731" spans="1:22" x14ac:dyDescent="0.3">
      <c r="A2731" s="10" t="s">
        <v>105</v>
      </c>
      <c r="B2731" s="10" t="s">
        <v>106</v>
      </c>
      <c r="C2731" s="10">
        <v>3</v>
      </c>
      <c r="D2731" s="10">
        <v>2017</v>
      </c>
      <c r="E2731" s="4" t="s">
        <v>2547</v>
      </c>
      <c r="F2731" s="10">
        <v>215</v>
      </c>
      <c r="G2731" s="10" t="s">
        <v>2606</v>
      </c>
      <c r="H2731" s="10" t="s">
        <v>15</v>
      </c>
      <c r="I2731" s="11" t="s">
        <v>19</v>
      </c>
      <c r="J2731" s="10" t="s">
        <v>20</v>
      </c>
      <c r="K2731" s="10" t="s">
        <v>20</v>
      </c>
      <c r="L2731" s="10" t="s">
        <v>20</v>
      </c>
      <c r="M2731" s="10" t="s">
        <v>21</v>
      </c>
      <c r="N2731" s="10">
        <v>1117</v>
      </c>
      <c r="O2731" s="10">
        <v>4</v>
      </c>
      <c r="P2731" s="10" t="str">
        <f t="shared" si="86"/>
        <v>None of the Above|KIDWAI NAGAR</v>
      </c>
      <c r="Q2731" s="4" t="e">
        <f>VLOOKUP(P:P,'[1]2017'!$D:$E,2,0)</f>
        <v>#N/A</v>
      </c>
      <c r="R2731" s="4" t="e">
        <f>VLOOKUP(P:P,'[1]2017'!$D:$F,3,0)</f>
        <v>#N/A</v>
      </c>
      <c r="S2731" s="4" t="e">
        <f>VLOOKUP(P:P,'[1]2017'!$D:$G,4,0)</f>
        <v>#N/A</v>
      </c>
      <c r="T2731" s="4" t="e">
        <f>VLOOKUP(P:P,'[1]2017'!$D:$H,5,0)</f>
        <v>#N/A</v>
      </c>
      <c r="U2731" s="4" t="e">
        <f>VLOOKUP(P:P,'[1]2017'!$D:$I,6,0)</f>
        <v>#N/A</v>
      </c>
      <c r="V2731">
        <f t="shared" si="85"/>
        <v>0</v>
      </c>
    </row>
    <row r="2732" spans="1:22" x14ac:dyDescent="0.3">
      <c r="A2732" s="10" t="s">
        <v>105</v>
      </c>
      <c r="B2732" s="10" t="s">
        <v>106</v>
      </c>
      <c r="C2732" s="10">
        <v>3</v>
      </c>
      <c r="D2732" s="10">
        <v>2017</v>
      </c>
      <c r="E2732" s="4" t="s">
        <v>2547</v>
      </c>
      <c r="F2732" s="10">
        <v>215</v>
      </c>
      <c r="G2732" s="10" t="s">
        <v>2606</v>
      </c>
      <c r="H2732" s="10" t="s">
        <v>15</v>
      </c>
      <c r="I2732" s="11" t="s">
        <v>2608</v>
      </c>
      <c r="J2732" s="10" t="s">
        <v>16</v>
      </c>
      <c r="K2732" s="10" t="s">
        <v>15</v>
      </c>
      <c r="L2732" s="10">
        <v>51</v>
      </c>
      <c r="M2732" s="10" t="s">
        <v>1205</v>
      </c>
      <c r="N2732" s="10">
        <v>610</v>
      </c>
      <c r="O2732" s="10">
        <v>5</v>
      </c>
      <c r="P2732" s="10" t="str">
        <f t="shared" si="86"/>
        <v>RAM KARAN|KIDWAI NAGAR</v>
      </c>
      <c r="Q2732" s="4">
        <f>VLOOKUP(P:P,'[1]2017'!$D:$E,2,0)</f>
        <v>1</v>
      </c>
      <c r="R2732" s="4" t="str">
        <f>VLOOKUP(P:P,'[1]2017'!$D:$F,3,0)</f>
        <v>Graduate Professional</v>
      </c>
      <c r="S2732" s="4" t="str">
        <f>VLOOKUP(P:P,'[1]2017'!$D:$G,4,0)</f>
        <v>Rs 30,48,245</v>
      </c>
      <c r="T2732" s="4" t="str">
        <f>VLOOKUP(P:P,'[1]2017'!$D:$H,5,0)</f>
        <v>Rs 5,77,668</v>
      </c>
      <c r="U2732" s="4" t="str">
        <f>VLOOKUP(P:P,'[1]2017'!$D:$I,6,0)</f>
        <v>Bhartiya Shakti Chetna Party</v>
      </c>
      <c r="V2732">
        <f t="shared" si="85"/>
        <v>0</v>
      </c>
    </row>
    <row r="2733" spans="1:22" x14ac:dyDescent="0.3">
      <c r="A2733" s="10" t="s">
        <v>105</v>
      </c>
      <c r="B2733" s="10" t="s">
        <v>106</v>
      </c>
      <c r="C2733" s="10">
        <v>3</v>
      </c>
      <c r="D2733" s="10">
        <v>2017</v>
      </c>
      <c r="E2733" s="4" t="s">
        <v>2547</v>
      </c>
      <c r="F2733" s="10">
        <v>215</v>
      </c>
      <c r="G2733" s="10" t="s">
        <v>2606</v>
      </c>
      <c r="H2733" s="10" t="s">
        <v>15</v>
      </c>
      <c r="I2733" s="11" t="s">
        <v>2609</v>
      </c>
      <c r="J2733" s="10" t="s">
        <v>16</v>
      </c>
      <c r="K2733" s="10" t="s">
        <v>15</v>
      </c>
      <c r="L2733" s="10">
        <v>35</v>
      </c>
      <c r="M2733" s="10" t="s">
        <v>23</v>
      </c>
      <c r="N2733" s="10">
        <v>424</v>
      </c>
      <c r="O2733" s="10">
        <v>6</v>
      </c>
      <c r="P2733" s="10" t="str">
        <f t="shared" si="86"/>
        <v>SUSHIL KUMAR VERMA|KIDWAI NAGAR</v>
      </c>
      <c r="Q2733" s="4">
        <f>VLOOKUP(P:P,'[1]2017'!$D:$E,2,0)</f>
        <v>0</v>
      </c>
      <c r="R2733" s="4" t="str">
        <f>VLOOKUP(P:P,'[1]2017'!$D:$F,3,0)</f>
        <v>Graduate Professional</v>
      </c>
      <c r="S2733" s="4" t="str">
        <f>VLOOKUP(P:P,'[1]2017'!$D:$G,4,0)</f>
        <v>Rs 1,47,621</v>
      </c>
      <c r="T2733" s="4" t="str">
        <f>VLOOKUP(P:P,'[1]2017'!$D:$H,5,0)</f>
        <v>Rs 0</v>
      </c>
      <c r="U2733" s="4" t="str">
        <f>VLOOKUP(P:P,'[1]2017'!$D:$I,6,0)</f>
        <v>IND</v>
      </c>
      <c r="V2733">
        <f t="shared" si="85"/>
        <v>0</v>
      </c>
    </row>
    <row r="2734" spans="1:22" x14ac:dyDescent="0.3">
      <c r="A2734" s="10" t="s">
        <v>105</v>
      </c>
      <c r="B2734" s="10" t="s">
        <v>106</v>
      </c>
      <c r="C2734" s="10">
        <v>3</v>
      </c>
      <c r="D2734" s="10">
        <v>2017</v>
      </c>
      <c r="E2734" s="4" t="s">
        <v>2547</v>
      </c>
      <c r="F2734" s="10">
        <v>215</v>
      </c>
      <c r="G2734" s="10" t="s">
        <v>2606</v>
      </c>
      <c r="H2734" s="10" t="s">
        <v>15</v>
      </c>
      <c r="I2734" s="11" t="s">
        <v>90</v>
      </c>
      <c r="J2734" s="10" t="s">
        <v>16</v>
      </c>
      <c r="K2734" s="10" t="s">
        <v>25</v>
      </c>
      <c r="L2734" s="10">
        <v>33</v>
      </c>
      <c r="M2734" s="10" t="s">
        <v>24</v>
      </c>
      <c r="N2734" s="10">
        <v>326</v>
      </c>
      <c r="O2734" s="10">
        <v>7</v>
      </c>
      <c r="P2734" s="10" t="str">
        <f t="shared" si="86"/>
        <v>VINOD KUMAR|KIDWAI NAGAR</v>
      </c>
      <c r="Q2734" s="4">
        <f>VLOOKUP(P:P,'[1]2017'!$D:$E,2,0)</f>
        <v>0</v>
      </c>
      <c r="R2734" s="4" t="str">
        <f>VLOOKUP(P:P,'[1]2017'!$D:$F,3,0)</f>
        <v>12th Pass</v>
      </c>
      <c r="S2734" s="4" t="str">
        <f>VLOOKUP(P:P,'[1]2017'!$D:$G,4,0)</f>
        <v>Rs 6,68,300</v>
      </c>
      <c r="T2734" s="4" t="str">
        <f>VLOOKUP(P:P,'[1]2017'!$D:$H,5,0)</f>
        <v>Rs 0</v>
      </c>
      <c r="U2734" s="4" t="str">
        <f>VLOOKUP(P:P,'[1]2017'!$D:$I,6,0)</f>
        <v>Bahujan Mukti Party</v>
      </c>
      <c r="V2734">
        <f t="shared" si="85"/>
        <v>0</v>
      </c>
    </row>
    <row r="2735" spans="1:22" x14ac:dyDescent="0.3">
      <c r="A2735" s="10" t="s">
        <v>105</v>
      </c>
      <c r="B2735" s="10" t="s">
        <v>106</v>
      </c>
      <c r="C2735" s="10">
        <v>3</v>
      </c>
      <c r="D2735" s="10">
        <v>2017</v>
      </c>
      <c r="E2735" s="4" t="s">
        <v>2547</v>
      </c>
      <c r="F2735" s="10">
        <v>215</v>
      </c>
      <c r="G2735" s="10" t="s">
        <v>2606</v>
      </c>
      <c r="H2735" s="10" t="s">
        <v>15</v>
      </c>
      <c r="I2735" s="11" t="s">
        <v>2610</v>
      </c>
      <c r="J2735" s="10" t="s">
        <v>26</v>
      </c>
      <c r="K2735" s="10" t="s">
        <v>25</v>
      </c>
      <c r="L2735" s="10">
        <v>26</v>
      </c>
      <c r="M2735" s="10" t="s">
        <v>1483</v>
      </c>
      <c r="N2735" s="10">
        <v>243</v>
      </c>
      <c r="O2735" s="10">
        <v>8</v>
      </c>
      <c r="P2735" s="10" t="str">
        <f t="shared" si="86"/>
        <v>PRATIMA CHAK|KIDWAI NAGAR</v>
      </c>
      <c r="Q2735" s="4">
        <f>VLOOKUP(P:P,'[1]2017'!$D:$E,2,0)</f>
        <v>0</v>
      </c>
      <c r="R2735" s="4" t="str">
        <f>VLOOKUP(P:P,'[1]2017'!$D:$F,3,0)</f>
        <v>Post Graduate</v>
      </c>
      <c r="S2735" s="4" t="str">
        <f>VLOOKUP(P:P,'[1]2017'!$D:$G,4,0)</f>
        <v>Rs 1,13,515</v>
      </c>
      <c r="T2735" s="4" t="str">
        <f>VLOOKUP(P:P,'[1]2017'!$D:$H,5,0)</f>
        <v>Rs 0</v>
      </c>
      <c r="U2735" s="4" t="str">
        <f>VLOOKUP(P:P,'[1]2017'!$D:$I,6,0)</f>
        <v>Desh Shakti Party</v>
      </c>
      <c r="V2735">
        <f t="shared" si="85"/>
        <v>0</v>
      </c>
    </row>
    <row r="2736" spans="1:22" x14ac:dyDescent="0.3">
      <c r="A2736" s="10" t="s">
        <v>105</v>
      </c>
      <c r="B2736" s="10" t="s">
        <v>106</v>
      </c>
      <c r="C2736" s="10">
        <v>3</v>
      </c>
      <c r="D2736" s="10">
        <v>2017</v>
      </c>
      <c r="E2736" s="4" t="s">
        <v>2547</v>
      </c>
      <c r="F2736" s="10">
        <v>215</v>
      </c>
      <c r="G2736" s="10" t="s">
        <v>2606</v>
      </c>
      <c r="H2736" s="10" t="s">
        <v>15</v>
      </c>
      <c r="I2736" s="11" t="s">
        <v>2611</v>
      </c>
      <c r="J2736" s="10" t="s">
        <v>16</v>
      </c>
      <c r="K2736" s="10" t="s">
        <v>15</v>
      </c>
      <c r="L2736" s="10">
        <v>61</v>
      </c>
      <c r="M2736" s="10" t="s">
        <v>23</v>
      </c>
      <c r="N2736" s="10">
        <v>171</v>
      </c>
      <c r="O2736" s="10">
        <v>9</v>
      </c>
      <c r="P2736" s="10" t="str">
        <f t="shared" si="86"/>
        <v>SITARAM SHUKLA|KIDWAI NAGAR</v>
      </c>
      <c r="Q2736" s="4">
        <f>VLOOKUP(P:P,'[1]2017'!$D:$E,2,0)</f>
        <v>0</v>
      </c>
      <c r="R2736" s="4" t="str">
        <f>VLOOKUP(P:P,'[1]2017'!$D:$F,3,0)</f>
        <v>10th Pass</v>
      </c>
      <c r="S2736" s="4" t="str">
        <f>VLOOKUP(P:P,'[1]2017'!$D:$G,4,0)</f>
        <v>Rs 3,93,356</v>
      </c>
      <c r="T2736" s="4" t="str">
        <f>VLOOKUP(P:P,'[1]2017'!$D:$H,5,0)</f>
        <v>Rs 0</v>
      </c>
      <c r="U2736" s="4" t="str">
        <f>VLOOKUP(P:P,'[1]2017'!$D:$I,6,0)</f>
        <v>IND</v>
      </c>
      <c r="V2736">
        <f t="shared" si="85"/>
        <v>0</v>
      </c>
    </row>
    <row r="2737" spans="1:22" x14ac:dyDescent="0.3">
      <c r="A2737" s="10" t="s">
        <v>105</v>
      </c>
      <c r="B2737" s="10" t="s">
        <v>106</v>
      </c>
      <c r="C2737" s="10">
        <v>3</v>
      </c>
      <c r="D2737" s="10">
        <v>2017</v>
      </c>
      <c r="E2737" s="4" t="s">
        <v>2547</v>
      </c>
      <c r="F2737" s="10">
        <v>215</v>
      </c>
      <c r="G2737" s="10" t="s">
        <v>2606</v>
      </c>
      <c r="H2737" s="10" t="s">
        <v>15</v>
      </c>
      <c r="I2737" s="11" t="s">
        <v>1390</v>
      </c>
      <c r="J2737" s="10" t="s">
        <v>16</v>
      </c>
      <c r="K2737" s="10" t="s">
        <v>15</v>
      </c>
      <c r="L2737" s="10">
        <v>63</v>
      </c>
      <c r="M2737" s="10" t="s">
        <v>1362</v>
      </c>
      <c r="N2737" s="10">
        <v>139</v>
      </c>
      <c r="O2737" s="10">
        <v>10</v>
      </c>
      <c r="P2737" s="10" t="str">
        <f t="shared" si="86"/>
        <v>SURJEET SINGH|KIDWAI NAGAR</v>
      </c>
      <c r="Q2737" s="4">
        <f>VLOOKUP(P:P,'[1]2017'!$D:$E,2,0)</f>
        <v>0</v>
      </c>
      <c r="R2737" s="4" t="str">
        <f>VLOOKUP(P:P,'[1]2017'!$D:$F,3,0)</f>
        <v>8th Pass</v>
      </c>
      <c r="S2737" s="4" t="str">
        <f>VLOOKUP(P:P,'[1]2017'!$D:$G,4,0)</f>
        <v>Rs 52,237</v>
      </c>
      <c r="T2737" s="4" t="str">
        <f>VLOOKUP(P:P,'[1]2017'!$D:$H,5,0)</f>
        <v>Rs 0</v>
      </c>
      <c r="U2737" s="4" t="str">
        <f>VLOOKUP(P:P,'[1]2017'!$D:$I,6,0)</f>
        <v>Voters Party International</v>
      </c>
      <c r="V2737">
        <f t="shared" si="85"/>
        <v>0</v>
      </c>
    </row>
    <row r="2738" spans="1:22" x14ac:dyDescent="0.3">
      <c r="A2738" s="10" t="s">
        <v>105</v>
      </c>
      <c r="B2738" s="10" t="s">
        <v>106</v>
      </c>
      <c r="C2738" s="10">
        <v>3</v>
      </c>
      <c r="D2738" s="10">
        <v>2017</v>
      </c>
      <c r="E2738" s="4" t="s">
        <v>2547</v>
      </c>
      <c r="F2738" s="10">
        <v>216</v>
      </c>
      <c r="G2738" s="10" t="s">
        <v>2612</v>
      </c>
      <c r="H2738" s="10" t="s">
        <v>15</v>
      </c>
      <c r="I2738" s="11" t="s">
        <v>2613</v>
      </c>
      <c r="J2738" s="10" t="s">
        <v>16</v>
      </c>
      <c r="K2738" s="10" t="s">
        <v>15</v>
      </c>
      <c r="L2738" s="10">
        <v>53</v>
      </c>
      <c r="M2738" s="10" t="s">
        <v>17</v>
      </c>
      <c r="N2738" s="10">
        <v>81169</v>
      </c>
      <c r="O2738" s="10">
        <v>1</v>
      </c>
      <c r="P2738" s="10" t="str">
        <f t="shared" si="86"/>
        <v>SOHIL AKHTAR ANSARI|Kanpur Cantt.</v>
      </c>
      <c r="Q2738" s="4">
        <f>VLOOKUP(P:P,'[1]2017'!$D:$E,2,0)</f>
        <v>0</v>
      </c>
      <c r="R2738" s="4" t="str">
        <f>VLOOKUP(P:P,'[1]2017'!$D:$F,3,0)</f>
        <v>10th Pass</v>
      </c>
      <c r="S2738" s="4" t="str">
        <f>VLOOKUP(P:P,'[1]2017'!$D:$G,4,0)</f>
        <v>Rs 2,12,44,761</v>
      </c>
      <c r="T2738" s="4" t="str">
        <f>VLOOKUP(P:P,'[1]2017'!$D:$H,5,0)</f>
        <v>Rs 0</v>
      </c>
      <c r="U2738" s="4" t="str">
        <f>VLOOKUP(P:P,'[1]2017'!$D:$I,6,0)</f>
        <v>INC</v>
      </c>
      <c r="V2738">
        <f t="shared" si="85"/>
        <v>1</v>
      </c>
    </row>
    <row r="2739" spans="1:22" x14ac:dyDescent="0.3">
      <c r="A2739" s="10" t="s">
        <v>105</v>
      </c>
      <c r="B2739" s="10" t="s">
        <v>106</v>
      </c>
      <c r="C2739" s="10">
        <v>3</v>
      </c>
      <c r="D2739" s="10">
        <v>2017</v>
      </c>
      <c r="E2739" s="4" t="s">
        <v>2547</v>
      </c>
      <c r="F2739" s="10">
        <v>216</v>
      </c>
      <c r="G2739" s="10" t="s">
        <v>2612</v>
      </c>
      <c r="H2739" s="10" t="s">
        <v>15</v>
      </c>
      <c r="I2739" s="11" t="s">
        <v>2614</v>
      </c>
      <c r="J2739" s="10" t="s">
        <v>16</v>
      </c>
      <c r="K2739" s="10" t="s">
        <v>15</v>
      </c>
      <c r="L2739" s="10">
        <v>54</v>
      </c>
      <c r="M2739" s="10" t="s">
        <v>18</v>
      </c>
      <c r="N2739" s="10">
        <v>71805</v>
      </c>
      <c r="O2739" s="10">
        <v>2</v>
      </c>
      <c r="P2739" s="10" t="str">
        <f t="shared" si="86"/>
        <v>RAGHUNANDAN SINGH BHADAURIA|Kanpur Cantt.</v>
      </c>
      <c r="Q2739" s="4" t="e">
        <f>VLOOKUP(P:P,'[1]2017'!$D:$E,2,0)</f>
        <v>#N/A</v>
      </c>
      <c r="R2739" s="4" t="e">
        <f>VLOOKUP(P:P,'[1]2017'!$D:$F,3,0)</f>
        <v>#N/A</v>
      </c>
      <c r="S2739" s="4" t="e">
        <f>VLOOKUP(P:P,'[1]2017'!$D:$G,4,0)</f>
        <v>#N/A</v>
      </c>
      <c r="T2739" s="4" t="e">
        <f>VLOOKUP(P:P,'[1]2017'!$D:$H,5,0)</f>
        <v>#N/A</v>
      </c>
      <c r="U2739" s="4" t="e">
        <f>VLOOKUP(P:P,'[1]2017'!$D:$I,6,0)</f>
        <v>#N/A</v>
      </c>
      <c r="V2739">
        <f t="shared" si="85"/>
        <v>0</v>
      </c>
    </row>
    <row r="2740" spans="1:22" x14ac:dyDescent="0.3">
      <c r="A2740" s="10" t="s">
        <v>105</v>
      </c>
      <c r="B2740" s="10" t="s">
        <v>106</v>
      </c>
      <c r="C2740" s="10">
        <v>3</v>
      </c>
      <c r="D2740" s="10">
        <v>2017</v>
      </c>
      <c r="E2740" s="4" t="s">
        <v>2547</v>
      </c>
      <c r="F2740" s="10">
        <v>216</v>
      </c>
      <c r="G2740" s="10" t="s">
        <v>2612</v>
      </c>
      <c r="H2740" s="10" t="s">
        <v>15</v>
      </c>
      <c r="I2740" s="11" t="s">
        <v>1490</v>
      </c>
      <c r="J2740" s="10" t="s">
        <v>16</v>
      </c>
      <c r="K2740" s="10" t="s">
        <v>15</v>
      </c>
      <c r="L2740" s="10">
        <v>63</v>
      </c>
      <c r="M2740" s="10" t="s">
        <v>37</v>
      </c>
      <c r="N2740" s="10">
        <v>14079</v>
      </c>
      <c r="O2740" s="10">
        <v>3</v>
      </c>
      <c r="P2740" s="10" t="str">
        <f t="shared" si="86"/>
        <v>NASEEM AHMAD|Kanpur Cantt.</v>
      </c>
      <c r="Q2740" s="4">
        <f>VLOOKUP(P:P,'[1]2017'!$D:$E,2,0)</f>
        <v>0</v>
      </c>
      <c r="R2740" s="4" t="str">
        <f>VLOOKUP(P:P,'[1]2017'!$D:$F,3,0)</f>
        <v>Not Given</v>
      </c>
      <c r="S2740" s="4" t="str">
        <f>VLOOKUP(P:P,'[1]2017'!$D:$G,4,0)</f>
        <v>Rs 1,98,81,708</v>
      </c>
      <c r="T2740" s="4" t="str">
        <f>VLOOKUP(P:P,'[1]2017'!$D:$H,5,0)</f>
        <v>Rs 18,05,000</v>
      </c>
      <c r="U2740" s="4" t="str">
        <f>VLOOKUP(P:P,'[1]2017'!$D:$I,6,0)</f>
        <v>BSP</v>
      </c>
      <c r="V2740">
        <f t="shared" si="85"/>
        <v>0</v>
      </c>
    </row>
    <row r="2741" spans="1:22" x14ac:dyDescent="0.3">
      <c r="A2741" s="10" t="s">
        <v>105</v>
      </c>
      <c r="B2741" s="10" t="s">
        <v>106</v>
      </c>
      <c r="C2741" s="10">
        <v>3</v>
      </c>
      <c r="D2741" s="10">
        <v>2017</v>
      </c>
      <c r="E2741" s="4" t="s">
        <v>2547</v>
      </c>
      <c r="F2741" s="10">
        <v>216</v>
      </c>
      <c r="G2741" s="10" t="s">
        <v>2612</v>
      </c>
      <c r="H2741" s="10" t="s">
        <v>15</v>
      </c>
      <c r="I2741" s="11" t="s">
        <v>2615</v>
      </c>
      <c r="J2741" s="10" t="s">
        <v>16</v>
      </c>
      <c r="K2741" s="10" t="s">
        <v>15</v>
      </c>
      <c r="L2741" s="10">
        <v>51</v>
      </c>
      <c r="M2741" s="10" t="s">
        <v>139</v>
      </c>
      <c r="N2741" s="10">
        <v>5954</v>
      </c>
      <c r="O2741" s="10">
        <v>4</v>
      </c>
      <c r="P2741" s="10" t="str">
        <f t="shared" si="86"/>
        <v>MOHD. HASSAN ROOMI|Kanpur Cantt.</v>
      </c>
      <c r="Q2741" s="4" t="e">
        <f>VLOOKUP(P:P,'[1]2017'!$D:$E,2,0)</f>
        <v>#N/A</v>
      </c>
      <c r="R2741" s="4" t="e">
        <f>VLOOKUP(P:P,'[1]2017'!$D:$F,3,0)</f>
        <v>#N/A</v>
      </c>
      <c r="S2741" s="4" t="e">
        <f>VLOOKUP(P:P,'[1]2017'!$D:$G,4,0)</f>
        <v>#N/A</v>
      </c>
      <c r="T2741" s="4" t="e">
        <f>VLOOKUP(P:P,'[1]2017'!$D:$H,5,0)</f>
        <v>#N/A</v>
      </c>
      <c r="U2741" s="4" t="e">
        <f>VLOOKUP(P:P,'[1]2017'!$D:$I,6,0)</f>
        <v>#N/A</v>
      </c>
      <c r="V2741">
        <f t="shared" si="85"/>
        <v>0</v>
      </c>
    </row>
    <row r="2742" spans="1:22" x14ac:dyDescent="0.3">
      <c r="A2742" s="10" t="s">
        <v>105</v>
      </c>
      <c r="B2742" s="10" t="s">
        <v>106</v>
      </c>
      <c r="C2742" s="10">
        <v>3</v>
      </c>
      <c r="D2742" s="10">
        <v>2017</v>
      </c>
      <c r="E2742" s="4" t="s">
        <v>2547</v>
      </c>
      <c r="F2742" s="10">
        <v>216</v>
      </c>
      <c r="G2742" s="10" t="s">
        <v>2612</v>
      </c>
      <c r="H2742" s="10" t="s">
        <v>15</v>
      </c>
      <c r="I2742" s="11" t="s">
        <v>19</v>
      </c>
      <c r="J2742" s="10" t="s">
        <v>20</v>
      </c>
      <c r="K2742" s="10" t="s">
        <v>20</v>
      </c>
      <c r="L2742" s="10" t="s">
        <v>20</v>
      </c>
      <c r="M2742" s="10" t="s">
        <v>21</v>
      </c>
      <c r="N2742" s="10">
        <v>729</v>
      </c>
      <c r="O2742" s="10">
        <v>5</v>
      </c>
      <c r="P2742" s="10" t="str">
        <f t="shared" si="86"/>
        <v>None of the Above|Kanpur Cantt.</v>
      </c>
      <c r="Q2742" s="4" t="e">
        <f>VLOOKUP(P:P,'[1]2017'!$D:$E,2,0)</f>
        <v>#N/A</v>
      </c>
      <c r="R2742" s="4" t="e">
        <f>VLOOKUP(P:P,'[1]2017'!$D:$F,3,0)</f>
        <v>#N/A</v>
      </c>
      <c r="S2742" s="4" t="e">
        <f>VLOOKUP(P:P,'[1]2017'!$D:$G,4,0)</f>
        <v>#N/A</v>
      </c>
      <c r="T2742" s="4" t="e">
        <f>VLOOKUP(P:P,'[1]2017'!$D:$H,5,0)</f>
        <v>#N/A</v>
      </c>
      <c r="U2742" s="4" t="e">
        <f>VLOOKUP(P:P,'[1]2017'!$D:$I,6,0)</f>
        <v>#N/A</v>
      </c>
      <c r="V2742">
        <f t="shared" si="85"/>
        <v>0</v>
      </c>
    </row>
    <row r="2743" spans="1:22" x14ac:dyDescent="0.3">
      <c r="A2743" s="10" t="s">
        <v>105</v>
      </c>
      <c r="B2743" s="10" t="s">
        <v>106</v>
      </c>
      <c r="C2743" s="10">
        <v>3</v>
      </c>
      <c r="D2743" s="10">
        <v>2017</v>
      </c>
      <c r="E2743" s="4" t="s">
        <v>2547</v>
      </c>
      <c r="F2743" s="10">
        <v>216</v>
      </c>
      <c r="G2743" s="10" t="s">
        <v>2612</v>
      </c>
      <c r="H2743" s="10" t="s">
        <v>15</v>
      </c>
      <c r="I2743" s="11" t="s">
        <v>2616</v>
      </c>
      <c r="J2743" s="10" t="s">
        <v>16</v>
      </c>
      <c r="K2743" s="10" t="s">
        <v>15</v>
      </c>
      <c r="L2743" s="10">
        <v>32</v>
      </c>
      <c r="M2743" s="10" t="s">
        <v>27</v>
      </c>
      <c r="N2743" s="10">
        <v>422</v>
      </c>
      <c r="O2743" s="10">
        <v>6</v>
      </c>
      <c r="P2743" s="10" t="str">
        <f t="shared" si="86"/>
        <v>RANJIT SINGH SANGAR|Kanpur Cantt.</v>
      </c>
      <c r="Q2743" s="4">
        <f>VLOOKUP(P:P,'[1]2017'!$D:$E,2,0)</f>
        <v>0</v>
      </c>
      <c r="R2743" s="4" t="str">
        <f>VLOOKUP(P:P,'[1]2017'!$D:$F,3,0)</f>
        <v>10th Pass</v>
      </c>
      <c r="S2743" s="4" t="str">
        <f>VLOOKUP(P:P,'[1]2017'!$D:$G,4,0)</f>
        <v>Rs 5,28,335</v>
      </c>
      <c r="T2743" s="4" t="str">
        <f>VLOOKUP(P:P,'[1]2017'!$D:$H,5,0)</f>
        <v>Rs 0</v>
      </c>
      <c r="U2743" s="4" t="str">
        <f>VLOOKUP(P:P,'[1]2017'!$D:$I,6,0)</f>
        <v>SHS</v>
      </c>
      <c r="V2743">
        <f t="shared" si="85"/>
        <v>0</v>
      </c>
    </row>
    <row r="2744" spans="1:22" x14ac:dyDescent="0.3">
      <c r="A2744" s="10" t="s">
        <v>105</v>
      </c>
      <c r="B2744" s="10" t="s">
        <v>106</v>
      </c>
      <c r="C2744" s="10">
        <v>3</v>
      </c>
      <c r="D2744" s="10">
        <v>2017</v>
      </c>
      <c r="E2744" s="4" t="s">
        <v>2547</v>
      </c>
      <c r="F2744" s="10">
        <v>216</v>
      </c>
      <c r="G2744" s="10" t="s">
        <v>2612</v>
      </c>
      <c r="H2744" s="10" t="s">
        <v>15</v>
      </c>
      <c r="I2744" s="11" t="s">
        <v>88</v>
      </c>
      <c r="J2744" s="10" t="s">
        <v>16</v>
      </c>
      <c r="K2744" s="10" t="s">
        <v>25</v>
      </c>
      <c r="L2744" s="10">
        <v>33</v>
      </c>
      <c r="M2744" s="10" t="s">
        <v>22</v>
      </c>
      <c r="N2744" s="10">
        <v>393</v>
      </c>
      <c r="O2744" s="10">
        <v>7</v>
      </c>
      <c r="P2744" s="10" t="str">
        <f t="shared" si="86"/>
        <v>MANOJ KUMAR|Kanpur Cantt.</v>
      </c>
      <c r="Q2744" s="4">
        <f>VLOOKUP(P:P,'[1]2017'!$D:$E,2,0)</f>
        <v>0</v>
      </c>
      <c r="R2744" s="4" t="str">
        <f>VLOOKUP(P:P,'[1]2017'!$D:$F,3,0)</f>
        <v>10th Pass</v>
      </c>
      <c r="S2744" s="4" t="str">
        <f>VLOOKUP(P:P,'[1]2017'!$D:$G,4,0)</f>
        <v>Rs 20,36,761</v>
      </c>
      <c r="T2744" s="4" t="str">
        <f>VLOOKUP(P:P,'[1]2017'!$D:$H,5,0)</f>
        <v>Rs 2,50,000</v>
      </c>
      <c r="U2744" s="4" t="str">
        <f>VLOOKUP(P:P,'[1]2017'!$D:$I,6,0)</f>
        <v>NCP</v>
      </c>
      <c r="V2744">
        <f t="shared" si="85"/>
        <v>0</v>
      </c>
    </row>
    <row r="2745" spans="1:22" x14ac:dyDescent="0.3">
      <c r="A2745" s="10" t="s">
        <v>105</v>
      </c>
      <c r="B2745" s="10" t="s">
        <v>106</v>
      </c>
      <c r="C2745" s="10">
        <v>3</v>
      </c>
      <c r="D2745" s="10">
        <v>2017</v>
      </c>
      <c r="E2745" s="4" t="s">
        <v>2547</v>
      </c>
      <c r="F2745" s="10">
        <v>216</v>
      </c>
      <c r="G2745" s="10" t="s">
        <v>2612</v>
      </c>
      <c r="H2745" s="10" t="s">
        <v>15</v>
      </c>
      <c r="I2745" s="11" t="s">
        <v>836</v>
      </c>
      <c r="J2745" s="10" t="s">
        <v>16</v>
      </c>
      <c r="K2745" s="10" t="s">
        <v>15</v>
      </c>
      <c r="L2745" s="10">
        <v>42</v>
      </c>
      <c r="M2745" s="10" t="s">
        <v>115</v>
      </c>
      <c r="N2745" s="10">
        <v>307</v>
      </c>
      <c r="O2745" s="10">
        <v>8</v>
      </c>
      <c r="P2745" s="10" t="str">
        <f t="shared" si="86"/>
        <v>DHARMENDRA SINGH|Kanpur Cantt.</v>
      </c>
      <c r="Q2745" s="4">
        <f>VLOOKUP(P:P,'[1]2017'!$D:$E,2,0)</f>
        <v>0</v>
      </c>
      <c r="R2745" s="4" t="str">
        <f>VLOOKUP(P:P,'[1]2017'!$D:$F,3,0)</f>
        <v>8th Pass</v>
      </c>
      <c r="S2745" s="4" t="str">
        <f>VLOOKUP(P:P,'[1]2017'!$D:$G,4,0)</f>
        <v>Rs 68,23,356</v>
      </c>
      <c r="T2745" s="4" t="str">
        <f>VLOOKUP(P:P,'[1]2017'!$D:$H,5,0)</f>
        <v>Rs 0</v>
      </c>
      <c r="U2745" s="4" t="str">
        <f>VLOOKUP(P:P,'[1]2017'!$D:$I,6,0)</f>
        <v>RLD</v>
      </c>
      <c r="V2745">
        <f t="shared" si="85"/>
        <v>0</v>
      </c>
    </row>
    <row r="2746" spans="1:22" x14ac:dyDescent="0.3">
      <c r="A2746" s="10" t="s">
        <v>105</v>
      </c>
      <c r="B2746" s="10" t="s">
        <v>106</v>
      </c>
      <c r="C2746" s="10">
        <v>3</v>
      </c>
      <c r="D2746" s="10">
        <v>2017</v>
      </c>
      <c r="E2746" s="4" t="s">
        <v>2547</v>
      </c>
      <c r="F2746" s="10">
        <v>216</v>
      </c>
      <c r="G2746" s="10" t="s">
        <v>2612</v>
      </c>
      <c r="H2746" s="10" t="s">
        <v>15</v>
      </c>
      <c r="I2746" s="11" t="s">
        <v>2617</v>
      </c>
      <c r="J2746" s="10" t="s">
        <v>26</v>
      </c>
      <c r="K2746" s="10" t="s">
        <v>15</v>
      </c>
      <c r="L2746" s="10">
        <v>51</v>
      </c>
      <c r="M2746" s="10" t="s">
        <v>1205</v>
      </c>
      <c r="N2746" s="10">
        <v>293</v>
      </c>
      <c r="O2746" s="10">
        <v>9</v>
      </c>
      <c r="P2746" s="10" t="str">
        <f t="shared" si="86"/>
        <v>SUDHA GUPTA|Kanpur Cantt.</v>
      </c>
      <c r="Q2746" s="4">
        <f>VLOOKUP(P:P,'[1]2017'!$D:$E,2,0)</f>
        <v>0</v>
      </c>
      <c r="R2746" s="4" t="str">
        <f>VLOOKUP(P:P,'[1]2017'!$D:$F,3,0)</f>
        <v>Graduate</v>
      </c>
      <c r="S2746" s="4" t="str">
        <f>VLOOKUP(P:P,'[1]2017'!$D:$G,4,0)</f>
        <v>Rs 21,77,073</v>
      </c>
      <c r="T2746" s="4" t="str">
        <f>VLOOKUP(P:P,'[1]2017'!$D:$H,5,0)</f>
        <v>Rs 0</v>
      </c>
      <c r="U2746" s="4" t="str">
        <f>VLOOKUP(P:P,'[1]2017'!$D:$I,6,0)</f>
        <v>Bhartiya Shakti Chetna Party</v>
      </c>
      <c r="V2746">
        <f t="shared" si="85"/>
        <v>0</v>
      </c>
    </row>
    <row r="2747" spans="1:22" x14ac:dyDescent="0.3">
      <c r="A2747" s="10" t="s">
        <v>105</v>
      </c>
      <c r="B2747" s="10" t="s">
        <v>106</v>
      </c>
      <c r="C2747" s="10">
        <v>3</v>
      </c>
      <c r="D2747" s="10">
        <v>2017</v>
      </c>
      <c r="E2747" s="4" t="s">
        <v>2547</v>
      </c>
      <c r="F2747" s="10">
        <v>216</v>
      </c>
      <c r="G2747" s="10" t="s">
        <v>2612</v>
      </c>
      <c r="H2747" s="10" t="s">
        <v>15</v>
      </c>
      <c r="I2747" s="11" t="s">
        <v>2618</v>
      </c>
      <c r="J2747" s="10" t="s">
        <v>16</v>
      </c>
      <c r="K2747" s="10" t="s">
        <v>15</v>
      </c>
      <c r="L2747" s="10">
        <v>43</v>
      </c>
      <c r="M2747" s="10" t="s">
        <v>2596</v>
      </c>
      <c r="N2747" s="10">
        <v>274</v>
      </c>
      <c r="O2747" s="10">
        <v>10</v>
      </c>
      <c r="P2747" s="10" t="str">
        <f t="shared" si="86"/>
        <v>MOHD SHAHABUDDIN|Kanpur Cantt.</v>
      </c>
      <c r="Q2747" s="4">
        <f>VLOOKUP(P:P,'[1]2017'!$D:$E,2,0)</f>
        <v>0</v>
      </c>
      <c r="R2747" s="4" t="str">
        <f>VLOOKUP(P:P,'[1]2017'!$D:$F,3,0)</f>
        <v>Illiterate</v>
      </c>
      <c r="S2747" s="4" t="str">
        <f>VLOOKUP(P:P,'[1]2017'!$D:$G,4,0)</f>
        <v>Rs 65,13,389</v>
      </c>
      <c r="T2747" s="4" t="str">
        <f>VLOOKUP(P:P,'[1]2017'!$D:$H,5,0)</f>
        <v>Rs 0</v>
      </c>
      <c r="U2747" s="4" t="str">
        <f>VLOOKUP(P:P,'[1]2017'!$D:$I,6,0)</f>
        <v>Rashtriya Ulama Council</v>
      </c>
      <c r="V2747">
        <f t="shared" si="85"/>
        <v>0</v>
      </c>
    </row>
    <row r="2748" spans="1:22" x14ac:dyDescent="0.3">
      <c r="A2748" s="10" t="s">
        <v>105</v>
      </c>
      <c r="B2748" s="10" t="s">
        <v>106</v>
      </c>
      <c r="C2748" s="10">
        <v>3</v>
      </c>
      <c r="D2748" s="10">
        <v>2017</v>
      </c>
      <c r="E2748" s="4" t="s">
        <v>2547</v>
      </c>
      <c r="F2748" s="10">
        <v>216</v>
      </c>
      <c r="G2748" s="10" t="s">
        <v>2612</v>
      </c>
      <c r="H2748" s="10" t="s">
        <v>15</v>
      </c>
      <c r="I2748" s="11" t="s">
        <v>2619</v>
      </c>
      <c r="J2748" s="10" t="s">
        <v>16</v>
      </c>
      <c r="K2748" s="10" t="s">
        <v>15</v>
      </c>
      <c r="L2748" s="10">
        <v>30</v>
      </c>
      <c r="M2748" s="10" t="s">
        <v>199</v>
      </c>
      <c r="N2748" s="10">
        <v>229</v>
      </c>
      <c r="O2748" s="10">
        <v>11</v>
      </c>
      <c r="P2748" s="10" t="str">
        <f t="shared" si="86"/>
        <v>MOHIT|Kanpur Cantt.</v>
      </c>
      <c r="Q2748" s="4">
        <f>VLOOKUP(P:P,'[1]2017'!$D:$E,2,0)</f>
        <v>0</v>
      </c>
      <c r="R2748" s="4" t="str">
        <f>VLOOKUP(P:P,'[1]2017'!$D:$F,3,0)</f>
        <v>12th Pass</v>
      </c>
      <c r="S2748" s="4" t="str">
        <f>VLOOKUP(P:P,'[1]2017'!$D:$G,4,0)</f>
        <v>Rs 43,000</v>
      </c>
      <c r="T2748" s="4" t="str">
        <f>VLOOKUP(P:P,'[1]2017'!$D:$H,5,0)</f>
        <v>Rs 0</v>
      </c>
      <c r="U2748" s="4" t="str">
        <f>VLOOKUP(P:P,'[1]2017'!$D:$I,6,0)</f>
        <v>Sarv Sambhaav Party</v>
      </c>
      <c r="V2748">
        <f t="shared" si="85"/>
        <v>0</v>
      </c>
    </row>
    <row r="2749" spans="1:22" x14ac:dyDescent="0.3">
      <c r="A2749" s="10" t="s">
        <v>105</v>
      </c>
      <c r="B2749" s="10" t="s">
        <v>106</v>
      </c>
      <c r="C2749" s="10">
        <v>3</v>
      </c>
      <c r="D2749" s="10">
        <v>2017</v>
      </c>
      <c r="E2749" s="4" t="s">
        <v>2547</v>
      </c>
      <c r="F2749" s="10">
        <v>216</v>
      </c>
      <c r="G2749" s="10" t="s">
        <v>2612</v>
      </c>
      <c r="H2749" s="10" t="s">
        <v>15</v>
      </c>
      <c r="I2749" s="11" t="s">
        <v>2530</v>
      </c>
      <c r="J2749" s="10" t="s">
        <v>16</v>
      </c>
      <c r="K2749" s="10" t="s">
        <v>15</v>
      </c>
      <c r="L2749" s="10">
        <v>37</v>
      </c>
      <c r="M2749" s="10" t="s">
        <v>23</v>
      </c>
      <c r="N2749" s="10">
        <v>221</v>
      </c>
      <c r="O2749" s="10">
        <v>12</v>
      </c>
      <c r="P2749" s="10" t="str">
        <f t="shared" si="86"/>
        <v>SANTOSH KUMAR KUSHAWAHA|Kanpur Cantt.</v>
      </c>
      <c r="Q2749" s="4">
        <f>VLOOKUP(P:P,'[1]2017'!$D:$E,2,0)</f>
        <v>0</v>
      </c>
      <c r="R2749" s="4" t="str">
        <f>VLOOKUP(P:P,'[1]2017'!$D:$F,3,0)</f>
        <v>Graduate Professional</v>
      </c>
      <c r="S2749" s="4" t="str">
        <f>VLOOKUP(P:P,'[1]2017'!$D:$G,4,0)</f>
        <v>Rs 22,25,000</v>
      </c>
      <c r="T2749" s="4" t="str">
        <f>VLOOKUP(P:P,'[1]2017'!$D:$H,5,0)</f>
        <v>Rs 0</v>
      </c>
      <c r="U2749" s="4" t="str">
        <f>VLOOKUP(P:P,'[1]2017'!$D:$I,6,0)</f>
        <v>IND</v>
      </c>
      <c r="V2749">
        <f t="shared" si="85"/>
        <v>0</v>
      </c>
    </row>
    <row r="2750" spans="1:22" x14ac:dyDescent="0.3">
      <c r="A2750" s="10" t="s">
        <v>105</v>
      </c>
      <c r="B2750" s="10" t="s">
        <v>106</v>
      </c>
      <c r="C2750" s="10">
        <v>3</v>
      </c>
      <c r="D2750" s="10">
        <v>2017</v>
      </c>
      <c r="E2750" s="4" t="s">
        <v>2547</v>
      </c>
      <c r="F2750" s="10">
        <v>216</v>
      </c>
      <c r="G2750" s="10" t="s">
        <v>2612</v>
      </c>
      <c r="H2750" s="10" t="s">
        <v>15</v>
      </c>
      <c r="I2750" s="11" t="s">
        <v>2620</v>
      </c>
      <c r="J2750" s="10" t="s">
        <v>16</v>
      </c>
      <c r="K2750" s="10" t="s">
        <v>15</v>
      </c>
      <c r="L2750" s="10">
        <v>28</v>
      </c>
      <c r="M2750" s="10" t="s">
        <v>2621</v>
      </c>
      <c r="N2750" s="10">
        <v>215</v>
      </c>
      <c r="O2750" s="10">
        <v>13</v>
      </c>
      <c r="P2750" s="10" t="str">
        <f t="shared" si="86"/>
        <v>DANISH ALI|Kanpur Cantt.</v>
      </c>
      <c r="Q2750" s="4">
        <f>VLOOKUP(P:P,'[1]2017'!$D:$E,2,0)</f>
        <v>0</v>
      </c>
      <c r="R2750" s="4" t="str">
        <f>VLOOKUP(P:P,'[1]2017'!$D:$F,3,0)</f>
        <v>Graduate Professional</v>
      </c>
      <c r="S2750" s="4" t="str">
        <f>VLOOKUP(P:P,'[1]2017'!$D:$G,4,0)</f>
        <v>Rs 14,51,500</v>
      </c>
      <c r="T2750" s="4" t="str">
        <f>VLOOKUP(P:P,'[1]2017'!$D:$H,5,0)</f>
        <v>Rs 0</v>
      </c>
      <c r="U2750" s="4" t="str">
        <f>VLOOKUP(P:P,'[1]2017'!$D:$I,6,0)</f>
        <v>National Peace Party Secular</v>
      </c>
      <c r="V2750">
        <f t="shared" si="85"/>
        <v>0</v>
      </c>
    </row>
    <row r="2751" spans="1:22" x14ac:dyDescent="0.3">
      <c r="A2751" s="10" t="s">
        <v>105</v>
      </c>
      <c r="B2751" s="10" t="s">
        <v>106</v>
      </c>
      <c r="C2751" s="10">
        <v>3</v>
      </c>
      <c r="D2751" s="10">
        <v>2017</v>
      </c>
      <c r="E2751" s="4" t="s">
        <v>2547</v>
      </c>
      <c r="F2751" s="10">
        <v>216</v>
      </c>
      <c r="G2751" s="10" t="s">
        <v>2612</v>
      </c>
      <c r="H2751" s="10" t="s">
        <v>15</v>
      </c>
      <c r="I2751" s="11" t="s">
        <v>2622</v>
      </c>
      <c r="J2751" s="10" t="s">
        <v>16</v>
      </c>
      <c r="K2751" s="10" t="s">
        <v>15</v>
      </c>
      <c r="L2751" s="10">
        <v>33</v>
      </c>
      <c r="M2751" s="10" t="s">
        <v>29</v>
      </c>
      <c r="N2751" s="10">
        <v>148</v>
      </c>
      <c r="O2751" s="10">
        <v>14</v>
      </c>
      <c r="P2751" s="10" t="str">
        <f t="shared" si="86"/>
        <v>MOHD. FIROJ|Kanpur Cantt.</v>
      </c>
      <c r="Q2751" s="4" t="e">
        <f>VLOOKUP(P:P,'[1]2017'!$D:$E,2,0)</f>
        <v>#N/A</v>
      </c>
      <c r="R2751" s="4" t="e">
        <f>VLOOKUP(P:P,'[1]2017'!$D:$F,3,0)</f>
        <v>#N/A</v>
      </c>
      <c r="S2751" s="4" t="e">
        <f>VLOOKUP(P:P,'[1]2017'!$D:$G,4,0)</f>
        <v>#N/A</v>
      </c>
      <c r="T2751" s="4" t="e">
        <f>VLOOKUP(P:P,'[1]2017'!$D:$H,5,0)</f>
        <v>#N/A</v>
      </c>
      <c r="U2751" s="4" t="e">
        <f>VLOOKUP(P:P,'[1]2017'!$D:$I,6,0)</f>
        <v>#N/A</v>
      </c>
      <c r="V2751">
        <f t="shared" si="85"/>
        <v>0</v>
      </c>
    </row>
    <row r="2752" spans="1:22" x14ac:dyDescent="0.3">
      <c r="A2752" s="10" t="s">
        <v>105</v>
      </c>
      <c r="B2752" s="10" t="s">
        <v>106</v>
      </c>
      <c r="C2752" s="10">
        <v>3</v>
      </c>
      <c r="D2752" s="10">
        <v>2017</v>
      </c>
      <c r="E2752" s="4" t="s">
        <v>2547</v>
      </c>
      <c r="F2752" s="10">
        <v>216</v>
      </c>
      <c r="G2752" s="10" t="s">
        <v>2612</v>
      </c>
      <c r="H2752" s="10" t="s">
        <v>15</v>
      </c>
      <c r="I2752" s="11" t="s">
        <v>2623</v>
      </c>
      <c r="J2752" s="10" t="s">
        <v>16</v>
      </c>
      <c r="K2752" s="10" t="s">
        <v>15</v>
      </c>
      <c r="L2752" s="10">
        <v>33</v>
      </c>
      <c r="M2752" s="10" t="s">
        <v>732</v>
      </c>
      <c r="N2752" s="10">
        <v>140</v>
      </c>
      <c r="O2752" s="10">
        <v>15</v>
      </c>
      <c r="P2752" s="10" t="str">
        <f t="shared" si="86"/>
        <v>GAURAV KUMAR MISHRA|Kanpur Cantt.</v>
      </c>
      <c r="Q2752" s="4">
        <f>VLOOKUP(P:P,'[1]2017'!$D:$E,2,0)</f>
        <v>0</v>
      </c>
      <c r="R2752" s="4" t="str">
        <f>VLOOKUP(P:P,'[1]2017'!$D:$F,3,0)</f>
        <v>Post Graduate</v>
      </c>
      <c r="S2752" s="4" t="str">
        <f>VLOOKUP(P:P,'[1]2017'!$D:$G,4,0)</f>
        <v>Rs 3,28,044</v>
      </c>
      <c r="T2752" s="4" t="str">
        <f>VLOOKUP(P:P,'[1]2017'!$D:$H,5,0)</f>
        <v>Rs 0</v>
      </c>
      <c r="U2752" s="4" t="str">
        <f>VLOOKUP(P:P,'[1]2017'!$D:$I,6,0)</f>
        <v>Sarvjan Samta Party</v>
      </c>
      <c r="V2752">
        <f t="shared" si="85"/>
        <v>0</v>
      </c>
    </row>
    <row r="2753" spans="1:22" x14ac:dyDescent="0.3">
      <c r="A2753" s="10" t="s">
        <v>105</v>
      </c>
      <c r="B2753" s="10" t="s">
        <v>106</v>
      </c>
      <c r="C2753" s="10">
        <v>3</v>
      </c>
      <c r="D2753" s="10">
        <v>2017</v>
      </c>
      <c r="E2753" s="4" t="s">
        <v>2547</v>
      </c>
      <c r="F2753" s="10">
        <v>216</v>
      </c>
      <c r="G2753" s="10" t="s">
        <v>2612</v>
      </c>
      <c r="H2753" s="10" t="s">
        <v>15</v>
      </c>
      <c r="I2753" s="11" t="s">
        <v>2624</v>
      </c>
      <c r="J2753" s="10" t="s">
        <v>16</v>
      </c>
      <c r="K2753" s="10" t="s">
        <v>15</v>
      </c>
      <c r="L2753" s="10">
        <v>29</v>
      </c>
      <c r="M2753" s="10" t="s">
        <v>1995</v>
      </c>
      <c r="N2753" s="10">
        <v>84</v>
      </c>
      <c r="O2753" s="10">
        <v>16</v>
      </c>
      <c r="P2753" s="10" t="str">
        <f t="shared" si="86"/>
        <v>DINESH KUMAR GUPTA|Kanpur Cantt.</v>
      </c>
      <c r="Q2753" s="4">
        <f>VLOOKUP(P:P,'[1]2017'!$D:$E,2,0)</f>
        <v>0</v>
      </c>
      <c r="R2753" s="4" t="str">
        <f>VLOOKUP(P:P,'[1]2017'!$D:$F,3,0)</f>
        <v>8th Pass</v>
      </c>
      <c r="S2753" s="4" t="str">
        <f>VLOOKUP(P:P,'[1]2017'!$D:$G,4,0)</f>
        <v>Rs 41,500</v>
      </c>
      <c r="T2753" s="4" t="str">
        <f>VLOOKUP(P:P,'[1]2017'!$D:$H,5,0)</f>
        <v>Rs 0</v>
      </c>
      <c r="U2753" s="4" t="str">
        <f>VLOOKUP(P:P,'[1]2017'!$D:$I,6,0)</f>
        <v>RASHTRIYA VIKLANG PARTY</v>
      </c>
      <c r="V2753">
        <f t="shared" si="85"/>
        <v>0</v>
      </c>
    </row>
    <row r="2754" spans="1:22" x14ac:dyDescent="0.3">
      <c r="A2754" s="10" t="s">
        <v>105</v>
      </c>
      <c r="B2754" s="10" t="s">
        <v>106</v>
      </c>
      <c r="C2754" s="10">
        <v>3</v>
      </c>
      <c r="D2754" s="10">
        <v>2017</v>
      </c>
      <c r="E2754" s="4" t="s">
        <v>2547</v>
      </c>
      <c r="F2754" s="10">
        <v>217</v>
      </c>
      <c r="G2754" s="10" t="s">
        <v>2625</v>
      </c>
      <c r="H2754" s="10" t="s">
        <v>15</v>
      </c>
      <c r="I2754" s="11" t="s">
        <v>2626</v>
      </c>
      <c r="J2754" s="10" t="s">
        <v>16</v>
      </c>
      <c r="K2754" s="10" t="s">
        <v>15</v>
      </c>
      <c r="L2754" s="10">
        <v>56</v>
      </c>
      <c r="M2754" s="10" t="s">
        <v>18</v>
      </c>
      <c r="N2754" s="10">
        <v>132394</v>
      </c>
      <c r="O2754" s="10">
        <v>1</v>
      </c>
      <c r="P2754" s="10" t="str">
        <f t="shared" si="86"/>
        <v>SATISH MAHANA|Maharajpur</v>
      </c>
      <c r="Q2754" s="4">
        <f>VLOOKUP(P:P,'[1]2017'!$D:$E,2,0)</f>
        <v>1</v>
      </c>
      <c r="R2754" s="4" t="str">
        <f>VLOOKUP(P:P,'[1]2017'!$D:$F,3,0)</f>
        <v>Graduate</v>
      </c>
      <c r="S2754" s="4" t="str">
        <f>VLOOKUP(P:P,'[1]2017'!$D:$G,4,0)</f>
        <v>Rs 20,08,40,592</v>
      </c>
      <c r="T2754" s="4" t="str">
        <f>VLOOKUP(P:P,'[1]2017'!$D:$H,5,0)</f>
        <v>Rs 38,19,203</v>
      </c>
      <c r="U2754" s="4" t="str">
        <f>VLOOKUP(P:P,'[1]2017'!$D:$I,6,0)</f>
        <v>BJP</v>
      </c>
      <c r="V2754">
        <f t="shared" ref="V2754:V2817" si="87">IF(O:O=1,1,0)</f>
        <v>1</v>
      </c>
    </row>
    <row r="2755" spans="1:22" x14ac:dyDescent="0.3">
      <c r="A2755" s="10" t="s">
        <v>105</v>
      </c>
      <c r="B2755" s="10" t="s">
        <v>106</v>
      </c>
      <c r="C2755" s="10">
        <v>3</v>
      </c>
      <c r="D2755" s="10">
        <v>2017</v>
      </c>
      <c r="E2755" s="4" t="s">
        <v>2547</v>
      </c>
      <c r="F2755" s="10">
        <v>217</v>
      </c>
      <c r="G2755" s="10" t="s">
        <v>2625</v>
      </c>
      <c r="H2755" s="10" t="s">
        <v>15</v>
      </c>
      <c r="I2755" s="11" t="s">
        <v>2627</v>
      </c>
      <c r="J2755" s="10" t="s">
        <v>16</v>
      </c>
      <c r="K2755" s="10" t="s">
        <v>15</v>
      </c>
      <c r="L2755" s="10">
        <v>40</v>
      </c>
      <c r="M2755" s="10" t="s">
        <v>37</v>
      </c>
      <c r="N2755" s="10">
        <v>40568</v>
      </c>
      <c r="O2755" s="10">
        <v>2</v>
      </c>
      <c r="P2755" s="10" t="str">
        <f t="shared" si="86"/>
        <v>MANOJ KUMAR SHUKLA|Maharajpur</v>
      </c>
      <c r="Q2755" s="4">
        <f>VLOOKUP(P:P,'[1]2017'!$D:$E,2,0)</f>
        <v>2</v>
      </c>
      <c r="R2755" s="4" t="str">
        <f>VLOOKUP(P:P,'[1]2017'!$D:$F,3,0)</f>
        <v>12th Pass</v>
      </c>
      <c r="S2755" s="4" t="str">
        <f>VLOOKUP(P:P,'[1]2017'!$D:$G,4,0)</f>
        <v>Rs 6,52,04,883</v>
      </c>
      <c r="T2755" s="4" t="str">
        <f>VLOOKUP(P:P,'[1]2017'!$D:$H,5,0)</f>
        <v>Rs 1,25,73,570</v>
      </c>
      <c r="U2755" s="4" t="str">
        <f>VLOOKUP(P:P,'[1]2017'!$D:$I,6,0)</f>
        <v>BSP</v>
      </c>
      <c r="V2755">
        <f t="shared" si="87"/>
        <v>0</v>
      </c>
    </row>
    <row r="2756" spans="1:22" x14ac:dyDescent="0.3">
      <c r="A2756" s="10" t="s">
        <v>105</v>
      </c>
      <c r="B2756" s="10" t="s">
        <v>106</v>
      </c>
      <c r="C2756" s="10">
        <v>3</v>
      </c>
      <c r="D2756" s="10">
        <v>2017</v>
      </c>
      <c r="E2756" s="4" t="s">
        <v>2547</v>
      </c>
      <c r="F2756" s="10">
        <v>217</v>
      </c>
      <c r="G2756" s="10" t="s">
        <v>2625</v>
      </c>
      <c r="H2756" s="10" t="s">
        <v>15</v>
      </c>
      <c r="I2756" s="11" t="s">
        <v>2628</v>
      </c>
      <c r="J2756" s="10" t="s">
        <v>26</v>
      </c>
      <c r="K2756" s="10" t="s">
        <v>15</v>
      </c>
      <c r="L2756" s="10">
        <v>58</v>
      </c>
      <c r="M2756" s="10" t="s">
        <v>139</v>
      </c>
      <c r="N2756" s="10">
        <v>38752</v>
      </c>
      <c r="O2756" s="10">
        <v>3</v>
      </c>
      <c r="P2756" s="10" t="str">
        <f t="shared" si="86"/>
        <v>ARUNA TOMAR|Maharajpur</v>
      </c>
      <c r="Q2756" s="4">
        <f>VLOOKUP(P:P,'[1]2017'!$D:$E,2,0)</f>
        <v>0</v>
      </c>
      <c r="R2756" s="4" t="str">
        <f>VLOOKUP(P:P,'[1]2017'!$D:$F,3,0)</f>
        <v>12th Pass</v>
      </c>
      <c r="S2756" s="4" t="str">
        <f>VLOOKUP(P:P,'[1]2017'!$D:$G,4,0)</f>
        <v>Rs 4,23,02,804</v>
      </c>
      <c r="T2756" s="4" t="str">
        <f>VLOOKUP(P:P,'[1]2017'!$D:$H,5,0)</f>
        <v>Rs 1,84,70,000</v>
      </c>
      <c r="U2756" s="4" t="str">
        <f>VLOOKUP(P:P,'[1]2017'!$D:$I,6,0)</f>
        <v>SP</v>
      </c>
      <c r="V2756">
        <f t="shared" si="87"/>
        <v>0</v>
      </c>
    </row>
    <row r="2757" spans="1:22" x14ac:dyDescent="0.3">
      <c r="A2757" s="10" t="s">
        <v>105</v>
      </c>
      <c r="B2757" s="10" t="s">
        <v>106</v>
      </c>
      <c r="C2757" s="10">
        <v>3</v>
      </c>
      <c r="D2757" s="10">
        <v>2017</v>
      </c>
      <c r="E2757" s="4" t="s">
        <v>2547</v>
      </c>
      <c r="F2757" s="10">
        <v>217</v>
      </c>
      <c r="G2757" s="10" t="s">
        <v>2625</v>
      </c>
      <c r="H2757" s="10" t="s">
        <v>15</v>
      </c>
      <c r="I2757" s="11" t="s">
        <v>2629</v>
      </c>
      <c r="J2757" s="10" t="s">
        <v>16</v>
      </c>
      <c r="K2757" s="10" t="s">
        <v>15</v>
      </c>
      <c r="L2757" s="10">
        <v>55</v>
      </c>
      <c r="M2757" s="10" t="s">
        <v>17</v>
      </c>
      <c r="N2757" s="10">
        <v>18697</v>
      </c>
      <c r="O2757" s="10">
        <v>4</v>
      </c>
      <c r="P2757" s="10" t="str">
        <f t="shared" si="86"/>
        <v>RAJARAM PAL|Maharajpur</v>
      </c>
      <c r="Q2757" s="4">
        <f>VLOOKUP(P:P,'[1]2017'!$D:$E,2,0)</f>
        <v>1</v>
      </c>
      <c r="R2757" s="4" t="str">
        <f>VLOOKUP(P:P,'[1]2017'!$D:$F,3,0)</f>
        <v>Graduate Professional</v>
      </c>
      <c r="S2757" s="4" t="str">
        <f>VLOOKUP(P:P,'[1]2017'!$D:$G,4,0)</f>
        <v>Rs 1,59,03,018</v>
      </c>
      <c r="T2757" s="4" t="str">
        <f>VLOOKUP(P:P,'[1]2017'!$D:$H,5,0)</f>
        <v>Rs 37,00,000</v>
      </c>
      <c r="U2757" s="4" t="str">
        <f>VLOOKUP(P:P,'[1]2017'!$D:$I,6,0)</f>
        <v>INC</v>
      </c>
      <c r="V2757">
        <f t="shared" si="87"/>
        <v>0</v>
      </c>
    </row>
    <row r="2758" spans="1:22" x14ac:dyDescent="0.3">
      <c r="A2758" s="10" t="s">
        <v>105</v>
      </c>
      <c r="B2758" s="10" t="s">
        <v>106</v>
      </c>
      <c r="C2758" s="10">
        <v>3</v>
      </c>
      <c r="D2758" s="10">
        <v>2017</v>
      </c>
      <c r="E2758" s="4" t="s">
        <v>2547</v>
      </c>
      <c r="F2758" s="10">
        <v>217</v>
      </c>
      <c r="G2758" s="10" t="s">
        <v>2625</v>
      </c>
      <c r="H2758" s="10" t="s">
        <v>15</v>
      </c>
      <c r="I2758" s="11" t="s">
        <v>2630</v>
      </c>
      <c r="J2758" s="10" t="s">
        <v>16</v>
      </c>
      <c r="K2758" s="10" t="s">
        <v>15</v>
      </c>
      <c r="L2758" s="10">
        <v>40</v>
      </c>
      <c r="M2758" s="10" t="s">
        <v>1205</v>
      </c>
      <c r="N2758" s="10">
        <v>1374</v>
      </c>
      <c r="O2758" s="10">
        <v>5</v>
      </c>
      <c r="P2758" s="10" t="str">
        <f t="shared" si="86"/>
        <v>AWADHESH|Maharajpur</v>
      </c>
      <c r="Q2758" s="4">
        <f>VLOOKUP(P:P,'[1]2017'!$D:$E,2,0)</f>
        <v>0</v>
      </c>
      <c r="R2758" s="4" t="str">
        <f>VLOOKUP(P:P,'[1]2017'!$D:$F,3,0)</f>
        <v>8th Pass</v>
      </c>
      <c r="S2758" s="4" t="str">
        <f>VLOOKUP(P:P,'[1]2017'!$D:$G,4,0)</f>
        <v>Rs 27,17,300</v>
      </c>
      <c r="T2758" s="4" t="str">
        <f>VLOOKUP(P:P,'[1]2017'!$D:$H,5,0)</f>
        <v>Rs 0</v>
      </c>
      <c r="U2758" s="4" t="str">
        <f>VLOOKUP(P:P,'[1]2017'!$D:$I,6,0)</f>
        <v>Bhartiya Shakti Chetna Party</v>
      </c>
      <c r="V2758">
        <f t="shared" si="87"/>
        <v>0</v>
      </c>
    </row>
    <row r="2759" spans="1:22" x14ac:dyDescent="0.3">
      <c r="A2759" s="10" t="s">
        <v>105</v>
      </c>
      <c r="B2759" s="10" t="s">
        <v>106</v>
      </c>
      <c r="C2759" s="10">
        <v>3</v>
      </c>
      <c r="D2759" s="10">
        <v>2017</v>
      </c>
      <c r="E2759" s="4" t="s">
        <v>2547</v>
      </c>
      <c r="F2759" s="10">
        <v>217</v>
      </c>
      <c r="G2759" s="10" t="s">
        <v>2625</v>
      </c>
      <c r="H2759" s="10" t="s">
        <v>15</v>
      </c>
      <c r="I2759" s="11" t="s">
        <v>19</v>
      </c>
      <c r="J2759" s="10" t="s">
        <v>20</v>
      </c>
      <c r="K2759" s="10" t="s">
        <v>20</v>
      </c>
      <c r="L2759" s="10" t="s">
        <v>20</v>
      </c>
      <c r="M2759" s="10" t="s">
        <v>21</v>
      </c>
      <c r="N2759" s="10">
        <v>1359</v>
      </c>
      <c r="O2759" s="10">
        <v>6</v>
      </c>
      <c r="P2759" s="10" t="str">
        <f t="shared" si="86"/>
        <v>None of the Above|Maharajpur</v>
      </c>
      <c r="Q2759" s="4" t="e">
        <f>VLOOKUP(P:P,'[1]2017'!$D:$E,2,0)</f>
        <v>#N/A</v>
      </c>
      <c r="R2759" s="4" t="e">
        <f>VLOOKUP(P:P,'[1]2017'!$D:$F,3,0)</f>
        <v>#N/A</v>
      </c>
      <c r="S2759" s="4" t="e">
        <f>VLOOKUP(P:P,'[1]2017'!$D:$G,4,0)</f>
        <v>#N/A</v>
      </c>
      <c r="T2759" s="4" t="e">
        <f>VLOOKUP(P:P,'[1]2017'!$D:$H,5,0)</f>
        <v>#N/A</v>
      </c>
      <c r="U2759" s="4" t="e">
        <f>VLOOKUP(P:P,'[1]2017'!$D:$I,6,0)</f>
        <v>#N/A</v>
      </c>
      <c r="V2759">
        <f t="shared" si="87"/>
        <v>0</v>
      </c>
    </row>
    <row r="2760" spans="1:22" x14ac:dyDescent="0.3">
      <c r="A2760" s="10" t="s">
        <v>105</v>
      </c>
      <c r="B2760" s="10" t="s">
        <v>106</v>
      </c>
      <c r="C2760" s="10">
        <v>3</v>
      </c>
      <c r="D2760" s="10">
        <v>2017</v>
      </c>
      <c r="E2760" s="4" t="s">
        <v>2547</v>
      </c>
      <c r="F2760" s="10">
        <v>217</v>
      </c>
      <c r="G2760" s="10" t="s">
        <v>2625</v>
      </c>
      <c r="H2760" s="10" t="s">
        <v>15</v>
      </c>
      <c r="I2760" s="11" t="s">
        <v>1734</v>
      </c>
      <c r="J2760" s="10" t="s">
        <v>16</v>
      </c>
      <c r="K2760" s="10" t="s">
        <v>15</v>
      </c>
      <c r="L2760" s="10">
        <v>56</v>
      </c>
      <c r="M2760" s="10" t="s">
        <v>23</v>
      </c>
      <c r="N2760" s="10">
        <v>717</v>
      </c>
      <c r="O2760" s="10">
        <v>7</v>
      </c>
      <c r="P2760" s="10" t="str">
        <f t="shared" si="86"/>
        <v>PRAVEEN KUMAR|Maharajpur</v>
      </c>
      <c r="Q2760" s="4">
        <f>VLOOKUP(P:P,'[1]2017'!$D:$E,2,0)</f>
        <v>0</v>
      </c>
      <c r="R2760" s="4" t="str">
        <f>VLOOKUP(P:P,'[1]2017'!$D:$F,3,0)</f>
        <v>Graduate Professional</v>
      </c>
      <c r="S2760" s="4" t="str">
        <f>VLOOKUP(P:P,'[1]2017'!$D:$G,4,0)</f>
        <v>Rs 1,08,277</v>
      </c>
      <c r="T2760" s="4" t="str">
        <f>VLOOKUP(P:P,'[1]2017'!$D:$H,5,0)</f>
        <v>Rs 0</v>
      </c>
      <c r="U2760" s="4" t="str">
        <f>VLOOKUP(P:P,'[1]2017'!$D:$I,6,0)</f>
        <v>IND</v>
      </c>
      <c r="V2760">
        <f t="shared" si="87"/>
        <v>0</v>
      </c>
    </row>
    <row r="2761" spans="1:22" x14ac:dyDescent="0.3">
      <c r="A2761" s="10" t="s">
        <v>105</v>
      </c>
      <c r="B2761" s="10" t="s">
        <v>106</v>
      </c>
      <c r="C2761" s="10">
        <v>3</v>
      </c>
      <c r="D2761" s="10">
        <v>2017</v>
      </c>
      <c r="E2761" s="4" t="s">
        <v>2547</v>
      </c>
      <c r="F2761" s="10">
        <v>217</v>
      </c>
      <c r="G2761" s="10" t="s">
        <v>2625</v>
      </c>
      <c r="H2761" s="10" t="s">
        <v>15</v>
      </c>
      <c r="I2761" s="11" t="s">
        <v>2631</v>
      </c>
      <c r="J2761" s="10" t="s">
        <v>16</v>
      </c>
      <c r="K2761" s="10" t="s">
        <v>15</v>
      </c>
      <c r="L2761" s="10">
        <v>52</v>
      </c>
      <c r="M2761" s="10" t="s">
        <v>22</v>
      </c>
      <c r="N2761" s="10">
        <v>599</v>
      </c>
      <c r="O2761" s="10">
        <v>8</v>
      </c>
      <c r="P2761" s="10" t="str">
        <f t="shared" si="86"/>
        <v>VISHVA NATH YADAV|Maharajpur</v>
      </c>
      <c r="Q2761" s="4">
        <f>VLOOKUP(P:P,'[1]2017'!$D:$E,2,0)</f>
        <v>0</v>
      </c>
      <c r="R2761" s="4" t="str">
        <f>VLOOKUP(P:P,'[1]2017'!$D:$F,3,0)</f>
        <v>10th Pass</v>
      </c>
      <c r="S2761" s="4" t="str">
        <f>VLOOKUP(P:P,'[1]2017'!$D:$G,4,0)</f>
        <v>Rs 35,75,304</v>
      </c>
      <c r="T2761" s="4" t="str">
        <f>VLOOKUP(P:P,'[1]2017'!$D:$H,5,0)</f>
        <v>Rs 0</v>
      </c>
      <c r="U2761" s="4" t="str">
        <f>VLOOKUP(P:P,'[1]2017'!$D:$I,6,0)</f>
        <v>NCP</v>
      </c>
      <c r="V2761">
        <f t="shared" si="87"/>
        <v>0</v>
      </c>
    </row>
    <row r="2762" spans="1:22" x14ac:dyDescent="0.3">
      <c r="A2762" s="10" t="s">
        <v>105</v>
      </c>
      <c r="B2762" s="10" t="s">
        <v>106</v>
      </c>
      <c r="C2762" s="10">
        <v>3</v>
      </c>
      <c r="D2762" s="10">
        <v>2017</v>
      </c>
      <c r="E2762" s="4" t="s">
        <v>2547</v>
      </c>
      <c r="F2762" s="10">
        <v>217</v>
      </c>
      <c r="G2762" s="10" t="s">
        <v>2625</v>
      </c>
      <c r="H2762" s="10" t="s">
        <v>15</v>
      </c>
      <c r="I2762" s="11" t="s">
        <v>2632</v>
      </c>
      <c r="J2762" s="10" t="s">
        <v>16</v>
      </c>
      <c r="K2762" s="10" t="s">
        <v>15</v>
      </c>
      <c r="L2762" s="10">
        <v>26</v>
      </c>
      <c r="M2762" s="10" t="s">
        <v>115</v>
      </c>
      <c r="N2762" s="10">
        <v>530</v>
      </c>
      <c r="O2762" s="10">
        <v>9</v>
      </c>
      <c r="P2762" s="10" t="str">
        <f t="shared" si="86"/>
        <v>DHARMENDRA TIWARI|Maharajpur</v>
      </c>
      <c r="Q2762" s="4">
        <f>VLOOKUP(P:P,'[1]2017'!$D:$E,2,0)</f>
        <v>0</v>
      </c>
      <c r="R2762" s="4" t="str">
        <f>VLOOKUP(P:P,'[1]2017'!$D:$F,3,0)</f>
        <v>Literate</v>
      </c>
      <c r="S2762" s="4" t="str">
        <f>VLOOKUP(P:P,'[1]2017'!$D:$G,4,0)</f>
        <v>Rs 29,53,000</v>
      </c>
      <c r="T2762" s="4" t="str">
        <f>VLOOKUP(P:P,'[1]2017'!$D:$H,5,0)</f>
        <v>Rs 0</v>
      </c>
      <c r="U2762" s="4" t="str">
        <f>VLOOKUP(P:P,'[1]2017'!$D:$I,6,0)</f>
        <v>RLD</v>
      </c>
      <c r="V2762">
        <f t="shared" si="87"/>
        <v>0</v>
      </c>
    </row>
    <row r="2763" spans="1:22" x14ac:dyDescent="0.3">
      <c r="A2763" s="10" t="s">
        <v>105</v>
      </c>
      <c r="B2763" s="10" t="s">
        <v>106</v>
      </c>
      <c r="C2763" s="10">
        <v>3</v>
      </c>
      <c r="D2763" s="10">
        <v>2017</v>
      </c>
      <c r="E2763" s="4" t="s">
        <v>2547</v>
      </c>
      <c r="F2763" s="10">
        <v>217</v>
      </c>
      <c r="G2763" s="10" t="s">
        <v>2625</v>
      </c>
      <c r="H2763" s="10" t="s">
        <v>15</v>
      </c>
      <c r="I2763" s="11" t="s">
        <v>2443</v>
      </c>
      <c r="J2763" s="10" t="s">
        <v>26</v>
      </c>
      <c r="K2763" s="10" t="s">
        <v>25</v>
      </c>
      <c r="L2763" s="10">
        <v>33</v>
      </c>
      <c r="M2763" s="10" t="s">
        <v>23</v>
      </c>
      <c r="N2763" s="10">
        <v>526</v>
      </c>
      <c r="O2763" s="10">
        <v>10</v>
      </c>
      <c r="P2763" s="10" t="str">
        <f t="shared" si="86"/>
        <v>ANITA DEVI|Maharajpur</v>
      </c>
      <c r="Q2763" s="4">
        <f>VLOOKUP(P:P,'[1]2017'!$D:$E,2,0)</f>
        <v>0</v>
      </c>
      <c r="R2763" s="4" t="str">
        <f>VLOOKUP(P:P,'[1]2017'!$D:$F,3,0)</f>
        <v>Post Graduate</v>
      </c>
      <c r="S2763" s="4" t="str">
        <f>VLOOKUP(P:P,'[1]2017'!$D:$G,4,0)</f>
        <v>Rs 25,46,000</v>
      </c>
      <c r="T2763" s="4" t="str">
        <f>VLOOKUP(P:P,'[1]2017'!$D:$H,5,0)</f>
        <v>Rs 0</v>
      </c>
      <c r="U2763" s="4" t="str">
        <f>VLOOKUP(P:P,'[1]2017'!$D:$I,6,0)</f>
        <v>IND</v>
      </c>
      <c r="V2763">
        <f t="shared" si="87"/>
        <v>0</v>
      </c>
    </row>
    <row r="2764" spans="1:22" x14ac:dyDescent="0.3">
      <c r="A2764" s="10" t="s">
        <v>105</v>
      </c>
      <c r="B2764" s="10" t="s">
        <v>106</v>
      </c>
      <c r="C2764" s="10">
        <v>3</v>
      </c>
      <c r="D2764" s="10">
        <v>2017</v>
      </c>
      <c r="E2764" s="4" t="s">
        <v>2547</v>
      </c>
      <c r="F2764" s="10">
        <v>217</v>
      </c>
      <c r="G2764" s="10" t="s">
        <v>2625</v>
      </c>
      <c r="H2764" s="10" t="s">
        <v>15</v>
      </c>
      <c r="I2764" s="11" t="s">
        <v>2633</v>
      </c>
      <c r="J2764" s="10" t="s">
        <v>16</v>
      </c>
      <c r="K2764" s="10" t="s">
        <v>25</v>
      </c>
      <c r="L2764" s="10">
        <v>52</v>
      </c>
      <c r="M2764" s="10" t="s">
        <v>24</v>
      </c>
      <c r="N2764" s="10">
        <v>431</v>
      </c>
      <c r="O2764" s="10">
        <v>11</v>
      </c>
      <c r="P2764" s="10" t="str">
        <f t="shared" si="86"/>
        <v>SUDHIR KANT|Maharajpur</v>
      </c>
      <c r="Q2764" s="4">
        <f>VLOOKUP(P:P,'[1]2017'!$D:$E,2,0)</f>
        <v>0</v>
      </c>
      <c r="R2764" s="4" t="str">
        <f>VLOOKUP(P:P,'[1]2017'!$D:$F,3,0)</f>
        <v>Post Graduate</v>
      </c>
      <c r="S2764" s="4" t="str">
        <f>VLOOKUP(P:P,'[1]2017'!$D:$G,4,0)</f>
        <v>Rs 46,23,617</v>
      </c>
      <c r="T2764" s="4" t="str">
        <f>VLOOKUP(P:P,'[1]2017'!$D:$H,5,0)</f>
        <v>Rs 14,00,000</v>
      </c>
      <c r="U2764" s="4" t="str">
        <f>VLOOKUP(P:P,'[1]2017'!$D:$I,6,0)</f>
        <v>Bahujan Mukti Party</v>
      </c>
      <c r="V2764">
        <f t="shared" si="87"/>
        <v>0</v>
      </c>
    </row>
    <row r="2765" spans="1:22" x14ac:dyDescent="0.3">
      <c r="A2765" s="10" t="s">
        <v>105</v>
      </c>
      <c r="B2765" s="10" t="s">
        <v>106</v>
      </c>
      <c r="C2765" s="10">
        <v>3</v>
      </c>
      <c r="D2765" s="10">
        <v>2017</v>
      </c>
      <c r="E2765" s="4" t="s">
        <v>2547</v>
      </c>
      <c r="F2765" s="10">
        <v>217</v>
      </c>
      <c r="G2765" s="10" t="s">
        <v>2625</v>
      </c>
      <c r="H2765" s="10" t="s">
        <v>15</v>
      </c>
      <c r="I2765" s="11" t="s">
        <v>2634</v>
      </c>
      <c r="J2765" s="10" t="s">
        <v>16</v>
      </c>
      <c r="K2765" s="10" t="s">
        <v>15</v>
      </c>
      <c r="L2765" s="10">
        <v>46</v>
      </c>
      <c r="M2765" s="10" t="s">
        <v>23</v>
      </c>
      <c r="N2765" s="10">
        <v>404</v>
      </c>
      <c r="O2765" s="10">
        <v>12</v>
      </c>
      <c r="P2765" s="10" t="str">
        <f t="shared" si="86"/>
        <v>BALWAN SINGH|Maharajpur</v>
      </c>
      <c r="Q2765" s="4">
        <f>VLOOKUP(P:P,'[1]2017'!$D:$E,2,0)</f>
        <v>0</v>
      </c>
      <c r="R2765" s="4" t="str">
        <f>VLOOKUP(P:P,'[1]2017'!$D:$F,3,0)</f>
        <v>10th Pass</v>
      </c>
      <c r="S2765" s="4" t="str">
        <f>VLOOKUP(P:P,'[1]2017'!$D:$G,4,0)</f>
        <v>Rs 56,03,618</v>
      </c>
      <c r="T2765" s="4" t="str">
        <f>VLOOKUP(P:P,'[1]2017'!$D:$H,5,0)</f>
        <v>Rs 0</v>
      </c>
      <c r="U2765" s="4" t="str">
        <f>VLOOKUP(P:P,'[1]2017'!$D:$I,6,0)</f>
        <v>IND</v>
      </c>
      <c r="V2765">
        <f t="shared" si="87"/>
        <v>0</v>
      </c>
    </row>
    <row r="2766" spans="1:22" x14ac:dyDescent="0.3">
      <c r="A2766" s="10" t="s">
        <v>105</v>
      </c>
      <c r="B2766" s="10" t="s">
        <v>106</v>
      </c>
      <c r="C2766" s="10">
        <v>3</v>
      </c>
      <c r="D2766" s="10">
        <v>2017</v>
      </c>
      <c r="E2766" s="4" t="s">
        <v>2547</v>
      </c>
      <c r="F2766" s="10">
        <v>217</v>
      </c>
      <c r="G2766" s="10" t="s">
        <v>2625</v>
      </c>
      <c r="H2766" s="10" t="s">
        <v>15</v>
      </c>
      <c r="I2766" s="11" t="s">
        <v>2635</v>
      </c>
      <c r="J2766" s="10" t="s">
        <v>16</v>
      </c>
      <c r="K2766" s="10" t="s">
        <v>15</v>
      </c>
      <c r="L2766" s="10">
        <v>30</v>
      </c>
      <c r="M2766" s="10" t="s">
        <v>23</v>
      </c>
      <c r="N2766" s="10">
        <v>380</v>
      </c>
      <c r="O2766" s="10">
        <v>13</v>
      </c>
      <c r="P2766" s="10" t="str">
        <f t="shared" si="86"/>
        <v>PRADHUMN|Maharajpur</v>
      </c>
      <c r="Q2766" s="4">
        <f>VLOOKUP(P:P,'[1]2017'!$D:$E,2,0)</f>
        <v>0</v>
      </c>
      <c r="R2766" s="4" t="str">
        <f>VLOOKUP(P:P,'[1]2017'!$D:$F,3,0)</f>
        <v>Graduate</v>
      </c>
      <c r="S2766" s="4" t="str">
        <f>VLOOKUP(P:P,'[1]2017'!$D:$G,4,0)</f>
        <v>Rs 4,05,222</v>
      </c>
      <c r="T2766" s="4" t="str">
        <f>VLOOKUP(P:P,'[1]2017'!$D:$H,5,0)</f>
        <v>Rs 0</v>
      </c>
      <c r="U2766" s="4" t="str">
        <f>VLOOKUP(P:P,'[1]2017'!$D:$I,6,0)</f>
        <v>IND</v>
      </c>
      <c r="V2766">
        <f t="shared" si="87"/>
        <v>0</v>
      </c>
    </row>
    <row r="2767" spans="1:22" x14ac:dyDescent="0.3">
      <c r="A2767" s="10" t="s">
        <v>105</v>
      </c>
      <c r="B2767" s="10" t="s">
        <v>106</v>
      </c>
      <c r="C2767" s="10">
        <v>3</v>
      </c>
      <c r="D2767" s="10">
        <v>2017</v>
      </c>
      <c r="E2767" s="4" t="s">
        <v>2547</v>
      </c>
      <c r="F2767" s="10">
        <v>218</v>
      </c>
      <c r="G2767" s="10" t="s">
        <v>2636</v>
      </c>
      <c r="H2767" s="10" t="s">
        <v>25</v>
      </c>
      <c r="I2767" s="11" t="s">
        <v>2637</v>
      </c>
      <c r="J2767" s="10" t="s">
        <v>26</v>
      </c>
      <c r="K2767" s="10" t="s">
        <v>25</v>
      </c>
      <c r="L2767" s="10">
        <v>57</v>
      </c>
      <c r="M2767" s="10" t="s">
        <v>18</v>
      </c>
      <c r="N2767" s="10">
        <v>92776</v>
      </c>
      <c r="O2767" s="10">
        <v>1</v>
      </c>
      <c r="P2767" s="10" t="str">
        <f t="shared" si="86"/>
        <v xml:space="preserve">KAMAL RANI|Ghatampur </v>
      </c>
      <c r="Q2767" s="4">
        <f>VLOOKUP(P:P,'[1]2017'!$D:$E,2,0)</f>
        <v>0</v>
      </c>
      <c r="R2767" s="4" t="str">
        <f>VLOOKUP(P:P,'[1]2017'!$D:$F,3,0)</f>
        <v>Post Graduate</v>
      </c>
      <c r="S2767" s="4" t="str">
        <f>VLOOKUP(P:P,'[1]2017'!$D:$G,4,0)</f>
        <v>Rs 1,03,05,281</v>
      </c>
      <c r="T2767" s="4" t="str">
        <f>VLOOKUP(P:P,'[1]2017'!$D:$H,5,0)</f>
        <v>Rs 0</v>
      </c>
      <c r="U2767" s="4" t="str">
        <f>VLOOKUP(P:P,'[1]2017'!$D:$I,6,0)</f>
        <v>BJP</v>
      </c>
      <c r="V2767">
        <f t="shared" si="87"/>
        <v>1</v>
      </c>
    </row>
    <row r="2768" spans="1:22" x14ac:dyDescent="0.3">
      <c r="A2768" s="10" t="s">
        <v>105</v>
      </c>
      <c r="B2768" s="10" t="s">
        <v>106</v>
      </c>
      <c r="C2768" s="10">
        <v>3</v>
      </c>
      <c r="D2768" s="10">
        <v>2017</v>
      </c>
      <c r="E2768" s="4" t="s">
        <v>2547</v>
      </c>
      <c r="F2768" s="10">
        <v>218</v>
      </c>
      <c r="G2768" s="10" t="s">
        <v>2636</v>
      </c>
      <c r="H2768" s="10" t="s">
        <v>25</v>
      </c>
      <c r="I2768" s="11" t="s">
        <v>2638</v>
      </c>
      <c r="J2768" s="10" t="s">
        <v>26</v>
      </c>
      <c r="K2768" s="10" t="s">
        <v>25</v>
      </c>
      <c r="L2768" s="10">
        <v>45</v>
      </c>
      <c r="M2768" s="10" t="s">
        <v>37</v>
      </c>
      <c r="N2768" s="10">
        <v>47598</v>
      </c>
      <c r="O2768" s="10">
        <v>2</v>
      </c>
      <c r="P2768" s="10" t="str">
        <f t="shared" si="86"/>
        <v xml:space="preserve">SAROJ KUREEL|Ghatampur </v>
      </c>
      <c r="Q2768" s="4" t="e">
        <f>VLOOKUP(P:P,'[1]2017'!$D:$E,2,0)</f>
        <v>#N/A</v>
      </c>
      <c r="R2768" s="4" t="e">
        <f>VLOOKUP(P:P,'[1]2017'!$D:$F,3,0)</f>
        <v>#N/A</v>
      </c>
      <c r="S2768" s="4" t="e">
        <f>VLOOKUP(P:P,'[1]2017'!$D:$G,4,0)</f>
        <v>#N/A</v>
      </c>
      <c r="T2768" s="4" t="e">
        <f>VLOOKUP(P:P,'[1]2017'!$D:$H,5,0)</f>
        <v>#N/A</v>
      </c>
      <c r="U2768" s="4" t="e">
        <f>VLOOKUP(P:P,'[1]2017'!$D:$I,6,0)</f>
        <v>#N/A</v>
      </c>
      <c r="V2768">
        <f t="shared" si="87"/>
        <v>0</v>
      </c>
    </row>
    <row r="2769" spans="1:22" x14ac:dyDescent="0.3">
      <c r="A2769" s="10" t="s">
        <v>105</v>
      </c>
      <c r="B2769" s="10" t="s">
        <v>106</v>
      </c>
      <c r="C2769" s="10">
        <v>3</v>
      </c>
      <c r="D2769" s="10">
        <v>2017</v>
      </c>
      <c r="E2769" s="4" t="s">
        <v>2547</v>
      </c>
      <c r="F2769" s="10">
        <v>218</v>
      </c>
      <c r="G2769" s="10" t="s">
        <v>2636</v>
      </c>
      <c r="H2769" s="10" t="s">
        <v>25</v>
      </c>
      <c r="I2769" s="11" t="s">
        <v>2639</v>
      </c>
      <c r="J2769" s="10" t="s">
        <v>16</v>
      </c>
      <c r="K2769" s="10" t="s">
        <v>25</v>
      </c>
      <c r="L2769" s="10">
        <v>55</v>
      </c>
      <c r="M2769" s="10" t="s">
        <v>17</v>
      </c>
      <c r="N2769" s="10">
        <v>40465</v>
      </c>
      <c r="O2769" s="10">
        <v>3</v>
      </c>
      <c r="P2769" s="10" t="str">
        <f t="shared" si="86"/>
        <v xml:space="preserve">NANDRAM SONKER|Ghatampur </v>
      </c>
      <c r="Q2769" s="4" t="e">
        <f>VLOOKUP(P:P,'[1]2017'!$D:$E,2,0)</f>
        <v>#N/A</v>
      </c>
      <c r="R2769" s="4" t="e">
        <f>VLOOKUP(P:P,'[1]2017'!$D:$F,3,0)</f>
        <v>#N/A</v>
      </c>
      <c r="S2769" s="4" t="e">
        <f>VLOOKUP(P:P,'[1]2017'!$D:$G,4,0)</f>
        <v>#N/A</v>
      </c>
      <c r="T2769" s="4" t="e">
        <f>VLOOKUP(P:P,'[1]2017'!$D:$H,5,0)</f>
        <v>#N/A</v>
      </c>
      <c r="U2769" s="4" t="e">
        <f>VLOOKUP(P:P,'[1]2017'!$D:$I,6,0)</f>
        <v>#N/A</v>
      </c>
      <c r="V2769">
        <f t="shared" si="87"/>
        <v>0</v>
      </c>
    </row>
    <row r="2770" spans="1:22" x14ac:dyDescent="0.3">
      <c r="A2770" s="10" t="s">
        <v>105</v>
      </c>
      <c r="B2770" s="10" t="s">
        <v>106</v>
      </c>
      <c r="C2770" s="10">
        <v>3</v>
      </c>
      <c r="D2770" s="10">
        <v>2017</v>
      </c>
      <c r="E2770" s="4" t="s">
        <v>2547</v>
      </c>
      <c r="F2770" s="10">
        <v>218</v>
      </c>
      <c r="G2770" s="10" t="s">
        <v>2636</v>
      </c>
      <c r="H2770" s="10" t="s">
        <v>25</v>
      </c>
      <c r="I2770" s="11" t="s">
        <v>526</v>
      </c>
      <c r="J2770" s="10" t="s">
        <v>16</v>
      </c>
      <c r="K2770" s="10" t="s">
        <v>25</v>
      </c>
      <c r="L2770" s="10">
        <v>37</v>
      </c>
      <c r="M2770" s="10" t="s">
        <v>248</v>
      </c>
      <c r="N2770" s="10">
        <v>2813</v>
      </c>
      <c r="O2770" s="10">
        <v>4</v>
      </c>
      <c r="P2770" s="10" t="str">
        <f t="shared" si="86"/>
        <v xml:space="preserve">RAJENDRA|Ghatampur </v>
      </c>
      <c r="Q2770" s="4">
        <f>VLOOKUP(P:P,'[1]2017'!$D:$E,2,0)</f>
        <v>1</v>
      </c>
      <c r="R2770" s="4" t="str">
        <f>VLOOKUP(P:P,'[1]2017'!$D:$F,3,0)</f>
        <v>Not Given</v>
      </c>
      <c r="S2770" s="4" t="str">
        <f>VLOOKUP(P:P,'[1]2017'!$D:$G,4,0)</f>
        <v>Rs 40,02,000</v>
      </c>
      <c r="T2770" s="4" t="str">
        <f>VLOOKUP(P:P,'[1]2017'!$D:$H,5,0)</f>
        <v>Rs 8,00,000</v>
      </c>
      <c r="U2770" s="4" t="str">
        <f>VLOOKUP(P:P,'[1]2017'!$D:$I,6,0)</f>
        <v>Nirbal Indian Shoshit Hamara Aam Dal</v>
      </c>
      <c r="V2770">
        <f t="shared" si="87"/>
        <v>0</v>
      </c>
    </row>
    <row r="2771" spans="1:22" x14ac:dyDescent="0.3">
      <c r="A2771" s="10" t="s">
        <v>105</v>
      </c>
      <c r="B2771" s="10" t="s">
        <v>106</v>
      </c>
      <c r="C2771" s="10">
        <v>3</v>
      </c>
      <c r="D2771" s="10">
        <v>2017</v>
      </c>
      <c r="E2771" s="4" t="s">
        <v>2547</v>
      </c>
      <c r="F2771" s="10">
        <v>218</v>
      </c>
      <c r="G2771" s="10" t="s">
        <v>2636</v>
      </c>
      <c r="H2771" s="10" t="s">
        <v>25</v>
      </c>
      <c r="I2771" s="11" t="s">
        <v>19</v>
      </c>
      <c r="J2771" s="10" t="s">
        <v>20</v>
      </c>
      <c r="K2771" s="10" t="s">
        <v>20</v>
      </c>
      <c r="L2771" s="10" t="s">
        <v>20</v>
      </c>
      <c r="M2771" s="10" t="s">
        <v>21</v>
      </c>
      <c r="N2771" s="10">
        <v>2160</v>
      </c>
      <c r="O2771" s="10">
        <v>5</v>
      </c>
      <c r="P2771" s="10" t="str">
        <f t="shared" si="86"/>
        <v xml:space="preserve">None of the Above|Ghatampur </v>
      </c>
      <c r="Q2771" s="4" t="e">
        <f>VLOOKUP(P:P,'[1]2017'!$D:$E,2,0)</f>
        <v>#N/A</v>
      </c>
      <c r="R2771" s="4" t="e">
        <f>VLOOKUP(P:P,'[1]2017'!$D:$F,3,0)</f>
        <v>#N/A</v>
      </c>
      <c r="S2771" s="4" t="e">
        <f>VLOOKUP(P:P,'[1]2017'!$D:$G,4,0)</f>
        <v>#N/A</v>
      </c>
      <c r="T2771" s="4" t="e">
        <f>VLOOKUP(P:P,'[1]2017'!$D:$H,5,0)</f>
        <v>#N/A</v>
      </c>
      <c r="U2771" s="4" t="e">
        <f>VLOOKUP(P:P,'[1]2017'!$D:$I,6,0)</f>
        <v>#N/A</v>
      </c>
      <c r="V2771">
        <f t="shared" si="87"/>
        <v>0</v>
      </c>
    </row>
    <row r="2772" spans="1:22" x14ac:dyDescent="0.3">
      <c r="A2772" s="10" t="s">
        <v>105</v>
      </c>
      <c r="B2772" s="10" t="s">
        <v>106</v>
      </c>
      <c r="C2772" s="10">
        <v>3</v>
      </c>
      <c r="D2772" s="10">
        <v>2017</v>
      </c>
      <c r="E2772" s="4" t="s">
        <v>2547</v>
      </c>
      <c r="F2772" s="10">
        <v>218</v>
      </c>
      <c r="G2772" s="10" t="s">
        <v>2636</v>
      </c>
      <c r="H2772" s="10" t="s">
        <v>25</v>
      </c>
      <c r="I2772" s="11" t="s">
        <v>2640</v>
      </c>
      <c r="J2772" s="10" t="s">
        <v>16</v>
      </c>
      <c r="K2772" s="10" t="s">
        <v>25</v>
      </c>
      <c r="L2772" s="10">
        <v>48</v>
      </c>
      <c r="M2772" s="10" t="s">
        <v>1205</v>
      </c>
      <c r="N2772" s="10">
        <v>2016</v>
      </c>
      <c r="O2772" s="10">
        <v>6</v>
      </c>
      <c r="P2772" s="10" t="str">
        <f t="shared" si="86"/>
        <v xml:space="preserve">RAMJEEVAN|Ghatampur </v>
      </c>
      <c r="Q2772" s="4">
        <f>VLOOKUP(P:P,'[1]2017'!$D:$E,2,0)</f>
        <v>0</v>
      </c>
      <c r="R2772" s="4" t="str">
        <f>VLOOKUP(P:P,'[1]2017'!$D:$F,3,0)</f>
        <v>Literate</v>
      </c>
      <c r="S2772" s="4" t="str">
        <f>VLOOKUP(P:P,'[1]2017'!$D:$G,4,0)</f>
        <v>Rs 5,67,946</v>
      </c>
      <c r="T2772" s="4" t="str">
        <f>VLOOKUP(P:P,'[1]2017'!$D:$H,5,0)</f>
        <v>Rs 0</v>
      </c>
      <c r="U2772" s="4" t="str">
        <f>VLOOKUP(P:P,'[1]2017'!$D:$I,6,0)</f>
        <v>Bhartiya Shakti Chetna Party</v>
      </c>
      <c r="V2772">
        <f t="shared" si="87"/>
        <v>0</v>
      </c>
    </row>
    <row r="2773" spans="1:22" x14ac:dyDescent="0.3">
      <c r="A2773" s="10" t="s">
        <v>105</v>
      </c>
      <c r="B2773" s="10" t="s">
        <v>106</v>
      </c>
      <c r="C2773" s="10">
        <v>3</v>
      </c>
      <c r="D2773" s="10">
        <v>2017</v>
      </c>
      <c r="E2773" s="4" t="s">
        <v>2547</v>
      </c>
      <c r="F2773" s="10">
        <v>218</v>
      </c>
      <c r="G2773" s="10" t="s">
        <v>2636</v>
      </c>
      <c r="H2773" s="10" t="s">
        <v>25</v>
      </c>
      <c r="I2773" s="11" t="s">
        <v>2553</v>
      </c>
      <c r="J2773" s="10" t="s">
        <v>16</v>
      </c>
      <c r="K2773" s="10" t="s">
        <v>25</v>
      </c>
      <c r="L2773" s="10">
        <v>67</v>
      </c>
      <c r="M2773" s="10" t="s">
        <v>864</v>
      </c>
      <c r="N2773" s="10">
        <v>1609</v>
      </c>
      <c r="O2773" s="10">
        <v>7</v>
      </c>
      <c r="P2773" s="10" t="str">
        <f t="shared" si="86"/>
        <v xml:space="preserve">BABURAM|Ghatampur </v>
      </c>
      <c r="Q2773" s="4">
        <f>VLOOKUP(P:P,'[1]2017'!$D:$E,2,0)</f>
        <v>0</v>
      </c>
      <c r="R2773" s="4" t="str">
        <f>VLOOKUP(P:P,'[1]2017'!$D:$F,3,0)</f>
        <v>12th Pass</v>
      </c>
      <c r="S2773" s="4" t="str">
        <f>VLOOKUP(P:P,'[1]2017'!$D:$G,4,0)</f>
        <v>Rs 59,40,500</v>
      </c>
      <c r="T2773" s="4" t="str">
        <f>VLOOKUP(P:P,'[1]2017'!$D:$H,5,0)</f>
        <v>Rs 0</v>
      </c>
      <c r="U2773" s="4" t="str">
        <f>VLOOKUP(P:P,'[1]2017'!$D:$I,6,0)</f>
        <v>Jan Adhikar Manch</v>
      </c>
      <c r="V2773">
        <f t="shared" si="87"/>
        <v>0</v>
      </c>
    </row>
    <row r="2774" spans="1:22" x14ac:dyDescent="0.3">
      <c r="A2774" s="10" t="s">
        <v>105</v>
      </c>
      <c r="B2774" s="10" t="s">
        <v>106</v>
      </c>
      <c r="C2774" s="10">
        <v>3</v>
      </c>
      <c r="D2774" s="10">
        <v>2017</v>
      </c>
      <c r="E2774" s="4" t="s">
        <v>2547</v>
      </c>
      <c r="F2774" s="10">
        <v>218</v>
      </c>
      <c r="G2774" s="10" t="s">
        <v>2636</v>
      </c>
      <c r="H2774" s="10" t="s">
        <v>25</v>
      </c>
      <c r="I2774" s="11" t="s">
        <v>2158</v>
      </c>
      <c r="J2774" s="10" t="s">
        <v>16</v>
      </c>
      <c r="K2774" s="10" t="s">
        <v>25</v>
      </c>
      <c r="L2774" s="10">
        <v>53</v>
      </c>
      <c r="M2774" s="10" t="s">
        <v>23</v>
      </c>
      <c r="N2774" s="10">
        <v>910</v>
      </c>
      <c r="O2774" s="10">
        <v>8</v>
      </c>
      <c r="P2774" s="10" t="str">
        <f t="shared" ref="P2774:P2837" si="88">I2774&amp;"|"&amp;G2774</f>
        <v xml:space="preserve">SHRAWAN KUMAR|Ghatampur </v>
      </c>
      <c r="Q2774" s="4" t="e">
        <f>VLOOKUP(P:P,'[1]2017'!$D:$E,2,0)</f>
        <v>#N/A</v>
      </c>
      <c r="R2774" s="4" t="e">
        <f>VLOOKUP(P:P,'[1]2017'!$D:$F,3,0)</f>
        <v>#N/A</v>
      </c>
      <c r="S2774" s="4" t="e">
        <f>VLOOKUP(P:P,'[1]2017'!$D:$G,4,0)</f>
        <v>#N/A</v>
      </c>
      <c r="T2774" s="4" t="e">
        <f>VLOOKUP(P:P,'[1]2017'!$D:$H,5,0)</f>
        <v>#N/A</v>
      </c>
      <c r="U2774" s="4" t="e">
        <f>VLOOKUP(P:P,'[1]2017'!$D:$I,6,0)</f>
        <v>#N/A</v>
      </c>
      <c r="V2774">
        <f t="shared" si="87"/>
        <v>0</v>
      </c>
    </row>
    <row r="2775" spans="1:22" x14ac:dyDescent="0.3">
      <c r="A2775" s="10" t="s">
        <v>105</v>
      </c>
      <c r="B2775" s="10" t="s">
        <v>106</v>
      </c>
      <c r="C2775" s="10">
        <v>3</v>
      </c>
      <c r="D2775" s="10">
        <v>2017</v>
      </c>
      <c r="E2775" s="4" t="s">
        <v>2547</v>
      </c>
      <c r="F2775" s="10">
        <v>218</v>
      </c>
      <c r="G2775" s="10" t="s">
        <v>2636</v>
      </c>
      <c r="H2775" s="10" t="s">
        <v>25</v>
      </c>
      <c r="I2775" s="11" t="s">
        <v>2641</v>
      </c>
      <c r="J2775" s="10" t="s">
        <v>16</v>
      </c>
      <c r="K2775" s="10" t="s">
        <v>25</v>
      </c>
      <c r="L2775" s="10">
        <v>28</v>
      </c>
      <c r="M2775" s="10" t="s">
        <v>85</v>
      </c>
      <c r="N2775" s="10">
        <v>872</v>
      </c>
      <c r="O2775" s="10">
        <v>9</v>
      </c>
      <c r="P2775" s="10" t="str">
        <f t="shared" si="88"/>
        <v xml:space="preserve">VIJAY GAUTAM|Ghatampur </v>
      </c>
      <c r="Q2775" s="4">
        <f>VLOOKUP(P:P,'[1]2017'!$D:$E,2,0)</f>
        <v>0</v>
      </c>
      <c r="R2775" s="4" t="str">
        <f>VLOOKUP(P:P,'[1]2017'!$D:$F,3,0)</f>
        <v>Graduate</v>
      </c>
      <c r="S2775" s="4" t="str">
        <f>VLOOKUP(P:P,'[1]2017'!$D:$G,4,0)</f>
        <v>Rs 1,000</v>
      </c>
      <c r="T2775" s="4" t="str">
        <f>VLOOKUP(P:P,'[1]2017'!$D:$H,5,0)</f>
        <v>Rs 0</v>
      </c>
      <c r="U2775" s="4" t="str">
        <f>VLOOKUP(P:P,'[1]2017'!$D:$I,6,0)</f>
        <v>Ojaswi Party</v>
      </c>
      <c r="V2775">
        <f t="shared" si="87"/>
        <v>0</v>
      </c>
    </row>
    <row r="2776" spans="1:22" x14ac:dyDescent="0.3">
      <c r="A2776" s="10" t="s">
        <v>105</v>
      </c>
      <c r="B2776" s="10" t="s">
        <v>106</v>
      </c>
      <c r="C2776" s="10">
        <v>3</v>
      </c>
      <c r="D2776" s="10">
        <v>2017</v>
      </c>
      <c r="E2776" s="4" t="s">
        <v>2642</v>
      </c>
      <c r="F2776" s="10">
        <v>219</v>
      </c>
      <c r="G2776" s="10" t="s">
        <v>2643</v>
      </c>
      <c r="H2776" s="10" t="s">
        <v>15</v>
      </c>
      <c r="I2776" s="11" t="s">
        <v>2644</v>
      </c>
      <c r="J2776" s="10" t="s">
        <v>16</v>
      </c>
      <c r="K2776" s="10" t="s">
        <v>15</v>
      </c>
      <c r="L2776" s="10">
        <v>55</v>
      </c>
      <c r="M2776" s="10" t="s">
        <v>18</v>
      </c>
      <c r="N2776" s="10">
        <v>108737</v>
      </c>
      <c r="O2776" s="10">
        <v>1</v>
      </c>
      <c r="P2776" s="10" t="str">
        <f t="shared" si="88"/>
        <v>MOOLCHANDRA SINGH|Madhaugarh</v>
      </c>
      <c r="Q2776" s="4">
        <f>VLOOKUP(P:P,'[1]2017'!$D:$E,2,0)</f>
        <v>0</v>
      </c>
      <c r="R2776" s="4" t="str">
        <f>VLOOKUP(P:P,'[1]2017'!$D:$F,3,0)</f>
        <v>Post Graduate</v>
      </c>
      <c r="S2776" s="4" t="str">
        <f>VLOOKUP(P:P,'[1]2017'!$D:$G,4,0)</f>
        <v>Rs 80,66,280</v>
      </c>
      <c r="T2776" s="4" t="str">
        <f>VLOOKUP(P:P,'[1]2017'!$D:$H,5,0)</f>
        <v>Rs 2,57,474</v>
      </c>
      <c r="U2776" s="4" t="str">
        <f>VLOOKUP(P:P,'[1]2017'!$D:$I,6,0)</f>
        <v>BJP</v>
      </c>
      <c r="V2776">
        <f t="shared" si="87"/>
        <v>1</v>
      </c>
    </row>
    <row r="2777" spans="1:22" x14ac:dyDescent="0.3">
      <c r="A2777" s="10" t="s">
        <v>105</v>
      </c>
      <c r="B2777" s="10" t="s">
        <v>106</v>
      </c>
      <c r="C2777" s="10">
        <v>3</v>
      </c>
      <c r="D2777" s="10">
        <v>2017</v>
      </c>
      <c r="E2777" s="4" t="s">
        <v>2642</v>
      </c>
      <c r="F2777" s="10">
        <v>219</v>
      </c>
      <c r="G2777" s="10" t="s">
        <v>2643</v>
      </c>
      <c r="H2777" s="10" t="s">
        <v>15</v>
      </c>
      <c r="I2777" s="11" t="s">
        <v>2645</v>
      </c>
      <c r="J2777" s="10" t="s">
        <v>16</v>
      </c>
      <c r="K2777" s="10" t="s">
        <v>15</v>
      </c>
      <c r="L2777" s="10">
        <v>45</v>
      </c>
      <c r="M2777" s="10" t="s">
        <v>37</v>
      </c>
      <c r="N2777" s="10">
        <v>62752</v>
      </c>
      <c r="O2777" s="10">
        <v>2</v>
      </c>
      <c r="P2777" s="10" t="str">
        <f t="shared" si="88"/>
        <v>GIRISH KUMAR|Madhaugarh</v>
      </c>
      <c r="Q2777" s="4">
        <f>VLOOKUP(P:P,'[1]2017'!$D:$E,2,0)</f>
        <v>0</v>
      </c>
      <c r="R2777" s="4" t="str">
        <f>VLOOKUP(P:P,'[1]2017'!$D:$F,3,0)</f>
        <v>Post Graduate</v>
      </c>
      <c r="S2777" s="4" t="str">
        <f>VLOOKUP(P:P,'[1]2017'!$D:$G,4,0)</f>
        <v>Rs 7,97,44,629</v>
      </c>
      <c r="T2777" s="4" t="str">
        <f>VLOOKUP(P:P,'[1]2017'!$D:$H,5,0)</f>
        <v>Rs 9,64,768</v>
      </c>
      <c r="U2777" s="4" t="str">
        <f>VLOOKUP(P:P,'[1]2017'!$D:$I,6,0)</f>
        <v>BSP</v>
      </c>
      <c r="V2777">
        <f t="shared" si="87"/>
        <v>0</v>
      </c>
    </row>
    <row r="2778" spans="1:22" x14ac:dyDescent="0.3">
      <c r="A2778" s="10" t="s">
        <v>105</v>
      </c>
      <c r="B2778" s="10" t="s">
        <v>106</v>
      </c>
      <c r="C2778" s="10">
        <v>3</v>
      </c>
      <c r="D2778" s="10">
        <v>2017</v>
      </c>
      <c r="E2778" s="4" t="s">
        <v>2642</v>
      </c>
      <c r="F2778" s="10">
        <v>219</v>
      </c>
      <c r="G2778" s="10" t="s">
        <v>2643</v>
      </c>
      <c r="H2778" s="10" t="s">
        <v>15</v>
      </c>
      <c r="I2778" s="11" t="s">
        <v>2646</v>
      </c>
      <c r="J2778" s="10" t="s">
        <v>16</v>
      </c>
      <c r="K2778" s="10" t="s">
        <v>15</v>
      </c>
      <c r="L2778" s="10">
        <v>57</v>
      </c>
      <c r="M2778" s="10" t="s">
        <v>17</v>
      </c>
      <c r="N2778" s="10">
        <v>46915</v>
      </c>
      <c r="O2778" s="10">
        <v>3</v>
      </c>
      <c r="P2778" s="10" t="str">
        <f t="shared" si="88"/>
        <v>VINOD CHATURVEDI|Madhaugarh</v>
      </c>
      <c r="Q2778" s="4">
        <f>VLOOKUP(P:P,'[1]2017'!$D:$E,2,0)</f>
        <v>0</v>
      </c>
      <c r="R2778" s="4" t="str">
        <f>VLOOKUP(P:P,'[1]2017'!$D:$F,3,0)</f>
        <v>Post Graduate</v>
      </c>
      <c r="S2778" s="4" t="str">
        <f>VLOOKUP(P:P,'[1]2017'!$D:$G,4,0)</f>
        <v>Rs 2,41,85,322</v>
      </c>
      <c r="T2778" s="4" t="str">
        <f>VLOOKUP(P:P,'[1]2017'!$D:$H,5,0)</f>
        <v>Rs 8,83,629</v>
      </c>
      <c r="U2778" s="4" t="str">
        <f>VLOOKUP(P:P,'[1]2017'!$D:$I,6,0)</f>
        <v>INC</v>
      </c>
      <c r="V2778">
        <f t="shared" si="87"/>
        <v>0</v>
      </c>
    </row>
    <row r="2779" spans="1:22" x14ac:dyDescent="0.3">
      <c r="A2779" s="10" t="s">
        <v>105</v>
      </c>
      <c r="B2779" s="10" t="s">
        <v>106</v>
      </c>
      <c r="C2779" s="10">
        <v>3</v>
      </c>
      <c r="D2779" s="10">
        <v>2017</v>
      </c>
      <c r="E2779" s="4" t="s">
        <v>2642</v>
      </c>
      <c r="F2779" s="10">
        <v>219</v>
      </c>
      <c r="G2779" s="10" t="s">
        <v>2643</v>
      </c>
      <c r="H2779" s="10" t="s">
        <v>15</v>
      </c>
      <c r="I2779" s="11" t="s">
        <v>1213</v>
      </c>
      <c r="J2779" s="10" t="s">
        <v>16</v>
      </c>
      <c r="K2779" s="10" t="s">
        <v>15</v>
      </c>
      <c r="L2779" s="10">
        <v>60</v>
      </c>
      <c r="M2779" s="10" t="s">
        <v>442</v>
      </c>
      <c r="N2779" s="10">
        <v>22022</v>
      </c>
      <c r="O2779" s="10">
        <v>4</v>
      </c>
      <c r="P2779" s="10" t="str">
        <f t="shared" si="88"/>
        <v>RAVINDRA SINGH|Madhaugarh</v>
      </c>
      <c r="Q2779" s="4">
        <f>VLOOKUP(P:P,'[1]2017'!$D:$E,2,0)</f>
        <v>0</v>
      </c>
      <c r="R2779" s="4" t="str">
        <f>VLOOKUP(P:P,'[1]2017'!$D:$F,3,0)</f>
        <v>10th Pass</v>
      </c>
      <c r="S2779" s="4" t="str">
        <f>VLOOKUP(P:P,'[1]2017'!$D:$G,4,0)</f>
        <v>Rs 5,97,77,000</v>
      </c>
      <c r="T2779" s="4" t="str">
        <f>VLOOKUP(P:P,'[1]2017'!$D:$H,5,0)</f>
        <v>Rs 0</v>
      </c>
      <c r="U2779" s="4" t="str">
        <f>VLOOKUP(P:P,'[1]2017'!$D:$I,6,0)</f>
        <v>Mahan Dal</v>
      </c>
      <c r="V2779">
        <f t="shared" si="87"/>
        <v>0</v>
      </c>
    </row>
    <row r="2780" spans="1:22" x14ac:dyDescent="0.3">
      <c r="A2780" s="10" t="s">
        <v>105</v>
      </c>
      <c r="B2780" s="10" t="s">
        <v>106</v>
      </c>
      <c r="C2780" s="10">
        <v>3</v>
      </c>
      <c r="D2780" s="10">
        <v>2017</v>
      </c>
      <c r="E2780" s="4" t="s">
        <v>2642</v>
      </c>
      <c r="F2780" s="10">
        <v>219</v>
      </c>
      <c r="G2780" s="10" t="s">
        <v>2643</v>
      </c>
      <c r="H2780" s="10" t="s">
        <v>15</v>
      </c>
      <c r="I2780" s="11" t="s">
        <v>19</v>
      </c>
      <c r="J2780" s="10" t="s">
        <v>20</v>
      </c>
      <c r="K2780" s="10" t="s">
        <v>20</v>
      </c>
      <c r="L2780" s="10" t="s">
        <v>20</v>
      </c>
      <c r="M2780" s="10" t="s">
        <v>21</v>
      </c>
      <c r="N2780" s="10">
        <v>2582</v>
      </c>
      <c r="O2780" s="10">
        <v>5</v>
      </c>
      <c r="P2780" s="10" t="str">
        <f t="shared" si="88"/>
        <v>None of the Above|Madhaugarh</v>
      </c>
      <c r="Q2780" s="4" t="e">
        <f>VLOOKUP(P:P,'[1]2017'!$D:$E,2,0)</f>
        <v>#N/A</v>
      </c>
      <c r="R2780" s="4" t="e">
        <f>VLOOKUP(P:P,'[1]2017'!$D:$F,3,0)</f>
        <v>#N/A</v>
      </c>
      <c r="S2780" s="4" t="e">
        <f>VLOOKUP(P:P,'[1]2017'!$D:$G,4,0)</f>
        <v>#N/A</v>
      </c>
      <c r="T2780" s="4" t="e">
        <f>VLOOKUP(P:P,'[1]2017'!$D:$H,5,0)</f>
        <v>#N/A</v>
      </c>
      <c r="U2780" s="4" t="e">
        <f>VLOOKUP(P:P,'[1]2017'!$D:$I,6,0)</f>
        <v>#N/A</v>
      </c>
      <c r="V2780">
        <f t="shared" si="87"/>
        <v>0</v>
      </c>
    </row>
    <row r="2781" spans="1:22" x14ac:dyDescent="0.3">
      <c r="A2781" s="10" t="s">
        <v>105</v>
      </c>
      <c r="B2781" s="10" t="s">
        <v>106</v>
      </c>
      <c r="C2781" s="10">
        <v>3</v>
      </c>
      <c r="D2781" s="10">
        <v>2017</v>
      </c>
      <c r="E2781" s="4" t="s">
        <v>2642</v>
      </c>
      <c r="F2781" s="10">
        <v>219</v>
      </c>
      <c r="G2781" s="10" t="s">
        <v>2643</v>
      </c>
      <c r="H2781" s="10" t="s">
        <v>15</v>
      </c>
      <c r="I2781" s="11" t="s">
        <v>2647</v>
      </c>
      <c r="J2781" s="10" t="s">
        <v>16</v>
      </c>
      <c r="K2781" s="10" t="s">
        <v>15</v>
      </c>
      <c r="L2781" s="10">
        <v>43</v>
      </c>
      <c r="M2781" s="10" t="s">
        <v>115</v>
      </c>
      <c r="N2781" s="10">
        <v>1466</v>
      </c>
      <c r="O2781" s="10">
        <v>6</v>
      </c>
      <c r="P2781" s="10" t="str">
        <f t="shared" si="88"/>
        <v>PRAHALAD SINGH|Madhaugarh</v>
      </c>
      <c r="Q2781" s="4">
        <f>VLOOKUP(P:P,'[1]2017'!$D:$E,2,0)</f>
        <v>0</v>
      </c>
      <c r="R2781" s="4" t="str">
        <f>VLOOKUP(P:P,'[1]2017'!$D:$F,3,0)</f>
        <v>10th Pass</v>
      </c>
      <c r="S2781" s="4" t="str">
        <f>VLOOKUP(P:P,'[1]2017'!$D:$G,4,0)</f>
        <v>Rs 9,53,000</v>
      </c>
      <c r="T2781" s="4" t="str">
        <f>VLOOKUP(P:P,'[1]2017'!$D:$H,5,0)</f>
        <v>Rs 0</v>
      </c>
      <c r="U2781" s="4" t="str">
        <f>VLOOKUP(P:P,'[1]2017'!$D:$I,6,0)</f>
        <v>RLD</v>
      </c>
      <c r="V2781">
        <f t="shared" si="87"/>
        <v>0</v>
      </c>
    </row>
    <row r="2782" spans="1:22" x14ac:dyDescent="0.3">
      <c r="A2782" s="10" t="s">
        <v>105</v>
      </c>
      <c r="B2782" s="10" t="s">
        <v>106</v>
      </c>
      <c r="C2782" s="10">
        <v>3</v>
      </c>
      <c r="D2782" s="10">
        <v>2017</v>
      </c>
      <c r="E2782" s="4" t="s">
        <v>2642</v>
      </c>
      <c r="F2782" s="10">
        <v>219</v>
      </c>
      <c r="G2782" s="10" t="s">
        <v>2643</v>
      </c>
      <c r="H2782" s="10" t="s">
        <v>15</v>
      </c>
      <c r="I2782" s="11" t="s">
        <v>2648</v>
      </c>
      <c r="J2782" s="10" t="s">
        <v>26</v>
      </c>
      <c r="K2782" s="10" t="s">
        <v>25</v>
      </c>
      <c r="L2782" s="10">
        <v>48</v>
      </c>
      <c r="M2782" s="10" t="s">
        <v>23</v>
      </c>
      <c r="N2782" s="10">
        <v>1357</v>
      </c>
      <c r="O2782" s="10">
        <v>7</v>
      </c>
      <c r="P2782" s="10" t="str">
        <f t="shared" si="88"/>
        <v>REKHA JATAV|Madhaugarh</v>
      </c>
      <c r="Q2782" s="4">
        <f>VLOOKUP(P:P,'[1]2017'!$D:$E,2,0)</f>
        <v>0</v>
      </c>
      <c r="R2782" s="4" t="str">
        <f>VLOOKUP(P:P,'[1]2017'!$D:$F,3,0)</f>
        <v>Post Graduate</v>
      </c>
      <c r="S2782" s="4" t="str">
        <f>VLOOKUP(P:P,'[1]2017'!$D:$G,4,0)</f>
        <v>Rs 66,04,000</v>
      </c>
      <c r="T2782" s="4" t="str">
        <f>VLOOKUP(P:P,'[1]2017'!$D:$H,5,0)</f>
        <v>Rs 0</v>
      </c>
      <c r="U2782" s="4" t="str">
        <f>VLOOKUP(P:P,'[1]2017'!$D:$I,6,0)</f>
        <v>IND</v>
      </c>
      <c r="V2782">
        <f t="shared" si="87"/>
        <v>0</v>
      </c>
    </row>
    <row r="2783" spans="1:22" x14ac:dyDescent="0.3">
      <c r="A2783" s="10" t="s">
        <v>105</v>
      </c>
      <c r="B2783" s="10" t="s">
        <v>106</v>
      </c>
      <c r="C2783" s="10">
        <v>3</v>
      </c>
      <c r="D2783" s="10">
        <v>2017</v>
      </c>
      <c r="E2783" s="4" t="s">
        <v>2642</v>
      </c>
      <c r="F2783" s="10">
        <v>219</v>
      </c>
      <c r="G2783" s="10" t="s">
        <v>2643</v>
      </c>
      <c r="H2783" s="10" t="s">
        <v>15</v>
      </c>
      <c r="I2783" s="11" t="s">
        <v>2649</v>
      </c>
      <c r="J2783" s="10" t="s">
        <v>16</v>
      </c>
      <c r="K2783" s="10" t="s">
        <v>15</v>
      </c>
      <c r="L2783" s="10">
        <v>53</v>
      </c>
      <c r="M2783" s="10" t="s">
        <v>2650</v>
      </c>
      <c r="N2783" s="10">
        <v>1138</v>
      </c>
      <c r="O2783" s="10">
        <v>8</v>
      </c>
      <c r="P2783" s="10" t="str">
        <f t="shared" si="88"/>
        <v>GOPAL SWAROOP|Madhaugarh</v>
      </c>
      <c r="Q2783" s="4">
        <f>VLOOKUP(P:P,'[1]2017'!$D:$E,2,0)</f>
        <v>0</v>
      </c>
      <c r="R2783" s="4" t="str">
        <f>VLOOKUP(P:P,'[1]2017'!$D:$F,3,0)</f>
        <v>Post Graduate</v>
      </c>
      <c r="S2783" s="4" t="str">
        <f>VLOOKUP(P:P,'[1]2017'!$D:$G,4,0)</f>
        <v>Rs 20,80,850</v>
      </c>
      <c r="T2783" s="4" t="str">
        <f>VLOOKUP(P:P,'[1]2017'!$D:$H,5,0)</f>
        <v>Rs 0</v>
      </c>
      <c r="U2783" s="4" t="str">
        <f>VLOOKUP(P:P,'[1]2017'!$D:$I,6,0)</f>
        <v>Kisan Majdoor Berojgar Sangh</v>
      </c>
      <c r="V2783">
        <f t="shared" si="87"/>
        <v>0</v>
      </c>
    </row>
    <row r="2784" spans="1:22" x14ac:dyDescent="0.3">
      <c r="A2784" s="10" t="s">
        <v>105</v>
      </c>
      <c r="B2784" s="10" t="s">
        <v>106</v>
      </c>
      <c r="C2784" s="10">
        <v>3</v>
      </c>
      <c r="D2784" s="10">
        <v>2017</v>
      </c>
      <c r="E2784" s="4" t="s">
        <v>2642</v>
      </c>
      <c r="F2784" s="10">
        <v>219</v>
      </c>
      <c r="G2784" s="10" t="s">
        <v>2643</v>
      </c>
      <c r="H2784" s="10" t="s">
        <v>15</v>
      </c>
      <c r="I2784" s="11" t="s">
        <v>1667</v>
      </c>
      <c r="J2784" s="10" t="s">
        <v>26</v>
      </c>
      <c r="K2784" s="10" t="s">
        <v>15</v>
      </c>
      <c r="L2784" s="10">
        <v>51</v>
      </c>
      <c r="M2784" s="10" t="s">
        <v>199</v>
      </c>
      <c r="N2784" s="10">
        <v>1116</v>
      </c>
      <c r="O2784" s="10">
        <v>9</v>
      </c>
      <c r="P2784" s="10" t="str">
        <f t="shared" si="88"/>
        <v>SHAKUNTLA DEVI|Madhaugarh</v>
      </c>
      <c r="Q2784" s="4">
        <f>VLOOKUP(P:P,'[1]2017'!$D:$E,2,0)</f>
        <v>0</v>
      </c>
      <c r="R2784" s="4" t="str">
        <f>VLOOKUP(P:P,'[1]2017'!$D:$F,3,0)</f>
        <v>10th Pass</v>
      </c>
      <c r="S2784" s="4" t="str">
        <f>VLOOKUP(P:P,'[1]2017'!$D:$G,4,0)</f>
        <v>Rs 48,97,352</v>
      </c>
      <c r="T2784" s="4" t="str">
        <f>VLOOKUP(P:P,'[1]2017'!$D:$H,5,0)</f>
        <v>Rs 5,00,000</v>
      </c>
      <c r="U2784" s="4" t="str">
        <f>VLOOKUP(P:P,'[1]2017'!$D:$I,6,0)</f>
        <v>Sarv Sambhaav Party</v>
      </c>
      <c r="V2784">
        <f t="shared" si="87"/>
        <v>0</v>
      </c>
    </row>
    <row r="2785" spans="1:22" x14ac:dyDescent="0.3">
      <c r="A2785" s="10" t="s">
        <v>105</v>
      </c>
      <c r="B2785" s="10" t="s">
        <v>106</v>
      </c>
      <c r="C2785" s="10">
        <v>3</v>
      </c>
      <c r="D2785" s="10">
        <v>2017</v>
      </c>
      <c r="E2785" s="4" t="s">
        <v>2642</v>
      </c>
      <c r="F2785" s="10">
        <v>219</v>
      </c>
      <c r="G2785" s="10" t="s">
        <v>2643</v>
      </c>
      <c r="H2785" s="10" t="s">
        <v>15</v>
      </c>
      <c r="I2785" s="11" t="s">
        <v>2651</v>
      </c>
      <c r="J2785" s="10" t="s">
        <v>16</v>
      </c>
      <c r="K2785" s="10" t="s">
        <v>15</v>
      </c>
      <c r="L2785" s="10">
        <v>25</v>
      </c>
      <c r="M2785" s="10" t="s">
        <v>23</v>
      </c>
      <c r="N2785" s="10">
        <v>1092</v>
      </c>
      <c r="O2785" s="10">
        <v>10</v>
      </c>
      <c r="P2785" s="10" t="str">
        <f t="shared" si="88"/>
        <v>SHIVENDRA SINGH|Madhaugarh</v>
      </c>
      <c r="Q2785" s="4">
        <f>VLOOKUP(P:P,'[1]2017'!$D:$E,2,0)</f>
        <v>0</v>
      </c>
      <c r="R2785" s="4" t="str">
        <f>VLOOKUP(P:P,'[1]2017'!$D:$F,3,0)</f>
        <v>Graduate</v>
      </c>
      <c r="S2785" s="4" t="str">
        <f>VLOOKUP(P:P,'[1]2017'!$D:$G,4,0)</f>
        <v>Rs 1,03,500</v>
      </c>
      <c r="T2785" s="4" t="str">
        <f>VLOOKUP(P:P,'[1]2017'!$D:$H,5,0)</f>
        <v>Rs 0</v>
      </c>
      <c r="U2785" s="4" t="str">
        <f>VLOOKUP(P:P,'[1]2017'!$D:$I,6,0)</f>
        <v>IND</v>
      </c>
      <c r="V2785">
        <f t="shared" si="87"/>
        <v>0</v>
      </c>
    </row>
    <row r="2786" spans="1:22" x14ac:dyDescent="0.3">
      <c r="A2786" s="10" t="s">
        <v>105</v>
      </c>
      <c r="B2786" s="10" t="s">
        <v>106</v>
      </c>
      <c r="C2786" s="10">
        <v>3</v>
      </c>
      <c r="D2786" s="10">
        <v>2017</v>
      </c>
      <c r="E2786" s="4" t="s">
        <v>2642</v>
      </c>
      <c r="F2786" s="10">
        <v>219</v>
      </c>
      <c r="G2786" s="10" t="s">
        <v>2643</v>
      </c>
      <c r="H2786" s="10" t="s">
        <v>15</v>
      </c>
      <c r="I2786" s="11" t="s">
        <v>2652</v>
      </c>
      <c r="J2786" s="10" t="s">
        <v>16</v>
      </c>
      <c r="K2786" s="10" t="s">
        <v>25</v>
      </c>
      <c r="L2786" s="10">
        <v>55</v>
      </c>
      <c r="M2786" s="10" t="s">
        <v>152</v>
      </c>
      <c r="N2786" s="10">
        <v>1057</v>
      </c>
      <c r="O2786" s="10">
        <v>11</v>
      </c>
      <c r="P2786" s="10" t="str">
        <f t="shared" si="88"/>
        <v>RAMKUMAR SHAKYAWAR|Madhaugarh</v>
      </c>
      <c r="Q2786" s="4">
        <f>VLOOKUP(P:P,'[1]2017'!$D:$E,2,0)</f>
        <v>0</v>
      </c>
      <c r="R2786" s="4" t="str">
        <f>VLOOKUP(P:P,'[1]2017'!$D:$F,3,0)</f>
        <v>10th Pass</v>
      </c>
      <c r="S2786" s="4" t="str">
        <f>VLOOKUP(P:P,'[1]2017'!$D:$G,4,0)</f>
        <v>Rs 39,49,000</v>
      </c>
      <c r="T2786" s="4" t="str">
        <f>VLOOKUP(P:P,'[1]2017'!$D:$H,5,0)</f>
        <v>Rs 3,00,000</v>
      </c>
      <c r="U2786" s="4" t="str">
        <f>VLOOKUP(P:P,'[1]2017'!$D:$I,6,0)</f>
        <v>Swatantra Jantaraj Party</v>
      </c>
      <c r="V2786">
        <f t="shared" si="87"/>
        <v>0</v>
      </c>
    </row>
    <row r="2787" spans="1:22" x14ac:dyDescent="0.3">
      <c r="A2787" s="10" t="s">
        <v>105</v>
      </c>
      <c r="B2787" s="10" t="s">
        <v>106</v>
      </c>
      <c r="C2787" s="10">
        <v>3</v>
      </c>
      <c r="D2787" s="10">
        <v>2017</v>
      </c>
      <c r="E2787" s="4" t="s">
        <v>2642</v>
      </c>
      <c r="F2787" s="10">
        <v>219</v>
      </c>
      <c r="G2787" s="10" t="s">
        <v>2643</v>
      </c>
      <c r="H2787" s="10" t="s">
        <v>15</v>
      </c>
      <c r="I2787" s="11" t="s">
        <v>2653</v>
      </c>
      <c r="J2787" s="10" t="s">
        <v>16</v>
      </c>
      <c r="K2787" s="10" t="s">
        <v>15</v>
      </c>
      <c r="L2787" s="10">
        <v>38</v>
      </c>
      <c r="M2787" s="10" t="s">
        <v>169</v>
      </c>
      <c r="N2787" s="10">
        <v>901</v>
      </c>
      <c r="O2787" s="10">
        <v>12</v>
      </c>
      <c r="P2787" s="10" t="str">
        <f t="shared" si="88"/>
        <v>RAMJEE|Madhaugarh</v>
      </c>
      <c r="Q2787" s="4">
        <f>VLOOKUP(P:P,'[1]2017'!$D:$E,2,0)</f>
        <v>0</v>
      </c>
      <c r="R2787" s="4" t="str">
        <f>VLOOKUP(P:P,'[1]2017'!$D:$F,3,0)</f>
        <v>10th Pass</v>
      </c>
      <c r="S2787" s="4" t="str">
        <f>VLOOKUP(P:P,'[1]2017'!$D:$G,4,0)</f>
        <v>Rs 7,45,800</v>
      </c>
      <c r="T2787" s="4" t="str">
        <f>VLOOKUP(P:P,'[1]2017'!$D:$H,5,0)</f>
        <v>Rs 0</v>
      </c>
      <c r="U2787" s="4" t="str">
        <f>VLOOKUP(P:P,'[1]2017'!$D:$I,6,0)</f>
        <v>Jan Adhikar Party</v>
      </c>
      <c r="V2787">
        <f t="shared" si="87"/>
        <v>0</v>
      </c>
    </row>
    <row r="2788" spans="1:22" x14ac:dyDescent="0.3">
      <c r="A2788" s="10" t="s">
        <v>105</v>
      </c>
      <c r="B2788" s="10" t="s">
        <v>106</v>
      </c>
      <c r="C2788" s="10">
        <v>3</v>
      </c>
      <c r="D2788" s="10">
        <v>2017</v>
      </c>
      <c r="E2788" s="4" t="s">
        <v>2642</v>
      </c>
      <c r="F2788" s="10">
        <v>219</v>
      </c>
      <c r="G2788" s="10" t="s">
        <v>2643</v>
      </c>
      <c r="H2788" s="10" t="s">
        <v>15</v>
      </c>
      <c r="I2788" s="11" t="s">
        <v>2654</v>
      </c>
      <c r="J2788" s="10" t="s">
        <v>16</v>
      </c>
      <c r="K2788" s="10" t="s">
        <v>15</v>
      </c>
      <c r="L2788" s="10">
        <v>46</v>
      </c>
      <c r="M2788" s="10" t="s">
        <v>23</v>
      </c>
      <c r="N2788" s="10">
        <v>785</v>
      </c>
      <c r="O2788" s="10">
        <v>13</v>
      </c>
      <c r="P2788" s="10" t="str">
        <f t="shared" si="88"/>
        <v>PARASHURAM|Madhaugarh</v>
      </c>
      <c r="Q2788" s="4">
        <f>VLOOKUP(P:P,'[1]2017'!$D:$E,2,0)</f>
        <v>0</v>
      </c>
      <c r="R2788" s="4" t="str">
        <f>VLOOKUP(P:P,'[1]2017'!$D:$F,3,0)</f>
        <v>12th Pass</v>
      </c>
      <c r="S2788" s="4" t="str">
        <f>VLOOKUP(P:P,'[1]2017'!$D:$G,4,0)</f>
        <v>Rs 1,73,716</v>
      </c>
      <c r="T2788" s="4" t="str">
        <f>VLOOKUP(P:P,'[1]2017'!$D:$H,5,0)</f>
        <v>Rs 0</v>
      </c>
      <c r="U2788" s="4" t="str">
        <f>VLOOKUP(P:P,'[1]2017'!$D:$I,6,0)</f>
        <v>IND</v>
      </c>
      <c r="V2788">
        <f t="shared" si="87"/>
        <v>0</v>
      </c>
    </row>
    <row r="2789" spans="1:22" x14ac:dyDescent="0.3">
      <c r="A2789" s="10" t="s">
        <v>105</v>
      </c>
      <c r="B2789" s="10" t="s">
        <v>106</v>
      </c>
      <c r="C2789" s="10">
        <v>3</v>
      </c>
      <c r="D2789" s="10">
        <v>2017</v>
      </c>
      <c r="E2789" s="4" t="s">
        <v>2642</v>
      </c>
      <c r="F2789" s="10">
        <v>219</v>
      </c>
      <c r="G2789" s="10" t="s">
        <v>2643</v>
      </c>
      <c r="H2789" s="10" t="s">
        <v>15</v>
      </c>
      <c r="I2789" s="11" t="s">
        <v>2655</v>
      </c>
      <c r="J2789" s="10" t="s">
        <v>16</v>
      </c>
      <c r="K2789" s="10" t="s">
        <v>15</v>
      </c>
      <c r="L2789" s="10">
        <v>41</v>
      </c>
      <c r="M2789" s="10" t="s">
        <v>2292</v>
      </c>
      <c r="N2789" s="10">
        <v>701</v>
      </c>
      <c r="O2789" s="10">
        <v>14</v>
      </c>
      <c r="P2789" s="10" t="str">
        <f t="shared" si="88"/>
        <v>VISHNU KUMAR CHATURVEDI|Madhaugarh</v>
      </c>
      <c r="Q2789" s="4">
        <f>VLOOKUP(P:P,'[1]2017'!$D:$E,2,0)</f>
        <v>0</v>
      </c>
      <c r="R2789" s="4" t="str">
        <f>VLOOKUP(P:P,'[1]2017'!$D:$F,3,0)</f>
        <v>Graduate Professional</v>
      </c>
      <c r="S2789" s="4" t="str">
        <f>VLOOKUP(P:P,'[1]2017'!$D:$G,4,0)</f>
        <v>Rs 32,85,000</v>
      </c>
      <c r="T2789" s="4" t="str">
        <f>VLOOKUP(P:P,'[1]2017'!$D:$H,5,0)</f>
        <v>Rs 0</v>
      </c>
      <c r="U2789" s="4" t="str">
        <f>VLOOKUP(P:P,'[1]2017'!$D:$I,6,0)</f>
        <v>Rashtriya Janshanti Party</v>
      </c>
      <c r="V2789">
        <f t="shared" si="87"/>
        <v>0</v>
      </c>
    </row>
    <row r="2790" spans="1:22" x14ac:dyDescent="0.3">
      <c r="A2790" s="10" t="s">
        <v>105</v>
      </c>
      <c r="B2790" s="10" t="s">
        <v>106</v>
      </c>
      <c r="C2790" s="10">
        <v>3</v>
      </c>
      <c r="D2790" s="10">
        <v>2017</v>
      </c>
      <c r="E2790" s="4" t="s">
        <v>2642</v>
      </c>
      <c r="F2790" s="10">
        <v>220</v>
      </c>
      <c r="G2790" s="10" t="s">
        <v>2656</v>
      </c>
      <c r="H2790" s="10" t="s">
        <v>15</v>
      </c>
      <c r="I2790" s="11" t="s">
        <v>2657</v>
      </c>
      <c r="J2790" s="10" t="s">
        <v>16</v>
      </c>
      <c r="K2790" s="10" t="s">
        <v>15</v>
      </c>
      <c r="L2790" s="10">
        <v>64</v>
      </c>
      <c r="M2790" s="10" t="s">
        <v>18</v>
      </c>
      <c r="N2790" s="10">
        <v>105988</v>
      </c>
      <c r="O2790" s="10">
        <v>1</v>
      </c>
      <c r="P2790" s="10" t="str">
        <f t="shared" si="88"/>
        <v>KU. NARENDRA PAL SINGH|Kalpi</v>
      </c>
      <c r="Q2790" s="4">
        <f>VLOOKUP(P:P,'[1]2017'!$D:$E,2,0)</f>
        <v>1</v>
      </c>
      <c r="R2790" s="4" t="str">
        <f>VLOOKUP(P:P,'[1]2017'!$D:$F,3,0)</f>
        <v>Graduate</v>
      </c>
      <c r="S2790" s="4" t="str">
        <f>VLOOKUP(P:P,'[1]2017'!$D:$G,4,0)</f>
        <v>Rs 1,23,01,736</v>
      </c>
      <c r="T2790" s="4" t="str">
        <f>VLOOKUP(P:P,'[1]2017'!$D:$H,5,0)</f>
        <v>Rs 3,24,567</v>
      </c>
      <c r="U2790" s="4" t="str">
        <f>VLOOKUP(P:P,'[1]2017'!$D:$I,6,0)</f>
        <v>BJP</v>
      </c>
      <c r="V2790">
        <f t="shared" si="87"/>
        <v>1</v>
      </c>
    </row>
    <row r="2791" spans="1:22" x14ac:dyDescent="0.3">
      <c r="A2791" s="10" t="s">
        <v>105</v>
      </c>
      <c r="B2791" s="10" t="s">
        <v>106</v>
      </c>
      <c r="C2791" s="10">
        <v>3</v>
      </c>
      <c r="D2791" s="10">
        <v>2017</v>
      </c>
      <c r="E2791" s="4" t="s">
        <v>2642</v>
      </c>
      <c r="F2791" s="10">
        <v>220</v>
      </c>
      <c r="G2791" s="10" t="s">
        <v>2656</v>
      </c>
      <c r="H2791" s="10" t="s">
        <v>15</v>
      </c>
      <c r="I2791" s="11" t="s">
        <v>2658</v>
      </c>
      <c r="J2791" s="10" t="s">
        <v>16</v>
      </c>
      <c r="K2791" s="10" t="s">
        <v>15</v>
      </c>
      <c r="L2791" s="10">
        <v>46</v>
      </c>
      <c r="M2791" s="10" t="s">
        <v>37</v>
      </c>
      <c r="N2791" s="10">
        <v>54504</v>
      </c>
      <c r="O2791" s="10">
        <v>2</v>
      </c>
      <c r="P2791" s="10" t="str">
        <f t="shared" si="88"/>
        <v>CHHOTE SINGH|Kalpi</v>
      </c>
      <c r="Q2791" s="4">
        <f>VLOOKUP(P:P,'[1]2017'!$D:$E,2,0)</f>
        <v>1</v>
      </c>
      <c r="R2791" s="4" t="str">
        <f>VLOOKUP(P:P,'[1]2017'!$D:$F,3,0)</f>
        <v>Graduate</v>
      </c>
      <c r="S2791" s="4" t="str">
        <f>VLOOKUP(P:P,'[1]2017'!$D:$G,4,0)</f>
        <v>Rs 2,16,07,000</v>
      </c>
      <c r="T2791" s="4" t="str">
        <f>VLOOKUP(P:P,'[1]2017'!$D:$H,5,0)</f>
        <v>Rs 25,00,000</v>
      </c>
      <c r="U2791" s="4" t="str">
        <f>VLOOKUP(P:P,'[1]2017'!$D:$I,6,0)</f>
        <v>BSP</v>
      </c>
      <c r="V2791">
        <f t="shared" si="87"/>
        <v>0</v>
      </c>
    </row>
    <row r="2792" spans="1:22" x14ac:dyDescent="0.3">
      <c r="A2792" s="10" t="s">
        <v>105</v>
      </c>
      <c r="B2792" s="10" t="s">
        <v>106</v>
      </c>
      <c r="C2792" s="10">
        <v>3</v>
      </c>
      <c r="D2792" s="10">
        <v>2017</v>
      </c>
      <c r="E2792" s="4" t="s">
        <v>2642</v>
      </c>
      <c r="F2792" s="10">
        <v>220</v>
      </c>
      <c r="G2792" s="10" t="s">
        <v>2656</v>
      </c>
      <c r="H2792" s="10" t="s">
        <v>15</v>
      </c>
      <c r="I2792" s="11" t="s">
        <v>2659</v>
      </c>
      <c r="J2792" s="10" t="s">
        <v>26</v>
      </c>
      <c r="K2792" s="10" t="s">
        <v>15</v>
      </c>
      <c r="L2792" s="10">
        <v>50</v>
      </c>
      <c r="M2792" s="10" t="s">
        <v>17</v>
      </c>
      <c r="N2792" s="10">
        <v>53160</v>
      </c>
      <c r="O2792" s="10">
        <v>3</v>
      </c>
      <c r="P2792" s="10" t="str">
        <f t="shared" si="88"/>
        <v>UMAKANTI|Kalpi</v>
      </c>
      <c r="Q2792" s="4" t="e">
        <f>VLOOKUP(P:P,'[1]2017'!$D:$E,2,0)</f>
        <v>#N/A</v>
      </c>
      <c r="R2792" s="4" t="e">
        <f>VLOOKUP(P:P,'[1]2017'!$D:$F,3,0)</f>
        <v>#N/A</v>
      </c>
      <c r="S2792" s="4" t="e">
        <f>VLOOKUP(P:P,'[1]2017'!$D:$G,4,0)</f>
        <v>#N/A</v>
      </c>
      <c r="T2792" s="4" t="e">
        <f>VLOOKUP(P:P,'[1]2017'!$D:$H,5,0)</f>
        <v>#N/A</v>
      </c>
      <c r="U2792" s="4" t="e">
        <f>VLOOKUP(P:P,'[1]2017'!$D:$I,6,0)</f>
        <v>#N/A</v>
      </c>
      <c r="V2792">
        <f t="shared" si="87"/>
        <v>0</v>
      </c>
    </row>
    <row r="2793" spans="1:22" x14ac:dyDescent="0.3">
      <c r="A2793" s="10" t="s">
        <v>105</v>
      </c>
      <c r="B2793" s="10" t="s">
        <v>106</v>
      </c>
      <c r="C2793" s="10">
        <v>3</v>
      </c>
      <c r="D2793" s="10">
        <v>2017</v>
      </c>
      <c r="E2793" s="4" t="s">
        <v>2642</v>
      </c>
      <c r="F2793" s="10">
        <v>220</v>
      </c>
      <c r="G2793" s="10" t="s">
        <v>2656</v>
      </c>
      <c r="H2793" s="10" t="s">
        <v>15</v>
      </c>
      <c r="I2793" s="11" t="s">
        <v>2660</v>
      </c>
      <c r="J2793" s="10" t="s">
        <v>16</v>
      </c>
      <c r="K2793" s="10" t="s">
        <v>15</v>
      </c>
      <c r="L2793" s="10">
        <v>44</v>
      </c>
      <c r="M2793" s="10" t="s">
        <v>23</v>
      </c>
      <c r="N2793" s="10">
        <v>6468</v>
      </c>
      <c r="O2793" s="10">
        <v>4</v>
      </c>
      <c r="P2793" s="10" t="str">
        <f t="shared" si="88"/>
        <v>BALGOVIND|Kalpi</v>
      </c>
      <c r="Q2793" s="4">
        <f>VLOOKUP(P:P,'[1]2017'!$D:$E,2,0)</f>
        <v>0</v>
      </c>
      <c r="R2793" s="4" t="str">
        <f>VLOOKUP(P:P,'[1]2017'!$D:$F,3,0)</f>
        <v>12th Pass</v>
      </c>
      <c r="S2793" s="4" t="str">
        <f>VLOOKUP(P:P,'[1]2017'!$D:$G,4,0)</f>
        <v>Rs 10,12,00,000</v>
      </c>
      <c r="T2793" s="4" t="str">
        <f>VLOOKUP(P:P,'[1]2017'!$D:$H,5,0)</f>
        <v>Rs 2,00,00,000</v>
      </c>
      <c r="U2793" s="4" t="str">
        <f>VLOOKUP(P:P,'[1]2017'!$D:$I,6,0)</f>
        <v>IND</v>
      </c>
      <c r="V2793">
        <f t="shared" si="87"/>
        <v>0</v>
      </c>
    </row>
    <row r="2794" spans="1:22" x14ac:dyDescent="0.3">
      <c r="A2794" s="10" t="s">
        <v>105</v>
      </c>
      <c r="B2794" s="10" t="s">
        <v>106</v>
      </c>
      <c r="C2794" s="10">
        <v>3</v>
      </c>
      <c r="D2794" s="10">
        <v>2017</v>
      </c>
      <c r="E2794" s="4" t="s">
        <v>2642</v>
      </c>
      <c r="F2794" s="10">
        <v>220</v>
      </c>
      <c r="G2794" s="10" t="s">
        <v>2656</v>
      </c>
      <c r="H2794" s="10" t="s">
        <v>15</v>
      </c>
      <c r="I2794" s="11" t="s">
        <v>19</v>
      </c>
      <c r="J2794" s="10" t="s">
        <v>20</v>
      </c>
      <c r="K2794" s="10" t="s">
        <v>20</v>
      </c>
      <c r="L2794" s="10" t="s">
        <v>20</v>
      </c>
      <c r="M2794" s="10" t="s">
        <v>21</v>
      </c>
      <c r="N2794" s="10">
        <v>2356</v>
      </c>
      <c r="O2794" s="10">
        <v>5</v>
      </c>
      <c r="P2794" s="10" t="str">
        <f t="shared" si="88"/>
        <v>None of the Above|Kalpi</v>
      </c>
      <c r="Q2794" s="4" t="e">
        <f>VLOOKUP(P:P,'[1]2017'!$D:$E,2,0)</f>
        <v>#N/A</v>
      </c>
      <c r="R2794" s="4" t="e">
        <f>VLOOKUP(P:P,'[1]2017'!$D:$F,3,0)</f>
        <v>#N/A</v>
      </c>
      <c r="S2794" s="4" t="e">
        <f>VLOOKUP(P:P,'[1]2017'!$D:$G,4,0)</f>
        <v>#N/A</v>
      </c>
      <c r="T2794" s="4" t="e">
        <f>VLOOKUP(P:P,'[1]2017'!$D:$H,5,0)</f>
        <v>#N/A</v>
      </c>
      <c r="U2794" s="4" t="e">
        <f>VLOOKUP(P:P,'[1]2017'!$D:$I,6,0)</f>
        <v>#N/A</v>
      </c>
      <c r="V2794">
        <f t="shared" si="87"/>
        <v>0</v>
      </c>
    </row>
    <row r="2795" spans="1:22" x14ac:dyDescent="0.3">
      <c r="A2795" s="10" t="s">
        <v>105</v>
      </c>
      <c r="B2795" s="10" t="s">
        <v>106</v>
      </c>
      <c r="C2795" s="10">
        <v>3</v>
      </c>
      <c r="D2795" s="10">
        <v>2017</v>
      </c>
      <c r="E2795" s="4" t="s">
        <v>2642</v>
      </c>
      <c r="F2795" s="10">
        <v>220</v>
      </c>
      <c r="G2795" s="10" t="s">
        <v>2656</v>
      </c>
      <c r="H2795" s="10" t="s">
        <v>15</v>
      </c>
      <c r="I2795" s="11" t="s">
        <v>2661</v>
      </c>
      <c r="J2795" s="10" t="s">
        <v>16</v>
      </c>
      <c r="K2795" s="10" t="s">
        <v>15</v>
      </c>
      <c r="L2795" s="10">
        <v>30</v>
      </c>
      <c r="M2795" s="10" t="s">
        <v>115</v>
      </c>
      <c r="N2795" s="10">
        <v>1883</v>
      </c>
      <c r="O2795" s="10">
        <v>6</v>
      </c>
      <c r="P2795" s="10" t="str">
        <f t="shared" si="88"/>
        <v>RAHUL SHARMA|Kalpi</v>
      </c>
      <c r="Q2795" s="4">
        <f>VLOOKUP(P:P,'[1]2017'!$D:$E,2,0)</f>
        <v>2</v>
      </c>
      <c r="R2795" s="4" t="str">
        <f>VLOOKUP(P:P,'[1]2017'!$D:$F,3,0)</f>
        <v>Graduate Professional</v>
      </c>
      <c r="S2795" s="4" t="str">
        <f>VLOOKUP(P:P,'[1]2017'!$D:$G,4,0)</f>
        <v>Rs 4,48,000</v>
      </c>
      <c r="T2795" s="4" t="str">
        <f>VLOOKUP(P:P,'[1]2017'!$D:$H,5,0)</f>
        <v>Rs 0</v>
      </c>
      <c r="U2795" s="4" t="str">
        <f>VLOOKUP(P:P,'[1]2017'!$D:$I,6,0)</f>
        <v>RLD</v>
      </c>
      <c r="V2795">
        <f t="shared" si="87"/>
        <v>0</v>
      </c>
    </row>
    <row r="2796" spans="1:22" x14ac:dyDescent="0.3">
      <c r="A2796" s="10" t="s">
        <v>105</v>
      </c>
      <c r="B2796" s="10" t="s">
        <v>106</v>
      </c>
      <c r="C2796" s="10">
        <v>3</v>
      </c>
      <c r="D2796" s="10">
        <v>2017</v>
      </c>
      <c r="E2796" s="4" t="s">
        <v>2642</v>
      </c>
      <c r="F2796" s="10">
        <v>220</v>
      </c>
      <c r="G2796" s="10" t="s">
        <v>2656</v>
      </c>
      <c r="H2796" s="10" t="s">
        <v>15</v>
      </c>
      <c r="I2796" s="11" t="s">
        <v>2662</v>
      </c>
      <c r="J2796" s="10" t="s">
        <v>16</v>
      </c>
      <c r="K2796" s="10" t="s">
        <v>15</v>
      </c>
      <c r="L2796" s="10">
        <v>32</v>
      </c>
      <c r="M2796" s="10" t="s">
        <v>199</v>
      </c>
      <c r="N2796" s="10">
        <v>1265</v>
      </c>
      <c r="O2796" s="10">
        <v>7</v>
      </c>
      <c r="P2796" s="10" t="str">
        <f t="shared" si="88"/>
        <v>RAJA RUDRAVAN SINGH|Kalpi</v>
      </c>
      <c r="Q2796" s="4">
        <f>VLOOKUP(P:P,'[1]2017'!$D:$E,2,0)</f>
        <v>0</v>
      </c>
      <c r="R2796" s="4" t="str">
        <f>VLOOKUP(P:P,'[1]2017'!$D:$F,3,0)</f>
        <v>12th Pass</v>
      </c>
      <c r="S2796" s="4" t="str">
        <f>VLOOKUP(P:P,'[1]2017'!$D:$G,4,0)</f>
        <v>Rs 10,33,000</v>
      </c>
      <c r="T2796" s="4" t="str">
        <f>VLOOKUP(P:P,'[1]2017'!$D:$H,5,0)</f>
        <v>Rs 0</v>
      </c>
      <c r="U2796" s="4" t="str">
        <f>VLOOKUP(P:P,'[1]2017'!$D:$I,6,0)</f>
        <v>Sarv Sambhaav Party</v>
      </c>
      <c r="V2796">
        <f t="shared" si="87"/>
        <v>0</v>
      </c>
    </row>
    <row r="2797" spans="1:22" x14ac:dyDescent="0.3">
      <c r="A2797" s="10" t="s">
        <v>105</v>
      </c>
      <c r="B2797" s="10" t="s">
        <v>106</v>
      </c>
      <c r="C2797" s="10">
        <v>3</v>
      </c>
      <c r="D2797" s="10">
        <v>2017</v>
      </c>
      <c r="E2797" s="4" t="s">
        <v>2642</v>
      </c>
      <c r="F2797" s="10">
        <v>220</v>
      </c>
      <c r="G2797" s="10" t="s">
        <v>2656</v>
      </c>
      <c r="H2797" s="10" t="s">
        <v>15</v>
      </c>
      <c r="I2797" s="11" t="s">
        <v>2663</v>
      </c>
      <c r="J2797" s="10" t="s">
        <v>16</v>
      </c>
      <c r="K2797" s="10" t="s">
        <v>15</v>
      </c>
      <c r="L2797" s="10">
        <v>33</v>
      </c>
      <c r="M2797" s="10" t="s">
        <v>2664</v>
      </c>
      <c r="N2797" s="10">
        <v>1073</v>
      </c>
      <c r="O2797" s="10">
        <v>8</v>
      </c>
      <c r="P2797" s="10" t="str">
        <f t="shared" si="88"/>
        <v>NITESH KUMAR|Kalpi</v>
      </c>
      <c r="Q2797" s="4">
        <f>VLOOKUP(P:P,'[1]2017'!$D:$E,2,0)</f>
        <v>0</v>
      </c>
      <c r="R2797" s="4" t="str">
        <f>VLOOKUP(P:P,'[1]2017'!$D:$F,3,0)</f>
        <v>Post Graduate</v>
      </c>
      <c r="S2797" s="4" t="str">
        <f>VLOOKUP(P:P,'[1]2017'!$D:$G,4,0)</f>
        <v>Rs 49,20,053</v>
      </c>
      <c r="T2797" s="4" t="str">
        <f>VLOOKUP(P:P,'[1]2017'!$D:$H,5,0)</f>
        <v>Rs 4,00,000</v>
      </c>
      <c r="U2797" s="4" t="str">
        <f>VLOOKUP(P:P,'[1]2017'!$D:$I,6,0)</f>
        <v>Jan Adhikar Party (Loktantrik)</v>
      </c>
      <c r="V2797">
        <f t="shared" si="87"/>
        <v>0</v>
      </c>
    </row>
    <row r="2798" spans="1:22" x14ac:dyDescent="0.3">
      <c r="A2798" s="10" t="s">
        <v>105</v>
      </c>
      <c r="B2798" s="10" t="s">
        <v>106</v>
      </c>
      <c r="C2798" s="10">
        <v>3</v>
      </c>
      <c r="D2798" s="10">
        <v>2017</v>
      </c>
      <c r="E2798" s="4" t="s">
        <v>2642</v>
      </c>
      <c r="F2798" s="10">
        <v>220</v>
      </c>
      <c r="G2798" s="10" t="s">
        <v>2656</v>
      </c>
      <c r="H2798" s="10" t="s">
        <v>15</v>
      </c>
      <c r="I2798" s="11" t="s">
        <v>2665</v>
      </c>
      <c r="J2798" s="10" t="s">
        <v>16</v>
      </c>
      <c r="K2798" s="10" t="s">
        <v>15</v>
      </c>
      <c r="L2798" s="10">
        <v>45</v>
      </c>
      <c r="M2798" s="10" t="s">
        <v>23</v>
      </c>
      <c r="N2798" s="10">
        <v>1022</v>
      </c>
      <c r="O2798" s="10">
        <v>9</v>
      </c>
      <c r="P2798" s="10" t="str">
        <f t="shared" si="88"/>
        <v>JASRAM SINGH|Kalpi</v>
      </c>
      <c r="Q2798" s="4">
        <f>VLOOKUP(P:P,'[1]2017'!$D:$E,2,0)</f>
        <v>0</v>
      </c>
      <c r="R2798" s="4" t="str">
        <f>VLOOKUP(P:P,'[1]2017'!$D:$F,3,0)</f>
        <v>12th Pass</v>
      </c>
      <c r="S2798" s="4" t="str">
        <f>VLOOKUP(P:P,'[1]2017'!$D:$G,4,0)</f>
        <v>Rs 92,000</v>
      </c>
      <c r="T2798" s="4" t="str">
        <f>VLOOKUP(P:P,'[1]2017'!$D:$H,5,0)</f>
        <v>Rs 0</v>
      </c>
      <c r="U2798" s="4" t="str">
        <f>VLOOKUP(P:P,'[1]2017'!$D:$I,6,0)</f>
        <v>IND</v>
      </c>
      <c r="V2798">
        <f t="shared" si="87"/>
        <v>0</v>
      </c>
    </row>
    <row r="2799" spans="1:22" x14ac:dyDescent="0.3">
      <c r="A2799" s="10" t="s">
        <v>105</v>
      </c>
      <c r="B2799" s="10" t="s">
        <v>106</v>
      </c>
      <c r="C2799" s="10">
        <v>3</v>
      </c>
      <c r="D2799" s="10">
        <v>2017</v>
      </c>
      <c r="E2799" s="4" t="s">
        <v>2642</v>
      </c>
      <c r="F2799" s="10">
        <v>220</v>
      </c>
      <c r="G2799" s="10" t="s">
        <v>2656</v>
      </c>
      <c r="H2799" s="10" t="s">
        <v>15</v>
      </c>
      <c r="I2799" s="11" t="s">
        <v>2666</v>
      </c>
      <c r="J2799" s="10" t="s">
        <v>16</v>
      </c>
      <c r="K2799" s="10" t="s">
        <v>15</v>
      </c>
      <c r="L2799" s="10">
        <v>43</v>
      </c>
      <c r="M2799" s="10" t="s">
        <v>47</v>
      </c>
      <c r="N2799" s="10">
        <v>809</v>
      </c>
      <c r="O2799" s="10">
        <v>10</v>
      </c>
      <c r="P2799" s="10" t="str">
        <f t="shared" si="88"/>
        <v>SHIV VEER SINGH|Kalpi</v>
      </c>
      <c r="Q2799" s="4">
        <f>VLOOKUP(P:P,'[1]2017'!$D:$E,2,0)</f>
        <v>0</v>
      </c>
      <c r="R2799" s="4" t="str">
        <f>VLOOKUP(P:P,'[1]2017'!$D:$F,3,0)</f>
        <v>Graduate Professional</v>
      </c>
      <c r="S2799" s="4" t="str">
        <f>VLOOKUP(P:P,'[1]2017'!$D:$G,4,0)</f>
        <v>Rs 1,34,804</v>
      </c>
      <c r="T2799" s="4" t="str">
        <f>VLOOKUP(P:P,'[1]2017'!$D:$H,5,0)</f>
        <v>Rs 0</v>
      </c>
      <c r="U2799" s="4" t="str">
        <f>VLOOKUP(P:P,'[1]2017'!$D:$I,6,0)</f>
        <v>CPI(ML)(L)</v>
      </c>
      <c r="V2799">
        <f t="shared" si="87"/>
        <v>0</v>
      </c>
    </row>
    <row r="2800" spans="1:22" x14ac:dyDescent="0.3">
      <c r="A2800" s="10" t="s">
        <v>105</v>
      </c>
      <c r="B2800" s="10" t="s">
        <v>106</v>
      </c>
      <c r="C2800" s="10">
        <v>3</v>
      </c>
      <c r="D2800" s="10">
        <v>2017</v>
      </c>
      <c r="E2800" s="4" t="s">
        <v>2642</v>
      </c>
      <c r="F2800" s="10">
        <v>220</v>
      </c>
      <c r="G2800" s="10" t="s">
        <v>2656</v>
      </c>
      <c r="H2800" s="10" t="s">
        <v>15</v>
      </c>
      <c r="I2800" s="11" t="s">
        <v>2667</v>
      </c>
      <c r="J2800" s="10" t="s">
        <v>16</v>
      </c>
      <c r="K2800" s="10" t="s">
        <v>25</v>
      </c>
      <c r="L2800" s="10">
        <v>37</v>
      </c>
      <c r="M2800" s="10" t="s">
        <v>152</v>
      </c>
      <c r="N2800" s="10">
        <v>803</v>
      </c>
      <c r="O2800" s="10">
        <v>11</v>
      </c>
      <c r="P2800" s="10" t="str">
        <f t="shared" si="88"/>
        <v>ANJANI|Kalpi</v>
      </c>
      <c r="Q2800" s="4">
        <f>VLOOKUP(P:P,'[1]2017'!$D:$E,2,0)</f>
        <v>0</v>
      </c>
      <c r="R2800" s="4" t="str">
        <f>VLOOKUP(P:P,'[1]2017'!$D:$F,3,0)</f>
        <v>8th Pass</v>
      </c>
      <c r="S2800" s="4" t="str">
        <f>VLOOKUP(P:P,'[1]2017'!$D:$G,4,0)</f>
        <v>Rs 65,99,000</v>
      </c>
      <c r="T2800" s="4" t="str">
        <f>VLOOKUP(P:P,'[1]2017'!$D:$H,5,0)</f>
        <v>Rs 0</v>
      </c>
      <c r="U2800" s="4" t="str">
        <f>VLOOKUP(P:P,'[1]2017'!$D:$I,6,0)</f>
        <v>Swatantra Jantaraj Party</v>
      </c>
      <c r="V2800">
        <f t="shared" si="87"/>
        <v>0</v>
      </c>
    </row>
    <row r="2801" spans="1:22" x14ac:dyDescent="0.3">
      <c r="A2801" s="10" t="s">
        <v>105</v>
      </c>
      <c r="B2801" s="10" t="s">
        <v>106</v>
      </c>
      <c r="C2801" s="10">
        <v>3</v>
      </c>
      <c r="D2801" s="10">
        <v>2017</v>
      </c>
      <c r="E2801" s="4" t="s">
        <v>2642</v>
      </c>
      <c r="F2801" s="10">
        <v>221</v>
      </c>
      <c r="G2801" s="10" t="s">
        <v>2668</v>
      </c>
      <c r="H2801" s="10" t="s">
        <v>25</v>
      </c>
      <c r="I2801" s="11" t="s">
        <v>2669</v>
      </c>
      <c r="J2801" s="10" t="s">
        <v>16</v>
      </c>
      <c r="K2801" s="10" t="s">
        <v>25</v>
      </c>
      <c r="L2801" s="10">
        <v>51</v>
      </c>
      <c r="M2801" s="10" t="s">
        <v>18</v>
      </c>
      <c r="N2801" s="10">
        <v>140485</v>
      </c>
      <c r="O2801" s="10">
        <v>1</v>
      </c>
      <c r="P2801" s="10" t="str">
        <f t="shared" si="88"/>
        <v xml:space="preserve">GAURI SHANKAR|Orai </v>
      </c>
      <c r="Q2801" s="4" t="e">
        <f>VLOOKUP(P:P,'[1]2017'!$D:$E,2,0)</f>
        <v>#N/A</v>
      </c>
      <c r="R2801" s="4" t="e">
        <f>VLOOKUP(P:P,'[1]2017'!$D:$F,3,0)</f>
        <v>#N/A</v>
      </c>
      <c r="S2801" s="4" t="e">
        <f>VLOOKUP(P:P,'[1]2017'!$D:$G,4,0)</f>
        <v>#N/A</v>
      </c>
      <c r="T2801" s="4" t="e">
        <f>VLOOKUP(P:P,'[1]2017'!$D:$H,5,0)</f>
        <v>#N/A</v>
      </c>
      <c r="U2801" s="4" t="e">
        <f>VLOOKUP(P:P,'[1]2017'!$D:$I,6,0)</f>
        <v>#N/A</v>
      </c>
      <c r="V2801">
        <f t="shared" si="87"/>
        <v>1</v>
      </c>
    </row>
    <row r="2802" spans="1:22" x14ac:dyDescent="0.3">
      <c r="A2802" s="10" t="s">
        <v>105</v>
      </c>
      <c r="B2802" s="10" t="s">
        <v>106</v>
      </c>
      <c r="C2802" s="10">
        <v>3</v>
      </c>
      <c r="D2802" s="10">
        <v>2017</v>
      </c>
      <c r="E2802" s="4" t="s">
        <v>2642</v>
      </c>
      <c r="F2802" s="10">
        <v>221</v>
      </c>
      <c r="G2802" s="10" t="s">
        <v>2668</v>
      </c>
      <c r="H2802" s="10" t="s">
        <v>25</v>
      </c>
      <c r="I2802" s="11" t="s">
        <v>1151</v>
      </c>
      <c r="J2802" s="10" t="s">
        <v>16</v>
      </c>
      <c r="K2802" s="10" t="s">
        <v>25</v>
      </c>
      <c r="L2802" s="10">
        <v>30</v>
      </c>
      <c r="M2802" s="10" t="s">
        <v>139</v>
      </c>
      <c r="N2802" s="10">
        <v>61606</v>
      </c>
      <c r="O2802" s="10">
        <v>2</v>
      </c>
      <c r="P2802" s="10" t="str">
        <f t="shared" si="88"/>
        <v xml:space="preserve">MAHENDRA SINGH|Orai </v>
      </c>
      <c r="Q2802" s="4">
        <f>VLOOKUP(P:P,'[1]2017'!$D:$E,2,0)</f>
        <v>0</v>
      </c>
      <c r="R2802" s="4" t="str">
        <f>VLOOKUP(P:P,'[1]2017'!$D:$F,3,0)</f>
        <v>12th Pass</v>
      </c>
      <c r="S2802" s="4" t="str">
        <f>VLOOKUP(P:P,'[1]2017'!$D:$G,4,0)</f>
        <v>Rs 13,08,000</v>
      </c>
      <c r="T2802" s="4" t="str">
        <f>VLOOKUP(P:P,'[1]2017'!$D:$H,5,0)</f>
        <v>Rs 0</v>
      </c>
      <c r="U2802" s="4" t="str">
        <f>VLOOKUP(P:P,'[1]2017'!$D:$I,6,0)</f>
        <v>SP</v>
      </c>
      <c r="V2802">
        <f t="shared" si="87"/>
        <v>0</v>
      </c>
    </row>
    <row r="2803" spans="1:22" x14ac:dyDescent="0.3">
      <c r="A2803" s="10" t="s">
        <v>105</v>
      </c>
      <c r="B2803" s="10" t="s">
        <v>106</v>
      </c>
      <c r="C2803" s="10">
        <v>3</v>
      </c>
      <c r="D2803" s="10">
        <v>2017</v>
      </c>
      <c r="E2803" s="4" t="s">
        <v>2642</v>
      </c>
      <c r="F2803" s="10">
        <v>221</v>
      </c>
      <c r="G2803" s="10" t="s">
        <v>2668</v>
      </c>
      <c r="H2803" s="10" t="s">
        <v>25</v>
      </c>
      <c r="I2803" s="11" t="s">
        <v>2670</v>
      </c>
      <c r="J2803" s="10" t="s">
        <v>16</v>
      </c>
      <c r="K2803" s="10" t="s">
        <v>25</v>
      </c>
      <c r="L2803" s="10">
        <v>51</v>
      </c>
      <c r="M2803" s="10" t="s">
        <v>37</v>
      </c>
      <c r="N2803" s="10">
        <v>57541</v>
      </c>
      <c r="O2803" s="10">
        <v>3</v>
      </c>
      <c r="P2803" s="10" t="str">
        <f t="shared" si="88"/>
        <v xml:space="preserve">VIJAY CHAUDHARI|Orai </v>
      </c>
      <c r="Q2803" s="4" t="e">
        <f>VLOOKUP(P:P,'[1]2017'!$D:$E,2,0)</f>
        <v>#N/A</v>
      </c>
      <c r="R2803" s="4" t="e">
        <f>VLOOKUP(P:P,'[1]2017'!$D:$F,3,0)</f>
        <v>#N/A</v>
      </c>
      <c r="S2803" s="4" t="e">
        <f>VLOOKUP(P:P,'[1]2017'!$D:$G,4,0)</f>
        <v>#N/A</v>
      </c>
      <c r="T2803" s="4" t="e">
        <f>VLOOKUP(P:P,'[1]2017'!$D:$H,5,0)</f>
        <v>#N/A</v>
      </c>
      <c r="U2803" s="4" t="e">
        <f>VLOOKUP(P:P,'[1]2017'!$D:$I,6,0)</f>
        <v>#N/A</v>
      </c>
      <c r="V2803">
        <f t="shared" si="87"/>
        <v>0</v>
      </c>
    </row>
    <row r="2804" spans="1:22" x14ac:dyDescent="0.3">
      <c r="A2804" s="10" t="s">
        <v>105</v>
      </c>
      <c r="B2804" s="10" t="s">
        <v>106</v>
      </c>
      <c r="C2804" s="10">
        <v>3</v>
      </c>
      <c r="D2804" s="10">
        <v>2017</v>
      </c>
      <c r="E2804" s="4" t="s">
        <v>2642</v>
      </c>
      <c r="F2804" s="10">
        <v>221</v>
      </c>
      <c r="G2804" s="10" t="s">
        <v>2668</v>
      </c>
      <c r="H2804" s="10" t="s">
        <v>25</v>
      </c>
      <c r="I2804" s="11" t="s">
        <v>19</v>
      </c>
      <c r="J2804" s="10" t="s">
        <v>20</v>
      </c>
      <c r="K2804" s="10" t="s">
        <v>20</v>
      </c>
      <c r="L2804" s="10" t="s">
        <v>20</v>
      </c>
      <c r="M2804" s="10" t="s">
        <v>21</v>
      </c>
      <c r="N2804" s="10">
        <v>2169</v>
      </c>
      <c r="O2804" s="10">
        <v>4</v>
      </c>
      <c r="P2804" s="10" t="str">
        <f t="shared" si="88"/>
        <v xml:space="preserve">None of the Above|Orai </v>
      </c>
      <c r="Q2804" s="4" t="e">
        <f>VLOOKUP(P:P,'[1]2017'!$D:$E,2,0)</f>
        <v>#N/A</v>
      </c>
      <c r="R2804" s="4" t="e">
        <f>VLOOKUP(P:P,'[1]2017'!$D:$F,3,0)</f>
        <v>#N/A</v>
      </c>
      <c r="S2804" s="4" t="e">
        <f>VLOOKUP(P:P,'[1]2017'!$D:$G,4,0)</f>
        <v>#N/A</v>
      </c>
      <c r="T2804" s="4" t="e">
        <f>VLOOKUP(P:P,'[1]2017'!$D:$H,5,0)</f>
        <v>#N/A</v>
      </c>
      <c r="U2804" s="4" t="e">
        <f>VLOOKUP(P:P,'[1]2017'!$D:$I,6,0)</f>
        <v>#N/A</v>
      </c>
      <c r="V2804">
        <f t="shared" si="87"/>
        <v>0</v>
      </c>
    </row>
    <row r="2805" spans="1:22" x14ac:dyDescent="0.3">
      <c r="A2805" s="10" t="s">
        <v>105</v>
      </c>
      <c r="B2805" s="10" t="s">
        <v>106</v>
      </c>
      <c r="C2805" s="10">
        <v>3</v>
      </c>
      <c r="D2805" s="10">
        <v>2017</v>
      </c>
      <c r="E2805" s="4" t="s">
        <v>2642</v>
      </c>
      <c r="F2805" s="10">
        <v>221</v>
      </c>
      <c r="G2805" s="10" t="s">
        <v>2668</v>
      </c>
      <c r="H2805" s="10" t="s">
        <v>25</v>
      </c>
      <c r="I2805" s="11" t="s">
        <v>2010</v>
      </c>
      <c r="J2805" s="10" t="s">
        <v>16</v>
      </c>
      <c r="K2805" s="10" t="s">
        <v>25</v>
      </c>
      <c r="L2805" s="10">
        <v>34</v>
      </c>
      <c r="M2805" s="10" t="s">
        <v>1205</v>
      </c>
      <c r="N2805" s="10">
        <v>1051</v>
      </c>
      <c r="O2805" s="10">
        <v>5</v>
      </c>
      <c r="P2805" s="10" t="str">
        <f t="shared" si="88"/>
        <v xml:space="preserve">SHYAM KUMAR|Orai </v>
      </c>
      <c r="Q2805" s="4">
        <f>VLOOKUP(P:P,'[1]2017'!$D:$E,2,0)</f>
        <v>0</v>
      </c>
      <c r="R2805" s="4" t="str">
        <f>VLOOKUP(P:P,'[1]2017'!$D:$F,3,0)</f>
        <v>Graduate Professional</v>
      </c>
      <c r="S2805" s="4" t="str">
        <f>VLOOKUP(P:P,'[1]2017'!$D:$G,4,0)</f>
        <v>Rs 1,73,525</v>
      </c>
      <c r="T2805" s="4" t="str">
        <f>VLOOKUP(P:P,'[1]2017'!$D:$H,5,0)</f>
        <v>Rs 0</v>
      </c>
      <c r="U2805" s="4" t="str">
        <f>VLOOKUP(P:P,'[1]2017'!$D:$I,6,0)</f>
        <v>Bhartiya Shakti Chetna Party</v>
      </c>
      <c r="V2805">
        <f t="shared" si="87"/>
        <v>0</v>
      </c>
    </row>
    <row r="2806" spans="1:22" x14ac:dyDescent="0.3">
      <c r="A2806" s="10" t="s">
        <v>105</v>
      </c>
      <c r="B2806" s="10" t="s">
        <v>106</v>
      </c>
      <c r="C2806" s="10">
        <v>3</v>
      </c>
      <c r="D2806" s="10">
        <v>2017</v>
      </c>
      <c r="E2806" s="4" t="s">
        <v>2642</v>
      </c>
      <c r="F2806" s="10">
        <v>221</v>
      </c>
      <c r="G2806" s="10" t="s">
        <v>2668</v>
      </c>
      <c r="H2806" s="10" t="s">
        <v>25</v>
      </c>
      <c r="I2806" s="11" t="s">
        <v>2671</v>
      </c>
      <c r="J2806" s="10" t="s">
        <v>16</v>
      </c>
      <c r="K2806" s="10" t="s">
        <v>25</v>
      </c>
      <c r="L2806" s="10">
        <v>44</v>
      </c>
      <c r="M2806" s="10" t="s">
        <v>1995</v>
      </c>
      <c r="N2806" s="10">
        <v>940</v>
      </c>
      <c r="O2806" s="10">
        <v>6</v>
      </c>
      <c r="P2806" s="10" t="str">
        <f t="shared" si="88"/>
        <v xml:space="preserve">KAILASH|Orai </v>
      </c>
      <c r="Q2806" s="4">
        <f>VLOOKUP(P:P,'[1]2017'!$D:$E,2,0)</f>
        <v>0</v>
      </c>
      <c r="R2806" s="4" t="str">
        <f>VLOOKUP(P:P,'[1]2017'!$D:$F,3,0)</f>
        <v>10th Pass</v>
      </c>
      <c r="S2806" s="4" t="str">
        <f>VLOOKUP(P:P,'[1]2017'!$D:$G,4,0)</f>
        <v>Rs 1,000</v>
      </c>
      <c r="T2806" s="4" t="str">
        <f>VLOOKUP(P:P,'[1]2017'!$D:$H,5,0)</f>
        <v>Rs 0</v>
      </c>
      <c r="U2806" s="4" t="str">
        <f>VLOOKUP(P:P,'[1]2017'!$D:$I,6,0)</f>
        <v>RASHTRIYA VIKLANG PARTY</v>
      </c>
      <c r="V2806">
        <f t="shared" si="87"/>
        <v>0</v>
      </c>
    </row>
    <row r="2807" spans="1:22" x14ac:dyDescent="0.3">
      <c r="A2807" s="10" t="s">
        <v>105</v>
      </c>
      <c r="B2807" s="10" t="s">
        <v>106</v>
      </c>
      <c r="C2807" s="10">
        <v>3</v>
      </c>
      <c r="D2807" s="10">
        <v>2017</v>
      </c>
      <c r="E2807" s="4" t="s">
        <v>2642</v>
      </c>
      <c r="F2807" s="10">
        <v>221</v>
      </c>
      <c r="G2807" s="10" t="s">
        <v>2668</v>
      </c>
      <c r="H2807" s="10" t="s">
        <v>25</v>
      </c>
      <c r="I2807" s="11" t="s">
        <v>2672</v>
      </c>
      <c r="J2807" s="10" t="s">
        <v>16</v>
      </c>
      <c r="K2807" s="10" t="s">
        <v>25</v>
      </c>
      <c r="L2807" s="10">
        <v>49</v>
      </c>
      <c r="M2807" s="10" t="s">
        <v>152</v>
      </c>
      <c r="N2807" s="10">
        <v>678</v>
      </c>
      <c r="O2807" s="10">
        <v>7</v>
      </c>
      <c r="P2807" s="10" t="str">
        <f t="shared" si="88"/>
        <v xml:space="preserve">DWARIKA PRASAD|Orai </v>
      </c>
      <c r="Q2807" s="4">
        <f>VLOOKUP(P:P,'[1]2017'!$D:$E,2,0)</f>
        <v>0</v>
      </c>
      <c r="R2807" s="4" t="str">
        <f>VLOOKUP(P:P,'[1]2017'!$D:$F,3,0)</f>
        <v>12th Pass</v>
      </c>
      <c r="S2807" s="4" t="str">
        <f>VLOOKUP(P:P,'[1]2017'!$D:$G,4,0)</f>
        <v>Rs 1,11,78,000</v>
      </c>
      <c r="T2807" s="4" t="str">
        <f>VLOOKUP(P:P,'[1]2017'!$D:$H,5,0)</f>
        <v>Rs 0</v>
      </c>
      <c r="U2807" s="4" t="str">
        <f>VLOOKUP(P:P,'[1]2017'!$D:$I,6,0)</f>
        <v>Swatantra Jantaraj Party</v>
      </c>
      <c r="V2807">
        <f t="shared" si="87"/>
        <v>0</v>
      </c>
    </row>
    <row r="2808" spans="1:22" x14ac:dyDescent="0.3">
      <c r="A2808" s="10" t="s">
        <v>105</v>
      </c>
      <c r="B2808" s="10" t="s">
        <v>106</v>
      </c>
      <c r="C2808" s="10">
        <v>3</v>
      </c>
      <c r="D2808" s="10">
        <v>2017</v>
      </c>
      <c r="E2808" s="4" t="s">
        <v>2642</v>
      </c>
      <c r="F2808" s="10">
        <v>221</v>
      </c>
      <c r="G2808" s="10" t="s">
        <v>2668</v>
      </c>
      <c r="H2808" s="10" t="s">
        <v>25</v>
      </c>
      <c r="I2808" s="11" t="s">
        <v>2673</v>
      </c>
      <c r="J2808" s="10" t="s">
        <v>16</v>
      </c>
      <c r="K2808" s="10" t="s">
        <v>25</v>
      </c>
      <c r="L2808" s="10">
        <v>65</v>
      </c>
      <c r="M2808" s="10" t="s">
        <v>24</v>
      </c>
      <c r="N2808" s="10">
        <v>672</v>
      </c>
      <c r="O2808" s="10">
        <v>8</v>
      </c>
      <c r="P2808" s="10" t="str">
        <f t="shared" si="88"/>
        <v xml:space="preserve">SUKHRAM SINGHH|Orai </v>
      </c>
      <c r="Q2808" s="4">
        <f>VLOOKUP(P:P,'[1]2017'!$D:$E,2,0)</f>
        <v>0</v>
      </c>
      <c r="R2808" s="4" t="str">
        <f>VLOOKUP(P:P,'[1]2017'!$D:$F,3,0)</f>
        <v>Post Graduate</v>
      </c>
      <c r="S2808" s="4" t="str">
        <f>VLOOKUP(P:P,'[1]2017'!$D:$G,4,0)</f>
        <v>Rs 17,57,500</v>
      </c>
      <c r="T2808" s="4" t="str">
        <f>VLOOKUP(P:P,'[1]2017'!$D:$H,5,0)</f>
        <v>Rs 0</v>
      </c>
      <c r="U2808" s="4" t="str">
        <f>VLOOKUP(P:P,'[1]2017'!$D:$I,6,0)</f>
        <v>Bahujan Mukti Party</v>
      </c>
      <c r="V2808">
        <f t="shared" si="87"/>
        <v>0</v>
      </c>
    </row>
    <row r="2809" spans="1:22" x14ac:dyDescent="0.3">
      <c r="A2809" s="10" t="s">
        <v>105</v>
      </c>
      <c r="B2809" s="10" t="s">
        <v>106</v>
      </c>
      <c r="C2809" s="10">
        <v>3</v>
      </c>
      <c r="D2809" s="10">
        <v>2017</v>
      </c>
      <c r="E2809" s="4" t="s">
        <v>2674</v>
      </c>
      <c r="F2809" s="10">
        <v>222</v>
      </c>
      <c r="G2809" s="10" t="s">
        <v>2675</v>
      </c>
      <c r="H2809" s="10" t="s">
        <v>15</v>
      </c>
      <c r="I2809" s="11" t="s">
        <v>4873</v>
      </c>
      <c r="J2809" s="10" t="s">
        <v>16</v>
      </c>
      <c r="K2809" s="10" t="s">
        <v>15</v>
      </c>
      <c r="L2809" s="10">
        <v>40</v>
      </c>
      <c r="M2809" s="10" t="s">
        <v>18</v>
      </c>
      <c r="N2809" s="10">
        <v>96713</v>
      </c>
      <c r="O2809" s="10">
        <v>1</v>
      </c>
      <c r="P2809" s="10" t="str">
        <f t="shared" si="88"/>
        <v>RAJEEV SINGH|Babina</v>
      </c>
      <c r="Q2809" s="4" t="e">
        <f>VLOOKUP(P:P,'[1]2017'!$D:$E,2,0)</f>
        <v>#N/A</v>
      </c>
      <c r="R2809" s="4" t="e">
        <f>VLOOKUP(P:P,'[1]2017'!$D:$F,3,0)</f>
        <v>#N/A</v>
      </c>
      <c r="S2809" s="4" t="e">
        <f>VLOOKUP(P:P,'[1]2017'!$D:$G,4,0)</f>
        <v>#N/A</v>
      </c>
      <c r="T2809" s="4" t="e">
        <f>VLOOKUP(P:P,'[1]2017'!$D:$H,5,0)</f>
        <v>#N/A</v>
      </c>
      <c r="U2809" s="4" t="e">
        <f>VLOOKUP(P:P,'[1]2017'!$D:$I,6,0)</f>
        <v>#N/A</v>
      </c>
      <c r="V2809">
        <f t="shared" si="87"/>
        <v>1</v>
      </c>
    </row>
    <row r="2810" spans="1:22" x14ac:dyDescent="0.3">
      <c r="A2810" s="10" t="s">
        <v>105</v>
      </c>
      <c r="B2810" s="10" t="s">
        <v>106</v>
      </c>
      <c r="C2810" s="10">
        <v>3</v>
      </c>
      <c r="D2810" s="10">
        <v>2017</v>
      </c>
      <c r="E2810" s="4" t="s">
        <v>2674</v>
      </c>
      <c r="F2810" s="10">
        <v>222</v>
      </c>
      <c r="G2810" s="10" t="s">
        <v>2675</v>
      </c>
      <c r="H2810" s="10" t="s">
        <v>15</v>
      </c>
      <c r="I2810" s="11" t="s">
        <v>2676</v>
      </c>
      <c r="J2810" s="10" t="s">
        <v>16</v>
      </c>
      <c r="K2810" s="10" t="s">
        <v>15</v>
      </c>
      <c r="L2810" s="10">
        <v>33</v>
      </c>
      <c r="M2810" s="10" t="s">
        <v>139</v>
      </c>
      <c r="N2810" s="10">
        <v>79876</v>
      </c>
      <c r="O2810" s="10">
        <v>2</v>
      </c>
      <c r="P2810" s="10" t="str">
        <f t="shared" si="88"/>
        <v>YASHPAL SINGH YADAV|Babina</v>
      </c>
      <c r="Q2810" s="4" t="e">
        <f>VLOOKUP(P:P,'[1]2017'!$D:$E,2,0)</f>
        <v>#N/A</v>
      </c>
      <c r="R2810" s="4" t="e">
        <f>VLOOKUP(P:P,'[1]2017'!$D:$F,3,0)</f>
        <v>#N/A</v>
      </c>
      <c r="S2810" s="4" t="e">
        <f>VLOOKUP(P:P,'[1]2017'!$D:$G,4,0)</f>
        <v>#N/A</v>
      </c>
      <c r="T2810" s="4" t="e">
        <f>VLOOKUP(P:P,'[1]2017'!$D:$H,5,0)</f>
        <v>#N/A</v>
      </c>
      <c r="U2810" s="4" t="e">
        <f>VLOOKUP(P:P,'[1]2017'!$D:$I,6,0)</f>
        <v>#N/A</v>
      </c>
      <c r="V2810">
        <f t="shared" si="87"/>
        <v>0</v>
      </c>
    </row>
    <row r="2811" spans="1:22" x14ac:dyDescent="0.3">
      <c r="A2811" s="10" t="s">
        <v>105</v>
      </c>
      <c r="B2811" s="10" t="s">
        <v>106</v>
      </c>
      <c r="C2811" s="10">
        <v>3</v>
      </c>
      <c r="D2811" s="10">
        <v>2017</v>
      </c>
      <c r="E2811" s="4" t="s">
        <v>2674</v>
      </c>
      <c r="F2811" s="10">
        <v>222</v>
      </c>
      <c r="G2811" s="10" t="s">
        <v>2675</v>
      </c>
      <c r="H2811" s="10" t="s">
        <v>15</v>
      </c>
      <c r="I2811" s="11" t="s">
        <v>2677</v>
      </c>
      <c r="J2811" s="10" t="s">
        <v>16</v>
      </c>
      <c r="K2811" s="10" t="s">
        <v>15</v>
      </c>
      <c r="L2811" s="10">
        <v>42</v>
      </c>
      <c r="M2811" s="10" t="s">
        <v>37</v>
      </c>
      <c r="N2811" s="10">
        <v>42614</v>
      </c>
      <c r="O2811" s="10">
        <v>3</v>
      </c>
      <c r="P2811" s="10" t="str">
        <f t="shared" si="88"/>
        <v>KRISHNA PAL SINGH RAJPOOT|Babina</v>
      </c>
      <c r="Q2811" s="4" t="e">
        <f>VLOOKUP(P:P,'[1]2017'!$D:$E,2,0)</f>
        <v>#N/A</v>
      </c>
      <c r="R2811" s="4" t="e">
        <f>VLOOKUP(P:P,'[1]2017'!$D:$F,3,0)</f>
        <v>#N/A</v>
      </c>
      <c r="S2811" s="4" t="e">
        <f>VLOOKUP(P:P,'[1]2017'!$D:$G,4,0)</f>
        <v>#N/A</v>
      </c>
      <c r="T2811" s="4" t="e">
        <f>VLOOKUP(P:P,'[1]2017'!$D:$H,5,0)</f>
        <v>#N/A</v>
      </c>
      <c r="U2811" s="4" t="e">
        <f>VLOOKUP(P:P,'[1]2017'!$D:$I,6,0)</f>
        <v>#N/A</v>
      </c>
      <c r="V2811">
        <f t="shared" si="87"/>
        <v>0</v>
      </c>
    </row>
    <row r="2812" spans="1:22" x14ac:dyDescent="0.3">
      <c r="A2812" s="10" t="s">
        <v>105</v>
      </c>
      <c r="B2812" s="10" t="s">
        <v>106</v>
      </c>
      <c r="C2812" s="10">
        <v>3</v>
      </c>
      <c r="D2812" s="10">
        <v>2017</v>
      </c>
      <c r="E2812" s="4" t="s">
        <v>2674</v>
      </c>
      <c r="F2812" s="10">
        <v>222</v>
      </c>
      <c r="G2812" s="10" t="s">
        <v>2675</v>
      </c>
      <c r="H2812" s="10" t="s">
        <v>15</v>
      </c>
      <c r="I2812" s="11" t="s">
        <v>2678</v>
      </c>
      <c r="J2812" s="10" t="s">
        <v>16</v>
      </c>
      <c r="K2812" s="10" t="s">
        <v>15</v>
      </c>
      <c r="L2812" s="10">
        <v>43</v>
      </c>
      <c r="M2812" s="10" t="s">
        <v>864</v>
      </c>
      <c r="N2812" s="10">
        <v>3282</v>
      </c>
      <c r="O2812" s="10">
        <v>4</v>
      </c>
      <c r="P2812" s="10" t="str">
        <f t="shared" si="88"/>
        <v>KALICHARAN KUSHWAHA|Babina</v>
      </c>
      <c r="Q2812" s="4" t="e">
        <f>VLOOKUP(P:P,'[1]2017'!$D:$E,2,0)</f>
        <v>#N/A</v>
      </c>
      <c r="R2812" s="4" t="e">
        <f>VLOOKUP(P:P,'[1]2017'!$D:$F,3,0)</f>
        <v>#N/A</v>
      </c>
      <c r="S2812" s="4" t="e">
        <f>VLOOKUP(P:P,'[1]2017'!$D:$G,4,0)</f>
        <v>#N/A</v>
      </c>
      <c r="T2812" s="4" t="e">
        <f>VLOOKUP(P:P,'[1]2017'!$D:$H,5,0)</f>
        <v>#N/A</v>
      </c>
      <c r="U2812" s="4" t="e">
        <f>VLOOKUP(P:P,'[1]2017'!$D:$I,6,0)</f>
        <v>#N/A</v>
      </c>
      <c r="V2812">
        <f t="shared" si="87"/>
        <v>0</v>
      </c>
    </row>
    <row r="2813" spans="1:22" x14ac:dyDescent="0.3">
      <c r="A2813" s="10" t="s">
        <v>105</v>
      </c>
      <c r="B2813" s="10" t="s">
        <v>106</v>
      </c>
      <c r="C2813" s="10">
        <v>3</v>
      </c>
      <c r="D2813" s="10">
        <v>2017</v>
      </c>
      <c r="E2813" s="4" t="s">
        <v>2674</v>
      </c>
      <c r="F2813" s="10">
        <v>222</v>
      </c>
      <c r="G2813" s="10" t="s">
        <v>2675</v>
      </c>
      <c r="H2813" s="10" t="s">
        <v>15</v>
      </c>
      <c r="I2813" s="11" t="s">
        <v>19</v>
      </c>
      <c r="J2813" s="10" t="s">
        <v>20</v>
      </c>
      <c r="K2813" s="10" t="s">
        <v>20</v>
      </c>
      <c r="L2813" s="10" t="s">
        <v>20</v>
      </c>
      <c r="M2813" s="10" t="s">
        <v>21</v>
      </c>
      <c r="N2813" s="10">
        <v>1982</v>
      </c>
      <c r="O2813" s="10">
        <v>5</v>
      </c>
      <c r="P2813" s="10" t="str">
        <f t="shared" si="88"/>
        <v>None of the Above|Babina</v>
      </c>
      <c r="Q2813" s="4" t="e">
        <f>VLOOKUP(P:P,'[1]2017'!$D:$E,2,0)</f>
        <v>#N/A</v>
      </c>
      <c r="R2813" s="4" t="e">
        <f>VLOOKUP(P:P,'[1]2017'!$D:$F,3,0)</f>
        <v>#N/A</v>
      </c>
      <c r="S2813" s="4" t="e">
        <f>VLOOKUP(P:P,'[1]2017'!$D:$G,4,0)</f>
        <v>#N/A</v>
      </c>
      <c r="T2813" s="4" t="e">
        <f>VLOOKUP(P:P,'[1]2017'!$D:$H,5,0)</f>
        <v>#N/A</v>
      </c>
      <c r="U2813" s="4" t="e">
        <f>VLOOKUP(P:P,'[1]2017'!$D:$I,6,0)</f>
        <v>#N/A</v>
      </c>
      <c r="V2813">
        <f t="shared" si="87"/>
        <v>0</v>
      </c>
    </row>
    <row r="2814" spans="1:22" x14ac:dyDescent="0.3">
      <c r="A2814" s="10" t="s">
        <v>105</v>
      </c>
      <c r="B2814" s="10" t="s">
        <v>106</v>
      </c>
      <c r="C2814" s="10">
        <v>3</v>
      </c>
      <c r="D2814" s="10">
        <v>2017</v>
      </c>
      <c r="E2814" s="4" t="s">
        <v>2674</v>
      </c>
      <c r="F2814" s="10">
        <v>222</v>
      </c>
      <c r="G2814" s="10" t="s">
        <v>2675</v>
      </c>
      <c r="H2814" s="10" t="s">
        <v>15</v>
      </c>
      <c r="I2814" s="11" t="s">
        <v>2679</v>
      </c>
      <c r="J2814" s="10" t="s">
        <v>16</v>
      </c>
      <c r="K2814" s="10" t="s">
        <v>15</v>
      </c>
      <c r="L2814" s="10">
        <v>46</v>
      </c>
      <c r="M2814" s="10" t="s">
        <v>115</v>
      </c>
      <c r="N2814" s="10">
        <v>1052</v>
      </c>
      <c r="O2814" s="10">
        <v>6</v>
      </c>
      <c r="P2814" s="10" t="str">
        <f t="shared" si="88"/>
        <v>OMVEER SINGH KUSHWAH|Babina</v>
      </c>
      <c r="Q2814" s="4" t="e">
        <f>VLOOKUP(P:P,'[1]2017'!$D:$E,2,0)</f>
        <v>#N/A</v>
      </c>
      <c r="R2814" s="4" t="e">
        <f>VLOOKUP(P:P,'[1]2017'!$D:$F,3,0)</f>
        <v>#N/A</v>
      </c>
      <c r="S2814" s="4" t="e">
        <f>VLOOKUP(P:P,'[1]2017'!$D:$G,4,0)</f>
        <v>#N/A</v>
      </c>
      <c r="T2814" s="4" t="e">
        <f>VLOOKUP(P:P,'[1]2017'!$D:$H,5,0)</f>
        <v>#N/A</v>
      </c>
      <c r="U2814" s="4" t="e">
        <f>VLOOKUP(P:P,'[1]2017'!$D:$I,6,0)</f>
        <v>#N/A</v>
      </c>
      <c r="V2814">
        <f t="shared" si="87"/>
        <v>0</v>
      </c>
    </row>
    <row r="2815" spans="1:22" x14ac:dyDescent="0.3">
      <c r="A2815" s="10" t="s">
        <v>105</v>
      </c>
      <c r="B2815" s="10" t="s">
        <v>106</v>
      </c>
      <c r="C2815" s="10">
        <v>3</v>
      </c>
      <c r="D2815" s="10">
        <v>2017</v>
      </c>
      <c r="E2815" s="4" t="s">
        <v>2674</v>
      </c>
      <c r="F2815" s="10">
        <v>222</v>
      </c>
      <c r="G2815" s="10" t="s">
        <v>2675</v>
      </c>
      <c r="H2815" s="10" t="s">
        <v>15</v>
      </c>
      <c r="I2815" s="11" t="s">
        <v>2680</v>
      </c>
      <c r="J2815" s="10" t="s">
        <v>16</v>
      </c>
      <c r="K2815" s="10" t="s">
        <v>25</v>
      </c>
      <c r="L2815" s="10">
        <v>25</v>
      </c>
      <c r="M2815" s="10" t="s">
        <v>23</v>
      </c>
      <c r="N2815" s="10">
        <v>1038</v>
      </c>
      <c r="O2815" s="10">
        <v>7</v>
      </c>
      <c r="P2815" s="10" t="str">
        <f t="shared" si="88"/>
        <v>ROHINDRA KUMAR|Babina</v>
      </c>
      <c r="Q2815" s="4">
        <f>VLOOKUP(P:P,'[1]2017'!$D:$E,2,0)</f>
        <v>0</v>
      </c>
      <c r="R2815" s="4" t="str">
        <f>VLOOKUP(P:P,'[1]2017'!$D:$F,3,0)</f>
        <v>12th Pass</v>
      </c>
      <c r="S2815" s="4" t="str">
        <f>VLOOKUP(P:P,'[1]2017'!$D:$G,4,0)</f>
        <v>Rs 2,55,560</v>
      </c>
      <c r="T2815" s="4" t="str">
        <f>VLOOKUP(P:P,'[1]2017'!$D:$H,5,0)</f>
        <v>Rs 0</v>
      </c>
      <c r="U2815" s="4" t="str">
        <f>VLOOKUP(P:P,'[1]2017'!$D:$I,6,0)</f>
        <v>IND</v>
      </c>
      <c r="V2815">
        <f t="shared" si="87"/>
        <v>0</v>
      </c>
    </row>
    <row r="2816" spans="1:22" x14ac:dyDescent="0.3">
      <c r="A2816" s="10" t="s">
        <v>105</v>
      </c>
      <c r="B2816" s="10" t="s">
        <v>106</v>
      </c>
      <c r="C2816" s="10">
        <v>3</v>
      </c>
      <c r="D2816" s="10">
        <v>2017</v>
      </c>
      <c r="E2816" s="4" t="s">
        <v>2674</v>
      </c>
      <c r="F2816" s="10">
        <v>222</v>
      </c>
      <c r="G2816" s="10" t="s">
        <v>2675</v>
      </c>
      <c r="H2816" s="10" t="s">
        <v>15</v>
      </c>
      <c r="I2816" s="11" t="s">
        <v>2681</v>
      </c>
      <c r="J2816" s="10" t="s">
        <v>16</v>
      </c>
      <c r="K2816" s="10" t="s">
        <v>15</v>
      </c>
      <c r="L2816" s="10">
        <v>35</v>
      </c>
      <c r="M2816" s="10" t="s">
        <v>23</v>
      </c>
      <c r="N2816" s="10">
        <v>979</v>
      </c>
      <c r="O2816" s="10">
        <v>8</v>
      </c>
      <c r="P2816" s="10" t="str">
        <f t="shared" si="88"/>
        <v>HARIOM|Babina</v>
      </c>
      <c r="Q2816" s="4">
        <f>VLOOKUP(P:P,'[1]2017'!$D:$E,2,0)</f>
        <v>0</v>
      </c>
      <c r="R2816" s="4" t="str">
        <f>VLOOKUP(P:P,'[1]2017'!$D:$F,3,0)</f>
        <v>Literate</v>
      </c>
      <c r="S2816" s="4" t="str">
        <f>VLOOKUP(P:P,'[1]2017'!$D:$G,4,0)</f>
        <v>Rs 78,91,328</v>
      </c>
      <c r="T2816" s="4" t="str">
        <f>VLOOKUP(P:P,'[1]2017'!$D:$H,5,0)</f>
        <v>Rs 2,31,000</v>
      </c>
      <c r="U2816" s="4" t="str">
        <f>VLOOKUP(P:P,'[1]2017'!$D:$I,6,0)</f>
        <v>IND</v>
      </c>
      <c r="V2816">
        <f t="shared" si="87"/>
        <v>0</v>
      </c>
    </row>
    <row r="2817" spans="1:22" x14ac:dyDescent="0.3">
      <c r="A2817" s="10" t="s">
        <v>105</v>
      </c>
      <c r="B2817" s="10" t="s">
        <v>106</v>
      </c>
      <c r="C2817" s="10">
        <v>3</v>
      </c>
      <c r="D2817" s="10">
        <v>2017</v>
      </c>
      <c r="E2817" s="4" t="s">
        <v>2674</v>
      </c>
      <c r="F2817" s="10">
        <v>222</v>
      </c>
      <c r="G2817" s="10" t="s">
        <v>2675</v>
      </c>
      <c r="H2817" s="10" t="s">
        <v>15</v>
      </c>
      <c r="I2817" s="11" t="s">
        <v>2682</v>
      </c>
      <c r="J2817" s="10" t="s">
        <v>16</v>
      </c>
      <c r="K2817" s="10" t="s">
        <v>25</v>
      </c>
      <c r="L2817" s="10">
        <v>59</v>
      </c>
      <c r="M2817" s="10" t="s">
        <v>23</v>
      </c>
      <c r="N2817" s="10">
        <v>742</v>
      </c>
      <c r="O2817" s="10">
        <v>9</v>
      </c>
      <c r="P2817" s="10" t="str">
        <f t="shared" si="88"/>
        <v>DHANIRAM|Babina</v>
      </c>
      <c r="Q2817" s="4" t="e">
        <f>VLOOKUP(P:P,'[1]2017'!$D:$E,2,0)</f>
        <v>#N/A</v>
      </c>
      <c r="R2817" s="4" t="e">
        <f>VLOOKUP(P:P,'[1]2017'!$D:$F,3,0)</f>
        <v>#N/A</v>
      </c>
      <c r="S2817" s="4" t="e">
        <f>VLOOKUP(P:P,'[1]2017'!$D:$G,4,0)</f>
        <v>#N/A</v>
      </c>
      <c r="T2817" s="4" t="e">
        <f>VLOOKUP(P:P,'[1]2017'!$D:$H,5,0)</f>
        <v>#N/A</v>
      </c>
      <c r="U2817" s="4" t="e">
        <f>VLOOKUP(P:P,'[1]2017'!$D:$I,6,0)</f>
        <v>#N/A</v>
      </c>
      <c r="V2817">
        <f t="shared" si="87"/>
        <v>0</v>
      </c>
    </row>
    <row r="2818" spans="1:22" x14ac:dyDescent="0.3">
      <c r="A2818" s="10" t="s">
        <v>105</v>
      </c>
      <c r="B2818" s="10" t="s">
        <v>106</v>
      </c>
      <c r="C2818" s="10">
        <v>3</v>
      </c>
      <c r="D2818" s="10">
        <v>2017</v>
      </c>
      <c r="E2818" s="4" t="s">
        <v>2674</v>
      </c>
      <c r="F2818" s="10">
        <v>222</v>
      </c>
      <c r="G2818" s="10" t="s">
        <v>2675</v>
      </c>
      <c r="H2818" s="10" t="s">
        <v>15</v>
      </c>
      <c r="I2818" s="11" t="s">
        <v>2283</v>
      </c>
      <c r="J2818" s="10" t="s">
        <v>26</v>
      </c>
      <c r="K2818" s="10" t="s">
        <v>15</v>
      </c>
      <c r="L2818" s="10">
        <v>46</v>
      </c>
      <c r="M2818" s="10" t="s">
        <v>27</v>
      </c>
      <c r="N2818" s="10">
        <v>482</v>
      </c>
      <c r="O2818" s="10">
        <v>10</v>
      </c>
      <c r="P2818" s="10" t="str">
        <f t="shared" si="88"/>
        <v>KIRAN DEVI|Babina</v>
      </c>
      <c r="Q2818" s="4">
        <f>VLOOKUP(P:P,'[1]2017'!$D:$E,2,0)</f>
        <v>0</v>
      </c>
      <c r="R2818" s="4" t="str">
        <f>VLOOKUP(P:P,'[1]2017'!$D:$F,3,0)</f>
        <v>12th Pass</v>
      </c>
      <c r="S2818" s="4" t="str">
        <f>VLOOKUP(P:P,'[1]2017'!$D:$G,4,0)</f>
        <v>Rs 37,31,818</v>
      </c>
      <c r="T2818" s="4" t="str">
        <f>VLOOKUP(P:P,'[1]2017'!$D:$H,5,0)</f>
        <v>Rs 8,00,000</v>
      </c>
      <c r="U2818" s="4" t="str">
        <f>VLOOKUP(P:P,'[1]2017'!$D:$I,6,0)</f>
        <v>SHS</v>
      </c>
      <c r="V2818">
        <f t="shared" ref="V2818:V2881" si="89">IF(O:O=1,1,0)</f>
        <v>0</v>
      </c>
    </row>
    <row r="2819" spans="1:22" x14ac:dyDescent="0.3">
      <c r="A2819" s="10" t="s">
        <v>105</v>
      </c>
      <c r="B2819" s="10" t="s">
        <v>106</v>
      </c>
      <c r="C2819" s="10">
        <v>3</v>
      </c>
      <c r="D2819" s="10">
        <v>2017</v>
      </c>
      <c r="E2819" s="4" t="s">
        <v>2674</v>
      </c>
      <c r="F2819" s="10">
        <v>222</v>
      </c>
      <c r="G2819" s="10" t="s">
        <v>2675</v>
      </c>
      <c r="H2819" s="10" t="s">
        <v>15</v>
      </c>
      <c r="I2819" s="11" t="s">
        <v>2683</v>
      </c>
      <c r="J2819" s="10" t="s">
        <v>16</v>
      </c>
      <c r="K2819" s="10" t="s">
        <v>15</v>
      </c>
      <c r="L2819" s="10">
        <v>32</v>
      </c>
      <c r="M2819" s="10" t="s">
        <v>199</v>
      </c>
      <c r="N2819" s="10">
        <v>440</v>
      </c>
      <c r="O2819" s="10">
        <v>11</v>
      </c>
      <c r="P2819" s="10" t="str">
        <f t="shared" si="88"/>
        <v>PAVAN YADAV|Babina</v>
      </c>
      <c r="Q2819" s="4">
        <f>VLOOKUP(P:P,'[1]2017'!$D:$E,2,0)</f>
        <v>0</v>
      </c>
      <c r="R2819" s="4" t="str">
        <f>VLOOKUP(P:P,'[1]2017'!$D:$F,3,0)</f>
        <v>Graduate</v>
      </c>
      <c r="S2819" s="4" t="str">
        <f>VLOOKUP(P:P,'[1]2017'!$D:$G,4,0)</f>
        <v>Rs 63,82,100</v>
      </c>
      <c r="T2819" s="4" t="str">
        <f>VLOOKUP(P:P,'[1]2017'!$D:$H,5,0)</f>
        <v>Rs 16,00,000</v>
      </c>
      <c r="U2819" s="4" t="str">
        <f>VLOOKUP(P:P,'[1]2017'!$D:$I,6,0)</f>
        <v>Sarv Sambhaav Party</v>
      </c>
      <c r="V2819">
        <f t="shared" si="89"/>
        <v>0</v>
      </c>
    </row>
    <row r="2820" spans="1:22" x14ac:dyDescent="0.3">
      <c r="A2820" s="10" t="s">
        <v>105</v>
      </c>
      <c r="B2820" s="10" t="s">
        <v>106</v>
      </c>
      <c r="C2820" s="10">
        <v>3</v>
      </c>
      <c r="D2820" s="10">
        <v>2017</v>
      </c>
      <c r="E2820" s="4" t="s">
        <v>2674</v>
      </c>
      <c r="F2820" s="10">
        <v>222</v>
      </c>
      <c r="G2820" s="10" t="s">
        <v>2675</v>
      </c>
      <c r="H2820" s="10" t="s">
        <v>15</v>
      </c>
      <c r="I2820" s="11" t="s">
        <v>2684</v>
      </c>
      <c r="J2820" s="10" t="s">
        <v>16</v>
      </c>
      <c r="K2820" s="10" t="s">
        <v>25</v>
      </c>
      <c r="L2820" s="10">
        <v>43</v>
      </c>
      <c r="M2820" s="10" t="s">
        <v>23</v>
      </c>
      <c r="N2820" s="10">
        <v>372</v>
      </c>
      <c r="O2820" s="10">
        <v>12</v>
      </c>
      <c r="P2820" s="10" t="str">
        <f t="shared" si="88"/>
        <v>OM PRAKASH AHIRWAR|Babina</v>
      </c>
      <c r="Q2820" s="4" t="e">
        <f>VLOOKUP(P:P,'[1]2017'!$D:$E,2,0)</f>
        <v>#N/A</v>
      </c>
      <c r="R2820" s="4" t="e">
        <f>VLOOKUP(P:P,'[1]2017'!$D:$F,3,0)</f>
        <v>#N/A</v>
      </c>
      <c r="S2820" s="4" t="e">
        <f>VLOOKUP(P:P,'[1]2017'!$D:$G,4,0)</f>
        <v>#N/A</v>
      </c>
      <c r="T2820" s="4" t="e">
        <f>VLOOKUP(P:P,'[1]2017'!$D:$H,5,0)</f>
        <v>#N/A</v>
      </c>
      <c r="U2820" s="4" t="e">
        <f>VLOOKUP(P:P,'[1]2017'!$D:$I,6,0)</f>
        <v>#N/A</v>
      </c>
      <c r="V2820">
        <f t="shared" si="89"/>
        <v>0</v>
      </c>
    </row>
    <row r="2821" spans="1:22" x14ac:dyDescent="0.3">
      <c r="A2821" s="10" t="s">
        <v>105</v>
      </c>
      <c r="B2821" s="10" t="s">
        <v>106</v>
      </c>
      <c r="C2821" s="10">
        <v>3</v>
      </c>
      <c r="D2821" s="10">
        <v>2017</v>
      </c>
      <c r="E2821" s="4" t="s">
        <v>2674</v>
      </c>
      <c r="F2821" s="10">
        <v>222</v>
      </c>
      <c r="G2821" s="10" t="s">
        <v>2675</v>
      </c>
      <c r="H2821" s="10" t="s">
        <v>15</v>
      </c>
      <c r="I2821" s="11" t="s">
        <v>2685</v>
      </c>
      <c r="J2821" s="10" t="s">
        <v>16</v>
      </c>
      <c r="K2821" s="10" t="s">
        <v>15</v>
      </c>
      <c r="L2821" s="10">
        <v>71</v>
      </c>
      <c r="M2821" s="10" t="s">
        <v>2686</v>
      </c>
      <c r="N2821" s="10">
        <v>303</v>
      </c>
      <c r="O2821" s="10">
        <v>13</v>
      </c>
      <c r="P2821" s="10" t="str">
        <f t="shared" si="88"/>
        <v>RAM SEVAK SHARMA BRAHMCHARI|Babina</v>
      </c>
      <c r="Q2821" s="4" t="e">
        <f>VLOOKUP(P:P,'[1]2017'!$D:$E,2,0)</f>
        <v>#N/A</v>
      </c>
      <c r="R2821" s="4" t="e">
        <f>VLOOKUP(P:P,'[1]2017'!$D:$F,3,0)</f>
        <v>#N/A</v>
      </c>
      <c r="S2821" s="4" t="e">
        <f>VLOOKUP(P:P,'[1]2017'!$D:$G,4,0)</f>
        <v>#N/A</v>
      </c>
      <c r="T2821" s="4" t="e">
        <f>VLOOKUP(P:P,'[1]2017'!$D:$H,5,0)</f>
        <v>#N/A</v>
      </c>
      <c r="U2821" s="4" t="e">
        <f>VLOOKUP(P:P,'[1]2017'!$D:$I,6,0)</f>
        <v>#N/A</v>
      </c>
      <c r="V2821">
        <f t="shared" si="89"/>
        <v>0</v>
      </c>
    </row>
    <row r="2822" spans="1:22" x14ac:dyDescent="0.3">
      <c r="A2822" s="10" t="s">
        <v>105</v>
      </c>
      <c r="B2822" s="10" t="s">
        <v>106</v>
      </c>
      <c r="C2822" s="10">
        <v>3</v>
      </c>
      <c r="D2822" s="10">
        <v>2017</v>
      </c>
      <c r="E2822" s="4" t="s">
        <v>2674</v>
      </c>
      <c r="F2822" s="10">
        <v>222</v>
      </c>
      <c r="G2822" s="10" t="s">
        <v>2675</v>
      </c>
      <c r="H2822" s="10" t="s">
        <v>15</v>
      </c>
      <c r="I2822" s="11" t="s">
        <v>2687</v>
      </c>
      <c r="J2822" s="10" t="s">
        <v>16</v>
      </c>
      <c r="K2822" s="10" t="s">
        <v>25</v>
      </c>
      <c r="L2822" s="10">
        <v>42</v>
      </c>
      <c r="M2822" s="10" t="s">
        <v>152</v>
      </c>
      <c r="N2822" s="10">
        <v>287</v>
      </c>
      <c r="O2822" s="10">
        <v>14</v>
      </c>
      <c r="P2822" s="10" t="str">
        <f t="shared" si="88"/>
        <v>LALARAM VERMA|Babina</v>
      </c>
      <c r="Q2822" s="4" t="e">
        <f>VLOOKUP(P:P,'[1]2017'!$D:$E,2,0)</f>
        <v>#N/A</v>
      </c>
      <c r="R2822" s="4" t="e">
        <f>VLOOKUP(P:P,'[1]2017'!$D:$F,3,0)</f>
        <v>#N/A</v>
      </c>
      <c r="S2822" s="4" t="e">
        <f>VLOOKUP(P:P,'[1]2017'!$D:$G,4,0)</f>
        <v>#N/A</v>
      </c>
      <c r="T2822" s="4" t="e">
        <f>VLOOKUP(P:P,'[1]2017'!$D:$H,5,0)</f>
        <v>#N/A</v>
      </c>
      <c r="U2822" s="4" t="e">
        <f>VLOOKUP(P:P,'[1]2017'!$D:$I,6,0)</f>
        <v>#N/A</v>
      </c>
      <c r="V2822">
        <f t="shared" si="89"/>
        <v>0</v>
      </c>
    </row>
    <row r="2823" spans="1:22" x14ac:dyDescent="0.3">
      <c r="A2823" s="10" t="s">
        <v>105</v>
      </c>
      <c r="B2823" s="10" t="s">
        <v>106</v>
      </c>
      <c r="C2823" s="10">
        <v>3</v>
      </c>
      <c r="D2823" s="10">
        <v>2017</v>
      </c>
      <c r="E2823" s="4" t="s">
        <v>2674</v>
      </c>
      <c r="F2823" s="10">
        <v>223</v>
      </c>
      <c r="G2823" s="10" t="s">
        <v>2688</v>
      </c>
      <c r="H2823" s="10" t="s">
        <v>15</v>
      </c>
      <c r="I2823" s="11" t="s">
        <v>2689</v>
      </c>
      <c r="J2823" s="10" t="s">
        <v>16</v>
      </c>
      <c r="K2823" s="10" t="s">
        <v>15</v>
      </c>
      <c r="L2823" s="10">
        <v>46</v>
      </c>
      <c r="M2823" s="10" t="s">
        <v>18</v>
      </c>
      <c r="N2823" s="10">
        <v>117873</v>
      </c>
      <c r="O2823" s="10">
        <v>1</v>
      </c>
      <c r="P2823" s="10" t="str">
        <f t="shared" si="88"/>
        <v>RAVI SHARMA|Jhansi Nagar</v>
      </c>
      <c r="Q2823" s="4">
        <f>VLOOKUP(P:P,'[1]2017'!$D:$E,2,0)</f>
        <v>1</v>
      </c>
      <c r="R2823" s="4" t="str">
        <f>VLOOKUP(P:P,'[1]2017'!$D:$F,3,0)</f>
        <v>Graduate Professional</v>
      </c>
      <c r="S2823" s="4" t="str">
        <f>VLOOKUP(P:P,'[1]2017'!$D:$G,4,0)</f>
        <v>Rs 5,31,29,576</v>
      </c>
      <c r="T2823" s="4" t="str">
        <f>VLOOKUP(P:P,'[1]2017'!$D:$H,5,0)</f>
        <v>Rs 1,35,86,608</v>
      </c>
      <c r="U2823" s="4" t="str">
        <f>VLOOKUP(P:P,'[1]2017'!$D:$I,6,0)</f>
        <v>BJP</v>
      </c>
      <c r="V2823">
        <f t="shared" si="89"/>
        <v>1</v>
      </c>
    </row>
    <row r="2824" spans="1:22" x14ac:dyDescent="0.3">
      <c r="A2824" s="10" t="s">
        <v>105</v>
      </c>
      <c r="B2824" s="10" t="s">
        <v>106</v>
      </c>
      <c r="C2824" s="10">
        <v>3</v>
      </c>
      <c r="D2824" s="10">
        <v>2017</v>
      </c>
      <c r="E2824" s="4" t="s">
        <v>2674</v>
      </c>
      <c r="F2824" s="10">
        <v>223</v>
      </c>
      <c r="G2824" s="10" t="s">
        <v>2688</v>
      </c>
      <c r="H2824" s="10" t="s">
        <v>15</v>
      </c>
      <c r="I2824" s="11" t="s">
        <v>2690</v>
      </c>
      <c r="J2824" s="10" t="s">
        <v>16</v>
      </c>
      <c r="K2824" s="10" t="s">
        <v>15</v>
      </c>
      <c r="L2824" s="10">
        <v>70</v>
      </c>
      <c r="M2824" s="10" t="s">
        <v>37</v>
      </c>
      <c r="N2824" s="10">
        <v>62095</v>
      </c>
      <c r="O2824" s="10">
        <v>2</v>
      </c>
      <c r="P2824" s="10" t="str">
        <f t="shared" si="88"/>
        <v>SITA RAM KUSHWAHA|Jhansi Nagar</v>
      </c>
      <c r="Q2824" s="4" t="e">
        <f>VLOOKUP(P:P,'[1]2017'!$D:$E,2,0)</f>
        <v>#N/A</v>
      </c>
      <c r="R2824" s="4" t="e">
        <f>VLOOKUP(P:P,'[1]2017'!$D:$F,3,0)</f>
        <v>#N/A</v>
      </c>
      <c r="S2824" s="4" t="e">
        <f>VLOOKUP(P:P,'[1]2017'!$D:$G,4,0)</f>
        <v>#N/A</v>
      </c>
      <c r="T2824" s="4" t="e">
        <f>VLOOKUP(P:P,'[1]2017'!$D:$H,5,0)</f>
        <v>#N/A</v>
      </c>
      <c r="U2824" s="4" t="e">
        <f>VLOOKUP(P:P,'[1]2017'!$D:$I,6,0)</f>
        <v>#N/A</v>
      </c>
      <c r="V2824">
        <f t="shared" si="89"/>
        <v>0</v>
      </c>
    </row>
    <row r="2825" spans="1:22" x14ac:dyDescent="0.3">
      <c r="A2825" s="10" t="s">
        <v>105</v>
      </c>
      <c r="B2825" s="10" t="s">
        <v>106</v>
      </c>
      <c r="C2825" s="10">
        <v>3</v>
      </c>
      <c r="D2825" s="10">
        <v>2017</v>
      </c>
      <c r="E2825" s="4" t="s">
        <v>2674</v>
      </c>
      <c r="F2825" s="10">
        <v>223</v>
      </c>
      <c r="G2825" s="10" t="s">
        <v>2688</v>
      </c>
      <c r="H2825" s="10" t="s">
        <v>15</v>
      </c>
      <c r="I2825" s="11" t="s">
        <v>2691</v>
      </c>
      <c r="J2825" s="10" t="s">
        <v>16</v>
      </c>
      <c r="K2825" s="10" t="s">
        <v>15</v>
      </c>
      <c r="L2825" s="10">
        <v>33</v>
      </c>
      <c r="M2825" s="10" t="s">
        <v>17</v>
      </c>
      <c r="N2825" s="10">
        <v>51242</v>
      </c>
      <c r="O2825" s="10">
        <v>3</v>
      </c>
      <c r="P2825" s="10" t="str">
        <f t="shared" si="88"/>
        <v>RAHUL RAI|Jhansi Nagar</v>
      </c>
      <c r="Q2825" s="4">
        <f>VLOOKUP(P:P,'[1]2017'!$D:$E,2,0)</f>
        <v>2</v>
      </c>
      <c r="R2825" s="4" t="str">
        <f>VLOOKUP(P:P,'[1]2017'!$D:$F,3,0)</f>
        <v>Graduate</v>
      </c>
      <c r="S2825" s="4" t="str">
        <f>VLOOKUP(P:P,'[1]2017'!$D:$G,4,0)</f>
        <v>Rs 2,17,65,289</v>
      </c>
      <c r="T2825" s="4" t="str">
        <f>VLOOKUP(P:P,'[1]2017'!$D:$H,5,0)</f>
        <v>Rs 49,52,017</v>
      </c>
      <c r="U2825" s="4" t="str">
        <f>VLOOKUP(P:P,'[1]2017'!$D:$I,6,0)</f>
        <v>INC</v>
      </c>
      <c r="V2825">
        <f t="shared" si="89"/>
        <v>0</v>
      </c>
    </row>
    <row r="2826" spans="1:22" x14ac:dyDescent="0.3">
      <c r="A2826" s="10" t="s">
        <v>105</v>
      </c>
      <c r="B2826" s="10" t="s">
        <v>106</v>
      </c>
      <c r="C2826" s="10">
        <v>3</v>
      </c>
      <c r="D2826" s="10">
        <v>2017</v>
      </c>
      <c r="E2826" s="4" t="s">
        <v>2674</v>
      </c>
      <c r="F2826" s="10">
        <v>223</v>
      </c>
      <c r="G2826" s="10" t="s">
        <v>2688</v>
      </c>
      <c r="H2826" s="10" t="s">
        <v>15</v>
      </c>
      <c r="I2826" s="11" t="s">
        <v>2692</v>
      </c>
      <c r="J2826" s="10" t="s">
        <v>16</v>
      </c>
      <c r="K2826" s="10" t="s">
        <v>15</v>
      </c>
      <c r="L2826" s="10">
        <v>38</v>
      </c>
      <c r="M2826" s="10" t="s">
        <v>2693</v>
      </c>
      <c r="N2826" s="10">
        <v>1965</v>
      </c>
      <c r="O2826" s="10">
        <v>4</v>
      </c>
      <c r="P2826" s="10" t="str">
        <f t="shared" si="88"/>
        <v>RAKESH KUMAR SEN|Jhansi Nagar</v>
      </c>
      <c r="Q2826" s="4">
        <f>VLOOKUP(P:P,'[1]2017'!$D:$E,2,0)</f>
        <v>1</v>
      </c>
      <c r="R2826" s="4" t="str">
        <f>VLOOKUP(P:P,'[1]2017'!$D:$F,3,0)</f>
        <v>Graduate</v>
      </c>
      <c r="S2826" s="4" t="str">
        <f>VLOOKUP(P:P,'[1]2017'!$D:$G,4,0)</f>
        <v>Rs 55,35,000</v>
      </c>
      <c r="T2826" s="4" t="str">
        <f>VLOOKUP(P:P,'[1]2017'!$D:$H,5,0)</f>
        <v>Rs 7,00,000</v>
      </c>
      <c r="U2826" s="4" t="str">
        <f>VLOOKUP(P:P,'[1]2017'!$D:$I,6,0)</f>
        <v>Parivartan Samaj Party</v>
      </c>
      <c r="V2826">
        <f t="shared" si="89"/>
        <v>0</v>
      </c>
    </row>
    <row r="2827" spans="1:22" x14ac:dyDescent="0.3">
      <c r="A2827" s="10" t="s">
        <v>105</v>
      </c>
      <c r="B2827" s="10" t="s">
        <v>106</v>
      </c>
      <c r="C2827" s="10">
        <v>3</v>
      </c>
      <c r="D2827" s="10">
        <v>2017</v>
      </c>
      <c r="E2827" s="4" t="s">
        <v>2674</v>
      </c>
      <c r="F2827" s="10">
        <v>223</v>
      </c>
      <c r="G2827" s="10" t="s">
        <v>2688</v>
      </c>
      <c r="H2827" s="10" t="s">
        <v>15</v>
      </c>
      <c r="I2827" s="11" t="s">
        <v>2694</v>
      </c>
      <c r="J2827" s="10" t="s">
        <v>16</v>
      </c>
      <c r="K2827" s="10" t="s">
        <v>15</v>
      </c>
      <c r="L2827" s="10">
        <v>74</v>
      </c>
      <c r="M2827" s="10" t="s">
        <v>28</v>
      </c>
      <c r="N2827" s="10">
        <v>1249</v>
      </c>
      <c r="O2827" s="10">
        <v>5</v>
      </c>
      <c r="P2827" s="10" t="str">
        <f t="shared" si="88"/>
        <v>LAXMAN SINGH|Jhansi Nagar</v>
      </c>
      <c r="Q2827" s="4">
        <f>VLOOKUP(P:P,'[1]2017'!$D:$E,2,0)</f>
        <v>0</v>
      </c>
      <c r="R2827" s="4" t="str">
        <f>VLOOKUP(P:P,'[1]2017'!$D:$F,3,0)</f>
        <v>8th Pass</v>
      </c>
      <c r="S2827" s="4" t="str">
        <f>VLOOKUP(P:P,'[1]2017'!$D:$G,4,0)</f>
        <v>Rs 17,61,464</v>
      </c>
      <c r="T2827" s="4" t="str">
        <f>VLOOKUP(P:P,'[1]2017'!$D:$H,5,0)</f>
        <v>Rs 0</v>
      </c>
      <c r="U2827" s="4" t="str">
        <f>VLOOKUP(P:P,'[1]2017'!$D:$I,6,0)</f>
        <v>CPI</v>
      </c>
      <c r="V2827">
        <f t="shared" si="89"/>
        <v>0</v>
      </c>
    </row>
    <row r="2828" spans="1:22" x14ac:dyDescent="0.3">
      <c r="A2828" s="10" t="s">
        <v>105</v>
      </c>
      <c r="B2828" s="10" t="s">
        <v>106</v>
      </c>
      <c r="C2828" s="10">
        <v>3</v>
      </c>
      <c r="D2828" s="10">
        <v>2017</v>
      </c>
      <c r="E2828" s="4" t="s">
        <v>2674</v>
      </c>
      <c r="F2828" s="10">
        <v>223</v>
      </c>
      <c r="G2828" s="10" t="s">
        <v>2688</v>
      </c>
      <c r="H2828" s="10" t="s">
        <v>15</v>
      </c>
      <c r="I2828" s="11" t="s">
        <v>2695</v>
      </c>
      <c r="J2828" s="10" t="s">
        <v>16</v>
      </c>
      <c r="K2828" s="10" t="s">
        <v>15</v>
      </c>
      <c r="L2828" s="10">
        <v>54</v>
      </c>
      <c r="M2828" s="10" t="s">
        <v>115</v>
      </c>
      <c r="N2828" s="10">
        <v>968</v>
      </c>
      <c r="O2828" s="10">
        <v>6</v>
      </c>
      <c r="P2828" s="10" t="str">
        <f t="shared" si="88"/>
        <v>UMESH YADAV|Jhansi Nagar</v>
      </c>
      <c r="Q2828" s="4">
        <f>VLOOKUP(P:P,'[1]2017'!$D:$E,2,0)</f>
        <v>0</v>
      </c>
      <c r="R2828" s="4" t="str">
        <f>VLOOKUP(P:P,'[1]2017'!$D:$F,3,0)</f>
        <v>12th Pass</v>
      </c>
      <c r="S2828" s="4" t="str">
        <f>VLOOKUP(P:P,'[1]2017'!$D:$G,4,0)</f>
        <v>Rs 2,15,91,000</v>
      </c>
      <c r="T2828" s="4" t="str">
        <f>VLOOKUP(P:P,'[1]2017'!$D:$H,5,0)</f>
        <v>Rs 54,50,000</v>
      </c>
      <c r="U2828" s="4" t="str">
        <f>VLOOKUP(P:P,'[1]2017'!$D:$I,6,0)</f>
        <v>RLD</v>
      </c>
      <c r="V2828">
        <f t="shared" si="89"/>
        <v>0</v>
      </c>
    </row>
    <row r="2829" spans="1:22" x14ac:dyDescent="0.3">
      <c r="A2829" s="10" t="s">
        <v>105</v>
      </c>
      <c r="B2829" s="10" t="s">
        <v>106</v>
      </c>
      <c r="C2829" s="10">
        <v>3</v>
      </c>
      <c r="D2829" s="10">
        <v>2017</v>
      </c>
      <c r="E2829" s="4" t="s">
        <v>2674</v>
      </c>
      <c r="F2829" s="10">
        <v>223</v>
      </c>
      <c r="G2829" s="10" t="s">
        <v>2688</v>
      </c>
      <c r="H2829" s="10" t="s">
        <v>15</v>
      </c>
      <c r="I2829" s="11" t="s">
        <v>19</v>
      </c>
      <c r="J2829" s="10" t="s">
        <v>20</v>
      </c>
      <c r="K2829" s="10" t="s">
        <v>20</v>
      </c>
      <c r="L2829" s="10" t="s">
        <v>20</v>
      </c>
      <c r="M2829" s="10" t="s">
        <v>21</v>
      </c>
      <c r="N2829" s="10">
        <v>953</v>
      </c>
      <c r="O2829" s="10">
        <v>7</v>
      </c>
      <c r="P2829" s="10" t="str">
        <f t="shared" si="88"/>
        <v>None of the Above|Jhansi Nagar</v>
      </c>
      <c r="Q2829" s="4" t="e">
        <f>VLOOKUP(P:P,'[1]2017'!$D:$E,2,0)</f>
        <v>#N/A</v>
      </c>
      <c r="R2829" s="4" t="e">
        <f>VLOOKUP(P:P,'[1]2017'!$D:$F,3,0)</f>
        <v>#N/A</v>
      </c>
      <c r="S2829" s="4" t="e">
        <f>VLOOKUP(P:P,'[1]2017'!$D:$G,4,0)</f>
        <v>#N/A</v>
      </c>
      <c r="T2829" s="4" t="e">
        <f>VLOOKUP(P:P,'[1]2017'!$D:$H,5,0)</f>
        <v>#N/A</v>
      </c>
      <c r="U2829" s="4" t="e">
        <f>VLOOKUP(P:P,'[1]2017'!$D:$I,6,0)</f>
        <v>#N/A</v>
      </c>
      <c r="V2829">
        <f t="shared" si="89"/>
        <v>0</v>
      </c>
    </row>
    <row r="2830" spans="1:22" x14ac:dyDescent="0.3">
      <c r="A2830" s="10" t="s">
        <v>105</v>
      </c>
      <c r="B2830" s="10" t="s">
        <v>106</v>
      </c>
      <c r="C2830" s="10">
        <v>3</v>
      </c>
      <c r="D2830" s="10">
        <v>2017</v>
      </c>
      <c r="E2830" s="4" t="s">
        <v>2674</v>
      </c>
      <c r="F2830" s="10">
        <v>223</v>
      </c>
      <c r="G2830" s="10" t="s">
        <v>2688</v>
      </c>
      <c r="H2830" s="10" t="s">
        <v>15</v>
      </c>
      <c r="I2830" s="11" t="s">
        <v>2696</v>
      </c>
      <c r="J2830" s="10" t="s">
        <v>16</v>
      </c>
      <c r="K2830" s="10" t="s">
        <v>25</v>
      </c>
      <c r="L2830" s="10">
        <v>37</v>
      </c>
      <c r="M2830" s="10" t="s">
        <v>152</v>
      </c>
      <c r="N2830" s="10">
        <v>932</v>
      </c>
      <c r="O2830" s="10">
        <v>8</v>
      </c>
      <c r="P2830" s="10" t="str">
        <f t="shared" si="88"/>
        <v>ARVIND KUMAR VERMA|Jhansi Nagar</v>
      </c>
      <c r="Q2830" s="4" t="e">
        <f>VLOOKUP(P:P,'[1]2017'!$D:$E,2,0)</f>
        <v>#N/A</v>
      </c>
      <c r="R2830" s="4" t="e">
        <f>VLOOKUP(P:P,'[1]2017'!$D:$F,3,0)</f>
        <v>#N/A</v>
      </c>
      <c r="S2830" s="4" t="e">
        <f>VLOOKUP(P:P,'[1]2017'!$D:$G,4,0)</f>
        <v>#N/A</v>
      </c>
      <c r="T2830" s="4" t="e">
        <f>VLOOKUP(P:P,'[1]2017'!$D:$H,5,0)</f>
        <v>#N/A</v>
      </c>
      <c r="U2830" s="4" t="e">
        <f>VLOOKUP(P:P,'[1]2017'!$D:$I,6,0)</f>
        <v>#N/A</v>
      </c>
      <c r="V2830">
        <f t="shared" si="89"/>
        <v>0</v>
      </c>
    </row>
    <row r="2831" spans="1:22" x14ac:dyDescent="0.3">
      <c r="A2831" s="10" t="s">
        <v>105</v>
      </c>
      <c r="B2831" s="10" t="s">
        <v>106</v>
      </c>
      <c r="C2831" s="10">
        <v>3</v>
      </c>
      <c r="D2831" s="10">
        <v>2017</v>
      </c>
      <c r="E2831" s="4" t="s">
        <v>2674</v>
      </c>
      <c r="F2831" s="10">
        <v>223</v>
      </c>
      <c r="G2831" s="10" t="s">
        <v>2688</v>
      </c>
      <c r="H2831" s="10" t="s">
        <v>15</v>
      </c>
      <c r="I2831" s="11" t="s">
        <v>2697</v>
      </c>
      <c r="J2831" s="10" t="s">
        <v>16</v>
      </c>
      <c r="K2831" s="10" t="s">
        <v>15</v>
      </c>
      <c r="L2831" s="10">
        <v>34</v>
      </c>
      <c r="M2831" s="10" t="s">
        <v>23</v>
      </c>
      <c r="N2831" s="10">
        <v>769</v>
      </c>
      <c r="O2831" s="10">
        <v>9</v>
      </c>
      <c r="P2831" s="10" t="str">
        <f t="shared" si="88"/>
        <v>RAM KISHAN RAIKWAR|Jhansi Nagar</v>
      </c>
      <c r="Q2831" s="4">
        <f>VLOOKUP(P:P,'[1]2017'!$D:$E,2,0)</f>
        <v>0</v>
      </c>
      <c r="R2831" s="4" t="str">
        <f>VLOOKUP(P:P,'[1]2017'!$D:$F,3,0)</f>
        <v>Post Graduate</v>
      </c>
      <c r="S2831" s="4" t="str">
        <f>VLOOKUP(P:P,'[1]2017'!$D:$G,4,0)</f>
        <v>Rs 33,59,084</v>
      </c>
      <c r="T2831" s="4" t="str">
        <f>VLOOKUP(P:P,'[1]2017'!$D:$H,5,0)</f>
        <v>Rs 0</v>
      </c>
      <c r="U2831" s="4" t="str">
        <f>VLOOKUP(P:P,'[1]2017'!$D:$I,6,0)</f>
        <v>IND</v>
      </c>
      <c r="V2831">
        <f t="shared" si="89"/>
        <v>0</v>
      </c>
    </row>
    <row r="2832" spans="1:22" x14ac:dyDescent="0.3">
      <c r="A2832" s="10" t="s">
        <v>105</v>
      </c>
      <c r="B2832" s="10" t="s">
        <v>106</v>
      </c>
      <c r="C2832" s="10">
        <v>3</v>
      </c>
      <c r="D2832" s="10">
        <v>2017</v>
      </c>
      <c r="E2832" s="4" t="s">
        <v>2674</v>
      </c>
      <c r="F2832" s="10">
        <v>223</v>
      </c>
      <c r="G2832" s="10" t="s">
        <v>2688</v>
      </c>
      <c r="H2832" s="10" t="s">
        <v>15</v>
      </c>
      <c r="I2832" s="11" t="s">
        <v>2698</v>
      </c>
      <c r="J2832" s="10" t="s">
        <v>16</v>
      </c>
      <c r="K2832" s="10" t="s">
        <v>25</v>
      </c>
      <c r="L2832" s="10">
        <v>32</v>
      </c>
      <c r="M2832" s="10" t="s">
        <v>23</v>
      </c>
      <c r="N2832" s="10">
        <v>715</v>
      </c>
      <c r="O2832" s="10">
        <v>10</v>
      </c>
      <c r="P2832" s="10" t="str">
        <f t="shared" si="88"/>
        <v>SANJEEV KUMAR SINGH|Jhansi Nagar</v>
      </c>
      <c r="Q2832" s="4" t="e">
        <f>VLOOKUP(P:P,'[1]2017'!$D:$E,2,0)</f>
        <v>#N/A</v>
      </c>
      <c r="R2832" s="4" t="e">
        <f>VLOOKUP(P:P,'[1]2017'!$D:$F,3,0)</f>
        <v>#N/A</v>
      </c>
      <c r="S2832" s="4" t="e">
        <f>VLOOKUP(P:P,'[1]2017'!$D:$G,4,0)</f>
        <v>#N/A</v>
      </c>
      <c r="T2832" s="4" t="e">
        <f>VLOOKUP(P:P,'[1]2017'!$D:$H,5,0)</f>
        <v>#N/A</v>
      </c>
      <c r="U2832" s="4" t="e">
        <f>VLOOKUP(P:P,'[1]2017'!$D:$I,6,0)</f>
        <v>#N/A</v>
      </c>
      <c r="V2832">
        <f t="shared" si="89"/>
        <v>0</v>
      </c>
    </row>
    <row r="2833" spans="1:22" x14ac:dyDescent="0.3">
      <c r="A2833" s="10" t="s">
        <v>105</v>
      </c>
      <c r="B2833" s="10" t="s">
        <v>106</v>
      </c>
      <c r="C2833" s="10">
        <v>3</v>
      </c>
      <c r="D2833" s="10">
        <v>2017</v>
      </c>
      <c r="E2833" s="4" t="s">
        <v>2674</v>
      </c>
      <c r="F2833" s="10">
        <v>223</v>
      </c>
      <c r="G2833" s="10" t="s">
        <v>2688</v>
      </c>
      <c r="H2833" s="10" t="s">
        <v>15</v>
      </c>
      <c r="I2833" s="11" t="s">
        <v>2699</v>
      </c>
      <c r="J2833" s="10" t="s">
        <v>16</v>
      </c>
      <c r="K2833" s="10" t="s">
        <v>15</v>
      </c>
      <c r="L2833" s="10">
        <v>53</v>
      </c>
      <c r="M2833" s="10" t="s">
        <v>2700</v>
      </c>
      <c r="N2833" s="10">
        <v>672</v>
      </c>
      <c r="O2833" s="10">
        <v>11</v>
      </c>
      <c r="P2833" s="10" t="str">
        <f t="shared" si="88"/>
        <v>KUNWAR SATYENDRA PAL SINGH|Jhansi Nagar</v>
      </c>
      <c r="Q2833" s="4" t="e">
        <f>VLOOKUP(P:P,'[1]2017'!$D:$E,2,0)</f>
        <v>#N/A</v>
      </c>
      <c r="R2833" s="4" t="e">
        <f>VLOOKUP(P:P,'[1]2017'!$D:$F,3,0)</f>
        <v>#N/A</v>
      </c>
      <c r="S2833" s="4" t="e">
        <f>VLOOKUP(P:P,'[1]2017'!$D:$G,4,0)</f>
        <v>#N/A</v>
      </c>
      <c r="T2833" s="4" t="e">
        <f>VLOOKUP(P:P,'[1]2017'!$D:$H,5,0)</f>
        <v>#N/A</v>
      </c>
      <c r="U2833" s="4" t="e">
        <f>VLOOKUP(P:P,'[1]2017'!$D:$I,6,0)</f>
        <v>#N/A</v>
      </c>
      <c r="V2833">
        <f t="shared" si="89"/>
        <v>0</v>
      </c>
    </row>
    <row r="2834" spans="1:22" x14ac:dyDescent="0.3">
      <c r="A2834" s="10" t="s">
        <v>105</v>
      </c>
      <c r="B2834" s="10" t="s">
        <v>106</v>
      </c>
      <c r="C2834" s="10">
        <v>3</v>
      </c>
      <c r="D2834" s="10">
        <v>2017</v>
      </c>
      <c r="E2834" s="4" t="s">
        <v>2674</v>
      </c>
      <c r="F2834" s="10">
        <v>223</v>
      </c>
      <c r="G2834" s="10" t="s">
        <v>2688</v>
      </c>
      <c r="H2834" s="10" t="s">
        <v>15</v>
      </c>
      <c r="I2834" s="11" t="s">
        <v>2701</v>
      </c>
      <c r="J2834" s="10" t="s">
        <v>16</v>
      </c>
      <c r="K2834" s="10" t="s">
        <v>15</v>
      </c>
      <c r="L2834" s="10">
        <v>34</v>
      </c>
      <c r="M2834" s="10" t="s">
        <v>23</v>
      </c>
      <c r="N2834" s="10">
        <v>499</v>
      </c>
      <c r="O2834" s="10">
        <v>12</v>
      </c>
      <c r="P2834" s="10" t="str">
        <f t="shared" si="88"/>
        <v>MOHAMMAD IMRAN KHAN|Jhansi Nagar</v>
      </c>
      <c r="Q2834" s="4">
        <f>VLOOKUP(P:P,'[1]2017'!$D:$E,2,0)</f>
        <v>0</v>
      </c>
      <c r="R2834" s="4" t="str">
        <f>VLOOKUP(P:P,'[1]2017'!$D:$F,3,0)</f>
        <v>8th Pass</v>
      </c>
      <c r="S2834" s="4" t="str">
        <f>VLOOKUP(P:P,'[1]2017'!$D:$G,4,0)</f>
        <v>Rs 10,98,600</v>
      </c>
      <c r="T2834" s="4" t="str">
        <f>VLOOKUP(P:P,'[1]2017'!$D:$H,5,0)</f>
        <v>Rs 0</v>
      </c>
      <c r="U2834" s="4" t="str">
        <f>VLOOKUP(P:P,'[1]2017'!$D:$I,6,0)</f>
        <v>IND</v>
      </c>
      <c r="V2834">
        <f t="shared" si="89"/>
        <v>0</v>
      </c>
    </row>
    <row r="2835" spans="1:22" x14ac:dyDescent="0.3">
      <c r="A2835" s="10" t="s">
        <v>105</v>
      </c>
      <c r="B2835" s="10" t="s">
        <v>106</v>
      </c>
      <c r="C2835" s="10">
        <v>3</v>
      </c>
      <c r="D2835" s="10">
        <v>2017</v>
      </c>
      <c r="E2835" s="4" t="s">
        <v>2674</v>
      </c>
      <c r="F2835" s="10">
        <v>223</v>
      </c>
      <c r="G2835" s="10" t="s">
        <v>2688</v>
      </c>
      <c r="H2835" s="10" t="s">
        <v>15</v>
      </c>
      <c r="I2835" s="11" t="s">
        <v>2702</v>
      </c>
      <c r="J2835" s="10" t="s">
        <v>16</v>
      </c>
      <c r="K2835" s="10" t="s">
        <v>15</v>
      </c>
      <c r="L2835" s="10">
        <v>29</v>
      </c>
      <c r="M2835" s="10" t="s">
        <v>23</v>
      </c>
      <c r="N2835" s="10">
        <v>469</v>
      </c>
      <c r="O2835" s="10">
        <v>13</v>
      </c>
      <c r="P2835" s="10" t="str">
        <f t="shared" si="88"/>
        <v>JITENDRA BHADAURIYA|Jhansi Nagar</v>
      </c>
      <c r="Q2835" s="4" t="e">
        <f>VLOOKUP(P:P,'[1]2017'!$D:$E,2,0)</f>
        <v>#N/A</v>
      </c>
      <c r="R2835" s="4" t="e">
        <f>VLOOKUP(P:P,'[1]2017'!$D:$F,3,0)</f>
        <v>#N/A</v>
      </c>
      <c r="S2835" s="4" t="e">
        <f>VLOOKUP(P:P,'[1]2017'!$D:$G,4,0)</f>
        <v>#N/A</v>
      </c>
      <c r="T2835" s="4" t="e">
        <f>VLOOKUP(P:P,'[1]2017'!$D:$H,5,0)</f>
        <v>#N/A</v>
      </c>
      <c r="U2835" s="4" t="e">
        <f>VLOOKUP(P:P,'[1]2017'!$D:$I,6,0)</f>
        <v>#N/A</v>
      </c>
      <c r="V2835">
        <f t="shared" si="89"/>
        <v>0</v>
      </c>
    </row>
    <row r="2836" spans="1:22" x14ac:dyDescent="0.3">
      <c r="A2836" s="10" t="s">
        <v>105</v>
      </c>
      <c r="B2836" s="10" t="s">
        <v>106</v>
      </c>
      <c r="C2836" s="10">
        <v>3</v>
      </c>
      <c r="D2836" s="10">
        <v>2017</v>
      </c>
      <c r="E2836" s="4" t="s">
        <v>2674</v>
      </c>
      <c r="F2836" s="10">
        <v>223</v>
      </c>
      <c r="G2836" s="10" t="s">
        <v>2688</v>
      </c>
      <c r="H2836" s="10" t="s">
        <v>15</v>
      </c>
      <c r="I2836" s="11" t="s">
        <v>2703</v>
      </c>
      <c r="J2836" s="10" t="s">
        <v>26</v>
      </c>
      <c r="K2836" s="10" t="s">
        <v>15</v>
      </c>
      <c r="L2836" s="10">
        <v>41</v>
      </c>
      <c r="M2836" s="10" t="s">
        <v>23</v>
      </c>
      <c r="N2836" s="10">
        <v>421</v>
      </c>
      <c r="O2836" s="10">
        <v>14</v>
      </c>
      <c r="P2836" s="10" t="str">
        <f t="shared" si="88"/>
        <v>NEETA TIWARI|Jhansi Nagar</v>
      </c>
      <c r="Q2836" s="4">
        <f>VLOOKUP(P:P,'[1]2017'!$D:$E,2,0)</f>
        <v>0</v>
      </c>
      <c r="R2836" s="4" t="str">
        <f>VLOOKUP(P:P,'[1]2017'!$D:$F,3,0)</f>
        <v>12th Pass</v>
      </c>
      <c r="S2836" s="4" t="str">
        <f>VLOOKUP(P:P,'[1]2017'!$D:$G,4,0)</f>
        <v>Rs 14,10,000</v>
      </c>
      <c r="T2836" s="4" t="str">
        <f>VLOOKUP(P:P,'[1]2017'!$D:$H,5,0)</f>
        <v>Rs 0</v>
      </c>
      <c r="U2836" s="4" t="str">
        <f>VLOOKUP(P:P,'[1]2017'!$D:$I,6,0)</f>
        <v>IND</v>
      </c>
      <c r="V2836">
        <f t="shared" si="89"/>
        <v>0</v>
      </c>
    </row>
    <row r="2837" spans="1:22" x14ac:dyDescent="0.3">
      <c r="A2837" s="10" t="s">
        <v>105</v>
      </c>
      <c r="B2837" s="10" t="s">
        <v>106</v>
      </c>
      <c r="C2837" s="10">
        <v>3</v>
      </c>
      <c r="D2837" s="10">
        <v>2017</v>
      </c>
      <c r="E2837" s="4" t="s">
        <v>2674</v>
      </c>
      <c r="F2837" s="10">
        <v>223</v>
      </c>
      <c r="G2837" s="10" t="s">
        <v>2688</v>
      </c>
      <c r="H2837" s="10" t="s">
        <v>15</v>
      </c>
      <c r="I2837" s="11" t="s">
        <v>2704</v>
      </c>
      <c r="J2837" s="10" t="s">
        <v>16</v>
      </c>
      <c r="K2837" s="10" t="s">
        <v>15</v>
      </c>
      <c r="L2837" s="10">
        <v>53</v>
      </c>
      <c r="M2837" s="10" t="s">
        <v>163</v>
      </c>
      <c r="N2837" s="10">
        <v>393</v>
      </c>
      <c r="O2837" s="10">
        <v>15</v>
      </c>
      <c r="P2837" s="10" t="str">
        <f t="shared" si="88"/>
        <v>ER. RAMNATH SAHU|Jhansi Nagar</v>
      </c>
      <c r="Q2837" s="4" t="e">
        <f>VLOOKUP(P:P,'[1]2017'!$D:$E,2,0)</f>
        <v>#N/A</v>
      </c>
      <c r="R2837" s="4" t="e">
        <f>VLOOKUP(P:P,'[1]2017'!$D:$F,3,0)</f>
        <v>#N/A</v>
      </c>
      <c r="S2837" s="4" t="e">
        <f>VLOOKUP(P:P,'[1]2017'!$D:$G,4,0)</f>
        <v>#N/A</v>
      </c>
      <c r="T2837" s="4" t="e">
        <f>VLOOKUP(P:P,'[1]2017'!$D:$H,5,0)</f>
        <v>#N/A</v>
      </c>
      <c r="U2837" s="4" t="e">
        <f>VLOOKUP(P:P,'[1]2017'!$D:$I,6,0)</f>
        <v>#N/A</v>
      </c>
      <c r="V2837">
        <f t="shared" si="89"/>
        <v>0</v>
      </c>
    </row>
    <row r="2838" spans="1:22" x14ac:dyDescent="0.3">
      <c r="A2838" s="10" t="s">
        <v>105</v>
      </c>
      <c r="B2838" s="10" t="s">
        <v>106</v>
      </c>
      <c r="C2838" s="10">
        <v>3</v>
      </c>
      <c r="D2838" s="10">
        <v>2017</v>
      </c>
      <c r="E2838" s="4" t="s">
        <v>2674</v>
      </c>
      <c r="F2838" s="10">
        <v>223</v>
      </c>
      <c r="G2838" s="10" t="s">
        <v>2688</v>
      </c>
      <c r="H2838" s="10" t="s">
        <v>15</v>
      </c>
      <c r="I2838" s="11" t="s">
        <v>2705</v>
      </c>
      <c r="J2838" s="10" t="s">
        <v>16</v>
      </c>
      <c r="K2838" s="10" t="s">
        <v>15</v>
      </c>
      <c r="L2838" s="10">
        <v>48</v>
      </c>
      <c r="M2838" s="10" t="s">
        <v>27</v>
      </c>
      <c r="N2838" s="10">
        <v>279</v>
      </c>
      <c r="O2838" s="10">
        <v>16</v>
      </c>
      <c r="P2838" s="10" t="str">
        <f t="shared" ref="P2838:P2901" si="90">I2838&amp;"|"&amp;G2838</f>
        <v>SHANKARLAL KUSHWAHA|Jhansi Nagar</v>
      </c>
      <c r="Q2838" s="4" t="e">
        <f>VLOOKUP(P:P,'[1]2017'!$D:$E,2,0)</f>
        <v>#N/A</v>
      </c>
      <c r="R2838" s="4" t="e">
        <f>VLOOKUP(P:P,'[1]2017'!$D:$F,3,0)</f>
        <v>#N/A</v>
      </c>
      <c r="S2838" s="4" t="e">
        <f>VLOOKUP(P:P,'[1]2017'!$D:$G,4,0)</f>
        <v>#N/A</v>
      </c>
      <c r="T2838" s="4" t="e">
        <f>VLOOKUP(P:P,'[1]2017'!$D:$H,5,0)</f>
        <v>#N/A</v>
      </c>
      <c r="U2838" s="4" t="e">
        <f>VLOOKUP(P:P,'[1]2017'!$D:$I,6,0)</f>
        <v>#N/A</v>
      </c>
      <c r="V2838">
        <f t="shared" si="89"/>
        <v>0</v>
      </c>
    </row>
    <row r="2839" spans="1:22" x14ac:dyDescent="0.3">
      <c r="A2839" s="10" t="s">
        <v>105</v>
      </c>
      <c r="B2839" s="10" t="s">
        <v>106</v>
      </c>
      <c r="C2839" s="10">
        <v>3</v>
      </c>
      <c r="D2839" s="10">
        <v>2017</v>
      </c>
      <c r="E2839" s="4" t="s">
        <v>2674</v>
      </c>
      <c r="F2839" s="10">
        <v>223</v>
      </c>
      <c r="G2839" s="10" t="s">
        <v>2688</v>
      </c>
      <c r="H2839" s="10" t="s">
        <v>15</v>
      </c>
      <c r="I2839" s="11" t="s">
        <v>2706</v>
      </c>
      <c r="J2839" s="10" t="s">
        <v>16</v>
      </c>
      <c r="K2839" s="10" t="s">
        <v>15</v>
      </c>
      <c r="L2839" s="10">
        <v>39</v>
      </c>
      <c r="M2839" s="10" t="s">
        <v>23</v>
      </c>
      <c r="N2839" s="10">
        <v>247</v>
      </c>
      <c r="O2839" s="10">
        <v>17</v>
      </c>
      <c r="P2839" s="10" t="str">
        <f t="shared" si="90"/>
        <v>SUNIL PRAJAPATI|Jhansi Nagar</v>
      </c>
      <c r="Q2839" s="4">
        <f>VLOOKUP(P:P,'[1]2017'!$D:$E,2,0)</f>
        <v>0</v>
      </c>
      <c r="R2839" s="4" t="str">
        <f>VLOOKUP(P:P,'[1]2017'!$D:$F,3,0)</f>
        <v>Graduate Professional</v>
      </c>
      <c r="S2839" s="4" t="str">
        <f>VLOOKUP(P:P,'[1]2017'!$D:$G,4,0)</f>
        <v>Rs 41,90,260</v>
      </c>
      <c r="T2839" s="4" t="str">
        <f>VLOOKUP(P:P,'[1]2017'!$D:$H,5,0)</f>
        <v>Rs 0</v>
      </c>
      <c r="U2839" s="4" t="str">
        <f>VLOOKUP(P:P,'[1]2017'!$D:$I,6,0)</f>
        <v>IND</v>
      </c>
      <c r="V2839">
        <f t="shared" si="89"/>
        <v>0</v>
      </c>
    </row>
    <row r="2840" spans="1:22" x14ac:dyDescent="0.3">
      <c r="A2840" s="10" t="s">
        <v>105</v>
      </c>
      <c r="B2840" s="10" t="s">
        <v>106</v>
      </c>
      <c r="C2840" s="10">
        <v>3</v>
      </c>
      <c r="D2840" s="10">
        <v>2017</v>
      </c>
      <c r="E2840" s="4" t="s">
        <v>2674</v>
      </c>
      <c r="F2840" s="10">
        <v>223</v>
      </c>
      <c r="G2840" s="10" t="s">
        <v>2688</v>
      </c>
      <c r="H2840" s="10" t="s">
        <v>15</v>
      </c>
      <c r="I2840" s="11" t="s">
        <v>2707</v>
      </c>
      <c r="J2840" s="10" t="s">
        <v>16</v>
      </c>
      <c r="K2840" s="10" t="s">
        <v>15</v>
      </c>
      <c r="L2840" s="10">
        <v>29</v>
      </c>
      <c r="M2840" s="10" t="s">
        <v>864</v>
      </c>
      <c r="N2840" s="10">
        <v>222</v>
      </c>
      <c r="O2840" s="10">
        <v>18</v>
      </c>
      <c r="P2840" s="10" t="str">
        <f t="shared" si="90"/>
        <v>ARUN KUMAR SAHU|Jhansi Nagar</v>
      </c>
      <c r="Q2840" s="4">
        <f>VLOOKUP(P:P,'[1]2017'!$D:$E,2,0)</f>
        <v>0</v>
      </c>
      <c r="R2840" s="4" t="str">
        <f>VLOOKUP(P:P,'[1]2017'!$D:$F,3,0)</f>
        <v>10th Pass</v>
      </c>
      <c r="S2840" s="4" t="str">
        <f>VLOOKUP(P:P,'[1]2017'!$D:$G,4,0)</f>
        <v>Rs 85,200</v>
      </c>
      <c r="T2840" s="4" t="str">
        <f>VLOOKUP(P:P,'[1]2017'!$D:$H,5,0)</f>
        <v>Rs 0</v>
      </c>
      <c r="U2840" s="4" t="str">
        <f>VLOOKUP(P:P,'[1]2017'!$D:$I,6,0)</f>
        <v>Jan Adhikar Manch</v>
      </c>
      <c r="V2840">
        <f t="shared" si="89"/>
        <v>0</v>
      </c>
    </row>
    <row r="2841" spans="1:22" x14ac:dyDescent="0.3">
      <c r="A2841" s="10" t="s">
        <v>105</v>
      </c>
      <c r="B2841" s="10" t="s">
        <v>106</v>
      </c>
      <c r="C2841" s="10">
        <v>3</v>
      </c>
      <c r="D2841" s="10">
        <v>2017</v>
      </c>
      <c r="E2841" s="4" t="s">
        <v>2674</v>
      </c>
      <c r="F2841" s="10">
        <v>223</v>
      </c>
      <c r="G2841" s="10" t="s">
        <v>2688</v>
      </c>
      <c r="H2841" s="10" t="s">
        <v>15</v>
      </c>
      <c r="I2841" s="11" t="s">
        <v>2708</v>
      </c>
      <c r="J2841" s="10" t="s">
        <v>16</v>
      </c>
      <c r="K2841" s="10" t="s">
        <v>15</v>
      </c>
      <c r="L2841" s="10">
        <v>46</v>
      </c>
      <c r="M2841" s="10" t="s">
        <v>2709</v>
      </c>
      <c r="N2841" s="10">
        <v>183</v>
      </c>
      <c r="O2841" s="10">
        <v>19</v>
      </c>
      <c r="P2841" s="10" t="str">
        <f t="shared" si="90"/>
        <v>PT. KRISHNA GOPAL DWIVEDI|Jhansi Nagar</v>
      </c>
      <c r="Q2841" s="4" t="e">
        <f>VLOOKUP(P:P,'[1]2017'!$D:$E,2,0)</f>
        <v>#N/A</v>
      </c>
      <c r="R2841" s="4" t="e">
        <f>VLOOKUP(P:P,'[1]2017'!$D:$F,3,0)</f>
        <v>#N/A</v>
      </c>
      <c r="S2841" s="4" t="e">
        <f>VLOOKUP(P:P,'[1]2017'!$D:$G,4,0)</f>
        <v>#N/A</v>
      </c>
      <c r="T2841" s="4" t="e">
        <f>VLOOKUP(P:P,'[1]2017'!$D:$H,5,0)</f>
        <v>#N/A</v>
      </c>
      <c r="U2841" s="4" t="e">
        <f>VLOOKUP(P:P,'[1]2017'!$D:$I,6,0)</f>
        <v>#N/A</v>
      </c>
      <c r="V2841">
        <f t="shared" si="89"/>
        <v>0</v>
      </c>
    </row>
    <row r="2842" spans="1:22" x14ac:dyDescent="0.3">
      <c r="A2842" s="10" t="s">
        <v>105</v>
      </c>
      <c r="B2842" s="10" t="s">
        <v>106</v>
      </c>
      <c r="C2842" s="10">
        <v>3</v>
      </c>
      <c r="D2842" s="10">
        <v>2017</v>
      </c>
      <c r="E2842" s="4" t="s">
        <v>2674</v>
      </c>
      <c r="F2842" s="10">
        <v>224</v>
      </c>
      <c r="G2842" s="10" t="s">
        <v>2710</v>
      </c>
      <c r="H2842" s="10" t="s">
        <v>25</v>
      </c>
      <c r="I2842" s="11" t="s">
        <v>2711</v>
      </c>
      <c r="J2842" s="10" t="s">
        <v>16</v>
      </c>
      <c r="K2842" s="10" t="s">
        <v>25</v>
      </c>
      <c r="L2842" s="10">
        <v>55</v>
      </c>
      <c r="M2842" s="10" t="s">
        <v>18</v>
      </c>
      <c r="N2842" s="10">
        <v>98905</v>
      </c>
      <c r="O2842" s="10">
        <v>1</v>
      </c>
      <c r="P2842" s="10" t="str">
        <f t="shared" si="90"/>
        <v xml:space="preserve">BIHARILAL ARYA|Mauranipur </v>
      </c>
      <c r="Q2842" s="4" t="e">
        <f>VLOOKUP(P:P,'[1]2017'!$D:$E,2,0)</f>
        <v>#N/A</v>
      </c>
      <c r="R2842" s="4" t="e">
        <f>VLOOKUP(P:P,'[1]2017'!$D:$F,3,0)</f>
        <v>#N/A</v>
      </c>
      <c r="S2842" s="4" t="e">
        <f>VLOOKUP(P:P,'[1]2017'!$D:$G,4,0)</f>
        <v>#N/A</v>
      </c>
      <c r="T2842" s="4" t="e">
        <f>VLOOKUP(P:P,'[1]2017'!$D:$H,5,0)</f>
        <v>#N/A</v>
      </c>
      <c r="U2842" s="4" t="e">
        <f>VLOOKUP(P:P,'[1]2017'!$D:$I,6,0)</f>
        <v>#N/A</v>
      </c>
      <c r="V2842">
        <f t="shared" si="89"/>
        <v>1</v>
      </c>
    </row>
    <row r="2843" spans="1:22" x14ac:dyDescent="0.3">
      <c r="A2843" s="10" t="s">
        <v>105</v>
      </c>
      <c r="B2843" s="10" t="s">
        <v>106</v>
      </c>
      <c r="C2843" s="10">
        <v>3</v>
      </c>
      <c r="D2843" s="10">
        <v>2017</v>
      </c>
      <c r="E2843" s="4" t="s">
        <v>2674</v>
      </c>
      <c r="F2843" s="10">
        <v>224</v>
      </c>
      <c r="G2843" s="10" t="s">
        <v>2710</v>
      </c>
      <c r="H2843" s="10" t="s">
        <v>25</v>
      </c>
      <c r="I2843" s="11" t="s">
        <v>2712</v>
      </c>
      <c r="J2843" s="10" t="s">
        <v>26</v>
      </c>
      <c r="K2843" s="10" t="s">
        <v>25</v>
      </c>
      <c r="L2843" s="10">
        <v>39</v>
      </c>
      <c r="M2843" s="10" t="s">
        <v>139</v>
      </c>
      <c r="N2843" s="10">
        <v>81934</v>
      </c>
      <c r="O2843" s="10">
        <v>2</v>
      </c>
      <c r="P2843" s="10" t="str">
        <f t="shared" si="90"/>
        <v xml:space="preserve">DR.RASHMI ARYA|Mauranipur </v>
      </c>
      <c r="Q2843" s="4">
        <f>VLOOKUP(P:P,'[1]2017'!$D:$E,2,0)</f>
        <v>0</v>
      </c>
      <c r="R2843" s="4" t="str">
        <f>VLOOKUP(P:P,'[1]2017'!$D:$F,3,0)</f>
        <v>Doctorate</v>
      </c>
      <c r="S2843" s="4" t="str">
        <f>VLOOKUP(P:P,'[1]2017'!$D:$G,4,0)</f>
        <v>Rs 4,26,45,117</v>
      </c>
      <c r="T2843" s="4" t="str">
        <f>VLOOKUP(P:P,'[1]2017'!$D:$H,5,0)</f>
        <v>Rs 1,77,73,061</v>
      </c>
      <c r="U2843" s="4" t="str">
        <f>VLOOKUP(P:P,'[1]2017'!$D:$I,6,0)</f>
        <v>SP</v>
      </c>
      <c r="V2843">
        <f t="shared" si="89"/>
        <v>0</v>
      </c>
    </row>
    <row r="2844" spans="1:22" x14ac:dyDescent="0.3">
      <c r="A2844" s="10" t="s">
        <v>105</v>
      </c>
      <c r="B2844" s="10" t="s">
        <v>106</v>
      </c>
      <c r="C2844" s="10">
        <v>3</v>
      </c>
      <c r="D2844" s="10">
        <v>2017</v>
      </c>
      <c r="E2844" s="4" t="s">
        <v>2674</v>
      </c>
      <c r="F2844" s="10">
        <v>224</v>
      </c>
      <c r="G2844" s="10" t="s">
        <v>2710</v>
      </c>
      <c r="H2844" s="10" t="s">
        <v>25</v>
      </c>
      <c r="I2844" s="11" t="s">
        <v>2713</v>
      </c>
      <c r="J2844" s="10" t="s">
        <v>16</v>
      </c>
      <c r="K2844" s="10" t="s">
        <v>25</v>
      </c>
      <c r="L2844" s="10">
        <v>62</v>
      </c>
      <c r="M2844" s="10" t="s">
        <v>37</v>
      </c>
      <c r="N2844" s="10">
        <v>77919</v>
      </c>
      <c r="O2844" s="10">
        <v>3</v>
      </c>
      <c r="P2844" s="10" t="str">
        <f t="shared" si="90"/>
        <v xml:space="preserve">PRAGEELAL AHIRWAR|Mauranipur </v>
      </c>
      <c r="Q2844" s="4" t="e">
        <f>VLOOKUP(P:P,'[1]2017'!$D:$E,2,0)</f>
        <v>#N/A</v>
      </c>
      <c r="R2844" s="4" t="e">
        <f>VLOOKUP(P:P,'[1]2017'!$D:$F,3,0)</f>
        <v>#N/A</v>
      </c>
      <c r="S2844" s="4" t="e">
        <f>VLOOKUP(P:P,'[1]2017'!$D:$G,4,0)</f>
        <v>#N/A</v>
      </c>
      <c r="T2844" s="4" t="e">
        <f>VLOOKUP(P:P,'[1]2017'!$D:$H,5,0)</f>
        <v>#N/A</v>
      </c>
      <c r="U2844" s="4" t="e">
        <f>VLOOKUP(P:P,'[1]2017'!$D:$I,6,0)</f>
        <v>#N/A</v>
      </c>
      <c r="V2844">
        <f t="shared" si="89"/>
        <v>0</v>
      </c>
    </row>
    <row r="2845" spans="1:22" x14ac:dyDescent="0.3">
      <c r="A2845" s="10" t="s">
        <v>105</v>
      </c>
      <c r="B2845" s="10" t="s">
        <v>106</v>
      </c>
      <c r="C2845" s="10">
        <v>3</v>
      </c>
      <c r="D2845" s="10">
        <v>2017</v>
      </c>
      <c r="E2845" s="4" t="s">
        <v>2674</v>
      </c>
      <c r="F2845" s="10">
        <v>224</v>
      </c>
      <c r="G2845" s="10" t="s">
        <v>2710</v>
      </c>
      <c r="H2845" s="10" t="s">
        <v>25</v>
      </c>
      <c r="I2845" s="11" t="s">
        <v>19</v>
      </c>
      <c r="J2845" s="10" t="s">
        <v>20</v>
      </c>
      <c r="K2845" s="10" t="s">
        <v>20</v>
      </c>
      <c r="L2845" s="10" t="s">
        <v>20</v>
      </c>
      <c r="M2845" s="10" t="s">
        <v>21</v>
      </c>
      <c r="N2845" s="10">
        <v>3536</v>
      </c>
      <c r="O2845" s="10">
        <v>4</v>
      </c>
      <c r="P2845" s="10" t="str">
        <f t="shared" si="90"/>
        <v xml:space="preserve">None of the Above|Mauranipur </v>
      </c>
      <c r="Q2845" s="4" t="e">
        <f>VLOOKUP(P:P,'[1]2017'!$D:$E,2,0)</f>
        <v>#N/A</v>
      </c>
      <c r="R2845" s="4" t="e">
        <f>VLOOKUP(P:P,'[1]2017'!$D:$F,3,0)</f>
        <v>#N/A</v>
      </c>
      <c r="S2845" s="4" t="e">
        <f>VLOOKUP(P:P,'[1]2017'!$D:$G,4,0)</f>
        <v>#N/A</v>
      </c>
      <c r="T2845" s="4" t="e">
        <f>VLOOKUP(P:P,'[1]2017'!$D:$H,5,0)</f>
        <v>#N/A</v>
      </c>
      <c r="U2845" s="4" t="e">
        <f>VLOOKUP(P:P,'[1]2017'!$D:$I,6,0)</f>
        <v>#N/A</v>
      </c>
      <c r="V2845">
        <f t="shared" si="89"/>
        <v>0</v>
      </c>
    </row>
    <row r="2846" spans="1:22" x14ac:dyDescent="0.3">
      <c r="A2846" s="10" t="s">
        <v>105</v>
      </c>
      <c r="B2846" s="10" t="s">
        <v>106</v>
      </c>
      <c r="C2846" s="10">
        <v>3</v>
      </c>
      <c r="D2846" s="10">
        <v>2017</v>
      </c>
      <c r="E2846" s="4" t="s">
        <v>2674</v>
      </c>
      <c r="F2846" s="10">
        <v>224</v>
      </c>
      <c r="G2846" s="10" t="s">
        <v>2710</v>
      </c>
      <c r="H2846" s="10" t="s">
        <v>25</v>
      </c>
      <c r="I2846" s="11" t="s">
        <v>2714</v>
      </c>
      <c r="J2846" s="10" t="s">
        <v>16</v>
      </c>
      <c r="K2846" s="10" t="s">
        <v>25</v>
      </c>
      <c r="L2846" s="10">
        <v>35</v>
      </c>
      <c r="M2846" s="10" t="s">
        <v>27</v>
      </c>
      <c r="N2846" s="10">
        <v>1416</v>
      </c>
      <c r="O2846" s="10">
        <v>5</v>
      </c>
      <c r="P2846" s="10" t="str">
        <f t="shared" si="90"/>
        <v xml:space="preserve">ANIL SHRIVAS|Mauranipur </v>
      </c>
      <c r="Q2846" s="4" t="e">
        <f>VLOOKUP(P:P,'[1]2017'!$D:$E,2,0)</f>
        <v>#N/A</v>
      </c>
      <c r="R2846" s="4" t="e">
        <f>VLOOKUP(P:P,'[1]2017'!$D:$F,3,0)</f>
        <v>#N/A</v>
      </c>
      <c r="S2846" s="4" t="e">
        <f>VLOOKUP(P:P,'[1]2017'!$D:$G,4,0)</f>
        <v>#N/A</v>
      </c>
      <c r="T2846" s="4" t="e">
        <f>VLOOKUP(P:P,'[1]2017'!$D:$H,5,0)</f>
        <v>#N/A</v>
      </c>
      <c r="U2846" s="4" t="e">
        <f>VLOOKUP(P:P,'[1]2017'!$D:$I,6,0)</f>
        <v>#N/A</v>
      </c>
      <c r="V2846">
        <f t="shared" si="89"/>
        <v>0</v>
      </c>
    </row>
    <row r="2847" spans="1:22" x14ac:dyDescent="0.3">
      <c r="A2847" s="10" t="s">
        <v>105</v>
      </c>
      <c r="B2847" s="10" t="s">
        <v>106</v>
      </c>
      <c r="C2847" s="10">
        <v>3</v>
      </c>
      <c r="D2847" s="10">
        <v>2017</v>
      </c>
      <c r="E2847" s="4" t="s">
        <v>2674</v>
      </c>
      <c r="F2847" s="10">
        <v>224</v>
      </c>
      <c r="G2847" s="10" t="s">
        <v>2710</v>
      </c>
      <c r="H2847" s="10" t="s">
        <v>25</v>
      </c>
      <c r="I2847" s="11" t="s">
        <v>2715</v>
      </c>
      <c r="J2847" s="10" t="s">
        <v>16</v>
      </c>
      <c r="K2847" s="10" t="s">
        <v>25</v>
      </c>
      <c r="L2847" s="10">
        <v>46</v>
      </c>
      <c r="M2847" s="10" t="s">
        <v>23</v>
      </c>
      <c r="N2847" s="10">
        <v>1229</v>
      </c>
      <c r="O2847" s="10">
        <v>6</v>
      </c>
      <c r="P2847" s="10" t="str">
        <f t="shared" si="90"/>
        <v xml:space="preserve">DRAGPAL AHIRWAR|Mauranipur </v>
      </c>
      <c r="Q2847" s="4" t="e">
        <f>VLOOKUP(P:P,'[1]2017'!$D:$E,2,0)</f>
        <v>#N/A</v>
      </c>
      <c r="R2847" s="4" t="e">
        <f>VLOOKUP(P:P,'[1]2017'!$D:$F,3,0)</f>
        <v>#N/A</v>
      </c>
      <c r="S2847" s="4" t="e">
        <f>VLOOKUP(P:P,'[1]2017'!$D:$G,4,0)</f>
        <v>#N/A</v>
      </c>
      <c r="T2847" s="4" t="e">
        <f>VLOOKUP(P:P,'[1]2017'!$D:$H,5,0)</f>
        <v>#N/A</v>
      </c>
      <c r="U2847" s="4" t="e">
        <f>VLOOKUP(P:P,'[1]2017'!$D:$I,6,0)</f>
        <v>#N/A</v>
      </c>
      <c r="V2847">
        <f t="shared" si="89"/>
        <v>0</v>
      </c>
    </row>
    <row r="2848" spans="1:22" x14ac:dyDescent="0.3">
      <c r="A2848" s="10" t="s">
        <v>105</v>
      </c>
      <c r="B2848" s="10" t="s">
        <v>106</v>
      </c>
      <c r="C2848" s="10">
        <v>3</v>
      </c>
      <c r="D2848" s="10">
        <v>2017</v>
      </c>
      <c r="E2848" s="4" t="s">
        <v>2674</v>
      </c>
      <c r="F2848" s="10">
        <v>224</v>
      </c>
      <c r="G2848" s="10" t="s">
        <v>2710</v>
      </c>
      <c r="H2848" s="10" t="s">
        <v>25</v>
      </c>
      <c r="I2848" s="11" t="s">
        <v>2716</v>
      </c>
      <c r="J2848" s="10" t="s">
        <v>16</v>
      </c>
      <c r="K2848" s="10" t="s">
        <v>25</v>
      </c>
      <c r="L2848" s="10">
        <v>63</v>
      </c>
      <c r="M2848" s="10" t="s">
        <v>864</v>
      </c>
      <c r="N2848" s="10">
        <v>1070</v>
      </c>
      <c r="O2848" s="10">
        <v>7</v>
      </c>
      <c r="P2848" s="10" t="str">
        <f t="shared" si="90"/>
        <v xml:space="preserve">JAI PRAKASH (ANAND)|Mauranipur </v>
      </c>
      <c r="Q2848" s="4" t="e">
        <f>VLOOKUP(P:P,'[1]2017'!$D:$E,2,0)</f>
        <v>#N/A</v>
      </c>
      <c r="R2848" s="4" t="e">
        <f>VLOOKUP(P:P,'[1]2017'!$D:$F,3,0)</f>
        <v>#N/A</v>
      </c>
      <c r="S2848" s="4" t="e">
        <f>VLOOKUP(P:P,'[1]2017'!$D:$G,4,0)</f>
        <v>#N/A</v>
      </c>
      <c r="T2848" s="4" t="e">
        <f>VLOOKUP(P:P,'[1]2017'!$D:$H,5,0)</f>
        <v>#N/A</v>
      </c>
      <c r="U2848" s="4" t="e">
        <f>VLOOKUP(P:P,'[1]2017'!$D:$I,6,0)</f>
        <v>#N/A</v>
      </c>
      <c r="V2848">
        <f t="shared" si="89"/>
        <v>0</v>
      </c>
    </row>
    <row r="2849" spans="1:22" x14ac:dyDescent="0.3">
      <c r="A2849" s="10" t="s">
        <v>105</v>
      </c>
      <c r="B2849" s="10" t="s">
        <v>106</v>
      </c>
      <c r="C2849" s="10">
        <v>3</v>
      </c>
      <c r="D2849" s="10">
        <v>2017</v>
      </c>
      <c r="E2849" s="4" t="s">
        <v>2674</v>
      </c>
      <c r="F2849" s="10">
        <v>224</v>
      </c>
      <c r="G2849" s="10" t="s">
        <v>2710</v>
      </c>
      <c r="H2849" s="10" t="s">
        <v>25</v>
      </c>
      <c r="I2849" s="11" t="s">
        <v>2717</v>
      </c>
      <c r="J2849" s="10" t="s">
        <v>16</v>
      </c>
      <c r="K2849" s="10" t="s">
        <v>25</v>
      </c>
      <c r="L2849" s="10">
        <v>55</v>
      </c>
      <c r="M2849" s="10" t="s">
        <v>23</v>
      </c>
      <c r="N2849" s="10">
        <v>958</v>
      </c>
      <c r="O2849" s="10">
        <v>8</v>
      </c>
      <c r="P2849" s="10" t="str">
        <f t="shared" si="90"/>
        <v xml:space="preserve">TULARAM AHIRWAR|Mauranipur </v>
      </c>
      <c r="Q2849" s="4" t="e">
        <f>VLOOKUP(P:P,'[1]2017'!$D:$E,2,0)</f>
        <v>#N/A</v>
      </c>
      <c r="R2849" s="4" t="e">
        <f>VLOOKUP(P:P,'[1]2017'!$D:$F,3,0)</f>
        <v>#N/A</v>
      </c>
      <c r="S2849" s="4" t="e">
        <f>VLOOKUP(P:P,'[1]2017'!$D:$G,4,0)</f>
        <v>#N/A</v>
      </c>
      <c r="T2849" s="4" t="e">
        <f>VLOOKUP(P:P,'[1]2017'!$D:$H,5,0)</f>
        <v>#N/A</v>
      </c>
      <c r="U2849" s="4" t="e">
        <f>VLOOKUP(P:P,'[1]2017'!$D:$I,6,0)</f>
        <v>#N/A</v>
      </c>
      <c r="V2849">
        <f t="shared" si="89"/>
        <v>0</v>
      </c>
    </row>
    <row r="2850" spans="1:22" x14ac:dyDescent="0.3">
      <c r="A2850" s="10" t="s">
        <v>105</v>
      </c>
      <c r="B2850" s="10" t="s">
        <v>106</v>
      </c>
      <c r="C2850" s="10">
        <v>3</v>
      </c>
      <c r="D2850" s="10">
        <v>2017</v>
      </c>
      <c r="E2850" s="4" t="s">
        <v>2674</v>
      </c>
      <c r="F2850" s="10">
        <v>224</v>
      </c>
      <c r="G2850" s="10" t="s">
        <v>2710</v>
      </c>
      <c r="H2850" s="10" t="s">
        <v>25</v>
      </c>
      <c r="I2850" s="11" t="s">
        <v>359</v>
      </c>
      <c r="J2850" s="10" t="s">
        <v>16</v>
      </c>
      <c r="K2850" s="10" t="s">
        <v>25</v>
      </c>
      <c r="L2850" s="10">
        <v>36</v>
      </c>
      <c r="M2850" s="10" t="s">
        <v>1205</v>
      </c>
      <c r="N2850" s="10">
        <v>695</v>
      </c>
      <c r="O2850" s="10">
        <v>9</v>
      </c>
      <c r="P2850" s="10" t="str">
        <f t="shared" si="90"/>
        <v xml:space="preserve">MANOHAR|Mauranipur </v>
      </c>
      <c r="Q2850" s="4">
        <f>VLOOKUP(P:P,'[1]2017'!$D:$E,2,0)</f>
        <v>0</v>
      </c>
      <c r="R2850" s="4" t="str">
        <f>VLOOKUP(P:P,'[1]2017'!$D:$F,3,0)</f>
        <v>8th Pass</v>
      </c>
      <c r="S2850" s="4" t="str">
        <f>VLOOKUP(P:P,'[1]2017'!$D:$G,4,0)</f>
        <v>Rs 1,73,000</v>
      </c>
      <c r="T2850" s="4" t="str">
        <f>VLOOKUP(P:P,'[1]2017'!$D:$H,5,0)</f>
        <v>Rs 0</v>
      </c>
      <c r="U2850" s="4" t="str">
        <f>VLOOKUP(P:P,'[1]2017'!$D:$I,6,0)</f>
        <v>Bhartiya Shakti Chetna Party</v>
      </c>
      <c r="V2850">
        <f t="shared" si="89"/>
        <v>0</v>
      </c>
    </row>
    <row r="2851" spans="1:22" x14ac:dyDescent="0.3">
      <c r="A2851" s="10" t="s">
        <v>105</v>
      </c>
      <c r="B2851" s="10" t="s">
        <v>106</v>
      </c>
      <c r="C2851" s="10">
        <v>3</v>
      </c>
      <c r="D2851" s="10">
        <v>2017</v>
      </c>
      <c r="E2851" s="4" t="s">
        <v>2674</v>
      </c>
      <c r="F2851" s="10">
        <v>224</v>
      </c>
      <c r="G2851" s="10" t="s">
        <v>2710</v>
      </c>
      <c r="H2851" s="10" t="s">
        <v>25</v>
      </c>
      <c r="I2851" s="11" t="s">
        <v>2718</v>
      </c>
      <c r="J2851" s="10" t="s">
        <v>26</v>
      </c>
      <c r="K2851" s="10" t="s">
        <v>25</v>
      </c>
      <c r="L2851" s="10">
        <v>42</v>
      </c>
      <c r="M2851" s="10" t="s">
        <v>24</v>
      </c>
      <c r="N2851" s="10">
        <v>638</v>
      </c>
      <c r="O2851" s="10">
        <v>10</v>
      </c>
      <c r="P2851" s="10" t="str">
        <f t="shared" si="90"/>
        <v xml:space="preserve">SMT. BRIJKUNWAR|Mauranipur </v>
      </c>
      <c r="Q2851" s="4" t="e">
        <f>VLOOKUP(P:P,'[1]2017'!$D:$E,2,0)</f>
        <v>#N/A</v>
      </c>
      <c r="R2851" s="4" t="e">
        <f>VLOOKUP(P:P,'[1]2017'!$D:$F,3,0)</f>
        <v>#N/A</v>
      </c>
      <c r="S2851" s="4" t="e">
        <f>VLOOKUP(P:P,'[1]2017'!$D:$G,4,0)</f>
        <v>#N/A</v>
      </c>
      <c r="T2851" s="4" t="e">
        <f>VLOOKUP(P:P,'[1]2017'!$D:$H,5,0)</f>
        <v>#N/A</v>
      </c>
      <c r="U2851" s="4" t="e">
        <f>VLOOKUP(P:P,'[1]2017'!$D:$I,6,0)</f>
        <v>#N/A</v>
      </c>
      <c r="V2851">
        <f t="shared" si="89"/>
        <v>0</v>
      </c>
    </row>
    <row r="2852" spans="1:22" x14ac:dyDescent="0.3">
      <c r="A2852" s="10" t="s">
        <v>105</v>
      </c>
      <c r="B2852" s="10" t="s">
        <v>106</v>
      </c>
      <c r="C2852" s="10">
        <v>3</v>
      </c>
      <c r="D2852" s="10">
        <v>2017</v>
      </c>
      <c r="E2852" s="4" t="s">
        <v>2674</v>
      </c>
      <c r="F2852" s="10">
        <v>224</v>
      </c>
      <c r="G2852" s="10" t="s">
        <v>2710</v>
      </c>
      <c r="H2852" s="10" t="s">
        <v>25</v>
      </c>
      <c r="I2852" s="11" t="s">
        <v>2719</v>
      </c>
      <c r="J2852" s="10" t="s">
        <v>16</v>
      </c>
      <c r="K2852" s="10" t="s">
        <v>25</v>
      </c>
      <c r="L2852" s="10">
        <v>50</v>
      </c>
      <c r="M2852" s="10" t="s">
        <v>152</v>
      </c>
      <c r="N2852" s="10">
        <v>483</v>
      </c>
      <c r="O2852" s="10">
        <v>11</v>
      </c>
      <c r="P2852" s="10" t="str">
        <f t="shared" si="90"/>
        <v xml:space="preserve">BRIJLAL BIJRAUNIYA|Mauranipur </v>
      </c>
      <c r="Q2852" s="4" t="e">
        <f>VLOOKUP(P:P,'[1]2017'!$D:$E,2,0)</f>
        <v>#N/A</v>
      </c>
      <c r="R2852" s="4" t="e">
        <f>VLOOKUP(P:P,'[1]2017'!$D:$F,3,0)</f>
        <v>#N/A</v>
      </c>
      <c r="S2852" s="4" t="e">
        <f>VLOOKUP(P:P,'[1]2017'!$D:$G,4,0)</f>
        <v>#N/A</v>
      </c>
      <c r="T2852" s="4" t="e">
        <f>VLOOKUP(P:P,'[1]2017'!$D:$H,5,0)</f>
        <v>#N/A</v>
      </c>
      <c r="U2852" s="4" t="e">
        <f>VLOOKUP(P:P,'[1]2017'!$D:$I,6,0)</f>
        <v>#N/A</v>
      </c>
      <c r="V2852">
        <f t="shared" si="89"/>
        <v>0</v>
      </c>
    </row>
    <row r="2853" spans="1:22" x14ac:dyDescent="0.3">
      <c r="A2853" s="10" t="s">
        <v>105</v>
      </c>
      <c r="B2853" s="10" t="s">
        <v>106</v>
      </c>
      <c r="C2853" s="10">
        <v>3</v>
      </c>
      <c r="D2853" s="10">
        <v>2017</v>
      </c>
      <c r="E2853" s="4" t="s">
        <v>2674</v>
      </c>
      <c r="F2853" s="10">
        <v>225</v>
      </c>
      <c r="G2853" s="10" t="s">
        <v>2720</v>
      </c>
      <c r="H2853" s="10" t="s">
        <v>15</v>
      </c>
      <c r="I2853" s="11" t="s">
        <v>2721</v>
      </c>
      <c r="J2853" s="10" t="s">
        <v>16</v>
      </c>
      <c r="K2853" s="10" t="s">
        <v>15</v>
      </c>
      <c r="L2853" s="10">
        <v>54</v>
      </c>
      <c r="M2853" s="10" t="s">
        <v>18</v>
      </c>
      <c r="N2853" s="10">
        <v>93378</v>
      </c>
      <c r="O2853" s="10">
        <v>1</v>
      </c>
      <c r="P2853" s="10" t="str">
        <f t="shared" si="90"/>
        <v>JAWAHAR LAL RAJPOOT|Garautha</v>
      </c>
      <c r="Q2853" s="4">
        <f>VLOOKUP(P:P,'[1]2017'!$D:$E,2,0)</f>
        <v>1</v>
      </c>
      <c r="R2853" s="4" t="str">
        <f>VLOOKUP(P:P,'[1]2017'!$D:$F,3,0)</f>
        <v>Graduate Professional</v>
      </c>
      <c r="S2853" s="4" t="str">
        <f>VLOOKUP(P:P,'[1]2017'!$D:$G,4,0)</f>
        <v>Rs 1,20,16,878</v>
      </c>
      <c r="T2853" s="4" t="str">
        <f>VLOOKUP(P:P,'[1]2017'!$D:$H,5,0)</f>
        <v>Rs 7,71,050</v>
      </c>
      <c r="U2853" s="4" t="str">
        <f>VLOOKUP(P:P,'[1]2017'!$D:$I,6,0)</f>
        <v>BJP</v>
      </c>
      <c r="V2853">
        <f t="shared" si="89"/>
        <v>1</v>
      </c>
    </row>
    <row r="2854" spans="1:22" x14ac:dyDescent="0.3">
      <c r="A2854" s="10" t="s">
        <v>105</v>
      </c>
      <c r="B2854" s="10" t="s">
        <v>106</v>
      </c>
      <c r="C2854" s="10">
        <v>3</v>
      </c>
      <c r="D2854" s="10">
        <v>2017</v>
      </c>
      <c r="E2854" s="4" t="s">
        <v>2674</v>
      </c>
      <c r="F2854" s="10">
        <v>225</v>
      </c>
      <c r="G2854" s="10" t="s">
        <v>2720</v>
      </c>
      <c r="H2854" s="10" t="s">
        <v>15</v>
      </c>
      <c r="I2854" s="11" t="s">
        <v>2722</v>
      </c>
      <c r="J2854" s="10" t="s">
        <v>16</v>
      </c>
      <c r="K2854" s="10" t="s">
        <v>15</v>
      </c>
      <c r="L2854" s="10">
        <v>47</v>
      </c>
      <c r="M2854" s="10" t="s">
        <v>139</v>
      </c>
      <c r="N2854" s="10">
        <v>77547</v>
      </c>
      <c r="O2854" s="10">
        <v>2</v>
      </c>
      <c r="P2854" s="10" t="str">
        <f t="shared" si="90"/>
        <v>DEEP NARAYAN SINGH (DEEPAK YADAV)|Garautha</v>
      </c>
      <c r="Q2854" s="4" t="e">
        <f>VLOOKUP(P:P,'[1]2017'!$D:$E,2,0)</f>
        <v>#N/A</v>
      </c>
      <c r="R2854" s="4" t="e">
        <f>VLOOKUP(P:P,'[1]2017'!$D:$F,3,0)</f>
        <v>#N/A</v>
      </c>
      <c r="S2854" s="4" t="e">
        <f>VLOOKUP(P:P,'[1]2017'!$D:$G,4,0)</f>
        <v>#N/A</v>
      </c>
      <c r="T2854" s="4" t="e">
        <f>VLOOKUP(P:P,'[1]2017'!$D:$H,5,0)</f>
        <v>#N/A</v>
      </c>
      <c r="U2854" s="4" t="e">
        <f>VLOOKUP(P:P,'[1]2017'!$D:$I,6,0)</f>
        <v>#N/A</v>
      </c>
      <c r="V2854">
        <f t="shared" si="89"/>
        <v>0</v>
      </c>
    </row>
    <row r="2855" spans="1:22" x14ac:dyDescent="0.3">
      <c r="A2855" s="10" t="s">
        <v>105</v>
      </c>
      <c r="B2855" s="10" t="s">
        <v>106</v>
      </c>
      <c r="C2855" s="10">
        <v>3</v>
      </c>
      <c r="D2855" s="10">
        <v>2017</v>
      </c>
      <c r="E2855" s="4" t="s">
        <v>2674</v>
      </c>
      <c r="F2855" s="10">
        <v>225</v>
      </c>
      <c r="G2855" s="10" t="s">
        <v>2720</v>
      </c>
      <c r="H2855" s="10" t="s">
        <v>15</v>
      </c>
      <c r="I2855" s="11" t="s">
        <v>2723</v>
      </c>
      <c r="J2855" s="10" t="s">
        <v>16</v>
      </c>
      <c r="K2855" s="10" t="s">
        <v>15</v>
      </c>
      <c r="L2855" s="10">
        <v>49</v>
      </c>
      <c r="M2855" s="10" t="s">
        <v>37</v>
      </c>
      <c r="N2855" s="10">
        <v>48387</v>
      </c>
      <c r="O2855" s="10">
        <v>3</v>
      </c>
      <c r="P2855" s="10" t="str">
        <f t="shared" si="90"/>
        <v>DR. ARUN KUMAR MISHRA|Garautha</v>
      </c>
      <c r="Q2855" s="4" t="e">
        <f>VLOOKUP(P:P,'[1]2017'!$D:$E,2,0)</f>
        <v>#N/A</v>
      </c>
      <c r="R2855" s="4" t="e">
        <f>VLOOKUP(P:P,'[1]2017'!$D:$F,3,0)</f>
        <v>#N/A</v>
      </c>
      <c r="S2855" s="4" t="e">
        <f>VLOOKUP(P:P,'[1]2017'!$D:$G,4,0)</f>
        <v>#N/A</v>
      </c>
      <c r="T2855" s="4" t="e">
        <f>VLOOKUP(P:P,'[1]2017'!$D:$H,5,0)</f>
        <v>#N/A</v>
      </c>
      <c r="U2855" s="4" t="e">
        <f>VLOOKUP(P:P,'[1]2017'!$D:$I,6,0)</f>
        <v>#N/A</v>
      </c>
      <c r="V2855">
        <f t="shared" si="89"/>
        <v>0</v>
      </c>
    </row>
    <row r="2856" spans="1:22" x14ac:dyDescent="0.3">
      <c r="A2856" s="10" t="s">
        <v>105</v>
      </c>
      <c r="B2856" s="10" t="s">
        <v>106</v>
      </c>
      <c r="C2856" s="10">
        <v>3</v>
      </c>
      <c r="D2856" s="10">
        <v>2017</v>
      </c>
      <c r="E2856" s="4" t="s">
        <v>2674</v>
      </c>
      <c r="F2856" s="10">
        <v>225</v>
      </c>
      <c r="G2856" s="10" t="s">
        <v>2720</v>
      </c>
      <c r="H2856" s="10" t="s">
        <v>15</v>
      </c>
      <c r="I2856" s="11" t="s">
        <v>19</v>
      </c>
      <c r="J2856" s="10" t="s">
        <v>20</v>
      </c>
      <c r="K2856" s="10" t="s">
        <v>20</v>
      </c>
      <c r="L2856" s="10" t="s">
        <v>20</v>
      </c>
      <c r="M2856" s="10" t="s">
        <v>21</v>
      </c>
      <c r="N2856" s="10">
        <v>2645</v>
      </c>
      <c r="O2856" s="10">
        <v>4</v>
      </c>
      <c r="P2856" s="10" t="str">
        <f t="shared" si="90"/>
        <v>None of the Above|Garautha</v>
      </c>
      <c r="Q2856" s="4" t="e">
        <f>VLOOKUP(P:P,'[1]2017'!$D:$E,2,0)</f>
        <v>#N/A</v>
      </c>
      <c r="R2856" s="4" t="e">
        <f>VLOOKUP(P:P,'[1]2017'!$D:$F,3,0)</f>
        <v>#N/A</v>
      </c>
      <c r="S2856" s="4" t="e">
        <f>VLOOKUP(P:P,'[1]2017'!$D:$G,4,0)</f>
        <v>#N/A</v>
      </c>
      <c r="T2856" s="4" t="e">
        <f>VLOOKUP(P:P,'[1]2017'!$D:$H,5,0)</f>
        <v>#N/A</v>
      </c>
      <c r="U2856" s="4" t="e">
        <f>VLOOKUP(P:P,'[1]2017'!$D:$I,6,0)</f>
        <v>#N/A</v>
      </c>
      <c r="V2856">
        <f t="shared" si="89"/>
        <v>0</v>
      </c>
    </row>
    <row r="2857" spans="1:22" x14ac:dyDescent="0.3">
      <c r="A2857" s="10" t="s">
        <v>105</v>
      </c>
      <c r="B2857" s="10" t="s">
        <v>106</v>
      </c>
      <c r="C2857" s="10">
        <v>3</v>
      </c>
      <c r="D2857" s="10">
        <v>2017</v>
      </c>
      <c r="E2857" s="4" t="s">
        <v>2674</v>
      </c>
      <c r="F2857" s="10">
        <v>225</v>
      </c>
      <c r="G2857" s="10" t="s">
        <v>2720</v>
      </c>
      <c r="H2857" s="10" t="s">
        <v>15</v>
      </c>
      <c r="I2857" s="11" t="s">
        <v>1522</v>
      </c>
      <c r="J2857" s="10" t="s">
        <v>16</v>
      </c>
      <c r="K2857" s="10" t="s">
        <v>15</v>
      </c>
      <c r="L2857" s="10">
        <v>38</v>
      </c>
      <c r="M2857" s="10" t="s">
        <v>864</v>
      </c>
      <c r="N2857" s="10">
        <v>1197</v>
      </c>
      <c r="O2857" s="10">
        <v>5</v>
      </c>
      <c r="P2857" s="10" t="str">
        <f t="shared" si="90"/>
        <v>RAJENDRA PAL|Garautha</v>
      </c>
      <c r="Q2857" s="4">
        <f>VLOOKUP(P:P,'[1]2017'!$D:$E,2,0)</f>
        <v>0</v>
      </c>
      <c r="R2857" s="4" t="str">
        <f>VLOOKUP(P:P,'[1]2017'!$D:$F,3,0)</f>
        <v>Post Graduate</v>
      </c>
      <c r="S2857" s="4" t="str">
        <f>VLOOKUP(P:P,'[1]2017'!$D:$G,4,0)</f>
        <v>Rs 23,30,000</v>
      </c>
      <c r="T2857" s="4" t="str">
        <f>VLOOKUP(P:P,'[1]2017'!$D:$H,5,0)</f>
        <v>Rs 0</v>
      </c>
      <c r="U2857" s="4" t="str">
        <f>VLOOKUP(P:P,'[1]2017'!$D:$I,6,0)</f>
        <v>Jan Adhikar Manch</v>
      </c>
      <c r="V2857">
        <f t="shared" si="89"/>
        <v>0</v>
      </c>
    </row>
    <row r="2858" spans="1:22" x14ac:dyDescent="0.3">
      <c r="A2858" s="10" t="s">
        <v>105</v>
      </c>
      <c r="B2858" s="10" t="s">
        <v>106</v>
      </c>
      <c r="C2858" s="10">
        <v>3</v>
      </c>
      <c r="D2858" s="10">
        <v>2017</v>
      </c>
      <c r="E2858" s="4" t="s">
        <v>2674</v>
      </c>
      <c r="F2858" s="10">
        <v>225</v>
      </c>
      <c r="G2858" s="10" t="s">
        <v>2720</v>
      </c>
      <c r="H2858" s="10" t="s">
        <v>15</v>
      </c>
      <c r="I2858" s="11" t="s">
        <v>2724</v>
      </c>
      <c r="J2858" s="10" t="s">
        <v>16</v>
      </c>
      <c r="K2858" s="10" t="s">
        <v>15</v>
      </c>
      <c r="L2858" s="10">
        <v>34</v>
      </c>
      <c r="M2858" s="10" t="s">
        <v>115</v>
      </c>
      <c r="N2858" s="10">
        <v>1061</v>
      </c>
      <c r="O2858" s="10">
        <v>6</v>
      </c>
      <c r="P2858" s="10" t="str">
        <f t="shared" si="90"/>
        <v>GULAB SINGH|Garautha</v>
      </c>
      <c r="Q2858" s="4">
        <f>VLOOKUP(P:P,'[1]2017'!$D:$E,2,0)</f>
        <v>0</v>
      </c>
      <c r="R2858" s="4" t="str">
        <f>VLOOKUP(P:P,'[1]2017'!$D:$F,3,0)</f>
        <v>12th Pass</v>
      </c>
      <c r="S2858" s="4" t="str">
        <f>VLOOKUP(P:P,'[1]2017'!$D:$G,4,0)</f>
        <v>Rs 37,762</v>
      </c>
      <c r="T2858" s="4" t="str">
        <f>VLOOKUP(P:P,'[1]2017'!$D:$H,5,0)</f>
        <v>Rs 0</v>
      </c>
      <c r="U2858" s="4" t="str">
        <f>VLOOKUP(P:P,'[1]2017'!$D:$I,6,0)</f>
        <v>RLD</v>
      </c>
      <c r="V2858">
        <f t="shared" si="89"/>
        <v>0</v>
      </c>
    </row>
    <row r="2859" spans="1:22" x14ac:dyDescent="0.3">
      <c r="A2859" s="10" t="s">
        <v>105</v>
      </c>
      <c r="B2859" s="10" t="s">
        <v>106</v>
      </c>
      <c r="C2859" s="10">
        <v>3</v>
      </c>
      <c r="D2859" s="10">
        <v>2017</v>
      </c>
      <c r="E2859" s="4" t="s">
        <v>2674</v>
      </c>
      <c r="F2859" s="10">
        <v>225</v>
      </c>
      <c r="G2859" s="10" t="s">
        <v>2720</v>
      </c>
      <c r="H2859" s="10" t="s">
        <v>15</v>
      </c>
      <c r="I2859" s="11" t="s">
        <v>2725</v>
      </c>
      <c r="J2859" s="10" t="s">
        <v>16</v>
      </c>
      <c r="K2859" s="10" t="s">
        <v>15</v>
      </c>
      <c r="L2859" s="10">
        <v>46</v>
      </c>
      <c r="M2859" s="10" t="s">
        <v>2726</v>
      </c>
      <c r="N2859" s="10">
        <v>926</v>
      </c>
      <c r="O2859" s="10">
        <v>7</v>
      </c>
      <c r="P2859" s="10" t="str">
        <f t="shared" si="90"/>
        <v>AMAR SINGH (FAUJI)|Garautha</v>
      </c>
      <c r="Q2859" s="4" t="e">
        <f>VLOOKUP(P:P,'[1]2017'!$D:$E,2,0)</f>
        <v>#N/A</v>
      </c>
      <c r="R2859" s="4" t="e">
        <f>VLOOKUP(P:P,'[1]2017'!$D:$F,3,0)</f>
        <v>#N/A</v>
      </c>
      <c r="S2859" s="4" t="e">
        <f>VLOOKUP(P:P,'[1]2017'!$D:$G,4,0)</f>
        <v>#N/A</v>
      </c>
      <c r="T2859" s="4" t="e">
        <f>VLOOKUP(P:P,'[1]2017'!$D:$H,5,0)</f>
        <v>#N/A</v>
      </c>
      <c r="U2859" s="4" t="e">
        <f>VLOOKUP(P:P,'[1]2017'!$D:$I,6,0)</f>
        <v>#N/A</v>
      </c>
      <c r="V2859">
        <f t="shared" si="89"/>
        <v>0</v>
      </c>
    </row>
    <row r="2860" spans="1:22" x14ac:dyDescent="0.3">
      <c r="A2860" s="10" t="s">
        <v>105</v>
      </c>
      <c r="B2860" s="10" t="s">
        <v>106</v>
      </c>
      <c r="C2860" s="10">
        <v>3</v>
      </c>
      <c r="D2860" s="10">
        <v>2017</v>
      </c>
      <c r="E2860" s="4" t="s">
        <v>2674</v>
      </c>
      <c r="F2860" s="10">
        <v>225</v>
      </c>
      <c r="G2860" s="10" t="s">
        <v>2720</v>
      </c>
      <c r="H2860" s="10" t="s">
        <v>15</v>
      </c>
      <c r="I2860" s="11" t="s">
        <v>1286</v>
      </c>
      <c r="J2860" s="10" t="s">
        <v>16</v>
      </c>
      <c r="K2860" s="10" t="s">
        <v>15</v>
      </c>
      <c r="L2860" s="10">
        <v>59</v>
      </c>
      <c r="M2860" s="10" t="s">
        <v>23</v>
      </c>
      <c r="N2860" s="10">
        <v>831</v>
      </c>
      <c r="O2860" s="10">
        <v>8</v>
      </c>
      <c r="P2860" s="10" t="str">
        <f t="shared" si="90"/>
        <v>RAMGOPAL|Garautha</v>
      </c>
      <c r="Q2860" s="4">
        <f>VLOOKUP(P:P,'[1]2017'!$D:$E,2,0)</f>
        <v>0</v>
      </c>
      <c r="R2860" s="4" t="str">
        <f>VLOOKUP(P:P,'[1]2017'!$D:$F,3,0)</f>
        <v>Literate</v>
      </c>
      <c r="S2860" s="4" t="str">
        <f>VLOOKUP(P:P,'[1]2017'!$D:$G,4,0)</f>
        <v>Rs 65,80,717</v>
      </c>
      <c r="T2860" s="4" t="str">
        <f>VLOOKUP(P:P,'[1]2017'!$D:$H,5,0)</f>
        <v>Rs 0</v>
      </c>
      <c r="U2860" s="4" t="str">
        <f>VLOOKUP(P:P,'[1]2017'!$D:$I,6,0)</f>
        <v>IND</v>
      </c>
      <c r="V2860">
        <f t="shared" si="89"/>
        <v>0</v>
      </c>
    </row>
    <row r="2861" spans="1:22" x14ac:dyDescent="0.3">
      <c r="A2861" s="10" t="s">
        <v>105</v>
      </c>
      <c r="B2861" s="10" t="s">
        <v>106</v>
      </c>
      <c r="C2861" s="10">
        <v>3</v>
      </c>
      <c r="D2861" s="10">
        <v>2017</v>
      </c>
      <c r="E2861" s="4" t="s">
        <v>2674</v>
      </c>
      <c r="F2861" s="10">
        <v>225</v>
      </c>
      <c r="G2861" s="10" t="s">
        <v>2720</v>
      </c>
      <c r="H2861" s="10" t="s">
        <v>15</v>
      </c>
      <c r="I2861" s="11" t="s">
        <v>2727</v>
      </c>
      <c r="J2861" s="10" t="s">
        <v>16</v>
      </c>
      <c r="K2861" s="10" t="s">
        <v>15</v>
      </c>
      <c r="L2861" s="10">
        <v>42</v>
      </c>
      <c r="M2861" s="10" t="s">
        <v>23</v>
      </c>
      <c r="N2861" s="10">
        <v>789</v>
      </c>
      <c r="O2861" s="10">
        <v>9</v>
      </c>
      <c r="P2861" s="10" t="str">
        <f t="shared" si="90"/>
        <v>MADHUPAL SINGH|Garautha</v>
      </c>
      <c r="Q2861" s="4">
        <f>VLOOKUP(P:P,'[1]2017'!$D:$E,2,0)</f>
        <v>0</v>
      </c>
      <c r="R2861" s="4" t="str">
        <f>VLOOKUP(P:P,'[1]2017'!$D:$F,3,0)</f>
        <v>Post Graduate</v>
      </c>
      <c r="S2861" s="4" t="str">
        <f>VLOOKUP(P:P,'[1]2017'!$D:$G,4,0)</f>
        <v>Rs 49,39,609</v>
      </c>
      <c r="T2861" s="4" t="str">
        <f>VLOOKUP(P:P,'[1]2017'!$D:$H,5,0)</f>
        <v>Rs 0</v>
      </c>
      <c r="U2861" s="4" t="str">
        <f>VLOOKUP(P:P,'[1]2017'!$D:$I,6,0)</f>
        <v>IND</v>
      </c>
      <c r="V2861">
        <f t="shared" si="89"/>
        <v>0</v>
      </c>
    </row>
    <row r="2862" spans="1:22" x14ac:dyDescent="0.3">
      <c r="A2862" s="10" t="s">
        <v>105</v>
      </c>
      <c r="B2862" s="10" t="s">
        <v>106</v>
      </c>
      <c r="C2862" s="10">
        <v>3</v>
      </c>
      <c r="D2862" s="10">
        <v>2017</v>
      </c>
      <c r="E2862" s="4" t="s">
        <v>2674</v>
      </c>
      <c r="F2862" s="10">
        <v>225</v>
      </c>
      <c r="G2862" s="10" t="s">
        <v>2720</v>
      </c>
      <c r="H2862" s="10" t="s">
        <v>15</v>
      </c>
      <c r="I2862" s="11" t="s">
        <v>2728</v>
      </c>
      <c r="J2862" s="10" t="s">
        <v>26</v>
      </c>
      <c r="K2862" s="10" t="s">
        <v>15</v>
      </c>
      <c r="L2862" s="10">
        <v>28</v>
      </c>
      <c r="M2862" s="10" t="s">
        <v>23</v>
      </c>
      <c r="N2862" s="10">
        <v>691</v>
      </c>
      <c r="O2862" s="10">
        <v>10</v>
      </c>
      <c r="P2862" s="10" t="str">
        <f t="shared" si="90"/>
        <v>SUSHANTI YADAV|Garautha</v>
      </c>
      <c r="Q2862" s="4" t="e">
        <f>VLOOKUP(P:P,'[1]2017'!$D:$E,2,0)</f>
        <v>#N/A</v>
      </c>
      <c r="R2862" s="4" t="e">
        <f>VLOOKUP(P:P,'[1]2017'!$D:$F,3,0)</f>
        <v>#N/A</v>
      </c>
      <c r="S2862" s="4" t="e">
        <f>VLOOKUP(P:P,'[1]2017'!$D:$G,4,0)</f>
        <v>#N/A</v>
      </c>
      <c r="T2862" s="4" t="e">
        <f>VLOOKUP(P:P,'[1]2017'!$D:$H,5,0)</f>
        <v>#N/A</v>
      </c>
      <c r="U2862" s="4" t="e">
        <f>VLOOKUP(P:P,'[1]2017'!$D:$I,6,0)</f>
        <v>#N/A</v>
      </c>
      <c r="V2862">
        <f t="shared" si="89"/>
        <v>0</v>
      </c>
    </row>
    <row r="2863" spans="1:22" x14ac:dyDescent="0.3">
      <c r="A2863" s="10" t="s">
        <v>105</v>
      </c>
      <c r="B2863" s="10" t="s">
        <v>106</v>
      </c>
      <c r="C2863" s="10">
        <v>3</v>
      </c>
      <c r="D2863" s="10">
        <v>2017</v>
      </c>
      <c r="E2863" s="4" t="s">
        <v>2674</v>
      </c>
      <c r="F2863" s="10">
        <v>225</v>
      </c>
      <c r="G2863" s="10" t="s">
        <v>2720</v>
      </c>
      <c r="H2863" s="10" t="s">
        <v>15</v>
      </c>
      <c r="I2863" s="11" t="s">
        <v>2729</v>
      </c>
      <c r="J2863" s="10" t="s">
        <v>16</v>
      </c>
      <c r="K2863" s="10" t="s">
        <v>25</v>
      </c>
      <c r="L2863" s="10">
        <v>60</v>
      </c>
      <c r="M2863" s="10" t="s">
        <v>23</v>
      </c>
      <c r="N2863" s="10">
        <v>522</v>
      </c>
      <c r="O2863" s="10">
        <v>11</v>
      </c>
      <c r="P2863" s="10" t="str">
        <f t="shared" si="90"/>
        <v>GYADEEN|Garautha</v>
      </c>
      <c r="Q2863" s="4">
        <f>VLOOKUP(P:P,'[1]2017'!$D:$E,2,0)</f>
        <v>0</v>
      </c>
      <c r="R2863" s="4" t="str">
        <f>VLOOKUP(P:P,'[1]2017'!$D:$F,3,0)</f>
        <v>10th Pass</v>
      </c>
      <c r="S2863" s="4" t="str">
        <f>VLOOKUP(P:P,'[1]2017'!$D:$G,4,0)</f>
        <v>Rs 19,22,347</v>
      </c>
      <c r="T2863" s="4" t="str">
        <f>VLOOKUP(P:P,'[1]2017'!$D:$H,5,0)</f>
        <v>Rs 0</v>
      </c>
      <c r="U2863" s="4" t="str">
        <f>VLOOKUP(P:P,'[1]2017'!$D:$I,6,0)</f>
        <v>IND</v>
      </c>
      <c r="V2863">
        <f t="shared" si="89"/>
        <v>0</v>
      </c>
    </row>
    <row r="2864" spans="1:22" x14ac:dyDescent="0.3">
      <c r="A2864" s="10" t="s">
        <v>105</v>
      </c>
      <c r="B2864" s="10" t="s">
        <v>106</v>
      </c>
      <c r="C2864" s="10">
        <v>3</v>
      </c>
      <c r="D2864" s="10">
        <v>2017</v>
      </c>
      <c r="E2864" s="4" t="s">
        <v>2674</v>
      </c>
      <c r="F2864" s="10">
        <v>225</v>
      </c>
      <c r="G2864" s="10" t="s">
        <v>2720</v>
      </c>
      <c r="H2864" s="10" t="s">
        <v>15</v>
      </c>
      <c r="I2864" s="11" t="s">
        <v>2730</v>
      </c>
      <c r="J2864" s="10" t="s">
        <v>16</v>
      </c>
      <c r="K2864" s="10" t="s">
        <v>25</v>
      </c>
      <c r="L2864" s="10">
        <v>40</v>
      </c>
      <c r="M2864" s="10" t="s">
        <v>152</v>
      </c>
      <c r="N2864" s="10">
        <v>492</v>
      </c>
      <c r="O2864" s="10">
        <v>12</v>
      </c>
      <c r="P2864" s="10" t="str">
        <f t="shared" si="90"/>
        <v>BALARAM VERMA|Garautha</v>
      </c>
      <c r="Q2864" s="4" t="e">
        <f>VLOOKUP(P:P,'[1]2017'!$D:$E,2,0)</f>
        <v>#N/A</v>
      </c>
      <c r="R2864" s="4" t="e">
        <f>VLOOKUP(P:P,'[1]2017'!$D:$F,3,0)</f>
        <v>#N/A</v>
      </c>
      <c r="S2864" s="4" t="e">
        <f>VLOOKUP(P:P,'[1]2017'!$D:$G,4,0)</f>
        <v>#N/A</v>
      </c>
      <c r="T2864" s="4" t="e">
        <f>VLOOKUP(P:P,'[1]2017'!$D:$H,5,0)</f>
        <v>#N/A</v>
      </c>
      <c r="U2864" s="4" t="e">
        <f>VLOOKUP(P:P,'[1]2017'!$D:$I,6,0)</f>
        <v>#N/A</v>
      </c>
      <c r="V2864">
        <f t="shared" si="89"/>
        <v>0</v>
      </c>
    </row>
    <row r="2865" spans="1:22" x14ac:dyDescent="0.3">
      <c r="A2865" s="10" t="s">
        <v>105</v>
      </c>
      <c r="B2865" s="10" t="s">
        <v>106</v>
      </c>
      <c r="C2865" s="10">
        <v>3</v>
      </c>
      <c r="D2865" s="10">
        <v>2017</v>
      </c>
      <c r="E2865" s="4" t="s">
        <v>2674</v>
      </c>
      <c r="F2865" s="10">
        <v>225</v>
      </c>
      <c r="G2865" s="10" t="s">
        <v>2720</v>
      </c>
      <c r="H2865" s="10" t="s">
        <v>15</v>
      </c>
      <c r="I2865" s="11" t="s">
        <v>2731</v>
      </c>
      <c r="J2865" s="10" t="s">
        <v>16</v>
      </c>
      <c r="K2865" s="10" t="s">
        <v>15</v>
      </c>
      <c r="L2865" s="10">
        <v>58</v>
      </c>
      <c r="M2865" s="10" t="s">
        <v>1205</v>
      </c>
      <c r="N2865" s="10">
        <v>321</v>
      </c>
      <c r="O2865" s="10">
        <v>13</v>
      </c>
      <c r="P2865" s="10" t="str">
        <f t="shared" si="90"/>
        <v>ATMARAM|Garautha</v>
      </c>
      <c r="Q2865" s="4">
        <f>VLOOKUP(P:P,'[1]2017'!$D:$E,2,0)</f>
        <v>0</v>
      </c>
      <c r="R2865" s="4" t="str">
        <f>VLOOKUP(P:P,'[1]2017'!$D:$F,3,0)</f>
        <v>8th Pass</v>
      </c>
      <c r="S2865" s="4" t="str">
        <f>VLOOKUP(P:P,'[1]2017'!$D:$G,4,0)</f>
        <v>Rs 8,80,000</v>
      </c>
      <c r="T2865" s="4" t="str">
        <f>VLOOKUP(P:P,'[1]2017'!$D:$H,5,0)</f>
        <v>Rs 0</v>
      </c>
      <c r="U2865" s="4" t="str">
        <f>VLOOKUP(P:P,'[1]2017'!$D:$I,6,0)</f>
        <v>Bhartiya Shakti Chetna Party</v>
      </c>
      <c r="V2865">
        <f t="shared" si="89"/>
        <v>0</v>
      </c>
    </row>
    <row r="2866" spans="1:22" x14ac:dyDescent="0.3">
      <c r="A2866" s="10" t="s">
        <v>105</v>
      </c>
      <c r="B2866" s="10" t="s">
        <v>106</v>
      </c>
      <c r="C2866" s="10">
        <v>3</v>
      </c>
      <c r="D2866" s="10">
        <v>2017</v>
      </c>
      <c r="E2866" s="4" t="s">
        <v>2732</v>
      </c>
      <c r="F2866" s="10">
        <v>226</v>
      </c>
      <c r="G2866" s="10" t="s">
        <v>2732</v>
      </c>
      <c r="H2866" s="10" t="s">
        <v>15</v>
      </c>
      <c r="I2866" s="11" t="s">
        <v>2733</v>
      </c>
      <c r="J2866" s="10" t="s">
        <v>16</v>
      </c>
      <c r="K2866" s="10" t="s">
        <v>15</v>
      </c>
      <c r="L2866" s="10">
        <v>55</v>
      </c>
      <c r="M2866" s="10" t="s">
        <v>18</v>
      </c>
      <c r="N2866" s="10">
        <v>156942</v>
      </c>
      <c r="O2866" s="10">
        <v>1</v>
      </c>
      <c r="P2866" s="10" t="str">
        <f t="shared" si="90"/>
        <v>RAMRATAN KUSHWAHA|Lalitpur</v>
      </c>
      <c r="Q2866" s="4" t="e">
        <f>VLOOKUP(P:P,'[1]2017'!$D:$E,2,0)</f>
        <v>#N/A</v>
      </c>
      <c r="R2866" s="4" t="e">
        <f>VLOOKUP(P:P,'[1]2017'!$D:$F,3,0)</f>
        <v>#N/A</v>
      </c>
      <c r="S2866" s="4" t="e">
        <f>VLOOKUP(P:P,'[1]2017'!$D:$G,4,0)</f>
        <v>#N/A</v>
      </c>
      <c r="T2866" s="4" t="e">
        <f>VLOOKUP(P:P,'[1]2017'!$D:$H,5,0)</f>
        <v>#N/A</v>
      </c>
      <c r="U2866" s="4" t="e">
        <f>VLOOKUP(P:P,'[1]2017'!$D:$I,6,0)</f>
        <v>#N/A</v>
      </c>
      <c r="V2866">
        <f t="shared" si="89"/>
        <v>1</v>
      </c>
    </row>
    <row r="2867" spans="1:22" x14ac:dyDescent="0.3">
      <c r="A2867" s="10" t="s">
        <v>105</v>
      </c>
      <c r="B2867" s="10" t="s">
        <v>106</v>
      </c>
      <c r="C2867" s="10">
        <v>3</v>
      </c>
      <c r="D2867" s="10">
        <v>2017</v>
      </c>
      <c r="E2867" s="4" t="s">
        <v>2732</v>
      </c>
      <c r="F2867" s="10">
        <v>226</v>
      </c>
      <c r="G2867" s="10" t="s">
        <v>2732</v>
      </c>
      <c r="H2867" s="10" t="s">
        <v>15</v>
      </c>
      <c r="I2867" s="11" t="s">
        <v>2734</v>
      </c>
      <c r="J2867" s="10" t="s">
        <v>26</v>
      </c>
      <c r="K2867" s="10" t="s">
        <v>15</v>
      </c>
      <c r="L2867" s="10">
        <v>37</v>
      </c>
      <c r="M2867" s="10" t="s">
        <v>139</v>
      </c>
      <c r="N2867" s="10">
        <v>88687</v>
      </c>
      <c r="O2867" s="10">
        <v>2</v>
      </c>
      <c r="P2867" s="10" t="str">
        <f t="shared" si="90"/>
        <v>JYOTI SINGH|Lalitpur</v>
      </c>
      <c r="Q2867" s="4">
        <f>VLOOKUP(P:P,'[1]2017'!$D:$E,2,0)</f>
        <v>2</v>
      </c>
      <c r="R2867" s="4" t="str">
        <f>VLOOKUP(P:P,'[1]2017'!$D:$F,3,0)</f>
        <v>Post Graduate</v>
      </c>
      <c r="S2867" s="4" t="str">
        <f>VLOOKUP(P:P,'[1]2017'!$D:$G,4,0)</f>
        <v>Rs 42,59,014</v>
      </c>
      <c r="T2867" s="4" t="str">
        <f>VLOOKUP(P:P,'[1]2017'!$D:$H,5,0)</f>
        <v>Rs 0</v>
      </c>
      <c r="U2867" s="4" t="str">
        <f>VLOOKUP(P:P,'[1]2017'!$D:$I,6,0)</f>
        <v>SP</v>
      </c>
      <c r="V2867">
        <f t="shared" si="89"/>
        <v>0</v>
      </c>
    </row>
    <row r="2868" spans="1:22" x14ac:dyDescent="0.3">
      <c r="A2868" s="10" t="s">
        <v>105</v>
      </c>
      <c r="B2868" s="10" t="s">
        <v>106</v>
      </c>
      <c r="C2868" s="10">
        <v>3</v>
      </c>
      <c r="D2868" s="10">
        <v>2017</v>
      </c>
      <c r="E2868" s="4" t="s">
        <v>2732</v>
      </c>
      <c r="F2868" s="10">
        <v>226</v>
      </c>
      <c r="G2868" s="10" t="s">
        <v>2732</v>
      </c>
      <c r="H2868" s="10" t="s">
        <v>15</v>
      </c>
      <c r="I2868" s="11" t="s">
        <v>2735</v>
      </c>
      <c r="J2868" s="10" t="s">
        <v>16</v>
      </c>
      <c r="K2868" s="10" t="s">
        <v>15</v>
      </c>
      <c r="L2868" s="10">
        <v>38</v>
      </c>
      <c r="M2868" s="10" t="s">
        <v>37</v>
      </c>
      <c r="N2868" s="10">
        <v>55549</v>
      </c>
      <c r="O2868" s="10">
        <v>3</v>
      </c>
      <c r="P2868" s="10" t="str">
        <f t="shared" si="90"/>
        <v>SANTOSH KUSHWAHA|Lalitpur</v>
      </c>
      <c r="Q2868" s="4" t="e">
        <f>VLOOKUP(P:P,'[1]2017'!$D:$E,2,0)</f>
        <v>#N/A</v>
      </c>
      <c r="R2868" s="4" t="e">
        <f>VLOOKUP(P:P,'[1]2017'!$D:$F,3,0)</f>
        <v>#N/A</v>
      </c>
      <c r="S2868" s="4" t="e">
        <f>VLOOKUP(P:P,'[1]2017'!$D:$G,4,0)</f>
        <v>#N/A</v>
      </c>
      <c r="T2868" s="4" t="e">
        <f>VLOOKUP(P:P,'[1]2017'!$D:$H,5,0)</f>
        <v>#N/A</v>
      </c>
      <c r="U2868" s="4" t="e">
        <f>VLOOKUP(P:P,'[1]2017'!$D:$I,6,0)</f>
        <v>#N/A</v>
      </c>
      <c r="V2868">
        <f t="shared" si="89"/>
        <v>0</v>
      </c>
    </row>
    <row r="2869" spans="1:22" x14ac:dyDescent="0.3">
      <c r="A2869" s="10" t="s">
        <v>105</v>
      </c>
      <c r="B2869" s="10" t="s">
        <v>106</v>
      </c>
      <c r="C2869" s="10">
        <v>3</v>
      </c>
      <c r="D2869" s="10">
        <v>2017</v>
      </c>
      <c r="E2869" s="4" t="s">
        <v>2732</v>
      </c>
      <c r="F2869" s="10">
        <v>226</v>
      </c>
      <c r="G2869" s="10" t="s">
        <v>2732</v>
      </c>
      <c r="H2869" s="10" t="s">
        <v>15</v>
      </c>
      <c r="I2869" s="11" t="s">
        <v>19</v>
      </c>
      <c r="J2869" s="10" t="s">
        <v>20</v>
      </c>
      <c r="K2869" s="10" t="s">
        <v>20</v>
      </c>
      <c r="L2869" s="10" t="s">
        <v>20</v>
      </c>
      <c r="M2869" s="10" t="s">
        <v>21</v>
      </c>
      <c r="N2869" s="10">
        <v>4859</v>
      </c>
      <c r="O2869" s="10">
        <v>4</v>
      </c>
      <c r="P2869" s="10" t="str">
        <f t="shared" si="90"/>
        <v>None of the Above|Lalitpur</v>
      </c>
      <c r="Q2869" s="4" t="e">
        <f>VLOOKUP(P:P,'[1]2017'!$D:$E,2,0)</f>
        <v>#N/A</v>
      </c>
      <c r="R2869" s="4" t="e">
        <f>VLOOKUP(P:P,'[1]2017'!$D:$F,3,0)</f>
        <v>#N/A</v>
      </c>
      <c r="S2869" s="4" t="e">
        <f>VLOOKUP(P:P,'[1]2017'!$D:$G,4,0)</f>
        <v>#N/A</v>
      </c>
      <c r="T2869" s="4" t="e">
        <f>VLOOKUP(P:P,'[1]2017'!$D:$H,5,0)</f>
        <v>#N/A</v>
      </c>
      <c r="U2869" s="4" t="e">
        <f>VLOOKUP(P:P,'[1]2017'!$D:$I,6,0)</f>
        <v>#N/A</v>
      </c>
      <c r="V2869">
        <f t="shared" si="89"/>
        <v>0</v>
      </c>
    </row>
    <row r="2870" spans="1:22" x14ac:dyDescent="0.3">
      <c r="A2870" s="10" t="s">
        <v>105</v>
      </c>
      <c r="B2870" s="10" t="s">
        <v>106</v>
      </c>
      <c r="C2870" s="10">
        <v>3</v>
      </c>
      <c r="D2870" s="10">
        <v>2017</v>
      </c>
      <c r="E2870" s="4" t="s">
        <v>2732</v>
      </c>
      <c r="F2870" s="10">
        <v>226</v>
      </c>
      <c r="G2870" s="10" t="s">
        <v>2732</v>
      </c>
      <c r="H2870" s="10" t="s">
        <v>15</v>
      </c>
      <c r="I2870" s="11" t="s">
        <v>2736</v>
      </c>
      <c r="J2870" s="10" t="s">
        <v>16</v>
      </c>
      <c r="K2870" s="10" t="s">
        <v>15</v>
      </c>
      <c r="L2870" s="10">
        <v>60</v>
      </c>
      <c r="M2870" s="10" t="s">
        <v>28</v>
      </c>
      <c r="N2870" s="10">
        <v>3479</v>
      </c>
      <c r="O2870" s="10">
        <v>5</v>
      </c>
      <c r="P2870" s="10" t="str">
        <f t="shared" si="90"/>
        <v>PARVAT LAL AHIRWAR|Lalitpur</v>
      </c>
      <c r="Q2870" s="4" t="e">
        <f>VLOOKUP(P:P,'[1]2017'!$D:$E,2,0)</f>
        <v>#N/A</v>
      </c>
      <c r="R2870" s="4" t="e">
        <f>VLOOKUP(P:P,'[1]2017'!$D:$F,3,0)</f>
        <v>#N/A</v>
      </c>
      <c r="S2870" s="4" t="e">
        <f>VLOOKUP(P:P,'[1]2017'!$D:$G,4,0)</f>
        <v>#N/A</v>
      </c>
      <c r="T2870" s="4" t="e">
        <f>VLOOKUP(P:P,'[1]2017'!$D:$H,5,0)</f>
        <v>#N/A</v>
      </c>
      <c r="U2870" s="4" t="e">
        <f>VLOOKUP(P:P,'[1]2017'!$D:$I,6,0)</f>
        <v>#N/A</v>
      </c>
      <c r="V2870">
        <f t="shared" si="89"/>
        <v>0</v>
      </c>
    </row>
    <row r="2871" spans="1:22" x14ac:dyDescent="0.3">
      <c r="A2871" s="10" t="s">
        <v>105</v>
      </c>
      <c r="B2871" s="10" t="s">
        <v>106</v>
      </c>
      <c r="C2871" s="10">
        <v>3</v>
      </c>
      <c r="D2871" s="10">
        <v>2017</v>
      </c>
      <c r="E2871" s="4" t="s">
        <v>2732</v>
      </c>
      <c r="F2871" s="10">
        <v>226</v>
      </c>
      <c r="G2871" s="10" t="s">
        <v>2732</v>
      </c>
      <c r="H2871" s="10" t="s">
        <v>15</v>
      </c>
      <c r="I2871" s="11" t="s">
        <v>2737</v>
      </c>
      <c r="J2871" s="10" t="s">
        <v>16</v>
      </c>
      <c r="K2871" s="10" t="s">
        <v>15</v>
      </c>
      <c r="L2871" s="10">
        <v>44</v>
      </c>
      <c r="M2871" s="10" t="s">
        <v>23</v>
      </c>
      <c r="N2871" s="10">
        <v>1602</v>
      </c>
      <c r="O2871" s="10">
        <v>6</v>
      </c>
      <c r="P2871" s="10" t="str">
        <f t="shared" si="90"/>
        <v>PRADEEP KUMAR GUPTA|Lalitpur</v>
      </c>
      <c r="Q2871" s="4">
        <f>VLOOKUP(P:P,'[1]2017'!$D:$E,2,0)</f>
        <v>0</v>
      </c>
      <c r="R2871" s="4" t="str">
        <f>VLOOKUP(P:P,'[1]2017'!$D:$F,3,0)</f>
        <v>Post Graduate</v>
      </c>
      <c r="S2871" s="4" t="str">
        <f>VLOOKUP(P:P,'[1]2017'!$D:$G,4,0)</f>
        <v>Rs 12,80,905</v>
      </c>
      <c r="T2871" s="4" t="str">
        <f>VLOOKUP(P:P,'[1]2017'!$D:$H,5,0)</f>
        <v>Rs 38,383</v>
      </c>
      <c r="U2871" s="4" t="str">
        <f>VLOOKUP(P:P,'[1]2017'!$D:$I,6,0)</f>
        <v>IND</v>
      </c>
      <c r="V2871">
        <f t="shared" si="89"/>
        <v>0</v>
      </c>
    </row>
    <row r="2872" spans="1:22" x14ac:dyDescent="0.3">
      <c r="A2872" s="10" t="s">
        <v>105</v>
      </c>
      <c r="B2872" s="10" t="s">
        <v>106</v>
      </c>
      <c r="C2872" s="10">
        <v>3</v>
      </c>
      <c r="D2872" s="10">
        <v>2017</v>
      </c>
      <c r="E2872" s="4" t="s">
        <v>2732</v>
      </c>
      <c r="F2872" s="10">
        <v>226</v>
      </c>
      <c r="G2872" s="10" t="s">
        <v>2732</v>
      </c>
      <c r="H2872" s="10" t="s">
        <v>15</v>
      </c>
      <c r="I2872" s="11" t="s">
        <v>2738</v>
      </c>
      <c r="J2872" s="10" t="s">
        <v>16</v>
      </c>
      <c r="K2872" s="10" t="s">
        <v>25</v>
      </c>
      <c r="L2872" s="10">
        <v>60</v>
      </c>
      <c r="M2872" s="10" t="s">
        <v>23</v>
      </c>
      <c r="N2872" s="10">
        <v>1556</v>
      </c>
      <c r="O2872" s="10">
        <v>7</v>
      </c>
      <c r="P2872" s="10" t="str">
        <f t="shared" si="90"/>
        <v>GANESHRAM RAJAK|Lalitpur</v>
      </c>
      <c r="Q2872" s="4">
        <f>VLOOKUP(P:P,'[1]2017'!$D:$E,2,0)</f>
        <v>0</v>
      </c>
      <c r="R2872" s="4" t="str">
        <f>VLOOKUP(P:P,'[1]2017'!$D:$F,3,0)</f>
        <v>12th Pass</v>
      </c>
      <c r="S2872" s="4" t="str">
        <f>VLOOKUP(P:P,'[1]2017'!$D:$G,4,0)</f>
        <v>Rs 21,69,277</v>
      </c>
      <c r="T2872" s="4" t="str">
        <f>VLOOKUP(P:P,'[1]2017'!$D:$H,5,0)</f>
        <v>Rs 0</v>
      </c>
      <c r="U2872" s="4" t="str">
        <f>VLOOKUP(P:P,'[1]2017'!$D:$I,6,0)</f>
        <v>IND</v>
      </c>
      <c r="V2872">
        <f t="shared" si="89"/>
        <v>0</v>
      </c>
    </row>
    <row r="2873" spans="1:22" x14ac:dyDescent="0.3">
      <c r="A2873" s="10" t="s">
        <v>105</v>
      </c>
      <c r="B2873" s="10" t="s">
        <v>106</v>
      </c>
      <c r="C2873" s="10">
        <v>3</v>
      </c>
      <c r="D2873" s="10">
        <v>2017</v>
      </c>
      <c r="E2873" s="4" t="s">
        <v>2732</v>
      </c>
      <c r="F2873" s="10">
        <v>226</v>
      </c>
      <c r="G2873" s="10" t="s">
        <v>2732</v>
      </c>
      <c r="H2873" s="10" t="s">
        <v>15</v>
      </c>
      <c r="I2873" s="11" t="s">
        <v>2739</v>
      </c>
      <c r="J2873" s="10" t="s">
        <v>16</v>
      </c>
      <c r="K2873" s="10" t="s">
        <v>25</v>
      </c>
      <c r="L2873" s="10">
        <v>32</v>
      </c>
      <c r="M2873" s="10" t="s">
        <v>23</v>
      </c>
      <c r="N2873" s="10">
        <v>1305</v>
      </c>
      <c r="O2873" s="10">
        <v>8</v>
      </c>
      <c r="P2873" s="10" t="str">
        <f t="shared" si="90"/>
        <v>SACHENDRA|Lalitpur</v>
      </c>
      <c r="Q2873" s="4">
        <f>VLOOKUP(P:P,'[1]2017'!$D:$E,2,0)</f>
        <v>0</v>
      </c>
      <c r="R2873" s="4" t="str">
        <f>VLOOKUP(P:P,'[1]2017'!$D:$F,3,0)</f>
        <v>12th Pass</v>
      </c>
      <c r="S2873" s="4" t="str">
        <f>VLOOKUP(P:P,'[1]2017'!$D:$G,4,0)</f>
        <v>Rs 2,92,000</v>
      </c>
      <c r="T2873" s="4" t="str">
        <f>VLOOKUP(P:P,'[1]2017'!$D:$H,5,0)</f>
        <v>Rs 0</v>
      </c>
      <c r="U2873" s="4" t="str">
        <f>VLOOKUP(P:P,'[1]2017'!$D:$I,6,0)</f>
        <v>IND</v>
      </c>
      <c r="V2873">
        <f t="shared" si="89"/>
        <v>0</v>
      </c>
    </row>
    <row r="2874" spans="1:22" x14ac:dyDescent="0.3">
      <c r="A2874" s="10" t="s">
        <v>105</v>
      </c>
      <c r="B2874" s="10" t="s">
        <v>106</v>
      </c>
      <c r="C2874" s="10">
        <v>3</v>
      </c>
      <c r="D2874" s="10">
        <v>2017</v>
      </c>
      <c r="E2874" s="4" t="s">
        <v>2732</v>
      </c>
      <c r="F2874" s="10">
        <v>226</v>
      </c>
      <c r="G2874" s="10" t="s">
        <v>2732</v>
      </c>
      <c r="H2874" s="10" t="s">
        <v>15</v>
      </c>
      <c r="I2874" s="11" t="s">
        <v>1165</v>
      </c>
      <c r="J2874" s="10" t="s">
        <v>16</v>
      </c>
      <c r="K2874" s="10" t="s">
        <v>25</v>
      </c>
      <c r="L2874" s="10">
        <v>42</v>
      </c>
      <c r="M2874" s="10" t="s">
        <v>24</v>
      </c>
      <c r="N2874" s="10">
        <v>1186</v>
      </c>
      <c r="O2874" s="10">
        <v>9</v>
      </c>
      <c r="P2874" s="10" t="str">
        <f t="shared" si="90"/>
        <v>OMPRAKASH|Lalitpur</v>
      </c>
      <c r="Q2874" s="4">
        <f>VLOOKUP(P:P,'[1]2017'!$D:$E,2,0)</f>
        <v>0</v>
      </c>
      <c r="R2874" s="4" t="str">
        <f>VLOOKUP(P:P,'[1]2017'!$D:$F,3,0)</f>
        <v>8th Pass</v>
      </c>
      <c r="S2874" s="4" t="str">
        <f>VLOOKUP(P:P,'[1]2017'!$D:$G,4,0)</f>
        <v>Rs 2,36,500</v>
      </c>
      <c r="T2874" s="4" t="str">
        <f>VLOOKUP(P:P,'[1]2017'!$D:$H,5,0)</f>
        <v>Rs 0</v>
      </c>
      <c r="U2874" s="4" t="str">
        <f>VLOOKUP(P:P,'[1]2017'!$D:$I,6,0)</f>
        <v>Bahujan Mukti Party</v>
      </c>
      <c r="V2874">
        <f t="shared" si="89"/>
        <v>0</v>
      </c>
    </row>
    <row r="2875" spans="1:22" x14ac:dyDescent="0.3">
      <c r="A2875" s="10" t="s">
        <v>105</v>
      </c>
      <c r="B2875" s="10" t="s">
        <v>106</v>
      </c>
      <c r="C2875" s="10">
        <v>3</v>
      </c>
      <c r="D2875" s="10">
        <v>2017</v>
      </c>
      <c r="E2875" s="4" t="s">
        <v>2732</v>
      </c>
      <c r="F2875" s="10">
        <v>226</v>
      </c>
      <c r="G2875" s="10" t="s">
        <v>2732</v>
      </c>
      <c r="H2875" s="10" t="s">
        <v>15</v>
      </c>
      <c r="I2875" s="11" t="s">
        <v>2740</v>
      </c>
      <c r="J2875" s="10" t="s">
        <v>16</v>
      </c>
      <c r="K2875" s="10" t="s">
        <v>25</v>
      </c>
      <c r="L2875" s="10">
        <v>48</v>
      </c>
      <c r="M2875" s="10" t="s">
        <v>23</v>
      </c>
      <c r="N2875" s="10">
        <v>1027</v>
      </c>
      <c r="O2875" s="10">
        <v>10</v>
      </c>
      <c r="P2875" s="10" t="str">
        <f t="shared" si="90"/>
        <v>KAMALESH KUMAR|Lalitpur</v>
      </c>
      <c r="Q2875" s="4" t="e">
        <f>VLOOKUP(P:P,'[1]2017'!$D:$E,2,0)</f>
        <v>#N/A</v>
      </c>
      <c r="R2875" s="4" t="e">
        <f>VLOOKUP(P:P,'[1]2017'!$D:$F,3,0)</f>
        <v>#N/A</v>
      </c>
      <c r="S2875" s="4" t="e">
        <f>VLOOKUP(P:P,'[1]2017'!$D:$G,4,0)</f>
        <v>#N/A</v>
      </c>
      <c r="T2875" s="4" t="e">
        <f>VLOOKUP(P:P,'[1]2017'!$D:$H,5,0)</f>
        <v>#N/A</v>
      </c>
      <c r="U2875" s="4" t="e">
        <f>VLOOKUP(P:P,'[1]2017'!$D:$I,6,0)</f>
        <v>#N/A</v>
      </c>
      <c r="V2875">
        <f t="shared" si="89"/>
        <v>0</v>
      </c>
    </row>
    <row r="2876" spans="1:22" x14ac:dyDescent="0.3">
      <c r="A2876" s="10" t="s">
        <v>105</v>
      </c>
      <c r="B2876" s="10" t="s">
        <v>106</v>
      </c>
      <c r="C2876" s="10">
        <v>3</v>
      </c>
      <c r="D2876" s="10">
        <v>2017</v>
      </c>
      <c r="E2876" s="4" t="s">
        <v>2732</v>
      </c>
      <c r="F2876" s="10">
        <v>226</v>
      </c>
      <c r="G2876" s="10" t="s">
        <v>2732</v>
      </c>
      <c r="H2876" s="10" t="s">
        <v>15</v>
      </c>
      <c r="I2876" s="11" t="s">
        <v>2741</v>
      </c>
      <c r="J2876" s="10" t="s">
        <v>26</v>
      </c>
      <c r="K2876" s="10" t="s">
        <v>15</v>
      </c>
      <c r="L2876" s="10">
        <v>48</v>
      </c>
      <c r="M2876" s="10" t="s">
        <v>252</v>
      </c>
      <c r="N2876" s="10">
        <v>947</v>
      </c>
      <c r="O2876" s="10">
        <v>11</v>
      </c>
      <c r="P2876" s="10" t="str">
        <f t="shared" si="90"/>
        <v>KRANTI|Lalitpur</v>
      </c>
      <c r="Q2876" s="4">
        <f>VLOOKUP(P:P,'[1]2017'!$D:$E,2,0)</f>
        <v>0</v>
      </c>
      <c r="R2876" s="4" t="str">
        <f>VLOOKUP(P:P,'[1]2017'!$D:$F,3,0)</f>
        <v>Literate</v>
      </c>
      <c r="S2876" s="4" t="str">
        <f>VLOOKUP(P:P,'[1]2017'!$D:$G,4,0)</f>
        <v>Rs 7,90,000</v>
      </c>
      <c r="T2876" s="4" t="str">
        <f>VLOOKUP(P:P,'[1]2017'!$D:$H,5,0)</f>
        <v>Rs 0</v>
      </c>
      <c r="U2876" s="4" t="str">
        <f>VLOOKUP(P:P,'[1]2017'!$D:$I,6,0)</f>
        <v>Rashtriya Kisan Majdoor Party</v>
      </c>
      <c r="V2876">
        <f t="shared" si="89"/>
        <v>0</v>
      </c>
    </row>
    <row r="2877" spans="1:22" x14ac:dyDescent="0.3">
      <c r="A2877" s="10" t="s">
        <v>105</v>
      </c>
      <c r="B2877" s="10" t="s">
        <v>106</v>
      </c>
      <c r="C2877" s="10">
        <v>3</v>
      </c>
      <c r="D2877" s="10">
        <v>2017</v>
      </c>
      <c r="E2877" s="4" t="s">
        <v>2732</v>
      </c>
      <c r="F2877" s="10">
        <v>226</v>
      </c>
      <c r="G2877" s="10" t="s">
        <v>2732</v>
      </c>
      <c r="H2877" s="10" t="s">
        <v>15</v>
      </c>
      <c r="I2877" s="11" t="s">
        <v>2742</v>
      </c>
      <c r="J2877" s="10" t="s">
        <v>16</v>
      </c>
      <c r="K2877" s="10" t="s">
        <v>15</v>
      </c>
      <c r="L2877" s="10">
        <v>45</v>
      </c>
      <c r="M2877" s="10" t="s">
        <v>169</v>
      </c>
      <c r="N2877" s="10">
        <v>711</v>
      </c>
      <c r="O2877" s="10">
        <v>12</v>
      </c>
      <c r="P2877" s="10" t="str">
        <f t="shared" si="90"/>
        <v>RAJENDRA KUMAR KUSHWAH|Lalitpur</v>
      </c>
      <c r="Q2877" s="4" t="e">
        <f>VLOOKUP(P:P,'[1]2017'!$D:$E,2,0)</f>
        <v>#N/A</v>
      </c>
      <c r="R2877" s="4" t="e">
        <f>VLOOKUP(P:P,'[1]2017'!$D:$F,3,0)</f>
        <v>#N/A</v>
      </c>
      <c r="S2877" s="4" t="e">
        <f>VLOOKUP(P:P,'[1]2017'!$D:$G,4,0)</f>
        <v>#N/A</v>
      </c>
      <c r="T2877" s="4" t="e">
        <f>VLOOKUP(P:P,'[1]2017'!$D:$H,5,0)</f>
        <v>#N/A</v>
      </c>
      <c r="U2877" s="4" t="e">
        <f>VLOOKUP(P:P,'[1]2017'!$D:$I,6,0)</f>
        <v>#N/A</v>
      </c>
      <c r="V2877">
        <f t="shared" si="89"/>
        <v>0</v>
      </c>
    </row>
    <row r="2878" spans="1:22" x14ac:dyDescent="0.3">
      <c r="A2878" s="10" t="s">
        <v>105</v>
      </c>
      <c r="B2878" s="10" t="s">
        <v>106</v>
      </c>
      <c r="C2878" s="10">
        <v>3</v>
      </c>
      <c r="D2878" s="10">
        <v>2017</v>
      </c>
      <c r="E2878" s="4" t="s">
        <v>2732</v>
      </c>
      <c r="F2878" s="10">
        <v>227</v>
      </c>
      <c r="G2878" s="10" t="s">
        <v>2743</v>
      </c>
      <c r="H2878" s="10" t="s">
        <v>25</v>
      </c>
      <c r="I2878" s="11" t="s">
        <v>75</v>
      </c>
      <c r="J2878" s="10" t="s">
        <v>16</v>
      </c>
      <c r="K2878" s="10" t="s">
        <v>25</v>
      </c>
      <c r="L2878" s="10">
        <v>62</v>
      </c>
      <c r="M2878" s="10" t="s">
        <v>18</v>
      </c>
      <c r="N2878" s="10">
        <v>159291</v>
      </c>
      <c r="O2878" s="10">
        <v>1</v>
      </c>
      <c r="P2878" s="10" t="str">
        <f t="shared" si="90"/>
        <v xml:space="preserve">MANOHAR LAL|Mehroni </v>
      </c>
      <c r="Q2878" s="4">
        <f>VLOOKUP(P:P,'[1]2017'!$D:$E,2,0)</f>
        <v>1</v>
      </c>
      <c r="R2878" s="4" t="str">
        <f>VLOOKUP(P:P,'[1]2017'!$D:$F,3,0)</f>
        <v>10th Pass</v>
      </c>
      <c r="S2878" s="4" t="str">
        <f>VLOOKUP(P:P,'[1]2017'!$D:$G,4,0)</f>
        <v>Rs 1,38,23,000</v>
      </c>
      <c r="T2878" s="4" t="str">
        <f>VLOOKUP(P:P,'[1]2017'!$D:$H,5,0)</f>
        <v>Rs 7,37,000</v>
      </c>
      <c r="U2878" s="4" t="str">
        <f>VLOOKUP(P:P,'[1]2017'!$D:$I,6,0)</f>
        <v>BJP</v>
      </c>
      <c r="V2878">
        <f t="shared" si="89"/>
        <v>1</v>
      </c>
    </row>
    <row r="2879" spans="1:22" x14ac:dyDescent="0.3">
      <c r="A2879" s="10" t="s">
        <v>105</v>
      </c>
      <c r="B2879" s="10" t="s">
        <v>106</v>
      </c>
      <c r="C2879" s="10">
        <v>3</v>
      </c>
      <c r="D2879" s="10">
        <v>2017</v>
      </c>
      <c r="E2879" s="4" t="s">
        <v>2732</v>
      </c>
      <c r="F2879" s="10">
        <v>227</v>
      </c>
      <c r="G2879" s="10" t="s">
        <v>2743</v>
      </c>
      <c r="H2879" s="10" t="s">
        <v>25</v>
      </c>
      <c r="I2879" s="11" t="s">
        <v>2744</v>
      </c>
      <c r="J2879" s="10" t="s">
        <v>16</v>
      </c>
      <c r="K2879" s="10" t="s">
        <v>25</v>
      </c>
      <c r="L2879" s="10">
        <v>54</v>
      </c>
      <c r="M2879" s="10" t="s">
        <v>37</v>
      </c>
      <c r="N2879" s="10">
        <v>59727</v>
      </c>
      <c r="O2879" s="10">
        <v>2</v>
      </c>
      <c r="P2879" s="10" t="str">
        <f t="shared" si="90"/>
        <v xml:space="preserve">FERAN LAL|Mehroni </v>
      </c>
      <c r="Q2879" s="4">
        <f>VLOOKUP(P:P,'[1]2017'!$D:$E,2,0)</f>
        <v>1</v>
      </c>
      <c r="R2879" s="4" t="str">
        <f>VLOOKUP(P:P,'[1]2017'!$D:$F,3,0)</f>
        <v>8th Pass</v>
      </c>
      <c r="S2879" s="4" t="str">
        <f>VLOOKUP(P:P,'[1]2017'!$D:$G,4,0)</f>
        <v>Rs 2,67,35,622</v>
      </c>
      <c r="T2879" s="4" t="str">
        <f>VLOOKUP(P:P,'[1]2017'!$D:$H,5,0)</f>
        <v>Rs 98,84,759</v>
      </c>
      <c r="U2879" s="4" t="str">
        <f>VLOOKUP(P:P,'[1]2017'!$D:$I,6,0)</f>
        <v>BSP</v>
      </c>
      <c r="V2879">
        <f t="shared" si="89"/>
        <v>0</v>
      </c>
    </row>
    <row r="2880" spans="1:22" x14ac:dyDescent="0.3">
      <c r="A2880" s="10" t="s">
        <v>105</v>
      </c>
      <c r="B2880" s="10" t="s">
        <v>106</v>
      </c>
      <c r="C2880" s="10">
        <v>3</v>
      </c>
      <c r="D2880" s="10">
        <v>2017</v>
      </c>
      <c r="E2880" s="4" t="s">
        <v>2732</v>
      </c>
      <c r="F2880" s="10">
        <v>227</v>
      </c>
      <c r="G2880" s="10" t="s">
        <v>2743</v>
      </c>
      <c r="H2880" s="10" t="s">
        <v>25</v>
      </c>
      <c r="I2880" s="11" t="s">
        <v>2745</v>
      </c>
      <c r="J2880" s="10" t="s">
        <v>16</v>
      </c>
      <c r="K2880" s="10" t="s">
        <v>25</v>
      </c>
      <c r="L2880" s="10">
        <v>54</v>
      </c>
      <c r="M2880" s="10" t="s">
        <v>17</v>
      </c>
      <c r="N2880" s="10">
        <v>43171</v>
      </c>
      <c r="O2880" s="10">
        <v>3</v>
      </c>
      <c r="P2880" s="10" t="str">
        <f t="shared" si="90"/>
        <v xml:space="preserve">BRIJ LAL KHABRI|Mehroni </v>
      </c>
      <c r="Q2880" s="4" t="e">
        <f>VLOOKUP(P:P,'[1]2017'!$D:$E,2,0)</f>
        <v>#N/A</v>
      </c>
      <c r="R2880" s="4" t="e">
        <f>VLOOKUP(P:P,'[1]2017'!$D:$F,3,0)</f>
        <v>#N/A</v>
      </c>
      <c r="S2880" s="4" t="e">
        <f>VLOOKUP(P:P,'[1]2017'!$D:$G,4,0)</f>
        <v>#N/A</v>
      </c>
      <c r="T2880" s="4" t="e">
        <f>VLOOKUP(P:P,'[1]2017'!$D:$H,5,0)</f>
        <v>#N/A</v>
      </c>
      <c r="U2880" s="4" t="e">
        <f>VLOOKUP(P:P,'[1]2017'!$D:$I,6,0)</f>
        <v>#N/A</v>
      </c>
      <c r="V2880">
        <f t="shared" si="89"/>
        <v>0</v>
      </c>
    </row>
    <row r="2881" spans="1:22" x14ac:dyDescent="0.3">
      <c r="A2881" s="10" t="s">
        <v>105</v>
      </c>
      <c r="B2881" s="10" t="s">
        <v>106</v>
      </c>
      <c r="C2881" s="10">
        <v>3</v>
      </c>
      <c r="D2881" s="10">
        <v>2017</v>
      </c>
      <c r="E2881" s="4" t="s">
        <v>2732</v>
      </c>
      <c r="F2881" s="10">
        <v>227</v>
      </c>
      <c r="G2881" s="10" t="s">
        <v>2743</v>
      </c>
      <c r="H2881" s="10" t="s">
        <v>25</v>
      </c>
      <c r="I2881" s="11" t="s">
        <v>2746</v>
      </c>
      <c r="J2881" s="10" t="s">
        <v>16</v>
      </c>
      <c r="K2881" s="10" t="s">
        <v>25</v>
      </c>
      <c r="L2881" s="10">
        <v>58</v>
      </c>
      <c r="M2881" s="10" t="s">
        <v>139</v>
      </c>
      <c r="N2881" s="10">
        <v>27031</v>
      </c>
      <c r="O2881" s="10">
        <v>4</v>
      </c>
      <c r="P2881" s="10" t="str">
        <f t="shared" si="90"/>
        <v xml:space="preserve">RAMESH KHATIK|Mehroni </v>
      </c>
      <c r="Q2881" s="4" t="e">
        <f>VLOOKUP(P:P,'[1]2017'!$D:$E,2,0)</f>
        <v>#N/A</v>
      </c>
      <c r="R2881" s="4" t="e">
        <f>VLOOKUP(P:P,'[1]2017'!$D:$F,3,0)</f>
        <v>#N/A</v>
      </c>
      <c r="S2881" s="4" t="e">
        <f>VLOOKUP(P:P,'[1]2017'!$D:$G,4,0)</f>
        <v>#N/A</v>
      </c>
      <c r="T2881" s="4" t="e">
        <f>VLOOKUP(P:P,'[1]2017'!$D:$H,5,0)</f>
        <v>#N/A</v>
      </c>
      <c r="U2881" s="4" t="e">
        <f>VLOOKUP(P:P,'[1]2017'!$D:$I,6,0)</f>
        <v>#N/A</v>
      </c>
      <c r="V2881">
        <f t="shared" si="89"/>
        <v>0</v>
      </c>
    </row>
    <row r="2882" spans="1:22" x14ac:dyDescent="0.3">
      <c r="A2882" s="10" t="s">
        <v>105</v>
      </c>
      <c r="B2882" s="10" t="s">
        <v>106</v>
      </c>
      <c r="C2882" s="10">
        <v>3</v>
      </c>
      <c r="D2882" s="10">
        <v>2017</v>
      </c>
      <c r="E2882" s="4" t="s">
        <v>2732</v>
      </c>
      <c r="F2882" s="10">
        <v>227</v>
      </c>
      <c r="G2882" s="10" t="s">
        <v>2743</v>
      </c>
      <c r="H2882" s="10" t="s">
        <v>25</v>
      </c>
      <c r="I2882" s="11" t="s">
        <v>2747</v>
      </c>
      <c r="J2882" s="10" t="s">
        <v>26</v>
      </c>
      <c r="K2882" s="10" t="s">
        <v>25</v>
      </c>
      <c r="L2882" s="10">
        <v>32</v>
      </c>
      <c r="M2882" s="10" t="s">
        <v>28</v>
      </c>
      <c r="N2882" s="10">
        <v>4603</v>
      </c>
      <c r="O2882" s="10">
        <v>5</v>
      </c>
      <c r="P2882" s="10" t="str">
        <f t="shared" si="90"/>
        <v xml:space="preserve">ARADHANA|Mehroni </v>
      </c>
      <c r="Q2882" s="4" t="e">
        <f>VLOOKUP(P:P,'[1]2017'!$D:$E,2,0)</f>
        <v>#N/A</v>
      </c>
      <c r="R2882" s="4" t="e">
        <f>VLOOKUP(P:P,'[1]2017'!$D:$F,3,0)</f>
        <v>#N/A</v>
      </c>
      <c r="S2882" s="4" t="e">
        <f>VLOOKUP(P:P,'[1]2017'!$D:$G,4,0)</f>
        <v>#N/A</v>
      </c>
      <c r="T2882" s="4" t="e">
        <f>VLOOKUP(P:P,'[1]2017'!$D:$H,5,0)</f>
        <v>#N/A</v>
      </c>
      <c r="U2882" s="4" t="e">
        <f>VLOOKUP(P:P,'[1]2017'!$D:$I,6,0)</f>
        <v>#N/A</v>
      </c>
      <c r="V2882">
        <f t="shared" ref="V2882:V2945" si="91">IF(O:O=1,1,0)</f>
        <v>0</v>
      </c>
    </row>
    <row r="2883" spans="1:22" x14ac:dyDescent="0.3">
      <c r="A2883" s="10" t="s">
        <v>105</v>
      </c>
      <c r="B2883" s="10" t="s">
        <v>106</v>
      </c>
      <c r="C2883" s="10">
        <v>3</v>
      </c>
      <c r="D2883" s="10">
        <v>2017</v>
      </c>
      <c r="E2883" s="4" t="s">
        <v>2732</v>
      </c>
      <c r="F2883" s="10">
        <v>227</v>
      </c>
      <c r="G2883" s="10" t="s">
        <v>2743</v>
      </c>
      <c r="H2883" s="10" t="s">
        <v>25</v>
      </c>
      <c r="I2883" s="11" t="s">
        <v>19</v>
      </c>
      <c r="J2883" s="10" t="s">
        <v>20</v>
      </c>
      <c r="K2883" s="10" t="s">
        <v>20</v>
      </c>
      <c r="L2883" s="10" t="s">
        <v>20</v>
      </c>
      <c r="M2883" s="10" t="s">
        <v>21</v>
      </c>
      <c r="N2883" s="10">
        <v>4092</v>
      </c>
      <c r="O2883" s="10">
        <v>6</v>
      </c>
      <c r="P2883" s="10" t="str">
        <f t="shared" si="90"/>
        <v xml:space="preserve">None of the Above|Mehroni </v>
      </c>
      <c r="Q2883" s="4" t="e">
        <f>VLOOKUP(P:P,'[1]2017'!$D:$E,2,0)</f>
        <v>#N/A</v>
      </c>
      <c r="R2883" s="4" t="e">
        <f>VLOOKUP(P:P,'[1]2017'!$D:$F,3,0)</f>
        <v>#N/A</v>
      </c>
      <c r="S2883" s="4" t="e">
        <f>VLOOKUP(P:P,'[1]2017'!$D:$G,4,0)</f>
        <v>#N/A</v>
      </c>
      <c r="T2883" s="4" t="e">
        <f>VLOOKUP(P:P,'[1]2017'!$D:$H,5,0)</f>
        <v>#N/A</v>
      </c>
      <c r="U2883" s="4" t="e">
        <f>VLOOKUP(P:P,'[1]2017'!$D:$I,6,0)</f>
        <v>#N/A</v>
      </c>
      <c r="V2883">
        <f t="shared" si="91"/>
        <v>0</v>
      </c>
    </row>
    <row r="2884" spans="1:22" x14ac:dyDescent="0.3">
      <c r="A2884" s="10" t="s">
        <v>105</v>
      </c>
      <c r="B2884" s="10" t="s">
        <v>106</v>
      </c>
      <c r="C2884" s="10">
        <v>3</v>
      </c>
      <c r="D2884" s="10">
        <v>2017</v>
      </c>
      <c r="E2884" s="4" t="s">
        <v>2732</v>
      </c>
      <c r="F2884" s="10">
        <v>227</v>
      </c>
      <c r="G2884" s="10" t="s">
        <v>2743</v>
      </c>
      <c r="H2884" s="10" t="s">
        <v>25</v>
      </c>
      <c r="I2884" s="11" t="s">
        <v>2748</v>
      </c>
      <c r="J2884" s="10" t="s">
        <v>16</v>
      </c>
      <c r="K2884" s="10" t="s">
        <v>25</v>
      </c>
      <c r="L2884" s="10">
        <v>57</v>
      </c>
      <c r="M2884" s="10" t="s">
        <v>23</v>
      </c>
      <c r="N2884" s="10">
        <v>1939</v>
      </c>
      <c r="O2884" s="10">
        <v>7</v>
      </c>
      <c r="P2884" s="10" t="str">
        <f t="shared" si="90"/>
        <v xml:space="preserve">SUKH DAYAL|Mehroni </v>
      </c>
      <c r="Q2884" s="4" t="e">
        <f>VLOOKUP(P:P,'[1]2017'!$D:$E,2,0)</f>
        <v>#N/A</v>
      </c>
      <c r="R2884" s="4" t="e">
        <f>VLOOKUP(P:P,'[1]2017'!$D:$F,3,0)</f>
        <v>#N/A</v>
      </c>
      <c r="S2884" s="4" t="e">
        <f>VLOOKUP(P:P,'[1]2017'!$D:$G,4,0)</f>
        <v>#N/A</v>
      </c>
      <c r="T2884" s="4" t="e">
        <f>VLOOKUP(P:P,'[1]2017'!$D:$H,5,0)</f>
        <v>#N/A</v>
      </c>
      <c r="U2884" s="4" t="e">
        <f>VLOOKUP(P:P,'[1]2017'!$D:$I,6,0)</f>
        <v>#N/A</v>
      </c>
      <c r="V2884">
        <f t="shared" si="91"/>
        <v>0</v>
      </c>
    </row>
    <row r="2885" spans="1:22" x14ac:dyDescent="0.3">
      <c r="A2885" s="10" t="s">
        <v>105</v>
      </c>
      <c r="B2885" s="10" t="s">
        <v>106</v>
      </c>
      <c r="C2885" s="10">
        <v>3</v>
      </c>
      <c r="D2885" s="10">
        <v>2017</v>
      </c>
      <c r="E2885" s="4" t="s">
        <v>2732</v>
      </c>
      <c r="F2885" s="10">
        <v>227</v>
      </c>
      <c r="G2885" s="10" t="s">
        <v>2743</v>
      </c>
      <c r="H2885" s="10" t="s">
        <v>25</v>
      </c>
      <c r="I2885" s="11" t="s">
        <v>2749</v>
      </c>
      <c r="J2885" s="10" t="s">
        <v>16</v>
      </c>
      <c r="K2885" s="10" t="s">
        <v>25</v>
      </c>
      <c r="L2885" s="10">
        <v>61</v>
      </c>
      <c r="M2885" s="10" t="s">
        <v>23</v>
      </c>
      <c r="N2885" s="10">
        <v>1868</v>
      </c>
      <c r="O2885" s="10">
        <v>8</v>
      </c>
      <c r="P2885" s="10" t="str">
        <f t="shared" si="90"/>
        <v xml:space="preserve">RAM LAL|Mehroni </v>
      </c>
      <c r="Q2885" s="4">
        <f>VLOOKUP(P:P,'[1]2017'!$D:$E,2,0)</f>
        <v>0</v>
      </c>
      <c r="R2885" s="4" t="str">
        <f>VLOOKUP(P:P,'[1]2017'!$D:$F,3,0)</f>
        <v>10th Pass</v>
      </c>
      <c r="S2885" s="4" t="str">
        <f>VLOOKUP(P:P,'[1]2017'!$D:$G,4,0)</f>
        <v>Rs 56,06,255</v>
      </c>
      <c r="T2885" s="4" t="str">
        <f>VLOOKUP(P:P,'[1]2017'!$D:$H,5,0)</f>
        <v>Rs 0</v>
      </c>
      <c r="U2885" s="4" t="str">
        <f>VLOOKUP(P:P,'[1]2017'!$D:$I,6,0)</f>
        <v>IND</v>
      </c>
      <c r="V2885">
        <f t="shared" si="91"/>
        <v>0</v>
      </c>
    </row>
    <row r="2886" spans="1:22" x14ac:dyDescent="0.3">
      <c r="A2886" s="10" t="s">
        <v>105</v>
      </c>
      <c r="B2886" s="10" t="s">
        <v>106</v>
      </c>
      <c r="C2886" s="10">
        <v>3</v>
      </c>
      <c r="D2886" s="10">
        <v>2017</v>
      </c>
      <c r="E2886" s="4" t="s">
        <v>2732</v>
      </c>
      <c r="F2886" s="10">
        <v>227</v>
      </c>
      <c r="G2886" s="10" t="s">
        <v>2743</v>
      </c>
      <c r="H2886" s="10" t="s">
        <v>25</v>
      </c>
      <c r="I2886" s="11" t="s">
        <v>88</v>
      </c>
      <c r="J2886" s="10" t="s">
        <v>16</v>
      </c>
      <c r="K2886" s="10" t="s">
        <v>25</v>
      </c>
      <c r="L2886" s="10">
        <v>33</v>
      </c>
      <c r="M2886" s="10" t="s">
        <v>23</v>
      </c>
      <c r="N2886" s="10">
        <v>1492</v>
      </c>
      <c r="O2886" s="10">
        <v>9</v>
      </c>
      <c r="P2886" s="10" t="str">
        <f t="shared" si="90"/>
        <v xml:space="preserve">MANOJ KUMAR|Mehroni </v>
      </c>
      <c r="Q2886" s="4">
        <f>VLOOKUP(P:P,'[1]2017'!$D:$E,2,0)</f>
        <v>0</v>
      </c>
      <c r="R2886" s="4" t="str">
        <f>VLOOKUP(P:P,'[1]2017'!$D:$F,3,0)</f>
        <v>Post Graduate</v>
      </c>
      <c r="S2886" s="4" t="str">
        <f>VLOOKUP(P:P,'[1]2017'!$D:$G,4,0)</f>
        <v>Rs 2,69,000</v>
      </c>
      <c r="T2886" s="4" t="str">
        <f>VLOOKUP(P:P,'[1]2017'!$D:$H,5,0)</f>
        <v>Rs 0</v>
      </c>
      <c r="U2886" s="4" t="str">
        <f>VLOOKUP(P:P,'[1]2017'!$D:$I,6,0)</f>
        <v>IND</v>
      </c>
      <c r="V2886">
        <f t="shared" si="91"/>
        <v>0</v>
      </c>
    </row>
    <row r="2887" spans="1:22" x14ac:dyDescent="0.3">
      <c r="A2887" s="10" t="s">
        <v>105</v>
      </c>
      <c r="B2887" s="10" t="s">
        <v>106</v>
      </c>
      <c r="C2887" s="10">
        <v>3</v>
      </c>
      <c r="D2887" s="10">
        <v>2017</v>
      </c>
      <c r="E2887" s="4" t="s">
        <v>2732</v>
      </c>
      <c r="F2887" s="10">
        <v>227</v>
      </c>
      <c r="G2887" s="10" t="s">
        <v>2743</v>
      </c>
      <c r="H2887" s="10" t="s">
        <v>25</v>
      </c>
      <c r="I2887" s="11" t="s">
        <v>2750</v>
      </c>
      <c r="J2887" s="10" t="s">
        <v>16</v>
      </c>
      <c r="K2887" s="10" t="s">
        <v>25</v>
      </c>
      <c r="L2887" s="10">
        <v>62</v>
      </c>
      <c r="M2887" s="10" t="s">
        <v>2686</v>
      </c>
      <c r="N2887" s="10">
        <v>1217</v>
      </c>
      <c r="O2887" s="10">
        <v>10</v>
      </c>
      <c r="P2887" s="10" t="str">
        <f t="shared" si="90"/>
        <v xml:space="preserve">DASHRATH|Mehroni </v>
      </c>
      <c r="Q2887" s="4">
        <f>VLOOKUP(P:P,'[1]2017'!$D:$E,2,0)</f>
        <v>0</v>
      </c>
      <c r="R2887" s="4" t="str">
        <f>VLOOKUP(P:P,'[1]2017'!$D:$F,3,0)</f>
        <v>8th Pass</v>
      </c>
      <c r="S2887" s="4" t="str">
        <f>VLOOKUP(P:P,'[1]2017'!$D:$G,4,0)</f>
        <v>Rs 17,14,000</v>
      </c>
      <c r="T2887" s="4" t="str">
        <f>VLOOKUP(P:P,'[1]2017'!$D:$H,5,0)</f>
        <v>Rs 0</v>
      </c>
      <c r="U2887" s="4" t="str">
        <f>VLOOKUP(P:P,'[1]2017'!$D:$I,6,0)</f>
        <v>Rashtriya Sarvajan Party</v>
      </c>
      <c r="V2887">
        <f t="shared" si="91"/>
        <v>0</v>
      </c>
    </row>
    <row r="2888" spans="1:22" x14ac:dyDescent="0.3">
      <c r="A2888" s="10" t="s">
        <v>105</v>
      </c>
      <c r="B2888" s="10" t="s">
        <v>106</v>
      </c>
      <c r="C2888" s="10">
        <v>3</v>
      </c>
      <c r="D2888" s="10">
        <v>2017</v>
      </c>
      <c r="E2888" s="4" t="s">
        <v>2732</v>
      </c>
      <c r="F2888" s="10">
        <v>227</v>
      </c>
      <c r="G2888" s="10" t="s">
        <v>2743</v>
      </c>
      <c r="H2888" s="10" t="s">
        <v>25</v>
      </c>
      <c r="I2888" s="11" t="s">
        <v>2751</v>
      </c>
      <c r="J2888" s="10" t="s">
        <v>16</v>
      </c>
      <c r="K2888" s="10" t="s">
        <v>25</v>
      </c>
      <c r="L2888" s="10">
        <v>44</v>
      </c>
      <c r="M2888" s="10" t="s">
        <v>23</v>
      </c>
      <c r="N2888" s="10">
        <v>1057</v>
      </c>
      <c r="O2888" s="10">
        <v>11</v>
      </c>
      <c r="P2888" s="10" t="str">
        <f t="shared" si="90"/>
        <v xml:space="preserve">PRITAM LAL|Mehroni </v>
      </c>
      <c r="Q2888" s="4">
        <f>VLOOKUP(P:P,'[1]2017'!$D:$E,2,0)</f>
        <v>4</v>
      </c>
      <c r="R2888" s="4" t="str">
        <f>VLOOKUP(P:P,'[1]2017'!$D:$F,3,0)</f>
        <v>8th Pass</v>
      </c>
      <c r="S2888" s="4" t="str">
        <f>VLOOKUP(P:P,'[1]2017'!$D:$G,4,0)</f>
        <v>Rs 17,71,861</v>
      </c>
      <c r="T2888" s="4" t="str">
        <f>VLOOKUP(P:P,'[1]2017'!$D:$H,5,0)</f>
        <v>Rs 0</v>
      </c>
      <c r="U2888" s="4" t="str">
        <f>VLOOKUP(P:P,'[1]2017'!$D:$I,6,0)</f>
        <v>IND</v>
      </c>
      <c r="V2888">
        <f t="shared" si="91"/>
        <v>0</v>
      </c>
    </row>
    <row r="2889" spans="1:22" x14ac:dyDescent="0.3">
      <c r="A2889" s="10" t="s">
        <v>105</v>
      </c>
      <c r="B2889" s="10" t="s">
        <v>106</v>
      </c>
      <c r="C2889" s="10">
        <v>3</v>
      </c>
      <c r="D2889" s="10">
        <v>2017</v>
      </c>
      <c r="E2889" s="4" t="s">
        <v>2732</v>
      </c>
      <c r="F2889" s="10">
        <v>227</v>
      </c>
      <c r="G2889" s="10" t="s">
        <v>2743</v>
      </c>
      <c r="H2889" s="10" t="s">
        <v>25</v>
      </c>
      <c r="I2889" s="11" t="s">
        <v>2752</v>
      </c>
      <c r="J2889" s="10" t="s">
        <v>16</v>
      </c>
      <c r="K2889" s="10" t="s">
        <v>25</v>
      </c>
      <c r="L2889" s="10">
        <v>31</v>
      </c>
      <c r="M2889" s="10" t="s">
        <v>23</v>
      </c>
      <c r="N2889" s="10">
        <v>786</v>
      </c>
      <c r="O2889" s="10">
        <v>12</v>
      </c>
      <c r="P2889" s="10" t="str">
        <f t="shared" si="90"/>
        <v xml:space="preserve">JITENDRA|Mehroni </v>
      </c>
      <c r="Q2889" s="4">
        <f>VLOOKUP(P:P,'[1]2017'!$D:$E,2,0)</f>
        <v>0</v>
      </c>
      <c r="R2889" s="4" t="str">
        <f>VLOOKUP(P:P,'[1]2017'!$D:$F,3,0)</f>
        <v>8th Pass</v>
      </c>
      <c r="S2889" s="4" t="str">
        <f>VLOOKUP(P:P,'[1]2017'!$D:$G,4,0)</f>
        <v>Rs 90,100</v>
      </c>
      <c r="T2889" s="4" t="str">
        <f>VLOOKUP(P:P,'[1]2017'!$D:$H,5,0)</f>
        <v>Rs 0</v>
      </c>
      <c r="U2889" s="4" t="str">
        <f>VLOOKUP(P:P,'[1]2017'!$D:$I,6,0)</f>
        <v>IND</v>
      </c>
      <c r="V2889">
        <f t="shared" si="91"/>
        <v>0</v>
      </c>
    </row>
    <row r="2890" spans="1:22" x14ac:dyDescent="0.3">
      <c r="A2890" s="10" t="s">
        <v>105</v>
      </c>
      <c r="B2890" s="10" t="s">
        <v>106</v>
      </c>
      <c r="C2890" s="10">
        <v>3</v>
      </c>
      <c r="D2890" s="10">
        <v>2017</v>
      </c>
      <c r="E2890" s="4" t="s">
        <v>2732</v>
      </c>
      <c r="F2890" s="10">
        <v>227</v>
      </c>
      <c r="G2890" s="10" t="s">
        <v>2743</v>
      </c>
      <c r="H2890" s="10" t="s">
        <v>25</v>
      </c>
      <c r="I2890" s="11" t="s">
        <v>2753</v>
      </c>
      <c r="J2890" s="10" t="s">
        <v>16</v>
      </c>
      <c r="K2890" s="10" t="s">
        <v>25</v>
      </c>
      <c r="L2890" s="10">
        <v>45</v>
      </c>
      <c r="M2890" s="10" t="s">
        <v>23</v>
      </c>
      <c r="N2890" s="10">
        <v>741</v>
      </c>
      <c r="O2890" s="10">
        <v>13</v>
      </c>
      <c r="P2890" s="10" t="str">
        <f t="shared" si="90"/>
        <v xml:space="preserve">KANHAIYA|Mehroni </v>
      </c>
      <c r="Q2890" s="4">
        <f>VLOOKUP(P:P,'[1]2017'!$D:$E,2,0)</f>
        <v>0</v>
      </c>
      <c r="R2890" s="4" t="str">
        <f>VLOOKUP(P:P,'[1]2017'!$D:$F,3,0)</f>
        <v>Literate</v>
      </c>
      <c r="S2890" s="4" t="str">
        <f>VLOOKUP(P:P,'[1]2017'!$D:$G,4,0)</f>
        <v>Rs 1,71,500</v>
      </c>
      <c r="T2890" s="4" t="str">
        <f>VLOOKUP(P:P,'[1]2017'!$D:$H,5,0)</f>
        <v>Rs 0</v>
      </c>
      <c r="U2890" s="4" t="str">
        <f>VLOOKUP(P:P,'[1]2017'!$D:$I,6,0)</f>
        <v>IND</v>
      </c>
      <c r="V2890">
        <f t="shared" si="91"/>
        <v>0</v>
      </c>
    </row>
    <row r="2891" spans="1:22" x14ac:dyDescent="0.3">
      <c r="A2891" s="10" t="s">
        <v>105</v>
      </c>
      <c r="B2891" s="10" t="s">
        <v>106</v>
      </c>
      <c r="C2891" s="10">
        <v>3</v>
      </c>
      <c r="D2891" s="10">
        <v>2017</v>
      </c>
      <c r="E2891" s="4" t="s">
        <v>2732</v>
      </c>
      <c r="F2891" s="10">
        <v>227</v>
      </c>
      <c r="G2891" s="10" t="s">
        <v>2743</v>
      </c>
      <c r="H2891" s="10" t="s">
        <v>25</v>
      </c>
      <c r="I2891" s="11" t="s">
        <v>581</v>
      </c>
      <c r="J2891" s="10" t="s">
        <v>16</v>
      </c>
      <c r="K2891" s="10" t="s">
        <v>25</v>
      </c>
      <c r="L2891" s="10">
        <v>43</v>
      </c>
      <c r="M2891" s="10" t="s">
        <v>169</v>
      </c>
      <c r="N2891" s="10">
        <v>738</v>
      </c>
      <c r="O2891" s="10">
        <v>14</v>
      </c>
      <c r="P2891" s="10" t="str">
        <f t="shared" si="90"/>
        <v xml:space="preserve">RAKESH KUMAR|Mehroni </v>
      </c>
      <c r="Q2891" s="4">
        <f>VLOOKUP(P:P,'[1]2017'!$D:$E,2,0)</f>
        <v>0</v>
      </c>
      <c r="R2891" s="4" t="str">
        <f>VLOOKUP(P:P,'[1]2017'!$D:$F,3,0)</f>
        <v>Graduate Professional</v>
      </c>
      <c r="S2891" s="4" t="str">
        <f>VLOOKUP(P:P,'[1]2017'!$D:$G,4,0)</f>
        <v>Rs 22,49,000</v>
      </c>
      <c r="T2891" s="4" t="str">
        <f>VLOOKUP(P:P,'[1]2017'!$D:$H,5,0)</f>
        <v>Rs 0</v>
      </c>
      <c r="U2891" s="4" t="str">
        <f>VLOOKUP(P:P,'[1]2017'!$D:$I,6,0)</f>
        <v>Jan Adhikar Party</v>
      </c>
      <c r="V2891">
        <f t="shared" si="91"/>
        <v>0</v>
      </c>
    </row>
    <row r="2892" spans="1:22" x14ac:dyDescent="0.3">
      <c r="A2892" s="10" t="s">
        <v>105</v>
      </c>
      <c r="B2892" s="10" t="s">
        <v>106</v>
      </c>
      <c r="C2892" s="10">
        <v>3</v>
      </c>
      <c r="D2892" s="10">
        <v>2017</v>
      </c>
      <c r="E2892" s="4" t="s">
        <v>2754</v>
      </c>
      <c r="F2892" s="10">
        <v>228</v>
      </c>
      <c r="G2892" s="10" t="s">
        <v>2754</v>
      </c>
      <c r="H2892" s="10" t="s">
        <v>15</v>
      </c>
      <c r="I2892" s="11" t="s">
        <v>2755</v>
      </c>
      <c r="J2892" s="10" t="s">
        <v>16</v>
      </c>
      <c r="K2892" s="10" t="s">
        <v>15</v>
      </c>
      <c r="L2892" s="10">
        <v>61</v>
      </c>
      <c r="M2892" s="10" t="s">
        <v>18</v>
      </c>
      <c r="N2892" s="10">
        <v>110888</v>
      </c>
      <c r="O2892" s="10">
        <v>1</v>
      </c>
      <c r="P2892" s="10" t="str">
        <f t="shared" si="90"/>
        <v>ASHOK KUMAR SINGH CHANDEL|Hamirpur</v>
      </c>
      <c r="Q2892" s="4">
        <f>VLOOKUP(P:P,'[1]2017'!$D:$E,2,0)</f>
        <v>9</v>
      </c>
      <c r="R2892" s="4" t="str">
        <f>VLOOKUP(P:P,'[1]2017'!$D:$F,3,0)</f>
        <v>Graduate Professional</v>
      </c>
      <c r="S2892" s="4" t="str">
        <f>VLOOKUP(P:P,'[1]2017'!$D:$G,4,0)</f>
        <v>Rs 2,21,09,446</v>
      </c>
      <c r="T2892" s="4" t="str">
        <f>VLOOKUP(P:P,'[1]2017'!$D:$H,5,0)</f>
        <v>Rs 62,90,026</v>
      </c>
      <c r="U2892" s="4" t="str">
        <f>VLOOKUP(P:P,'[1]2017'!$D:$I,6,0)</f>
        <v>BJP</v>
      </c>
      <c r="V2892">
        <f t="shared" si="91"/>
        <v>1</v>
      </c>
    </row>
    <row r="2893" spans="1:22" x14ac:dyDescent="0.3">
      <c r="A2893" s="10" t="s">
        <v>105</v>
      </c>
      <c r="B2893" s="10" t="s">
        <v>106</v>
      </c>
      <c r="C2893" s="10">
        <v>3</v>
      </c>
      <c r="D2893" s="10">
        <v>2017</v>
      </c>
      <c r="E2893" s="4" t="s">
        <v>2754</v>
      </c>
      <c r="F2893" s="10">
        <v>228</v>
      </c>
      <c r="G2893" s="10" t="s">
        <v>2754</v>
      </c>
      <c r="H2893" s="10" t="s">
        <v>15</v>
      </c>
      <c r="I2893" s="11" t="s">
        <v>2756</v>
      </c>
      <c r="J2893" s="10" t="s">
        <v>16</v>
      </c>
      <c r="K2893" s="10" t="s">
        <v>15</v>
      </c>
      <c r="L2893" s="10">
        <v>38</v>
      </c>
      <c r="M2893" s="10" t="s">
        <v>139</v>
      </c>
      <c r="N2893" s="10">
        <v>62233</v>
      </c>
      <c r="O2893" s="10">
        <v>2</v>
      </c>
      <c r="P2893" s="10" t="str">
        <f t="shared" si="90"/>
        <v>DR. MANOJ KUMAR PRAJAPATI|Hamirpur</v>
      </c>
      <c r="Q2893" s="4" t="e">
        <f>VLOOKUP(P:P,'[1]2017'!$D:$E,2,0)</f>
        <v>#N/A</v>
      </c>
      <c r="R2893" s="4" t="e">
        <f>VLOOKUP(P:P,'[1]2017'!$D:$F,3,0)</f>
        <v>#N/A</v>
      </c>
      <c r="S2893" s="4" t="e">
        <f>VLOOKUP(P:P,'[1]2017'!$D:$G,4,0)</f>
        <v>#N/A</v>
      </c>
      <c r="T2893" s="4" t="e">
        <f>VLOOKUP(P:P,'[1]2017'!$D:$H,5,0)</f>
        <v>#N/A</v>
      </c>
      <c r="U2893" s="4" t="e">
        <f>VLOOKUP(P:P,'[1]2017'!$D:$I,6,0)</f>
        <v>#N/A</v>
      </c>
      <c r="V2893">
        <f t="shared" si="91"/>
        <v>0</v>
      </c>
    </row>
    <row r="2894" spans="1:22" x14ac:dyDescent="0.3">
      <c r="A2894" s="10" t="s">
        <v>105</v>
      </c>
      <c r="B2894" s="10" t="s">
        <v>106</v>
      </c>
      <c r="C2894" s="10">
        <v>3</v>
      </c>
      <c r="D2894" s="10">
        <v>2017</v>
      </c>
      <c r="E2894" s="4" t="s">
        <v>2754</v>
      </c>
      <c r="F2894" s="10">
        <v>228</v>
      </c>
      <c r="G2894" s="10" t="s">
        <v>2754</v>
      </c>
      <c r="H2894" s="10" t="s">
        <v>15</v>
      </c>
      <c r="I2894" s="11" t="s">
        <v>2757</v>
      </c>
      <c r="J2894" s="10" t="s">
        <v>16</v>
      </c>
      <c r="K2894" s="10" t="s">
        <v>15</v>
      </c>
      <c r="L2894" s="10">
        <v>34</v>
      </c>
      <c r="M2894" s="10" t="s">
        <v>37</v>
      </c>
      <c r="N2894" s="10">
        <v>60543</v>
      </c>
      <c r="O2894" s="10">
        <v>3</v>
      </c>
      <c r="P2894" s="10" t="str">
        <f t="shared" si="90"/>
        <v>SANJEEV KUMAR URF SANJAY DIXIT|Hamirpur</v>
      </c>
      <c r="Q2894" s="4" t="e">
        <f>VLOOKUP(P:P,'[1]2017'!$D:$E,2,0)</f>
        <v>#N/A</v>
      </c>
      <c r="R2894" s="4" t="e">
        <f>VLOOKUP(P:P,'[1]2017'!$D:$F,3,0)</f>
        <v>#N/A</v>
      </c>
      <c r="S2894" s="4" t="e">
        <f>VLOOKUP(P:P,'[1]2017'!$D:$G,4,0)</f>
        <v>#N/A</v>
      </c>
      <c r="T2894" s="4" t="e">
        <f>VLOOKUP(P:P,'[1]2017'!$D:$H,5,0)</f>
        <v>#N/A</v>
      </c>
      <c r="U2894" s="4" t="e">
        <f>VLOOKUP(P:P,'[1]2017'!$D:$I,6,0)</f>
        <v>#N/A</v>
      </c>
      <c r="V2894">
        <f t="shared" si="91"/>
        <v>0</v>
      </c>
    </row>
    <row r="2895" spans="1:22" x14ac:dyDescent="0.3">
      <c r="A2895" s="10" t="s">
        <v>105</v>
      </c>
      <c r="B2895" s="10" t="s">
        <v>106</v>
      </c>
      <c r="C2895" s="10">
        <v>3</v>
      </c>
      <c r="D2895" s="10">
        <v>2017</v>
      </c>
      <c r="E2895" s="4" t="s">
        <v>2754</v>
      </c>
      <c r="F2895" s="10">
        <v>228</v>
      </c>
      <c r="G2895" s="10" t="s">
        <v>2754</v>
      </c>
      <c r="H2895" s="10" t="s">
        <v>15</v>
      </c>
      <c r="I2895" s="11" t="s">
        <v>2758</v>
      </c>
      <c r="J2895" s="10" t="s">
        <v>16</v>
      </c>
      <c r="K2895" s="10" t="s">
        <v>15</v>
      </c>
      <c r="L2895" s="10">
        <v>39</v>
      </c>
      <c r="M2895" s="10" t="s">
        <v>248</v>
      </c>
      <c r="N2895" s="10">
        <v>8513</v>
      </c>
      <c r="O2895" s="10">
        <v>4</v>
      </c>
      <c r="P2895" s="10" t="str">
        <f t="shared" si="90"/>
        <v>ANUDDIN (MAULANA KHAN)|Hamirpur</v>
      </c>
      <c r="Q2895" s="4" t="e">
        <f>VLOOKUP(P:P,'[1]2017'!$D:$E,2,0)</f>
        <v>#N/A</v>
      </c>
      <c r="R2895" s="4" t="e">
        <f>VLOOKUP(P:P,'[1]2017'!$D:$F,3,0)</f>
        <v>#N/A</v>
      </c>
      <c r="S2895" s="4" t="e">
        <f>VLOOKUP(P:P,'[1]2017'!$D:$G,4,0)</f>
        <v>#N/A</v>
      </c>
      <c r="T2895" s="4" t="e">
        <f>VLOOKUP(P:P,'[1]2017'!$D:$H,5,0)</f>
        <v>#N/A</v>
      </c>
      <c r="U2895" s="4" t="e">
        <f>VLOOKUP(P:P,'[1]2017'!$D:$I,6,0)</f>
        <v>#N/A</v>
      </c>
      <c r="V2895">
        <f t="shared" si="91"/>
        <v>0</v>
      </c>
    </row>
    <row r="2896" spans="1:22" x14ac:dyDescent="0.3">
      <c r="A2896" s="10" t="s">
        <v>105</v>
      </c>
      <c r="B2896" s="10" t="s">
        <v>106</v>
      </c>
      <c r="C2896" s="10">
        <v>3</v>
      </c>
      <c r="D2896" s="10">
        <v>2017</v>
      </c>
      <c r="E2896" s="4" t="s">
        <v>2754</v>
      </c>
      <c r="F2896" s="10">
        <v>228</v>
      </c>
      <c r="G2896" s="10" t="s">
        <v>2754</v>
      </c>
      <c r="H2896" s="10" t="s">
        <v>15</v>
      </c>
      <c r="I2896" s="11" t="s">
        <v>19</v>
      </c>
      <c r="J2896" s="10" t="s">
        <v>20</v>
      </c>
      <c r="K2896" s="10" t="s">
        <v>20</v>
      </c>
      <c r="L2896" s="10" t="s">
        <v>20</v>
      </c>
      <c r="M2896" s="10" t="s">
        <v>21</v>
      </c>
      <c r="N2896" s="10">
        <v>3356</v>
      </c>
      <c r="O2896" s="10">
        <v>5</v>
      </c>
      <c r="P2896" s="10" t="str">
        <f t="shared" si="90"/>
        <v>None of the Above|Hamirpur</v>
      </c>
      <c r="Q2896" s="4" t="e">
        <f>VLOOKUP(P:P,'[1]2017'!$D:$E,2,0)</f>
        <v>#N/A</v>
      </c>
      <c r="R2896" s="4" t="e">
        <f>VLOOKUP(P:P,'[1]2017'!$D:$F,3,0)</f>
        <v>#N/A</v>
      </c>
      <c r="S2896" s="4" t="e">
        <f>VLOOKUP(P:P,'[1]2017'!$D:$G,4,0)</f>
        <v>#N/A</v>
      </c>
      <c r="T2896" s="4" t="e">
        <f>VLOOKUP(P:P,'[1]2017'!$D:$H,5,0)</f>
        <v>#N/A</v>
      </c>
      <c r="U2896" s="4" t="e">
        <f>VLOOKUP(P:P,'[1]2017'!$D:$I,6,0)</f>
        <v>#N/A</v>
      </c>
      <c r="V2896">
        <f t="shared" si="91"/>
        <v>0</v>
      </c>
    </row>
    <row r="2897" spans="1:22" x14ac:dyDescent="0.3">
      <c r="A2897" s="10" t="s">
        <v>105</v>
      </c>
      <c r="B2897" s="10" t="s">
        <v>106</v>
      </c>
      <c r="C2897" s="10">
        <v>3</v>
      </c>
      <c r="D2897" s="10">
        <v>2017</v>
      </c>
      <c r="E2897" s="4" t="s">
        <v>2754</v>
      </c>
      <c r="F2897" s="10">
        <v>228</v>
      </c>
      <c r="G2897" s="10" t="s">
        <v>2754</v>
      </c>
      <c r="H2897" s="10" t="s">
        <v>15</v>
      </c>
      <c r="I2897" s="11" t="s">
        <v>2759</v>
      </c>
      <c r="J2897" s="10" t="s">
        <v>16</v>
      </c>
      <c r="K2897" s="10" t="s">
        <v>15</v>
      </c>
      <c r="L2897" s="10">
        <v>42</v>
      </c>
      <c r="M2897" s="10" t="s">
        <v>1205</v>
      </c>
      <c r="N2897" s="10">
        <v>1931</v>
      </c>
      <c r="O2897" s="10">
        <v>6</v>
      </c>
      <c r="P2897" s="10" t="str">
        <f t="shared" si="90"/>
        <v>DHARMENDRA|Hamirpur</v>
      </c>
      <c r="Q2897" s="4">
        <f>VLOOKUP(P:P,'[1]2017'!$D:$E,2,0)</f>
        <v>0</v>
      </c>
      <c r="R2897" s="4" t="str">
        <f>VLOOKUP(P:P,'[1]2017'!$D:$F,3,0)</f>
        <v>8th Pass</v>
      </c>
      <c r="S2897" s="4" t="str">
        <f>VLOOKUP(P:P,'[1]2017'!$D:$G,4,0)</f>
        <v>Rs 7,91,000</v>
      </c>
      <c r="T2897" s="4" t="str">
        <f>VLOOKUP(P:P,'[1]2017'!$D:$H,5,0)</f>
        <v>Rs 0</v>
      </c>
      <c r="U2897" s="4" t="str">
        <f>VLOOKUP(P:P,'[1]2017'!$D:$I,6,0)</f>
        <v>Bhartiya Shakti Chetna Party</v>
      </c>
      <c r="V2897">
        <f t="shared" si="91"/>
        <v>0</v>
      </c>
    </row>
    <row r="2898" spans="1:22" x14ac:dyDescent="0.3">
      <c r="A2898" s="10" t="s">
        <v>105</v>
      </c>
      <c r="B2898" s="10" t="s">
        <v>106</v>
      </c>
      <c r="C2898" s="10">
        <v>3</v>
      </c>
      <c r="D2898" s="10">
        <v>2017</v>
      </c>
      <c r="E2898" s="4" t="s">
        <v>2754</v>
      </c>
      <c r="F2898" s="10">
        <v>228</v>
      </c>
      <c r="G2898" s="10" t="s">
        <v>2754</v>
      </c>
      <c r="H2898" s="10" t="s">
        <v>15</v>
      </c>
      <c r="I2898" s="11" t="s">
        <v>2760</v>
      </c>
      <c r="J2898" s="10" t="s">
        <v>16</v>
      </c>
      <c r="K2898" s="10" t="s">
        <v>25</v>
      </c>
      <c r="L2898" s="10">
        <v>31</v>
      </c>
      <c r="M2898" s="10" t="s">
        <v>23</v>
      </c>
      <c r="N2898" s="10">
        <v>1022</v>
      </c>
      <c r="O2898" s="10">
        <v>7</v>
      </c>
      <c r="P2898" s="10" t="str">
        <f t="shared" si="90"/>
        <v>RAMAKANT|Hamirpur</v>
      </c>
      <c r="Q2898" s="4">
        <f>VLOOKUP(P:P,'[1]2017'!$D:$E,2,0)</f>
        <v>0</v>
      </c>
      <c r="R2898" s="4" t="str">
        <f>VLOOKUP(P:P,'[1]2017'!$D:$F,3,0)</f>
        <v>Post Graduate</v>
      </c>
      <c r="S2898" s="4" t="str">
        <f>VLOOKUP(P:P,'[1]2017'!$D:$G,4,0)</f>
        <v>Rs 5,193</v>
      </c>
      <c r="T2898" s="4" t="str">
        <f>VLOOKUP(P:P,'[1]2017'!$D:$H,5,0)</f>
        <v>Rs 0</v>
      </c>
      <c r="U2898" s="4" t="str">
        <f>VLOOKUP(P:P,'[1]2017'!$D:$I,6,0)</f>
        <v>IND</v>
      </c>
      <c r="V2898">
        <f t="shared" si="91"/>
        <v>0</v>
      </c>
    </row>
    <row r="2899" spans="1:22" x14ac:dyDescent="0.3">
      <c r="A2899" s="10" t="s">
        <v>105</v>
      </c>
      <c r="B2899" s="10" t="s">
        <v>106</v>
      </c>
      <c r="C2899" s="10">
        <v>3</v>
      </c>
      <c r="D2899" s="10">
        <v>2017</v>
      </c>
      <c r="E2899" s="4" t="s">
        <v>2754</v>
      </c>
      <c r="F2899" s="10">
        <v>228</v>
      </c>
      <c r="G2899" s="10" t="s">
        <v>2754</v>
      </c>
      <c r="H2899" s="10" t="s">
        <v>15</v>
      </c>
      <c r="I2899" s="11" t="s">
        <v>2761</v>
      </c>
      <c r="J2899" s="10" t="s">
        <v>16</v>
      </c>
      <c r="K2899" s="10" t="s">
        <v>25</v>
      </c>
      <c r="L2899" s="10">
        <v>47</v>
      </c>
      <c r="M2899" s="10" t="s">
        <v>23</v>
      </c>
      <c r="N2899" s="10">
        <v>990</v>
      </c>
      <c r="O2899" s="10">
        <v>8</v>
      </c>
      <c r="P2899" s="10" t="str">
        <f t="shared" si="90"/>
        <v>LALLU PRASAD|Hamirpur</v>
      </c>
      <c r="Q2899" s="4">
        <f>VLOOKUP(P:P,'[1]2017'!$D:$E,2,0)</f>
        <v>3</v>
      </c>
      <c r="R2899" s="4" t="str">
        <f>VLOOKUP(P:P,'[1]2017'!$D:$F,3,0)</f>
        <v>10th Pass</v>
      </c>
      <c r="S2899" s="4" t="str">
        <f>VLOOKUP(P:P,'[1]2017'!$D:$G,4,0)</f>
        <v>Rs 4,11,000</v>
      </c>
      <c r="T2899" s="4" t="str">
        <f>VLOOKUP(P:P,'[1]2017'!$D:$H,5,0)</f>
        <v>Rs 0</v>
      </c>
      <c r="U2899" s="4" t="str">
        <f>VLOOKUP(P:P,'[1]2017'!$D:$I,6,0)</f>
        <v>IND</v>
      </c>
      <c r="V2899">
        <f t="shared" si="91"/>
        <v>0</v>
      </c>
    </row>
    <row r="2900" spans="1:22" x14ac:dyDescent="0.3">
      <c r="A2900" s="10" t="s">
        <v>105</v>
      </c>
      <c r="B2900" s="10" t="s">
        <v>106</v>
      </c>
      <c r="C2900" s="10">
        <v>3</v>
      </c>
      <c r="D2900" s="10">
        <v>2017</v>
      </c>
      <c r="E2900" s="4" t="s">
        <v>2754</v>
      </c>
      <c r="F2900" s="10">
        <v>228</v>
      </c>
      <c r="G2900" s="10" t="s">
        <v>2754</v>
      </c>
      <c r="H2900" s="10" t="s">
        <v>15</v>
      </c>
      <c r="I2900" s="11" t="s">
        <v>1752</v>
      </c>
      <c r="J2900" s="10" t="s">
        <v>16</v>
      </c>
      <c r="K2900" s="10" t="s">
        <v>15</v>
      </c>
      <c r="L2900" s="10">
        <v>53</v>
      </c>
      <c r="M2900" s="10" t="s">
        <v>24</v>
      </c>
      <c r="N2900" s="10">
        <v>912</v>
      </c>
      <c r="O2900" s="10">
        <v>9</v>
      </c>
      <c r="P2900" s="10" t="str">
        <f t="shared" si="90"/>
        <v>OM PRAKASH|Hamirpur</v>
      </c>
      <c r="Q2900" s="4">
        <f>VLOOKUP(P:P,'[1]2017'!$D:$E,2,0)</f>
        <v>0</v>
      </c>
      <c r="R2900" s="4" t="str">
        <f>VLOOKUP(P:P,'[1]2017'!$D:$F,3,0)</f>
        <v>Literate</v>
      </c>
      <c r="S2900" s="4" t="str">
        <f>VLOOKUP(P:P,'[1]2017'!$D:$G,4,0)</f>
        <v>Rs 13,93,000</v>
      </c>
      <c r="T2900" s="4" t="str">
        <f>VLOOKUP(P:P,'[1]2017'!$D:$H,5,0)</f>
        <v>Rs 0</v>
      </c>
      <c r="U2900" s="4" t="str">
        <f>VLOOKUP(P:P,'[1]2017'!$D:$I,6,0)</f>
        <v>Bahujan Mukti Party</v>
      </c>
      <c r="V2900">
        <f t="shared" si="91"/>
        <v>0</v>
      </c>
    </row>
    <row r="2901" spans="1:22" x14ac:dyDescent="0.3">
      <c r="A2901" s="10" t="s">
        <v>105</v>
      </c>
      <c r="B2901" s="10" t="s">
        <v>106</v>
      </c>
      <c r="C2901" s="10">
        <v>3</v>
      </c>
      <c r="D2901" s="10">
        <v>2017</v>
      </c>
      <c r="E2901" s="4" t="s">
        <v>2754</v>
      </c>
      <c r="F2901" s="10">
        <v>228</v>
      </c>
      <c r="G2901" s="10" t="s">
        <v>2754</v>
      </c>
      <c r="H2901" s="10" t="s">
        <v>15</v>
      </c>
      <c r="I2901" s="11" t="s">
        <v>2762</v>
      </c>
      <c r="J2901" s="10" t="s">
        <v>16</v>
      </c>
      <c r="K2901" s="10" t="s">
        <v>15</v>
      </c>
      <c r="L2901" s="10">
        <v>46</v>
      </c>
      <c r="M2901" s="10" t="s">
        <v>169</v>
      </c>
      <c r="N2901" s="10">
        <v>841</v>
      </c>
      <c r="O2901" s="10">
        <v>10</v>
      </c>
      <c r="P2901" s="10" t="str">
        <f t="shared" si="90"/>
        <v>MAHESHWARIDEEN|Hamirpur</v>
      </c>
      <c r="Q2901" s="4" t="e">
        <f>VLOOKUP(P:P,'[1]2017'!$D:$E,2,0)</f>
        <v>#N/A</v>
      </c>
      <c r="R2901" s="4" t="e">
        <f>VLOOKUP(P:P,'[1]2017'!$D:$F,3,0)</f>
        <v>#N/A</v>
      </c>
      <c r="S2901" s="4" t="e">
        <f>VLOOKUP(P:P,'[1]2017'!$D:$G,4,0)</f>
        <v>#N/A</v>
      </c>
      <c r="T2901" s="4" t="e">
        <f>VLOOKUP(P:P,'[1]2017'!$D:$H,5,0)</f>
        <v>#N/A</v>
      </c>
      <c r="U2901" s="4" t="e">
        <f>VLOOKUP(P:P,'[1]2017'!$D:$I,6,0)</f>
        <v>#N/A</v>
      </c>
      <c r="V2901">
        <f t="shared" si="91"/>
        <v>0</v>
      </c>
    </row>
    <row r="2902" spans="1:22" x14ac:dyDescent="0.3">
      <c r="A2902" s="10" t="s">
        <v>105</v>
      </c>
      <c r="B2902" s="10" t="s">
        <v>106</v>
      </c>
      <c r="C2902" s="10">
        <v>3</v>
      </c>
      <c r="D2902" s="10">
        <v>2017</v>
      </c>
      <c r="E2902" s="4" t="s">
        <v>2754</v>
      </c>
      <c r="F2902" s="10">
        <v>228</v>
      </c>
      <c r="G2902" s="10" t="s">
        <v>2754</v>
      </c>
      <c r="H2902" s="10" t="s">
        <v>15</v>
      </c>
      <c r="I2902" s="11" t="s">
        <v>2763</v>
      </c>
      <c r="J2902" s="10" t="s">
        <v>16</v>
      </c>
      <c r="K2902" s="10" t="s">
        <v>15</v>
      </c>
      <c r="L2902" s="10">
        <v>36</v>
      </c>
      <c r="M2902" s="10" t="s">
        <v>363</v>
      </c>
      <c r="N2902" s="10">
        <v>748</v>
      </c>
      <c r="O2902" s="10">
        <v>11</v>
      </c>
      <c r="P2902" s="10" t="str">
        <f t="shared" ref="P2902:P2965" si="92">I2902&amp;"|"&amp;G2902</f>
        <v>JAMAL ALAM|Hamirpur</v>
      </c>
      <c r="Q2902" s="4">
        <f>VLOOKUP(P:P,'[1]2017'!$D:$E,2,0)</f>
        <v>0</v>
      </c>
      <c r="R2902" s="4" t="str">
        <f>VLOOKUP(P:P,'[1]2017'!$D:$F,3,0)</f>
        <v>Post Graduate</v>
      </c>
      <c r="S2902" s="4" t="str">
        <f>VLOOKUP(P:P,'[1]2017'!$D:$G,4,0)</f>
        <v>Rs 1,51,854</v>
      </c>
      <c r="T2902" s="4" t="str">
        <f>VLOOKUP(P:P,'[1]2017'!$D:$H,5,0)</f>
        <v>Rs 0</v>
      </c>
      <c r="U2902" s="4" t="str">
        <f>VLOOKUP(P:P,'[1]2017'!$D:$I,6,0)</f>
        <v>VANCHITSAMAJ INSAAF PARTY</v>
      </c>
      <c r="V2902">
        <f t="shared" si="91"/>
        <v>0</v>
      </c>
    </row>
    <row r="2903" spans="1:22" x14ac:dyDescent="0.3">
      <c r="A2903" s="10" t="s">
        <v>105</v>
      </c>
      <c r="B2903" s="10" t="s">
        <v>106</v>
      </c>
      <c r="C2903" s="10">
        <v>3</v>
      </c>
      <c r="D2903" s="10">
        <v>2017</v>
      </c>
      <c r="E2903" s="4" t="s">
        <v>2754</v>
      </c>
      <c r="F2903" s="10">
        <v>228</v>
      </c>
      <c r="G2903" s="10" t="s">
        <v>2754</v>
      </c>
      <c r="H2903" s="10" t="s">
        <v>15</v>
      </c>
      <c r="I2903" s="11" t="s">
        <v>2764</v>
      </c>
      <c r="J2903" s="10" t="s">
        <v>16</v>
      </c>
      <c r="K2903" s="10" t="s">
        <v>25</v>
      </c>
      <c r="L2903" s="10">
        <v>44</v>
      </c>
      <c r="M2903" s="10" t="s">
        <v>1049</v>
      </c>
      <c r="N2903" s="10">
        <v>629</v>
      </c>
      <c r="O2903" s="10">
        <v>12</v>
      </c>
      <c r="P2903" s="10" t="str">
        <f t="shared" si="92"/>
        <v>RAM MILAN|Hamirpur</v>
      </c>
      <c r="Q2903" s="4">
        <f>VLOOKUP(P:P,'[1]2017'!$D:$E,2,0)</f>
        <v>2</v>
      </c>
      <c r="R2903" s="4" t="str">
        <f>VLOOKUP(P:P,'[1]2017'!$D:$F,3,0)</f>
        <v>8th Pass</v>
      </c>
      <c r="S2903" s="4" t="str">
        <f>VLOOKUP(P:P,'[1]2017'!$D:$G,4,0)</f>
        <v>Rs 11,93,000</v>
      </c>
      <c r="T2903" s="4" t="str">
        <f>VLOOKUP(P:P,'[1]2017'!$D:$H,5,0)</f>
        <v>Rs 38,000</v>
      </c>
      <c r="U2903" s="4" t="str">
        <f>VLOOKUP(P:P,'[1]2017'!$D:$I,6,0)</f>
        <v>Adarsh Samaj Party</v>
      </c>
      <c r="V2903">
        <f t="shared" si="91"/>
        <v>0</v>
      </c>
    </row>
    <row r="2904" spans="1:22" x14ac:dyDescent="0.3">
      <c r="A2904" s="10" t="s">
        <v>105</v>
      </c>
      <c r="B2904" s="10" t="s">
        <v>106</v>
      </c>
      <c r="C2904" s="10">
        <v>3</v>
      </c>
      <c r="D2904" s="10">
        <v>2017</v>
      </c>
      <c r="E2904" s="4" t="s">
        <v>2754</v>
      </c>
      <c r="F2904" s="10">
        <v>229</v>
      </c>
      <c r="G2904" s="10" t="s">
        <v>2765</v>
      </c>
      <c r="H2904" s="10" t="s">
        <v>25</v>
      </c>
      <c r="I2904" s="11" t="s">
        <v>2766</v>
      </c>
      <c r="J2904" s="10" t="s">
        <v>26</v>
      </c>
      <c r="K2904" s="10" t="s">
        <v>25</v>
      </c>
      <c r="L2904" s="10">
        <v>35</v>
      </c>
      <c r="M2904" s="10" t="s">
        <v>18</v>
      </c>
      <c r="N2904" s="10">
        <v>147526</v>
      </c>
      <c r="O2904" s="10">
        <v>1</v>
      </c>
      <c r="P2904" s="10" t="str">
        <f t="shared" si="92"/>
        <v xml:space="preserve">MANISHA ANURAGI|Rath </v>
      </c>
      <c r="Q2904" s="4" t="e">
        <f>VLOOKUP(P:P,'[1]2017'!$D:$E,2,0)</f>
        <v>#N/A</v>
      </c>
      <c r="R2904" s="4" t="e">
        <f>VLOOKUP(P:P,'[1]2017'!$D:$F,3,0)</f>
        <v>#N/A</v>
      </c>
      <c r="S2904" s="4" t="e">
        <f>VLOOKUP(P:P,'[1]2017'!$D:$G,4,0)</f>
        <v>#N/A</v>
      </c>
      <c r="T2904" s="4" t="e">
        <f>VLOOKUP(P:P,'[1]2017'!$D:$H,5,0)</f>
        <v>#N/A</v>
      </c>
      <c r="U2904" s="4" t="e">
        <f>VLOOKUP(P:P,'[1]2017'!$D:$I,6,0)</f>
        <v>#N/A</v>
      </c>
      <c r="V2904">
        <f t="shared" si="91"/>
        <v>1</v>
      </c>
    </row>
    <row r="2905" spans="1:22" x14ac:dyDescent="0.3">
      <c r="A2905" s="10" t="s">
        <v>105</v>
      </c>
      <c r="B2905" s="10" t="s">
        <v>106</v>
      </c>
      <c r="C2905" s="10">
        <v>3</v>
      </c>
      <c r="D2905" s="10">
        <v>2017</v>
      </c>
      <c r="E2905" s="4" t="s">
        <v>2754</v>
      </c>
      <c r="F2905" s="10">
        <v>229</v>
      </c>
      <c r="G2905" s="10" t="s">
        <v>2765</v>
      </c>
      <c r="H2905" s="10" t="s">
        <v>25</v>
      </c>
      <c r="I2905" s="11" t="s">
        <v>2767</v>
      </c>
      <c r="J2905" s="10" t="s">
        <v>16</v>
      </c>
      <c r="K2905" s="10" t="s">
        <v>25</v>
      </c>
      <c r="L2905" s="10">
        <v>67</v>
      </c>
      <c r="M2905" s="10" t="s">
        <v>17</v>
      </c>
      <c r="N2905" s="10">
        <v>42883</v>
      </c>
      <c r="O2905" s="10">
        <v>2</v>
      </c>
      <c r="P2905" s="10" t="str">
        <f t="shared" si="92"/>
        <v xml:space="preserve">GAYADEEN ANURAGI|Rath </v>
      </c>
      <c r="Q2905" s="4" t="e">
        <f>VLOOKUP(P:P,'[1]2017'!$D:$E,2,0)</f>
        <v>#N/A</v>
      </c>
      <c r="R2905" s="4" t="e">
        <f>VLOOKUP(P:P,'[1]2017'!$D:$F,3,0)</f>
        <v>#N/A</v>
      </c>
      <c r="S2905" s="4" t="e">
        <f>VLOOKUP(P:P,'[1]2017'!$D:$G,4,0)</f>
        <v>#N/A</v>
      </c>
      <c r="T2905" s="4" t="e">
        <f>VLOOKUP(P:P,'[1]2017'!$D:$H,5,0)</f>
        <v>#N/A</v>
      </c>
      <c r="U2905" s="4" t="e">
        <f>VLOOKUP(P:P,'[1]2017'!$D:$I,6,0)</f>
        <v>#N/A</v>
      </c>
      <c r="V2905">
        <f t="shared" si="91"/>
        <v>0</v>
      </c>
    </row>
    <row r="2906" spans="1:22" x14ac:dyDescent="0.3">
      <c r="A2906" s="10" t="s">
        <v>105</v>
      </c>
      <c r="B2906" s="10" t="s">
        <v>106</v>
      </c>
      <c r="C2906" s="10">
        <v>3</v>
      </c>
      <c r="D2906" s="10">
        <v>2017</v>
      </c>
      <c r="E2906" s="4" t="s">
        <v>2754</v>
      </c>
      <c r="F2906" s="10">
        <v>229</v>
      </c>
      <c r="G2906" s="10" t="s">
        <v>2765</v>
      </c>
      <c r="H2906" s="10" t="s">
        <v>25</v>
      </c>
      <c r="I2906" s="11" t="s">
        <v>2768</v>
      </c>
      <c r="J2906" s="10" t="s">
        <v>16</v>
      </c>
      <c r="K2906" s="10" t="s">
        <v>25</v>
      </c>
      <c r="L2906" s="10">
        <v>48</v>
      </c>
      <c r="M2906" s="10" t="s">
        <v>37</v>
      </c>
      <c r="N2906" s="10">
        <v>38710</v>
      </c>
      <c r="O2906" s="10">
        <v>3</v>
      </c>
      <c r="P2906" s="10" t="str">
        <f t="shared" si="92"/>
        <v xml:space="preserve">ANIL KUMAR AHIRWAR|Rath </v>
      </c>
      <c r="Q2906" s="4">
        <f>VLOOKUP(P:P,'[1]2017'!$D:$E,2,0)</f>
        <v>1</v>
      </c>
      <c r="R2906" s="4" t="str">
        <f>VLOOKUP(P:P,'[1]2017'!$D:$F,3,0)</f>
        <v>Post Graduate</v>
      </c>
      <c r="S2906" s="4" t="str">
        <f>VLOOKUP(P:P,'[1]2017'!$D:$G,4,0)</f>
        <v>Rs 4,27,59,021</v>
      </c>
      <c r="T2906" s="4" t="str">
        <f>VLOOKUP(P:P,'[1]2017'!$D:$H,5,0)</f>
        <v>Rs 11,00,000</v>
      </c>
      <c r="U2906" s="4" t="str">
        <f>VLOOKUP(P:P,'[1]2017'!$D:$I,6,0)</f>
        <v>BSP</v>
      </c>
      <c r="V2906">
        <f t="shared" si="91"/>
        <v>0</v>
      </c>
    </row>
    <row r="2907" spans="1:22" x14ac:dyDescent="0.3">
      <c r="A2907" s="10" t="s">
        <v>105</v>
      </c>
      <c r="B2907" s="10" t="s">
        <v>106</v>
      </c>
      <c r="C2907" s="10">
        <v>3</v>
      </c>
      <c r="D2907" s="10">
        <v>2017</v>
      </c>
      <c r="E2907" s="4" t="s">
        <v>2754</v>
      </c>
      <c r="F2907" s="10">
        <v>229</v>
      </c>
      <c r="G2907" s="10" t="s">
        <v>2765</v>
      </c>
      <c r="H2907" s="10" t="s">
        <v>25</v>
      </c>
      <c r="I2907" s="11" t="s">
        <v>19</v>
      </c>
      <c r="J2907" s="10" t="s">
        <v>20</v>
      </c>
      <c r="K2907" s="10" t="s">
        <v>20</v>
      </c>
      <c r="L2907" s="10" t="s">
        <v>20</v>
      </c>
      <c r="M2907" s="10" t="s">
        <v>21</v>
      </c>
      <c r="N2907" s="10">
        <v>4595</v>
      </c>
      <c r="O2907" s="10">
        <v>4</v>
      </c>
      <c r="P2907" s="10" t="str">
        <f t="shared" si="92"/>
        <v xml:space="preserve">None of the Above|Rath </v>
      </c>
      <c r="Q2907" s="4" t="e">
        <f>VLOOKUP(P:P,'[1]2017'!$D:$E,2,0)</f>
        <v>#N/A</v>
      </c>
      <c r="R2907" s="4" t="e">
        <f>VLOOKUP(P:P,'[1]2017'!$D:$F,3,0)</f>
        <v>#N/A</v>
      </c>
      <c r="S2907" s="4" t="e">
        <f>VLOOKUP(P:P,'[1]2017'!$D:$G,4,0)</f>
        <v>#N/A</v>
      </c>
      <c r="T2907" s="4" t="e">
        <f>VLOOKUP(P:P,'[1]2017'!$D:$H,5,0)</f>
        <v>#N/A</v>
      </c>
      <c r="U2907" s="4" t="e">
        <f>VLOOKUP(P:P,'[1]2017'!$D:$I,6,0)</f>
        <v>#N/A</v>
      </c>
      <c r="V2907">
        <f t="shared" si="91"/>
        <v>0</v>
      </c>
    </row>
    <row r="2908" spans="1:22" x14ac:dyDescent="0.3">
      <c r="A2908" s="10" t="s">
        <v>105</v>
      </c>
      <c r="B2908" s="10" t="s">
        <v>106</v>
      </c>
      <c r="C2908" s="10">
        <v>3</v>
      </c>
      <c r="D2908" s="10">
        <v>2017</v>
      </c>
      <c r="E2908" s="4" t="s">
        <v>2754</v>
      </c>
      <c r="F2908" s="10">
        <v>229</v>
      </c>
      <c r="G2908" s="10" t="s">
        <v>2765</v>
      </c>
      <c r="H2908" s="10" t="s">
        <v>25</v>
      </c>
      <c r="I2908" s="11" t="s">
        <v>2769</v>
      </c>
      <c r="J2908" s="10" t="s">
        <v>16</v>
      </c>
      <c r="K2908" s="10" t="s">
        <v>25</v>
      </c>
      <c r="L2908" s="10">
        <v>40</v>
      </c>
      <c r="M2908" s="10" t="s">
        <v>169</v>
      </c>
      <c r="N2908" s="10">
        <v>3083</v>
      </c>
      <c r="O2908" s="10">
        <v>5</v>
      </c>
      <c r="P2908" s="10" t="str">
        <f t="shared" si="92"/>
        <v xml:space="preserve">AJIT KUMAR|Rath </v>
      </c>
      <c r="Q2908" s="4">
        <f>VLOOKUP(P:P,'[1]2017'!$D:$E,2,0)</f>
        <v>0</v>
      </c>
      <c r="R2908" s="4" t="str">
        <f>VLOOKUP(P:P,'[1]2017'!$D:$F,3,0)</f>
        <v>Post Graduate</v>
      </c>
      <c r="S2908" s="4" t="str">
        <f>VLOOKUP(P:P,'[1]2017'!$D:$G,4,0)</f>
        <v>Rs 25,30,600</v>
      </c>
      <c r="T2908" s="4" t="str">
        <f>VLOOKUP(P:P,'[1]2017'!$D:$H,5,0)</f>
        <v>Rs 0</v>
      </c>
      <c r="U2908" s="4" t="str">
        <f>VLOOKUP(P:P,'[1]2017'!$D:$I,6,0)</f>
        <v>Jan Adhikar Party</v>
      </c>
      <c r="V2908">
        <f t="shared" si="91"/>
        <v>0</v>
      </c>
    </row>
    <row r="2909" spans="1:22" x14ac:dyDescent="0.3">
      <c r="A2909" s="10" t="s">
        <v>105</v>
      </c>
      <c r="B2909" s="10" t="s">
        <v>106</v>
      </c>
      <c r="C2909" s="10">
        <v>3</v>
      </c>
      <c r="D2909" s="10">
        <v>2017</v>
      </c>
      <c r="E2909" s="4" t="s">
        <v>2754</v>
      </c>
      <c r="F2909" s="10">
        <v>229</v>
      </c>
      <c r="G2909" s="10" t="s">
        <v>2765</v>
      </c>
      <c r="H2909" s="10" t="s">
        <v>25</v>
      </c>
      <c r="I2909" s="11" t="s">
        <v>2770</v>
      </c>
      <c r="J2909" s="10" t="s">
        <v>26</v>
      </c>
      <c r="K2909" s="10" t="s">
        <v>25</v>
      </c>
      <c r="L2909" s="10">
        <v>37</v>
      </c>
      <c r="M2909" s="10" t="s">
        <v>23</v>
      </c>
      <c r="N2909" s="10">
        <v>2334</v>
      </c>
      <c r="O2909" s="10">
        <v>6</v>
      </c>
      <c r="P2909" s="10" t="str">
        <f t="shared" si="92"/>
        <v xml:space="preserve">GANGOTRI|Rath </v>
      </c>
      <c r="Q2909" s="4">
        <f>VLOOKUP(P:P,'[1]2017'!$D:$E,2,0)</f>
        <v>0</v>
      </c>
      <c r="R2909" s="4" t="str">
        <f>VLOOKUP(P:P,'[1]2017'!$D:$F,3,0)</f>
        <v>8th Pass</v>
      </c>
      <c r="S2909" s="4" t="str">
        <f>VLOOKUP(P:P,'[1]2017'!$D:$G,4,0)</f>
        <v>Rs 19,35,000</v>
      </c>
      <c r="T2909" s="4" t="str">
        <f>VLOOKUP(P:P,'[1]2017'!$D:$H,5,0)</f>
        <v>Rs 0</v>
      </c>
      <c r="U2909" s="4" t="str">
        <f>VLOOKUP(P:P,'[1]2017'!$D:$I,6,0)</f>
        <v>IND</v>
      </c>
      <c r="V2909">
        <f t="shared" si="91"/>
        <v>0</v>
      </c>
    </row>
    <row r="2910" spans="1:22" x14ac:dyDescent="0.3">
      <c r="A2910" s="10" t="s">
        <v>105</v>
      </c>
      <c r="B2910" s="10" t="s">
        <v>106</v>
      </c>
      <c r="C2910" s="10">
        <v>3</v>
      </c>
      <c r="D2910" s="10">
        <v>2017</v>
      </c>
      <c r="E2910" s="4" t="s">
        <v>2754</v>
      </c>
      <c r="F2910" s="10">
        <v>229</v>
      </c>
      <c r="G2910" s="10" t="s">
        <v>2765</v>
      </c>
      <c r="H2910" s="10" t="s">
        <v>25</v>
      </c>
      <c r="I2910" s="11" t="s">
        <v>2771</v>
      </c>
      <c r="J2910" s="10" t="s">
        <v>16</v>
      </c>
      <c r="K2910" s="10" t="s">
        <v>25</v>
      </c>
      <c r="L2910" s="10">
        <v>40</v>
      </c>
      <c r="M2910" s="10" t="s">
        <v>24</v>
      </c>
      <c r="N2910" s="10">
        <v>1674</v>
      </c>
      <c r="O2910" s="10">
        <v>7</v>
      </c>
      <c r="P2910" s="10" t="str">
        <f t="shared" si="92"/>
        <v xml:space="preserve">RAMESH CHANDRA VERMA|Rath </v>
      </c>
      <c r="Q2910" s="4">
        <f>VLOOKUP(P:P,'[1]2017'!$D:$E,2,0)</f>
        <v>0</v>
      </c>
      <c r="R2910" s="4" t="str">
        <f>VLOOKUP(P:P,'[1]2017'!$D:$F,3,0)</f>
        <v>Post Graduate</v>
      </c>
      <c r="S2910" s="4" t="str">
        <f>VLOOKUP(P:P,'[1]2017'!$D:$G,4,0)</f>
        <v>Rs 26,45,336</v>
      </c>
      <c r="T2910" s="4" t="str">
        <f>VLOOKUP(P:P,'[1]2017'!$D:$H,5,0)</f>
        <v>Rs 8,50,000</v>
      </c>
      <c r="U2910" s="4" t="str">
        <f>VLOOKUP(P:P,'[1]2017'!$D:$I,6,0)</f>
        <v>Bahujan Mukti Party</v>
      </c>
      <c r="V2910">
        <f t="shared" si="91"/>
        <v>0</v>
      </c>
    </row>
    <row r="2911" spans="1:22" x14ac:dyDescent="0.3">
      <c r="A2911" s="10" t="s">
        <v>105</v>
      </c>
      <c r="B2911" s="10" t="s">
        <v>106</v>
      </c>
      <c r="C2911" s="10">
        <v>3</v>
      </c>
      <c r="D2911" s="10">
        <v>2017</v>
      </c>
      <c r="E2911" s="4" t="s">
        <v>2754</v>
      </c>
      <c r="F2911" s="10">
        <v>229</v>
      </c>
      <c r="G2911" s="10" t="s">
        <v>2765</v>
      </c>
      <c r="H2911" s="10" t="s">
        <v>25</v>
      </c>
      <c r="I2911" s="11" t="s">
        <v>2772</v>
      </c>
      <c r="J2911" s="10" t="s">
        <v>16</v>
      </c>
      <c r="K2911" s="10" t="s">
        <v>25</v>
      </c>
      <c r="L2911" s="10">
        <v>44</v>
      </c>
      <c r="M2911" s="10" t="s">
        <v>1098</v>
      </c>
      <c r="N2911" s="10">
        <v>1206</v>
      </c>
      <c r="O2911" s="10">
        <v>8</v>
      </c>
      <c r="P2911" s="10" t="str">
        <f t="shared" si="92"/>
        <v xml:space="preserve">DEVI SINGH|Rath </v>
      </c>
      <c r="Q2911" s="4">
        <f>VLOOKUP(P:P,'[1]2017'!$D:$E,2,0)</f>
        <v>0</v>
      </c>
      <c r="R2911" s="4" t="str">
        <f>VLOOKUP(P:P,'[1]2017'!$D:$F,3,0)</f>
        <v>12th Pass</v>
      </c>
      <c r="S2911" s="4" t="str">
        <f>VLOOKUP(P:P,'[1]2017'!$D:$G,4,0)</f>
        <v>Rs 52,72,000</v>
      </c>
      <c r="T2911" s="4" t="str">
        <f>VLOOKUP(P:P,'[1]2017'!$D:$H,5,0)</f>
        <v>Rs 1,75,000</v>
      </c>
      <c r="U2911" s="4" t="str">
        <f>VLOOKUP(P:P,'[1]2017'!$D:$I,6,0)</f>
        <v>Rashtriya Shoshit Samaj Party</v>
      </c>
      <c r="V2911">
        <f t="shared" si="91"/>
        <v>0</v>
      </c>
    </row>
    <row r="2912" spans="1:22" x14ac:dyDescent="0.3">
      <c r="A2912" s="10" t="s">
        <v>105</v>
      </c>
      <c r="B2912" s="10" t="s">
        <v>106</v>
      </c>
      <c r="C2912" s="10">
        <v>3</v>
      </c>
      <c r="D2912" s="10">
        <v>2017</v>
      </c>
      <c r="E2912" s="4" t="s">
        <v>2773</v>
      </c>
      <c r="F2912" s="10">
        <v>230</v>
      </c>
      <c r="G2912" s="10" t="s">
        <v>2773</v>
      </c>
      <c r="H2912" s="10" t="s">
        <v>15</v>
      </c>
      <c r="I2912" s="11" t="s">
        <v>2774</v>
      </c>
      <c r="J2912" s="10" t="s">
        <v>16</v>
      </c>
      <c r="K2912" s="10" t="s">
        <v>15</v>
      </c>
      <c r="L2912" s="10">
        <v>63</v>
      </c>
      <c r="M2912" s="10" t="s">
        <v>18</v>
      </c>
      <c r="N2912" s="10">
        <v>88291</v>
      </c>
      <c r="O2912" s="10">
        <v>1</v>
      </c>
      <c r="P2912" s="10" t="str">
        <f t="shared" si="92"/>
        <v>RAKESH KUMAR GOSWAMI|Mahoba</v>
      </c>
      <c r="Q2912" s="4">
        <f>VLOOKUP(P:P,'[1]2017'!$D:$E,2,0)</f>
        <v>0</v>
      </c>
      <c r="R2912" s="4" t="str">
        <f>VLOOKUP(P:P,'[1]2017'!$D:$F,3,0)</f>
        <v>Graduate Professional</v>
      </c>
      <c r="S2912" s="4" t="str">
        <f>VLOOKUP(P:P,'[1]2017'!$D:$G,4,0)</f>
        <v>Rs 4,92,13,372</v>
      </c>
      <c r="T2912" s="4" t="str">
        <f>VLOOKUP(P:P,'[1]2017'!$D:$H,5,0)</f>
        <v>Rs 0</v>
      </c>
      <c r="U2912" s="4" t="str">
        <f>VLOOKUP(P:P,'[1]2017'!$D:$I,6,0)</f>
        <v>BJP</v>
      </c>
      <c r="V2912">
        <f t="shared" si="91"/>
        <v>1</v>
      </c>
    </row>
    <row r="2913" spans="1:22" x14ac:dyDescent="0.3">
      <c r="A2913" s="10" t="s">
        <v>105</v>
      </c>
      <c r="B2913" s="10" t="s">
        <v>106</v>
      </c>
      <c r="C2913" s="10">
        <v>3</v>
      </c>
      <c r="D2913" s="10">
        <v>2017</v>
      </c>
      <c r="E2913" s="4" t="s">
        <v>2773</v>
      </c>
      <c r="F2913" s="10">
        <v>230</v>
      </c>
      <c r="G2913" s="10" t="s">
        <v>2773</v>
      </c>
      <c r="H2913" s="10" t="s">
        <v>15</v>
      </c>
      <c r="I2913" s="11" t="s">
        <v>2775</v>
      </c>
      <c r="J2913" s="10" t="s">
        <v>16</v>
      </c>
      <c r="K2913" s="10" t="s">
        <v>15</v>
      </c>
      <c r="L2913" s="10">
        <v>51</v>
      </c>
      <c r="M2913" s="10" t="s">
        <v>139</v>
      </c>
      <c r="N2913" s="10">
        <v>56904</v>
      </c>
      <c r="O2913" s="10">
        <v>2</v>
      </c>
      <c r="P2913" s="10" t="str">
        <f t="shared" si="92"/>
        <v>SIDDH GOPAL SAHU|Mahoba</v>
      </c>
      <c r="Q2913" s="4" t="e">
        <f>VLOOKUP(P:P,'[1]2017'!$D:$E,2,0)</f>
        <v>#N/A</v>
      </c>
      <c r="R2913" s="4" t="e">
        <f>VLOOKUP(P:P,'[1]2017'!$D:$F,3,0)</f>
        <v>#N/A</v>
      </c>
      <c r="S2913" s="4" t="e">
        <f>VLOOKUP(P:P,'[1]2017'!$D:$G,4,0)</f>
        <v>#N/A</v>
      </c>
      <c r="T2913" s="4" t="e">
        <f>VLOOKUP(P:P,'[1]2017'!$D:$H,5,0)</f>
        <v>#N/A</v>
      </c>
      <c r="U2913" s="4" t="e">
        <f>VLOOKUP(P:P,'[1]2017'!$D:$I,6,0)</f>
        <v>#N/A</v>
      </c>
      <c r="V2913">
        <f t="shared" si="91"/>
        <v>0</v>
      </c>
    </row>
    <row r="2914" spans="1:22" x14ac:dyDescent="0.3">
      <c r="A2914" s="10" t="s">
        <v>105</v>
      </c>
      <c r="B2914" s="10" t="s">
        <v>106</v>
      </c>
      <c r="C2914" s="10">
        <v>3</v>
      </c>
      <c r="D2914" s="10">
        <v>2017</v>
      </c>
      <c r="E2914" s="4" t="s">
        <v>2773</v>
      </c>
      <c r="F2914" s="10">
        <v>230</v>
      </c>
      <c r="G2914" s="10" t="s">
        <v>2773</v>
      </c>
      <c r="H2914" s="10" t="s">
        <v>15</v>
      </c>
      <c r="I2914" s="11" t="s">
        <v>2776</v>
      </c>
      <c r="J2914" s="10" t="s">
        <v>16</v>
      </c>
      <c r="K2914" s="10" t="s">
        <v>15</v>
      </c>
      <c r="L2914" s="10">
        <v>67</v>
      </c>
      <c r="M2914" s="10" t="s">
        <v>37</v>
      </c>
      <c r="N2914" s="10">
        <v>41915</v>
      </c>
      <c r="O2914" s="10">
        <v>3</v>
      </c>
      <c r="P2914" s="10" t="str">
        <f t="shared" si="92"/>
        <v>ARIMARDAN SINGH|Mahoba</v>
      </c>
      <c r="Q2914" s="4">
        <f>VLOOKUP(P:P,'[1]2017'!$D:$E,2,0)</f>
        <v>7</v>
      </c>
      <c r="R2914" s="4" t="str">
        <f>VLOOKUP(P:P,'[1]2017'!$D:$F,3,0)</f>
        <v>10th Pass</v>
      </c>
      <c r="S2914" s="4" t="str">
        <f>VLOOKUP(P:P,'[1]2017'!$D:$G,4,0)</f>
        <v>Rs 10,26,43,975</v>
      </c>
      <c r="T2914" s="4" t="str">
        <f>VLOOKUP(P:P,'[1]2017'!$D:$H,5,0)</f>
        <v>Rs 0</v>
      </c>
      <c r="U2914" s="4" t="str">
        <f>VLOOKUP(P:P,'[1]2017'!$D:$I,6,0)</f>
        <v>BSP</v>
      </c>
      <c r="V2914">
        <f t="shared" si="91"/>
        <v>0</v>
      </c>
    </row>
    <row r="2915" spans="1:22" x14ac:dyDescent="0.3">
      <c r="A2915" s="10" t="s">
        <v>105</v>
      </c>
      <c r="B2915" s="10" t="s">
        <v>106</v>
      </c>
      <c r="C2915" s="10">
        <v>3</v>
      </c>
      <c r="D2915" s="10">
        <v>2017</v>
      </c>
      <c r="E2915" s="4" t="s">
        <v>2773</v>
      </c>
      <c r="F2915" s="10">
        <v>230</v>
      </c>
      <c r="G2915" s="10" t="s">
        <v>2773</v>
      </c>
      <c r="H2915" s="10" t="s">
        <v>15</v>
      </c>
      <c r="I2915" s="11" t="s">
        <v>19</v>
      </c>
      <c r="J2915" s="10" t="s">
        <v>20</v>
      </c>
      <c r="K2915" s="10" t="s">
        <v>20</v>
      </c>
      <c r="L2915" s="10" t="s">
        <v>20</v>
      </c>
      <c r="M2915" s="10" t="s">
        <v>21</v>
      </c>
      <c r="N2915" s="10">
        <v>2720</v>
      </c>
      <c r="O2915" s="10">
        <v>4</v>
      </c>
      <c r="P2915" s="10" t="str">
        <f t="shared" si="92"/>
        <v>None of the Above|Mahoba</v>
      </c>
      <c r="Q2915" s="4" t="e">
        <f>VLOOKUP(P:P,'[1]2017'!$D:$E,2,0)</f>
        <v>#N/A</v>
      </c>
      <c r="R2915" s="4" t="e">
        <f>VLOOKUP(P:P,'[1]2017'!$D:$F,3,0)</f>
        <v>#N/A</v>
      </c>
      <c r="S2915" s="4" t="e">
        <f>VLOOKUP(P:P,'[1]2017'!$D:$G,4,0)</f>
        <v>#N/A</v>
      </c>
      <c r="T2915" s="4" t="e">
        <f>VLOOKUP(P:P,'[1]2017'!$D:$H,5,0)</f>
        <v>#N/A</v>
      </c>
      <c r="U2915" s="4" t="e">
        <f>VLOOKUP(P:P,'[1]2017'!$D:$I,6,0)</f>
        <v>#N/A</v>
      </c>
      <c r="V2915">
        <f t="shared" si="91"/>
        <v>0</v>
      </c>
    </row>
    <row r="2916" spans="1:22" x14ac:dyDescent="0.3">
      <c r="A2916" s="10" t="s">
        <v>105</v>
      </c>
      <c r="B2916" s="10" t="s">
        <v>106</v>
      </c>
      <c r="C2916" s="10">
        <v>3</v>
      </c>
      <c r="D2916" s="10">
        <v>2017</v>
      </c>
      <c r="E2916" s="4" t="s">
        <v>2773</v>
      </c>
      <c r="F2916" s="10">
        <v>230</v>
      </c>
      <c r="G2916" s="10" t="s">
        <v>2773</v>
      </c>
      <c r="H2916" s="10" t="s">
        <v>15</v>
      </c>
      <c r="I2916" s="11" t="s">
        <v>2777</v>
      </c>
      <c r="J2916" s="10" t="s">
        <v>16</v>
      </c>
      <c r="K2916" s="10" t="s">
        <v>15</v>
      </c>
      <c r="L2916" s="10">
        <v>43</v>
      </c>
      <c r="M2916" s="10" t="s">
        <v>1205</v>
      </c>
      <c r="N2916" s="10">
        <v>1670</v>
      </c>
      <c r="O2916" s="10">
        <v>5</v>
      </c>
      <c r="P2916" s="10" t="str">
        <f t="shared" si="92"/>
        <v>MUNNALAL DHURIYA|Mahoba</v>
      </c>
      <c r="Q2916" s="4">
        <f>VLOOKUP(P:P,'[1]2017'!$D:$E,2,0)</f>
        <v>0</v>
      </c>
      <c r="R2916" s="4" t="str">
        <f>VLOOKUP(P:P,'[1]2017'!$D:$F,3,0)</f>
        <v>Graduate Professional</v>
      </c>
      <c r="S2916" s="4" t="str">
        <f>VLOOKUP(P:P,'[1]2017'!$D:$G,4,0)</f>
        <v>Rs 27,39,276</v>
      </c>
      <c r="T2916" s="4" t="str">
        <f>VLOOKUP(P:P,'[1]2017'!$D:$H,5,0)</f>
        <v>Rs 0</v>
      </c>
      <c r="U2916" s="4" t="str">
        <f>VLOOKUP(P:P,'[1]2017'!$D:$I,6,0)</f>
        <v>Bhartiya Shakti Chetna Party</v>
      </c>
      <c r="V2916">
        <f t="shared" si="91"/>
        <v>0</v>
      </c>
    </row>
    <row r="2917" spans="1:22" x14ac:dyDescent="0.3">
      <c r="A2917" s="10" t="s">
        <v>105</v>
      </c>
      <c r="B2917" s="10" t="s">
        <v>106</v>
      </c>
      <c r="C2917" s="10">
        <v>3</v>
      </c>
      <c r="D2917" s="10">
        <v>2017</v>
      </c>
      <c r="E2917" s="4" t="s">
        <v>2773</v>
      </c>
      <c r="F2917" s="10">
        <v>230</v>
      </c>
      <c r="G2917" s="10" t="s">
        <v>2773</v>
      </c>
      <c r="H2917" s="10" t="s">
        <v>15</v>
      </c>
      <c r="I2917" s="11" t="s">
        <v>2778</v>
      </c>
      <c r="J2917" s="10" t="s">
        <v>16</v>
      </c>
      <c r="K2917" s="10" t="s">
        <v>15</v>
      </c>
      <c r="L2917" s="10">
        <v>35</v>
      </c>
      <c r="M2917" s="10" t="s">
        <v>115</v>
      </c>
      <c r="N2917" s="10">
        <v>1577</v>
      </c>
      <c r="O2917" s="10">
        <v>6</v>
      </c>
      <c r="P2917" s="10" t="str">
        <f t="shared" si="92"/>
        <v>UTTAM SINGH|Mahoba</v>
      </c>
      <c r="Q2917" s="4">
        <f>VLOOKUP(P:P,'[1]2017'!$D:$E,2,0)</f>
        <v>0</v>
      </c>
      <c r="R2917" s="4" t="str">
        <f>VLOOKUP(P:P,'[1]2017'!$D:$F,3,0)</f>
        <v>Graduate</v>
      </c>
      <c r="S2917" s="4" t="str">
        <f>VLOOKUP(P:P,'[1]2017'!$D:$G,4,0)</f>
        <v>Rs 7,48,500</v>
      </c>
      <c r="T2917" s="4" t="str">
        <f>VLOOKUP(P:P,'[1]2017'!$D:$H,5,0)</f>
        <v>Rs 0</v>
      </c>
      <c r="U2917" s="4" t="str">
        <f>VLOOKUP(P:P,'[1]2017'!$D:$I,6,0)</f>
        <v>RLD</v>
      </c>
      <c r="V2917">
        <f t="shared" si="91"/>
        <v>0</v>
      </c>
    </row>
    <row r="2918" spans="1:22" x14ac:dyDescent="0.3">
      <c r="A2918" s="10" t="s">
        <v>105</v>
      </c>
      <c r="B2918" s="10" t="s">
        <v>106</v>
      </c>
      <c r="C2918" s="10">
        <v>3</v>
      </c>
      <c r="D2918" s="10">
        <v>2017</v>
      </c>
      <c r="E2918" s="4" t="s">
        <v>2773</v>
      </c>
      <c r="F2918" s="10">
        <v>230</v>
      </c>
      <c r="G2918" s="10" t="s">
        <v>2773</v>
      </c>
      <c r="H2918" s="10" t="s">
        <v>15</v>
      </c>
      <c r="I2918" s="11" t="s">
        <v>1889</v>
      </c>
      <c r="J2918" s="10" t="s">
        <v>16</v>
      </c>
      <c r="K2918" s="10" t="s">
        <v>15</v>
      </c>
      <c r="L2918" s="10">
        <v>41</v>
      </c>
      <c r="M2918" s="10" t="s">
        <v>169</v>
      </c>
      <c r="N2918" s="10">
        <v>1227</v>
      </c>
      <c r="O2918" s="10">
        <v>7</v>
      </c>
      <c r="P2918" s="10" t="str">
        <f t="shared" si="92"/>
        <v>PRAMOD KUMAR|Mahoba</v>
      </c>
      <c r="Q2918" s="4">
        <f>VLOOKUP(P:P,'[1]2017'!$D:$E,2,0)</f>
        <v>0</v>
      </c>
      <c r="R2918" s="4" t="str">
        <f>VLOOKUP(P:P,'[1]2017'!$D:$F,3,0)</f>
        <v>12th Pass</v>
      </c>
      <c r="S2918" s="4" t="str">
        <f>VLOOKUP(P:P,'[1]2017'!$D:$G,4,0)</f>
        <v>Rs 17,92,000</v>
      </c>
      <c r="T2918" s="4" t="str">
        <f>VLOOKUP(P:P,'[1]2017'!$D:$H,5,0)</f>
        <v>Rs 0</v>
      </c>
      <c r="U2918" s="4" t="str">
        <f>VLOOKUP(P:P,'[1]2017'!$D:$I,6,0)</f>
        <v>Jan Adhikar Party</v>
      </c>
      <c r="V2918">
        <f t="shared" si="91"/>
        <v>0</v>
      </c>
    </row>
    <row r="2919" spans="1:22" x14ac:dyDescent="0.3">
      <c r="A2919" s="10" t="s">
        <v>105</v>
      </c>
      <c r="B2919" s="10" t="s">
        <v>106</v>
      </c>
      <c r="C2919" s="10">
        <v>3</v>
      </c>
      <c r="D2919" s="10">
        <v>2017</v>
      </c>
      <c r="E2919" s="4" t="s">
        <v>2773</v>
      </c>
      <c r="F2919" s="10">
        <v>230</v>
      </c>
      <c r="G2919" s="10" t="s">
        <v>2773</v>
      </c>
      <c r="H2919" s="10" t="s">
        <v>15</v>
      </c>
      <c r="I2919" s="11" t="s">
        <v>2779</v>
      </c>
      <c r="J2919" s="10" t="s">
        <v>16</v>
      </c>
      <c r="K2919" s="10" t="s">
        <v>15</v>
      </c>
      <c r="L2919" s="10">
        <v>49</v>
      </c>
      <c r="M2919" s="10" t="s">
        <v>23</v>
      </c>
      <c r="N2919" s="10">
        <v>844</v>
      </c>
      <c r="O2919" s="10">
        <v>8</v>
      </c>
      <c r="P2919" s="10" t="str">
        <f t="shared" si="92"/>
        <v>RAMSWAROOP|Mahoba</v>
      </c>
      <c r="Q2919" s="4">
        <f>VLOOKUP(P:P,'[1]2017'!$D:$E,2,0)</f>
        <v>1</v>
      </c>
      <c r="R2919" s="4" t="str">
        <f>VLOOKUP(P:P,'[1]2017'!$D:$F,3,0)</f>
        <v>Post Graduate</v>
      </c>
      <c r="S2919" s="4" t="str">
        <f>VLOOKUP(P:P,'[1]2017'!$D:$G,4,0)</f>
        <v>Rs 81,23,500</v>
      </c>
      <c r="T2919" s="4" t="str">
        <f>VLOOKUP(P:P,'[1]2017'!$D:$H,5,0)</f>
        <v>Rs 0</v>
      </c>
      <c r="U2919" s="4" t="str">
        <f>VLOOKUP(P:P,'[1]2017'!$D:$I,6,0)</f>
        <v>IND</v>
      </c>
      <c r="V2919">
        <f t="shared" si="91"/>
        <v>0</v>
      </c>
    </row>
    <row r="2920" spans="1:22" x14ac:dyDescent="0.3">
      <c r="A2920" s="10" t="s">
        <v>105</v>
      </c>
      <c r="B2920" s="10" t="s">
        <v>106</v>
      </c>
      <c r="C2920" s="10">
        <v>3</v>
      </c>
      <c r="D2920" s="10">
        <v>2017</v>
      </c>
      <c r="E2920" s="4" t="s">
        <v>2773</v>
      </c>
      <c r="F2920" s="10">
        <v>230</v>
      </c>
      <c r="G2920" s="10" t="s">
        <v>2773</v>
      </c>
      <c r="H2920" s="10" t="s">
        <v>15</v>
      </c>
      <c r="I2920" s="11" t="s">
        <v>298</v>
      </c>
      <c r="J2920" s="10" t="s">
        <v>16</v>
      </c>
      <c r="K2920" s="10" t="s">
        <v>15</v>
      </c>
      <c r="L2920" s="10">
        <v>41</v>
      </c>
      <c r="M2920" s="10" t="s">
        <v>23</v>
      </c>
      <c r="N2920" s="10">
        <v>843</v>
      </c>
      <c r="O2920" s="10">
        <v>9</v>
      </c>
      <c r="P2920" s="10" t="str">
        <f t="shared" si="92"/>
        <v>SANJAY KUMAR|Mahoba</v>
      </c>
      <c r="Q2920" s="4">
        <f>VLOOKUP(P:P,'[1]2017'!$D:$E,2,0)</f>
        <v>0</v>
      </c>
      <c r="R2920" s="4" t="str">
        <f>VLOOKUP(P:P,'[1]2017'!$D:$F,3,0)</f>
        <v>Graduate</v>
      </c>
      <c r="S2920" s="4" t="str">
        <f>VLOOKUP(P:P,'[1]2017'!$D:$G,4,0)</f>
        <v>Rs 12,35,62,913</v>
      </c>
      <c r="T2920" s="4" t="str">
        <f>VLOOKUP(P:P,'[1]2017'!$D:$H,5,0)</f>
        <v>Rs 1,46,92,978</v>
      </c>
      <c r="U2920" s="4" t="str">
        <f>VLOOKUP(P:P,'[1]2017'!$D:$I,6,0)</f>
        <v>IND</v>
      </c>
      <c r="V2920">
        <f t="shared" si="91"/>
        <v>0</v>
      </c>
    </row>
    <row r="2921" spans="1:22" x14ac:dyDescent="0.3">
      <c r="A2921" s="10" t="s">
        <v>105</v>
      </c>
      <c r="B2921" s="10" t="s">
        <v>106</v>
      </c>
      <c r="C2921" s="10">
        <v>3</v>
      </c>
      <c r="D2921" s="10">
        <v>2017</v>
      </c>
      <c r="E2921" s="4" t="s">
        <v>2773</v>
      </c>
      <c r="F2921" s="10">
        <v>230</v>
      </c>
      <c r="G2921" s="10" t="s">
        <v>2773</v>
      </c>
      <c r="H2921" s="10" t="s">
        <v>15</v>
      </c>
      <c r="I2921" s="11" t="s">
        <v>2196</v>
      </c>
      <c r="J2921" s="10" t="s">
        <v>16</v>
      </c>
      <c r="K2921" s="10" t="s">
        <v>15</v>
      </c>
      <c r="L2921" s="10">
        <v>49</v>
      </c>
      <c r="M2921" s="10" t="s">
        <v>23</v>
      </c>
      <c r="N2921" s="10">
        <v>726</v>
      </c>
      <c r="O2921" s="10">
        <v>10</v>
      </c>
      <c r="P2921" s="10" t="str">
        <f t="shared" si="92"/>
        <v>RAKESH SINGH|Mahoba</v>
      </c>
      <c r="Q2921" s="4">
        <f>VLOOKUP(P:P,'[1]2017'!$D:$E,2,0)</f>
        <v>0</v>
      </c>
      <c r="R2921" s="4" t="str">
        <f>VLOOKUP(P:P,'[1]2017'!$D:$F,3,0)</f>
        <v>8th Pass</v>
      </c>
      <c r="S2921" s="4" t="str">
        <f>VLOOKUP(P:P,'[1]2017'!$D:$G,4,0)</f>
        <v>Rs 59,20,000</v>
      </c>
      <c r="T2921" s="4" t="str">
        <f>VLOOKUP(P:P,'[1]2017'!$D:$H,5,0)</f>
        <v>Rs 0</v>
      </c>
      <c r="U2921" s="4" t="str">
        <f>VLOOKUP(P:P,'[1]2017'!$D:$I,6,0)</f>
        <v>IND</v>
      </c>
      <c r="V2921">
        <f t="shared" si="91"/>
        <v>0</v>
      </c>
    </row>
    <row r="2922" spans="1:22" x14ac:dyDescent="0.3">
      <c r="A2922" s="10" t="s">
        <v>105</v>
      </c>
      <c r="B2922" s="10" t="s">
        <v>106</v>
      </c>
      <c r="C2922" s="10">
        <v>3</v>
      </c>
      <c r="D2922" s="10">
        <v>2017</v>
      </c>
      <c r="E2922" s="4" t="s">
        <v>2773</v>
      </c>
      <c r="F2922" s="10">
        <v>230</v>
      </c>
      <c r="G2922" s="10" t="s">
        <v>2773</v>
      </c>
      <c r="H2922" s="10" t="s">
        <v>15</v>
      </c>
      <c r="I2922" s="11" t="s">
        <v>2780</v>
      </c>
      <c r="J2922" s="10" t="s">
        <v>26</v>
      </c>
      <c r="K2922" s="10" t="s">
        <v>15</v>
      </c>
      <c r="L2922" s="10">
        <v>33</v>
      </c>
      <c r="M2922" s="10" t="s">
        <v>1408</v>
      </c>
      <c r="N2922" s="10">
        <v>556</v>
      </c>
      <c r="O2922" s="10">
        <v>11</v>
      </c>
      <c r="P2922" s="10" t="str">
        <f t="shared" si="92"/>
        <v>SAVITA SINGH|Mahoba</v>
      </c>
      <c r="Q2922" s="4">
        <f>VLOOKUP(P:P,'[1]2017'!$D:$E,2,0)</f>
        <v>0</v>
      </c>
      <c r="R2922" s="4" t="str">
        <f>VLOOKUP(P:P,'[1]2017'!$D:$F,3,0)</f>
        <v>12th Pass</v>
      </c>
      <c r="S2922" s="4" t="str">
        <f>VLOOKUP(P:P,'[1]2017'!$D:$G,4,0)</f>
        <v>Rs 3,00,000</v>
      </c>
      <c r="T2922" s="4" t="str">
        <f>VLOOKUP(P:P,'[1]2017'!$D:$H,5,0)</f>
        <v>Rs 0</v>
      </c>
      <c r="U2922" s="4" t="str">
        <f>VLOOKUP(P:P,'[1]2017'!$D:$I,6,0)</f>
        <v>Fauji Janta Party</v>
      </c>
      <c r="V2922">
        <f t="shared" si="91"/>
        <v>0</v>
      </c>
    </row>
    <row r="2923" spans="1:22" x14ac:dyDescent="0.3">
      <c r="A2923" s="10" t="s">
        <v>105</v>
      </c>
      <c r="B2923" s="10" t="s">
        <v>106</v>
      </c>
      <c r="C2923" s="10">
        <v>3</v>
      </c>
      <c r="D2923" s="10">
        <v>2017</v>
      </c>
      <c r="E2923" s="4" t="s">
        <v>2773</v>
      </c>
      <c r="F2923" s="10">
        <v>231</v>
      </c>
      <c r="G2923" s="10" t="s">
        <v>2781</v>
      </c>
      <c r="H2923" s="10" t="s">
        <v>15</v>
      </c>
      <c r="I2923" s="11" t="s">
        <v>2782</v>
      </c>
      <c r="J2923" s="10" t="s">
        <v>16</v>
      </c>
      <c r="K2923" s="10" t="s">
        <v>15</v>
      </c>
      <c r="L2923" s="10">
        <v>35</v>
      </c>
      <c r="M2923" s="10" t="s">
        <v>18</v>
      </c>
      <c r="N2923" s="10">
        <v>98360</v>
      </c>
      <c r="O2923" s="10">
        <v>1</v>
      </c>
      <c r="P2923" s="10" t="str">
        <f t="shared" si="92"/>
        <v>BRIJBHUSHAN RAJPOOT ALIAS GUDDU BHAIYA|Charkhari</v>
      </c>
      <c r="Q2923" s="4" t="e">
        <f>VLOOKUP(P:P,'[1]2017'!$D:$E,2,0)</f>
        <v>#N/A</v>
      </c>
      <c r="R2923" s="4" t="e">
        <f>VLOOKUP(P:P,'[1]2017'!$D:$F,3,0)</f>
        <v>#N/A</v>
      </c>
      <c r="S2923" s="4" t="e">
        <f>VLOOKUP(P:P,'[1]2017'!$D:$G,4,0)</f>
        <v>#N/A</v>
      </c>
      <c r="T2923" s="4" t="e">
        <f>VLOOKUP(P:P,'[1]2017'!$D:$H,5,0)</f>
        <v>#N/A</v>
      </c>
      <c r="U2923" s="4" t="e">
        <f>VLOOKUP(P:P,'[1]2017'!$D:$I,6,0)</f>
        <v>#N/A</v>
      </c>
      <c r="V2923">
        <f t="shared" si="91"/>
        <v>1</v>
      </c>
    </row>
    <row r="2924" spans="1:22" x14ac:dyDescent="0.3">
      <c r="A2924" s="10" t="s">
        <v>105</v>
      </c>
      <c r="B2924" s="10" t="s">
        <v>106</v>
      </c>
      <c r="C2924" s="10">
        <v>3</v>
      </c>
      <c r="D2924" s="10">
        <v>2017</v>
      </c>
      <c r="E2924" s="4" t="s">
        <v>2773</v>
      </c>
      <c r="F2924" s="10">
        <v>231</v>
      </c>
      <c r="G2924" s="10" t="s">
        <v>2781</v>
      </c>
      <c r="H2924" s="10" t="s">
        <v>15</v>
      </c>
      <c r="I2924" s="11" t="s">
        <v>1916</v>
      </c>
      <c r="J2924" s="10" t="s">
        <v>26</v>
      </c>
      <c r="K2924" s="10" t="s">
        <v>15</v>
      </c>
      <c r="L2924" s="10">
        <v>50</v>
      </c>
      <c r="M2924" s="10" t="s">
        <v>139</v>
      </c>
      <c r="N2924" s="10">
        <v>54346</v>
      </c>
      <c r="O2924" s="10">
        <v>2</v>
      </c>
      <c r="P2924" s="10" t="str">
        <f t="shared" si="92"/>
        <v>URMILA DEVI|Charkhari</v>
      </c>
      <c r="Q2924" s="4">
        <f>VLOOKUP(P:P,'[1]2017'!$D:$E,2,0)</f>
        <v>0</v>
      </c>
      <c r="R2924" s="4" t="str">
        <f>VLOOKUP(P:P,'[1]2017'!$D:$F,3,0)</f>
        <v>Literate</v>
      </c>
      <c r="S2924" s="4" t="str">
        <f>VLOOKUP(P:P,'[1]2017'!$D:$G,4,0)</f>
        <v>Rs 91,29,252</v>
      </c>
      <c r="T2924" s="4" t="str">
        <f>VLOOKUP(P:P,'[1]2017'!$D:$H,5,0)</f>
        <v>Rs 0</v>
      </c>
      <c r="U2924" s="4" t="str">
        <f>VLOOKUP(P:P,'[1]2017'!$D:$I,6,0)</f>
        <v>SP</v>
      </c>
      <c r="V2924">
        <f t="shared" si="91"/>
        <v>0</v>
      </c>
    </row>
    <row r="2925" spans="1:22" x14ac:dyDescent="0.3">
      <c r="A2925" s="10" t="s">
        <v>105</v>
      </c>
      <c r="B2925" s="10" t="s">
        <v>106</v>
      </c>
      <c r="C2925" s="10">
        <v>3</v>
      </c>
      <c r="D2925" s="10">
        <v>2017</v>
      </c>
      <c r="E2925" s="4" t="s">
        <v>2773</v>
      </c>
      <c r="F2925" s="10">
        <v>231</v>
      </c>
      <c r="G2925" s="10" t="s">
        <v>2781</v>
      </c>
      <c r="H2925" s="10" t="s">
        <v>15</v>
      </c>
      <c r="I2925" s="11" t="s">
        <v>2783</v>
      </c>
      <c r="J2925" s="10" t="s">
        <v>16</v>
      </c>
      <c r="K2925" s="10" t="s">
        <v>15</v>
      </c>
      <c r="L2925" s="10">
        <v>35</v>
      </c>
      <c r="M2925" s="10" t="s">
        <v>37</v>
      </c>
      <c r="N2925" s="10">
        <v>47408</v>
      </c>
      <c r="O2925" s="10">
        <v>3</v>
      </c>
      <c r="P2925" s="10" t="str">
        <f t="shared" si="92"/>
        <v>JITENDRA KUMAR MISHRA|Charkhari</v>
      </c>
      <c r="Q2925" s="4" t="e">
        <f>VLOOKUP(P:P,'[1]2017'!$D:$E,2,0)</f>
        <v>#N/A</v>
      </c>
      <c r="R2925" s="4" t="e">
        <f>VLOOKUP(P:P,'[1]2017'!$D:$F,3,0)</f>
        <v>#N/A</v>
      </c>
      <c r="S2925" s="4" t="e">
        <f>VLOOKUP(P:P,'[1]2017'!$D:$G,4,0)</f>
        <v>#N/A</v>
      </c>
      <c r="T2925" s="4" t="e">
        <f>VLOOKUP(P:P,'[1]2017'!$D:$H,5,0)</f>
        <v>#N/A</v>
      </c>
      <c r="U2925" s="4" t="e">
        <f>VLOOKUP(P:P,'[1]2017'!$D:$I,6,0)</f>
        <v>#N/A</v>
      </c>
      <c r="V2925">
        <f t="shared" si="91"/>
        <v>0</v>
      </c>
    </row>
    <row r="2926" spans="1:22" x14ac:dyDescent="0.3">
      <c r="A2926" s="10" t="s">
        <v>105</v>
      </c>
      <c r="B2926" s="10" t="s">
        <v>106</v>
      </c>
      <c r="C2926" s="10">
        <v>3</v>
      </c>
      <c r="D2926" s="10">
        <v>2017</v>
      </c>
      <c r="E2926" s="4" t="s">
        <v>2773</v>
      </c>
      <c r="F2926" s="10">
        <v>231</v>
      </c>
      <c r="G2926" s="10" t="s">
        <v>2781</v>
      </c>
      <c r="H2926" s="10" t="s">
        <v>15</v>
      </c>
      <c r="I2926" s="11" t="s">
        <v>19</v>
      </c>
      <c r="J2926" s="10" t="s">
        <v>20</v>
      </c>
      <c r="K2926" s="10" t="s">
        <v>20</v>
      </c>
      <c r="L2926" s="10" t="s">
        <v>20</v>
      </c>
      <c r="M2926" s="10" t="s">
        <v>21</v>
      </c>
      <c r="N2926" s="10">
        <v>2775</v>
      </c>
      <c r="O2926" s="10">
        <v>4</v>
      </c>
      <c r="P2926" s="10" t="str">
        <f t="shared" si="92"/>
        <v>None of the Above|Charkhari</v>
      </c>
      <c r="Q2926" s="4" t="e">
        <f>VLOOKUP(P:P,'[1]2017'!$D:$E,2,0)</f>
        <v>#N/A</v>
      </c>
      <c r="R2926" s="4" t="e">
        <f>VLOOKUP(P:P,'[1]2017'!$D:$F,3,0)</f>
        <v>#N/A</v>
      </c>
      <c r="S2926" s="4" t="e">
        <f>VLOOKUP(P:P,'[1]2017'!$D:$G,4,0)</f>
        <v>#N/A</v>
      </c>
      <c r="T2926" s="4" t="e">
        <f>VLOOKUP(P:P,'[1]2017'!$D:$H,5,0)</f>
        <v>#N/A</v>
      </c>
      <c r="U2926" s="4" t="e">
        <f>VLOOKUP(P:P,'[1]2017'!$D:$I,6,0)</f>
        <v>#N/A</v>
      </c>
      <c r="V2926">
        <f t="shared" si="91"/>
        <v>0</v>
      </c>
    </row>
    <row r="2927" spans="1:22" x14ac:dyDescent="0.3">
      <c r="A2927" s="10" t="s">
        <v>105</v>
      </c>
      <c r="B2927" s="10" t="s">
        <v>106</v>
      </c>
      <c r="C2927" s="10">
        <v>3</v>
      </c>
      <c r="D2927" s="10">
        <v>2017</v>
      </c>
      <c r="E2927" s="4" t="s">
        <v>2773</v>
      </c>
      <c r="F2927" s="10">
        <v>231</v>
      </c>
      <c r="G2927" s="10" t="s">
        <v>2781</v>
      </c>
      <c r="H2927" s="10" t="s">
        <v>15</v>
      </c>
      <c r="I2927" s="11" t="s">
        <v>2784</v>
      </c>
      <c r="J2927" s="10" t="s">
        <v>26</v>
      </c>
      <c r="K2927" s="10" t="s">
        <v>15</v>
      </c>
      <c r="L2927" s="10">
        <v>41</v>
      </c>
      <c r="M2927" s="10" t="s">
        <v>864</v>
      </c>
      <c r="N2927" s="10">
        <v>2178</v>
      </c>
      <c r="O2927" s="10">
        <v>5</v>
      </c>
      <c r="P2927" s="10" t="str">
        <f t="shared" si="92"/>
        <v>HEMLATA KUSHWAHA|Charkhari</v>
      </c>
      <c r="Q2927" s="4">
        <f>VLOOKUP(P:P,'[1]2017'!$D:$E,2,0)</f>
        <v>0</v>
      </c>
      <c r="R2927" s="4" t="str">
        <f>VLOOKUP(P:P,'[1]2017'!$D:$F,3,0)</f>
        <v>Post Graduate</v>
      </c>
      <c r="S2927" s="4" t="str">
        <f>VLOOKUP(P:P,'[1]2017'!$D:$G,4,0)</f>
        <v>Rs 1,95,29,706</v>
      </c>
      <c r="T2927" s="4" t="str">
        <f>VLOOKUP(P:P,'[1]2017'!$D:$H,5,0)</f>
        <v>Rs 38,00,000</v>
      </c>
      <c r="U2927" s="4" t="str">
        <f>VLOOKUP(P:P,'[1]2017'!$D:$I,6,0)</f>
        <v>Jan Adhikar Manch</v>
      </c>
      <c r="V2927">
        <f t="shared" si="91"/>
        <v>0</v>
      </c>
    </row>
    <row r="2928" spans="1:22" x14ac:dyDescent="0.3">
      <c r="A2928" s="10" t="s">
        <v>105</v>
      </c>
      <c r="B2928" s="10" t="s">
        <v>106</v>
      </c>
      <c r="C2928" s="10">
        <v>3</v>
      </c>
      <c r="D2928" s="10">
        <v>2017</v>
      </c>
      <c r="E2928" s="4" t="s">
        <v>2773</v>
      </c>
      <c r="F2928" s="10">
        <v>231</v>
      </c>
      <c r="G2928" s="10" t="s">
        <v>2781</v>
      </c>
      <c r="H2928" s="10" t="s">
        <v>15</v>
      </c>
      <c r="I2928" s="11" t="s">
        <v>2785</v>
      </c>
      <c r="J2928" s="10" t="s">
        <v>16</v>
      </c>
      <c r="K2928" s="10" t="s">
        <v>15</v>
      </c>
      <c r="L2928" s="10">
        <v>40</v>
      </c>
      <c r="M2928" s="10" t="s">
        <v>1205</v>
      </c>
      <c r="N2928" s="10">
        <v>2023</v>
      </c>
      <c r="O2928" s="10">
        <v>6</v>
      </c>
      <c r="P2928" s="10" t="str">
        <f t="shared" si="92"/>
        <v>SUSHEEL KUMAR|Charkhari</v>
      </c>
      <c r="Q2928" s="4">
        <f>VLOOKUP(P:P,'[1]2017'!$D:$E,2,0)</f>
        <v>0</v>
      </c>
      <c r="R2928" s="4" t="str">
        <f>VLOOKUP(P:P,'[1]2017'!$D:$F,3,0)</f>
        <v>10th Pass</v>
      </c>
      <c r="S2928" s="4" t="str">
        <f>VLOOKUP(P:P,'[1]2017'!$D:$G,4,0)</f>
        <v>Rs 58,38,236</v>
      </c>
      <c r="T2928" s="4" t="str">
        <f>VLOOKUP(P:P,'[1]2017'!$D:$H,5,0)</f>
        <v>Rs 0</v>
      </c>
      <c r="U2928" s="4" t="str">
        <f>VLOOKUP(P:P,'[1]2017'!$D:$I,6,0)</f>
        <v>Bhartiya Shakti Chetna Party</v>
      </c>
      <c r="V2928">
        <f t="shared" si="91"/>
        <v>0</v>
      </c>
    </row>
    <row r="2929" spans="1:22" x14ac:dyDescent="0.3">
      <c r="A2929" s="10" t="s">
        <v>105</v>
      </c>
      <c r="B2929" s="10" t="s">
        <v>106</v>
      </c>
      <c r="C2929" s="10">
        <v>3</v>
      </c>
      <c r="D2929" s="10">
        <v>2017</v>
      </c>
      <c r="E2929" s="4" t="s">
        <v>2773</v>
      </c>
      <c r="F2929" s="10">
        <v>231</v>
      </c>
      <c r="G2929" s="10" t="s">
        <v>2781</v>
      </c>
      <c r="H2929" s="10" t="s">
        <v>15</v>
      </c>
      <c r="I2929" s="11" t="s">
        <v>2786</v>
      </c>
      <c r="J2929" s="10" t="s">
        <v>16</v>
      </c>
      <c r="K2929" s="10" t="s">
        <v>15</v>
      </c>
      <c r="L2929" s="10">
        <v>33</v>
      </c>
      <c r="M2929" s="10" t="s">
        <v>115</v>
      </c>
      <c r="N2929" s="10">
        <v>1627</v>
      </c>
      <c r="O2929" s="10">
        <v>7</v>
      </c>
      <c r="P2929" s="10" t="str">
        <f t="shared" si="92"/>
        <v>DILIP SINGH|Charkhari</v>
      </c>
      <c r="Q2929" s="4">
        <f>VLOOKUP(P:P,'[1]2017'!$D:$E,2,0)</f>
        <v>0</v>
      </c>
      <c r="R2929" s="4" t="str">
        <f>VLOOKUP(P:P,'[1]2017'!$D:$F,3,0)</f>
        <v>Post Graduate</v>
      </c>
      <c r="S2929" s="4" t="str">
        <f>VLOOKUP(P:P,'[1]2017'!$D:$G,4,0)</f>
        <v>Rs 8,69,561</v>
      </c>
      <c r="T2929" s="4" t="str">
        <f>VLOOKUP(P:P,'[1]2017'!$D:$H,5,0)</f>
        <v>Rs 0</v>
      </c>
      <c r="U2929" s="4" t="str">
        <f>VLOOKUP(P:P,'[1]2017'!$D:$I,6,0)</f>
        <v>RLD</v>
      </c>
      <c r="V2929">
        <f t="shared" si="91"/>
        <v>0</v>
      </c>
    </row>
    <row r="2930" spans="1:22" x14ac:dyDescent="0.3">
      <c r="A2930" s="10" t="s">
        <v>105</v>
      </c>
      <c r="B2930" s="10" t="s">
        <v>106</v>
      </c>
      <c r="C2930" s="10">
        <v>3</v>
      </c>
      <c r="D2930" s="10">
        <v>2017</v>
      </c>
      <c r="E2930" s="4" t="s">
        <v>2773</v>
      </c>
      <c r="F2930" s="10">
        <v>231</v>
      </c>
      <c r="G2930" s="10" t="s">
        <v>2781</v>
      </c>
      <c r="H2930" s="10" t="s">
        <v>15</v>
      </c>
      <c r="I2930" s="11" t="s">
        <v>960</v>
      </c>
      <c r="J2930" s="10" t="s">
        <v>16</v>
      </c>
      <c r="K2930" s="10" t="s">
        <v>15</v>
      </c>
      <c r="L2930" s="10">
        <v>35</v>
      </c>
      <c r="M2930" s="10" t="s">
        <v>23</v>
      </c>
      <c r="N2930" s="10">
        <v>1269</v>
      </c>
      <c r="O2930" s="10">
        <v>8</v>
      </c>
      <c r="P2930" s="10" t="str">
        <f t="shared" si="92"/>
        <v>ARJUN SINGH|Charkhari</v>
      </c>
      <c r="Q2930" s="4">
        <f>VLOOKUP(P:P,'[1]2017'!$D:$E,2,0)</f>
        <v>0</v>
      </c>
      <c r="R2930" s="4" t="str">
        <f>VLOOKUP(P:P,'[1]2017'!$D:$F,3,0)</f>
        <v>12th Pass</v>
      </c>
      <c r="S2930" s="4" t="str">
        <f>VLOOKUP(P:P,'[1]2017'!$D:$G,4,0)</f>
        <v>Rs 7,78,822</v>
      </c>
      <c r="T2930" s="4" t="str">
        <f>VLOOKUP(P:P,'[1]2017'!$D:$H,5,0)</f>
        <v>Rs 0</v>
      </c>
      <c r="U2930" s="4" t="str">
        <f>VLOOKUP(P:P,'[1]2017'!$D:$I,6,0)</f>
        <v>IND</v>
      </c>
      <c r="V2930">
        <f t="shared" si="91"/>
        <v>0</v>
      </c>
    </row>
    <row r="2931" spans="1:22" x14ac:dyDescent="0.3">
      <c r="A2931" s="10" t="s">
        <v>105</v>
      </c>
      <c r="B2931" s="10" t="s">
        <v>106</v>
      </c>
      <c r="C2931" s="10">
        <v>3</v>
      </c>
      <c r="D2931" s="10">
        <v>2017</v>
      </c>
      <c r="E2931" s="4" t="s">
        <v>2773</v>
      </c>
      <c r="F2931" s="10">
        <v>231</v>
      </c>
      <c r="G2931" s="10" t="s">
        <v>2781</v>
      </c>
      <c r="H2931" s="10" t="s">
        <v>15</v>
      </c>
      <c r="I2931" s="11" t="s">
        <v>2328</v>
      </c>
      <c r="J2931" s="10" t="s">
        <v>16</v>
      </c>
      <c r="K2931" s="10" t="s">
        <v>15</v>
      </c>
      <c r="L2931" s="10">
        <v>48</v>
      </c>
      <c r="M2931" s="10" t="s">
        <v>23</v>
      </c>
      <c r="N2931" s="10">
        <v>1261</v>
      </c>
      <c r="O2931" s="10">
        <v>9</v>
      </c>
      <c r="P2931" s="10" t="str">
        <f t="shared" si="92"/>
        <v>PREMCHANDRA|Charkhari</v>
      </c>
      <c r="Q2931" s="4">
        <f>VLOOKUP(P:P,'[1]2017'!$D:$E,2,0)</f>
        <v>0</v>
      </c>
      <c r="R2931" s="4" t="str">
        <f>VLOOKUP(P:P,'[1]2017'!$D:$F,3,0)</f>
        <v>12th Pass</v>
      </c>
      <c r="S2931" s="4" t="str">
        <f>VLOOKUP(P:P,'[1]2017'!$D:$G,4,0)</f>
        <v>Rs 5,25,672</v>
      </c>
      <c r="T2931" s="4" t="str">
        <f>VLOOKUP(P:P,'[1]2017'!$D:$H,5,0)</f>
        <v>Rs 10,000</v>
      </c>
      <c r="U2931" s="4" t="str">
        <f>VLOOKUP(P:P,'[1]2017'!$D:$I,6,0)</f>
        <v>IND</v>
      </c>
      <c r="V2931">
        <f t="shared" si="91"/>
        <v>0</v>
      </c>
    </row>
    <row r="2932" spans="1:22" x14ac:dyDescent="0.3">
      <c r="A2932" s="10" t="s">
        <v>105</v>
      </c>
      <c r="B2932" s="10" t="s">
        <v>106</v>
      </c>
      <c r="C2932" s="10">
        <v>3</v>
      </c>
      <c r="D2932" s="10">
        <v>2017</v>
      </c>
      <c r="E2932" s="4" t="s">
        <v>2773</v>
      </c>
      <c r="F2932" s="10">
        <v>231</v>
      </c>
      <c r="G2932" s="10" t="s">
        <v>2781</v>
      </c>
      <c r="H2932" s="10" t="s">
        <v>15</v>
      </c>
      <c r="I2932" s="11" t="s">
        <v>2787</v>
      </c>
      <c r="J2932" s="10" t="s">
        <v>16</v>
      </c>
      <c r="K2932" s="10" t="s">
        <v>15</v>
      </c>
      <c r="L2932" s="10">
        <v>69</v>
      </c>
      <c r="M2932" s="10" t="s">
        <v>23</v>
      </c>
      <c r="N2932" s="10">
        <v>1061</v>
      </c>
      <c r="O2932" s="10">
        <v>10</v>
      </c>
      <c r="P2932" s="10" t="str">
        <f t="shared" si="92"/>
        <v>LAXMI PRASAD|Charkhari</v>
      </c>
      <c r="Q2932" s="4" t="e">
        <f>VLOOKUP(P:P,'[1]2017'!$D:$E,2,0)</f>
        <v>#N/A</v>
      </c>
      <c r="R2932" s="4" t="e">
        <f>VLOOKUP(P:P,'[1]2017'!$D:$F,3,0)</f>
        <v>#N/A</v>
      </c>
      <c r="S2932" s="4" t="e">
        <f>VLOOKUP(P:P,'[1]2017'!$D:$G,4,0)</f>
        <v>#N/A</v>
      </c>
      <c r="T2932" s="4" t="e">
        <f>VLOOKUP(P:P,'[1]2017'!$D:$H,5,0)</f>
        <v>#N/A</v>
      </c>
      <c r="U2932" s="4" t="e">
        <f>VLOOKUP(P:P,'[1]2017'!$D:$I,6,0)</f>
        <v>#N/A</v>
      </c>
      <c r="V2932">
        <f t="shared" si="91"/>
        <v>0</v>
      </c>
    </row>
    <row r="2933" spans="1:22" x14ac:dyDescent="0.3">
      <c r="A2933" s="10" t="s">
        <v>105</v>
      </c>
      <c r="B2933" s="10" t="s">
        <v>106</v>
      </c>
      <c r="C2933" s="10">
        <v>3</v>
      </c>
      <c r="D2933" s="10">
        <v>2017</v>
      </c>
      <c r="E2933" s="4" t="s">
        <v>2773</v>
      </c>
      <c r="F2933" s="10">
        <v>231</v>
      </c>
      <c r="G2933" s="10" t="s">
        <v>2781</v>
      </c>
      <c r="H2933" s="10" t="s">
        <v>15</v>
      </c>
      <c r="I2933" s="11" t="s">
        <v>2788</v>
      </c>
      <c r="J2933" s="10" t="s">
        <v>16</v>
      </c>
      <c r="K2933" s="10" t="s">
        <v>15</v>
      </c>
      <c r="L2933" s="10">
        <v>36</v>
      </c>
      <c r="M2933" s="10" t="s">
        <v>23</v>
      </c>
      <c r="N2933" s="10">
        <v>754</v>
      </c>
      <c r="O2933" s="10">
        <v>11</v>
      </c>
      <c r="P2933" s="10" t="str">
        <f t="shared" si="92"/>
        <v>RAMBHUVAN SINGH ALIAS PRABHAT|Charkhari</v>
      </c>
      <c r="Q2933" s="4" t="e">
        <f>VLOOKUP(P:P,'[1]2017'!$D:$E,2,0)</f>
        <v>#N/A</v>
      </c>
      <c r="R2933" s="4" t="e">
        <f>VLOOKUP(P:P,'[1]2017'!$D:$F,3,0)</f>
        <v>#N/A</v>
      </c>
      <c r="S2933" s="4" t="e">
        <f>VLOOKUP(P:P,'[1]2017'!$D:$G,4,0)</f>
        <v>#N/A</v>
      </c>
      <c r="T2933" s="4" t="e">
        <f>VLOOKUP(P:P,'[1]2017'!$D:$H,5,0)</f>
        <v>#N/A</v>
      </c>
      <c r="U2933" s="4" t="e">
        <f>VLOOKUP(P:P,'[1]2017'!$D:$I,6,0)</f>
        <v>#N/A</v>
      </c>
      <c r="V2933">
        <f t="shared" si="91"/>
        <v>0</v>
      </c>
    </row>
    <row r="2934" spans="1:22" x14ac:dyDescent="0.3">
      <c r="A2934" s="10" t="s">
        <v>105</v>
      </c>
      <c r="B2934" s="10" t="s">
        <v>106</v>
      </c>
      <c r="C2934" s="10">
        <v>3</v>
      </c>
      <c r="D2934" s="10">
        <v>2017</v>
      </c>
      <c r="E2934" s="4" t="s">
        <v>2773</v>
      </c>
      <c r="F2934" s="10">
        <v>231</v>
      </c>
      <c r="G2934" s="10" t="s">
        <v>2781</v>
      </c>
      <c r="H2934" s="10" t="s">
        <v>15</v>
      </c>
      <c r="I2934" s="11" t="s">
        <v>2789</v>
      </c>
      <c r="J2934" s="10" t="s">
        <v>16</v>
      </c>
      <c r="K2934" s="10" t="s">
        <v>25</v>
      </c>
      <c r="L2934" s="10">
        <v>36</v>
      </c>
      <c r="M2934" s="10" t="s">
        <v>23</v>
      </c>
      <c r="N2934" s="10">
        <v>643</v>
      </c>
      <c r="O2934" s="10">
        <v>12</v>
      </c>
      <c r="P2934" s="10" t="str">
        <f t="shared" si="92"/>
        <v>KUNWAR LAL|Charkhari</v>
      </c>
      <c r="Q2934" s="4" t="e">
        <f>VLOOKUP(P:P,'[1]2017'!$D:$E,2,0)</f>
        <v>#N/A</v>
      </c>
      <c r="R2934" s="4" t="e">
        <f>VLOOKUP(P:P,'[1]2017'!$D:$F,3,0)</f>
        <v>#N/A</v>
      </c>
      <c r="S2934" s="4" t="e">
        <f>VLOOKUP(P:P,'[1]2017'!$D:$G,4,0)</f>
        <v>#N/A</v>
      </c>
      <c r="T2934" s="4" t="e">
        <f>VLOOKUP(P:P,'[1]2017'!$D:$H,5,0)</f>
        <v>#N/A</v>
      </c>
      <c r="U2934" s="4" t="e">
        <f>VLOOKUP(P:P,'[1]2017'!$D:$I,6,0)</f>
        <v>#N/A</v>
      </c>
      <c r="V2934">
        <f t="shared" si="91"/>
        <v>0</v>
      </c>
    </row>
    <row r="2935" spans="1:22" x14ac:dyDescent="0.3">
      <c r="A2935" s="10" t="s">
        <v>105</v>
      </c>
      <c r="B2935" s="10" t="s">
        <v>106</v>
      </c>
      <c r="C2935" s="10">
        <v>3</v>
      </c>
      <c r="D2935" s="10">
        <v>2017</v>
      </c>
      <c r="E2935" s="4" t="s">
        <v>2790</v>
      </c>
      <c r="F2935" s="10">
        <v>232</v>
      </c>
      <c r="G2935" s="10" t="s">
        <v>2791</v>
      </c>
      <c r="H2935" s="10" t="s">
        <v>15</v>
      </c>
      <c r="I2935" s="11" t="s">
        <v>2792</v>
      </c>
      <c r="J2935" s="10" t="s">
        <v>16</v>
      </c>
      <c r="K2935" s="10" t="s">
        <v>15</v>
      </c>
      <c r="L2935" s="10">
        <v>31</v>
      </c>
      <c r="M2935" s="10" t="s">
        <v>18</v>
      </c>
      <c r="N2935" s="10">
        <v>82197</v>
      </c>
      <c r="O2935" s="10">
        <v>1</v>
      </c>
      <c r="P2935" s="10" t="str">
        <f t="shared" si="92"/>
        <v>BRAJESH KUMAR PRAJAPATI|Tindwari</v>
      </c>
      <c r="Q2935" s="4">
        <f>VLOOKUP(P:P,'[1]2017'!$D:$E,2,0)</f>
        <v>0</v>
      </c>
      <c r="R2935" s="4" t="str">
        <f>VLOOKUP(P:P,'[1]2017'!$D:$F,3,0)</f>
        <v>Graduate Professional</v>
      </c>
      <c r="S2935" s="4" t="str">
        <f>VLOOKUP(P:P,'[1]2017'!$D:$G,4,0)</f>
        <v>Rs 77,02,700</v>
      </c>
      <c r="T2935" s="4" t="str">
        <f>VLOOKUP(P:P,'[1]2017'!$D:$H,5,0)</f>
        <v>Rs 0</v>
      </c>
      <c r="U2935" s="4" t="str">
        <f>VLOOKUP(P:P,'[1]2017'!$D:$I,6,0)</f>
        <v>BJP</v>
      </c>
      <c r="V2935">
        <f t="shared" si="91"/>
        <v>1</v>
      </c>
    </row>
    <row r="2936" spans="1:22" x14ac:dyDescent="0.3">
      <c r="A2936" s="10" t="s">
        <v>105</v>
      </c>
      <c r="B2936" s="10" t="s">
        <v>106</v>
      </c>
      <c r="C2936" s="10">
        <v>3</v>
      </c>
      <c r="D2936" s="10">
        <v>2017</v>
      </c>
      <c r="E2936" s="4" t="s">
        <v>2790</v>
      </c>
      <c r="F2936" s="10">
        <v>232</v>
      </c>
      <c r="G2936" s="10" t="s">
        <v>2791</v>
      </c>
      <c r="H2936" s="10" t="s">
        <v>15</v>
      </c>
      <c r="I2936" s="11" t="s">
        <v>2793</v>
      </c>
      <c r="J2936" s="10" t="s">
        <v>16</v>
      </c>
      <c r="K2936" s="10" t="s">
        <v>15</v>
      </c>
      <c r="L2936" s="10">
        <v>61</v>
      </c>
      <c r="M2936" s="10" t="s">
        <v>37</v>
      </c>
      <c r="N2936" s="10">
        <v>44790</v>
      </c>
      <c r="O2936" s="10">
        <v>2</v>
      </c>
      <c r="P2936" s="10" t="str">
        <f t="shared" si="92"/>
        <v>JAGDISH PRASAD PRAJAPATI|Tindwari</v>
      </c>
      <c r="Q2936" s="4" t="e">
        <f>VLOOKUP(P:P,'[1]2017'!$D:$E,2,0)</f>
        <v>#N/A</v>
      </c>
      <c r="R2936" s="4" t="e">
        <f>VLOOKUP(P:P,'[1]2017'!$D:$F,3,0)</f>
        <v>#N/A</v>
      </c>
      <c r="S2936" s="4" t="e">
        <f>VLOOKUP(P:P,'[1]2017'!$D:$G,4,0)</f>
        <v>#N/A</v>
      </c>
      <c r="T2936" s="4" t="e">
        <f>VLOOKUP(P:P,'[1]2017'!$D:$H,5,0)</f>
        <v>#N/A</v>
      </c>
      <c r="U2936" s="4" t="e">
        <f>VLOOKUP(P:P,'[1]2017'!$D:$I,6,0)</f>
        <v>#N/A</v>
      </c>
      <c r="V2936">
        <f t="shared" si="91"/>
        <v>0</v>
      </c>
    </row>
    <row r="2937" spans="1:22" x14ac:dyDescent="0.3">
      <c r="A2937" s="10" t="s">
        <v>105</v>
      </c>
      <c r="B2937" s="10" t="s">
        <v>106</v>
      </c>
      <c r="C2937" s="10">
        <v>3</v>
      </c>
      <c r="D2937" s="10">
        <v>2017</v>
      </c>
      <c r="E2937" s="4" t="s">
        <v>2790</v>
      </c>
      <c r="F2937" s="10">
        <v>232</v>
      </c>
      <c r="G2937" s="10" t="s">
        <v>2791</v>
      </c>
      <c r="H2937" s="10" t="s">
        <v>15</v>
      </c>
      <c r="I2937" s="11" t="s">
        <v>2794</v>
      </c>
      <c r="J2937" s="10" t="s">
        <v>16</v>
      </c>
      <c r="K2937" s="10" t="s">
        <v>15</v>
      </c>
      <c r="L2937" s="10">
        <v>46</v>
      </c>
      <c r="M2937" s="10" t="s">
        <v>17</v>
      </c>
      <c r="N2937" s="10">
        <v>42089</v>
      </c>
      <c r="O2937" s="10">
        <v>3</v>
      </c>
      <c r="P2937" s="10" t="str">
        <f t="shared" si="92"/>
        <v>DALJEET SINGH|Tindwari</v>
      </c>
      <c r="Q2937" s="4">
        <f>VLOOKUP(P:P,'[1]2017'!$D:$E,2,0)</f>
        <v>1</v>
      </c>
      <c r="R2937" s="4" t="str">
        <f>VLOOKUP(P:P,'[1]2017'!$D:$F,3,0)</f>
        <v>Graduate</v>
      </c>
      <c r="S2937" s="4" t="str">
        <f>VLOOKUP(P:P,'[1]2017'!$D:$G,4,0)</f>
        <v>Rs 5,07,37,782</v>
      </c>
      <c r="T2937" s="4" t="str">
        <f>VLOOKUP(P:P,'[1]2017'!$D:$H,5,0)</f>
        <v>Rs 2,10,00,657</v>
      </c>
      <c r="U2937" s="4" t="str">
        <f>VLOOKUP(P:P,'[1]2017'!$D:$I,6,0)</f>
        <v>INC</v>
      </c>
      <c r="V2937">
        <f t="shared" si="91"/>
        <v>0</v>
      </c>
    </row>
    <row r="2938" spans="1:22" x14ac:dyDescent="0.3">
      <c r="A2938" s="10" t="s">
        <v>105</v>
      </c>
      <c r="B2938" s="10" t="s">
        <v>106</v>
      </c>
      <c r="C2938" s="10">
        <v>3</v>
      </c>
      <c r="D2938" s="10">
        <v>2017</v>
      </c>
      <c r="E2938" s="4" t="s">
        <v>2790</v>
      </c>
      <c r="F2938" s="10">
        <v>232</v>
      </c>
      <c r="G2938" s="10" t="s">
        <v>2791</v>
      </c>
      <c r="H2938" s="10" t="s">
        <v>15</v>
      </c>
      <c r="I2938" s="11" t="s">
        <v>2795</v>
      </c>
      <c r="J2938" s="10" t="s">
        <v>16</v>
      </c>
      <c r="K2938" s="10" t="s">
        <v>15</v>
      </c>
      <c r="L2938" s="10">
        <v>45</v>
      </c>
      <c r="M2938" s="10" t="s">
        <v>163</v>
      </c>
      <c r="N2938" s="10">
        <v>4688</v>
      </c>
      <c r="O2938" s="10">
        <v>4</v>
      </c>
      <c r="P2938" s="10" t="str">
        <f t="shared" si="92"/>
        <v>RAMKARAN SINGH BACHCHAN|Tindwari</v>
      </c>
      <c r="Q2938" s="4">
        <f>VLOOKUP(P:P,'[1]2017'!$D:$E,2,0)</f>
        <v>1</v>
      </c>
      <c r="R2938" s="4" t="str">
        <f>VLOOKUP(P:P,'[1]2017'!$D:$F,3,0)</f>
        <v>Graduate</v>
      </c>
      <c r="S2938" s="4" t="str">
        <f>VLOOKUP(P:P,'[1]2017'!$D:$G,4,0)</f>
        <v>Rs 3,36,79,589</v>
      </c>
      <c r="T2938" s="4" t="str">
        <f>VLOOKUP(P:P,'[1]2017'!$D:$H,5,0)</f>
        <v>Rs 45,00,000</v>
      </c>
      <c r="U2938" s="4" t="str">
        <f>VLOOKUP(P:P,'[1]2017'!$D:$I,6,0)</f>
        <v>Lok Dal</v>
      </c>
      <c r="V2938">
        <f t="shared" si="91"/>
        <v>0</v>
      </c>
    </row>
    <row r="2939" spans="1:22" x14ac:dyDescent="0.3">
      <c r="A2939" s="10" t="s">
        <v>105</v>
      </c>
      <c r="B2939" s="10" t="s">
        <v>106</v>
      </c>
      <c r="C2939" s="10">
        <v>3</v>
      </c>
      <c r="D2939" s="10">
        <v>2017</v>
      </c>
      <c r="E2939" s="4" t="s">
        <v>2790</v>
      </c>
      <c r="F2939" s="10">
        <v>232</v>
      </c>
      <c r="G2939" s="10" t="s">
        <v>2791</v>
      </c>
      <c r="H2939" s="10" t="s">
        <v>15</v>
      </c>
      <c r="I2939" s="11" t="s">
        <v>2796</v>
      </c>
      <c r="J2939" s="10" t="s">
        <v>16</v>
      </c>
      <c r="K2939" s="10" t="s">
        <v>15</v>
      </c>
      <c r="L2939" s="10">
        <v>33</v>
      </c>
      <c r="M2939" s="10" t="s">
        <v>28</v>
      </c>
      <c r="N2939" s="10">
        <v>3304</v>
      </c>
      <c r="O2939" s="10">
        <v>5</v>
      </c>
      <c r="P2939" s="10" t="str">
        <f t="shared" si="92"/>
        <v>SHYAM BABU|Tindwari</v>
      </c>
      <c r="Q2939" s="4">
        <f>VLOOKUP(P:P,'[1]2017'!$D:$E,2,0)</f>
        <v>1</v>
      </c>
      <c r="R2939" s="4" t="str">
        <f>VLOOKUP(P:P,'[1]2017'!$D:$F,3,0)</f>
        <v>Graduate</v>
      </c>
      <c r="S2939" s="4" t="str">
        <f>VLOOKUP(P:P,'[1]2017'!$D:$G,4,0)</f>
        <v>Rs 1,21,949</v>
      </c>
      <c r="T2939" s="4" t="str">
        <f>VLOOKUP(P:P,'[1]2017'!$D:$H,5,0)</f>
        <v>Rs 0</v>
      </c>
      <c r="U2939" s="4" t="str">
        <f>VLOOKUP(P:P,'[1]2017'!$D:$I,6,0)</f>
        <v>CPI</v>
      </c>
      <c r="V2939">
        <f t="shared" si="91"/>
        <v>0</v>
      </c>
    </row>
    <row r="2940" spans="1:22" x14ac:dyDescent="0.3">
      <c r="A2940" s="10" t="s">
        <v>105</v>
      </c>
      <c r="B2940" s="10" t="s">
        <v>106</v>
      </c>
      <c r="C2940" s="10">
        <v>3</v>
      </c>
      <c r="D2940" s="10">
        <v>2017</v>
      </c>
      <c r="E2940" s="4" t="s">
        <v>2790</v>
      </c>
      <c r="F2940" s="10">
        <v>232</v>
      </c>
      <c r="G2940" s="10" t="s">
        <v>2791</v>
      </c>
      <c r="H2940" s="10" t="s">
        <v>15</v>
      </c>
      <c r="I2940" s="11" t="s">
        <v>19</v>
      </c>
      <c r="J2940" s="10" t="s">
        <v>20</v>
      </c>
      <c r="K2940" s="10" t="s">
        <v>20</v>
      </c>
      <c r="L2940" s="10" t="s">
        <v>20</v>
      </c>
      <c r="M2940" s="10" t="s">
        <v>21</v>
      </c>
      <c r="N2940" s="10">
        <v>2875</v>
      </c>
      <c r="O2940" s="10">
        <v>6</v>
      </c>
      <c r="P2940" s="10" t="str">
        <f t="shared" si="92"/>
        <v>None of the Above|Tindwari</v>
      </c>
      <c r="Q2940" s="4" t="e">
        <f>VLOOKUP(P:P,'[1]2017'!$D:$E,2,0)</f>
        <v>#N/A</v>
      </c>
      <c r="R2940" s="4" t="e">
        <f>VLOOKUP(P:P,'[1]2017'!$D:$F,3,0)</f>
        <v>#N/A</v>
      </c>
      <c r="S2940" s="4" t="e">
        <f>VLOOKUP(P:P,'[1]2017'!$D:$G,4,0)</f>
        <v>#N/A</v>
      </c>
      <c r="T2940" s="4" t="e">
        <f>VLOOKUP(P:P,'[1]2017'!$D:$H,5,0)</f>
        <v>#N/A</v>
      </c>
      <c r="U2940" s="4" t="e">
        <f>VLOOKUP(P:P,'[1]2017'!$D:$I,6,0)</f>
        <v>#N/A</v>
      </c>
      <c r="V2940">
        <f t="shared" si="91"/>
        <v>0</v>
      </c>
    </row>
    <row r="2941" spans="1:22" x14ac:dyDescent="0.3">
      <c r="A2941" s="10" t="s">
        <v>105</v>
      </c>
      <c r="B2941" s="10" t="s">
        <v>106</v>
      </c>
      <c r="C2941" s="10">
        <v>3</v>
      </c>
      <c r="D2941" s="10">
        <v>2017</v>
      </c>
      <c r="E2941" s="4" t="s">
        <v>2790</v>
      </c>
      <c r="F2941" s="10">
        <v>232</v>
      </c>
      <c r="G2941" s="10" t="s">
        <v>2791</v>
      </c>
      <c r="H2941" s="10" t="s">
        <v>15</v>
      </c>
      <c r="I2941" s="11" t="s">
        <v>535</v>
      </c>
      <c r="J2941" s="10" t="s">
        <v>16</v>
      </c>
      <c r="K2941" s="10" t="s">
        <v>15</v>
      </c>
      <c r="L2941" s="10">
        <v>44</v>
      </c>
      <c r="M2941" s="10" t="s">
        <v>23</v>
      </c>
      <c r="N2941" s="10">
        <v>1035</v>
      </c>
      <c r="O2941" s="10">
        <v>7</v>
      </c>
      <c r="P2941" s="10" t="str">
        <f t="shared" si="92"/>
        <v>YOGENDRA SINGH|Tindwari</v>
      </c>
      <c r="Q2941" s="4">
        <f>VLOOKUP(P:P,'[1]2017'!$D:$E,2,0)</f>
        <v>0</v>
      </c>
      <c r="R2941" s="4" t="str">
        <f>VLOOKUP(P:P,'[1]2017'!$D:$F,3,0)</f>
        <v>10th Pass</v>
      </c>
      <c r="S2941" s="4" t="str">
        <f>VLOOKUP(P:P,'[1]2017'!$D:$G,4,0)</f>
        <v>Rs 18,67,182</v>
      </c>
      <c r="T2941" s="4" t="str">
        <f>VLOOKUP(P:P,'[1]2017'!$D:$H,5,0)</f>
        <v>Rs 2,50,000</v>
      </c>
      <c r="U2941" s="4" t="str">
        <f>VLOOKUP(P:P,'[1]2017'!$D:$I,6,0)</f>
        <v>IND</v>
      </c>
      <c r="V2941">
        <f t="shared" si="91"/>
        <v>0</v>
      </c>
    </row>
    <row r="2942" spans="1:22" x14ac:dyDescent="0.3">
      <c r="A2942" s="10" t="s">
        <v>105</v>
      </c>
      <c r="B2942" s="10" t="s">
        <v>106</v>
      </c>
      <c r="C2942" s="10">
        <v>3</v>
      </c>
      <c r="D2942" s="10">
        <v>2017</v>
      </c>
      <c r="E2942" s="4" t="s">
        <v>2790</v>
      </c>
      <c r="F2942" s="10">
        <v>232</v>
      </c>
      <c r="G2942" s="10" t="s">
        <v>2791</v>
      </c>
      <c r="H2942" s="10" t="s">
        <v>15</v>
      </c>
      <c r="I2942" s="11" t="s">
        <v>2797</v>
      </c>
      <c r="J2942" s="10" t="s">
        <v>16</v>
      </c>
      <c r="K2942" s="10" t="s">
        <v>15</v>
      </c>
      <c r="L2942" s="10">
        <v>40</v>
      </c>
      <c r="M2942" s="10" t="s">
        <v>24</v>
      </c>
      <c r="N2942" s="10">
        <v>1034</v>
      </c>
      <c r="O2942" s="10">
        <v>8</v>
      </c>
      <c r="P2942" s="10" t="str">
        <f t="shared" si="92"/>
        <v>SURESH KUMAR NISHAD|Tindwari</v>
      </c>
      <c r="Q2942" s="4">
        <f>VLOOKUP(P:P,'[1]2017'!$D:$E,2,0)</f>
        <v>0</v>
      </c>
      <c r="R2942" s="4" t="str">
        <f>VLOOKUP(P:P,'[1]2017'!$D:$F,3,0)</f>
        <v>Graduate Professional</v>
      </c>
      <c r="S2942" s="4" t="str">
        <f>VLOOKUP(P:P,'[1]2017'!$D:$G,4,0)</f>
        <v>Rs 29,93,911</v>
      </c>
      <c r="T2942" s="4" t="str">
        <f>VLOOKUP(P:P,'[1]2017'!$D:$H,5,0)</f>
        <v>Rs 0</v>
      </c>
      <c r="U2942" s="4" t="str">
        <f>VLOOKUP(P:P,'[1]2017'!$D:$I,6,0)</f>
        <v>Bahujan Mukti Party</v>
      </c>
      <c r="V2942">
        <f t="shared" si="91"/>
        <v>0</v>
      </c>
    </row>
    <row r="2943" spans="1:22" x14ac:dyDescent="0.3">
      <c r="A2943" s="10" t="s">
        <v>105</v>
      </c>
      <c r="B2943" s="10" t="s">
        <v>106</v>
      </c>
      <c r="C2943" s="10">
        <v>3</v>
      </c>
      <c r="D2943" s="10">
        <v>2017</v>
      </c>
      <c r="E2943" s="4" t="s">
        <v>2790</v>
      </c>
      <c r="F2943" s="10">
        <v>232</v>
      </c>
      <c r="G2943" s="10" t="s">
        <v>2791</v>
      </c>
      <c r="H2943" s="10" t="s">
        <v>15</v>
      </c>
      <c r="I2943" s="11" t="s">
        <v>2798</v>
      </c>
      <c r="J2943" s="10" t="s">
        <v>16</v>
      </c>
      <c r="K2943" s="10" t="s">
        <v>15</v>
      </c>
      <c r="L2943" s="10">
        <v>44</v>
      </c>
      <c r="M2943" s="10" t="s">
        <v>23</v>
      </c>
      <c r="N2943" s="10">
        <v>1000</v>
      </c>
      <c r="O2943" s="10">
        <v>9</v>
      </c>
      <c r="P2943" s="10" t="str">
        <f t="shared" si="92"/>
        <v>SHIVVILAS SINGH|Tindwari</v>
      </c>
      <c r="Q2943" s="4">
        <f>VLOOKUP(P:P,'[1]2017'!$D:$E,2,0)</f>
        <v>0</v>
      </c>
      <c r="R2943" s="4" t="str">
        <f>VLOOKUP(P:P,'[1]2017'!$D:$F,3,0)</f>
        <v>12th Pass</v>
      </c>
      <c r="S2943" s="4" t="str">
        <f>VLOOKUP(P:P,'[1]2017'!$D:$G,4,0)</f>
        <v>Rs 8,83,762</v>
      </c>
      <c r="T2943" s="4" t="str">
        <f>VLOOKUP(P:P,'[1]2017'!$D:$H,5,0)</f>
        <v>Rs 56,174</v>
      </c>
      <c r="U2943" s="4" t="str">
        <f>VLOOKUP(P:P,'[1]2017'!$D:$I,6,0)</f>
        <v>IND</v>
      </c>
      <c r="V2943">
        <f t="shared" si="91"/>
        <v>0</v>
      </c>
    </row>
    <row r="2944" spans="1:22" x14ac:dyDescent="0.3">
      <c r="A2944" s="10" t="s">
        <v>105</v>
      </c>
      <c r="B2944" s="10" t="s">
        <v>106</v>
      </c>
      <c r="C2944" s="10">
        <v>3</v>
      </c>
      <c r="D2944" s="10">
        <v>2017</v>
      </c>
      <c r="E2944" s="4" t="s">
        <v>2790</v>
      </c>
      <c r="F2944" s="10">
        <v>232</v>
      </c>
      <c r="G2944" s="10" t="s">
        <v>2791</v>
      </c>
      <c r="H2944" s="10" t="s">
        <v>15</v>
      </c>
      <c r="I2944" s="11" t="s">
        <v>2799</v>
      </c>
      <c r="J2944" s="10" t="s">
        <v>16</v>
      </c>
      <c r="K2944" s="10" t="s">
        <v>15</v>
      </c>
      <c r="L2944" s="10">
        <v>60</v>
      </c>
      <c r="M2944" s="10" t="s">
        <v>169</v>
      </c>
      <c r="N2944" s="10">
        <v>823</v>
      </c>
      <c r="O2944" s="10">
        <v>10</v>
      </c>
      <c r="P2944" s="10" t="str">
        <f t="shared" si="92"/>
        <v>ACHCHHE LAL|Tindwari</v>
      </c>
      <c r="Q2944" s="4">
        <f>VLOOKUP(P:P,'[1]2017'!$D:$E,2,0)</f>
        <v>0</v>
      </c>
      <c r="R2944" s="4" t="str">
        <f>VLOOKUP(P:P,'[1]2017'!$D:$F,3,0)</f>
        <v>Literate</v>
      </c>
      <c r="S2944" s="4" t="str">
        <f>VLOOKUP(P:P,'[1]2017'!$D:$G,4,0)</f>
        <v>Rs 1,62,18,200</v>
      </c>
      <c r="T2944" s="4" t="str">
        <f>VLOOKUP(P:P,'[1]2017'!$D:$H,5,0)</f>
        <v>Rs 0</v>
      </c>
      <c r="U2944" s="4" t="str">
        <f>VLOOKUP(P:P,'[1]2017'!$D:$I,6,0)</f>
        <v>Jan Adhikar Party</v>
      </c>
      <c r="V2944">
        <f t="shared" si="91"/>
        <v>0</v>
      </c>
    </row>
    <row r="2945" spans="1:22" x14ac:dyDescent="0.3">
      <c r="A2945" s="10" t="s">
        <v>105</v>
      </c>
      <c r="B2945" s="10" t="s">
        <v>106</v>
      </c>
      <c r="C2945" s="10">
        <v>3</v>
      </c>
      <c r="D2945" s="10">
        <v>2017</v>
      </c>
      <c r="E2945" s="4" t="s">
        <v>2790</v>
      </c>
      <c r="F2945" s="10">
        <v>232</v>
      </c>
      <c r="G2945" s="10" t="s">
        <v>2791</v>
      </c>
      <c r="H2945" s="10" t="s">
        <v>15</v>
      </c>
      <c r="I2945" s="11" t="s">
        <v>2800</v>
      </c>
      <c r="J2945" s="10" t="s">
        <v>26</v>
      </c>
      <c r="K2945" s="10" t="s">
        <v>25</v>
      </c>
      <c r="L2945" s="10">
        <v>29</v>
      </c>
      <c r="M2945" s="10" t="s">
        <v>133</v>
      </c>
      <c r="N2945" s="10">
        <v>537</v>
      </c>
      <c r="O2945" s="10">
        <v>11</v>
      </c>
      <c r="P2945" s="10" t="str">
        <f t="shared" si="92"/>
        <v>BABITA DEVI|Tindwari</v>
      </c>
      <c r="Q2945" s="4">
        <f>VLOOKUP(P:P,'[1]2017'!$D:$E,2,0)</f>
        <v>0</v>
      </c>
      <c r="R2945" s="4" t="str">
        <f>VLOOKUP(P:P,'[1]2017'!$D:$F,3,0)</f>
        <v>Graduate</v>
      </c>
      <c r="S2945" s="4" t="str">
        <f>VLOOKUP(P:P,'[1]2017'!$D:$G,4,0)</f>
        <v>Rs 4,26,000</v>
      </c>
      <c r="T2945" s="4" t="str">
        <f>VLOOKUP(P:P,'[1]2017'!$D:$H,5,0)</f>
        <v>Rs 0</v>
      </c>
      <c r="U2945" s="4" t="str">
        <f>VLOOKUP(P:P,'[1]2017'!$D:$I,6,0)</f>
        <v>Ambedkar Samaj Party</v>
      </c>
      <c r="V2945">
        <f t="shared" si="91"/>
        <v>0</v>
      </c>
    </row>
    <row r="2946" spans="1:22" x14ac:dyDescent="0.3">
      <c r="A2946" s="10" t="s">
        <v>105</v>
      </c>
      <c r="B2946" s="10" t="s">
        <v>106</v>
      </c>
      <c r="C2946" s="10">
        <v>3</v>
      </c>
      <c r="D2946" s="10">
        <v>2017</v>
      </c>
      <c r="E2946" s="4" t="s">
        <v>2790</v>
      </c>
      <c r="F2946" s="10">
        <v>232</v>
      </c>
      <c r="G2946" s="10" t="s">
        <v>2791</v>
      </c>
      <c r="H2946" s="10" t="s">
        <v>15</v>
      </c>
      <c r="I2946" s="11" t="s">
        <v>2801</v>
      </c>
      <c r="J2946" s="10" t="s">
        <v>16</v>
      </c>
      <c r="K2946" s="10" t="s">
        <v>15</v>
      </c>
      <c r="L2946" s="10">
        <v>32</v>
      </c>
      <c r="M2946" s="10" t="s">
        <v>60</v>
      </c>
      <c r="N2946" s="10">
        <v>451</v>
      </c>
      <c r="O2946" s="10">
        <v>12</v>
      </c>
      <c r="P2946" s="10" t="str">
        <f t="shared" si="92"/>
        <v>DILEEP KUMAR|Tindwari</v>
      </c>
      <c r="Q2946" s="4">
        <f>VLOOKUP(P:P,'[1]2017'!$D:$E,2,0)</f>
        <v>0</v>
      </c>
      <c r="R2946" s="4" t="str">
        <f>VLOOKUP(P:P,'[1]2017'!$D:$F,3,0)</f>
        <v>Graduate</v>
      </c>
      <c r="S2946" s="4" t="str">
        <f>VLOOKUP(P:P,'[1]2017'!$D:$G,4,0)</f>
        <v>Rs 5,08,000</v>
      </c>
      <c r="T2946" s="4" t="str">
        <f>VLOOKUP(P:P,'[1]2017'!$D:$H,5,0)</f>
        <v>Rs 0</v>
      </c>
      <c r="U2946" s="4" t="str">
        <f>VLOOKUP(P:P,'[1]2017'!$D:$I,6,0)</f>
        <v>Krantikari Yuva Party</v>
      </c>
      <c r="V2946">
        <f t="shared" ref="V2946:V3009" si="93">IF(O:O=1,1,0)</f>
        <v>0</v>
      </c>
    </row>
    <row r="2947" spans="1:22" x14ac:dyDescent="0.3">
      <c r="A2947" s="10" t="s">
        <v>105</v>
      </c>
      <c r="B2947" s="10" t="s">
        <v>106</v>
      </c>
      <c r="C2947" s="10">
        <v>3</v>
      </c>
      <c r="D2947" s="10">
        <v>2017</v>
      </c>
      <c r="E2947" s="4" t="s">
        <v>2790</v>
      </c>
      <c r="F2947" s="10">
        <v>233</v>
      </c>
      <c r="G2947" s="10" t="s">
        <v>2802</v>
      </c>
      <c r="H2947" s="10" t="s">
        <v>15</v>
      </c>
      <c r="I2947" s="11" t="s">
        <v>2803</v>
      </c>
      <c r="J2947" s="10" t="s">
        <v>16</v>
      </c>
      <c r="K2947" s="10" t="s">
        <v>15</v>
      </c>
      <c r="L2947" s="10">
        <v>64</v>
      </c>
      <c r="M2947" s="10" t="s">
        <v>18</v>
      </c>
      <c r="N2947" s="10">
        <v>76187</v>
      </c>
      <c r="O2947" s="10">
        <v>1</v>
      </c>
      <c r="P2947" s="10" t="str">
        <f t="shared" si="92"/>
        <v>CHANDRAPAL KUSHWAHA|Baberu</v>
      </c>
      <c r="Q2947" s="4" t="e">
        <f>VLOOKUP(P:P,'[1]2017'!$D:$E,2,0)</f>
        <v>#N/A</v>
      </c>
      <c r="R2947" s="4" t="e">
        <f>VLOOKUP(P:P,'[1]2017'!$D:$F,3,0)</f>
        <v>#N/A</v>
      </c>
      <c r="S2947" s="4" t="e">
        <f>VLOOKUP(P:P,'[1]2017'!$D:$G,4,0)</f>
        <v>#N/A</v>
      </c>
      <c r="T2947" s="4" t="e">
        <f>VLOOKUP(P:P,'[1]2017'!$D:$H,5,0)</f>
        <v>#N/A</v>
      </c>
      <c r="U2947" s="4" t="e">
        <f>VLOOKUP(P:P,'[1]2017'!$D:$I,6,0)</f>
        <v>#N/A</v>
      </c>
      <c r="V2947">
        <f t="shared" si="93"/>
        <v>1</v>
      </c>
    </row>
    <row r="2948" spans="1:22" x14ac:dyDescent="0.3">
      <c r="A2948" s="10" t="s">
        <v>105</v>
      </c>
      <c r="B2948" s="10" t="s">
        <v>106</v>
      </c>
      <c r="C2948" s="10">
        <v>3</v>
      </c>
      <c r="D2948" s="10">
        <v>2017</v>
      </c>
      <c r="E2948" s="4" t="s">
        <v>2790</v>
      </c>
      <c r="F2948" s="10">
        <v>233</v>
      </c>
      <c r="G2948" s="10" t="s">
        <v>2802</v>
      </c>
      <c r="H2948" s="10" t="s">
        <v>15</v>
      </c>
      <c r="I2948" s="11" t="s">
        <v>1329</v>
      </c>
      <c r="J2948" s="10" t="s">
        <v>26</v>
      </c>
      <c r="K2948" s="10" t="s">
        <v>15</v>
      </c>
      <c r="L2948" s="10">
        <v>41</v>
      </c>
      <c r="M2948" s="10" t="s">
        <v>37</v>
      </c>
      <c r="N2948" s="10">
        <v>53886</v>
      </c>
      <c r="O2948" s="10">
        <v>2</v>
      </c>
      <c r="P2948" s="10" t="str">
        <f t="shared" si="92"/>
        <v>KIRAN YADAV|Baberu</v>
      </c>
      <c r="Q2948" s="4">
        <f>VLOOKUP(P:P,'[1]2017'!$D:$E,2,0)</f>
        <v>0</v>
      </c>
      <c r="R2948" s="4" t="str">
        <f>VLOOKUP(P:P,'[1]2017'!$D:$F,3,0)</f>
        <v>12th Pass</v>
      </c>
      <c r="S2948" s="4" t="str">
        <f>VLOOKUP(P:P,'[1]2017'!$D:$G,4,0)</f>
        <v>Rs 1,65,47,523</v>
      </c>
      <c r="T2948" s="4" t="str">
        <f>VLOOKUP(P:P,'[1]2017'!$D:$H,5,0)</f>
        <v>Rs 0</v>
      </c>
      <c r="U2948" s="4" t="str">
        <f>VLOOKUP(P:P,'[1]2017'!$D:$I,6,0)</f>
        <v>BSP</v>
      </c>
      <c r="V2948">
        <f t="shared" si="93"/>
        <v>0</v>
      </c>
    </row>
    <row r="2949" spans="1:22" x14ac:dyDescent="0.3">
      <c r="A2949" s="10" t="s">
        <v>105</v>
      </c>
      <c r="B2949" s="10" t="s">
        <v>106</v>
      </c>
      <c r="C2949" s="10">
        <v>3</v>
      </c>
      <c r="D2949" s="10">
        <v>2017</v>
      </c>
      <c r="E2949" s="4" t="s">
        <v>2790</v>
      </c>
      <c r="F2949" s="10">
        <v>233</v>
      </c>
      <c r="G2949" s="10" t="s">
        <v>2802</v>
      </c>
      <c r="H2949" s="10" t="s">
        <v>15</v>
      </c>
      <c r="I2949" s="11" t="s">
        <v>2804</v>
      </c>
      <c r="J2949" s="10" t="s">
        <v>16</v>
      </c>
      <c r="K2949" s="10" t="s">
        <v>15</v>
      </c>
      <c r="L2949" s="10">
        <v>63</v>
      </c>
      <c r="M2949" s="10" t="s">
        <v>139</v>
      </c>
      <c r="N2949" s="10">
        <v>51693</v>
      </c>
      <c r="O2949" s="10">
        <v>3</v>
      </c>
      <c r="P2949" s="10" t="str">
        <f t="shared" si="92"/>
        <v>BISHAMBHAR SINGH|Baberu</v>
      </c>
      <c r="Q2949" s="4" t="e">
        <f>VLOOKUP(P:P,'[1]2017'!$D:$E,2,0)</f>
        <v>#N/A</v>
      </c>
      <c r="R2949" s="4" t="e">
        <f>VLOOKUP(P:P,'[1]2017'!$D:$F,3,0)</f>
        <v>#N/A</v>
      </c>
      <c r="S2949" s="4" t="e">
        <f>VLOOKUP(P:P,'[1]2017'!$D:$G,4,0)</f>
        <v>#N/A</v>
      </c>
      <c r="T2949" s="4" t="e">
        <f>VLOOKUP(P:P,'[1]2017'!$D:$H,5,0)</f>
        <v>#N/A</v>
      </c>
      <c r="U2949" s="4" t="e">
        <f>VLOOKUP(P:P,'[1]2017'!$D:$I,6,0)</f>
        <v>#N/A</v>
      </c>
      <c r="V2949">
        <f t="shared" si="93"/>
        <v>0</v>
      </c>
    </row>
    <row r="2950" spans="1:22" x14ac:dyDescent="0.3">
      <c r="A2950" s="10" t="s">
        <v>105</v>
      </c>
      <c r="B2950" s="10" t="s">
        <v>106</v>
      </c>
      <c r="C2950" s="10">
        <v>3</v>
      </c>
      <c r="D2950" s="10">
        <v>2017</v>
      </c>
      <c r="E2950" s="4" t="s">
        <v>2790</v>
      </c>
      <c r="F2950" s="10">
        <v>233</v>
      </c>
      <c r="G2950" s="10" t="s">
        <v>2802</v>
      </c>
      <c r="H2950" s="10" t="s">
        <v>15</v>
      </c>
      <c r="I2950" s="11" t="s">
        <v>19</v>
      </c>
      <c r="J2950" s="10" t="s">
        <v>20</v>
      </c>
      <c r="K2950" s="10" t="s">
        <v>20</v>
      </c>
      <c r="L2950" s="10" t="s">
        <v>20</v>
      </c>
      <c r="M2950" s="10" t="s">
        <v>21</v>
      </c>
      <c r="N2950" s="10">
        <v>3559</v>
      </c>
      <c r="O2950" s="10">
        <v>4</v>
      </c>
      <c r="P2950" s="10" t="str">
        <f t="shared" si="92"/>
        <v>None of the Above|Baberu</v>
      </c>
      <c r="Q2950" s="4" t="e">
        <f>VLOOKUP(P:P,'[1]2017'!$D:$E,2,0)</f>
        <v>#N/A</v>
      </c>
      <c r="R2950" s="4" t="e">
        <f>VLOOKUP(P:P,'[1]2017'!$D:$F,3,0)</f>
        <v>#N/A</v>
      </c>
      <c r="S2950" s="4" t="e">
        <f>VLOOKUP(P:P,'[1]2017'!$D:$G,4,0)</f>
        <v>#N/A</v>
      </c>
      <c r="T2950" s="4" t="e">
        <f>VLOOKUP(P:P,'[1]2017'!$D:$H,5,0)</f>
        <v>#N/A</v>
      </c>
      <c r="U2950" s="4" t="e">
        <f>VLOOKUP(P:P,'[1]2017'!$D:$I,6,0)</f>
        <v>#N/A</v>
      </c>
      <c r="V2950">
        <f t="shared" si="93"/>
        <v>0</v>
      </c>
    </row>
    <row r="2951" spans="1:22" x14ac:dyDescent="0.3">
      <c r="A2951" s="10" t="s">
        <v>105</v>
      </c>
      <c r="B2951" s="10" t="s">
        <v>106</v>
      </c>
      <c r="C2951" s="10">
        <v>3</v>
      </c>
      <c r="D2951" s="10">
        <v>2017</v>
      </c>
      <c r="E2951" s="4" t="s">
        <v>2790</v>
      </c>
      <c r="F2951" s="10">
        <v>233</v>
      </c>
      <c r="G2951" s="10" t="s">
        <v>2802</v>
      </c>
      <c r="H2951" s="10" t="s">
        <v>15</v>
      </c>
      <c r="I2951" s="11" t="s">
        <v>2457</v>
      </c>
      <c r="J2951" s="10" t="s">
        <v>16</v>
      </c>
      <c r="K2951" s="10" t="s">
        <v>15</v>
      </c>
      <c r="L2951" s="10">
        <v>49</v>
      </c>
      <c r="M2951" s="10" t="s">
        <v>23</v>
      </c>
      <c r="N2951" s="10">
        <v>2881</v>
      </c>
      <c r="O2951" s="10">
        <v>5</v>
      </c>
      <c r="P2951" s="10" t="str">
        <f t="shared" si="92"/>
        <v>RAJBAHADUR|Baberu</v>
      </c>
      <c r="Q2951" s="4">
        <f>VLOOKUP(P:P,'[1]2017'!$D:$E,2,0)</f>
        <v>0</v>
      </c>
      <c r="R2951" s="4" t="str">
        <f>VLOOKUP(P:P,'[1]2017'!$D:$F,3,0)</f>
        <v>Graduate Professional</v>
      </c>
      <c r="S2951" s="4" t="str">
        <f>VLOOKUP(P:P,'[1]2017'!$D:$G,4,0)</f>
        <v>Rs 69,39,634</v>
      </c>
      <c r="T2951" s="4" t="str">
        <f>VLOOKUP(P:P,'[1]2017'!$D:$H,5,0)</f>
        <v>Rs 0</v>
      </c>
      <c r="U2951" s="4" t="str">
        <f>VLOOKUP(P:P,'[1]2017'!$D:$I,6,0)</f>
        <v>IND</v>
      </c>
      <c r="V2951">
        <f t="shared" si="93"/>
        <v>0</v>
      </c>
    </row>
    <row r="2952" spans="1:22" x14ac:dyDescent="0.3">
      <c r="A2952" s="10" t="s">
        <v>105</v>
      </c>
      <c r="B2952" s="10" t="s">
        <v>106</v>
      </c>
      <c r="C2952" s="10">
        <v>3</v>
      </c>
      <c r="D2952" s="10">
        <v>2017</v>
      </c>
      <c r="E2952" s="4" t="s">
        <v>2790</v>
      </c>
      <c r="F2952" s="10">
        <v>233</v>
      </c>
      <c r="G2952" s="10" t="s">
        <v>2802</v>
      </c>
      <c r="H2952" s="10" t="s">
        <v>15</v>
      </c>
      <c r="I2952" s="11" t="s">
        <v>2805</v>
      </c>
      <c r="J2952" s="10" t="s">
        <v>16</v>
      </c>
      <c r="K2952" s="10" t="s">
        <v>15</v>
      </c>
      <c r="L2952" s="10">
        <v>30</v>
      </c>
      <c r="M2952" s="10" t="s">
        <v>28</v>
      </c>
      <c r="N2952" s="10">
        <v>2788</v>
      </c>
      <c r="O2952" s="10">
        <v>6</v>
      </c>
      <c r="P2952" s="10" t="str">
        <f t="shared" si="92"/>
        <v>HASEEB ALI|Baberu</v>
      </c>
      <c r="Q2952" s="4">
        <f>VLOOKUP(P:P,'[1]2017'!$D:$E,2,0)</f>
        <v>0</v>
      </c>
      <c r="R2952" s="4" t="str">
        <f>VLOOKUP(P:P,'[1]2017'!$D:$F,3,0)</f>
        <v>10th Pass</v>
      </c>
      <c r="S2952" s="4" t="str">
        <f>VLOOKUP(P:P,'[1]2017'!$D:$G,4,0)</f>
        <v>Rs 5,28,900</v>
      </c>
      <c r="T2952" s="4" t="str">
        <f>VLOOKUP(P:P,'[1]2017'!$D:$H,5,0)</f>
        <v>Rs 40,000</v>
      </c>
      <c r="U2952" s="4" t="str">
        <f>VLOOKUP(P:P,'[1]2017'!$D:$I,6,0)</f>
        <v>CPI</v>
      </c>
      <c r="V2952">
        <f t="shared" si="93"/>
        <v>0</v>
      </c>
    </row>
    <row r="2953" spans="1:22" x14ac:dyDescent="0.3">
      <c r="A2953" s="10" t="s">
        <v>105</v>
      </c>
      <c r="B2953" s="10" t="s">
        <v>106</v>
      </c>
      <c r="C2953" s="10">
        <v>3</v>
      </c>
      <c r="D2953" s="10">
        <v>2017</v>
      </c>
      <c r="E2953" s="4" t="s">
        <v>2790</v>
      </c>
      <c r="F2953" s="10">
        <v>233</v>
      </c>
      <c r="G2953" s="10" t="s">
        <v>2802</v>
      </c>
      <c r="H2953" s="10" t="s">
        <v>15</v>
      </c>
      <c r="I2953" s="11" t="s">
        <v>2806</v>
      </c>
      <c r="J2953" s="10" t="s">
        <v>16</v>
      </c>
      <c r="K2953" s="10" t="s">
        <v>15</v>
      </c>
      <c r="L2953" s="10">
        <v>41</v>
      </c>
      <c r="M2953" s="10" t="s">
        <v>169</v>
      </c>
      <c r="N2953" s="10">
        <v>1941</v>
      </c>
      <c r="O2953" s="10">
        <v>7</v>
      </c>
      <c r="P2953" s="10" t="str">
        <f t="shared" si="92"/>
        <v>SHIV SHARAN|Baberu</v>
      </c>
      <c r="Q2953" s="4">
        <f>VLOOKUP(P:P,'[1]2017'!$D:$E,2,0)</f>
        <v>0</v>
      </c>
      <c r="R2953" s="4" t="str">
        <f>VLOOKUP(P:P,'[1]2017'!$D:$F,3,0)</f>
        <v>Literate</v>
      </c>
      <c r="S2953" s="4" t="str">
        <f>VLOOKUP(P:P,'[1]2017'!$D:$G,4,0)</f>
        <v>Rs 23,48,500</v>
      </c>
      <c r="T2953" s="4" t="str">
        <f>VLOOKUP(P:P,'[1]2017'!$D:$H,5,0)</f>
        <v>Rs 0</v>
      </c>
      <c r="U2953" s="4" t="str">
        <f>VLOOKUP(P:P,'[1]2017'!$D:$I,6,0)</f>
        <v>Jan Adhikar Party</v>
      </c>
      <c r="V2953">
        <f t="shared" si="93"/>
        <v>0</v>
      </c>
    </row>
    <row r="2954" spans="1:22" x14ac:dyDescent="0.3">
      <c r="A2954" s="10" t="s">
        <v>105</v>
      </c>
      <c r="B2954" s="10" t="s">
        <v>106</v>
      </c>
      <c r="C2954" s="10">
        <v>3</v>
      </c>
      <c r="D2954" s="10">
        <v>2017</v>
      </c>
      <c r="E2954" s="4" t="s">
        <v>2790</v>
      </c>
      <c r="F2954" s="10">
        <v>233</v>
      </c>
      <c r="G2954" s="10" t="s">
        <v>2802</v>
      </c>
      <c r="H2954" s="10" t="s">
        <v>15</v>
      </c>
      <c r="I2954" s="11" t="s">
        <v>2807</v>
      </c>
      <c r="J2954" s="10" t="s">
        <v>16</v>
      </c>
      <c r="K2954" s="10" t="s">
        <v>25</v>
      </c>
      <c r="L2954" s="10">
        <v>40</v>
      </c>
      <c r="M2954" s="10" t="s">
        <v>133</v>
      </c>
      <c r="N2954" s="10">
        <v>965</v>
      </c>
      <c r="O2954" s="10">
        <v>8</v>
      </c>
      <c r="P2954" s="10" t="str">
        <f t="shared" si="92"/>
        <v>JAGROOP BHASKAR|Baberu</v>
      </c>
      <c r="Q2954" s="4">
        <f>VLOOKUP(P:P,'[1]2017'!$D:$E,2,0)</f>
        <v>0</v>
      </c>
      <c r="R2954" s="4" t="str">
        <f>VLOOKUP(P:P,'[1]2017'!$D:$F,3,0)</f>
        <v>8th Pass</v>
      </c>
      <c r="S2954" s="4" t="str">
        <f>VLOOKUP(P:P,'[1]2017'!$D:$G,4,0)</f>
        <v>Rs 83,63,500</v>
      </c>
      <c r="T2954" s="4" t="str">
        <f>VLOOKUP(P:P,'[1]2017'!$D:$H,5,0)</f>
        <v>Rs 0</v>
      </c>
      <c r="U2954" s="4" t="str">
        <f>VLOOKUP(P:P,'[1]2017'!$D:$I,6,0)</f>
        <v>Ambedkar Samaj Party</v>
      </c>
      <c r="V2954">
        <f t="shared" si="93"/>
        <v>0</v>
      </c>
    </row>
    <row r="2955" spans="1:22" x14ac:dyDescent="0.3">
      <c r="A2955" s="10" t="s">
        <v>105</v>
      </c>
      <c r="B2955" s="10" t="s">
        <v>106</v>
      </c>
      <c r="C2955" s="10">
        <v>3</v>
      </c>
      <c r="D2955" s="10">
        <v>2017</v>
      </c>
      <c r="E2955" s="4" t="s">
        <v>2790</v>
      </c>
      <c r="F2955" s="10">
        <v>234</v>
      </c>
      <c r="G2955" s="10" t="s">
        <v>2808</v>
      </c>
      <c r="H2955" s="10" t="s">
        <v>25</v>
      </c>
      <c r="I2955" s="11" t="s">
        <v>2809</v>
      </c>
      <c r="J2955" s="10" t="s">
        <v>16</v>
      </c>
      <c r="K2955" s="10" t="s">
        <v>25</v>
      </c>
      <c r="L2955" s="10">
        <v>42</v>
      </c>
      <c r="M2955" s="10" t="s">
        <v>18</v>
      </c>
      <c r="N2955" s="10">
        <v>92412</v>
      </c>
      <c r="O2955" s="10">
        <v>1</v>
      </c>
      <c r="P2955" s="10" t="str">
        <f t="shared" si="92"/>
        <v xml:space="preserve">RAJ KARAN KABIR|Naraini </v>
      </c>
      <c r="Q2955" s="4" t="e">
        <f>VLOOKUP(P:P,'[1]2017'!$D:$E,2,0)</f>
        <v>#N/A</v>
      </c>
      <c r="R2955" s="4" t="e">
        <f>VLOOKUP(P:P,'[1]2017'!$D:$F,3,0)</f>
        <v>#N/A</v>
      </c>
      <c r="S2955" s="4" t="e">
        <f>VLOOKUP(P:P,'[1]2017'!$D:$G,4,0)</f>
        <v>#N/A</v>
      </c>
      <c r="T2955" s="4" t="e">
        <f>VLOOKUP(P:P,'[1]2017'!$D:$H,5,0)</f>
        <v>#N/A</v>
      </c>
      <c r="U2955" s="4" t="e">
        <f>VLOOKUP(P:P,'[1]2017'!$D:$I,6,0)</f>
        <v>#N/A</v>
      </c>
      <c r="V2955">
        <f t="shared" si="93"/>
        <v>1</v>
      </c>
    </row>
    <row r="2956" spans="1:22" x14ac:dyDescent="0.3">
      <c r="A2956" s="10" t="s">
        <v>105</v>
      </c>
      <c r="B2956" s="10" t="s">
        <v>106</v>
      </c>
      <c r="C2956" s="10">
        <v>3</v>
      </c>
      <c r="D2956" s="10">
        <v>2017</v>
      </c>
      <c r="E2956" s="4" t="s">
        <v>2790</v>
      </c>
      <c r="F2956" s="10">
        <v>234</v>
      </c>
      <c r="G2956" s="10" t="s">
        <v>2808</v>
      </c>
      <c r="H2956" s="10" t="s">
        <v>25</v>
      </c>
      <c r="I2956" s="11" t="s">
        <v>2810</v>
      </c>
      <c r="J2956" s="10" t="s">
        <v>16</v>
      </c>
      <c r="K2956" s="10" t="s">
        <v>25</v>
      </c>
      <c r="L2956" s="10">
        <v>32</v>
      </c>
      <c r="M2956" s="10" t="s">
        <v>17</v>
      </c>
      <c r="N2956" s="10">
        <v>47405</v>
      </c>
      <c r="O2956" s="10">
        <v>2</v>
      </c>
      <c r="P2956" s="10" t="str">
        <f t="shared" si="92"/>
        <v xml:space="preserve">BHARAT LAL DIWAKAR|Naraini </v>
      </c>
      <c r="Q2956" s="4" t="e">
        <f>VLOOKUP(P:P,'[1]2017'!$D:$E,2,0)</f>
        <v>#N/A</v>
      </c>
      <c r="R2956" s="4" t="e">
        <f>VLOOKUP(P:P,'[1]2017'!$D:$F,3,0)</f>
        <v>#N/A</v>
      </c>
      <c r="S2956" s="4" t="e">
        <f>VLOOKUP(P:P,'[1]2017'!$D:$G,4,0)</f>
        <v>#N/A</v>
      </c>
      <c r="T2956" s="4" t="e">
        <f>VLOOKUP(P:P,'[1]2017'!$D:$H,5,0)</f>
        <v>#N/A</v>
      </c>
      <c r="U2956" s="4" t="e">
        <f>VLOOKUP(P:P,'[1]2017'!$D:$I,6,0)</f>
        <v>#N/A</v>
      </c>
      <c r="V2956">
        <f t="shared" si="93"/>
        <v>0</v>
      </c>
    </row>
    <row r="2957" spans="1:22" x14ac:dyDescent="0.3">
      <c r="A2957" s="10" t="s">
        <v>105</v>
      </c>
      <c r="B2957" s="10" t="s">
        <v>106</v>
      </c>
      <c r="C2957" s="10">
        <v>3</v>
      </c>
      <c r="D2957" s="10">
        <v>2017</v>
      </c>
      <c r="E2957" s="4" t="s">
        <v>2790</v>
      </c>
      <c r="F2957" s="10">
        <v>234</v>
      </c>
      <c r="G2957" s="10" t="s">
        <v>2808</v>
      </c>
      <c r="H2957" s="10" t="s">
        <v>25</v>
      </c>
      <c r="I2957" s="11" t="s">
        <v>2811</v>
      </c>
      <c r="J2957" s="10" t="s">
        <v>16</v>
      </c>
      <c r="K2957" s="10" t="s">
        <v>25</v>
      </c>
      <c r="L2957" s="10">
        <v>56</v>
      </c>
      <c r="M2957" s="10" t="s">
        <v>37</v>
      </c>
      <c r="N2957" s="10">
        <v>44610</v>
      </c>
      <c r="O2957" s="10">
        <v>3</v>
      </c>
      <c r="P2957" s="10" t="str">
        <f t="shared" si="92"/>
        <v xml:space="preserve">GAYACHARAN DINKAR|Naraini </v>
      </c>
      <c r="Q2957" s="4" t="e">
        <f>VLOOKUP(P:P,'[1]2017'!$D:$E,2,0)</f>
        <v>#N/A</v>
      </c>
      <c r="R2957" s="4" t="e">
        <f>VLOOKUP(P:P,'[1]2017'!$D:$F,3,0)</f>
        <v>#N/A</v>
      </c>
      <c r="S2957" s="4" t="e">
        <f>VLOOKUP(P:P,'[1]2017'!$D:$G,4,0)</f>
        <v>#N/A</v>
      </c>
      <c r="T2957" s="4" t="e">
        <f>VLOOKUP(P:P,'[1]2017'!$D:$H,5,0)</f>
        <v>#N/A</v>
      </c>
      <c r="U2957" s="4" t="e">
        <f>VLOOKUP(P:P,'[1]2017'!$D:$I,6,0)</f>
        <v>#N/A</v>
      </c>
      <c r="V2957">
        <f t="shared" si="93"/>
        <v>0</v>
      </c>
    </row>
    <row r="2958" spans="1:22" x14ac:dyDescent="0.3">
      <c r="A2958" s="10" t="s">
        <v>105</v>
      </c>
      <c r="B2958" s="10" t="s">
        <v>106</v>
      </c>
      <c r="C2958" s="10">
        <v>3</v>
      </c>
      <c r="D2958" s="10">
        <v>2017</v>
      </c>
      <c r="E2958" s="4" t="s">
        <v>2790</v>
      </c>
      <c r="F2958" s="10">
        <v>234</v>
      </c>
      <c r="G2958" s="10" t="s">
        <v>2808</v>
      </c>
      <c r="H2958" s="10" t="s">
        <v>25</v>
      </c>
      <c r="I2958" s="11" t="s">
        <v>19</v>
      </c>
      <c r="J2958" s="10" t="s">
        <v>20</v>
      </c>
      <c r="K2958" s="10" t="s">
        <v>20</v>
      </c>
      <c r="L2958" s="10" t="s">
        <v>20</v>
      </c>
      <c r="M2958" s="10" t="s">
        <v>21</v>
      </c>
      <c r="N2958" s="10">
        <v>3655</v>
      </c>
      <c r="O2958" s="10">
        <v>4</v>
      </c>
      <c r="P2958" s="10" t="str">
        <f t="shared" si="92"/>
        <v xml:space="preserve">None of the Above|Naraini </v>
      </c>
      <c r="Q2958" s="4" t="e">
        <f>VLOOKUP(P:P,'[1]2017'!$D:$E,2,0)</f>
        <v>#N/A</v>
      </c>
      <c r="R2958" s="4" t="e">
        <f>VLOOKUP(P:P,'[1]2017'!$D:$F,3,0)</f>
        <v>#N/A</v>
      </c>
      <c r="S2958" s="4" t="e">
        <f>VLOOKUP(P:P,'[1]2017'!$D:$G,4,0)</f>
        <v>#N/A</v>
      </c>
      <c r="T2958" s="4" t="e">
        <f>VLOOKUP(P:P,'[1]2017'!$D:$H,5,0)</f>
        <v>#N/A</v>
      </c>
      <c r="U2958" s="4" t="e">
        <f>VLOOKUP(P:P,'[1]2017'!$D:$I,6,0)</f>
        <v>#N/A</v>
      </c>
      <c r="V2958">
        <f t="shared" si="93"/>
        <v>0</v>
      </c>
    </row>
    <row r="2959" spans="1:22" x14ac:dyDescent="0.3">
      <c r="A2959" s="10" t="s">
        <v>105</v>
      </c>
      <c r="B2959" s="10" t="s">
        <v>106</v>
      </c>
      <c r="C2959" s="10">
        <v>3</v>
      </c>
      <c r="D2959" s="10">
        <v>2017</v>
      </c>
      <c r="E2959" s="4" t="s">
        <v>2790</v>
      </c>
      <c r="F2959" s="10">
        <v>234</v>
      </c>
      <c r="G2959" s="10" t="s">
        <v>2808</v>
      </c>
      <c r="H2959" s="10" t="s">
        <v>25</v>
      </c>
      <c r="I2959" s="11" t="s">
        <v>2812</v>
      </c>
      <c r="J2959" s="10" t="s">
        <v>16</v>
      </c>
      <c r="K2959" s="10" t="s">
        <v>25</v>
      </c>
      <c r="L2959" s="10">
        <v>38</v>
      </c>
      <c r="M2959" s="10" t="s">
        <v>28</v>
      </c>
      <c r="N2959" s="10">
        <v>3344</v>
      </c>
      <c r="O2959" s="10">
        <v>5</v>
      </c>
      <c r="P2959" s="10" t="str">
        <f t="shared" si="92"/>
        <v xml:space="preserve">DAYA RAM|Naraini </v>
      </c>
      <c r="Q2959" s="4" t="e">
        <f>VLOOKUP(P:P,'[1]2017'!$D:$E,2,0)</f>
        <v>#N/A</v>
      </c>
      <c r="R2959" s="4" t="e">
        <f>VLOOKUP(P:P,'[1]2017'!$D:$F,3,0)</f>
        <v>#N/A</v>
      </c>
      <c r="S2959" s="4" t="e">
        <f>VLOOKUP(P:P,'[1]2017'!$D:$G,4,0)</f>
        <v>#N/A</v>
      </c>
      <c r="T2959" s="4" t="e">
        <f>VLOOKUP(P:P,'[1]2017'!$D:$H,5,0)</f>
        <v>#N/A</v>
      </c>
      <c r="U2959" s="4" t="e">
        <f>VLOOKUP(P:P,'[1]2017'!$D:$I,6,0)</f>
        <v>#N/A</v>
      </c>
      <c r="V2959">
        <f t="shared" si="93"/>
        <v>0</v>
      </c>
    </row>
    <row r="2960" spans="1:22" x14ac:dyDescent="0.3">
      <c r="A2960" s="10" t="s">
        <v>105</v>
      </c>
      <c r="B2960" s="10" t="s">
        <v>106</v>
      </c>
      <c r="C2960" s="10">
        <v>3</v>
      </c>
      <c r="D2960" s="10">
        <v>2017</v>
      </c>
      <c r="E2960" s="4" t="s">
        <v>2790</v>
      </c>
      <c r="F2960" s="10">
        <v>234</v>
      </c>
      <c r="G2960" s="10" t="s">
        <v>2808</v>
      </c>
      <c r="H2960" s="10" t="s">
        <v>25</v>
      </c>
      <c r="I2960" s="11" t="s">
        <v>2813</v>
      </c>
      <c r="J2960" s="10" t="s">
        <v>16</v>
      </c>
      <c r="K2960" s="10" t="s">
        <v>25</v>
      </c>
      <c r="L2960" s="10">
        <v>43</v>
      </c>
      <c r="M2960" s="10" t="s">
        <v>23</v>
      </c>
      <c r="N2960" s="10">
        <v>2442</v>
      </c>
      <c r="O2960" s="10">
        <v>6</v>
      </c>
      <c r="P2960" s="10" t="str">
        <f t="shared" si="92"/>
        <v xml:space="preserve">MATA PRASAD|Naraini </v>
      </c>
      <c r="Q2960" s="4" t="e">
        <f>VLOOKUP(P:P,'[1]2017'!$D:$E,2,0)</f>
        <v>#N/A</v>
      </c>
      <c r="R2960" s="4" t="e">
        <f>VLOOKUP(P:P,'[1]2017'!$D:$F,3,0)</f>
        <v>#N/A</v>
      </c>
      <c r="S2960" s="4" t="e">
        <f>VLOOKUP(P:P,'[1]2017'!$D:$G,4,0)</f>
        <v>#N/A</v>
      </c>
      <c r="T2960" s="4" t="e">
        <f>VLOOKUP(P:P,'[1]2017'!$D:$H,5,0)</f>
        <v>#N/A</v>
      </c>
      <c r="U2960" s="4" t="e">
        <f>VLOOKUP(P:P,'[1]2017'!$D:$I,6,0)</f>
        <v>#N/A</v>
      </c>
      <c r="V2960">
        <f t="shared" si="93"/>
        <v>0</v>
      </c>
    </row>
    <row r="2961" spans="1:22" x14ac:dyDescent="0.3">
      <c r="A2961" s="10" t="s">
        <v>105</v>
      </c>
      <c r="B2961" s="10" t="s">
        <v>106</v>
      </c>
      <c r="C2961" s="10">
        <v>3</v>
      </c>
      <c r="D2961" s="10">
        <v>2017</v>
      </c>
      <c r="E2961" s="4" t="s">
        <v>2790</v>
      </c>
      <c r="F2961" s="10">
        <v>234</v>
      </c>
      <c r="G2961" s="10" t="s">
        <v>2808</v>
      </c>
      <c r="H2961" s="10" t="s">
        <v>25</v>
      </c>
      <c r="I2961" s="11" t="s">
        <v>2814</v>
      </c>
      <c r="J2961" s="10" t="s">
        <v>16</v>
      </c>
      <c r="K2961" s="10" t="s">
        <v>25</v>
      </c>
      <c r="L2961" s="10">
        <v>55</v>
      </c>
      <c r="M2961" s="10" t="s">
        <v>115</v>
      </c>
      <c r="N2961" s="10">
        <v>2407</v>
      </c>
      <c r="O2961" s="10">
        <v>7</v>
      </c>
      <c r="P2961" s="10" t="str">
        <f t="shared" si="92"/>
        <v xml:space="preserve">RAMESHCHANDRA KURIL|Naraini </v>
      </c>
      <c r="Q2961" s="4" t="e">
        <f>VLOOKUP(P:P,'[1]2017'!$D:$E,2,0)</f>
        <v>#N/A</v>
      </c>
      <c r="R2961" s="4" t="e">
        <f>VLOOKUP(P:P,'[1]2017'!$D:$F,3,0)</f>
        <v>#N/A</v>
      </c>
      <c r="S2961" s="4" t="e">
        <f>VLOOKUP(P:P,'[1]2017'!$D:$G,4,0)</f>
        <v>#N/A</v>
      </c>
      <c r="T2961" s="4" t="e">
        <f>VLOOKUP(P:P,'[1]2017'!$D:$H,5,0)</f>
        <v>#N/A</v>
      </c>
      <c r="U2961" s="4" t="e">
        <f>VLOOKUP(P:P,'[1]2017'!$D:$I,6,0)</f>
        <v>#N/A</v>
      </c>
      <c r="V2961">
        <f t="shared" si="93"/>
        <v>0</v>
      </c>
    </row>
    <row r="2962" spans="1:22" x14ac:dyDescent="0.3">
      <c r="A2962" s="10" t="s">
        <v>105</v>
      </c>
      <c r="B2962" s="10" t="s">
        <v>106</v>
      </c>
      <c r="C2962" s="10">
        <v>3</v>
      </c>
      <c r="D2962" s="10">
        <v>2017</v>
      </c>
      <c r="E2962" s="4" t="s">
        <v>2790</v>
      </c>
      <c r="F2962" s="10">
        <v>234</v>
      </c>
      <c r="G2962" s="10" t="s">
        <v>2808</v>
      </c>
      <c r="H2962" s="10" t="s">
        <v>25</v>
      </c>
      <c r="I2962" s="11" t="s">
        <v>2815</v>
      </c>
      <c r="J2962" s="10" t="s">
        <v>16</v>
      </c>
      <c r="K2962" s="10" t="s">
        <v>25</v>
      </c>
      <c r="L2962" s="10">
        <v>42</v>
      </c>
      <c r="M2962" s="10" t="s">
        <v>23</v>
      </c>
      <c r="N2962" s="10">
        <v>1899</v>
      </c>
      <c r="O2962" s="10">
        <v>8</v>
      </c>
      <c r="P2962" s="10" t="str">
        <f t="shared" si="92"/>
        <v xml:space="preserve">RAMKRIPAL|Naraini </v>
      </c>
      <c r="Q2962" s="4">
        <f>VLOOKUP(P:P,'[1]2017'!$D:$E,2,0)</f>
        <v>0</v>
      </c>
      <c r="R2962" s="4" t="str">
        <f>VLOOKUP(P:P,'[1]2017'!$D:$F,3,0)</f>
        <v>Literate</v>
      </c>
      <c r="S2962" s="4" t="str">
        <f>VLOOKUP(P:P,'[1]2017'!$D:$G,4,0)</f>
        <v>Rs 12,85,000</v>
      </c>
      <c r="T2962" s="4" t="str">
        <f>VLOOKUP(P:P,'[1]2017'!$D:$H,5,0)</f>
        <v>Rs 0</v>
      </c>
      <c r="U2962" s="4" t="str">
        <f>VLOOKUP(P:P,'[1]2017'!$D:$I,6,0)</f>
        <v>IND</v>
      </c>
      <c r="V2962">
        <f t="shared" si="93"/>
        <v>0</v>
      </c>
    </row>
    <row r="2963" spans="1:22" x14ac:dyDescent="0.3">
      <c r="A2963" s="10" t="s">
        <v>105</v>
      </c>
      <c r="B2963" s="10" t="s">
        <v>106</v>
      </c>
      <c r="C2963" s="10">
        <v>3</v>
      </c>
      <c r="D2963" s="10">
        <v>2017</v>
      </c>
      <c r="E2963" s="4" t="s">
        <v>2790</v>
      </c>
      <c r="F2963" s="10">
        <v>234</v>
      </c>
      <c r="G2963" s="10" t="s">
        <v>2808</v>
      </c>
      <c r="H2963" s="10" t="s">
        <v>25</v>
      </c>
      <c r="I2963" s="11" t="s">
        <v>2816</v>
      </c>
      <c r="J2963" s="10" t="s">
        <v>16</v>
      </c>
      <c r="K2963" s="10" t="s">
        <v>25</v>
      </c>
      <c r="L2963" s="10">
        <v>64</v>
      </c>
      <c r="M2963" s="10" t="s">
        <v>133</v>
      </c>
      <c r="N2963" s="10">
        <v>1503</v>
      </c>
      <c r="O2963" s="10">
        <v>9</v>
      </c>
      <c r="P2963" s="10" t="str">
        <f t="shared" si="92"/>
        <v xml:space="preserve">BABOORAM VERMA|Naraini </v>
      </c>
      <c r="Q2963" s="4" t="e">
        <f>VLOOKUP(P:P,'[1]2017'!$D:$E,2,0)</f>
        <v>#N/A</v>
      </c>
      <c r="R2963" s="4" t="e">
        <f>VLOOKUP(P:P,'[1]2017'!$D:$F,3,0)</f>
        <v>#N/A</v>
      </c>
      <c r="S2963" s="4" t="e">
        <f>VLOOKUP(P:P,'[1]2017'!$D:$G,4,0)</f>
        <v>#N/A</v>
      </c>
      <c r="T2963" s="4" t="e">
        <f>VLOOKUP(P:P,'[1]2017'!$D:$H,5,0)</f>
        <v>#N/A</v>
      </c>
      <c r="U2963" s="4" t="e">
        <f>VLOOKUP(P:P,'[1]2017'!$D:$I,6,0)</f>
        <v>#N/A</v>
      </c>
      <c r="V2963">
        <f t="shared" si="93"/>
        <v>0</v>
      </c>
    </row>
    <row r="2964" spans="1:22" x14ac:dyDescent="0.3">
      <c r="A2964" s="10" t="s">
        <v>105</v>
      </c>
      <c r="B2964" s="10" t="s">
        <v>106</v>
      </c>
      <c r="C2964" s="10">
        <v>3</v>
      </c>
      <c r="D2964" s="10">
        <v>2017</v>
      </c>
      <c r="E2964" s="4" t="s">
        <v>2790</v>
      </c>
      <c r="F2964" s="10">
        <v>234</v>
      </c>
      <c r="G2964" s="10" t="s">
        <v>2808</v>
      </c>
      <c r="H2964" s="10" t="s">
        <v>25</v>
      </c>
      <c r="I2964" s="11" t="s">
        <v>435</v>
      </c>
      <c r="J2964" s="10" t="s">
        <v>16</v>
      </c>
      <c r="K2964" s="10" t="s">
        <v>25</v>
      </c>
      <c r="L2964" s="10">
        <v>32</v>
      </c>
      <c r="M2964" s="10" t="s">
        <v>23</v>
      </c>
      <c r="N2964" s="10">
        <v>1083</v>
      </c>
      <c r="O2964" s="10">
        <v>10</v>
      </c>
      <c r="P2964" s="10" t="str">
        <f t="shared" si="92"/>
        <v xml:space="preserve">RAMCHARAN|Naraini </v>
      </c>
      <c r="Q2964" s="4">
        <f>VLOOKUP(P:P,'[1]2017'!$D:$E,2,0)</f>
        <v>0</v>
      </c>
      <c r="R2964" s="4" t="str">
        <f>VLOOKUP(P:P,'[1]2017'!$D:$F,3,0)</f>
        <v>8th Pass</v>
      </c>
      <c r="S2964" s="4" t="str">
        <f>VLOOKUP(P:P,'[1]2017'!$D:$G,4,0)</f>
        <v>Rs 9,41,000</v>
      </c>
      <c r="T2964" s="4" t="str">
        <f>VLOOKUP(P:P,'[1]2017'!$D:$H,5,0)</f>
        <v>Rs 0</v>
      </c>
      <c r="U2964" s="4" t="str">
        <f>VLOOKUP(P:P,'[1]2017'!$D:$I,6,0)</f>
        <v>IND</v>
      </c>
      <c r="V2964">
        <f t="shared" si="93"/>
        <v>0</v>
      </c>
    </row>
    <row r="2965" spans="1:22" x14ac:dyDescent="0.3">
      <c r="A2965" s="10" t="s">
        <v>105</v>
      </c>
      <c r="B2965" s="10" t="s">
        <v>106</v>
      </c>
      <c r="C2965" s="10">
        <v>3</v>
      </c>
      <c r="D2965" s="10">
        <v>2017</v>
      </c>
      <c r="E2965" s="4" t="s">
        <v>2790</v>
      </c>
      <c r="F2965" s="10">
        <v>234</v>
      </c>
      <c r="G2965" s="10" t="s">
        <v>2808</v>
      </c>
      <c r="H2965" s="10" t="s">
        <v>25</v>
      </c>
      <c r="I2965" s="11" t="s">
        <v>1034</v>
      </c>
      <c r="J2965" s="10" t="s">
        <v>16</v>
      </c>
      <c r="K2965" s="10" t="s">
        <v>25</v>
      </c>
      <c r="L2965" s="10">
        <v>33</v>
      </c>
      <c r="M2965" s="10" t="s">
        <v>23</v>
      </c>
      <c r="N2965" s="10">
        <v>972</v>
      </c>
      <c r="O2965" s="10">
        <v>11</v>
      </c>
      <c r="P2965" s="10" t="str">
        <f t="shared" si="92"/>
        <v xml:space="preserve">RAJENDRA KUMAR|Naraini </v>
      </c>
      <c r="Q2965" s="4">
        <f>VLOOKUP(P:P,'[1]2017'!$D:$E,2,0)</f>
        <v>0</v>
      </c>
      <c r="R2965" s="4" t="str">
        <f>VLOOKUP(P:P,'[1]2017'!$D:$F,3,0)</f>
        <v>12th Pass</v>
      </c>
      <c r="S2965" s="4" t="str">
        <f>VLOOKUP(P:P,'[1]2017'!$D:$G,4,0)</f>
        <v>Rs 8,48,000</v>
      </c>
      <c r="T2965" s="4" t="str">
        <f>VLOOKUP(P:P,'[1]2017'!$D:$H,5,0)</f>
        <v>Rs 0</v>
      </c>
      <c r="U2965" s="4" t="str">
        <f>VLOOKUP(P:P,'[1]2017'!$D:$I,6,0)</f>
        <v>IND</v>
      </c>
      <c r="V2965">
        <f t="shared" si="93"/>
        <v>0</v>
      </c>
    </row>
    <row r="2966" spans="1:22" x14ac:dyDescent="0.3">
      <c r="A2966" s="10" t="s">
        <v>105</v>
      </c>
      <c r="B2966" s="10" t="s">
        <v>106</v>
      </c>
      <c r="C2966" s="10">
        <v>3</v>
      </c>
      <c r="D2966" s="10">
        <v>2017</v>
      </c>
      <c r="E2966" s="4" t="s">
        <v>2790</v>
      </c>
      <c r="F2966" s="10">
        <v>234</v>
      </c>
      <c r="G2966" s="10" t="s">
        <v>2808</v>
      </c>
      <c r="H2966" s="10" t="s">
        <v>25</v>
      </c>
      <c r="I2966" s="11" t="s">
        <v>2817</v>
      </c>
      <c r="J2966" s="10" t="s">
        <v>16</v>
      </c>
      <c r="K2966" s="10" t="s">
        <v>25</v>
      </c>
      <c r="L2966" s="10">
        <v>44</v>
      </c>
      <c r="M2966" s="10" t="s">
        <v>24</v>
      </c>
      <c r="N2966" s="10">
        <v>826</v>
      </c>
      <c r="O2966" s="10">
        <v>12</v>
      </c>
      <c r="P2966" s="10" t="str">
        <f t="shared" ref="P2966:P3029" si="94">I2966&amp;"|"&amp;G2966</f>
        <v xml:space="preserve">RAM KHELAVAN|Naraini </v>
      </c>
      <c r="Q2966" s="4">
        <f>VLOOKUP(P:P,'[1]2017'!$D:$E,2,0)</f>
        <v>0</v>
      </c>
      <c r="R2966" s="4" t="str">
        <f>VLOOKUP(P:P,'[1]2017'!$D:$F,3,0)</f>
        <v>Post Graduate</v>
      </c>
      <c r="S2966" s="4" t="str">
        <f>VLOOKUP(P:P,'[1]2017'!$D:$G,4,0)</f>
        <v>Rs 13,15,000</v>
      </c>
      <c r="T2966" s="4" t="str">
        <f>VLOOKUP(P:P,'[1]2017'!$D:$H,5,0)</f>
        <v>Rs 4,000</v>
      </c>
      <c r="U2966" s="4" t="str">
        <f>VLOOKUP(P:P,'[1]2017'!$D:$I,6,0)</f>
        <v>Bahujan Mukti Party</v>
      </c>
      <c r="V2966">
        <f t="shared" si="93"/>
        <v>0</v>
      </c>
    </row>
    <row r="2967" spans="1:22" x14ac:dyDescent="0.3">
      <c r="A2967" s="10" t="s">
        <v>105</v>
      </c>
      <c r="B2967" s="10" t="s">
        <v>106</v>
      </c>
      <c r="C2967" s="10">
        <v>3</v>
      </c>
      <c r="D2967" s="10">
        <v>2017</v>
      </c>
      <c r="E2967" s="4" t="s">
        <v>2790</v>
      </c>
      <c r="F2967" s="10">
        <v>234</v>
      </c>
      <c r="G2967" s="10" t="s">
        <v>2808</v>
      </c>
      <c r="H2967" s="10" t="s">
        <v>25</v>
      </c>
      <c r="I2967" s="11" t="s">
        <v>2818</v>
      </c>
      <c r="J2967" s="10" t="s">
        <v>16</v>
      </c>
      <c r="K2967" s="10" t="s">
        <v>25</v>
      </c>
      <c r="L2967" s="10">
        <v>35</v>
      </c>
      <c r="M2967" s="10" t="s">
        <v>23</v>
      </c>
      <c r="N2967" s="10">
        <v>770</v>
      </c>
      <c r="O2967" s="10">
        <v>13</v>
      </c>
      <c r="P2967" s="10" t="str">
        <f t="shared" si="94"/>
        <v xml:space="preserve">RAMKISHOR|Naraini </v>
      </c>
      <c r="Q2967" s="4">
        <f>VLOOKUP(P:P,'[1]2017'!$D:$E,2,0)</f>
        <v>0</v>
      </c>
      <c r="R2967" s="4" t="str">
        <f>VLOOKUP(P:P,'[1]2017'!$D:$F,3,0)</f>
        <v>8th Pass</v>
      </c>
      <c r="S2967" s="4" t="str">
        <f>VLOOKUP(P:P,'[1]2017'!$D:$G,4,0)</f>
        <v>Rs 3,16,000</v>
      </c>
      <c r="T2967" s="4" t="str">
        <f>VLOOKUP(P:P,'[1]2017'!$D:$H,5,0)</f>
        <v>Rs 0</v>
      </c>
      <c r="U2967" s="4" t="str">
        <f>VLOOKUP(P:P,'[1]2017'!$D:$I,6,0)</f>
        <v>IND</v>
      </c>
      <c r="V2967">
        <f t="shared" si="93"/>
        <v>0</v>
      </c>
    </row>
    <row r="2968" spans="1:22" x14ac:dyDescent="0.3">
      <c r="A2968" s="10" t="s">
        <v>105</v>
      </c>
      <c r="B2968" s="10" t="s">
        <v>106</v>
      </c>
      <c r="C2968" s="10">
        <v>3</v>
      </c>
      <c r="D2968" s="10">
        <v>2017</v>
      </c>
      <c r="E2968" s="4" t="s">
        <v>2790</v>
      </c>
      <c r="F2968" s="10">
        <v>234</v>
      </c>
      <c r="G2968" s="10" t="s">
        <v>2808</v>
      </c>
      <c r="H2968" s="10" t="s">
        <v>25</v>
      </c>
      <c r="I2968" s="11" t="s">
        <v>81</v>
      </c>
      <c r="J2968" s="10" t="s">
        <v>16</v>
      </c>
      <c r="K2968" s="10" t="s">
        <v>25</v>
      </c>
      <c r="L2968" s="10">
        <v>25</v>
      </c>
      <c r="M2968" s="10" t="s">
        <v>23</v>
      </c>
      <c r="N2968" s="10">
        <v>673</v>
      </c>
      <c r="O2968" s="10">
        <v>14</v>
      </c>
      <c r="P2968" s="10" t="str">
        <f t="shared" si="94"/>
        <v xml:space="preserve">ARUN KUMAR|Naraini </v>
      </c>
      <c r="Q2968" s="4">
        <f>VLOOKUP(P:P,'[1]2017'!$D:$E,2,0)</f>
        <v>0</v>
      </c>
      <c r="R2968" s="4" t="str">
        <f>VLOOKUP(P:P,'[1]2017'!$D:$F,3,0)</f>
        <v>8th Pass</v>
      </c>
      <c r="S2968" s="4" t="str">
        <f>VLOOKUP(P:P,'[1]2017'!$D:$G,4,0)</f>
        <v>Rs 50,000</v>
      </c>
      <c r="T2968" s="4" t="str">
        <f>VLOOKUP(P:P,'[1]2017'!$D:$H,5,0)</f>
        <v>Rs 0</v>
      </c>
      <c r="U2968" s="4" t="str">
        <f>VLOOKUP(P:P,'[1]2017'!$D:$I,6,0)</f>
        <v>IND</v>
      </c>
      <c r="V2968">
        <f t="shared" si="93"/>
        <v>0</v>
      </c>
    </row>
    <row r="2969" spans="1:22" x14ac:dyDescent="0.3">
      <c r="A2969" s="10" t="s">
        <v>105</v>
      </c>
      <c r="B2969" s="10" t="s">
        <v>106</v>
      </c>
      <c r="C2969" s="10">
        <v>3</v>
      </c>
      <c r="D2969" s="10">
        <v>2017</v>
      </c>
      <c r="E2969" s="4" t="s">
        <v>2790</v>
      </c>
      <c r="F2969" s="10">
        <v>235</v>
      </c>
      <c r="G2969" s="10" t="s">
        <v>2790</v>
      </c>
      <c r="H2969" s="10" t="s">
        <v>15</v>
      </c>
      <c r="I2969" s="11" t="s">
        <v>2819</v>
      </c>
      <c r="J2969" s="10" t="s">
        <v>16</v>
      </c>
      <c r="K2969" s="10" t="s">
        <v>15</v>
      </c>
      <c r="L2969" s="10">
        <v>39</v>
      </c>
      <c r="M2969" s="10" t="s">
        <v>18</v>
      </c>
      <c r="N2969" s="10">
        <v>83169</v>
      </c>
      <c r="O2969" s="10">
        <v>1</v>
      </c>
      <c r="P2969" s="10" t="str">
        <f t="shared" si="94"/>
        <v>PRAKASH DWIVEDI|Banda</v>
      </c>
      <c r="Q2969" s="4" t="e">
        <f>VLOOKUP(P:P,'[1]2017'!$D:$E,2,0)</f>
        <v>#N/A</v>
      </c>
      <c r="R2969" s="4" t="e">
        <f>VLOOKUP(P:P,'[1]2017'!$D:$F,3,0)</f>
        <v>#N/A</v>
      </c>
      <c r="S2969" s="4" t="e">
        <f>VLOOKUP(P:P,'[1]2017'!$D:$G,4,0)</f>
        <v>#N/A</v>
      </c>
      <c r="T2969" s="4" t="e">
        <f>VLOOKUP(P:P,'[1]2017'!$D:$H,5,0)</f>
        <v>#N/A</v>
      </c>
      <c r="U2969" s="4" t="e">
        <f>VLOOKUP(P:P,'[1]2017'!$D:$I,6,0)</f>
        <v>#N/A</v>
      </c>
      <c r="V2969">
        <f t="shared" si="93"/>
        <v>1</v>
      </c>
    </row>
    <row r="2970" spans="1:22" x14ac:dyDescent="0.3">
      <c r="A2970" s="10" t="s">
        <v>105</v>
      </c>
      <c r="B2970" s="10" t="s">
        <v>106</v>
      </c>
      <c r="C2970" s="10">
        <v>3</v>
      </c>
      <c r="D2970" s="10">
        <v>2017</v>
      </c>
      <c r="E2970" s="4" t="s">
        <v>2790</v>
      </c>
      <c r="F2970" s="10">
        <v>235</v>
      </c>
      <c r="G2970" s="10" t="s">
        <v>2790</v>
      </c>
      <c r="H2970" s="10" t="s">
        <v>15</v>
      </c>
      <c r="I2970" s="11" t="s">
        <v>2820</v>
      </c>
      <c r="J2970" s="10" t="s">
        <v>16</v>
      </c>
      <c r="K2970" s="10" t="s">
        <v>15</v>
      </c>
      <c r="L2970" s="10">
        <v>41</v>
      </c>
      <c r="M2970" s="10" t="s">
        <v>37</v>
      </c>
      <c r="N2970" s="10">
        <v>50341</v>
      </c>
      <c r="O2970" s="10">
        <v>2</v>
      </c>
      <c r="P2970" s="10" t="str">
        <f t="shared" si="94"/>
        <v>MADHUSUDAN KUSHWAHA|Banda</v>
      </c>
      <c r="Q2970" s="4" t="e">
        <f>VLOOKUP(P:P,'[1]2017'!$D:$E,2,0)</f>
        <v>#N/A</v>
      </c>
      <c r="R2970" s="4" t="e">
        <f>VLOOKUP(P:P,'[1]2017'!$D:$F,3,0)</f>
        <v>#N/A</v>
      </c>
      <c r="S2970" s="4" t="e">
        <f>VLOOKUP(P:P,'[1]2017'!$D:$G,4,0)</f>
        <v>#N/A</v>
      </c>
      <c r="T2970" s="4" t="e">
        <f>VLOOKUP(P:P,'[1]2017'!$D:$H,5,0)</f>
        <v>#N/A</v>
      </c>
      <c r="U2970" s="4" t="e">
        <f>VLOOKUP(P:P,'[1]2017'!$D:$I,6,0)</f>
        <v>#N/A</v>
      </c>
      <c r="V2970">
        <f t="shared" si="93"/>
        <v>0</v>
      </c>
    </row>
    <row r="2971" spans="1:22" x14ac:dyDescent="0.3">
      <c r="A2971" s="10" t="s">
        <v>105</v>
      </c>
      <c r="B2971" s="10" t="s">
        <v>106</v>
      </c>
      <c r="C2971" s="10">
        <v>3</v>
      </c>
      <c r="D2971" s="10">
        <v>2017</v>
      </c>
      <c r="E2971" s="4" t="s">
        <v>2790</v>
      </c>
      <c r="F2971" s="10">
        <v>235</v>
      </c>
      <c r="G2971" s="10" t="s">
        <v>2790</v>
      </c>
      <c r="H2971" s="10" t="s">
        <v>15</v>
      </c>
      <c r="I2971" s="11" t="s">
        <v>2821</v>
      </c>
      <c r="J2971" s="10" t="s">
        <v>16</v>
      </c>
      <c r="K2971" s="10" t="s">
        <v>15</v>
      </c>
      <c r="L2971" s="10">
        <v>61</v>
      </c>
      <c r="M2971" s="10" t="s">
        <v>17</v>
      </c>
      <c r="N2971" s="10">
        <v>32223</v>
      </c>
      <c r="O2971" s="10">
        <v>3</v>
      </c>
      <c r="P2971" s="10" t="str">
        <f t="shared" si="94"/>
        <v>VIVEK KUMAR SINGH|Banda</v>
      </c>
      <c r="Q2971" s="4">
        <f>VLOOKUP(P:P,'[1]2017'!$D:$E,2,0)</f>
        <v>3</v>
      </c>
      <c r="R2971" s="4" t="str">
        <f>VLOOKUP(P:P,'[1]2017'!$D:$F,3,0)</f>
        <v>Graduate Professional</v>
      </c>
      <c r="S2971" s="4" t="str">
        <f>VLOOKUP(P:P,'[1]2017'!$D:$G,4,0)</f>
        <v>Rs 13,21,24,898</v>
      </c>
      <c r="T2971" s="4" t="str">
        <f>VLOOKUP(P:P,'[1]2017'!$D:$H,5,0)</f>
        <v>Rs 0</v>
      </c>
      <c r="U2971" s="4" t="str">
        <f>VLOOKUP(P:P,'[1]2017'!$D:$I,6,0)</f>
        <v>INC</v>
      </c>
      <c r="V2971">
        <f t="shared" si="93"/>
        <v>0</v>
      </c>
    </row>
    <row r="2972" spans="1:22" x14ac:dyDescent="0.3">
      <c r="A2972" s="10" t="s">
        <v>105</v>
      </c>
      <c r="B2972" s="10" t="s">
        <v>106</v>
      </c>
      <c r="C2972" s="10">
        <v>3</v>
      </c>
      <c r="D2972" s="10">
        <v>2017</v>
      </c>
      <c r="E2972" s="4" t="s">
        <v>2790</v>
      </c>
      <c r="F2972" s="10">
        <v>235</v>
      </c>
      <c r="G2972" s="10" t="s">
        <v>2790</v>
      </c>
      <c r="H2972" s="10" t="s">
        <v>15</v>
      </c>
      <c r="I2972" s="11" t="s">
        <v>1528</v>
      </c>
      <c r="J2972" s="10" t="s">
        <v>16</v>
      </c>
      <c r="K2972" s="10" t="s">
        <v>15</v>
      </c>
      <c r="L2972" s="10">
        <v>45</v>
      </c>
      <c r="M2972" s="10" t="s">
        <v>23</v>
      </c>
      <c r="N2972" s="10">
        <v>2736</v>
      </c>
      <c r="O2972" s="10">
        <v>4</v>
      </c>
      <c r="P2972" s="10" t="str">
        <f t="shared" si="94"/>
        <v>MOHD. ASLAM|Banda</v>
      </c>
      <c r="Q2972" s="4">
        <f>VLOOKUP(P:P,'[1]2017'!$D:$E,2,0)</f>
        <v>0</v>
      </c>
      <c r="R2972" s="4" t="str">
        <f>VLOOKUP(P:P,'[1]2017'!$D:$F,3,0)</f>
        <v>Graduate</v>
      </c>
      <c r="S2972" s="4" t="str">
        <f>VLOOKUP(P:P,'[1]2017'!$D:$G,4,0)</f>
        <v>Rs 70,49,000</v>
      </c>
      <c r="T2972" s="4" t="str">
        <f>VLOOKUP(P:P,'[1]2017'!$D:$H,5,0)</f>
        <v>Rs 2,50,000</v>
      </c>
      <c r="U2972" s="4" t="str">
        <f>VLOOKUP(P:P,'[1]2017'!$D:$I,6,0)</f>
        <v>IND</v>
      </c>
      <c r="V2972">
        <f t="shared" si="93"/>
        <v>0</v>
      </c>
    </row>
    <row r="2973" spans="1:22" x14ac:dyDescent="0.3">
      <c r="A2973" s="10" t="s">
        <v>105</v>
      </c>
      <c r="B2973" s="10" t="s">
        <v>106</v>
      </c>
      <c r="C2973" s="10">
        <v>3</v>
      </c>
      <c r="D2973" s="10">
        <v>2017</v>
      </c>
      <c r="E2973" s="4" t="s">
        <v>2790</v>
      </c>
      <c r="F2973" s="10">
        <v>235</v>
      </c>
      <c r="G2973" s="10" t="s">
        <v>2790</v>
      </c>
      <c r="H2973" s="10" t="s">
        <v>15</v>
      </c>
      <c r="I2973" s="11" t="s">
        <v>2822</v>
      </c>
      <c r="J2973" s="10" t="s">
        <v>16</v>
      </c>
      <c r="K2973" s="10" t="s">
        <v>15</v>
      </c>
      <c r="L2973" s="10">
        <v>41</v>
      </c>
      <c r="M2973" s="10" t="s">
        <v>28</v>
      </c>
      <c r="N2973" s="10">
        <v>1953</v>
      </c>
      <c r="O2973" s="10">
        <v>5</v>
      </c>
      <c r="P2973" s="10" t="str">
        <f t="shared" si="94"/>
        <v>SHYAM SUNDER SINGH|Banda</v>
      </c>
      <c r="Q2973" s="4">
        <f>VLOOKUP(P:P,'[1]2017'!$D:$E,2,0)</f>
        <v>0</v>
      </c>
      <c r="R2973" s="4" t="str">
        <f>VLOOKUP(P:P,'[1]2017'!$D:$F,3,0)</f>
        <v>Post Graduate</v>
      </c>
      <c r="S2973" s="4" t="str">
        <f>VLOOKUP(P:P,'[1]2017'!$D:$G,4,0)</f>
        <v>Rs 7,25,552</v>
      </c>
      <c r="T2973" s="4" t="str">
        <f>VLOOKUP(P:P,'[1]2017'!$D:$H,5,0)</f>
        <v>Rs 0</v>
      </c>
      <c r="U2973" s="4" t="str">
        <f>VLOOKUP(P:P,'[1]2017'!$D:$I,6,0)</f>
        <v>CPI</v>
      </c>
      <c r="V2973">
        <f t="shared" si="93"/>
        <v>0</v>
      </c>
    </row>
    <row r="2974" spans="1:22" x14ac:dyDescent="0.3">
      <c r="A2974" s="10" t="s">
        <v>105</v>
      </c>
      <c r="B2974" s="10" t="s">
        <v>106</v>
      </c>
      <c r="C2974" s="10">
        <v>3</v>
      </c>
      <c r="D2974" s="10">
        <v>2017</v>
      </c>
      <c r="E2974" s="4" t="s">
        <v>2790</v>
      </c>
      <c r="F2974" s="10">
        <v>235</v>
      </c>
      <c r="G2974" s="10" t="s">
        <v>2790</v>
      </c>
      <c r="H2974" s="10" t="s">
        <v>15</v>
      </c>
      <c r="I2974" s="11" t="s">
        <v>2823</v>
      </c>
      <c r="J2974" s="10" t="s">
        <v>16</v>
      </c>
      <c r="K2974" s="10" t="s">
        <v>15</v>
      </c>
      <c r="L2974" s="10">
        <v>57</v>
      </c>
      <c r="M2974" s="10" t="s">
        <v>199</v>
      </c>
      <c r="N2974" s="10">
        <v>1642</v>
      </c>
      <c r="O2974" s="10">
        <v>6</v>
      </c>
      <c r="P2974" s="10" t="str">
        <f t="shared" si="94"/>
        <v>VIMAL KRISHAN|Banda</v>
      </c>
      <c r="Q2974" s="4">
        <f>VLOOKUP(P:P,'[1]2017'!$D:$E,2,0)</f>
        <v>0</v>
      </c>
      <c r="R2974" s="4" t="str">
        <f>VLOOKUP(P:P,'[1]2017'!$D:$F,3,0)</f>
        <v>Graduate Professional</v>
      </c>
      <c r="S2974" s="4" t="str">
        <f>VLOOKUP(P:P,'[1]2017'!$D:$G,4,0)</f>
        <v>Rs 3,93,000</v>
      </c>
      <c r="T2974" s="4" t="str">
        <f>VLOOKUP(P:P,'[1]2017'!$D:$H,5,0)</f>
        <v>Rs 0</v>
      </c>
      <c r="U2974" s="4" t="str">
        <f>VLOOKUP(P:P,'[1]2017'!$D:$I,6,0)</f>
        <v>Sarv Sambhaav Party</v>
      </c>
      <c r="V2974">
        <f t="shared" si="93"/>
        <v>0</v>
      </c>
    </row>
    <row r="2975" spans="1:22" x14ac:dyDescent="0.3">
      <c r="A2975" s="10" t="s">
        <v>105</v>
      </c>
      <c r="B2975" s="10" t="s">
        <v>106</v>
      </c>
      <c r="C2975" s="10">
        <v>3</v>
      </c>
      <c r="D2975" s="10">
        <v>2017</v>
      </c>
      <c r="E2975" s="4" t="s">
        <v>2790</v>
      </c>
      <c r="F2975" s="10">
        <v>235</v>
      </c>
      <c r="G2975" s="10" t="s">
        <v>2790</v>
      </c>
      <c r="H2975" s="10" t="s">
        <v>15</v>
      </c>
      <c r="I2975" s="11" t="s">
        <v>2824</v>
      </c>
      <c r="J2975" s="10" t="s">
        <v>16</v>
      </c>
      <c r="K2975" s="10" t="s">
        <v>15</v>
      </c>
      <c r="L2975" s="10">
        <v>30</v>
      </c>
      <c r="M2975" s="10" t="s">
        <v>23</v>
      </c>
      <c r="N2975" s="10">
        <v>1399</v>
      </c>
      <c r="O2975" s="10">
        <v>7</v>
      </c>
      <c r="P2975" s="10" t="str">
        <f t="shared" si="94"/>
        <v>MOHD. IRFAN|Banda</v>
      </c>
      <c r="Q2975" s="4">
        <f>VLOOKUP(P:P,'[1]2017'!$D:$E,2,0)</f>
        <v>0</v>
      </c>
      <c r="R2975" s="4" t="str">
        <f>VLOOKUP(P:P,'[1]2017'!$D:$F,3,0)</f>
        <v>10th Pass</v>
      </c>
      <c r="S2975" s="4" t="str">
        <f>VLOOKUP(P:P,'[1]2017'!$D:$G,4,0)</f>
        <v>Rs 50,000</v>
      </c>
      <c r="T2975" s="4" t="str">
        <f>VLOOKUP(P:P,'[1]2017'!$D:$H,5,0)</f>
        <v>Rs 0</v>
      </c>
      <c r="U2975" s="4" t="str">
        <f>VLOOKUP(P:P,'[1]2017'!$D:$I,6,0)</f>
        <v>IND</v>
      </c>
      <c r="V2975">
        <f t="shared" si="93"/>
        <v>0</v>
      </c>
    </row>
    <row r="2976" spans="1:22" x14ac:dyDescent="0.3">
      <c r="A2976" s="10" t="s">
        <v>105</v>
      </c>
      <c r="B2976" s="10" t="s">
        <v>106</v>
      </c>
      <c r="C2976" s="10">
        <v>3</v>
      </c>
      <c r="D2976" s="10">
        <v>2017</v>
      </c>
      <c r="E2976" s="4" t="s">
        <v>2790</v>
      </c>
      <c r="F2976" s="10">
        <v>235</v>
      </c>
      <c r="G2976" s="10" t="s">
        <v>2790</v>
      </c>
      <c r="H2976" s="10" t="s">
        <v>15</v>
      </c>
      <c r="I2976" s="11" t="s">
        <v>1647</v>
      </c>
      <c r="J2976" s="10" t="s">
        <v>16</v>
      </c>
      <c r="K2976" s="10" t="s">
        <v>15</v>
      </c>
      <c r="L2976" s="10">
        <v>35</v>
      </c>
      <c r="M2976" s="10" t="s">
        <v>169</v>
      </c>
      <c r="N2976" s="10">
        <v>1099</v>
      </c>
      <c r="O2976" s="10">
        <v>8</v>
      </c>
      <c r="P2976" s="10" t="str">
        <f t="shared" si="94"/>
        <v>RAM PRAKASH|Banda</v>
      </c>
      <c r="Q2976" s="4">
        <f>VLOOKUP(P:P,'[1]2017'!$D:$E,2,0)</f>
        <v>0</v>
      </c>
      <c r="R2976" s="4" t="str">
        <f>VLOOKUP(P:P,'[1]2017'!$D:$F,3,0)</f>
        <v>10th Pass</v>
      </c>
      <c r="S2976" s="4" t="str">
        <f>VLOOKUP(P:P,'[1]2017'!$D:$G,4,0)</f>
        <v>Rs 9,00,000</v>
      </c>
      <c r="T2976" s="4" t="str">
        <f>VLOOKUP(P:P,'[1]2017'!$D:$H,5,0)</f>
        <v>Rs 0</v>
      </c>
      <c r="U2976" s="4" t="str">
        <f>VLOOKUP(P:P,'[1]2017'!$D:$I,6,0)</f>
        <v>Jan Adhikar Party</v>
      </c>
      <c r="V2976">
        <f t="shared" si="93"/>
        <v>0</v>
      </c>
    </row>
    <row r="2977" spans="1:22" x14ac:dyDescent="0.3">
      <c r="A2977" s="10" t="s">
        <v>105</v>
      </c>
      <c r="B2977" s="10" t="s">
        <v>106</v>
      </c>
      <c r="C2977" s="10">
        <v>3</v>
      </c>
      <c r="D2977" s="10">
        <v>2017</v>
      </c>
      <c r="E2977" s="4" t="s">
        <v>2790</v>
      </c>
      <c r="F2977" s="10">
        <v>235</v>
      </c>
      <c r="G2977" s="10" t="s">
        <v>2790</v>
      </c>
      <c r="H2977" s="10" t="s">
        <v>15</v>
      </c>
      <c r="I2977" s="11" t="s">
        <v>2825</v>
      </c>
      <c r="J2977" s="10" t="s">
        <v>16</v>
      </c>
      <c r="K2977" s="10" t="s">
        <v>15</v>
      </c>
      <c r="L2977" s="10">
        <v>28</v>
      </c>
      <c r="M2977" s="10" t="s">
        <v>115</v>
      </c>
      <c r="N2977" s="10">
        <v>991</v>
      </c>
      <c r="O2977" s="10">
        <v>9</v>
      </c>
      <c r="P2977" s="10" t="str">
        <f t="shared" si="94"/>
        <v>RAVINDRA NATH GUPTA|Banda</v>
      </c>
      <c r="Q2977" s="4">
        <f>VLOOKUP(P:P,'[1]2017'!$D:$E,2,0)</f>
        <v>0</v>
      </c>
      <c r="R2977" s="4" t="str">
        <f>VLOOKUP(P:P,'[1]2017'!$D:$F,3,0)</f>
        <v>Graduate</v>
      </c>
      <c r="S2977" s="4" t="str">
        <f>VLOOKUP(P:P,'[1]2017'!$D:$G,4,0)</f>
        <v>Rs 57,88,507</v>
      </c>
      <c r="T2977" s="4" t="str">
        <f>VLOOKUP(P:P,'[1]2017'!$D:$H,5,0)</f>
        <v>Rs 0</v>
      </c>
      <c r="U2977" s="4" t="str">
        <f>VLOOKUP(P:P,'[1]2017'!$D:$I,6,0)</f>
        <v>RLD</v>
      </c>
      <c r="V2977">
        <f t="shared" si="93"/>
        <v>0</v>
      </c>
    </row>
    <row r="2978" spans="1:22" x14ac:dyDescent="0.3">
      <c r="A2978" s="10" t="s">
        <v>105</v>
      </c>
      <c r="B2978" s="10" t="s">
        <v>106</v>
      </c>
      <c r="C2978" s="10">
        <v>3</v>
      </c>
      <c r="D2978" s="10">
        <v>2017</v>
      </c>
      <c r="E2978" s="4" t="s">
        <v>2790</v>
      </c>
      <c r="F2978" s="10">
        <v>235</v>
      </c>
      <c r="G2978" s="10" t="s">
        <v>2790</v>
      </c>
      <c r="H2978" s="10" t="s">
        <v>15</v>
      </c>
      <c r="I2978" s="11" t="s">
        <v>19</v>
      </c>
      <c r="J2978" s="10" t="s">
        <v>20</v>
      </c>
      <c r="K2978" s="10" t="s">
        <v>20</v>
      </c>
      <c r="L2978" s="10" t="s">
        <v>20</v>
      </c>
      <c r="M2978" s="10" t="s">
        <v>21</v>
      </c>
      <c r="N2978" s="10">
        <v>979</v>
      </c>
      <c r="O2978" s="10">
        <v>10</v>
      </c>
      <c r="P2978" s="10" t="str">
        <f t="shared" si="94"/>
        <v>None of the Above|Banda</v>
      </c>
      <c r="Q2978" s="4" t="e">
        <f>VLOOKUP(P:P,'[1]2017'!$D:$E,2,0)</f>
        <v>#N/A</v>
      </c>
      <c r="R2978" s="4" t="e">
        <f>VLOOKUP(P:P,'[1]2017'!$D:$F,3,0)</f>
        <v>#N/A</v>
      </c>
      <c r="S2978" s="4" t="e">
        <f>VLOOKUP(P:P,'[1]2017'!$D:$G,4,0)</f>
        <v>#N/A</v>
      </c>
      <c r="T2978" s="4" t="e">
        <f>VLOOKUP(P:P,'[1]2017'!$D:$H,5,0)</f>
        <v>#N/A</v>
      </c>
      <c r="U2978" s="4" t="e">
        <f>VLOOKUP(P:P,'[1]2017'!$D:$I,6,0)</f>
        <v>#N/A</v>
      </c>
      <c r="V2978">
        <f t="shared" si="93"/>
        <v>0</v>
      </c>
    </row>
    <row r="2979" spans="1:22" x14ac:dyDescent="0.3">
      <c r="A2979" s="10" t="s">
        <v>105</v>
      </c>
      <c r="B2979" s="10" t="s">
        <v>106</v>
      </c>
      <c r="C2979" s="10">
        <v>3</v>
      </c>
      <c r="D2979" s="10">
        <v>2017</v>
      </c>
      <c r="E2979" s="4" t="s">
        <v>2790</v>
      </c>
      <c r="F2979" s="10">
        <v>235</v>
      </c>
      <c r="G2979" s="10" t="s">
        <v>2790</v>
      </c>
      <c r="H2979" s="10" t="s">
        <v>15</v>
      </c>
      <c r="I2979" s="11" t="s">
        <v>2826</v>
      </c>
      <c r="J2979" s="10" t="s">
        <v>16</v>
      </c>
      <c r="K2979" s="10" t="s">
        <v>15</v>
      </c>
      <c r="L2979" s="10">
        <v>28</v>
      </c>
      <c r="M2979" s="10" t="s">
        <v>1205</v>
      </c>
      <c r="N2979" s="10">
        <v>861</v>
      </c>
      <c r="O2979" s="10">
        <v>11</v>
      </c>
      <c r="P2979" s="10" t="str">
        <f t="shared" si="94"/>
        <v>GULAB CHANDRA KUSHWAHA|Banda</v>
      </c>
      <c r="Q2979" s="4" t="e">
        <f>VLOOKUP(P:P,'[1]2017'!$D:$E,2,0)</f>
        <v>#N/A</v>
      </c>
      <c r="R2979" s="4" t="e">
        <f>VLOOKUP(P:P,'[1]2017'!$D:$F,3,0)</f>
        <v>#N/A</v>
      </c>
      <c r="S2979" s="4" t="e">
        <f>VLOOKUP(P:P,'[1]2017'!$D:$G,4,0)</f>
        <v>#N/A</v>
      </c>
      <c r="T2979" s="4" t="e">
        <f>VLOOKUP(P:P,'[1]2017'!$D:$H,5,0)</f>
        <v>#N/A</v>
      </c>
      <c r="U2979" s="4" t="e">
        <f>VLOOKUP(P:P,'[1]2017'!$D:$I,6,0)</f>
        <v>#N/A</v>
      </c>
      <c r="V2979">
        <f t="shared" si="93"/>
        <v>0</v>
      </c>
    </row>
    <row r="2980" spans="1:22" x14ac:dyDescent="0.3">
      <c r="A2980" s="10" t="s">
        <v>105</v>
      </c>
      <c r="B2980" s="10" t="s">
        <v>106</v>
      </c>
      <c r="C2980" s="10">
        <v>3</v>
      </c>
      <c r="D2980" s="10">
        <v>2017</v>
      </c>
      <c r="E2980" s="4" t="s">
        <v>2790</v>
      </c>
      <c r="F2980" s="10">
        <v>235</v>
      </c>
      <c r="G2980" s="10" t="s">
        <v>2790</v>
      </c>
      <c r="H2980" s="10" t="s">
        <v>15</v>
      </c>
      <c r="I2980" s="11" t="s">
        <v>2827</v>
      </c>
      <c r="J2980" s="10" t="s">
        <v>16</v>
      </c>
      <c r="K2980" s="10" t="s">
        <v>15</v>
      </c>
      <c r="L2980" s="10">
        <v>50</v>
      </c>
      <c r="M2980" s="10" t="s">
        <v>23</v>
      </c>
      <c r="N2980" s="10">
        <v>673</v>
      </c>
      <c r="O2980" s="10">
        <v>12</v>
      </c>
      <c r="P2980" s="10" t="str">
        <f t="shared" si="94"/>
        <v>KAMTA PRASAD TRIVEDI|Banda</v>
      </c>
      <c r="Q2980" s="4">
        <f>VLOOKUP(P:P,'[1]2017'!$D:$E,2,0)</f>
        <v>0</v>
      </c>
      <c r="R2980" s="4" t="str">
        <f>VLOOKUP(P:P,'[1]2017'!$D:$F,3,0)</f>
        <v>12th Pass</v>
      </c>
      <c r="S2980" s="4" t="str">
        <f>VLOOKUP(P:P,'[1]2017'!$D:$G,4,0)</f>
        <v>Rs 15,18,000</v>
      </c>
      <c r="T2980" s="4" t="str">
        <f>VLOOKUP(P:P,'[1]2017'!$D:$H,5,0)</f>
        <v>Rs 0</v>
      </c>
      <c r="U2980" s="4" t="str">
        <f>VLOOKUP(P:P,'[1]2017'!$D:$I,6,0)</f>
        <v>IND</v>
      </c>
      <c r="V2980">
        <f t="shared" si="93"/>
        <v>0</v>
      </c>
    </row>
    <row r="2981" spans="1:22" x14ac:dyDescent="0.3">
      <c r="A2981" s="10" t="s">
        <v>105</v>
      </c>
      <c r="B2981" s="10" t="s">
        <v>106</v>
      </c>
      <c r="C2981" s="10">
        <v>3</v>
      </c>
      <c r="D2981" s="10">
        <v>2017</v>
      </c>
      <c r="E2981" s="4" t="s">
        <v>2790</v>
      </c>
      <c r="F2981" s="10">
        <v>235</v>
      </c>
      <c r="G2981" s="10" t="s">
        <v>2790</v>
      </c>
      <c r="H2981" s="10" t="s">
        <v>15</v>
      </c>
      <c r="I2981" s="11" t="s">
        <v>2828</v>
      </c>
      <c r="J2981" s="10" t="s">
        <v>16</v>
      </c>
      <c r="K2981" s="10" t="s">
        <v>15</v>
      </c>
      <c r="L2981" s="10">
        <v>52</v>
      </c>
      <c r="M2981" s="10" t="s">
        <v>47</v>
      </c>
      <c r="N2981" s="10">
        <v>576</v>
      </c>
      <c r="O2981" s="10">
        <v>13</v>
      </c>
      <c r="P2981" s="10" t="str">
        <f t="shared" si="94"/>
        <v>RAM PRAVESH YADAV|Banda</v>
      </c>
      <c r="Q2981" s="4">
        <f>VLOOKUP(P:P,'[1]2017'!$D:$E,2,0)</f>
        <v>0</v>
      </c>
      <c r="R2981" s="4" t="str">
        <f>VLOOKUP(P:P,'[1]2017'!$D:$F,3,0)</f>
        <v>8th Pass</v>
      </c>
      <c r="S2981" s="4" t="str">
        <f>VLOOKUP(P:P,'[1]2017'!$D:$G,4,0)</f>
        <v>Rs 7,76,500</v>
      </c>
      <c r="T2981" s="4" t="str">
        <f>VLOOKUP(P:P,'[1]2017'!$D:$H,5,0)</f>
        <v>Rs 0</v>
      </c>
      <c r="U2981" s="4" t="str">
        <f>VLOOKUP(P:P,'[1]2017'!$D:$I,6,0)</f>
        <v>CPI(ML)(L)</v>
      </c>
      <c r="V2981">
        <f t="shared" si="93"/>
        <v>0</v>
      </c>
    </row>
    <row r="2982" spans="1:22" x14ac:dyDescent="0.3">
      <c r="A2982" s="10" t="s">
        <v>105</v>
      </c>
      <c r="B2982" s="10" t="s">
        <v>106</v>
      </c>
      <c r="C2982" s="10">
        <v>3</v>
      </c>
      <c r="D2982" s="10">
        <v>2017</v>
      </c>
      <c r="E2982" s="4" t="s">
        <v>2790</v>
      </c>
      <c r="F2982" s="10">
        <v>235</v>
      </c>
      <c r="G2982" s="10" t="s">
        <v>2790</v>
      </c>
      <c r="H2982" s="10" t="s">
        <v>15</v>
      </c>
      <c r="I2982" s="11" t="s">
        <v>2829</v>
      </c>
      <c r="J2982" s="10" t="s">
        <v>16</v>
      </c>
      <c r="K2982" s="10" t="s">
        <v>25</v>
      </c>
      <c r="L2982" s="10">
        <v>64</v>
      </c>
      <c r="M2982" s="10" t="s">
        <v>24</v>
      </c>
      <c r="N2982" s="10">
        <v>530</v>
      </c>
      <c r="O2982" s="10">
        <v>14</v>
      </c>
      <c r="P2982" s="10" t="str">
        <f t="shared" si="94"/>
        <v>RAMAUTAR|Banda</v>
      </c>
      <c r="Q2982" s="4" t="e">
        <f>VLOOKUP(P:P,'[1]2017'!$D:$E,2,0)</f>
        <v>#N/A</v>
      </c>
      <c r="R2982" s="4" t="e">
        <f>VLOOKUP(P:P,'[1]2017'!$D:$F,3,0)</f>
        <v>#N/A</v>
      </c>
      <c r="S2982" s="4" t="e">
        <f>VLOOKUP(P:P,'[1]2017'!$D:$G,4,0)</f>
        <v>#N/A</v>
      </c>
      <c r="T2982" s="4" t="e">
        <f>VLOOKUP(P:P,'[1]2017'!$D:$H,5,0)</f>
        <v>#N/A</v>
      </c>
      <c r="U2982" s="4" t="e">
        <f>VLOOKUP(P:P,'[1]2017'!$D:$I,6,0)</f>
        <v>#N/A</v>
      </c>
      <c r="V2982">
        <f t="shared" si="93"/>
        <v>0</v>
      </c>
    </row>
    <row r="2983" spans="1:22" x14ac:dyDescent="0.3">
      <c r="A2983" s="10" t="s">
        <v>105</v>
      </c>
      <c r="B2983" s="10" t="s">
        <v>106</v>
      </c>
      <c r="C2983" s="10">
        <v>3</v>
      </c>
      <c r="D2983" s="10">
        <v>2017</v>
      </c>
      <c r="E2983" s="4" t="s">
        <v>2790</v>
      </c>
      <c r="F2983" s="10">
        <v>235</v>
      </c>
      <c r="G2983" s="10" t="s">
        <v>2790</v>
      </c>
      <c r="H2983" s="10" t="s">
        <v>15</v>
      </c>
      <c r="I2983" s="11" t="s">
        <v>2830</v>
      </c>
      <c r="J2983" s="10" t="s">
        <v>16</v>
      </c>
      <c r="K2983" s="10" t="s">
        <v>15</v>
      </c>
      <c r="L2983" s="10">
        <v>56</v>
      </c>
      <c r="M2983" s="10" t="s">
        <v>23</v>
      </c>
      <c r="N2983" s="10">
        <v>515</v>
      </c>
      <c r="O2983" s="10">
        <v>15</v>
      </c>
      <c r="P2983" s="10" t="str">
        <f t="shared" si="94"/>
        <v>GYANENDRA SRIVASTAVA|Banda</v>
      </c>
      <c r="Q2983" s="4">
        <f>VLOOKUP(P:P,'[1]2017'!$D:$E,2,0)</f>
        <v>0</v>
      </c>
      <c r="R2983" s="4" t="str">
        <f>VLOOKUP(P:P,'[1]2017'!$D:$F,3,0)</f>
        <v>12th Pass</v>
      </c>
      <c r="S2983" s="4" t="str">
        <f>VLOOKUP(P:P,'[1]2017'!$D:$G,4,0)</f>
        <v>Rs 13,69,735</v>
      </c>
      <c r="T2983" s="4" t="str">
        <f>VLOOKUP(P:P,'[1]2017'!$D:$H,5,0)</f>
        <v>Rs 0</v>
      </c>
      <c r="U2983" s="4" t="str">
        <f>VLOOKUP(P:P,'[1]2017'!$D:$I,6,0)</f>
        <v>IND</v>
      </c>
      <c r="V2983">
        <f t="shared" si="93"/>
        <v>0</v>
      </c>
    </row>
    <row r="2984" spans="1:22" x14ac:dyDescent="0.3">
      <c r="A2984" s="10" t="s">
        <v>105</v>
      </c>
      <c r="B2984" s="10" t="s">
        <v>106</v>
      </c>
      <c r="C2984" s="10">
        <v>3</v>
      </c>
      <c r="D2984" s="10">
        <v>2017</v>
      </c>
      <c r="E2984" s="4" t="s">
        <v>2790</v>
      </c>
      <c r="F2984" s="10">
        <v>235</v>
      </c>
      <c r="G2984" s="10" t="s">
        <v>2790</v>
      </c>
      <c r="H2984" s="10" t="s">
        <v>15</v>
      </c>
      <c r="I2984" s="11" t="s">
        <v>77</v>
      </c>
      <c r="J2984" s="10" t="s">
        <v>16</v>
      </c>
      <c r="K2984" s="10" t="s">
        <v>25</v>
      </c>
      <c r="L2984" s="10">
        <v>42</v>
      </c>
      <c r="M2984" s="10" t="s">
        <v>152</v>
      </c>
      <c r="N2984" s="10">
        <v>476</v>
      </c>
      <c r="O2984" s="10">
        <v>16</v>
      </c>
      <c r="P2984" s="10" t="str">
        <f t="shared" si="94"/>
        <v>RAMESH KUMAR|Banda</v>
      </c>
      <c r="Q2984" s="4">
        <f>VLOOKUP(P:P,'[1]2017'!$D:$E,2,0)</f>
        <v>0</v>
      </c>
      <c r="R2984" s="4" t="str">
        <f>VLOOKUP(P:P,'[1]2017'!$D:$F,3,0)</f>
        <v>Post Graduate</v>
      </c>
      <c r="S2984" s="4" t="str">
        <f>VLOOKUP(P:P,'[1]2017'!$D:$G,4,0)</f>
        <v>Rs 2,19,500</v>
      </c>
      <c r="T2984" s="4" t="str">
        <f>VLOOKUP(P:P,'[1]2017'!$D:$H,5,0)</f>
        <v>Rs 0</v>
      </c>
      <c r="U2984" s="4" t="str">
        <f>VLOOKUP(P:P,'[1]2017'!$D:$I,6,0)</f>
        <v>Swatantra Jantaraj Party</v>
      </c>
      <c r="V2984">
        <f t="shared" si="93"/>
        <v>0</v>
      </c>
    </row>
    <row r="2985" spans="1:22" x14ac:dyDescent="0.3">
      <c r="A2985" s="10" t="s">
        <v>105</v>
      </c>
      <c r="B2985" s="10" t="s">
        <v>106</v>
      </c>
      <c r="C2985" s="10">
        <v>3</v>
      </c>
      <c r="D2985" s="10">
        <v>2017</v>
      </c>
      <c r="E2985" s="4" t="s">
        <v>2790</v>
      </c>
      <c r="F2985" s="10">
        <v>235</v>
      </c>
      <c r="G2985" s="10" t="s">
        <v>2790</v>
      </c>
      <c r="H2985" s="10" t="s">
        <v>15</v>
      </c>
      <c r="I2985" s="11" t="s">
        <v>2831</v>
      </c>
      <c r="J2985" s="10" t="s">
        <v>16</v>
      </c>
      <c r="K2985" s="10" t="s">
        <v>15</v>
      </c>
      <c r="L2985" s="10">
        <v>50</v>
      </c>
      <c r="M2985" s="10" t="s">
        <v>23</v>
      </c>
      <c r="N2985" s="10">
        <v>476</v>
      </c>
      <c r="O2985" s="10">
        <v>17</v>
      </c>
      <c r="P2985" s="10" t="str">
        <f t="shared" si="94"/>
        <v>SANJEEV GUPTA|Banda</v>
      </c>
      <c r="Q2985" s="4">
        <f>VLOOKUP(P:P,'[1]2017'!$D:$E,2,0)</f>
        <v>0</v>
      </c>
      <c r="R2985" s="4" t="str">
        <f>VLOOKUP(P:P,'[1]2017'!$D:$F,3,0)</f>
        <v>12th Pass</v>
      </c>
      <c r="S2985" s="4" t="str">
        <f>VLOOKUP(P:P,'[1]2017'!$D:$G,4,0)</f>
        <v>Rs 1,47,30,000</v>
      </c>
      <c r="T2985" s="4" t="str">
        <f>VLOOKUP(P:P,'[1]2017'!$D:$H,5,0)</f>
        <v>Rs 0</v>
      </c>
      <c r="U2985" s="4" t="str">
        <f>VLOOKUP(P:P,'[1]2017'!$D:$I,6,0)</f>
        <v>IND</v>
      </c>
      <c r="V2985">
        <f t="shared" si="93"/>
        <v>0</v>
      </c>
    </row>
    <row r="2986" spans="1:22" x14ac:dyDescent="0.3">
      <c r="A2986" s="10" t="s">
        <v>105</v>
      </c>
      <c r="B2986" s="10" t="s">
        <v>106</v>
      </c>
      <c r="C2986" s="10">
        <v>3</v>
      </c>
      <c r="D2986" s="10">
        <v>2017</v>
      </c>
      <c r="E2986" s="4" t="s">
        <v>2790</v>
      </c>
      <c r="F2986" s="10">
        <v>235</v>
      </c>
      <c r="G2986" s="10" t="s">
        <v>2790</v>
      </c>
      <c r="H2986" s="10" t="s">
        <v>15</v>
      </c>
      <c r="I2986" s="11" t="s">
        <v>2832</v>
      </c>
      <c r="J2986" s="10" t="s">
        <v>16</v>
      </c>
      <c r="K2986" s="10" t="s">
        <v>25</v>
      </c>
      <c r="L2986" s="10">
        <v>36</v>
      </c>
      <c r="M2986" s="10" t="s">
        <v>27</v>
      </c>
      <c r="N2986" s="10">
        <v>434</v>
      </c>
      <c r="O2986" s="10">
        <v>18</v>
      </c>
      <c r="P2986" s="10" t="str">
        <f t="shared" si="94"/>
        <v>AMIT|Banda</v>
      </c>
      <c r="Q2986" s="4">
        <f>VLOOKUP(P:P,'[1]2017'!$D:$E,2,0)</f>
        <v>0</v>
      </c>
      <c r="R2986" s="4" t="str">
        <f>VLOOKUP(P:P,'[1]2017'!$D:$F,3,0)</f>
        <v>Graduate</v>
      </c>
      <c r="S2986" s="4" t="str">
        <f>VLOOKUP(P:P,'[1]2017'!$D:$G,4,0)</f>
        <v>Rs 23,83,219</v>
      </c>
      <c r="T2986" s="4" t="str">
        <f>VLOOKUP(P:P,'[1]2017'!$D:$H,5,0)</f>
        <v>Rs 0</v>
      </c>
      <c r="U2986" s="4" t="str">
        <f>VLOOKUP(P:P,'[1]2017'!$D:$I,6,0)</f>
        <v>SHS</v>
      </c>
      <c r="V2986">
        <f t="shared" si="93"/>
        <v>0</v>
      </c>
    </row>
    <row r="2987" spans="1:22" x14ac:dyDescent="0.3">
      <c r="A2987" s="10" t="s">
        <v>105</v>
      </c>
      <c r="B2987" s="10" t="s">
        <v>106</v>
      </c>
      <c r="C2987" s="10">
        <v>3</v>
      </c>
      <c r="D2987" s="10">
        <v>2017</v>
      </c>
      <c r="E2987" s="4" t="s">
        <v>2790</v>
      </c>
      <c r="F2987" s="10">
        <v>235</v>
      </c>
      <c r="G2987" s="10" t="s">
        <v>2790</v>
      </c>
      <c r="H2987" s="10" t="s">
        <v>15</v>
      </c>
      <c r="I2987" s="11" t="s">
        <v>2833</v>
      </c>
      <c r="J2987" s="10" t="s">
        <v>16</v>
      </c>
      <c r="K2987" s="10" t="s">
        <v>15</v>
      </c>
      <c r="L2987" s="10">
        <v>50</v>
      </c>
      <c r="M2987" s="10" t="s">
        <v>23</v>
      </c>
      <c r="N2987" s="10">
        <v>339</v>
      </c>
      <c r="O2987" s="10">
        <v>19</v>
      </c>
      <c r="P2987" s="10" t="str">
        <f t="shared" si="94"/>
        <v>RAMSHARAN|Banda</v>
      </c>
      <c r="Q2987" s="4">
        <f>VLOOKUP(P:P,'[1]2017'!$D:$E,2,0)</f>
        <v>0</v>
      </c>
      <c r="R2987" s="4" t="str">
        <f>VLOOKUP(P:P,'[1]2017'!$D:$F,3,0)</f>
        <v>10th Pass</v>
      </c>
      <c r="S2987" s="4" t="str">
        <f>VLOOKUP(P:P,'[1]2017'!$D:$G,4,0)</f>
        <v>Rs 4,11,300</v>
      </c>
      <c r="T2987" s="4" t="str">
        <f>VLOOKUP(P:P,'[1]2017'!$D:$H,5,0)</f>
        <v>Rs 0</v>
      </c>
      <c r="U2987" s="4" t="str">
        <f>VLOOKUP(P:P,'[1]2017'!$D:$I,6,0)</f>
        <v>IND</v>
      </c>
      <c r="V2987">
        <f t="shared" si="93"/>
        <v>0</v>
      </c>
    </row>
    <row r="2988" spans="1:22" x14ac:dyDescent="0.3">
      <c r="A2988" s="10" t="s">
        <v>105</v>
      </c>
      <c r="B2988" s="10" t="s">
        <v>106</v>
      </c>
      <c r="C2988" s="10">
        <v>3</v>
      </c>
      <c r="D2988" s="10">
        <v>2017</v>
      </c>
      <c r="E2988" s="4" t="s">
        <v>2790</v>
      </c>
      <c r="F2988" s="10">
        <v>235</v>
      </c>
      <c r="G2988" s="10" t="s">
        <v>2790</v>
      </c>
      <c r="H2988" s="10" t="s">
        <v>15</v>
      </c>
      <c r="I2988" s="11" t="s">
        <v>2834</v>
      </c>
      <c r="J2988" s="10" t="s">
        <v>16</v>
      </c>
      <c r="K2988" s="10" t="s">
        <v>15</v>
      </c>
      <c r="L2988" s="10">
        <v>30</v>
      </c>
      <c r="M2988" s="10" t="s">
        <v>163</v>
      </c>
      <c r="N2988" s="10">
        <v>324</v>
      </c>
      <c r="O2988" s="10">
        <v>20</v>
      </c>
      <c r="P2988" s="10" t="str">
        <f t="shared" si="94"/>
        <v>RANJEET|Banda</v>
      </c>
      <c r="Q2988" s="4">
        <f>VLOOKUP(P:P,'[1]2017'!$D:$E,2,0)</f>
        <v>0</v>
      </c>
      <c r="R2988" s="4" t="str">
        <f>VLOOKUP(P:P,'[1]2017'!$D:$F,3,0)</f>
        <v>8th Pass</v>
      </c>
      <c r="S2988" s="4" t="str">
        <f>VLOOKUP(P:P,'[1]2017'!$D:$G,4,0)</f>
        <v>Rs 1,46,500</v>
      </c>
      <c r="T2988" s="4" t="str">
        <f>VLOOKUP(P:P,'[1]2017'!$D:$H,5,0)</f>
        <v>Rs 0</v>
      </c>
      <c r="U2988" s="4" t="str">
        <f>VLOOKUP(P:P,'[1]2017'!$D:$I,6,0)</f>
        <v>Lok Dal</v>
      </c>
      <c r="V2988">
        <f t="shared" si="93"/>
        <v>0</v>
      </c>
    </row>
    <row r="2989" spans="1:22" x14ac:dyDescent="0.3">
      <c r="A2989" s="10" t="s">
        <v>105</v>
      </c>
      <c r="B2989" s="10" t="s">
        <v>106</v>
      </c>
      <c r="C2989" s="10">
        <v>3</v>
      </c>
      <c r="D2989" s="10">
        <v>2017</v>
      </c>
      <c r="E2989" s="4" t="s">
        <v>2790</v>
      </c>
      <c r="F2989" s="10">
        <v>235</v>
      </c>
      <c r="G2989" s="10" t="s">
        <v>2790</v>
      </c>
      <c r="H2989" s="10" t="s">
        <v>15</v>
      </c>
      <c r="I2989" s="11" t="s">
        <v>2835</v>
      </c>
      <c r="J2989" s="10" t="s">
        <v>16</v>
      </c>
      <c r="K2989" s="10" t="s">
        <v>15</v>
      </c>
      <c r="L2989" s="10">
        <v>33</v>
      </c>
      <c r="M2989" s="10" t="s">
        <v>133</v>
      </c>
      <c r="N2989" s="10">
        <v>300</v>
      </c>
      <c r="O2989" s="10">
        <v>21</v>
      </c>
      <c r="P2989" s="10" t="str">
        <f t="shared" si="94"/>
        <v>MOHD. TAUFIQUE|Banda</v>
      </c>
      <c r="Q2989" s="4">
        <f>VLOOKUP(P:P,'[1]2017'!$D:$E,2,0)</f>
        <v>0</v>
      </c>
      <c r="R2989" s="4" t="str">
        <f>VLOOKUP(P:P,'[1]2017'!$D:$F,3,0)</f>
        <v>10th Pass</v>
      </c>
      <c r="S2989" s="4" t="str">
        <f>VLOOKUP(P:P,'[1]2017'!$D:$G,4,0)</f>
        <v>Rs 9,20,000</v>
      </c>
      <c r="T2989" s="4" t="str">
        <f>VLOOKUP(P:P,'[1]2017'!$D:$H,5,0)</f>
        <v>Rs 0</v>
      </c>
      <c r="U2989" s="4" t="str">
        <f>VLOOKUP(P:P,'[1]2017'!$D:$I,6,0)</f>
        <v>Ambedkar Samaj Party</v>
      </c>
      <c r="V2989">
        <f t="shared" si="93"/>
        <v>0</v>
      </c>
    </row>
    <row r="2990" spans="1:22" x14ac:dyDescent="0.3">
      <c r="A2990" s="10" t="s">
        <v>105</v>
      </c>
      <c r="B2990" s="10" t="s">
        <v>106</v>
      </c>
      <c r="C2990" s="10">
        <v>3</v>
      </c>
      <c r="D2990" s="10">
        <v>2017</v>
      </c>
      <c r="E2990" s="4" t="s">
        <v>2790</v>
      </c>
      <c r="F2990" s="10">
        <v>235</v>
      </c>
      <c r="G2990" s="10" t="s">
        <v>2790</v>
      </c>
      <c r="H2990" s="10" t="s">
        <v>15</v>
      </c>
      <c r="I2990" s="11" t="s">
        <v>857</v>
      </c>
      <c r="J2990" s="10" t="s">
        <v>16</v>
      </c>
      <c r="K2990" s="10" t="s">
        <v>15</v>
      </c>
      <c r="L2990" s="10">
        <v>30</v>
      </c>
      <c r="M2990" s="10" t="s">
        <v>864</v>
      </c>
      <c r="N2990" s="10">
        <v>298</v>
      </c>
      <c r="O2990" s="10">
        <v>22</v>
      </c>
      <c r="P2990" s="10" t="str">
        <f t="shared" si="94"/>
        <v>RAVIKANT|Banda</v>
      </c>
      <c r="Q2990" s="4">
        <f>VLOOKUP(P:P,'[1]2017'!$D:$E,2,0)</f>
        <v>0</v>
      </c>
      <c r="R2990" s="4" t="str">
        <f>VLOOKUP(P:P,'[1]2017'!$D:$F,3,0)</f>
        <v>Graduate</v>
      </c>
      <c r="S2990" s="4" t="str">
        <f>VLOOKUP(P:P,'[1]2017'!$D:$G,4,0)</f>
        <v>Rs 12,27,032</v>
      </c>
      <c r="T2990" s="4" t="str">
        <f>VLOOKUP(P:P,'[1]2017'!$D:$H,5,0)</f>
        <v>Rs 0</v>
      </c>
      <c r="U2990" s="4" t="str">
        <f>VLOOKUP(P:P,'[1]2017'!$D:$I,6,0)</f>
        <v>Jan Adhikar Manch</v>
      </c>
      <c r="V2990">
        <f t="shared" si="93"/>
        <v>0</v>
      </c>
    </row>
    <row r="2991" spans="1:22" x14ac:dyDescent="0.3">
      <c r="A2991" s="10" t="s">
        <v>105</v>
      </c>
      <c r="B2991" s="10" t="s">
        <v>106</v>
      </c>
      <c r="C2991" s="10">
        <v>3</v>
      </c>
      <c r="D2991" s="10">
        <v>2017</v>
      </c>
      <c r="E2991" s="4" t="s">
        <v>2836</v>
      </c>
      <c r="F2991" s="10">
        <v>236</v>
      </c>
      <c r="G2991" s="10" t="s">
        <v>2836</v>
      </c>
      <c r="H2991" s="10" t="s">
        <v>15</v>
      </c>
      <c r="I2991" s="11" t="s">
        <v>2837</v>
      </c>
      <c r="J2991" s="10" t="s">
        <v>16</v>
      </c>
      <c r="K2991" s="10" t="s">
        <v>15</v>
      </c>
      <c r="L2991" s="10">
        <v>66</v>
      </c>
      <c r="M2991" s="10" t="s">
        <v>18</v>
      </c>
      <c r="N2991" s="10">
        <v>90366</v>
      </c>
      <c r="O2991" s="10">
        <v>1</v>
      </c>
      <c r="P2991" s="10" t="str">
        <f t="shared" si="94"/>
        <v>CHANDRIKA PRASAD UPADHYAY|Chitrakoot</v>
      </c>
      <c r="Q2991" s="4">
        <f>VLOOKUP(P:P,'[1]2017'!$D:$E,2,0)</f>
        <v>1</v>
      </c>
      <c r="R2991" s="4" t="str">
        <f>VLOOKUP(P:P,'[1]2017'!$D:$F,3,0)</f>
        <v>Post Graduate</v>
      </c>
      <c r="S2991" s="4" t="str">
        <f>VLOOKUP(P:P,'[1]2017'!$D:$G,4,0)</f>
        <v>Rs 2,07,31,979</v>
      </c>
      <c r="T2991" s="4" t="str">
        <f>VLOOKUP(P:P,'[1]2017'!$D:$H,5,0)</f>
        <v>Rs 5,19,831</v>
      </c>
      <c r="U2991" s="4" t="str">
        <f>VLOOKUP(P:P,'[1]2017'!$D:$I,6,0)</f>
        <v>BJP</v>
      </c>
      <c r="V2991">
        <f t="shared" si="93"/>
        <v>1</v>
      </c>
    </row>
    <row r="2992" spans="1:22" x14ac:dyDescent="0.3">
      <c r="A2992" s="10" t="s">
        <v>105</v>
      </c>
      <c r="B2992" s="10" t="s">
        <v>106</v>
      </c>
      <c r="C2992" s="10">
        <v>3</v>
      </c>
      <c r="D2992" s="10">
        <v>2017</v>
      </c>
      <c r="E2992" s="4" t="s">
        <v>2836</v>
      </c>
      <c r="F2992" s="10">
        <v>236</v>
      </c>
      <c r="G2992" s="10" t="s">
        <v>2836</v>
      </c>
      <c r="H2992" s="10" t="s">
        <v>15</v>
      </c>
      <c r="I2992" s="11" t="s">
        <v>2838</v>
      </c>
      <c r="J2992" s="10" t="s">
        <v>16</v>
      </c>
      <c r="K2992" s="10" t="s">
        <v>15</v>
      </c>
      <c r="L2992" s="10">
        <v>37</v>
      </c>
      <c r="M2992" s="10" t="s">
        <v>139</v>
      </c>
      <c r="N2992" s="10">
        <v>63430</v>
      </c>
      <c r="O2992" s="10">
        <v>2</v>
      </c>
      <c r="P2992" s="10" t="str">
        <f t="shared" si="94"/>
        <v>VEER SINGH|Chitrakoot</v>
      </c>
      <c r="Q2992" s="4">
        <f>VLOOKUP(P:P,'[1]2017'!$D:$E,2,0)</f>
        <v>10</v>
      </c>
      <c r="R2992" s="4" t="str">
        <f>VLOOKUP(P:P,'[1]2017'!$D:$F,3,0)</f>
        <v>12th Pass</v>
      </c>
      <c r="S2992" s="4" t="str">
        <f>VLOOKUP(P:P,'[1]2017'!$D:$G,4,0)</f>
        <v>Rs 3,66,21,377</v>
      </c>
      <c r="T2992" s="4" t="str">
        <f>VLOOKUP(P:P,'[1]2017'!$D:$H,5,0)</f>
        <v>Rs 48,12,000</v>
      </c>
      <c r="U2992" s="4" t="str">
        <f>VLOOKUP(P:P,'[1]2017'!$D:$I,6,0)</f>
        <v>SP</v>
      </c>
      <c r="V2992">
        <f t="shared" si="93"/>
        <v>0</v>
      </c>
    </row>
    <row r="2993" spans="1:22" x14ac:dyDescent="0.3">
      <c r="A2993" s="10" t="s">
        <v>105</v>
      </c>
      <c r="B2993" s="10" t="s">
        <v>106</v>
      </c>
      <c r="C2993" s="10">
        <v>3</v>
      </c>
      <c r="D2993" s="10">
        <v>2017</v>
      </c>
      <c r="E2993" s="4" t="s">
        <v>2836</v>
      </c>
      <c r="F2993" s="10">
        <v>236</v>
      </c>
      <c r="G2993" s="10" t="s">
        <v>2836</v>
      </c>
      <c r="H2993" s="10" t="s">
        <v>15</v>
      </c>
      <c r="I2993" s="11" t="s">
        <v>2839</v>
      </c>
      <c r="J2993" s="10" t="s">
        <v>16</v>
      </c>
      <c r="K2993" s="10" t="s">
        <v>15</v>
      </c>
      <c r="L2993" s="10">
        <v>42</v>
      </c>
      <c r="M2993" s="10" t="s">
        <v>37</v>
      </c>
      <c r="N2993" s="10">
        <v>47780</v>
      </c>
      <c r="O2993" s="10">
        <v>3</v>
      </c>
      <c r="P2993" s="10" t="str">
        <f t="shared" si="94"/>
        <v>JAGDISH PRASAD GAUTAM|Chitrakoot</v>
      </c>
      <c r="Q2993" s="4">
        <f>VLOOKUP(P:P,'[1]2017'!$D:$E,2,0)</f>
        <v>0</v>
      </c>
      <c r="R2993" s="4" t="str">
        <f>VLOOKUP(P:P,'[1]2017'!$D:$F,3,0)</f>
        <v>Post Graduate</v>
      </c>
      <c r="S2993" s="4" t="str">
        <f>VLOOKUP(P:P,'[1]2017'!$D:$G,4,0)</f>
        <v>Rs 15,89,67,498</v>
      </c>
      <c r="T2993" s="4" t="str">
        <f>VLOOKUP(P:P,'[1]2017'!$D:$H,5,0)</f>
        <v>Rs 13,03,222</v>
      </c>
      <c r="U2993" s="4" t="str">
        <f>VLOOKUP(P:P,'[1]2017'!$D:$I,6,0)</f>
        <v>BSP</v>
      </c>
      <c r="V2993">
        <f t="shared" si="93"/>
        <v>0</v>
      </c>
    </row>
    <row r="2994" spans="1:22" x14ac:dyDescent="0.3">
      <c r="A2994" s="10" t="s">
        <v>105</v>
      </c>
      <c r="B2994" s="10" t="s">
        <v>106</v>
      </c>
      <c r="C2994" s="10">
        <v>3</v>
      </c>
      <c r="D2994" s="10">
        <v>2017</v>
      </c>
      <c r="E2994" s="4" t="s">
        <v>2836</v>
      </c>
      <c r="F2994" s="10">
        <v>236</v>
      </c>
      <c r="G2994" s="10" t="s">
        <v>2836</v>
      </c>
      <c r="H2994" s="10" t="s">
        <v>15</v>
      </c>
      <c r="I2994" s="11" t="s">
        <v>19</v>
      </c>
      <c r="J2994" s="10" t="s">
        <v>20</v>
      </c>
      <c r="K2994" s="10" t="s">
        <v>20</v>
      </c>
      <c r="L2994" s="10" t="s">
        <v>20</v>
      </c>
      <c r="M2994" s="10" t="s">
        <v>21</v>
      </c>
      <c r="N2994" s="10">
        <v>3529</v>
      </c>
      <c r="O2994" s="10">
        <v>4</v>
      </c>
      <c r="P2994" s="10" t="str">
        <f t="shared" si="94"/>
        <v>None of the Above|Chitrakoot</v>
      </c>
      <c r="Q2994" s="4" t="e">
        <f>VLOOKUP(P:P,'[1]2017'!$D:$E,2,0)</f>
        <v>#N/A</v>
      </c>
      <c r="R2994" s="4" t="e">
        <f>VLOOKUP(P:P,'[1]2017'!$D:$F,3,0)</f>
        <v>#N/A</v>
      </c>
      <c r="S2994" s="4" t="e">
        <f>VLOOKUP(P:P,'[1]2017'!$D:$G,4,0)</f>
        <v>#N/A</v>
      </c>
      <c r="T2994" s="4" t="e">
        <f>VLOOKUP(P:P,'[1]2017'!$D:$H,5,0)</f>
        <v>#N/A</v>
      </c>
      <c r="U2994" s="4" t="e">
        <f>VLOOKUP(P:P,'[1]2017'!$D:$I,6,0)</f>
        <v>#N/A</v>
      </c>
      <c r="V2994">
        <f t="shared" si="93"/>
        <v>0</v>
      </c>
    </row>
    <row r="2995" spans="1:22" x14ac:dyDescent="0.3">
      <c r="A2995" s="10" t="s">
        <v>105</v>
      </c>
      <c r="B2995" s="10" t="s">
        <v>106</v>
      </c>
      <c r="C2995" s="10">
        <v>3</v>
      </c>
      <c r="D2995" s="10">
        <v>2017</v>
      </c>
      <c r="E2995" s="4" t="s">
        <v>2836</v>
      </c>
      <c r="F2995" s="10">
        <v>236</v>
      </c>
      <c r="G2995" s="10" t="s">
        <v>2836</v>
      </c>
      <c r="H2995" s="10" t="s">
        <v>15</v>
      </c>
      <c r="I2995" s="11" t="s">
        <v>2840</v>
      </c>
      <c r="J2995" s="10" t="s">
        <v>16</v>
      </c>
      <c r="K2995" s="10" t="s">
        <v>15</v>
      </c>
      <c r="L2995" s="10">
        <v>46</v>
      </c>
      <c r="M2995" s="10" t="s">
        <v>28</v>
      </c>
      <c r="N2995" s="10">
        <v>3378</v>
      </c>
      <c r="O2995" s="10">
        <v>5</v>
      </c>
      <c r="P2995" s="10" t="str">
        <f t="shared" si="94"/>
        <v>AMIT YADAV|Chitrakoot</v>
      </c>
      <c r="Q2995" s="4">
        <f>VLOOKUP(P:P,'[1]2017'!$D:$E,2,0)</f>
        <v>3</v>
      </c>
      <c r="R2995" s="4" t="str">
        <f>VLOOKUP(P:P,'[1]2017'!$D:$F,3,0)</f>
        <v>Graduate Professional</v>
      </c>
      <c r="S2995" s="4" t="str">
        <f>VLOOKUP(P:P,'[1]2017'!$D:$G,4,0)</f>
        <v>Rs 14,77,000</v>
      </c>
      <c r="T2995" s="4" t="str">
        <f>VLOOKUP(P:P,'[1]2017'!$D:$H,5,0)</f>
        <v>Rs 0</v>
      </c>
      <c r="U2995" s="4" t="str">
        <f>VLOOKUP(P:P,'[1]2017'!$D:$I,6,0)</f>
        <v>CPI</v>
      </c>
      <c r="V2995">
        <f t="shared" si="93"/>
        <v>0</v>
      </c>
    </row>
    <row r="2996" spans="1:22" x14ac:dyDescent="0.3">
      <c r="A2996" s="10" t="s">
        <v>105</v>
      </c>
      <c r="B2996" s="10" t="s">
        <v>106</v>
      </c>
      <c r="C2996" s="10">
        <v>3</v>
      </c>
      <c r="D2996" s="10">
        <v>2017</v>
      </c>
      <c r="E2996" s="4" t="s">
        <v>2836</v>
      </c>
      <c r="F2996" s="10">
        <v>236</v>
      </c>
      <c r="G2996" s="10" t="s">
        <v>2836</v>
      </c>
      <c r="H2996" s="10" t="s">
        <v>15</v>
      </c>
      <c r="I2996" s="11" t="s">
        <v>2841</v>
      </c>
      <c r="J2996" s="10" t="s">
        <v>16</v>
      </c>
      <c r="K2996" s="10" t="s">
        <v>15</v>
      </c>
      <c r="L2996" s="10">
        <v>49</v>
      </c>
      <c r="M2996" s="10" t="s">
        <v>248</v>
      </c>
      <c r="N2996" s="10">
        <v>2679</v>
      </c>
      <c r="O2996" s="10">
        <v>6</v>
      </c>
      <c r="P2996" s="10" t="str">
        <f t="shared" si="94"/>
        <v>UGRASEN|Chitrakoot</v>
      </c>
      <c r="Q2996" s="4">
        <f>VLOOKUP(P:P,'[1]2017'!$D:$E,2,0)</f>
        <v>0</v>
      </c>
      <c r="R2996" s="4" t="str">
        <f>VLOOKUP(P:P,'[1]2017'!$D:$F,3,0)</f>
        <v>Graduate</v>
      </c>
      <c r="S2996" s="4" t="str">
        <f>VLOOKUP(P:P,'[1]2017'!$D:$G,4,0)</f>
        <v>Rs 16,32,500</v>
      </c>
      <c r="T2996" s="4" t="str">
        <f>VLOOKUP(P:P,'[1]2017'!$D:$H,5,0)</f>
        <v>Rs 0</v>
      </c>
      <c r="U2996" s="4" t="str">
        <f>VLOOKUP(P:P,'[1]2017'!$D:$I,6,0)</f>
        <v>Nirbal Indian Shoshit Hamara Aam Dal</v>
      </c>
      <c r="V2996">
        <f t="shared" si="93"/>
        <v>0</v>
      </c>
    </row>
    <row r="2997" spans="1:22" x14ac:dyDescent="0.3">
      <c r="A2997" s="10" t="s">
        <v>105</v>
      </c>
      <c r="B2997" s="10" t="s">
        <v>106</v>
      </c>
      <c r="C2997" s="10">
        <v>3</v>
      </c>
      <c r="D2997" s="10">
        <v>2017</v>
      </c>
      <c r="E2997" s="4" t="s">
        <v>2836</v>
      </c>
      <c r="F2997" s="10">
        <v>236</v>
      </c>
      <c r="G2997" s="10" t="s">
        <v>2836</v>
      </c>
      <c r="H2997" s="10" t="s">
        <v>15</v>
      </c>
      <c r="I2997" s="11" t="s">
        <v>2842</v>
      </c>
      <c r="J2997" s="10" t="s">
        <v>16</v>
      </c>
      <c r="K2997" s="10" t="s">
        <v>15</v>
      </c>
      <c r="L2997" s="10">
        <v>41</v>
      </c>
      <c r="M2997" s="10" t="s">
        <v>864</v>
      </c>
      <c r="N2997" s="10">
        <v>2543</v>
      </c>
      <c r="O2997" s="10">
        <v>7</v>
      </c>
      <c r="P2997" s="10" t="str">
        <f t="shared" si="94"/>
        <v>CHHEDILAL|Chitrakoot</v>
      </c>
      <c r="Q2997" s="4">
        <f>VLOOKUP(P:P,'[1]2017'!$D:$E,2,0)</f>
        <v>0</v>
      </c>
      <c r="R2997" s="4" t="str">
        <f>VLOOKUP(P:P,'[1]2017'!$D:$F,3,0)</f>
        <v>8th Pass</v>
      </c>
      <c r="S2997" s="4" t="str">
        <f>VLOOKUP(P:P,'[1]2017'!$D:$G,4,0)</f>
        <v>Rs 89,00,000</v>
      </c>
      <c r="T2997" s="4" t="str">
        <f>VLOOKUP(P:P,'[1]2017'!$D:$H,5,0)</f>
        <v>Rs 0</v>
      </c>
      <c r="U2997" s="4" t="str">
        <f>VLOOKUP(P:P,'[1]2017'!$D:$I,6,0)</f>
        <v>Jan Adhikar Party</v>
      </c>
      <c r="V2997">
        <f t="shared" si="93"/>
        <v>0</v>
      </c>
    </row>
    <row r="2998" spans="1:22" x14ac:dyDescent="0.3">
      <c r="A2998" s="10" t="s">
        <v>105</v>
      </c>
      <c r="B2998" s="10" t="s">
        <v>106</v>
      </c>
      <c r="C2998" s="10">
        <v>3</v>
      </c>
      <c r="D2998" s="10">
        <v>2017</v>
      </c>
      <c r="E2998" s="4" t="s">
        <v>2836</v>
      </c>
      <c r="F2998" s="10">
        <v>236</v>
      </c>
      <c r="G2998" s="10" t="s">
        <v>2836</v>
      </c>
      <c r="H2998" s="10" t="s">
        <v>15</v>
      </c>
      <c r="I2998" s="11" t="s">
        <v>2843</v>
      </c>
      <c r="J2998" s="10" t="s">
        <v>16</v>
      </c>
      <c r="K2998" s="10" t="s">
        <v>15</v>
      </c>
      <c r="L2998" s="10">
        <v>45</v>
      </c>
      <c r="M2998" s="10" t="s">
        <v>295</v>
      </c>
      <c r="N2998" s="10">
        <v>1746</v>
      </c>
      <c r="O2998" s="10">
        <v>8</v>
      </c>
      <c r="P2998" s="10" t="str">
        <f t="shared" si="94"/>
        <v>CHANDRA KISHOR DWIVEDI|Chitrakoot</v>
      </c>
      <c r="Q2998" s="4">
        <f>VLOOKUP(P:P,'[1]2017'!$D:$E,2,0)</f>
        <v>0</v>
      </c>
      <c r="R2998" s="4" t="str">
        <f>VLOOKUP(P:P,'[1]2017'!$D:$F,3,0)</f>
        <v>10th Pass</v>
      </c>
      <c r="S2998" s="4" t="str">
        <f>VLOOKUP(P:P,'[1]2017'!$D:$G,4,0)</f>
        <v>Rs 40,05,250</v>
      </c>
      <c r="T2998" s="4" t="str">
        <f>VLOOKUP(P:P,'[1]2017'!$D:$H,5,0)</f>
        <v>Rs 0</v>
      </c>
      <c r="U2998" s="4" t="str">
        <f>VLOOKUP(P:P,'[1]2017'!$D:$I,6,0)</f>
        <v>Akhil Bharat Hindu Mahasabha</v>
      </c>
      <c r="V2998">
        <f t="shared" si="93"/>
        <v>0</v>
      </c>
    </row>
    <row r="2999" spans="1:22" x14ac:dyDescent="0.3">
      <c r="A2999" s="10" t="s">
        <v>105</v>
      </c>
      <c r="B2999" s="10" t="s">
        <v>106</v>
      </c>
      <c r="C2999" s="10">
        <v>3</v>
      </c>
      <c r="D2999" s="10">
        <v>2017</v>
      </c>
      <c r="E2999" s="4" t="s">
        <v>2836</v>
      </c>
      <c r="F2999" s="10">
        <v>236</v>
      </c>
      <c r="G2999" s="10" t="s">
        <v>2836</v>
      </c>
      <c r="H2999" s="10" t="s">
        <v>15</v>
      </c>
      <c r="I2999" s="11" t="s">
        <v>2450</v>
      </c>
      <c r="J2999" s="10" t="s">
        <v>16</v>
      </c>
      <c r="K2999" s="10" t="s">
        <v>15</v>
      </c>
      <c r="L2999" s="10">
        <v>33</v>
      </c>
      <c r="M2999" s="10" t="s">
        <v>115</v>
      </c>
      <c r="N2999" s="10">
        <v>1237</v>
      </c>
      <c r="O2999" s="10">
        <v>9</v>
      </c>
      <c r="P2999" s="10" t="str">
        <f t="shared" si="94"/>
        <v>ASHISH SINGH|Chitrakoot</v>
      </c>
      <c r="Q2999" s="4">
        <f>VLOOKUP(P:P,'[1]2017'!$D:$E,2,0)</f>
        <v>0</v>
      </c>
      <c r="R2999" s="4" t="str">
        <f>VLOOKUP(P:P,'[1]2017'!$D:$F,3,0)</f>
        <v>Post Graduate</v>
      </c>
      <c r="S2999" s="4" t="str">
        <f>VLOOKUP(P:P,'[1]2017'!$D:$G,4,0)</f>
        <v>Rs 53,34,000</v>
      </c>
      <c r="T2999" s="4" t="str">
        <f>VLOOKUP(P:P,'[1]2017'!$D:$H,5,0)</f>
        <v>Rs 0</v>
      </c>
      <c r="U2999" s="4" t="str">
        <f>VLOOKUP(P:P,'[1]2017'!$D:$I,6,0)</f>
        <v>RLD</v>
      </c>
      <c r="V2999">
        <f t="shared" si="93"/>
        <v>0</v>
      </c>
    </row>
    <row r="3000" spans="1:22" x14ac:dyDescent="0.3">
      <c r="A3000" s="10" t="s">
        <v>105</v>
      </c>
      <c r="B3000" s="10" t="s">
        <v>106</v>
      </c>
      <c r="C3000" s="10">
        <v>3</v>
      </c>
      <c r="D3000" s="10">
        <v>2017</v>
      </c>
      <c r="E3000" s="4" t="s">
        <v>2836</v>
      </c>
      <c r="F3000" s="10">
        <v>236</v>
      </c>
      <c r="G3000" s="10" t="s">
        <v>2836</v>
      </c>
      <c r="H3000" s="10" t="s">
        <v>15</v>
      </c>
      <c r="I3000" s="11" t="s">
        <v>2844</v>
      </c>
      <c r="J3000" s="10" t="s">
        <v>16</v>
      </c>
      <c r="K3000" s="10" t="s">
        <v>15</v>
      </c>
      <c r="L3000" s="10">
        <v>29</v>
      </c>
      <c r="M3000" s="10" t="s">
        <v>23</v>
      </c>
      <c r="N3000" s="10">
        <v>1186</v>
      </c>
      <c r="O3000" s="10">
        <v>10</v>
      </c>
      <c r="P3000" s="10" t="str">
        <f t="shared" si="94"/>
        <v>SHIVA KANT SHASTRI|Chitrakoot</v>
      </c>
      <c r="Q3000" s="4" t="e">
        <f>VLOOKUP(P:P,'[1]2017'!$D:$E,2,0)</f>
        <v>#N/A</v>
      </c>
      <c r="R3000" s="4" t="e">
        <f>VLOOKUP(P:P,'[1]2017'!$D:$F,3,0)</f>
        <v>#N/A</v>
      </c>
      <c r="S3000" s="4" t="e">
        <f>VLOOKUP(P:P,'[1]2017'!$D:$G,4,0)</f>
        <v>#N/A</v>
      </c>
      <c r="T3000" s="4" t="e">
        <f>VLOOKUP(P:P,'[1]2017'!$D:$H,5,0)</f>
        <v>#N/A</v>
      </c>
      <c r="U3000" s="4" t="e">
        <f>VLOOKUP(P:P,'[1]2017'!$D:$I,6,0)</f>
        <v>#N/A</v>
      </c>
      <c r="V3000">
        <f t="shared" si="93"/>
        <v>0</v>
      </c>
    </row>
    <row r="3001" spans="1:22" x14ac:dyDescent="0.3">
      <c r="A3001" s="10" t="s">
        <v>105</v>
      </c>
      <c r="B3001" s="10" t="s">
        <v>106</v>
      </c>
      <c r="C3001" s="10">
        <v>3</v>
      </c>
      <c r="D3001" s="10">
        <v>2017</v>
      </c>
      <c r="E3001" s="4" t="s">
        <v>2836</v>
      </c>
      <c r="F3001" s="10">
        <v>236</v>
      </c>
      <c r="G3001" s="10" t="s">
        <v>2836</v>
      </c>
      <c r="H3001" s="10" t="s">
        <v>15</v>
      </c>
      <c r="I3001" s="11" t="s">
        <v>2845</v>
      </c>
      <c r="J3001" s="10" t="s">
        <v>16</v>
      </c>
      <c r="K3001" s="10" t="s">
        <v>15</v>
      </c>
      <c r="L3001" s="10">
        <v>49</v>
      </c>
      <c r="M3001" s="10" t="s">
        <v>24</v>
      </c>
      <c r="N3001" s="10">
        <v>1147</v>
      </c>
      <c r="O3001" s="10">
        <v>11</v>
      </c>
      <c r="P3001" s="10" t="str">
        <f t="shared" si="94"/>
        <v>DURGESH|Chitrakoot</v>
      </c>
      <c r="Q3001" s="4">
        <f>VLOOKUP(P:P,'[1]2017'!$D:$E,2,0)</f>
        <v>0</v>
      </c>
      <c r="R3001" s="4" t="str">
        <f>VLOOKUP(P:P,'[1]2017'!$D:$F,3,0)</f>
        <v>Post Graduate</v>
      </c>
      <c r="S3001" s="4" t="str">
        <f>VLOOKUP(P:P,'[1]2017'!$D:$G,4,0)</f>
        <v>Rs 5,000</v>
      </c>
      <c r="T3001" s="4" t="str">
        <f>VLOOKUP(P:P,'[1]2017'!$D:$H,5,0)</f>
        <v>Rs 0</v>
      </c>
      <c r="U3001" s="4" t="str">
        <f>VLOOKUP(P:P,'[1]2017'!$D:$I,6,0)</f>
        <v>Bahujan Mukti Party</v>
      </c>
      <c r="V3001">
        <f t="shared" si="93"/>
        <v>0</v>
      </c>
    </row>
    <row r="3002" spans="1:22" x14ac:dyDescent="0.3">
      <c r="A3002" s="10" t="s">
        <v>105</v>
      </c>
      <c r="B3002" s="10" t="s">
        <v>106</v>
      </c>
      <c r="C3002" s="10">
        <v>3</v>
      </c>
      <c r="D3002" s="10">
        <v>2017</v>
      </c>
      <c r="E3002" s="4" t="s">
        <v>2836</v>
      </c>
      <c r="F3002" s="10">
        <v>236</v>
      </c>
      <c r="G3002" s="10" t="s">
        <v>2836</v>
      </c>
      <c r="H3002" s="10" t="s">
        <v>15</v>
      </c>
      <c r="I3002" s="11" t="s">
        <v>2846</v>
      </c>
      <c r="J3002" s="10" t="s">
        <v>16</v>
      </c>
      <c r="K3002" s="10" t="s">
        <v>15</v>
      </c>
      <c r="L3002" s="10">
        <v>40</v>
      </c>
      <c r="M3002" s="10" t="s">
        <v>23</v>
      </c>
      <c r="N3002" s="10">
        <v>1136</v>
      </c>
      <c r="O3002" s="10">
        <v>12</v>
      </c>
      <c r="P3002" s="10" t="str">
        <f t="shared" si="94"/>
        <v>SATYNARAYAN|Chitrakoot</v>
      </c>
      <c r="Q3002" s="4">
        <f>VLOOKUP(P:P,'[1]2017'!$D:$E,2,0)</f>
        <v>0</v>
      </c>
      <c r="R3002" s="4" t="str">
        <f>VLOOKUP(P:P,'[1]2017'!$D:$F,3,0)</f>
        <v>12th Pass</v>
      </c>
      <c r="S3002" s="4" t="str">
        <f>VLOOKUP(P:P,'[1]2017'!$D:$G,4,0)</f>
        <v>Rs 62,000</v>
      </c>
      <c r="T3002" s="4" t="str">
        <f>VLOOKUP(P:P,'[1]2017'!$D:$H,5,0)</f>
        <v>Rs 0</v>
      </c>
      <c r="U3002" s="4" t="str">
        <f>VLOOKUP(P:P,'[1]2017'!$D:$I,6,0)</f>
        <v>IND</v>
      </c>
      <c r="V3002">
        <f t="shared" si="93"/>
        <v>0</v>
      </c>
    </row>
    <row r="3003" spans="1:22" x14ac:dyDescent="0.3">
      <c r="A3003" s="10" t="s">
        <v>105</v>
      </c>
      <c r="B3003" s="10" t="s">
        <v>106</v>
      </c>
      <c r="C3003" s="10">
        <v>3</v>
      </c>
      <c r="D3003" s="10">
        <v>2017</v>
      </c>
      <c r="E3003" s="4" t="s">
        <v>2836</v>
      </c>
      <c r="F3003" s="10">
        <v>236</v>
      </c>
      <c r="G3003" s="10" t="s">
        <v>2836</v>
      </c>
      <c r="H3003" s="10" t="s">
        <v>15</v>
      </c>
      <c r="I3003" s="11" t="s">
        <v>2847</v>
      </c>
      <c r="J3003" s="10" t="s">
        <v>16</v>
      </c>
      <c r="K3003" s="10" t="s">
        <v>25</v>
      </c>
      <c r="L3003" s="10">
        <v>29</v>
      </c>
      <c r="M3003" s="10" t="s">
        <v>152</v>
      </c>
      <c r="N3003" s="10">
        <v>1042</v>
      </c>
      <c r="O3003" s="10">
        <v>13</v>
      </c>
      <c r="P3003" s="10" t="str">
        <f t="shared" si="94"/>
        <v>CHANDAN SINGH|Chitrakoot</v>
      </c>
      <c r="Q3003" s="4">
        <f>VLOOKUP(P:P,'[1]2017'!$D:$E,2,0)</f>
        <v>0</v>
      </c>
      <c r="R3003" s="4" t="str">
        <f>VLOOKUP(P:P,'[1]2017'!$D:$F,3,0)</f>
        <v>Graduate</v>
      </c>
      <c r="S3003" s="4" t="str">
        <f>VLOOKUP(P:P,'[1]2017'!$D:$G,4,0)</f>
        <v>Rs 7,66,000</v>
      </c>
      <c r="T3003" s="4" t="str">
        <f>VLOOKUP(P:P,'[1]2017'!$D:$H,5,0)</f>
        <v>Rs 0</v>
      </c>
      <c r="U3003" s="4" t="str">
        <f>VLOOKUP(P:P,'[1]2017'!$D:$I,6,0)</f>
        <v>Swatantra Jantaraj Party</v>
      </c>
      <c r="V3003">
        <f t="shared" si="93"/>
        <v>0</v>
      </c>
    </row>
    <row r="3004" spans="1:22" x14ac:dyDescent="0.3">
      <c r="A3004" s="10" t="s">
        <v>105</v>
      </c>
      <c r="B3004" s="10" t="s">
        <v>106</v>
      </c>
      <c r="C3004" s="10">
        <v>3</v>
      </c>
      <c r="D3004" s="10">
        <v>2017</v>
      </c>
      <c r="E3004" s="4" t="s">
        <v>2836</v>
      </c>
      <c r="F3004" s="10">
        <v>237</v>
      </c>
      <c r="G3004" s="10" t="s">
        <v>2848</v>
      </c>
      <c r="H3004" s="10" t="s">
        <v>15</v>
      </c>
      <c r="I3004" s="11" t="s">
        <v>2849</v>
      </c>
      <c r="J3004" s="10" t="s">
        <v>16</v>
      </c>
      <c r="K3004" s="10" t="s">
        <v>15</v>
      </c>
      <c r="L3004" s="10">
        <v>57</v>
      </c>
      <c r="M3004" s="10" t="s">
        <v>18</v>
      </c>
      <c r="N3004" s="10">
        <v>84988</v>
      </c>
      <c r="O3004" s="10">
        <v>1</v>
      </c>
      <c r="P3004" s="10" t="str">
        <f t="shared" si="94"/>
        <v>R.K. SINGH PATEL|Manikpur</v>
      </c>
      <c r="Q3004" s="4">
        <f>VLOOKUP(P:P,'[1]2017'!$D:$E,2,0)</f>
        <v>2</v>
      </c>
      <c r="R3004" s="4" t="str">
        <f>VLOOKUP(P:P,'[1]2017'!$D:$F,3,0)</f>
        <v>Graduate</v>
      </c>
      <c r="S3004" s="4" t="str">
        <f>VLOOKUP(P:P,'[1]2017'!$D:$G,4,0)</f>
        <v>Rs 4,99,19,479</v>
      </c>
      <c r="T3004" s="4" t="str">
        <f>VLOOKUP(P:P,'[1]2017'!$D:$H,5,0)</f>
        <v>Rs 7,42,734</v>
      </c>
      <c r="U3004" s="4" t="str">
        <f>VLOOKUP(P:P,'[1]2017'!$D:$I,6,0)</f>
        <v>BJP</v>
      </c>
      <c r="V3004">
        <f t="shared" si="93"/>
        <v>1</v>
      </c>
    </row>
    <row r="3005" spans="1:22" x14ac:dyDescent="0.3">
      <c r="A3005" s="10" t="s">
        <v>105</v>
      </c>
      <c r="B3005" s="10" t="s">
        <v>106</v>
      </c>
      <c r="C3005" s="10">
        <v>3</v>
      </c>
      <c r="D3005" s="10">
        <v>2017</v>
      </c>
      <c r="E3005" s="4" t="s">
        <v>2836</v>
      </c>
      <c r="F3005" s="10">
        <v>237</v>
      </c>
      <c r="G3005" s="10" t="s">
        <v>2848</v>
      </c>
      <c r="H3005" s="10" t="s">
        <v>15</v>
      </c>
      <c r="I3005" s="11" t="s">
        <v>2850</v>
      </c>
      <c r="J3005" s="10" t="s">
        <v>26</v>
      </c>
      <c r="K3005" s="10" t="s">
        <v>15</v>
      </c>
      <c r="L3005" s="10">
        <v>44</v>
      </c>
      <c r="M3005" s="10" t="s">
        <v>17</v>
      </c>
      <c r="N3005" s="10">
        <v>40524</v>
      </c>
      <c r="O3005" s="10">
        <v>2</v>
      </c>
      <c r="P3005" s="10" t="str">
        <f t="shared" si="94"/>
        <v>SAMPAT PAL|Manikpur</v>
      </c>
      <c r="Q3005" s="4">
        <f>VLOOKUP(P:P,'[1]2017'!$D:$E,2,0)</f>
        <v>3</v>
      </c>
      <c r="R3005" s="4" t="str">
        <f>VLOOKUP(P:P,'[1]2017'!$D:$F,3,0)</f>
        <v>Literate</v>
      </c>
      <c r="S3005" s="4" t="str">
        <f>VLOOKUP(P:P,'[1]2017'!$D:$G,4,0)</f>
        <v>Rs 1,21,03,000</v>
      </c>
      <c r="T3005" s="4" t="str">
        <f>VLOOKUP(P:P,'[1]2017'!$D:$H,5,0)</f>
        <v>Rs 0</v>
      </c>
      <c r="U3005" s="4" t="str">
        <f>VLOOKUP(P:P,'[1]2017'!$D:$I,6,0)</f>
        <v>INC</v>
      </c>
      <c r="V3005">
        <f t="shared" si="93"/>
        <v>0</v>
      </c>
    </row>
    <row r="3006" spans="1:22" x14ac:dyDescent="0.3">
      <c r="A3006" s="10" t="s">
        <v>105</v>
      </c>
      <c r="B3006" s="10" t="s">
        <v>106</v>
      </c>
      <c r="C3006" s="10">
        <v>3</v>
      </c>
      <c r="D3006" s="10">
        <v>2017</v>
      </c>
      <c r="E3006" s="4" t="s">
        <v>2836</v>
      </c>
      <c r="F3006" s="10">
        <v>237</v>
      </c>
      <c r="G3006" s="10" t="s">
        <v>2848</v>
      </c>
      <c r="H3006" s="10" t="s">
        <v>15</v>
      </c>
      <c r="I3006" s="11" t="s">
        <v>2851</v>
      </c>
      <c r="J3006" s="10" t="s">
        <v>16</v>
      </c>
      <c r="K3006" s="10" t="s">
        <v>15</v>
      </c>
      <c r="L3006" s="10">
        <v>54</v>
      </c>
      <c r="M3006" s="10" t="s">
        <v>37</v>
      </c>
      <c r="N3006" s="10">
        <v>32498</v>
      </c>
      <c r="O3006" s="10">
        <v>3</v>
      </c>
      <c r="P3006" s="10" t="str">
        <f t="shared" si="94"/>
        <v>CHANDRABHAN SINGH PATEL|Manikpur</v>
      </c>
      <c r="Q3006" s="4">
        <f>VLOOKUP(P:P,'[1]2017'!$D:$E,2,0)</f>
        <v>0</v>
      </c>
      <c r="R3006" s="4" t="str">
        <f>VLOOKUP(P:P,'[1]2017'!$D:$F,3,0)</f>
        <v>12th Pass</v>
      </c>
      <c r="S3006" s="4" t="str">
        <f>VLOOKUP(P:P,'[1]2017'!$D:$G,4,0)</f>
        <v>Rs 7,52,54,486</v>
      </c>
      <c r="T3006" s="4" t="str">
        <f>VLOOKUP(P:P,'[1]2017'!$D:$H,5,0)</f>
        <v>Rs 9,02,400</v>
      </c>
      <c r="U3006" s="4" t="str">
        <f>VLOOKUP(P:P,'[1]2017'!$D:$I,6,0)</f>
        <v>BSP</v>
      </c>
      <c r="V3006">
        <f t="shared" si="93"/>
        <v>0</v>
      </c>
    </row>
    <row r="3007" spans="1:22" x14ac:dyDescent="0.3">
      <c r="A3007" s="10" t="s">
        <v>105</v>
      </c>
      <c r="B3007" s="10" t="s">
        <v>106</v>
      </c>
      <c r="C3007" s="10">
        <v>3</v>
      </c>
      <c r="D3007" s="10">
        <v>2017</v>
      </c>
      <c r="E3007" s="4" t="s">
        <v>2836</v>
      </c>
      <c r="F3007" s="10">
        <v>237</v>
      </c>
      <c r="G3007" s="10" t="s">
        <v>2848</v>
      </c>
      <c r="H3007" s="10" t="s">
        <v>15</v>
      </c>
      <c r="I3007" s="11" t="s">
        <v>2852</v>
      </c>
      <c r="J3007" s="10" t="s">
        <v>16</v>
      </c>
      <c r="K3007" s="10" t="s">
        <v>25</v>
      </c>
      <c r="L3007" s="10">
        <v>45</v>
      </c>
      <c r="M3007" s="10" t="s">
        <v>24</v>
      </c>
      <c r="N3007" s="10">
        <v>9697</v>
      </c>
      <c r="O3007" s="10">
        <v>4</v>
      </c>
      <c r="P3007" s="10" t="str">
        <f t="shared" si="94"/>
        <v>DADDU PRASAD|Manikpur</v>
      </c>
      <c r="Q3007" s="4">
        <f>VLOOKUP(P:P,'[1]2017'!$D:$E,2,0)</f>
        <v>2</v>
      </c>
      <c r="R3007" s="4" t="str">
        <f>VLOOKUP(P:P,'[1]2017'!$D:$F,3,0)</f>
        <v>12th Pass</v>
      </c>
      <c r="S3007" s="4" t="str">
        <f>VLOOKUP(P:P,'[1]2017'!$D:$G,4,0)</f>
        <v>Rs 7,43,69,523</v>
      </c>
      <c r="T3007" s="4" t="str">
        <f>VLOOKUP(P:P,'[1]2017'!$D:$H,5,0)</f>
        <v>Rs 21,49,307</v>
      </c>
      <c r="U3007" s="4" t="str">
        <f>VLOOKUP(P:P,'[1]2017'!$D:$I,6,0)</f>
        <v>Bahujan Mukti Party</v>
      </c>
      <c r="V3007">
        <f t="shared" si="93"/>
        <v>0</v>
      </c>
    </row>
    <row r="3008" spans="1:22" x14ac:dyDescent="0.3">
      <c r="A3008" s="10" t="s">
        <v>105</v>
      </c>
      <c r="B3008" s="10" t="s">
        <v>106</v>
      </c>
      <c r="C3008" s="10">
        <v>3</v>
      </c>
      <c r="D3008" s="10">
        <v>2017</v>
      </c>
      <c r="E3008" s="4" t="s">
        <v>2836</v>
      </c>
      <c r="F3008" s="10">
        <v>237</v>
      </c>
      <c r="G3008" s="10" t="s">
        <v>2848</v>
      </c>
      <c r="H3008" s="10" t="s">
        <v>15</v>
      </c>
      <c r="I3008" s="11" t="s">
        <v>2853</v>
      </c>
      <c r="J3008" s="10" t="s">
        <v>16</v>
      </c>
      <c r="K3008" s="10" t="s">
        <v>15</v>
      </c>
      <c r="L3008" s="10">
        <v>30</v>
      </c>
      <c r="M3008" s="10" t="s">
        <v>248</v>
      </c>
      <c r="N3008" s="10">
        <v>5329</v>
      </c>
      <c r="O3008" s="10">
        <v>5</v>
      </c>
      <c r="P3008" s="10" t="str">
        <f t="shared" si="94"/>
        <v>SUKHLAL NISHAD|Manikpur</v>
      </c>
      <c r="Q3008" s="4">
        <f>VLOOKUP(P:P,'[1]2017'!$D:$E,2,0)</f>
        <v>0</v>
      </c>
      <c r="R3008" s="4" t="str">
        <f>VLOOKUP(P:P,'[1]2017'!$D:$F,3,0)</f>
        <v>12th Pass</v>
      </c>
      <c r="S3008" s="4" t="str">
        <f>VLOOKUP(P:P,'[1]2017'!$D:$G,4,0)</f>
        <v>Rs 20,80,000</v>
      </c>
      <c r="T3008" s="4" t="str">
        <f>VLOOKUP(P:P,'[1]2017'!$D:$H,5,0)</f>
        <v>Rs 0</v>
      </c>
      <c r="U3008" s="4" t="str">
        <f>VLOOKUP(P:P,'[1]2017'!$D:$I,6,0)</f>
        <v>Nirbal Indian Shoshit Hamara Aam Dal</v>
      </c>
      <c r="V3008">
        <f t="shared" si="93"/>
        <v>0</v>
      </c>
    </row>
    <row r="3009" spans="1:22" x14ac:dyDescent="0.3">
      <c r="A3009" s="10" t="s">
        <v>105</v>
      </c>
      <c r="B3009" s="10" t="s">
        <v>106</v>
      </c>
      <c r="C3009" s="10">
        <v>3</v>
      </c>
      <c r="D3009" s="10">
        <v>2017</v>
      </c>
      <c r="E3009" s="4" t="s">
        <v>2836</v>
      </c>
      <c r="F3009" s="10">
        <v>237</v>
      </c>
      <c r="G3009" s="10" t="s">
        <v>2848</v>
      </c>
      <c r="H3009" s="10" t="s">
        <v>15</v>
      </c>
      <c r="I3009" s="11" t="s">
        <v>2854</v>
      </c>
      <c r="J3009" s="10" t="s">
        <v>16</v>
      </c>
      <c r="K3009" s="10" t="s">
        <v>15</v>
      </c>
      <c r="L3009" s="10">
        <v>58</v>
      </c>
      <c r="M3009" s="10" t="s">
        <v>115</v>
      </c>
      <c r="N3009" s="10">
        <v>4611</v>
      </c>
      <c r="O3009" s="10">
        <v>6</v>
      </c>
      <c r="P3009" s="10" t="str">
        <f t="shared" si="94"/>
        <v>DINESH PRASAD|Manikpur</v>
      </c>
      <c r="Q3009" s="4">
        <f>VLOOKUP(P:P,'[1]2017'!$D:$E,2,0)</f>
        <v>0</v>
      </c>
      <c r="R3009" s="4" t="str">
        <f>VLOOKUP(P:P,'[1]2017'!$D:$F,3,0)</f>
        <v>8th Pass</v>
      </c>
      <c r="S3009" s="4" t="str">
        <f>VLOOKUP(P:P,'[1]2017'!$D:$G,4,0)</f>
        <v>Rs 2,56,24,526</v>
      </c>
      <c r="T3009" s="4" t="str">
        <f>VLOOKUP(P:P,'[1]2017'!$D:$H,5,0)</f>
        <v>Rs 1,02,458</v>
      </c>
      <c r="U3009" s="4" t="str">
        <f>VLOOKUP(P:P,'[1]2017'!$D:$I,6,0)</f>
        <v>RLD</v>
      </c>
      <c r="V3009">
        <f t="shared" si="93"/>
        <v>0</v>
      </c>
    </row>
    <row r="3010" spans="1:22" x14ac:dyDescent="0.3">
      <c r="A3010" s="10" t="s">
        <v>105</v>
      </c>
      <c r="B3010" s="10" t="s">
        <v>106</v>
      </c>
      <c r="C3010" s="10">
        <v>3</v>
      </c>
      <c r="D3010" s="10">
        <v>2017</v>
      </c>
      <c r="E3010" s="4" t="s">
        <v>2836</v>
      </c>
      <c r="F3010" s="10">
        <v>237</v>
      </c>
      <c r="G3010" s="10" t="s">
        <v>2848</v>
      </c>
      <c r="H3010" s="10" t="s">
        <v>15</v>
      </c>
      <c r="I3010" s="11" t="s">
        <v>19</v>
      </c>
      <c r="J3010" s="10" t="s">
        <v>20</v>
      </c>
      <c r="K3010" s="10" t="s">
        <v>20</v>
      </c>
      <c r="L3010" s="10" t="s">
        <v>20</v>
      </c>
      <c r="M3010" s="10" t="s">
        <v>21</v>
      </c>
      <c r="N3010" s="10">
        <v>3752</v>
      </c>
      <c r="O3010" s="10">
        <v>7</v>
      </c>
      <c r="P3010" s="10" t="str">
        <f t="shared" si="94"/>
        <v>None of the Above|Manikpur</v>
      </c>
      <c r="Q3010" s="4" t="e">
        <f>VLOOKUP(P:P,'[1]2017'!$D:$E,2,0)</f>
        <v>#N/A</v>
      </c>
      <c r="R3010" s="4" t="e">
        <f>VLOOKUP(P:P,'[1]2017'!$D:$F,3,0)</f>
        <v>#N/A</v>
      </c>
      <c r="S3010" s="4" t="e">
        <f>VLOOKUP(P:P,'[1]2017'!$D:$G,4,0)</f>
        <v>#N/A</v>
      </c>
      <c r="T3010" s="4" t="e">
        <f>VLOOKUP(P:P,'[1]2017'!$D:$H,5,0)</f>
        <v>#N/A</v>
      </c>
      <c r="U3010" s="4" t="e">
        <f>VLOOKUP(P:P,'[1]2017'!$D:$I,6,0)</f>
        <v>#N/A</v>
      </c>
      <c r="V3010">
        <f t="shared" ref="V3010:V3073" si="95">IF(O:O=1,1,0)</f>
        <v>0</v>
      </c>
    </row>
    <row r="3011" spans="1:22" x14ac:dyDescent="0.3">
      <c r="A3011" s="10" t="s">
        <v>105</v>
      </c>
      <c r="B3011" s="10" t="s">
        <v>106</v>
      </c>
      <c r="C3011" s="10">
        <v>3</v>
      </c>
      <c r="D3011" s="10">
        <v>2017</v>
      </c>
      <c r="E3011" s="4" t="s">
        <v>2836</v>
      </c>
      <c r="F3011" s="10">
        <v>237</v>
      </c>
      <c r="G3011" s="10" t="s">
        <v>2848</v>
      </c>
      <c r="H3011" s="10" t="s">
        <v>15</v>
      </c>
      <c r="I3011" s="11" t="s">
        <v>805</v>
      </c>
      <c r="J3011" s="10" t="s">
        <v>16</v>
      </c>
      <c r="K3011" s="10" t="s">
        <v>15</v>
      </c>
      <c r="L3011" s="10">
        <v>35</v>
      </c>
      <c r="M3011" s="10" t="s">
        <v>2855</v>
      </c>
      <c r="N3011" s="10">
        <v>2203</v>
      </c>
      <c r="O3011" s="10">
        <v>8</v>
      </c>
      <c r="P3011" s="10" t="str">
        <f t="shared" si="94"/>
        <v>AKHILESH KUMAR|Manikpur</v>
      </c>
      <c r="Q3011" s="4">
        <f>VLOOKUP(P:P,'[1]2017'!$D:$E,2,0)</f>
        <v>0</v>
      </c>
      <c r="R3011" s="4" t="str">
        <f>VLOOKUP(P:P,'[1]2017'!$D:$F,3,0)</f>
        <v>10th Pass</v>
      </c>
      <c r="S3011" s="4" t="str">
        <f>VLOOKUP(P:P,'[1]2017'!$D:$G,4,0)</f>
        <v>Rs 2,39,500</v>
      </c>
      <c r="T3011" s="4" t="str">
        <f>VLOOKUP(P:P,'[1]2017'!$D:$H,5,0)</f>
        <v>Rs 0</v>
      </c>
      <c r="U3011" s="4" t="str">
        <f>VLOOKUP(P:P,'[1]2017'!$D:$I,6,0)</f>
        <v>Rastriya Aam Jan Seva Party</v>
      </c>
      <c r="V3011">
        <f t="shared" si="95"/>
        <v>0</v>
      </c>
    </row>
    <row r="3012" spans="1:22" x14ac:dyDescent="0.3">
      <c r="A3012" s="10" t="s">
        <v>105</v>
      </c>
      <c r="B3012" s="10" t="s">
        <v>106</v>
      </c>
      <c r="C3012" s="10">
        <v>3</v>
      </c>
      <c r="D3012" s="10">
        <v>2017</v>
      </c>
      <c r="E3012" s="4" t="s">
        <v>2836</v>
      </c>
      <c r="F3012" s="10">
        <v>237</v>
      </c>
      <c r="G3012" s="10" t="s">
        <v>2848</v>
      </c>
      <c r="H3012" s="10" t="s">
        <v>15</v>
      </c>
      <c r="I3012" s="11" t="s">
        <v>2856</v>
      </c>
      <c r="J3012" s="10" t="s">
        <v>16</v>
      </c>
      <c r="K3012" s="10" t="s">
        <v>15</v>
      </c>
      <c r="L3012" s="10">
        <v>47</v>
      </c>
      <c r="M3012" s="10" t="s">
        <v>23</v>
      </c>
      <c r="N3012" s="10">
        <v>2102</v>
      </c>
      <c r="O3012" s="10">
        <v>9</v>
      </c>
      <c r="P3012" s="10" t="str">
        <f t="shared" si="94"/>
        <v>RAMDAYAL|Manikpur</v>
      </c>
      <c r="Q3012" s="4">
        <f>VLOOKUP(P:P,'[1]2017'!$D:$E,2,0)</f>
        <v>0</v>
      </c>
      <c r="R3012" s="4" t="str">
        <f>VLOOKUP(P:P,'[1]2017'!$D:$F,3,0)</f>
        <v>Post Graduate</v>
      </c>
      <c r="S3012" s="4" t="str">
        <f>VLOOKUP(P:P,'[1]2017'!$D:$G,4,0)</f>
        <v>Rs 2,22,45,856</v>
      </c>
      <c r="T3012" s="4" t="str">
        <f>VLOOKUP(P:P,'[1]2017'!$D:$H,5,0)</f>
        <v>Rs 5,00,000</v>
      </c>
      <c r="U3012" s="4" t="str">
        <f>VLOOKUP(P:P,'[1]2017'!$D:$I,6,0)</f>
        <v>IND</v>
      </c>
      <c r="V3012">
        <f t="shared" si="95"/>
        <v>0</v>
      </c>
    </row>
    <row r="3013" spans="1:22" x14ac:dyDescent="0.3">
      <c r="A3013" s="10" t="s">
        <v>105</v>
      </c>
      <c r="B3013" s="10" t="s">
        <v>106</v>
      </c>
      <c r="C3013" s="10">
        <v>3</v>
      </c>
      <c r="D3013" s="10">
        <v>2017</v>
      </c>
      <c r="E3013" s="4" t="s">
        <v>2836</v>
      </c>
      <c r="F3013" s="10">
        <v>237</v>
      </c>
      <c r="G3013" s="10" t="s">
        <v>2848</v>
      </c>
      <c r="H3013" s="10" t="s">
        <v>15</v>
      </c>
      <c r="I3013" s="11" t="s">
        <v>2857</v>
      </c>
      <c r="J3013" s="10" t="s">
        <v>16</v>
      </c>
      <c r="K3013" s="10" t="s">
        <v>15</v>
      </c>
      <c r="L3013" s="10">
        <v>63</v>
      </c>
      <c r="M3013" s="10" t="s">
        <v>23</v>
      </c>
      <c r="N3013" s="10">
        <v>1959</v>
      </c>
      <c r="O3013" s="10">
        <v>10</v>
      </c>
      <c r="P3013" s="10" t="str">
        <f t="shared" si="94"/>
        <v>SHEKH KHUDABAKHS|Manikpur</v>
      </c>
      <c r="Q3013" s="4" t="e">
        <f>VLOOKUP(P:P,'[1]2017'!$D:$E,2,0)</f>
        <v>#N/A</v>
      </c>
      <c r="R3013" s="4" t="e">
        <f>VLOOKUP(P:P,'[1]2017'!$D:$F,3,0)</f>
        <v>#N/A</v>
      </c>
      <c r="S3013" s="4" t="e">
        <f>VLOOKUP(P:P,'[1]2017'!$D:$G,4,0)</f>
        <v>#N/A</v>
      </c>
      <c r="T3013" s="4" t="e">
        <f>VLOOKUP(P:P,'[1]2017'!$D:$H,5,0)</f>
        <v>#N/A</v>
      </c>
      <c r="U3013" s="4" t="e">
        <f>VLOOKUP(P:P,'[1]2017'!$D:$I,6,0)</f>
        <v>#N/A</v>
      </c>
      <c r="V3013">
        <f t="shared" si="95"/>
        <v>0</v>
      </c>
    </row>
    <row r="3014" spans="1:22" x14ac:dyDescent="0.3">
      <c r="A3014" s="10" t="s">
        <v>105</v>
      </c>
      <c r="B3014" s="10" t="s">
        <v>106</v>
      </c>
      <c r="C3014" s="10">
        <v>3</v>
      </c>
      <c r="D3014" s="10">
        <v>2017</v>
      </c>
      <c r="E3014" s="4" t="s">
        <v>2836</v>
      </c>
      <c r="F3014" s="10">
        <v>237</v>
      </c>
      <c r="G3014" s="10" t="s">
        <v>2848</v>
      </c>
      <c r="H3014" s="10" t="s">
        <v>15</v>
      </c>
      <c r="I3014" s="11" t="s">
        <v>2858</v>
      </c>
      <c r="J3014" s="10" t="s">
        <v>16</v>
      </c>
      <c r="K3014" s="10" t="s">
        <v>15</v>
      </c>
      <c r="L3014" s="10">
        <v>44</v>
      </c>
      <c r="M3014" s="10" t="s">
        <v>23</v>
      </c>
      <c r="N3014" s="10">
        <v>1848</v>
      </c>
      <c r="O3014" s="10">
        <v>11</v>
      </c>
      <c r="P3014" s="10" t="str">
        <f t="shared" si="94"/>
        <v>SATYADEV|Manikpur</v>
      </c>
      <c r="Q3014" s="4">
        <f>VLOOKUP(P:P,'[1]2017'!$D:$E,2,0)</f>
        <v>0</v>
      </c>
      <c r="R3014" s="4" t="str">
        <f>VLOOKUP(P:P,'[1]2017'!$D:$F,3,0)</f>
        <v>Literate</v>
      </c>
      <c r="S3014" s="4" t="str">
        <f>VLOOKUP(P:P,'[1]2017'!$D:$G,4,0)</f>
        <v>Rs 1,42,500</v>
      </c>
      <c r="T3014" s="4" t="str">
        <f>VLOOKUP(P:P,'[1]2017'!$D:$H,5,0)</f>
        <v>Rs 0</v>
      </c>
      <c r="U3014" s="4" t="str">
        <f>VLOOKUP(P:P,'[1]2017'!$D:$I,6,0)</f>
        <v>IND</v>
      </c>
      <c r="V3014">
        <f t="shared" si="95"/>
        <v>0</v>
      </c>
    </row>
    <row r="3015" spans="1:22" x14ac:dyDescent="0.3">
      <c r="A3015" s="10" t="s">
        <v>105</v>
      </c>
      <c r="B3015" s="10" t="s">
        <v>106</v>
      </c>
      <c r="C3015" s="10">
        <v>3</v>
      </c>
      <c r="D3015" s="10">
        <v>2017</v>
      </c>
      <c r="E3015" s="4" t="s">
        <v>2836</v>
      </c>
      <c r="F3015" s="10">
        <v>237</v>
      </c>
      <c r="G3015" s="10" t="s">
        <v>2848</v>
      </c>
      <c r="H3015" s="10" t="s">
        <v>15</v>
      </c>
      <c r="I3015" s="11" t="s">
        <v>2859</v>
      </c>
      <c r="J3015" s="10" t="s">
        <v>16</v>
      </c>
      <c r="K3015" s="10" t="s">
        <v>15</v>
      </c>
      <c r="L3015" s="10">
        <v>60</v>
      </c>
      <c r="M3015" s="10" t="s">
        <v>864</v>
      </c>
      <c r="N3015" s="10">
        <v>1618</v>
      </c>
      <c r="O3015" s="10">
        <v>12</v>
      </c>
      <c r="P3015" s="10" t="str">
        <f t="shared" si="94"/>
        <v>HAJARI LAL|Manikpur</v>
      </c>
      <c r="Q3015" s="4">
        <f>VLOOKUP(P:P,'[1]2017'!$D:$E,2,0)</f>
        <v>0</v>
      </c>
      <c r="R3015" s="4" t="str">
        <f>VLOOKUP(P:P,'[1]2017'!$D:$F,3,0)</f>
        <v>Post Graduate</v>
      </c>
      <c r="S3015" s="4" t="str">
        <f>VLOOKUP(P:P,'[1]2017'!$D:$G,4,0)</f>
        <v>Rs 12,97,237</v>
      </c>
      <c r="T3015" s="4" t="str">
        <f>VLOOKUP(P:P,'[1]2017'!$D:$H,5,0)</f>
        <v>Rs 0</v>
      </c>
      <c r="U3015" s="4" t="str">
        <f>VLOOKUP(P:P,'[1]2017'!$D:$I,6,0)</f>
        <v>Jan Adhikar Party</v>
      </c>
      <c r="V3015">
        <f t="shared" si="95"/>
        <v>0</v>
      </c>
    </row>
    <row r="3016" spans="1:22" x14ac:dyDescent="0.3">
      <c r="A3016" s="10" t="s">
        <v>105</v>
      </c>
      <c r="B3016" s="10" t="s">
        <v>106</v>
      </c>
      <c r="C3016" s="10">
        <v>3</v>
      </c>
      <c r="D3016" s="10">
        <v>2017</v>
      </c>
      <c r="E3016" s="4" t="s">
        <v>2836</v>
      </c>
      <c r="F3016" s="10">
        <v>237</v>
      </c>
      <c r="G3016" s="10" t="s">
        <v>2848</v>
      </c>
      <c r="H3016" s="10" t="s">
        <v>15</v>
      </c>
      <c r="I3016" s="11" t="s">
        <v>2860</v>
      </c>
      <c r="J3016" s="10" t="s">
        <v>16</v>
      </c>
      <c r="K3016" s="10" t="s">
        <v>15</v>
      </c>
      <c r="L3016" s="10">
        <v>25</v>
      </c>
      <c r="M3016" s="10" t="s">
        <v>79</v>
      </c>
      <c r="N3016" s="10">
        <v>1249</v>
      </c>
      <c r="O3016" s="10">
        <v>13</v>
      </c>
      <c r="P3016" s="10" t="str">
        <f t="shared" si="94"/>
        <v>ABHISHEK DWIVEDI|Manikpur</v>
      </c>
      <c r="Q3016" s="4">
        <f>VLOOKUP(P:P,'[1]2017'!$D:$E,2,0)</f>
        <v>2</v>
      </c>
      <c r="R3016" s="4" t="str">
        <f>VLOOKUP(P:P,'[1]2017'!$D:$F,3,0)</f>
        <v>Graduate Professional</v>
      </c>
      <c r="S3016" s="4" t="str">
        <f>VLOOKUP(P:P,'[1]2017'!$D:$G,4,0)</f>
        <v>Rs 75,08,000</v>
      </c>
      <c r="T3016" s="4" t="str">
        <f>VLOOKUP(P:P,'[1]2017'!$D:$H,5,0)</f>
        <v>Rs 11,00,000</v>
      </c>
      <c r="U3016" s="4" t="str">
        <f>VLOOKUP(P:P,'[1]2017'!$D:$I,6,0)</f>
        <v>Swabhiman Party</v>
      </c>
      <c r="V3016">
        <f t="shared" si="95"/>
        <v>0</v>
      </c>
    </row>
    <row r="3017" spans="1:22" x14ac:dyDescent="0.3">
      <c r="A3017" s="10" t="s">
        <v>105</v>
      </c>
      <c r="B3017" s="10" t="s">
        <v>106</v>
      </c>
      <c r="C3017" s="10">
        <v>3</v>
      </c>
      <c r="D3017" s="10">
        <v>2017</v>
      </c>
      <c r="E3017" s="4" t="s">
        <v>2836</v>
      </c>
      <c r="F3017" s="10">
        <v>237</v>
      </c>
      <c r="G3017" s="10" t="s">
        <v>2848</v>
      </c>
      <c r="H3017" s="10" t="s">
        <v>15</v>
      </c>
      <c r="I3017" s="11" t="s">
        <v>2861</v>
      </c>
      <c r="J3017" s="10" t="s">
        <v>16</v>
      </c>
      <c r="K3017" s="10" t="s">
        <v>15</v>
      </c>
      <c r="L3017" s="10">
        <v>31</v>
      </c>
      <c r="M3017" s="10" t="s">
        <v>27</v>
      </c>
      <c r="N3017" s="10">
        <v>1239</v>
      </c>
      <c r="O3017" s="10">
        <v>14</v>
      </c>
      <c r="P3017" s="10" t="str">
        <f t="shared" si="94"/>
        <v>SARYU PRASAD KESHRVANI|Manikpur</v>
      </c>
      <c r="Q3017" s="4">
        <f>VLOOKUP(P:P,'[1]2017'!$D:$E,2,0)</f>
        <v>1</v>
      </c>
      <c r="R3017" s="4" t="str">
        <f>VLOOKUP(P:P,'[1]2017'!$D:$F,3,0)</f>
        <v>Post Graduate</v>
      </c>
      <c r="S3017" s="4" t="str">
        <f>VLOOKUP(P:P,'[1]2017'!$D:$G,4,0)</f>
        <v>Rs 11,59,153</v>
      </c>
      <c r="T3017" s="4" t="str">
        <f>VLOOKUP(P:P,'[1]2017'!$D:$H,5,0)</f>
        <v>Rs 18,62,264</v>
      </c>
      <c r="U3017" s="4" t="str">
        <f>VLOOKUP(P:P,'[1]2017'!$D:$I,6,0)</f>
        <v>SHS</v>
      </c>
      <c r="V3017">
        <f t="shared" si="95"/>
        <v>0</v>
      </c>
    </row>
    <row r="3018" spans="1:22" x14ac:dyDescent="0.3">
      <c r="A3018" s="10" t="s">
        <v>105</v>
      </c>
      <c r="B3018" s="10" t="s">
        <v>106</v>
      </c>
      <c r="C3018" s="10">
        <v>3</v>
      </c>
      <c r="D3018" s="10">
        <v>2017</v>
      </c>
      <c r="E3018" s="4" t="s">
        <v>2836</v>
      </c>
      <c r="F3018" s="10">
        <v>237</v>
      </c>
      <c r="G3018" s="10" t="s">
        <v>2848</v>
      </c>
      <c r="H3018" s="10" t="s">
        <v>15</v>
      </c>
      <c r="I3018" s="11" t="s">
        <v>1850</v>
      </c>
      <c r="J3018" s="10" t="s">
        <v>16</v>
      </c>
      <c r="K3018" s="10" t="s">
        <v>15</v>
      </c>
      <c r="L3018" s="10">
        <v>47</v>
      </c>
      <c r="M3018" s="10" t="s">
        <v>23</v>
      </c>
      <c r="N3018" s="10">
        <v>940</v>
      </c>
      <c r="O3018" s="10">
        <v>15</v>
      </c>
      <c r="P3018" s="10" t="str">
        <f t="shared" si="94"/>
        <v>INDRAPAL|Manikpur</v>
      </c>
      <c r="Q3018" s="4">
        <f>VLOOKUP(P:P,'[1]2017'!$D:$E,2,0)</f>
        <v>0</v>
      </c>
      <c r="R3018" s="4" t="str">
        <f>VLOOKUP(P:P,'[1]2017'!$D:$F,3,0)</f>
        <v>10th Pass</v>
      </c>
      <c r="S3018" s="4" t="str">
        <f>VLOOKUP(P:P,'[1]2017'!$D:$G,4,0)</f>
        <v>Rs 17,39,187</v>
      </c>
      <c r="T3018" s="4" t="str">
        <f>VLOOKUP(P:P,'[1]2017'!$D:$H,5,0)</f>
        <v>Rs 60,000</v>
      </c>
      <c r="U3018" s="4" t="str">
        <f>VLOOKUP(P:P,'[1]2017'!$D:$I,6,0)</f>
        <v>IND</v>
      </c>
      <c r="V3018">
        <f t="shared" si="95"/>
        <v>0</v>
      </c>
    </row>
    <row r="3019" spans="1:22" x14ac:dyDescent="0.3">
      <c r="A3019" s="10" t="s">
        <v>105</v>
      </c>
      <c r="B3019" s="10" t="s">
        <v>106</v>
      </c>
      <c r="C3019" s="10">
        <v>3</v>
      </c>
      <c r="D3019" s="10">
        <v>2017</v>
      </c>
      <c r="E3019" s="4" t="s">
        <v>2862</v>
      </c>
      <c r="F3019" s="10">
        <v>238</v>
      </c>
      <c r="G3019" s="10" t="s">
        <v>2863</v>
      </c>
      <c r="H3019" s="10" t="s">
        <v>15</v>
      </c>
      <c r="I3019" s="11" t="s">
        <v>2864</v>
      </c>
      <c r="J3019" s="10" t="s">
        <v>16</v>
      </c>
      <c r="K3019" s="10" t="s">
        <v>15</v>
      </c>
      <c r="L3019" s="10">
        <v>50</v>
      </c>
      <c r="M3019" s="10" t="s">
        <v>2865</v>
      </c>
      <c r="N3019" s="10">
        <v>81438</v>
      </c>
      <c r="O3019" s="10">
        <v>1</v>
      </c>
      <c r="P3019" s="10" t="str">
        <f t="shared" si="94"/>
        <v>JAI KUMAR SINGH JAIKI|Jahanabad</v>
      </c>
      <c r="Q3019" s="4">
        <f>VLOOKUP(P:P,'[1]2017'!$D:$E,2,0)</f>
        <v>0</v>
      </c>
      <c r="R3019" s="4" t="str">
        <f>VLOOKUP(P:P,'[1]2017'!$D:$F,3,0)</f>
        <v>Graduate</v>
      </c>
      <c r="S3019" s="4" t="str">
        <f>VLOOKUP(P:P,'[1]2017'!$D:$G,4,0)</f>
        <v>Rs 5,18,00,872</v>
      </c>
      <c r="T3019" s="4" t="str">
        <f>VLOOKUP(P:P,'[1]2017'!$D:$H,5,0)</f>
        <v>Rs 2,10,01,267</v>
      </c>
      <c r="U3019" s="4" t="str">
        <f>VLOOKUP(P:P,'[1]2017'!$D:$I,6,0)</f>
        <v>Apna Dal (Soneylal)</v>
      </c>
      <c r="V3019">
        <f t="shared" si="95"/>
        <v>1</v>
      </c>
    </row>
    <row r="3020" spans="1:22" x14ac:dyDescent="0.3">
      <c r="A3020" s="10" t="s">
        <v>105</v>
      </c>
      <c r="B3020" s="10" t="s">
        <v>106</v>
      </c>
      <c r="C3020" s="10">
        <v>3</v>
      </c>
      <c r="D3020" s="10">
        <v>2017</v>
      </c>
      <c r="E3020" s="4" t="s">
        <v>2862</v>
      </c>
      <c r="F3020" s="10">
        <v>238</v>
      </c>
      <c r="G3020" s="10" t="s">
        <v>2863</v>
      </c>
      <c r="H3020" s="10" t="s">
        <v>15</v>
      </c>
      <c r="I3020" s="11" t="s">
        <v>2866</v>
      </c>
      <c r="J3020" s="10" t="s">
        <v>16</v>
      </c>
      <c r="K3020" s="10" t="s">
        <v>15</v>
      </c>
      <c r="L3020" s="10">
        <v>58</v>
      </c>
      <c r="M3020" s="10" t="s">
        <v>139</v>
      </c>
      <c r="N3020" s="10">
        <v>33832</v>
      </c>
      <c r="O3020" s="10">
        <v>2</v>
      </c>
      <c r="P3020" s="10" t="str">
        <f t="shared" si="94"/>
        <v>MADANGOPAL VERMA|Jahanabad</v>
      </c>
      <c r="Q3020" s="4" t="e">
        <f>VLOOKUP(P:P,'[1]2017'!$D:$E,2,0)</f>
        <v>#N/A</v>
      </c>
      <c r="R3020" s="4" t="e">
        <f>VLOOKUP(P:P,'[1]2017'!$D:$F,3,0)</f>
        <v>#N/A</v>
      </c>
      <c r="S3020" s="4" t="e">
        <f>VLOOKUP(P:P,'[1]2017'!$D:$G,4,0)</f>
        <v>#N/A</v>
      </c>
      <c r="T3020" s="4" t="e">
        <f>VLOOKUP(P:P,'[1]2017'!$D:$H,5,0)</f>
        <v>#N/A</v>
      </c>
      <c r="U3020" s="4" t="e">
        <f>VLOOKUP(P:P,'[1]2017'!$D:$I,6,0)</f>
        <v>#N/A</v>
      </c>
      <c r="V3020">
        <f t="shared" si="95"/>
        <v>0</v>
      </c>
    </row>
    <row r="3021" spans="1:22" x14ac:dyDescent="0.3">
      <c r="A3021" s="10" t="s">
        <v>105</v>
      </c>
      <c r="B3021" s="10" t="s">
        <v>106</v>
      </c>
      <c r="C3021" s="10">
        <v>3</v>
      </c>
      <c r="D3021" s="10">
        <v>2017</v>
      </c>
      <c r="E3021" s="4" t="s">
        <v>2862</v>
      </c>
      <c r="F3021" s="10">
        <v>238</v>
      </c>
      <c r="G3021" s="10" t="s">
        <v>2863</v>
      </c>
      <c r="H3021" s="10" t="s">
        <v>15</v>
      </c>
      <c r="I3021" s="11" t="s">
        <v>2867</v>
      </c>
      <c r="J3021" s="10" t="s">
        <v>16</v>
      </c>
      <c r="K3021" s="10" t="s">
        <v>15</v>
      </c>
      <c r="L3021" s="10">
        <v>52</v>
      </c>
      <c r="M3021" s="10" t="s">
        <v>37</v>
      </c>
      <c r="N3021" s="10">
        <v>32010</v>
      </c>
      <c r="O3021" s="10">
        <v>3</v>
      </c>
      <c r="P3021" s="10" t="str">
        <f t="shared" si="94"/>
        <v>RAM NARAYAN NISHAD|Jahanabad</v>
      </c>
      <c r="Q3021" s="4">
        <f>VLOOKUP(P:P,'[1]2017'!$D:$E,2,0)</f>
        <v>0</v>
      </c>
      <c r="R3021" s="4" t="str">
        <f>VLOOKUP(P:P,'[1]2017'!$D:$F,3,0)</f>
        <v>Graduate</v>
      </c>
      <c r="S3021" s="4" t="str">
        <f>VLOOKUP(P:P,'[1]2017'!$D:$G,4,0)</f>
        <v>Rs 3,09,70,916</v>
      </c>
      <c r="T3021" s="4" t="str">
        <f>VLOOKUP(P:P,'[1]2017'!$D:$H,5,0)</f>
        <v>Rs 78,61,308</v>
      </c>
      <c r="U3021" s="4" t="str">
        <f>VLOOKUP(P:P,'[1]2017'!$D:$I,6,0)</f>
        <v>BSP</v>
      </c>
      <c r="V3021">
        <f t="shared" si="95"/>
        <v>0</v>
      </c>
    </row>
    <row r="3022" spans="1:22" x14ac:dyDescent="0.3">
      <c r="A3022" s="10" t="s">
        <v>105</v>
      </c>
      <c r="B3022" s="10" t="s">
        <v>106</v>
      </c>
      <c r="C3022" s="10">
        <v>3</v>
      </c>
      <c r="D3022" s="10">
        <v>2017</v>
      </c>
      <c r="E3022" s="4" t="s">
        <v>2862</v>
      </c>
      <c r="F3022" s="10">
        <v>238</v>
      </c>
      <c r="G3022" s="10" t="s">
        <v>2863</v>
      </c>
      <c r="H3022" s="10" t="s">
        <v>15</v>
      </c>
      <c r="I3022" s="11" t="s">
        <v>2868</v>
      </c>
      <c r="J3022" s="10" t="s">
        <v>16</v>
      </c>
      <c r="K3022" s="10" t="s">
        <v>15</v>
      </c>
      <c r="L3022" s="10">
        <v>55</v>
      </c>
      <c r="M3022" s="10" t="s">
        <v>115</v>
      </c>
      <c r="N3022" s="10">
        <v>21812</v>
      </c>
      <c r="O3022" s="10">
        <v>4</v>
      </c>
      <c r="P3022" s="10" t="str">
        <f t="shared" si="94"/>
        <v>ADITYA PANDEY|Jahanabad</v>
      </c>
      <c r="Q3022" s="4">
        <f>VLOOKUP(P:P,'[1]2017'!$D:$E,2,0)</f>
        <v>5</v>
      </c>
      <c r="R3022" s="4" t="str">
        <f>VLOOKUP(P:P,'[1]2017'!$D:$F,3,0)</f>
        <v>Post Graduate</v>
      </c>
      <c r="S3022" s="4" t="str">
        <f>VLOOKUP(P:P,'[1]2017'!$D:$G,4,0)</f>
        <v>Rs 4,57,44,230</v>
      </c>
      <c r="T3022" s="4" t="str">
        <f>VLOOKUP(P:P,'[1]2017'!$D:$H,5,0)</f>
        <v>Rs 54,73,210</v>
      </c>
      <c r="U3022" s="4" t="str">
        <f>VLOOKUP(P:P,'[1]2017'!$D:$I,6,0)</f>
        <v>RLD</v>
      </c>
      <c r="V3022">
        <f t="shared" si="95"/>
        <v>0</v>
      </c>
    </row>
    <row r="3023" spans="1:22" x14ac:dyDescent="0.3">
      <c r="A3023" s="10" t="s">
        <v>105</v>
      </c>
      <c r="B3023" s="10" t="s">
        <v>106</v>
      </c>
      <c r="C3023" s="10">
        <v>3</v>
      </c>
      <c r="D3023" s="10">
        <v>2017</v>
      </c>
      <c r="E3023" s="4" t="s">
        <v>2862</v>
      </c>
      <c r="F3023" s="10">
        <v>238</v>
      </c>
      <c r="G3023" s="10" t="s">
        <v>2863</v>
      </c>
      <c r="H3023" s="10" t="s">
        <v>15</v>
      </c>
      <c r="I3023" s="11" t="s">
        <v>2410</v>
      </c>
      <c r="J3023" s="10" t="s">
        <v>16</v>
      </c>
      <c r="K3023" s="10" t="s">
        <v>15</v>
      </c>
      <c r="L3023" s="10">
        <v>27</v>
      </c>
      <c r="M3023" s="10" t="s">
        <v>1205</v>
      </c>
      <c r="N3023" s="10">
        <v>2117</v>
      </c>
      <c r="O3023" s="10">
        <v>5</v>
      </c>
      <c r="P3023" s="10" t="str">
        <f t="shared" si="94"/>
        <v>VIVEK KUMAR|Jahanabad</v>
      </c>
      <c r="Q3023" s="4">
        <f>VLOOKUP(P:P,'[1]2017'!$D:$E,2,0)</f>
        <v>0</v>
      </c>
      <c r="R3023" s="4" t="str">
        <f>VLOOKUP(P:P,'[1]2017'!$D:$F,3,0)</f>
        <v>Graduate</v>
      </c>
      <c r="S3023" s="4" t="str">
        <f>VLOOKUP(P:P,'[1]2017'!$D:$G,4,0)</f>
        <v>Rs 1,60,000</v>
      </c>
      <c r="T3023" s="4" t="str">
        <f>VLOOKUP(P:P,'[1]2017'!$D:$H,5,0)</f>
        <v>Rs 0</v>
      </c>
      <c r="U3023" s="4" t="str">
        <f>VLOOKUP(P:P,'[1]2017'!$D:$I,6,0)</f>
        <v>Bhartiya Shakti Chetna Party</v>
      </c>
      <c r="V3023">
        <f t="shared" si="95"/>
        <v>0</v>
      </c>
    </row>
    <row r="3024" spans="1:22" x14ac:dyDescent="0.3">
      <c r="A3024" s="10" t="s">
        <v>105</v>
      </c>
      <c r="B3024" s="10" t="s">
        <v>106</v>
      </c>
      <c r="C3024" s="10">
        <v>3</v>
      </c>
      <c r="D3024" s="10">
        <v>2017</v>
      </c>
      <c r="E3024" s="4" t="s">
        <v>2862</v>
      </c>
      <c r="F3024" s="10">
        <v>238</v>
      </c>
      <c r="G3024" s="10" t="s">
        <v>2863</v>
      </c>
      <c r="H3024" s="10" t="s">
        <v>15</v>
      </c>
      <c r="I3024" s="11" t="s">
        <v>2869</v>
      </c>
      <c r="J3024" s="10" t="s">
        <v>16</v>
      </c>
      <c r="K3024" s="10" t="s">
        <v>15</v>
      </c>
      <c r="L3024" s="10">
        <v>33</v>
      </c>
      <c r="M3024" s="10" t="s">
        <v>2870</v>
      </c>
      <c r="N3024" s="10">
        <v>1519</v>
      </c>
      <c r="O3024" s="10">
        <v>6</v>
      </c>
      <c r="P3024" s="10" t="str">
        <f t="shared" si="94"/>
        <v>PREM NARAYAN|Jahanabad</v>
      </c>
      <c r="Q3024" s="4" t="e">
        <f>VLOOKUP(P:P,'[1]2017'!$D:$E,2,0)</f>
        <v>#N/A</v>
      </c>
      <c r="R3024" s="4" t="e">
        <f>VLOOKUP(P:P,'[1]2017'!$D:$F,3,0)</f>
        <v>#N/A</v>
      </c>
      <c r="S3024" s="4" t="e">
        <f>VLOOKUP(P:P,'[1]2017'!$D:$G,4,0)</f>
        <v>#N/A</v>
      </c>
      <c r="T3024" s="4" t="e">
        <f>VLOOKUP(P:P,'[1]2017'!$D:$H,5,0)</f>
        <v>#N/A</v>
      </c>
      <c r="U3024" s="4" t="e">
        <f>VLOOKUP(P:P,'[1]2017'!$D:$I,6,0)</f>
        <v>#N/A</v>
      </c>
      <c r="V3024">
        <f t="shared" si="95"/>
        <v>0</v>
      </c>
    </row>
    <row r="3025" spans="1:22" x14ac:dyDescent="0.3">
      <c r="A3025" s="10" t="s">
        <v>105</v>
      </c>
      <c r="B3025" s="10" t="s">
        <v>106</v>
      </c>
      <c r="C3025" s="10">
        <v>3</v>
      </c>
      <c r="D3025" s="10">
        <v>2017</v>
      </c>
      <c r="E3025" s="4" t="s">
        <v>2862</v>
      </c>
      <c r="F3025" s="10">
        <v>238</v>
      </c>
      <c r="G3025" s="10" t="s">
        <v>2863</v>
      </c>
      <c r="H3025" s="10" t="s">
        <v>15</v>
      </c>
      <c r="I3025" s="11" t="s">
        <v>19</v>
      </c>
      <c r="J3025" s="10" t="s">
        <v>20</v>
      </c>
      <c r="K3025" s="10" t="s">
        <v>20</v>
      </c>
      <c r="L3025" s="10" t="s">
        <v>20</v>
      </c>
      <c r="M3025" s="10" t="s">
        <v>21</v>
      </c>
      <c r="N3025" s="10">
        <v>1262</v>
      </c>
      <c r="O3025" s="10">
        <v>7</v>
      </c>
      <c r="P3025" s="10" t="str">
        <f t="shared" si="94"/>
        <v>None of the Above|Jahanabad</v>
      </c>
      <c r="Q3025" s="4" t="e">
        <f>VLOOKUP(P:P,'[1]2017'!$D:$E,2,0)</f>
        <v>#N/A</v>
      </c>
      <c r="R3025" s="4" t="e">
        <f>VLOOKUP(P:P,'[1]2017'!$D:$F,3,0)</f>
        <v>#N/A</v>
      </c>
      <c r="S3025" s="4" t="e">
        <f>VLOOKUP(P:P,'[1]2017'!$D:$G,4,0)</f>
        <v>#N/A</v>
      </c>
      <c r="T3025" s="4" t="e">
        <f>VLOOKUP(P:P,'[1]2017'!$D:$H,5,0)</f>
        <v>#N/A</v>
      </c>
      <c r="U3025" s="4" t="e">
        <f>VLOOKUP(P:P,'[1]2017'!$D:$I,6,0)</f>
        <v>#N/A</v>
      </c>
      <c r="V3025">
        <f t="shared" si="95"/>
        <v>0</v>
      </c>
    </row>
    <row r="3026" spans="1:22" x14ac:dyDescent="0.3">
      <c r="A3026" s="10" t="s">
        <v>105</v>
      </c>
      <c r="B3026" s="10" t="s">
        <v>106</v>
      </c>
      <c r="C3026" s="10">
        <v>3</v>
      </c>
      <c r="D3026" s="10">
        <v>2017</v>
      </c>
      <c r="E3026" s="4" t="s">
        <v>2862</v>
      </c>
      <c r="F3026" s="10">
        <v>238</v>
      </c>
      <c r="G3026" s="10" t="s">
        <v>2863</v>
      </c>
      <c r="H3026" s="10" t="s">
        <v>15</v>
      </c>
      <c r="I3026" s="11" t="s">
        <v>88</v>
      </c>
      <c r="J3026" s="10" t="s">
        <v>16</v>
      </c>
      <c r="K3026" s="10" t="s">
        <v>15</v>
      </c>
      <c r="L3026" s="10">
        <v>32</v>
      </c>
      <c r="M3026" s="10" t="s">
        <v>2562</v>
      </c>
      <c r="N3026" s="10">
        <v>1262</v>
      </c>
      <c r="O3026" s="10">
        <v>8</v>
      </c>
      <c r="P3026" s="10" t="str">
        <f t="shared" si="94"/>
        <v>MANOJ KUMAR|Jahanabad</v>
      </c>
      <c r="Q3026" s="4">
        <f>VLOOKUP(P:P,'[1]2017'!$D:$E,2,0)</f>
        <v>0</v>
      </c>
      <c r="R3026" s="4" t="str">
        <f>VLOOKUP(P:P,'[1]2017'!$D:$F,3,0)</f>
        <v>8th Pass</v>
      </c>
      <c r="S3026" s="4" t="str">
        <f>VLOOKUP(P:P,'[1]2017'!$D:$G,4,0)</f>
        <v>Rs 5,39,000</v>
      </c>
      <c r="T3026" s="4" t="str">
        <f>VLOOKUP(P:P,'[1]2017'!$D:$H,5,0)</f>
        <v>Rs 0</v>
      </c>
      <c r="U3026" s="4" t="str">
        <f>VLOOKUP(P:P,'[1]2017'!$D:$I,6,0)</f>
        <v>Jay Hind Jay Bharat Party</v>
      </c>
      <c r="V3026">
        <f t="shared" si="95"/>
        <v>0</v>
      </c>
    </row>
    <row r="3027" spans="1:22" x14ac:dyDescent="0.3">
      <c r="A3027" s="10" t="s">
        <v>105</v>
      </c>
      <c r="B3027" s="10" t="s">
        <v>106</v>
      </c>
      <c r="C3027" s="10">
        <v>3</v>
      </c>
      <c r="D3027" s="10">
        <v>2017</v>
      </c>
      <c r="E3027" s="4" t="s">
        <v>2862</v>
      </c>
      <c r="F3027" s="10">
        <v>238</v>
      </c>
      <c r="G3027" s="10" t="s">
        <v>2863</v>
      </c>
      <c r="H3027" s="10" t="s">
        <v>15</v>
      </c>
      <c r="I3027" s="11" t="s">
        <v>2871</v>
      </c>
      <c r="J3027" s="10" t="s">
        <v>16</v>
      </c>
      <c r="K3027" s="10" t="s">
        <v>15</v>
      </c>
      <c r="L3027" s="10">
        <v>61</v>
      </c>
      <c r="M3027" s="10" t="s">
        <v>387</v>
      </c>
      <c r="N3027" s="10">
        <v>1230</v>
      </c>
      <c r="O3027" s="10">
        <v>9</v>
      </c>
      <c r="P3027" s="10" t="str">
        <f t="shared" si="94"/>
        <v>GRISH CHANDRA|Jahanabad</v>
      </c>
      <c r="Q3027" s="4">
        <f>VLOOKUP(P:P,'[1]2017'!$D:$E,2,0)</f>
        <v>0</v>
      </c>
      <c r="R3027" s="4" t="str">
        <f>VLOOKUP(P:P,'[1]2017'!$D:$F,3,0)</f>
        <v>8th Pass</v>
      </c>
      <c r="S3027" s="4" t="str">
        <f>VLOOKUP(P:P,'[1]2017'!$D:$G,4,0)</f>
        <v>Rs 55,85,000</v>
      </c>
      <c r="T3027" s="4" t="str">
        <f>VLOOKUP(P:P,'[1]2017'!$D:$H,5,0)</f>
        <v>Rs 0</v>
      </c>
      <c r="U3027" s="4" t="str">
        <f>VLOOKUP(P:P,'[1]2017'!$D:$I,6,0)</f>
        <v>Bharatiya Subhash Sena</v>
      </c>
      <c r="V3027">
        <f t="shared" si="95"/>
        <v>0</v>
      </c>
    </row>
    <row r="3028" spans="1:22" x14ac:dyDescent="0.3">
      <c r="A3028" s="10" t="s">
        <v>105</v>
      </c>
      <c r="B3028" s="10" t="s">
        <v>106</v>
      </c>
      <c r="C3028" s="10">
        <v>3</v>
      </c>
      <c r="D3028" s="10">
        <v>2017</v>
      </c>
      <c r="E3028" s="4" t="s">
        <v>2862</v>
      </c>
      <c r="F3028" s="10">
        <v>238</v>
      </c>
      <c r="G3028" s="10" t="s">
        <v>2863</v>
      </c>
      <c r="H3028" s="10" t="s">
        <v>15</v>
      </c>
      <c r="I3028" s="11" t="s">
        <v>2872</v>
      </c>
      <c r="J3028" s="10" t="s">
        <v>16</v>
      </c>
      <c r="K3028" s="10" t="s">
        <v>15</v>
      </c>
      <c r="L3028" s="10">
        <v>44</v>
      </c>
      <c r="M3028" s="10" t="s">
        <v>2873</v>
      </c>
      <c r="N3028" s="10">
        <v>856</v>
      </c>
      <c r="O3028" s="10">
        <v>10</v>
      </c>
      <c r="P3028" s="10" t="str">
        <f t="shared" si="94"/>
        <v>SHRIRAM|Jahanabad</v>
      </c>
      <c r="Q3028" s="4">
        <f>VLOOKUP(P:P,'[1]2017'!$D:$E,2,0)</f>
        <v>1</v>
      </c>
      <c r="R3028" s="4" t="str">
        <f>VLOOKUP(P:P,'[1]2017'!$D:$F,3,0)</f>
        <v>12th Pass</v>
      </c>
      <c r="S3028" s="4" t="str">
        <f>VLOOKUP(P:P,'[1]2017'!$D:$G,4,0)</f>
        <v>Rs 14,31,600</v>
      </c>
      <c r="T3028" s="4" t="str">
        <f>VLOOKUP(P:P,'[1]2017'!$D:$H,5,0)</f>
        <v>Rs 60,000</v>
      </c>
      <c r="U3028" s="4" t="str">
        <f>VLOOKUP(P:P,'[1]2017'!$D:$I,6,0)</f>
        <v>Sarvshreshth Dal</v>
      </c>
      <c r="V3028">
        <f t="shared" si="95"/>
        <v>0</v>
      </c>
    </row>
    <row r="3029" spans="1:22" x14ac:dyDescent="0.3">
      <c r="A3029" s="10" t="s">
        <v>105</v>
      </c>
      <c r="B3029" s="10" t="s">
        <v>106</v>
      </c>
      <c r="C3029" s="10">
        <v>3</v>
      </c>
      <c r="D3029" s="10">
        <v>2017</v>
      </c>
      <c r="E3029" s="4" t="s">
        <v>2862</v>
      </c>
      <c r="F3029" s="10">
        <v>238</v>
      </c>
      <c r="G3029" s="10" t="s">
        <v>2863</v>
      </c>
      <c r="H3029" s="10" t="s">
        <v>15</v>
      </c>
      <c r="I3029" s="11" t="s">
        <v>2874</v>
      </c>
      <c r="J3029" s="10" t="s">
        <v>16</v>
      </c>
      <c r="K3029" s="10" t="s">
        <v>15</v>
      </c>
      <c r="L3029" s="10">
        <v>39</v>
      </c>
      <c r="M3029" s="10" t="s">
        <v>169</v>
      </c>
      <c r="N3029" s="10">
        <v>853</v>
      </c>
      <c r="O3029" s="10">
        <v>11</v>
      </c>
      <c r="P3029" s="10" t="str">
        <f t="shared" si="94"/>
        <v>ANOOP SACHAN|Jahanabad</v>
      </c>
      <c r="Q3029" s="4">
        <f>VLOOKUP(P:P,'[1]2017'!$D:$E,2,0)</f>
        <v>0</v>
      </c>
      <c r="R3029" s="4" t="str">
        <f>VLOOKUP(P:P,'[1]2017'!$D:$F,3,0)</f>
        <v>10th Pass</v>
      </c>
      <c r="S3029" s="4" t="str">
        <f>VLOOKUP(P:P,'[1]2017'!$D:$G,4,0)</f>
        <v>Rs 1,28,27,940</v>
      </c>
      <c r="T3029" s="4" t="str">
        <f>VLOOKUP(P:P,'[1]2017'!$D:$H,5,0)</f>
        <v>Rs 26,00,000</v>
      </c>
      <c r="U3029" s="4" t="str">
        <f>VLOOKUP(P:P,'[1]2017'!$D:$I,6,0)</f>
        <v>Jan Adhikar Party</v>
      </c>
      <c r="V3029">
        <f t="shared" si="95"/>
        <v>0</v>
      </c>
    </row>
    <row r="3030" spans="1:22" x14ac:dyDescent="0.3">
      <c r="A3030" s="10" t="s">
        <v>105</v>
      </c>
      <c r="B3030" s="10" t="s">
        <v>106</v>
      </c>
      <c r="C3030" s="10">
        <v>3</v>
      </c>
      <c r="D3030" s="10">
        <v>2017</v>
      </c>
      <c r="E3030" s="4" t="s">
        <v>2862</v>
      </c>
      <c r="F3030" s="10">
        <v>238</v>
      </c>
      <c r="G3030" s="10" t="s">
        <v>2863</v>
      </c>
      <c r="H3030" s="10" t="s">
        <v>15</v>
      </c>
      <c r="I3030" s="11" t="s">
        <v>2875</v>
      </c>
      <c r="J3030" s="10" t="s">
        <v>16</v>
      </c>
      <c r="K3030" s="10" t="s">
        <v>15</v>
      </c>
      <c r="L3030" s="10">
        <v>56</v>
      </c>
      <c r="M3030" s="10" t="s">
        <v>163</v>
      </c>
      <c r="N3030" s="10">
        <v>783</v>
      </c>
      <c r="O3030" s="10">
        <v>12</v>
      </c>
      <c r="P3030" s="10" t="str">
        <f t="shared" ref="P3030:P3093" si="96">I3030&amp;"|"&amp;G3030</f>
        <v>SHRINARAYAN|Jahanabad</v>
      </c>
      <c r="Q3030" s="4">
        <f>VLOOKUP(P:P,'[1]2017'!$D:$E,2,0)</f>
        <v>1</v>
      </c>
      <c r="R3030" s="4" t="str">
        <f>VLOOKUP(P:P,'[1]2017'!$D:$F,3,0)</f>
        <v>Post Graduate</v>
      </c>
      <c r="S3030" s="4" t="str">
        <f>VLOOKUP(P:P,'[1]2017'!$D:$G,4,0)</f>
        <v>Rs 47,15,000</v>
      </c>
      <c r="T3030" s="4" t="str">
        <f>VLOOKUP(P:P,'[1]2017'!$D:$H,5,0)</f>
        <v>Rs 0</v>
      </c>
      <c r="U3030" s="4" t="str">
        <f>VLOOKUP(P:P,'[1]2017'!$D:$I,6,0)</f>
        <v>Lok Dal</v>
      </c>
      <c r="V3030">
        <f t="shared" si="95"/>
        <v>0</v>
      </c>
    </row>
    <row r="3031" spans="1:22" x14ac:dyDescent="0.3">
      <c r="A3031" s="10" t="s">
        <v>105</v>
      </c>
      <c r="B3031" s="10" t="s">
        <v>106</v>
      </c>
      <c r="C3031" s="10">
        <v>3</v>
      </c>
      <c r="D3031" s="10">
        <v>2017</v>
      </c>
      <c r="E3031" s="4" t="s">
        <v>2862</v>
      </c>
      <c r="F3031" s="10">
        <v>238</v>
      </c>
      <c r="G3031" s="10" t="s">
        <v>2863</v>
      </c>
      <c r="H3031" s="10" t="s">
        <v>15</v>
      </c>
      <c r="I3031" s="11" t="s">
        <v>2876</v>
      </c>
      <c r="J3031" s="10" t="s">
        <v>16</v>
      </c>
      <c r="K3031" s="10" t="s">
        <v>15</v>
      </c>
      <c r="L3031" s="10">
        <v>64</v>
      </c>
      <c r="M3031" s="10" t="s">
        <v>2309</v>
      </c>
      <c r="N3031" s="10">
        <v>756</v>
      </c>
      <c r="O3031" s="10">
        <v>13</v>
      </c>
      <c r="P3031" s="10" t="str">
        <f t="shared" si="96"/>
        <v>HARI PRASAD NISHAD|Jahanabad</v>
      </c>
      <c r="Q3031" s="4" t="e">
        <f>VLOOKUP(P:P,'[1]2017'!$D:$E,2,0)</f>
        <v>#N/A</v>
      </c>
      <c r="R3031" s="4" t="e">
        <f>VLOOKUP(P:P,'[1]2017'!$D:$F,3,0)</f>
        <v>#N/A</v>
      </c>
      <c r="S3031" s="4" t="e">
        <f>VLOOKUP(P:P,'[1]2017'!$D:$G,4,0)</f>
        <v>#N/A</v>
      </c>
      <c r="T3031" s="4" t="e">
        <f>VLOOKUP(P:P,'[1]2017'!$D:$H,5,0)</f>
        <v>#N/A</v>
      </c>
      <c r="U3031" s="4" t="e">
        <f>VLOOKUP(P:P,'[1]2017'!$D:$I,6,0)</f>
        <v>#N/A</v>
      </c>
      <c r="V3031">
        <f t="shared" si="95"/>
        <v>0</v>
      </c>
    </row>
    <row r="3032" spans="1:22" x14ac:dyDescent="0.3">
      <c r="A3032" s="10" t="s">
        <v>105</v>
      </c>
      <c r="B3032" s="10" t="s">
        <v>106</v>
      </c>
      <c r="C3032" s="10">
        <v>3</v>
      </c>
      <c r="D3032" s="10">
        <v>2017</v>
      </c>
      <c r="E3032" s="4" t="s">
        <v>2862</v>
      </c>
      <c r="F3032" s="10">
        <v>238</v>
      </c>
      <c r="G3032" s="10" t="s">
        <v>2863</v>
      </c>
      <c r="H3032" s="10" t="s">
        <v>15</v>
      </c>
      <c r="I3032" s="11" t="s">
        <v>2877</v>
      </c>
      <c r="J3032" s="10" t="s">
        <v>16</v>
      </c>
      <c r="K3032" s="10" t="s">
        <v>15</v>
      </c>
      <c r="L3032" s="10">
        <v>39</v>
      </c>
      <c r="M3032" s="10" t="s">
        <v>23</v>
      </c>
      <c r="N3032" s="10">
        <v>726</v>
      </c>
      <c r="O3032" s="10">
        <v>14</v>
      </c>
      <c r="P3032" s="10" t="str">
        <f t="shared" si="96"/>
        <v>JAGDISHWAR|Jahanabad</v>
      </c>
      <c r="Q3032" s="4">
        <f>VLOOKUP(P:P,'[1]2017'!$D:$E,2,0)</f>
        <v>0</v>
      </c>
      <c r="R3032" s="4" t="str">
        <f>VLOOKUP(P:P,'[1]2017'!$D:$F,3,0)</f>
        <v>Post Graduate</v>
      </c>
      <c r="S3032" s="4" t="str">
        <f>VLOOKUP(P:P,'[1]2017'!$D:$G,4,0)</f>
        <v>Rs 9,16,000</v>
      </c>
      <c r="T3032" s="4" t="str">
        <f>VLOOKUP(P:P,'[1]2017'!$D:$H,5,0)</f>
        <v>Rs 0</v>
      </c>
      <c r="U3032" s="4" t="str">
        <f>VLOOKUP(P:P,'[1]2017'!$D:$I,6,0)</f>
        <v>IND</v>
      </c>
      <c r="V3032">
        <f t="shared" si="95"/>
        <v>0</v>
      </c>
    </row>
    <row r="3033" spans="1:22" x14ac:dyDescent="0.3">
      <c r="A3033" s="10" t="s">
        <v>105</v>
      </c>
      <c r="B3033" s="10" t="s">
        <v>106</v>
      </c>
      <c r="C3033" s="10">
        <v>3</v>
      </c>
      <c r="D3033" s="10">
        <v>2017</v>
      </c>
      <c r="E3033" s="4" t="s">
        <v>2862</v>
      </c>
      <c r="F3033" s="10">
        <v>238</v>
      </c>
      <c r="G3033" s="10" t="s">
        <v>2863</v>
      </c>
      <c r="H3033" s="10" t="s">
        <v>15</v>
      </c>
      <c r="I3033" s="11" t="s">
        <v>2878</v>
      </c>
      <c r="J3033" s="10" t="s">
        <v>16</v>
      </c>
      <c r="K3033" s="10" t="s">
        <v>15</v>
      </c>
      <c r="L3033" s="10">
        <v>66</v>
      </c>
      <c r="M3033" s="10" t="s">
        <v>1408</v>
      </c>
      <c r="N3033" s="10">
        <v>579</v>
      </c>
      <c r="O3033" s="10">
        <v>15</v>
      </c>
      <c r="P3033" s="10" t="str">
        <f t="shared" si="96"/>
        <v>KRISHNA DUTT|Jahanabad</v>
      </c>
      <c r="Q3033" s="4" t="e">
        <f>VLOOKUP(P:P,'[1]2017'!$D:$E,2,0)</f>
        <v>#N/A</v>
      </c>
      <c r="R3033" s="4" t="e">
        <f>VLOOKUP(P:P,'[1]2017'!$D:$F,3,0)</f>
        <v>#N/A</v>
      </c>
      <c r="S3033" s="4" t="e">
        <f>VLOOKUP(P:P,'[1]2017'!$D:$G,4,0)</f>
        <v>#N/A</v>
      </c>
      <c r="T3033" s="4" t="e">
        <f>VLOOKUP(P:P,'[1]2017'!$D:$H,5,0)</f>
        <v>#N/A</v>
      </c>
      <c r="U3033" s="4" t="e">
        <f>VLOOKUP(P:P,'[1]2017'!$D:$I,6,0)</f>
        <v>#N/A</v>
      </c>
      <c r="V3033">
        <f t="shared" si="95"/>
        <v>0</v>
      </c>
    </row>
    <row r="3034" spans="1:22" x14ac:dyDescent="0.3">
      <c r="A3034" s="10" t="s">
        <v>105</v>
      </c>
      <c r="B3034" s="10" t="s">
        <v>106</v>
      </c>
      <c r="C3034" s="10">
        <v>3</v>
      </c>
      <c r="D3034" s="10">
        <v>2017</v>
      </c>
      <c r="E3034" s="4" t="s">
        <v>2862</v>
      </c>
      <c r="F3034" s="10">
        <v>238</v>
      </c>
      <c r="G3034" s="10" t="s">
        <v>2863</v>
      </c>
      <c r="H3034" s="10" t="s">
        <v>15</v>
      </c>
      <c r="I3034" s="11" t="s">
        <v>2879</v>
      </c>
      <c r="J3034" s="10" t="s">
        <v>16</v>
      </c>
      <c r="K3034" s="10" t="s">
        <v>15</v>
      </c>
      <c r="L3034" s="10">
        <v>46</v>
      </c>
      <c r="M3034" s="10" t="s">
        <v>72</v>
      </c>
      <c r="N3034" s="10">
        <v>465</v>
      </c>
      <c r="O3034" s="10">
        <v>16</v>
      </c>
      <c r="P3034" s="10" t="str">
        <f t="shared" si="96"/>
        <v>SHIVNARAYAN|Jahanabad</v>
      </c>
      <c r="Q3034" s="4" t="e">
        <f>VLOOKUP(P:P,'[1]2017'!$D:$E,2,0)</f>
        <v>#N/A</v>
      </c>
      <c r="R3034" s="4" t="e">
        <f>VLOOKUP(P:P,'[1]2017'!$D:$F,3,0)</f>
        <v>#N/A</v>
      </c>
      <c r="S3034" s="4" t="e">
        <f>VLOOKUP(P:P,'[1]2017'!$D:$G,4,0)</f>
        <v>#N/A</v>
      </c>
      <c r="T3034" s="4" t="e">
        <f>VLOOKUP(P:P,'[1]2017'!$D:$H,5,0)</f>
        <v>#N/A</v>
      </c>
      <c r="U3034" s="4" t="e">
        <f>VLOOKUP(P:P,'[1]2017'!$D:$I,6,0)</f>
        <v>#N/A</v>
      </c>
      <c r="V3034">
        <f t="shared" si="95"/>
        <v>0</v>
      </c>
    </row>
    <row r="3035" spans="1:22" x14ac:dyDescent="0.3">
      <c r="A3035" s="10" t="s">
        <v>105</v>
      </c>
      <c r="B3035" s="10" t="s">
        <v>106</v>
      </c>
      <c r="C3035" s="10">
        <v>3</v>
      </c>
      <c r="D3035" s="10">
        <v>2017</v>
      </c>
      <c r="E3035" s="4" t="s">
        <v>2862</v>
      </c>
      <c r="F3035" s="10">
        <v>239</v>
      </c>
      <c r="G3035" s="10" t="s">
        <v>2880</v>
      </c>
      <c r="H3035" s="10" t="s">
        <v>15</v>
      </c>
      <c r="I3035" s="11" t="s">
        <v>2881</v>
      </c>
      <c r="J3035" s="10" t="s">
        <v>16</v>
      </c>
      <c r="K3035" s="10" t="s">
        <v>15</v>
      </c>
      <c r="L3035" s="10">
        <v>65</v>
      </c>
      <c r="M3035" s="10" t="s">
        <v>18</v>
      </c>
      <c r="N3035" s="10">
        <v>97996</v>
      </c>
      <c r="O3035" s="10">
        <v>1</v>
      </c>
      <c r="P3035" s="10" t="str">
        <f t="shared" si="96"/>
        <v>KARAN SINGH PATEL|Bindki</v>
      </c>
      <c r="Q3035" s="4">
        <f>VLOOKUP(P:P,'[1]2017'!$D:$E,2,0)</f>
        <v>0</v>
      </c>
      <c r="R3035" s="4" t="str">
        <f>VLOOKUP(P:P,'[1]2017'!$D:$F,3,0)</f>
        <v>Post Graduate</v>
      </c>
      <c r="S3035" s="4" t="str">
        <f>VLOOKUP(P:P,'[1]2017'!$D:$G,4,0)</f>
        <v>Rs 3,92,70,562</v>
      </c>
      <c r="T3035" s="4" t="str">
        <f>VLOOKUP(P:P,'[1]2017'!$D:$H,5,0)</f>
        <v>Rs 0</v>
      </c>
      <c r="U3035" s="4" t="str">
        <f>VLOOKUP(P:P,'[1]2017'!$D:$I,6,0)</f>
        <v>BJP</v>
      </c>
      <c r="V3035">
        <f t="shared" si="95"/>
        <v>1</v>
      </c>
    </row>
    <row r="3036" spans="1:22" x14ac:dyDescent="0.3">
      <c r="A3036" s="10" t="s">
        <v>105</v>
      </c>
      <c r="B3036" s="10" t="s">
        <v>106</v>
      </c>
      <c r="C3036" s="10">
        <v>3</v>
      </c>
      <c r="D3036" s="10">
        <v>2017</v>
      </c>
      <c r="E3036" s="4" t="s">
        <v>2862</v>
      </c>
      <c r="F3036" s="10">
        <v>239</v>
      </c>
      <c r="G3036" s="10" t="s">
        <v>2880</v>
      </c>
      <c r="H3036" s="10" t="s">
        <v>15</v>
      </c>
      <c r="I3036" s="11" t="s">
        <v>1617</v>
      </c>
      <c r="J3036" s="10" t="s">
        <v>16</v>
      </c>
      <c r="K3036" s="10" t="s">
        <v>15</v>
      </c>
      <c r="L3036" s="10">
        <v>47</v>
      </c>
      <c r="M3036" s="10" t="s">
        <v>139</v>
      </c>
      <c r="N3036" s="10">
        <v>41618</v>
      </c>
      <c r="O3036" s="10">
        <v>2</v>
      </c>
      <c r="P3036" s="10" t="str">
        <f t="shared" si="96"/>
        <v>RAMESHWAR DAYAL|Bindki</v>
      </c>
      <c r="Q3036" s="4">
        <f>VLOOKUP(P:P,'[1]2017'!$D:$E,2,0)</f>
        <v>1</v>
      </c>
      <c r="R3036" s="4" t="str">
        <f>VLOOKUP(P:P,'[1]2017'!$D:$F,3,0)</f>
        <v>12th Pass</v>
      </c>
      <c r="S3036" s="4" t="str">
        <f>VLOOKUP(P:P,'[1]2017'!$D:$G,4,0)</f>
        <v>Rs 2,29,55,602</v>
      </c>
      <c r="T3036" s="4" t="str">
        <f>VLOOKUP(P:P,'[1]2017'!$D:$H,5,0)</f>
        <v>Rs 0</v>
      </c>
      <c r="U3036" s="4" t="str">
        <f>VLOOKUP(P:P,'[1]2017'!$D:$I,6,0)</f>
        <v>SP</v>
      </c>
      <c r="V3036">
        <f t="shared" si="95"/>
        <v>0</v>
      </c>
    </row>
    <row r="3037" spans="1:22" x14ac:dyDescent="0.3">
      <c r="A3037" s="10" t="s">
        <v>105</v>
      </c>
      <c r="B3037" s="10" t="s">
        <v>106</v>
      </c>
      <c r="C3037" s="10">
        <v>3</v>
      </c>
      <c r="D3037" s="10">
        <v>2017</v>
      </c>
      <c r="E3037" s="4" t="s">
        <v>2862</v>
      </c>
      <c r="F3037" s="10">
        <v>239</v>
      </c>
      <c r="G3037" s="10" t="s">
        <v>2880</v>
      </c>
      <c r="H3037" s="10" t="s">
        <v>15</v>
      </c>
      <c r="I3037" s="11" t="s">
        <v>2882</v>
      </c>
      <c r="J3037" s="10" t="s">
        <v>16</v>
      </c>
      <c r="K3037" s="10" t="s">
        <v>15</v>
      </c>
      <c r="L3037" s="10">
        <v>60</v>
      </c>
      <c r="M3037" s="10" t="s">
        <v>37</v>
      </c>
      <c r="N3037" s="10">
        <v>32297</v>
      </c>
      <c r="O3037" s="10">
        <v>3</v>
      </c>
      <c r="P3037" s="10" t="str">
        <f t="shared" si="96"/>
        <v>SUKHDEV PRASAD VERMA|Bindki</v>
      </c>
      <c r="Q3037" s="4" t="e">
        <f>VLOOKUP(P:P,'[1]2017'!$D:$E,2,0)</f>
        <v>#N/A</v>
      </c>
      <c r="R3037" s="4" t="e">
        <f>VLOOKUP(P:P,'[1]2017'!$D:$F,3,0)</f>
        <v>#N/A</v>
      </c>
      <c r="S3037" s="4" t="e">
        <f>VLOOKUP(P:P,'[1]2017'!$D:$G,4,0)</f>
        <v>#N/A</v>
      </c>
      <c r="T3037" s="4" t="e">
        <f>VLOOKUP(P:P,'[1]2017'!$D:$H,5,0)</f>
        <v>#N/A</v>
      </c>
      <c r="U3037" s="4" t="e">
        <f>VLOOKUP(P:P,'[1]2017'!$D:$I,6,0)</f>
        <v>#N/A</v>
      </c>
      <c r="V3037">
        <f t="shared" si="95"/>
        <v>0</v>
      </c>
    </row>
    <row r="3038" spans="1:22" x14ac:dyDescent="0.3">
      <c r="A3038" s="10" t="s">
        <v>105</v>
      </c>
      <c r="B3038" s="10" t="s">
        <v>106</v>
      </c>
      <c r="C3038" s="10">
        <v>3</v>
      </c>
      <c r="D3038" s="10">
        <v>2017</v>
      </c>
      <c r="E3038" s="4" t="s">
        <v>2862</v>
      </c>
      <c r="F3038" s="10">
        <v>239</v>
      </c>
      <c r="G3038" s="10" t="s">
        <v>2880</v>
      </c>
      <c r="H3038" s="10" t="s">
        <v>15</v>
      </c>
      <c r="I3038" s="11" t="s">
        <v>19</v>
      </c>
      <c r="J3038" s="10" t="s">
        <v>20</v>
      </c>
      <c r="K3038" s="10" t="s">
        <v>20</v>
      </c>
      <c r="L3038" s="10" t="s">
        <v>20</v>
      </c>
      <c r="M3038" s="10" t="s">
        <v>21</v>
      </c>
      <c r="N3038" s="10">
        <v>2142</v>
      </c>
      <c r="O3038" s="10">
        <v>4</v>
      </c>
      <c r="P3038" s="10" t="str">
        <f t="shared" si="96"/>
        <v>None of the Above|Bindki</v>
      </c>
      <c r="Q3038" s="4" t="e">
        <f>VLOOKUP(P:P,'[1]2017'!$D:$E,2,0)</f>
        <v>#N/A</v>
      </c>
      <c r="R3038" s="4" t="e">
        <f>VLOOKUP(P:P,'[1]2017'!$D:$F,3,0)</f>
        <v>#N/A</v>
      </c>
      <c r="S3038" s="4" t="e">
        <f>VLOOKUP(P:P,'[1]2017'!$D:$G,4,0)</f>
        <v>#N/A</v>
      </c>
      <c r="T3038" s="4" t="e">
        <f>VLOOKUP(P:P,'[1]2017'!$D:$H,5,0)</f>
        <v>#N/A</v>
      </c>
      <c r="U3038" s="4" t="e">
        <f>VLOOKUP(P:P,'[1]2017'!$D:$I,6,0)</f>
        <v>#N/A</v>
      </c>
      <c r="V3038">
        <f t="shared" si="95"/>
        <v>0</v>
      </c>
    </row>
    <row r="3039" spans="1:22" x14ac:dyDescent="0.3">
      <c r="A3039" s="10" t="s">
        <v>105</v>
      </c>
      <c r="B3039" s="10" t="s">
        <v>106</v>
      </c>
      <c r="C3039" s="10">
        <v>3</v>
      </c>
      <c r="D3039" s="10">
        <v>2017</v>
      </c>
      <c r="E3039" s="4" t="s">
        <v>2862</v>
      </c>
      <c r="F3039" s="10">
        <v>239</v>
      </c>
      <c r="G3039" s="10" t="s">
        <v>2880</v>
      </c>
      <c r="H3039" s="10" t="s">
        <v>15</v>
      </c>
      <c r="I3039" s="11" t="s">
        <v>2883</v>
      </c>
      <c r="J3039" s="10" t="s">
        <v>16</v>
      </c>
      <c r="K3039" s="10" t="s">
        <v>15</v>
      </c>
      <c r="L3039" s="10">
        <v>36</v>
      </c>
      <c r="M3039" s="10" t="s">
        <v>17</v>
      </c>
      <c r="N3039" s="10">
        <v>2002</v>
      </c>
      <c r="O3039" s="10">
        <v>5</v>
      </c>
      <c r="P3039" s="10" t="str">
        <f t="shared" si="96"/>
        <v>ABHIMANYU SINGH|Bindki</v>
      </c>
      <c r="Q3039" s="4">
        <f>VLOOKUP(P:P,'[1]2017'!$D:$E,2,0)</f>
        <v>0</v>
      </c>
      <c r="R3039" s="4" t="str">
        <f>VLOOKUP(P:P,'[1]2017'!$D:$F,3,0)</f>
        <v>Graduate</v>
      </c>
      <c r="S3039" s="4" t="str">
        <f>VLOOKUP(P:P,'[1]2017'!$D:$G,4,0)</f>
        <v>Rs 16,25,89,720</v>
      </c>
      <c r="T3039" s="4" t="str">
        <f>VLOOKUP(P:P,'[1]2017'!$D:$H,5,0)</f>
        <v>Rs 0</v>
      </c>
      <c r="U3039" s="4" t="str">
        <f>VLOOKUP(P:P,'[1]2017'!$D:$I,6,0)</f>
        <v>INC</v>
      </c>
      <c r="V3039">
        <f t="shared" si="95"/>
        <v>0</v>
      </c>
    </row>
    <row r="3040" spans="1:22" x14ac:dyDescent="0.3">
      <c r="A3040" s="10" t="s">
        <v>105</v>
      </c>
      <c r="B3040" s="10" t="s">
        <v>106</v>
      </c>
      <c r="C3040" s="10">
        <v>3</v>
      </c>
      <c r="D3040" s="10">
        <v>2017</v>
      </c>
      <c r="E3040" s="4" t="s">
        <v>2862</v>
      </c>
      <c r="F3040" s="10">
        <v>239</v>
      </c>
      <c r="G3040" s="10" t="s">
        <v>2880</v>
      </c>
      <c r="H3040" s="10" t="s">
        <v>15</v>
      </c>
      <c r="I3040" s="11" t="s">
        <v>2884</v>
      </c>
      <c r="J3040" s="10" t="s">
        <v>16</v>
      </c>
      <c r="K3040" s="10" t="s">
        <v>15</v>
      </c>
      <c r="L3040" s="10">
        <v>65</v>
      </c>
      <c r="M3040" s="10" t="s">
        <v>163</v>
      </c>
      <c r="N3040" s="10">
        <v>1745</v>
      </c>
      <c r="O3040" s="10">
        <v>6</v>
      </c>
      <c r="P3040" s="10" t="str">
        <f t="shared" si="96"/>
        <v>AMARJEET SINGH JANSEWAK|Bindki</v>
      </c>
      <c r="Q3040" s="4">
        <f>VLOOKUP(P:P,'[1]2017'!$D:$E,2,0)</f>
        <v>0</v>
      </c>
      <c r="R3040" s="4" t="str">
        <f>VLOOKUP(P:P,'[1]2017'!$D:$F,3,0)</f>
        <v>Post Graduate</v>
      </c>
      <c r="S3040" s="4" t="str">
        <f>VLOOKUP(P:P,'[1]2017'!$D:$G,4,0)</f>
        <v>Rs 17,71,04,567</v>
      </c>
      <c r="T3040" s="4" t="str">
        <f>VLOOKUP(P:P,'[1]2017'!$D:$H,5,0)</f>
        <v>Rs 3,11,000</v>
      </c>
      <c r="U3040" s="4" t="str">
        <f>VLOOKUP(P:P,'[1]2017'!$D:$I,6,0)</f>
        <v>Lok Dal</v>
      </c>
      <c r="V3040">
        <f t="shared" si="95"/>
        <v>0</v>
      </c>
    </row>
    <row r="3041" spans="1:22" x14ac:dyDescent="0.3">
      <c r="A3041" s="10" t="s">
        <v>105</v>
      </c>
      <c r="B3041" s="10" t="s">
        <v>106</v>
      </c>
      <c r="C3041" s="10">
        <v>3</v>
      </c>
      <c r="D3041" s="10">
        <v>2017</v>
      </c>
      <c r="E3041" s="4" t="s">
        <v>2862</v>
      </c>
      <c r="F3041" s="10">
        <v>239</v>
      </c>
      <c r="G3041" s="10" t="s">
        <v>2880</v>
      </c>
      <c r="H3041" s="10" t="s">
        <v>15</v>
      </c>
      <c r="I3041" s="11" t="s">
        <v>2885</v>
      </c>
      <c r="J3041" s="10" t="s">
        <v>26</v>
      </c>
      <c r="K3041" s="10" t="s">
        <v>15</v>
      </c>
      <c r="L3041" s="10">
        <v>59</v>
      </c>
      <c r="M3041" s="10" t="s">
        <v>115</v>
      </c>
      <c r="N3041" s="10">
        <v>1561</v>
      </c>
      <c r="O3041" s="10">
        <v>7</v>
      </c>
      <c r="P3041" s="10" t="str">
        <f t="shared" si="96"/>
        <v>SHAHEEN HASAN|Bindki</v>
      </c>
      <c r="Q3041" s="4">
        <f>VLOOKUP(P:P,'[1]2017'!$D:$E,2,0)</f>
        <v>4</v>
      </c>
      <c r="R3041" s="4" t="str">
        <f>VLOOKUP(P:P,'[1]2017'!$D:$F,3,0)</f>
        <v>Graduate</v>
      </c>
      <c r="S3041" s="4" t="str">
        <f>VLOOKUP(P:P,'[1]2017'!$D:$G,4,0)</f>
        <v>Rs 6,95,50,000</v>
      </c>
      <c r="T3041" s="4" t="str">
        <f>VLOOKUP(P:P,'[1]2017'!$D:$H,5,0)</f>
        <v>Rs 0</v>
      </c>
      <c r="U3041" s="4" t="str">
        <f>VLOOKUP(P:P,'[1]2017'!$D:$I,6,0)</f>
        <v>RLD</v>
      </c>
      <c r="V3041">
        <f t="shared" si="95"/>
        <v>0</v>
      </c>
    </row>
    <row r="3042" spans="1:22" x14ac:dyDescent="0.3">
      <c r="A3042" s="10" t="s">
        <v>105</v>
      </c>
      <c r="B3042" s="10" t="s">
        <v>106</v>
      </c>
      <c r="C3042" s="10">
        <v>3</v>
      </c>
      <c r="D3042" s="10">
        <v>2017</v>
      </c>
      <c r="E3042" s="4" t="s">
        <v>2862</v>
      </c>
      <c r="F3042" s="10">
        <v>239</v>
      </c>
      <c r="G3042" s="10" t="s">
        <v>2880</v>
      </c>
      <c r="H3042" s="10" t="s">
        <v>15</v>
      </c>
      <c r="I3042" s="11" t="s">
        <v>2886</v>
      </c>
      <c r="J3042" s="10" t="s">
        <v>16</v>
      </c>
      <c r="K3042" s="10" t="s">
        <v>25</v>
      </c>
      <c r="L3042" s="10">
        <v>59</v>
      </c>
      <c r="M3042" s="10" t="s">
        <v>23</v>
      </c>
      <c r="N3042" s="10">
        <v>1540</v>
      </c>
      <c r="O3042" s="10">
        <v>8</v>
      </c>
      <c r="P3042" s="10" t="str">
        <f t="shared" si="96"/>
        <v>SEWALAL SONKAR|Bindki</v>
      </c>
      <c r="Q3042" s="4">
        <f>VLOOKUP(P:P,'[1]2017'!$D:$E,2,0)</f>
        <v>2</v>
      </c>
      <c r="R3042" s="4" t="str">
        <f>VLOOKUP(P:P,'[1]2017'!$D:$F,3,0)</f>
        <v>Graduate Professional</v>
      </c>
      <c r="S3042" s="4" t="str">
        <f>VLOOKUP(P:P,'[1]2017'!$D:$G,4,0)</f>
        <v>Rs 70,00,733</v>
      </c>
      <c r="T3042" s="4" t="str">
        <f>VLOOKUP(P:P,'[1]2017'!$D:$H,5,0)</f>
        <v>Rs 70,000</v>
      </c>
      <c r="U3042" s="4" t="str">
        <f>VLOOKUP(P:P,'[1]2017'!$D:$I,6,0)</f>
        <v>IND</v>
      </c>
      <c r="V3042">
        <f t="shared" si="95"/>
        <v>0</v>
      </c>
    </row>
    <row r="3043" spans="1:22" x14ac:dyDescent="0.3">
      <c r="A3043" s="10" t="s">
        <v>105</v>
      </c>
      <c r="B3043" s="10" t="s">
        <v>106</v>
      </c>
      <c r="C3043" s="10">
        <v>3</v>
      </c>
      <c r="D3043" s="10">
        <v>2017</v>
      </c>
      <c r="E3043" s="4" t="s">
        <v>2862</v>
      </c>
      <c r="F3043" s="10">
        <v>239</v>
      </c>
      <c r="G3043" s="10" t="s">
        <v>2880</v>
      </c>
      <c r="H3043" s="10" t="s">
        <v>15</v>
      </c>
      <c r="I3043" s="11" t="s">
        <v>2887</v>
      </c>
      <c r="J3043" s="10" t="s">
        <v>16</v>
      </c>
      <c r="K3043" s="10" t="s">
        <v>15</v>
      </c>
      <c r="L3043" s="10">
        <v>46</v>
      </c>
      <c r="M3043" s="10" t="s">
        <v>2870</v>
      </c>
      <c r="N3043" s="10">
        <v>1493</v>
      </c>
      <c r="O3043" s="10">
        <v>9</v>
      </c>
      <c r="P3043" s="10" t="str">
        <f t="shared" si="96"/>
        <v>ACHARYA SUBHASH CHANDRA TRIPATHI|Bindki</v>
      </c>
      <c r="Q3043" s="4">
        <f>VLOOKUP(P:P,'[1]2017'!$D:$E,2,0)</f>
        <v>0</v>
      </c>
      <c r="R3043" s="4" t="str">
        <f>VLOOKUP(P:P,'[1]2017'!$D:$F,3,0)</f>
        <v>Post Graduate</v>
      </c>
      <c r="S3043" s="4" t="str">
        <f>VLOOKUP(P:P,'[1]2017'!$D:$G,4,0)</f>
        <v>Rs 8,06,644</v>
      </c>
      <c r="T3043" s="4" t="str">
        <f>VLOOKUP(P:P,'[1]2017'!$D:$H,5,0)</f>
        <v>Rs 0</v>
      </c>
      <c r="U3043" s="4" t="str">
        <f>VLOOKUP(P:P,'[1]2017'!$D:$I,6,0)</f>
        <v>Akhil Bhartiya Swarajya Dal</v>
      </c>
      <c r="V3043">
        <f t="shared" si="95"/>
        <v>0</v>
      </c>
    </row>
    <row r="3044" spans="1:22" x14ac:dyDescent="0.3">
      <c r="A3044" s="10" t="s">
        <v>105</v>
      </c>
      <c r="B3044" s="10" t="s">
        <v>106</v>
      </c>
      <c r="C3044" s="10">
        <v>3</v>
      </c>
      <c r="D3044" s="10">
        <v>2017</v>
      </c>
      <c r="E3044" s="4" t="s">
        <v>2862</v>
      </c>
      <c r="F3044" s="10">
        <v>239</v>
      </c>
      <c r="G3044" s="10" t="s">
        <v>2880</v>
      </c>
      <c r="H3044" s="10" t="s">
        <v>15</v>
      </c>
      <c r="I3044" s="11" t="s">
        <v>2888</v>
      </c>
      <c r="J3044" s="10" t="s">
        <v>16</v>
      </c>
      <c r="K3044" s="10" t="s">
        <v>15</v>
      </c>
      <c r="L3044" s="10">
        <v>50</v>
      </c>
      <c r="M3044" s="10" t="s">
        <v>2562</v>
      </c>
      <c r="N3044" s="10">
        <v>608</v>
      </c>
      <c r="O3044" s="10">
        <v>10</v>
      </c>
      <c r="P3044" s="10" t="str">
        <f t="shared" si="96"/>
        <v>RAMBABU|Bindki</v>
      </c>
      <c r="Q3044" s="4">
        <f>VLOOKUP(P:P,'[1]2017'!$D:$E,2,0)</f>
        <v>0</v>
      </c>
      <c r="R3044" s="4" t="str">
        <f>VLOOKUP(P:P,'[1]2017'!$D:$F,3,0)</f>
        <v>5th Pass</v>
      </c>
      <c r="S3044" s="4" t="str">
        <f>VLOOKUP(P:P,'[1]2017'!$D:$G,4,0)</f>
        <v>Rs 16,07,000</v>
      </c>
      <c r="T3044" s="4" t="str">
        <f>VLOOKUP(P:P,'[1]2017'!$D:$H,5,0)</f>
        <v>Rs 0</v>
      </c>
      <c r="U3044" s="4" t="str">
        <f>VLOOKUP(P:P,'[1]2017'!$D:$I,6,0)</f>
        <v>Jay Hind Jay Bharat Party</v>
      </c>
      <c r="V3044">
        <f t="shared" si="95"/>
        <v>0</v>
      </c>
    </row>
    <row r="3045" spans="1:22" x14ac:dyDescent="0.3">
      <c r="A3045" s="10" t="s">
        <v>105</v>
      </c>
      <c r="B3045" s="10" t="s">
        <v>106</v>
      </c>
      <c r="C3045" s="10">
        <v>3</v>
      </c>
      <c r="D3045" s="10">
        <v>2017</v>
      </c>
      <c r="E3045" s="4" t="s">
        <v>2862</v>
      </c>
      <c r="F3045" s="10">
        <v>239</v>
      </c>
      <c r="G3045" s="10" t="s">
        <v>2880</v>
      </c>
      <c r="H3045" s="10" t="s">
        <v>15</v>
      </c>
      <c r="I3045" s="11" t="s">
        <v>2889</v>
      </c>
      <c r="J3045" s="10" t="s">
        <v>26</v>
      </c>
      <c r="K3045" s="10" t="s">
        <v>25</v>
      </c>
      <c r="L3045" s="10">
        <v>48</v>
      </c>
      <c r="M3045" s="10" t="s">
        <v>24</v>
      </c>
      <c r="N3045" s="10">
        <v>542</v>
      </c>
      <c r="O3045" s="10">
        <v>11</v>
      </c>
      <c r="P3045" s="10" t="str">
        <f t="shared" si="96"/>
        <v>RITA DEVI|Bindki</v>
      </c>
      <c r="Q3045" s="4">
        <f>VLOOKUP(P:P,'[1]2017'!$D:$E,2,0)</f>
        <v>0</v>
      </c>
      <c r="R3045" s="4" t="str">
        <f>VLOOKUP(P:P,'[1]2017'!$D:$F,3,0)</f>
        <v>Post Graduate</v>
      </c>
      <c r="S3045" s="4" t="str">
        <f>VLOOKUP(P:P,'[1]2017'!$D:$G,4,0)</f>
        <v>Rs 1,54,31,562</v>
      </c>
      <c r="T3045" s="4" t="str">
        <f>VLOOKUP(P:P,'[1]2017'!$D:$H,5,0)</f>
        <v>Rs 26,00,000</v>
      </c>
      <c r="U3045" s="4" t="str">
        <f>VLOOKUP(P:P,'[1]2017'!$D:$I,6,0)</f>
        <v>Bahujan Mukti Party</v>
      </c>
      <c r="V3045">
        <f t="shared" si="95"/>
        <v>0</v>
      </c>
    </row>
    <row r="3046" spans="1:22" x14ac:dyDescent="0.3">
      <c r="A3046" s="10" t="s">
        <v>105</v>
      </c>
      <c r="B3046" s="10" t="s">
        <v>106</v>
      </c>
      <c r="C3046" s="10">
        <v>3</v>
      </c>
      <c r="D3046" s="10">
        <v>2017</v>
      </c>
      <c r="E3046" s="4" t="s">
        <v>2862</v>
      </c>
      <c r="F3046" s="10">
        <v>239</v>
      </c>
      <c r="G3046" s="10" t="s">
        <v>2880</v>
      </c>
      <c r="H3046" s="10" t="s">
        <v>15</v>
      </c>
      <c r="I3046" s="11" t="s">
        <v>2890</v>
      </c>
      <c r="J3046" s="10" t="s">
        <v>16</v>
      </c>
      <c r="K3046" s="10" t="s">
        <v>15</v>
      </c>
      <c r="L3046" s="10">
        <v>27</v>
      </c>
      <c r="M3046" s="10" t="s">
        <v>1408</v>
      </c>
      <c r="N3046" s="10">
        <v>427</v>
      </c>
      <c r="O3046" s="10">
        <v>12</v>
      </c>
      <c r="P3046" s="10" t="str">
        <f t="shared" si="96"/>
        <v>MUBARAK ALI|Bindki</v>
      </c>
      <c r="Q3046" s="4">
        <f>VLOOKUP(P:P,'[1]2017'!$D:$E,2,0)</f>
        <v>0</v>
      </c>
      <c r="R3046" s="4" t="str">
        <f>VLOOKUP(P:P,'[1]2017'!$D:$F,3,0)</f>
        <v>Graduate</v>
      </c>
      <c r="S3046" s="4" t="str">
        <f>VLOOKUP(P:P,'[1]2017'!$D:$G,4,0)</f>
        <v>Rs 3,50,640</v>
      </c>
      <c r="T3046" s="4" t="str">
        <f>VLOOKUP(P:P,'[1]2017'!$D:$H,5,0)</f>
        <v>Rs 35,000</v>
      </c>
      <c r="U3046" s="4" t="str">
        <f>VLOOKUP(P:P,'[1]2017'!$D:$I,6,0)</f>
        <v>Fauji Janta Party</v>
      </c>
      <c r="V3046">
        <f t="shared" si="95"/>
        <v>0</v>
      </c>
    </row>
    <row r="3047" spans="1:22" x14ac:dyDescent="0.3">
      <c r="A3047" s="10" t="s">
        <v>105</v>
      </c>
      <c r="B3047" s="10" t="s">
        <v>106</v>
      </c>
      <c r="C3047" s="10">
        <v>3</v>
      </c>
      <c r="D3047" s="10">
        <v>2017</v>
      </c>
      <c r="E3047" s="4" t="s">
        <v>2862</v>
      </c>
      <c r="F3047" s="10">
        <v>240</v>
      </c>
      <c r="G3047" s="10" t="s">
        <v>2891</v>
      </c>
      <c r="H3047" s="10" t="s">
        <v>15</v>
      </c>
      <c r="I3047" s="11" t="s">
        <v>301</v>
      </c>
      <c r="J3047" s="10" t="s">
        <v>16</v>
      </c>
      <c r="K3047" s="10" t="s">
        <v>15</v>
      </c>
      <c r="L3047" s="10">
        <v>49</v>
      </c>
      <c r="M3047" s="10" t="s">
        <v>18</v>
      </c>
      <c r="N3047" s="10">
        <v>89481</v>
      </c>
      <c r="O3047" s="10">
        <v>1</v>
      </c>
      <c r="P3047" s="10" t="str">
        <f t="shared" si="96"/>
        <v xml:space="preserve">VIKRAM SINGH|Fatehpur   </v>
      </c>
      <c r="Q3047" s="4" t="e">
        <f>VLOOKUP(P:P,'[1]2017'!$D:$E,2,0)</f>
        <v>#N/A</v>
      </c>
      <c r="R3047" s="4" t="e">
        <f>VLOOKUP(P:P,'[1]2017'!$D:$F,3,0)</f>
        <v>#N/A</v>
      </c>
      <c r="S3047" s="4" t="e">
        <f>VLOOKUP(P:P,'[1]2017'!$D:$G,4,0)</f>
        <v>#N/A</v>
      </c>
      <c r="T3047" s="4" t="e">
        <f>VLOOKUP(P:P,'[1]2017'!$D:$H,5,0)</f>
        <v>#N/A</v>
      </c>
      <c r="U3047" s="4" t="e">
        <f>VLOOKUP(P:P,'[1]2017'!$D:$I,6,0)</f>
        <v>#N/A</v>
      </c>
      <c r="V3047">
        <f t="shared" si="95"/>
        <v>1</v>
      </c>
    </row>
    <row r="3048" spans="1:22" x14ac:dyDescent="0.3">
      <c r="A3048" s="10" t="s">
        <v>105</v>
      </c>
      <c r="B3048" s="10" t="s">
        <v>106</v>
      </c>
      <c r="C3048" s="10">
        <v>3</v>
      </c>
      <c r="D3048" s="10">
        <v>2017</v>
      </c>
      <c r="E3048" s="4" t="s">
        <v>2862</v>
      </c>
      <c r="F3048" s="10">
        <v>240</v>
      </c>
      <c r="G3048" s="10" t="s">
        <v>2891</v>
      </c>
      <c r="H3048" s="10" t="s">
        <v>15</v>
      </c>
      <c r="I3048" s="11" t="s">
        <v>2892</v>
      </c>
      <c r="J3048" s="10" t="s">
        <v>16</v>
      </c>
      <c r="K3048" s="10" t="s">
        <v>15</v>
      </c>
      <c r="L3048" s="10">
        <v>48</v>
      </c>
      <c r="M3048" s="10" t="s">
        <v>139</v>
      </c>
      <c r="N3048" s="10">
        <v>57983</v>
      </c>
      <c r="O3048" s="10">
        <v>2</v>
      </c>
      <c r="P3048" s="10" t="str">
        <f t="shared" si="96"/>
        <v xml:space="preserve">CHANDRA PRAKASH LODHI|Fatehpur   </v>
      </c>
      <c r="Q3048" s="4" t="e">
        <f>VLOOKUP(P:P,'[1]2017'!$D:$E,2,0)</f>
        <v>#N/A</v>
      </c>
      <c r="R3048" s="4" t="e">
        <f>VLOOKUP(P:P,'[1]2017'!$D:$F,3,0)</f>
        <v>#N/A</v>
      </c>
      <c r="S3048" s="4" t="e">
        <f>VLOOKUP(P:P,'[1]2017'!$D:$G,4,0)</f>
        <v>#N/A</v>
      </c>
      <c r="T3048" s="4" t="e">
        <f>VLOOKUP(P:P,'[1]2017'!$D:$H,5,0)</f>
        <v>#N/A</v>
      </c>
      <c r="U3048" s="4" t="e">
        <f>VLOOKUP(P:P,'[1]2017'!$D:$I,6,0)</f>
        <v>#N/A</v>
      </c>
      <c r="V3048">
        <f t="shared" si="95"/>
        <v>0</v>
      </c>
    </row>
    <row r="3049" spans="1:22" x14ac:dyDescent="0.3">
      <c r="A3049" s="10" t="s">
        <v>105</v>
      </c>
      <c r="B3049" s="10" t="s">
        <v>106</v>
      </c>
      <c r="C3049" s="10">
        <v>3</v>
      </c>
      <c r="D3049" s="10">
        <v>2017</v>
      </c>
      <c r="E3049" s="4" t="s">
        <v>2862</v>
      </c>
      <c r="F3049" s="10">
        <v>240</v>
      </c>
      <c r="G3049" s="10" t="s">
        <v>2891</v>
      </c>
      <c r="H3049" s="10" t="s">
        <v>15</v>
      </c>
      <c r="I3049" s="11" t="s">
        <v>2893</v>
      </c>
      <c r="J3049" s="10" t="s">
        <v>16</v>
      </c>
      <c r="K3049" s="10" t="s">
        <v>15</v>
      </c>
      <c r="L3049" s="10">
        <v>34</v>
      </c>
      <c r="M3049" s="10" t="s">
        <v>37</v>
      </c>
      <c r="N3049" s="10">
        <v>35548</v>
      </c>
      <c r="O3049" s="10">
        <v>3</v>
      </c>
      <c r="P3049" s="10" t="str">
        <f t="shared" si="96"/>
        <v xml:space="preserve">SAMEER TRIVEDI|Fatehpur   </v>
      </c>
      <c r="Q3049" s="4" t="e">
        <f>VLOOKUP(P:P,'[1]2017'!$D:$E,2,0)</f>
        <v>#N/A</v>
      </c>
      <c r="R3049" s="4" t="e">
        <f>VLOOKUP(P:P,'[1]2017'!$D:$F,3,0)</f>
        <v>#N/A</v>
      </c>
      <c r="S3049" s="4" t="e">
        <f>VLOOKUP(P:P,'[1]2017'!$D:$G,4,0)</f>
        <v>#N/A</v>
      </c>
      <c r="T3049" s="4" t="e">
        <f>VLOOKUP(P:P,'[1]2017'!$D:$H,5,0)</f>
        <v>#N/A</v>
      </c>
      <c r="U3049" s="4" t="e">
        <f>VLOOKUP(P:P,'[1]2017'!$D:$I,6,0)</f>
        <v>#N/A</v>
      </c>
      <c r="V3049">
        <f t="shared" si="95"/>
        <v>0</v>
      </c>
    </row>
    <row r="3050" spans="1:22" x14ac:dyDescent="0.3">
      <c r="A3050" s="10" t="s">
        <v>105</v>
      </c>
      <c r="B3050" s="10" t="s">
        <v>106</v>
      </c>
      <c r="C3050" s="10">
        <v>3</v>
      </c>
      <c r="D3050" s="10">
        <v>2017</v>
      </c>
      <c r="E3050" s="4" t="s">
        <v>2862</v>
      </c>
      <c r="F3050" s="10">
        <v>240</v>
      </c>
      <c r="G3050" s="10" t="s">
        <v>2891</v>
      </c>
      <c r="H3050" s="10" t="s">
        <v>15</v>
      </c>
      <c r="I3050" s="11" t="s">
        <v>2894</v>
      </c>
      <c r="J3050" s="10" t="s">
        <v>16</v>
      </c>
      <c r="K3050" s="10" t="s">
        <v>15</v>
      </c>
      <c r="L3050" s="10">
        <v>78</v>
      </c>
      <c r="M3050" s="10" t="s">
        <v>32</v>
      </c>
      <c r="N3050" s="10">
        <v>2013</v>
      </c>
      <c r="O3050" s="10">
        <v>4</v>
      </c>
      <c r="P3050" s="10" t="str">
        <f t="shared" si="96"/>
        <v xml:space="preserve">GAYA PRASAD|Fatehpur   </v>
      </c>
      <c r="Q3050" s="4" t="e">
        <f>VLOOKUP(P:P,'[1]2017'!$D:$E,2,0)</f>
        <v>#N/A</v>
      </c>
      <c r="R3050" s="4" t="e">
        <f>VLOOKUP(P:P,'[1]2017'!$D:$F,3,0)</f>
        <v>#N/A</v>
      </c>
      <c r="S3050" s="4" t="e">
        <f>VLOOKUP(P:P,'[1]2017'!$D:$G,4,0)</f>
        <v>#N/A</v>
      </c>
      <c r="T3050" s="4" t="e">
        <f>VLOOKUP(P:P,'[1]2017'!$D:$H,5,0)</f>
        <v>#N/A</v>
      </c>
      <c r="U3050" s="4" t="e">
        <f>VLOOKUP(P:P,'[1]2017'!$D:$I,6,0)</f>
        <v>#N/A</v>
      </c>
      <c r="V3050">
        <f t="shared" si="95"/>
        <v>0</v>
      </c>
    </row>
    <row r="3051" spans="1:22" x14ac:dyDescent="0.3">
      <c r="A3051" s="10" t="s">
        <v>105</v>
      </c>
      <c r="B3051" s="10" t="s">
        <v>106</v>
      </c>
      <c r="C3051" s="10">
        <v>3</v>
      </c>
      <c r="D3051" s="10">
        <v>2017</v>
      </c>
      <c r="E3051" s="4" t="s">
        <v>2862</v>
      </c>
      <c r="F3051" s="10">
        <v>240</v>
      </c>
      <c r="G3051" s="10" t="s">
        <v>2891</v>
      </c>
      <c r="H3051" s="10" t="s">
        <v>15</v>
      </c>
      <c r="I3051" s="11" t="s">
        <v>19</v>
      </c>
      <c r="J3051" s="10" t="s">
        <v>20</v>
      </c>
      <c r="K3051" s="10" t="s">
        <v>20</v>
      </c>
      <c r="L3051" s="10" t="s">
        <v>20</v>
      </c>
      <c r="M3051" s="10" t="s">
        <v>21</v>
      </c>
      <c r="N3051" s="10">
        <v>1961</v>
      </c>
      <c r="O3051" s="10">
        <v>5</v>
      </c>
      <c r="P3051" s="10" t="str">
        <f t="shared" si="96"/>
        <v xml:space="preserve">None of the Above|Fatehpur   </v>
      </c>
      <c r="Q3051" s="4" t="e">
        <f>VLOOKUP(P:P,'[1]2017'!$D:$E,2,0)</f>
        <v>#N/A</v>
      </c>
      <c r="R3051" s="4" t="e">
        <f>VLOOKUP(P:P,'[1]2017'!$D:$F,3,0)</f>
        <v>#N/A</v>
      </c>
      <c r="S3051" s="4" t="e">
        <f>VLOOKUP(P:P,'[1]2017'!$D:$G,4,0)</f>
        <v>#N/A</v>
      </c>
      <c r="T3051" s="4" t="e">
        <f>VLOOKUP(P:P,'[1]2017'!$D:$H,5,0)</f>
        <v>#N/A</v>
      </c>
      <c r="U3051" s="4" t="e">
        <f>VLOOKUP(P:P,'[1]2017'!$D:$I,6,0)</f>
        <v>#N/A</v>
      </c>
      <c r="V3051">
        <f t="shared" si="95"/>
        <v>0</v>
      </c>
    </row>
    <row r="3052" spans="1:22" x14ac:dyDescent="0.3">
      <c r="A3052" s="10" t="s">
        <v>105</v>
      </c>
      <c r="B3052" s="10" t="s">
        <v>106</v>
      </c>
      <c r="C3052" s="10">
        <v>3</v>
      </c>
      <c r="D3052" s="10">
        <v>2017</v>
      </c>
      <c r="E3052" s="4" t="s">
        <v>2862</v>
      </c>
      <c r="F3052" s="10">
        <v>240</v>
      </c>
      <c r="G3052" s="10" t="s">
        <v>2891</v>
      </c>
      <c r="H3052" s="10" t="s">
        <v>15</v>
      </c>
      <c r="I3052" s="11" t="s">
        <v>2895</v>
      </c>
      <c r="J3052" s="10" t="s">
        <v>16</v>
      </c>
      <c r="K3052" s="10" t="s">
        <v>15</v>
      </c>
      <c r="L3052" s="10">
        <v>28</v>
      </c>
      <c r="M3052" s="10" t="s">
        <v>23</v>
      </c>
      <c r="N3052" s="10">
        <v>1744</v>
      </c>
      <c r="O3052" s="10">
        <v>6</v>
      </c>
      <c r="P3052" s="10" t="str">
        <f t="shared" si="96"/>
        <v xml:space="preserve">SAURABH MISHRA|Fatehpur   </v>
      </c>
      <c r="Q3052" s="4" t="e">
        <f>VLOOKUP(P:P,'[1]2017'!$D:$E,2,0)</f>
        <v>#N/A</v>
      </c>
      <c r="R3052" s="4" t="e">
        <f>VLOOKUP(P:P,'[1]2017'!$D:$F,3,0)</f>
        <v>#N/A</v>
      </c>
      <c r="S3052" s="4" t="e">
        <f>VLOOKUP(P:P,'[1]2017'!$D:$G,4,0)</f>
        <v>#N/A</v>
      </c>
      <c r="T3052" s="4" t="e">
        <f>VLOOKUP(P:P,'[1]2017'!$D:$H,5,0)</f>
        <v>#N/A</v>
      </c>
      <c r="U3052" s="4" t="e">
        <f>VLOOKUP(P:P,'[1]2017'!$D:$I,6,0)</f>
        <v>#N/A</v>
      </c>
      <c r="V3052">
        <f t="shared" si="95"/>
        <v>0</v>
      </c>
    </row>
    <row r="3053" spans="1:22" x14ac:dyDescent="0.3">
      <c r="A3053" s="10" t="s">
        <v>105</v>
      </c>
      <c r="B3053" s="10" t="s">
        <v>106</v>
      </c>
      <c r="C3053" s="10">
        <v>3</v>
      </c>
      <c r="D3053" s="10">
        <v>2017</v>
      </c>
      <c r="E3053" s="4" t="s">
        <v>2862</v>
      </c>
      <c r="F3053" s="10">
        <v>240</v>
      </c>
      <c r="G3053" s="10" t="s">
        <v>2891</v>
      </c>
      <c r="H3053" s="10" t="s">
        <v>15</v>
      </c>
      <c r="I3053" s="11" t="s">
        <v>2896</v>
      </c>
      <c r="J3053" s="10" t="s">
        <v>16</v>
      </c>
      <c r="K3053" s="10" t="s">
        <v>15</v>
      </c>
      <c r="L3053" s="10">
        <v>36</v>
      </c>
      <c r="M3053" s="10" t="s">
        <v>115</v>
      </c>
      <c r="N3053" s="10">
        <v>1614</v>
      </c>
      <c r="O3053" s="10">
        <v>7</v>
      </c>
      <c r="P3053" s="10" t="str">
        <f t="shared" si="96"/>
        <v xml:space="preserve">VIKRAM SINGH LODHI|Fatehpur   </v>
      </c>
      <c r="Q3053" s="4" t="e">
        <f>VLOOKUP(P:P,'[1]2017'!$D:$E,2,0)</f>
        <v>#N/A</v>
      </c>
      <c r="R3053" s="4" t="e">
        <f>VLOOKUP(P:P,'[1]2017'!$D:$F,3,0)</f>
        <v>#N/A</v>
      </c>
      <c r="S3053" s="4" t="e">
        <f>VLOOKUP(P:P,'[1]2017'!$D:$G,4,0)</f>
        <v>#N/A</v>
      </c>
      <c r="T3053" s="4" t="e">
        <f>VLOOKUP(P:P,'[1]2017'!$D:$H,5,0)</f>
        <v>#N/A</v>
      </c>
      <c r="U3053" s="4" t="e">
        <f>VLOOKUP(P:P,'[1]2017'!$D:$I,6,0)</f>
        <v>#N/A</v>
      </c>
      <c r="V3053">
        <f t="shared" si="95"/>
        <v>0</v>
      </c>
    </row>
    <row r="3054" spans="1:22" x14ac:dyDescent="0.3">
      <c r="A3054" s="10" t="s">
        <v>105</v>
      </c>
      <c r="B3054" s="10" t="s">
        <v>106</v>
      </c>
      <c r="C3054" s="10">
        <v>3</v>
      </c>
      <c r="D3054" s="10">
        <v>2017</v>
      </c>
      <c r="E3054" s="4" t="s">
        <v>2862</v>
      </c>
      <c r="F3054" s="10">
        <v>240</v>
      </c>
      <c r="G3054" s="10" t="s">
        <v>2891</v>
      </c>
      <c r="H3054" s="10" t="s">
        <v>15</v>
      </c>
      <c r="I3054" s="11" t="s">
        <v>2897</v>
      </c>
      <c r="J3054" s="10" t="s">
        <v>16</v>
      </c>
      <c r="K3054" s="10" t="s">
        <v>15</v>
      </c>
      <c r="L3054" s="10">
        <v>38</v>
      </c>
      <c r="M3054" s="10" t="s">
        <v>23</v>
      </c>
      <c r="N3054" s="10">
        <v>909</v>
      </c>
      <c r="O3054" s="10">
        <v>8</v>
      </c>
      <c r="P3054" s="10" t="str">
        <f t="shared" si="96"/>
        <v xml:space="preserve">RAJ KUMAR LODHI|Fatehpur   </v>
      </c>
      <c r="Q3054" s="4" t="e">
        <f>VLOOKUP(P:P,'[1]2017'!$D:$E,2,0)</f>
        <v>#N/A</v>
      </c>
      <c r="R3054" s="4" t="e">
        <f>VLOOKUP(P:P,'[1]2017'!$D:$F,3,0)</f>
        <v>#N/A</v>
      </c>
      <c r="S3054" s="4" t="e">
        <f>VLOOKUP(P:P,'[1]2017'!$D:$G,4,0)</f>
        <v>#N/A</v>
      </c>
      <c r="T3054" s="4" t="e">
        <f>VLOOKUP(P:P,'[1]2017'!$D:$H,5,0)</f>
        <v>#N/A</v>
      </c>
      <c r="U3054" s="4" t="e">
        <f>VLOOKUP(P:P,'[1]2017'!$D:$I,6,0)</f>
        <v>#N/A</v>
      </c>
      <c r="V3054">
        <f t="shared" si="95"/>
        <v>0</v>
      </c>
    </row>
    <row r="3055" spans="1:22" x14ac:dyDescent="0.3">
      <c r="A3055" s="10" t="s">
        <v>105</v>
      </c>
      <c r="B3055" s="10" t="s">
        <v>106</v>
      </c>
      <c r="C3055" s="10">
        <v>3</v>
      </c>
      <c r="D3055" s="10">
        <v>2017</v>
      </c>
      <c r="E3055" s="4" t="s">
        <v>2862</v>
      </c>
      <c r="F3055" s="10">
        <v>240</v>
      </c>
      <c r="G3055" s="10" t="s">
        <v>2891</v>
      </c>
      <c r="H3055" s="10" t="s">
        <v>15</v>
      </c>
      <c r="I3055" s="11" t="s">
        <v>2898</v>
      </c>
      <c r="J3055" s="10" t="s">
        <v>16</v>
      </c>
      <c r="K3055" s="10" t="s">
        <v>15</v>
      </c>
      <c r="L3055" s="10">
        <v>42</v>
      </c>
      <c r="M3055" s="10" t="s">
        <v>1008</v>
      </c>
      <c r="N3055" s="10">
        <v>815</v>
      </c>
      <c r="O3055" s="10">
        <v>9</v>
      </c>
      <c r="P3055" s="10" t="str">
        <f t="shared" si="96"/>
        <v xml:space="preserve">MO. ANWAR ALI|Fatehpur   </v>
      </c>
      <c r="Q3055" s="4" t="e">
        <f>VLOOKUP(P:P,'[1]2017'!$D:$E,2,0)</f>
        <v>#N/A</v>
      </c>
      <c r="R3055" s="4" t="e">
        <f>VLOOKUP(P:P,'[1]2017'!$D:$F,3,0)</f>
        <v>#N/A</v>
      </c>
      <c r="S3055" s="4" t="e">
        <f>VLOOKUP(P:P,'[1]2017'!$D:$G,4,0)</f>
        <v>#N/A</v>
      </c>
      <c r="T3055" s="4" t="e">
        <f>VLOOKUP(P:P,'[1]2017'!$D:$H,5,0)</f>
        <v>#N/A</v>
      </c>
      <c r="U3055" s="4" t="e">
        <f>VLOOKUP(P:P,'[1]2017'!$D:$I,6,0)</f>
        <v>#N/A</v>
      </c>
      <c r="V3055">
        <f t="shared" si="95"/>
        <v>0</v>
      </c>
    </row>
    <row r="3056" spans="1:22" x14ac:dyDescent="0.3">
      <c r="A3056" s="10" t="s">
        <v>105</v>
      </c>
      <c r="B3056" s="10" t="s">
        <v>106</v>
      </c>
      <c r="C3056" s="10">
        <v>3</v>
      </c>
      <c r="D3056" s="10">
        <v>2017</v>
      </c>
      <c r="E3056" s="4" t="s">
        <v>2862</v>
      </c>
      <c r="F3056" s="10">
        <v>240</v>
      </c>
      <c r="G3056" s="10" t="s">
        <v>2891</v>
      </c>
      <c r="H3056" s="10" t="s">
        <v>15</v>
      </c>
      <c r="I3056" s="11" t="s">
        <v>2899</v>
      </c>
      <c r="J3056" s="10" t="s">
        <v>16</v>
      </c>
      <c r="K3056" s="10" t="s">
        <v>15</v>
      </c>
      <c r="L3056" s="10">
        <v>44</v>
      </c>
      <c r="M3056" s="10" t="s">
        <v>2693</v>
      </c>
      <c r="N3056" s="10">
        <v>677</v>
      </c>
      <c r="O3056" s="10">
        <v>10</v>
      </c>
      <c r="P3056" s="10" t="str">
        <f t="shared" si="96"/>
        <v xml:space="preserve">RAMESH KUMAR GUPTA|Fatehpur   </v>
      </c>
      <c r="Q3056" s="4" t="e">
        <f>VLOOKUP(P:P,'[1]2017'!$D:$E,2,0)</f>
        <v>#N/A</v>
      </c>
      <c r="R3056" s="4" t="e">
        <f>VLOOKUP(P:P,'[1]2017'!$D:$F,3,0)</f>
        <v>#N/A</v>
      </c>
      <c r="S3056" s="4" t="e">
        <f>VLOOKUP(P:P,'[1]2017'!$D:$G,4,0)</f>
        <v>#N/A</v>
      </c>
      <c r="T3056" s="4" t="e">
        <f>VLOOKUP(P:P,'[1]2017'!$D:$H,5,0)</f>
        <v>#N/A</v>
      </c>
      <c r="U3056" s="4" t="e">
        <f>VLOOKUP(P:P,'[1]2017'!$D:$I,6,0)</f>
        <v>#N/A</v>
      </c>
      <c r="V3056">
        <f t="shared" si="95"/>
        <v>0</v>
      </c>
    </row>
    <row r="3057" spans="1:22" x14ac:dyDescent="0.3">
      <c r="A3057" s="10" t="s">
        <v>105</v>
      </c>
      <c r="B3057" s="10" t="s">
        <v>106</v>
      </c>
      <c r="C3057" s="10">
        <v>3</v>
      </c>
      <c r="D3057" s="10">
        <v>2017</v>
      </c>
      <c r="E3057" s="4" t="s">
        <v>2862</v>
      </c>
      <c r="F3057" s="10">
        <v>240</v>
      </c>
      <c r="G3057" s="10" t="s">
        <v>2891</v>
      </c>
      <c r="H3057" s="10" t="s">
        <v>15</v>
      </c>
      <c r="I3057" s="11" t="s">
        <v>2900</v>
      </c>
      <c r="J3057" s="10" t="s">
        <v>16</v>
      </c>
      <c r="K3057" s="10" t="s">
        <v>15</v>
      </c>
      <c r="L3057" s="10">
        <v>44</v>
      </c>
      <c r="M3057" s="10" t="s">
        <v>23</v>
      </c>
      <c r="N3057" s="10">
        <v>548</v>
      </c>
      <c r="O3057" s="10">
        <v>11</v>
      </c>
      <c r="P3057" s="10" t="str">
        <f t="shared" si="96"/>
        <v xml:space="preserve">DURGA PRASAD GUPTA|Fatehpur   </v>
      </c>
      <c r="Q3057" s="4" t="e">
        <f>VLOOKUP(P:P,'[1]2017'!$D:$E,2,0)</f>
        <v>#N/A</v>
      </c>
      <c r="R3057" s="4" t="e">
        <f>VLOOKUP(P:P,'[1]2017'!$D:$F,3,0)</f>
        <v>#N/A</v>
      </c>
      <c r="S3057" s="4" t="e">
        <f>VLOOKUP(P:P,'[1]2017'!$D:$G,4,0)</f>
        <v>#N/A</v>
      </c>
      <c r="T3057" s="4" t="e">
        <f>VLOOKUP(P:P,'[1]2017'!$D:$H,5,0)</f>
        <v>#N/A</v>
      </c>
      <c r="U3057" s="4" t="e">
        <f>VLOOKUP(P:P,'[1]2017'!$D:$I,6,0)</f>
        <v>#N/A</v>
      </c>
      <c r="V3057">
        <f t="shared" si="95"/>
        <v>0</v>
      </c>
    </row>
    <row r="3058" spans="1:22" x14ac:dyDescent="0.3">
      <c r="A3058" s="10" t="s">
        <v>105</v>
      </c>
      <c r="B3058" s="10" t="s">
        <v>106</v>
      </c>
      <c r="C3058" s="10">
        <v>3</v>
      </c>
      <c r="D3058" s="10">
        <v>2017</v>
      </c>
      <c r="E3058" s="4" t="s">
        <v>2862</v>
      </c>
      <c r="F3058" s="10">
        <v>240</v>
      </c>
      <c r="G3058" s="10" t="s">
        <v>2891</v>
      </c>
      <c r="H3058" s="10" t="s">
        <v>15</v>
      </c>
      <c r="I3058" s="11" t="s">
        <v>2901</v>
      </c>
      <c r="J3058" s="10" t="s">
        <v>16</v>
      </c>
      <c r="K3058" s="10" t="s">
        <v>15</v>
      </c>
      <c r="L3058" s="10">
        <v>63</v>
      </c>
      <c r="M3058" s="10" t="s">
        <v>23</v>
      </c>
      <c r="N3058" s="10">
        <v>513</v>
      </c>
      <c r="O3058" s="10">
        <v>12</v>
      </c>
      <c r="P3058" s="10" t="str">
        <f t="shared" si="96"/>
        <v xml:space="preserve">GANGA PRASAD SINGH LODHI|Fatehpur   </v>
      </c>
      <c r="Q3058" s="4" t="e">
        <f>VLOOKUP(P:P,'[1]2017'!$D:$E,2,0)</f>
        <v>#N/A</v>
      </c>
      <c r="R3058" s="4" t="e">
        <f>VLOOKUP(P:P,'[1]2017'!$D:$F,3,0)</f>
        <v>#N/A</v>
      </c>
      <c r="S3058" s="4" t="e">
        <f>VLOOKUP(P:P,'[1]2017'!$D:$G,4,0)</f>
        <v>#N/A</v>
      </c>
      <c r="T3058" s="4" t="e">
        <f>VLOOKUP(P:P,'[1]2017'!$D:$H,5,0)</f>
        <v>#N/A</v>
      </c>
      <c r="U3058" s="4" t="e">
        <f>VLOOKUP(P:P,'[1]2017'!$D:$I,6,0)</f>
        <v>#N/A</v>
      </c>
      <c r="V3058">
        <f t="shared" si="95"/>
        <v>0</v>
      </c>
    </row>
    <row r="3059" spans="1:22" x14ac:dyDescent="0.3">
      <c r="A3059" s="10" t="s">
        <v>105</v>
      </c>
      <c r="B3059" s="10" t="s">
        <v>106</v>
      </c>
      <c r="C3059" s="10">
        <v>3</v>
      </c>
      <c r="D3059" s="10">
        <v>2017</v>
      </c>
      <c r="E3059" s="4" t="s">
        <v>2862</v>
      </c>
      <c r="F3059" s="10">
        <v>240</v>
      </c>
      <c r="G3059" s="10" t="s">
        <v>2891</v>
      </c>
      <c r="H3059" s="10" t="s">
        <v>15</v>
      </c>
      <c r="I3059" s="11" t="s">
        <v>1974</v>
      </c>
      <c r="J3059" s="10" t="s">
        <v>16</v>
      </c>
      <c r="K3059" s="10" t="s">
        <v>15</v>
      </c>
      <c r="L3059" s="10">
        <v>52</v>
      </c>
      <c r="M3059" s="10" t="s">
        <v>23</v>
      </c>
      <c r="N3059" s="10">
        <v>480</v>
      </c>
      <c r="O3059" s="10">
        <v>13</v>
      </c>
      <c r="P3059" s="10" t="str">
        <f t="shared" si="96"/>
        <v xml:space="preserve">BABU RAM|Fatehpur   </v>
      </c>
      <c r="Q3059" s="4" t="e">
        <f>VLOOKUP(P:P,'[1]2017'!$D:$E,2,0)</f>
        <v>#N/A</v>
      </c>
      <c r="R3059" s="4" t="e">
        <f>VLOOKUP(P:P,'[1]2017'!$D:$F,3,0)</f>
        <v>#N/A</v>
      </c>
      <c r="S3059" s="4" t="e">
        <f>VLOOKUP(P:P,'[1]2017'!$D:$G,4,0)</f>
        <v>#N/A</v>
      </c>
      <c r="T3059" s="4" t="e">
        <f>VLOOKUP(P:P,'[1]2017'!$D:$H,5,0)</f>
        <v>#N/A</v>
      </c>
      <c r="U3059" s="4" t="e">
        <f>VLOOKUP(P:P,'[1]2017'!$D:$I,6,0)</f>
        <v>#N/A</v>
      </c>
      <c r="V3059">
        <f t="shared" si="95"/>
        <v>0</v>
      </c>
    </row>
    <row r="3060" spans="1:22" x14ac:dyDescent="0.3">
      <c r="A3060" s="10" t="s">
        <v>105</v>
      </c>
      <c r="B3060" s="10" t="s">
        <v>106</v>
      </c>
      <c r="C3060" s="10">
        <v>3</v>
      </c>
      <c r="D3060" s="10">
        <v>2017</v>
      </c>
      <c r="E3060" s="4" t="s">
        <v>2862</v>
      </c>
      <c r="F3060" s="10">
        <v>240</v>
      </c>
      <c r="G3060" s="10" t="s">
        <v>2891</v>
      </c>
      <c r="H3060" s="10" t="s">
        <v>15</v>
      </c>
      <c r="I3060" s="11" t="s">
        <v>1399</v>
      </c>
      <c r="J3060" s="10" t="s">
        <v>26</v>
      </c>
      <c r="K3060" s="10" t="s">
        <v>25</v>
      </c>
      <c r="L3060" s="10">
        <v>38</v>
      </c>
      <c r="M3060" s="10" t="s">
        <v>1205</v>
      </c>
      <c r="N3060" s="10">
        <v>456</v>
      </c>
      <c r="O3060" s="10">
        <v>14</v>
      </c>
      <c r="P3060" s="10" t="str">
        <f t="shared" si="96"/>
        <v xml:space="preserve">KAMLESH KUMARI|Fatehpur   </v>
      </c>
      <c r="Q3060" s="4" t="e">
        <f>VLOOKUP(P:P,'[1]2017'!$D:$E,2,0)</f>
        <v>#N/A</v>
      </c>
      <c r="R3060" s="4" t="e">
        <f>VLOOKUP(P:P,'[1]2017'!$D:$F,3,0)</f>
        <v>#N/A</v>
      </c>
      <c r="S3060" s="4" t="e">
        <f>VLOOKUP(P:P,'[1]2017'!$D:$G,4,0)</f>
        <v>#N/A</v>
      </c>
      <c r="T3060" s="4" t="e">
        <f>VLOOKUP(P:P,'[1]2017'!$D:$H,5,0)</f>
        <v>#N/A</v>
      </c>
      <c r="U3060" s="4" t="e">
        <f>VLOOKUP(P:P,'[1]2017'!$D:$I,6,0)</f>
        <v>#N/A</v>
      </c>
      <c r="V3060">
        <f t="shared" si="95"/>
        <v>0</v>
      </c>
    </row>
    <row r="3061" spans="1:22" x14ac:dyDescent="0.3">
      <c r="A3061" s="10" t="s">
        <v>105</v>
      </c>
      <c r="B3061" s="10" t="s">
        <v>106</v>
      </c>
      <c r="C3061" s="10">
        <v>3</v>
      </c>
      <c r="D3061" s="10">
        <v>2017</v>
      </c>
      <c r="E3061" s="4" t="s">
        <v>2862</v>
      </c>
      <c r="F3061" s="10">
        <v>240</v>
      </c>
      <c r="G3061" s="10" t="s">
        <v>2891</v>
      </c>
      <c r="H3061" s="10" t="s">
        <v>15</v>
      </c>
      <c r="I3061" s="11" t="s">
        <v>1380</v>
      </c>
      <c r="J3061" s="10" t="s">
        <v>16</v>
      </c>
      <c r="K3061" s="10" t="s">
        <v>25</v>
      </c>
      <c r="L3061" s="10">
        <v>36</v>
      </c>
      <c r="M3061" s="10" t="s">
        <v>24</v>
      </c>
      <c r="N3061" s="10">
        <v>426</v>
      </c>
      <c r="O3061" s="10">
        <v>15</v>
      </c>
      <c r="P3061" s="10" t="str">
        <f t="shared" si="96"/>
        <v xml:space="preserve">SURESH|Fatehpur   </v>
      </c>
      <c r="Q3061" s="4" t="e">
        <f>VLOOKUP(P:P,'[1]2017'!$D:$E,2,0)</f>
        <v>#N/A</v>
      </c>
      <c r="R3061" s="4" t="e">
        <f>VLOOKUP(P:P,'[1]2017'!$D:$F,3,0)</f>
        <v>#N/A</v>
      </c>
      <c r="S3061" s="4" t="e">
        <f>VLOOKUP(P:P,'[1]2017'!$D:$G,4,0)</f>
        <v>#N/A</v>
      </c>
      <c r="T3061" s="4" t="e">
        <f>VLOOKUP(P:P,'[1]2017'!$D:$H,5,0)</f>
        <v>#N/A</v>
      </c>
      <c r="U3061" s="4" t="e">
        <f>VLOOKUP(P:P,'[1]2017'!$D:$I,6,0)</f>
        <v>#N/A</v>
      </c>
      <c r="V3061">
        <f t="shared" si="95"/>
        <v>0</v>
      </c>
    </row>
    <row r="3062" spans="1:22" x14ac:dyDescent="0.3">
      <c r="A3062" s="10" t="s">
        <v>105</v>
      </c>
      <c r="B3062" s="10" t="s">
        <v>106</v>
      </c>
      <c r="C3062" s="10">
        <v>3</v>
      </c>
      <c r="D3062" s="10">
        <v>2017</v>
      </c>
      <c r="E3062" s="4" t="s">
        <v>2862</v>
      </c>
      <c r="F3062" s="10">
        <v>241</v>
      </c>
      <c r="G3062" s="10" t="s">
        <v>2902</v>
      </c>
      <c r="H3062" s="10" t="s">
        <v>15</v>
      </c>
      <c r="I3062" s="11" t="s">
        <v>860</v>
      </c>
      <c r="J3062" s="10" t="s">
        <v>16</v>
      </c>
      <c r="K3062" s="10" t="s">
        <v>15</v>
      </c>
      <c r="L3062" s="10">
        <v>40</v>
      </c>
      <c r="M3062" s="10" t="s">
        <v>18</v>
      </c>
      <c r="N3062" s="10">
        <v>81203</v>
      </c>
      <c r="O3062" s="10">
        <v>1</v>
      </c>
      <c r="P3062" s="10" t="str">
        <f t="shared" si="96"/>
        <v>VIKAS GUPTA|Ayah Shah</v>
      </c>
      <c r="Q3062" s="4">
        <f>VLOOKUP(P:P,'[1]2017'!$D:$E,2,0)</f>
        <v>0</v>
      </c>
      <c r="R3062" s="4" t="str">
        <f>VLOOKUP(P:P,'[1]2017'!$D:$F,3,0)</f>
        <v>Post Graduate</v>
      </c>
      <c r="S3062" s="4" t="str">
        <f>VLOOKUP(P:P,'[1]2017'!$D:$G,4,0)</f>
        <v>Rs 16,35,85,233</v>
      </c>
      <c r="T3062" s="4" t="str">
        <f>VLOOKUP(P:P,'[1]2017'!$D:$H,5,0)</f>
        <v>Rs 2,27,92,574</v>
      </c>
      <c r="U3062" s="4" t="str">
        <f>VLOOKUP(P:P,'[1]2017'!$D:$I,6,0)</f>
        <v>BJP</v>
      </c>
      <c r="V3062">
        <f t="shared" si="95"/>
        <v>1</v>
      </c>
    </row>
    <row r="3063" spans="1:22" x14ac:dyDescent="0.3">
      <c r="A3063" s="10" t="s">
        <v>105</v>
      </c>
      <c r="B3063" s="10" t="s">
        <v>106</v>
      </c>
      <c r="C3063" s="10">
        <v>3</v>
      </c>
      <c r="D3063" s="10">
        <v>2017</v>
      </c>
      <c r="E3063" s="4" t="s">
        <v>2862</v>
      </c>
      <c r="F3063" s="10">
        <v>241</v>
      </c>
      <c r="G3063" s="10" t="s">
        <v>2902</v>
      </c>
      <c r="H3063" s="10" t="s">
        <v>15</v>
      </c>
      <c r="I3063" s="11" t="s">
        <v>2903</v>
      </c>
      <c r="J3063" s="10" t="s">
        <v>16</v>
      </c>
      <c r="K3063" s="10" t="s">
        <v>15</v>
      </c>
      <c r="L3063" s="10">
        <v>61</v>
      </c>
      <c r="M3063" s="10" t="s">
        <v>139</v>
      </c>
      <c r="N3063" s="10">
        <v>29238</v>
      </c>
      <c r="O3063" s="10">
        <v>2</v>
      </c>
      <c r="P3063" s="10" t="str">
        <f t="shared" si="96"/>
        <v>AYODHYA PRASAD|Ayah Shah</v>
      </c>
      <c r="Q3063" s="4">
        <f>VLOOKUP(P:P,'[1]2017'!$D:$E,2,0)</f>
        <v>2</v>
      </c>
      <c r="R3063" s="4" t="str">
        <f>VLOOKUP(P:P,'[1]2017'!$D:$F,3,0)</f>
        <v>12th Pass</v>
      </c>
      <c r="S3063" s="4" t="str">
        <f>VLOOKUP(P:P,'[1]2017'!$D:$G,4,0)</f>
        <v>Rs 3,36,16,337</v>
      </c>
      <c r="T3063" s="4" t="str">
        <f>VLOOKUP(P:P,'[1]2017'!$D:$H,5,0)</f>
        <v>Rs 95,57,847</v>
      </c>
      <c r="U3063" s="4" t="str">
        <f>VLOOKUP(P:P,'[1]2017'!$D:$I,6,0)</f>
        <v>SP</v>
      </c>
      <c r="V3063">
        <f t="shared" si="95"/>
        <v>0</v>
      </c>
    </row>
    <row r="3064" spans="1:22" x14ac:dyDescent="0.3">
      <c r="A3064" s="10" t="s">
        <v>105</v>
      </c>
      <c r="B3064" s="10" t="s">
        <v>106</v>
      </c>
      <c r="C3064" s="10">
        <v>3</v>
      </c>
      <c r="D3064" s="10">
        <v>2017</v>
      </c>
      <c r="E3064" s="4" t="s">
        <v>2862</v>
      </c>
      <c r="F3064" s="10">
        <v>241</v>
      </c>
      <c r="G3064" s="10" t="s">
        <v>2902</v>
      </c>
      <c r="H3064" s="10" t="s">
        <v>15</v>
      </c>
      <c r="I3064" s="11" t="s">
        <v>2904</v>
      </c>
      <c r="J3064" s="10" t="s">
        <v>16</v>
      </c>
      <c r="K3064" s="10" t="s">
        <v>15</v>
      </c>
      <c r="L3064" s="10">
        <v>47</v>
      </c>
      <c r="M3064" s="10" t="s">
        <v>37</v>
      </c>
      <c r="N3064" s="10">
        <v>27365</v>
      </c>
      <c r="O3064" s="10">
        <v>3</v>
      </c>
      <c r="P3064" s="10" t="str">
        <f t="shared" si="96"/>
        <v>RAMBAHADUR|Ayah Shah</v>
      </c>
      <c r="Q3064" s="4">
        <f>VLOOKUP(P:P,'[1]2017'!$D:$E,2,0)</f>
        <v>0</v>
      </c>
      <c r="R3064" s="4" t="str">
        <f>VLOOKUP(P:P,'[1]2017'!$D:$F,3,0)</f>
        <v>Post Graduate</v>
      </c>
      <c r="S3064" s="4" t="str">
        <f>VLOOKUP(P:P,'[1]2017'!$D:$G,4,0)</f>
        <v>Rs 3,59,85,284</v>
      </c>
      <c r="T3064" s="4" t="str">
        <f>VLOOKUP(P:P,'[1]2017'!$D:$H,5,0)</f>
        <v>Rs 0</v>
      </c>
      <c r="U3064" s="4" t="str">
        <f>VLOOKUP(P:P,'[1]2017'!$D:$I,6,0)</f>
        <v>BSP</v>
      </c>
      <c r="V3064">
        <f t="shared" si="95"/>
        <v>0</v>
      </c>
    </row>
    <row r="3065" spans="1:22" x14ac:dyDescent="0.3">
      <c r="A3065" s="10" t="s">
        <v>105</v>
      </c>
      <c r="B3065" s="10" t="s">
        <v>106</v>
      </c>
      <c r="C3065" s="10">
        <v>3</v>
      </c>
      <c r="D3065" s="10">
        <v>2017</v>
      </c>
      <c r="E3065" s="4" t="s">
        <v>2862</v>
      </c>
      <c r="F3065" s="10">
        <v>241</v>
      </c>
      <c r="G3065" s="10" t="s">
        <v>2902</v>
      </c>
      <c r="H3065" s="10" t="s">
        <v>15</v>
      </c>
      <c r="I3065" s="11" t="s">
        <v>2905</v>
      </c>
      <c r="J3065" s="10" t="s">
        <v>16</v>
      </c>
      <c r="K3065" s="10" t="s">
        <v>15</v>
      </c>
      <c r="L3065" s="10">
        <v>46</v>
      </c>
      <c r="M3065" s="10" t="s">
        <v>232</v>
      </c>
      <c r="N3065" s="10">
        <v>2159</v>
      </c>
      <c r="O3065" s="10">
        <v>4</v>
      </c>
      <c r="P3065" s="10" t="str">
        <f t="shared" si="96"/>
        <v>ABBAS MEHNDI|Ayah Shah</v>
      </c>
      <c r="Q3065" s="4" t="e">
        <f>VLOOKUP(P:P,'[1]2017'!$D:$E,2,0)</f>
        <v>#N/A</v>
      </c>
      <c r="R3065" s="4" t="e">
        <f>VLOOKUP(P:P,'[1]2017'!$D:$F,3,0)</f>
        <v>#N/A</v>
      </c>
      <c r="S3065" s="4" t="e">
        <f>VLOOKUP(P:P,'[1]2017'!$D:$G,4,0)</f>
        <v>#N/A</v>
      </c>
      <c r="T3065" s="4" t="e">
        <f>VLOOKUP(P:P,'[1]2017'!$D:$H,5,0)</f>
        <v>#N/A</v>
      </c>
      <c r="U3065" s="4" t="e">
        <f>VLOOKUP(P:P,'[1]2017'!$D:$I,6,0)</f>
        <v>#N/A</v>
      </c>
      <c r="V3065">
        <f t="shared" si="95"/>
        <v>0</v>
      </c>
    </row>
    <row r="3066" spans="1:22" x14ac:dyDescent="0.3">
      <c r="A3066" s="10" t="s">
        <v>105</v>
      </c>
      <c r="B3066" s="10" t="s">
        <v>106</v>
      </c>
      <c r="C3066" s="10">
        <v>3</v>
      </c>
      <c r="D3066" s="10">
        <v>2017</v>
      </c>
      <c r="E3066" s="4" t="s">
        <v>2862</v>
      </c>
      <c r="F3066" s="10">
        <v>241</v>
      </c>
      <c r="G3066" s="10" t="s">
        <v>2902</v>
      </c>
      <c r="H3066" s="10" t="s">
        <v>15</v>
      </c>
      <c r="I3066" s="11" t="s">
        <v>1202</v>
      </c>
      <c r="J3066" s="10" t="s">
        <v>16</v>
      </c>
      <c r="K3066" s="10" t="s">
        <v>15</v>
      </c>
      <c r="L3066" s="10">
        <v>40</v>
      </c>
      <c r="M3066" s="10" t="s">
        <v>115</v>
      </c>
      <c r="N3066" s="10">
        <v>1708</v>
      </c>
      <c r="O3066" s="10">
        <v>5</v>
      </c>
      <c r="P3066" s="10" t="str">
        <f t="shared" si="96"/>
        <v>DEV KUMAR|Ayah Shah</v>
      </c>
      <c r="Q3066" s="4">
        <f>VLOOKUP(P:P,'[1]2017'!$D:$E,2,0)</f>
        <v>1</v>
      </c>
      <c r="R3066" s="4" t="str">
        <f>VLOOKUP(P:P,'[1]2017'!$D:$F,3,0)</f>
        <v>12th Pass</v>
      </c>
      <c r="S3066" s="4" t="str">
        <f>VLOOKUP(P:P,'[1]2017'!$D:$G,4,0)</f>
        <v>Rs 29,88,933</v>
      </c>
      <c r="T3066" s="4" t="str">
        <f>VLOOKUP(P:P,'[1]2017'!$D:$H,5,0)</f>
        <v>Rs 0</v>
      </c>
      <c r="U3066" s="4" t="str">
        <f>VLOOKUP(P:P,'[1]2017'!$D:$I,6,0)</f>
        <v>RLD</v>
      </c>
      <c r="V3066">
        <f t="shared" si="95"/>
        <v>0</v>
      </c>
    </row>
    <row r="3067" spans="1:22" x14ac:dyDescent="0.3">
      <c r="A3067" s="10" t="s">
        <v>105</v>
      </c>
      <c r="B3067" s="10" t="s">
        <v>106</v>
      </c>
      <c r="C3067" s="10">
        <v>3</v>
      </c>
      <c r="D3067" s="10">
        <v>2017</v>
      </c>
      <c r="E3067" s="4" t="s">
        <v>2862</v>
      </c>
      <c r="F3067" s="10">
        <v>241</v>
      </c>
      <c r="G3067" s="10" t="s">
        <v>2902</v>
      </c>
      <c r="H3067" s="10" t="s">
        <v>15</v>
      </c>
      <c r="I3067" s="11" t="s">
        <v>2906</v>
      </c>
      <c r="J3067" s="10" t="s">
        <v>16</v>
      </c>
      <c r="K3067" s="10" t="s">
        <v>15</v>
      </c>
      <c r="L3067" s="10">
        <v>48</v>
      </c>
      <c r="M3067" s="10" t="s">
        <v>23</v>
      </c>
      <c r="N3067" s="10">
        <v>1691</v>
      </c>
      <c r="O3067" s="10">
        <v>6</v>
      </c>
      <c r="P3067" s="10" t="str">
        <f t="shared" si="96"/>
        <v>SUKHRAJ|Ayah Shah</v>
      </c>
      <c r="Q3067" s="4">
        <f>VLOOKUP(P:P,'[1]2017'!$D:$E,2,0)</f>
        <v>0</v>
      </c>
      <c r="R3067" s="4" t="str">
        <f>VLOOKUP(P:P,'[1]2017'!$D:$F,3,0)</f>
        <v>8th Pass</v>
      </c>
      <c r="S3067" s="4" t="str">
        <f>VLOOKUP(P:P,'[1]2017'!$D:$G,4,0)</f>
        <v>Rs 1,53,95,000</v>
      </c>
      <c r="T3067" s="4" t="str">
        <f>VLOOKUP(P:P,'[1]2017'!$D:$H,5,0)</f>
        <v>Rs 30,00,000</v>
      </c>
      <c r="U3067" s="4" t="str">
        <f>VLOOKUP(P:P,'[1]2017'!$D:$I,6,0)</f>
        <v>IND</v>
      </c>
      <c r="V3067">
        <f t="shared" si="95"/>
        <v>0</v>
      </c>
    </row>
    <row r="3068" spans="1:22" x14ac:dyDescent="0.3">
      <c r="A3068" s="10" t="s">
        <v>105</v>
      </c>
      <c r="B3068" s="10" t="s">
        <v>106</v>
      </c>
      <c r="C3068" s="10">
        <v>3</v>
      </c>
      <c r="D3068" s="10">
        <v>2017</v>
      </c>
      <c r="E3068" s="4" t="s">
        <v>2862</v>
      </c>
      <c r="F3068" s="10">
        <v>241</v>
      </c>
      <c r="G3068" s="10" t="s">
        <v>2902</v>
      </c>
      <c r="H3068" s="10" t="s">
        <v>15</v>
      </c>
      <c r="I3068" s="11" t="s">
        <v>19</v>
      </c>
      <c r="J3068" s="10" t="s">
        <v>20</v>
      </c>
      <c r="K3068" s="10" t="s">
        <v>20</v>
      </c>
      <c r="L3068" s="10" t="s">
        <v>20</v>
      </c>
      <c r="M3068" s="10" t="s">
        <v>21</v>
      </c>
      <c r="N3068" s="10">
        <v>1600</v>
      </c>
      <c r="O3068" s="10">
        <v>7</v>
      </c>
      <c r="P3068" s="10" t="str">
        <f t="shared" si="96"/>
        <v>None of the Above|Ayah Shah</v>
      </c>
      <c r="Q3068" s="4" t="e">
        <f>VLOOKUP(P:P,'[1]2017'!$D:$E,2,0)</f>
        <v>#N/A</v>
      </c>
      <c r="R3068" s="4" t="e">
        <f>VLOOKUP(P:P,'[1]2017'!$D:$F,3,0)</f>
        <v>#N/A</v>
      </c>
      <c r="S3068" s="4" t="e">
        <f>VLOOKUP(P:P,'[1]2017'!$D:$G,4,0)</f>
        <v>#N/A</v>
      </c>
      <c r="T3068" s="4" t="e">
        <f>VLOOKUP(P:P,'[1]2017'!$D:$H,5,0)</f>
        <v>#N/A</v>
      </c>
      <c r="U3068" s="4" t="e">
        <f>VLOOKUP(P:P,'[1]2017'!$D:$I,6,0)</f>
        <v>#N/A</v>
      </c>
      <c r="V3068">
        <f t="shared" si="95"/>
        <v>0</v>
      </c>
    </row>
    <row r="3069" spans="1:22" x14ac:dyDescent="0.3">
      <c r="A3069" s="10" t="s">
        <v>105</v>
      </c>
      <c r="B3069" s="10" t="s">
        <v>106</v>
      </c>
      <c r="C3069" s="10">
        <v>3</v>
      </c>
      <c r="D3069" s="10">
        <v>2017</v>
      </c>
      <c r="E3069" s="4" t="s">
        <v>2862</v>
      </c>
      <c r="F3069" s="10">
        <v>241</v>
      </c>
      <c r="G3069" s="10" t="s">
        <v>2902</v>
      </c>
      <c r="H3069" s="10" t="s">
        <v>15</v>
      </c>
      <c r="I3069" s="11" t="s">
        <v>2907</v>
      </c>
      <c r="J3069" s="10" t="s">
        <v>26</v>
      </c>
      <c r="K3069" s="10" t="s">
        <v>15</v>
      </c>
      <c r="L3069" s="10">
        <v>42</v>
      </c>
      <c r="M3069" s="10" t="s">
        <v>23</v>
      </c>
      <c r="N3069" s="10">
        <v>1526</v>
      </c>
      <c r="O3069" s="10">
        <v>8</v>
      </c>
      <c r="P3069" s="10" t="str">
        <f t="shared" si="96"/>
        <v>HEMLATA|Ayah Shah</v>
      </c>
      <c r="Q3069" s="4">
        <f>VLOOKUP(P:P,'[1]2017'!$D:$E,2,0)</f>
        <v>1</v>
      </c>
      <c r="R3069" s="4" t="str">
        <f>VLOOKUP(P:P,'[1]2017'!$D:$F,3,0)</f>
        <v>10th Pass</v>
      </c>
      <c r="S3069" s="4" t="str">
        <f>VLOOKUP(P:P,'[1]2017'!$D:$G,4,0)</f>
        <v>Rs 33,94,042</v>
      </c>
      <c r="T3069" s="4" t="str">
        <f>VLOOKUP(P:P,'[1]2017'!$D:$H,5,0)</f>
        <v>Rs 7,55,222</v>
      </c>
      <c r="U3069" s="4" t="str">
        <f>VLOOKUP(P:P,'[1]2017'!$D:$I,6,0)</f>
        <v>IND</v>
      </c>
      <c r="V3069">
        <f t="shared" si="95"/>
        <v>0</v>
      </c>
    </row>
    <row r="3070" spans="1:22" x14ac:dyDescent="0.3">
      <c r="A3070" s="10" t="s">
        <v>105</v>
      </c>
      <c r="B3070" s="10" t="s">
        <v>106</v>
      </c>
      <c r="C3070" s="10">
        <v>3</v>
      </c>
      <c r="D3070" s="10">
        <v>2017</v>
      </c>
      <c r="E3070" s="4" t="s">
        <v>2862</v>
      </c>
      <c r="F3070" s="10">
        <v>241</v>
      </c>
      <c r="G3070" s="10" t="s">
        <v>2902</v>
      </c>
      <c r="H3070" s="10" t="s">
        <v>15</v>
      </c>
      <c r="I3070" s="11" t="s">
        <v>2908</v>
      </c>
      <c r="J3070" s="10" t="s">
        <v>16</v>
      </c>
      <c r="K3070" s="10" t="s">
        <v>25</v>
      </c>
      <c r="L3070" s="10">
        <v>56</v>
      </c>
      <c r="M3070" s="10" t="s">
        <v>23</v>
      </c>
      <c r="N3070" s="10">
        <v>953</v>
      </c>
      <c r="O3070" s="10">
        <v>9</v>
      </c>
      <c r="P3070" s="10" t="str">
        <f t="shared" si="96"/>
        <v>BHOLA NATH|Ayah Shah</v>
      </c>
      <c r="Q3070" s="4">
        <f>VLOOKUP(P:P,'[1]2017'!$D:$E,2,0)</f>
        <v>2</v>
      </c>
      <c r="R3070" s="4" t="str">
        <f>VLOOKUP(P:P,'[1]2017'!$D:$F,3,0)</f>
        <v>8th Pass</v>
      </c>
      <c r="S3070" s="4" t="str">
        <f>VLOOKUP(P:P,'[1]2017'!$D:$G,4,0)</f>
        <v>Rs 9,32,000</v>
      </c>
      <c r="T3070" s="4" t="str">
        <f>VLOOKUP(P:P,'[1]2017'!$D:$H,5,0)</f>
        <v>Rs 0</v>
      </c>
      <c r="U3070" s="4" t="str">
        <f>VLOOKUP(P:P,'[1]2017'!$D:$I,6,0)</f>
        <v>IND</v>
      </c>
      <c r="V3070">
        <f t="shared" si="95"/>
        <v>0</v>
      </c>
    </row>
    <row r="3071" spans="1:22" x14ac:dyDescent="0.3">
      <c r="A3071" s="10" t="s">
        <v>105</v>
      </c>
      <c r="B3071" s="10" t="s">
        <v>106</v>
      </c>
      <c r="C3071" s="10">
        <v>3</v>
      </c>
      <c r="D3071" s="10">
        <v>2017</v>
      </c>
      <c r="E3071" s="4" t="s">
        <v>2862</v>
      </c>
      <c r="F3071" s="10">
        <v>241</v>
      </c>
      <c r="G3071" s="10" t="s">
        <v>2902</v>
      </c>
      <c r="H3071" s="10" t="s">
        <v>15</v>
      </c>
      <c r="I3071" s="11" t="s">
        <v>2909</v>
      </c>
      <c r="J3071" s="10" t="s">
        <v>16</v>
      </c>
      <c r="K3071" s="10" t="s">
        <v>25</v>
      </c>
      <c r="L3071" s="10">
        <v>50</v>
      </c>
      <c r="M3071" s="10" t="s">
        <v>23</v>
      </c>
      <c r="N3071" s="10">
        <v>823</v>
      </c>
      <c r="O3071" s="10">
        <v>10</v>
      </c>
      <c r="P3071" s="10" t="str">
        <f t="shared" si="96"/>
        <v>B.L.RAI|Ayah Shah</v>
      </c>
      <c r="Q3071" s="4">
        <f>VLOOKUP(P:P,'[1]2017'!$D:$E,2,0)</f>
        <v>0</v>
      </c>
      <c r="R3071" s="4" t="str">
        <f>VLOOKUP(P:P,'[1]2017'!$D:$F,3,0)</f>
        <v>Graduate</v>
      </c>
      <c r="S3071" s="4" t="str">
        <f>VLOOKUP(P:P,'[1]2017'!$D:$G,4,0)</f>
        <v>Rs 3,78,000</v>
      </c>
      <c r="T3071" s="4" t="str">
        <f>VLOOKUP(P:P,'[1]2017'!$D:$H,5,0)</f>
        <v>Rs 0</v>
      </c>
      <c r="U3071" s="4" t="str">
        <f>VLOOKUP(P:P,'[1]2017'!$D:$I,6,0)</f>
        <v>IND</v>
      </c>
      <c r="V3071">
        <f t="shared" si="95"/>
        <v>0</v>
      </c>
    </row>
    <row r="3072" spans="1:22" x14ac:dyDescent="0.3">
      <c r="A3072" s="10" t="s">
        <v>105</v>
      </c>
      <c r="B3072" s="10" t="s">
        <v>106</v>
      </c>
      <c r="C3072" s="10">
        <v>3</v>
      </c>
      <c r="D3072" s="10">
        <v>2017</v>
      </c>
      <c r="E3072" s="4" t="s">
        <v>2862</v>
      </c>
      <c r="F3072" s="10">
        <v>241</v>
      </c>
      <c r="G3072" s="10" t="s">
        <v>2902</v>
      </c>
      <c r="H3072" s="10" t="s">
        <v>15</v>
      </c>
      <c r="I3072" s="11" t="s">
        <v>2910</v>
      </c>
      <c r="J3072" s="10" t="s">
        <v>16</v>
      </c>
      <c r="K3072" s="10" t="s">
        <v>15</v>
      </c>
      <c r="L3072" s="10">
        <v>31</v>
      </c>
      <c r="M3072" s="10" t="s">
        <v>23</v>
      </c>
      <c r="N3072" s="10">
        <v>788</v>
      </c>
      <c r="O3072" s="10">
        <v>11</v>
      </c>
      <c r="P3072" s="10" t="str">
        <f t="shared" si="96"/>
        <v>RAMRAJ|Ayah Shah</v>
      </c>
      <c r="Q3072" s="4">
        <f>VLOOKUP(P:P,'[1]2017'!$D:$E,2,0)</f>
        <v>0</v>
      </c>
      <c r="R3072" s="4" t="str">
        <f>VLOOKUP(P:P,'[1]2017'!$D:$F,3,0)</f>
        <v>12th Pass</v>
      </c>
      <c r="S3072" s="4" t="str">
        <f>VLOOKUP(P:P,'[1]2017'!$D:$G,4,0)</f>
        <v>Rs 1,55,000</v>
      </c>
      <c r="T3072" s="4" t="str">
        <f>VLOOKUP(P:P,'[1]2017'!$D:$H,5,0)</f>
        <v>Rs 0</v>
      </c>
      <c r="U3072" s="4" t="str">
        <f>VLOOKUP(P:P,'[1]2017'!$D:$I,6,0)</f>
        <v>IND</v>
      </c>
      <c r="V3072">
        <f t="shared" si="95"/>
        <v>0</v>
      </c>
    </row>
    <row r="3073" spans="1:22" x14ac:dyDescent="0.3">
      <c r="A3073" s="10" t="s">
        <v>105</v>
      </c>
      <c r="B3073" s="10" t="s">
        <v>106</v>
      </c>
      <c r="C3073" s="10">
        <v>3</v>
      </c>
      <c r="D3073" s="10">
        <v>2017</v>
      </c>
      <c r="E3073" s="4" t="s">
        <v>2862</v>
      </c>
      <c r="F3073" s="10">
        <v>241</v>
      </c>
      <c r="G3073" s="10" t="s">
        <v>2902</v>
      </c>
      <c r="H3073" s="10" t="s">
        <v>15</v>
      </c>
      <c r="I3073" s="11" t="s">
        <v>2911</v>
      </c>
      <c r="J3073" s="10" t="s">
        <v>16</v>
      </c>
      <c r="K3073" s="10" t="s">
        <v>15</v>
      </c>
      <c r="L3073" s="10">
        <v>64</v>
      </c>
      <c r="M3073" s="10" t="s">
        <v>23</v>
      </c>
      <c r="N3073" s="10">
        <v>458</v>
      </c>
      <c r="O3073" s="10">
        <v>12</v>
      </c>
      <c r="P3073" s="10" t="str">
        <f t="shared" si="96"/>
        <v>KRISHNA PAL AWASTHI|Ayah Shah</v>
      </c>
      <c r="Q3073" s="4">
        <f>VLOOKUP(P:P,'[1]2017'!$D:$E,2,0)</f>
        <v>0</v>
      </c>
      <c r="R3073" s="4" t="str">
        <f>VLOOKUP(P:P,'[1]2017'!$D:$F,3,0)</f>
        <v>12th Pass</v>
      </c>
      <c r="S3073" s="4" t="str">
        <f>VLOOKUP(P:P,'[1]2017'!$D:$G,4,0)</f>
        <v>Rs 1,05,75,000</v>
      </c>
      <c r="T3073" s="4" t="str">
        <f>VLOOKUP(P:P,'[1]2017'!$D:$H,5,0)</f>
        <v>Rs 5,50,000</v>
      </c>
      <c r="U3073" s="4" t="str">
        <f>VLOOKUP(P:P,'[1]2017'!$D:$I,6,0)</f>
        <v>IND</v>
      </c>
      <c r="V3073">
        <f t="shared" si="95"/>
        <v>0</v>
      </c>
    </row>
    <row r="3074" spans="1:22" x14ac:dyDescent="0.3">
      <c r="A3074" s="10" t="s">
        <v>105</v>
      </c>
      <c r="B3074" s="10" t="s">
        <v>106</v>
      </c>
      <c r="C3074" s="10">
        <v>3</v>
      </c>
      <c r="D3074" s="10">
        <v>2017</v>
      </c>
      <c r="E3074" s="4" t="s">
        <v>2862</v>
      </c>
      <c r="F3074" s="10">
        <v>241</v>
      </c>
      <c r="G3074" s="10" t="s">
        <v>2902</v>
      </c>
      <c r="H3074" s="10" t="s">
        <v>15</v>
      </c>
      <c r="I3074" s="11" t="s">
        <v>41</v>
      </c>
      <c r="J3074" s="10" t="s">
        <v>16</v>
      </c>
      <c r="K3074" s="10" t="s">
        <v>15</v>
      </c>
      <c r="L3074" s="10">
        <v>62</v>
      </c>
      <c r="M3074" s="10" t="s">
        <v>23</v>
      </c>
      <c r="N3074" s="10">
        <v>448</v>
      </c>
      <c r="O3074" s="10">
        <v>13</v>
      </c>
      <c r="P3074" s="10" t="str">
        <f t="shared" si="96"/>
        <v>RAJ KUMAR|Ayah Shah</v>
      </c>
      <c r="Q3074" s="4" t="e">
        <f>VLOOKUP(P:P,'[1]2017'!$D:$E,2,0)</f>
        <v>#N/A</v>
      </c>
      <c r="R3074" s="4" t="e">
        <f>VLOOKUP(P:P,'[1]2017'!$D:$F,3,0)</f>
        <v>#N/A</v>
      </c>
      <c r="S3074" s="4" t="e">
        <f>VLOOKUP(P:P,'[1]2017'!$D:$G,4,0)</f>
        <v>#N/A</v>
      </c>
      <c r="T3074" s="4" t="e">
        <f>VLOOKUP(P:P,'[1]2017'!$D:$H,5,0)</f>
        <v>#N/A</v>
      </c>
      <c r="U3074" s="4" t="e">
        <f>VLOOKUP(P:P,'[1]2017'!$D:$I,6,0)</f>
        <v>#N/A</v>
      </c>
      <c r="V3074">
        <f t="shared" ref="V3074:V3137" si="97">IF(O:O=1,1,0)</f>
        <v>0</v>
      </c>
    </row>
    <row r="3075" spans="1:22" x14ac:dyDescent="0.3">
      <c r="A3075" s="10" t="s">
        <v>105</v>
      </c>
      <c r="B3075" s="10" t="s">
        <v>106</v>
      </c>
      <c r="C3075" s="10">
        <v>3</v>
      </c>
      <c r="D3075" s="10">
        <v>2017</v>
      </c>
      <c r="E3075" s="4" t="s">
        <v>2862</v>
      </c>
      <c r="F3075" s="10">
        <v>241</v>
      </c>
      <c r="G3075" s="10" t="s">
        <v>2902</v>
      </c>
      <c r="H3075" s="10" t="s">
        <v>15</v>
      </c>
      <c r="I3075" s="11" t="s">
        <v>2912</v>
      </c>
      <c r="J3075" s="10" t="s">
        <v>16</v>
      </c>
      <c r="K3075" s="10" t="s">
        <v>25</v>
      </c>
      <c r="L3075" s="10">
        <v>40</v>
      </c>
      <c r="M3075" s="10" t="s">
        <v>2055</v>
      </c>
      <c r="N3075" s="10">
        <v>358</v>
      </c>
      <c r="O3075" s="10">
        <v>14</v>
      </c>
      <c r="P3075" s="10" t="str">
        <f t="shared" si="96"/>
        <v>HORALAL|Ayah Shah</v>
      </c>
      <c r="Q3075" s="4">
        <f>VLOOKUP(P:P,'[1]2017'!$D:$E,2,0)</f>
        <v>0</v>
      </c>
      <c r="R3075" s="4" t="str">
        <f>VLOOKUP(P:P,'[1]2017'!$D:$F,3,0)</f>
        <v>10th Pass</v>
      </c>
      <c r="S3075" s="4" t="str">
        <f>VLOOKUP(P:P,'[1]2017'!$D:$G,4,0)</f>
        <v>Rs 85,500</v>
      </c>
      <c r="T3075" s="4" t="str">
        <f>VLOOKUP(P:P,'[1]2017'!$D:$H,5,0)</f>
        <v>Rs 0</v>
      </c>
      <c r="U3075" s="4" t="str">
        <f>VLOOKUP(P:P,'[1]2017'!$D:$I,6,0)</f>
        <v>Bharat Kranti Rakshak Party</v>
      </c>
      <c r="V3075">
        <f t="shared" si="97"/>
        <v>0</v>
      </c>
    </row>
    <row r="3076" spans="1:22" x14ac:dyDescent="0.3">
      <c r="A3076" s="10" t="s">
        <v>105</v>
      </c>
      <c r="B3076" s="10" t="s">
        <v>106</v>
      </c>
      <c r="C3076" s="10">
        <v>3</v>
      </c>
      <c r="D3076" s="10">
        <v>2017</v>
      </c>
      <c r="E3076" s="4" t="s">
        <v>2862</v>
      </c>
      <c r="F3076" s="10">
        <v>241</v>
      </c>
      <c r="G3076" s="10" t="s">
        <v>2902</v>
      </c>
      <c r="H3076" s="10" t="s">
        <v>15</v>
      </c>
      <c r="I3076" s="11" t="s">
        <v>2323</v>
      </c>
      <c r="J3076" s="10" t="s">
        <v>16</v>
      </c>
      <c r="K3076" s="10" t="s">
        <v>15</v>
      </c>
      <c r="L3076" s="10">
        <v>47</v>
      </c>
      <c r="M3076" s="10" t="s">
        <v>2309</v>
      </c>
      <c r="N3076" s="10">
        <v>333</v>
      </c>
      <c r="O3076" s="10">
        <v>15</v>
      </c>
      <c r="P3076" s="10" t="str">
        <f t="shared" si="96"/>
        <v>CHHOTELAL|Ayah Shah</v>
      </c>
      <c r="Q3076" s="4">
        <f>VLOOKUP(P:P,'[1]2017'!$D:$E,2,0)</f>
        <v>0</v>
      </c>
      <c r="R3076" s="4" t="str">
        <f>VLOOKUP(P:P,'[1]2017'!$D:$F,3,0)</f>
        <v>12th Pass</v>
      </c>
      <c r="S3076" s="4" t="str">
        <f>VLOOKUP(P:P,'[1]2017'!$D:$G,4,0)</f>
        <v>Rs 14,17,229</v>
      </c>
      <c r="T3076" s="4" t="str">
        <f>VLOOKUP(P:P,'[1]2017'!$D:$H,5,0)</f>
        <v>Rs 0</v>
      </c>
      <c r="U3076" s="4" t="str">
        <f>VLOOKUP(P:P,'[1]2017'!$D:$I,6,0)</f>
        <v>Pragatisheel Manav Samaj Party</v>
      </c>
      <c r="V3076">
        <f t="shared" si="97"/>
        <v>0</v>
      </c>
    </row>
    <row r="3077" spans="1:22" x14ac:dyDescent="0.3">
      <c r="A3077" s="10" t="s">
        <v>105</v>
      </c>
      <c r="B3077" s="10" t="s">
        <v>106</v>
      </c>
      <c r="C3077" s="10">
        <v>3</v>
      </c>
      <c r="D3077" s="10">
        <v>2017</v>
      </c>
      <c r="E3077" s="4" t="s">
        <v>2862</v>
      </c>
      <c r="F3077" s="10">
        <v>241</v>
      </c>
      <c r="G3077" s="10" t="s">
        <v>2902</v>
      </c>
      <c r="H3077" s="10" t="s">
        <v>15</v>
      </c>
      <c r="I3077" s="11" t="s">
        <v>626</v>
      </c>
      <c r="J3077" s="10" t="s">
        <v>16</v>
      </c>
      <c r="K3077" s="10" t="s">
        <v>15</v>
      </c>
      <c r="L3077" s="10">
        <v>56</v>
      </c>
      <c r="M3077" s="10" t="s">
        <v>23</v>
      </c>
      <c r="N3077" s="10">
        <v>283</v>
      </c>
      <c r="O3077" s="10">
        <v>16</v>
      </c>
      <c r="P3077" s="10" t="str">
        <f t="shared" si="96"/>
        <v>KRISHNA PAL|Ayah Shah</v>
      </c>
      <c r="Q3077" s="4">
        <f>VLOOKUP(P:P,'[1]2017'!$D:$E,2,0)</f>
        <v>0</v>
      </c>
      <c r="R3077" s="4" t="str">
        <f>VLOOKUP(P:P,'[1]2017'!$D:$F,3,0)</f>
        <v>Illiterate</v>
      </c>
      <c r="S3077" s="4" t="str">
        <f>VLOOKUP(P:P,'[1]2017'!$D:$G,4,0)</f>
        <v>Rs 2,73,597</v>
      </c>
      <c r="T3077" s="4" t="str">
        <f>VLOOKUP(P:P,'[1]2017'!$D:$H,5,0)</f>
        <v>Rs 0</v>
      </c>
      <c r="U3077" s="4" t="str">
        <f>VLOOKUP(P:P,'[1]2017'!$D:$I,6,0)</f>
        <v>IND</v>
      </c>
      <c r="V3077">
        <f t="shared" si="97"/>
        <v>0</v>
      </c>
    </row>
    <row r="3078" spans="1:22" x14ac:dyDescent="0.3">
      <c r="A3078" s="10" t="s">
        <v>105</v>
      </c>
      <c r="B3078" s="10" t="s">
        <v>106</v>
      </c>
      <c r="C3078" s="10">
        <v>3</v>
      </c>
      <c r="D3078" s="10">
        <v>2017</v>
      </c>
      <c r="E3078" s="4" t="s">
        <v>2862</v>
      </c>
      <c r="F3078" s="10">
        <v>242</v>
      </c>
      <c r="G3078" s="10" t="s">
        <v>2913</v>
      </c>
      <c r="H3078" s="10" t="s">
        <v>15</v>
      </c>
      <c r="I3078" s="11" t="s">
        <v>4874</v>
      </c>
      <c r="J3078" s="10" t="s">
        <v>16</v>
      </c>
      <c r="K3078" s="10" t="s">
        <v>15</v>
      </c>
      <c r="L3078" s="10">
        <v>53</v>
      </c>
      <c r="M3078" s="10" t="s">
        <v>18</v>
      </c>
      <c r="N3078" s="10">
        <v>73595</v>
      </c>
      <c r="O3078" s="10">
        <v>1</v>
      </c>
      <c r="P3078" s="10" t="str">
        <f t="shared" si="96"/>
        <v>RANVENDRA PRATAP SINGH|Husainganj</v>
      </c>
      <c r="Q3078" s="4">
        <f>VLOOKUP(P:P,'[1]2017'!$D:$E,2,0)</f>
        <v>0</v>
      </c>
      <c r="R3078" s="4" t="str">
        <f>VLOOKUP(P:P,'[1]2017'!$D:$F,3,0)</f>
        <v>12th Pass</v>
      </c>
      <c r="S3078" s="4" t="str">
        <f>VLOOKUP(P:P,'[1]2017'!$D:$G,4,0)</f>
        <v>Rs 3,75,99,236</v>
      </c>
      <c r="T3078" s="4" t="str">
        <f>VLOOKUP(P:P,'[1]2017'!$D:$H,5,0)</f>
        <v>Rs 74,29,653</v>
      </c>
      <c r="U3078" s="4" t="str">
        <f>VLOOKUP(P:P,'[1]2017'!$D:$I,6,0)</f>
        <v>BJP</v>
      </c>
      <c r="V3078">
        <f t="shared" si="97"/>
        <v>1</v>
      </c>
    </row>
    <row r="3079" spans="1:22" x14ac:dyDescent="0.3">
      <c r="A3079" s="10" t="s">
        <v>105</v>
      </c>
      <c r="B3079" s="10" t="s">
        <v>106</v>
      </c>
      <c r="C3079" s="10">
        <v>3</v>
      </c>
      <c r="D3079" s="10">
        <v>2017</v>
      </c>
      <c r="E3079" s="4" t="s">
        <v>2862</v>
      </c>
      <c r="F3079" s="10">
        <v>242</v>
      </c>
      <c r="G3079" s="10" t="s">
        <v>2913</v>
      </c>
      <c r="H3079" s="10" t="s">
        <v>15</v>
      </c>
      <c r="I3079" s="11" t="s">
        <v>2914</v>
      </c>
      <c r="J3079" s="10" t="s">
        <v>26</v>
      </c>
      <c r="K3079" s="10" t="s">
        <v>15</v>
      </c>
      <c r="L3079" s="10">
        <v>47</v>
      </c>
      <c r="M3079" s="10" t="s">
        <v>17</v>
      </c>
      <c r="N3079" s="10">
        <v>55002</v>
      </c>
      <c r="O3079" s="10">
        <v>2</v>
      </c>
      <c r="P3079" s="10" t="str">
        <f t="shared" si="96"/>
        <v>USHA MAURYA|Husainganj</v>
      </c>
      <c r="Q3079" s="4">
        <f>VLOOKUP(P:P,'[1]2017'!$D:$E,2,0)</f>
        <v>0</v>
      </c>
      <c r="R3079" s="4" t="str">
        <f>VLOOKUP(P:P,'[1]2017'!$D:$F,3,0)</f>
        <v>12th Pass</v>
      </c>
      <c r="S3079" s="4" t="str">
        <f>VLOOKUP(P:P,'[1]2017'!$D:$G,4,0)</f>
        <v>Rs 1,65,95,428</v>
      </c>
      <c r="T3079" s="4" t="str">
        <f>VLOOKUP(P:P,'[1]2017'!$D:$H,5,0)</f>
        <v>Rs 14,50,000</v>
      </c>
      <c r="U3079" s="4" t="str">
        <f>VLOOKUP(P:P,'[1]2017'!$D:$I,6,0)</f>
        <v>INC</v>
      </c>
      <c r="V3079">
        <f t="shared" si="97"/>
        <v>0</v>
      </c>
    </row>
    <row r="3080" spans="1:22" x14ac:dyDescent="0.3">
      <c r="A3080" s="10" t="s">
        <v>105</v>
      </c>
      <c r="B3080" s="10" t="s">
        <v>106</v>
      </c>
      <c r="C3080" s="10">
        <v>3</v>
      </c>
      <c r="D3080" s="10">
        <v>2017</v>
      </c>
      <c r="E3080" s="4" t="s">
        <v>2862</v>
      </c>
      <c r="F3080" s="10">
        <v>242</v>
      </c>
      <c r="G3080" s="10" t="s">
        <v>2913</v>
      </c>
      <c r="H3080" s="10" t="s">
        <v>15</v>
      </c>
      <c r="I3080" s="11" t="s">
        <v>2915</v>
      </c>
      <c r="J3080" s="10" t="s">
        <v>16</v>
      </c>
      <c r="K3080" s="10" t="s">
        <v>15</v>
      </c>
      <c r="L3080" s="10">
        <v>47</v>
      </c>
      <c r="M3080" s="10" t="s">
        <v>37</v>
      </c>
      <c r="N3080" s="10">
        <v>34415</v>
      </c>
      <c r="O3080" s="10">
        <v>3</v>
      </c>
      <c r="P3080" s="10" t="str">
        <f t="shared" si="96"/>
        <v>MO. ASIF|Husainganj</v>
      </c>
      <c r="Q3080" s="4">
        <f>VLOOKUP(P:P,'[1]2017'!$D:$E,2,0)</f>
        <v>0</v>
      </c>
      <c r="R3080" s="4" t="str">
        <f>VLOOKUP(P:P,'[1]2017'!$D:$F,3,0)</f>
        <v>Others</v>
      </c>
      <c r="S3080" s="4" t="str">
        <f>VLOOKUP(P:P,'[1]2017'!$D:$G,4,0)</f>
        <v>Rs 17,97,22,263</v>
      </c>
      <c r="T3080" s="4" t="str">
        <f>VLOOKUP(P:P,'[1]2017'!$D:$H,5,0)</f>
        <v>Rs 1,20,76,238</v>
      </c>
      <c r="U3080" s="4" t="str">
        <f>VLOOKUP(P:P,'[1]2017'!$D:$I,6,0)</f>
        <v>BSP</v>
      </c>
      <c r="V3080">
        <f t="shared" si="97"/>
        <v>0</v>
      </c>
    </row>
    <row r="3081" spans="1:22" x14ac:dyDescent="0.3">
      <c r="A3081" s="10" t="s">
        <v>105</v>
      </c>
      <c r="B3081" s="10" t="s">
        <v>106</v>
      </c>
      <c r="C3081" s="10">
        <v>3</v>
      </c>
      <c r="D3081" s="10">
        <v>2017</v>
      </c>
      <c r="E3081" s="4" t="s">
        <v>2862</v>
      </c>
      <c r="F3081" s="10">
        <v>242</v>
      </c>
      <c r="G3081" s="10" t="s">
        <v>2913</v>
      </c>
      <c r="H3081" s="10" t="s">
        <v>15</v>
      </c>
      <c r="I3081" s="11" t="s">
        <v>2916</v>
      </c>
      <c r="J3081" s="10" t="s">
        <v>16</v>
      </c>
      <c r="K3081" s="10" t="s">
        <v>15</v>
      </c>
      <c r="L3081" s="10">
        <v>42</v>
      </c>
      <c r="M3081" s="10" t="s">
        <v>28</v>
      </c>
      <c r="N3081" s="10">
        <v>3416</v>
      </c>
      <c r="O3081" s="10">
        <v>4</v>
      </c>
      <c r="P3081" s="10" t="str">
        <f t="shared" si="96"/>
        <v>RAKESH PRAJAPATI|Husainganj</v>
      </c>
      <c r="Q3081" s="4" t="e">
        <f>VLOOKUP(P:P,'[1]2017'!$D:$E,2,0)</f>
        <v>#N/A</v>
      </c>
      <c r="R3081" s="4" t="e">
        <f>VLOOKUP(P:P,'[1]2017'!$D:$F,3,0)</f>
        <v>#N/A</v>
      </c>
      <c r="S3081" s="4" t="e">
        <f>VLOOKUP(P:P,'[1]2017'!$D:$G,4,0)</f>
        <v>#N/A</v>
      </c>
      <c r="T3081" s="4" t="e">
        <f>VLOOKUP(P:P,'[1]2017'!$D:$H,5,0)</f>
        <v>#N/A</v>
      </c>
      <c r="U3081" s="4" t="e">
        <f>VLOOKUP(P:P,'[1]2017'!$D:$I,6,0)</f>
        <v>#N/A</v>
      </c>
      <c r="V3081">
        <f t="shared" si="97"/>
        <v>0</v>
      </c>
    </row>
    <row r="3082" spans="1:22" x14ac:dyDescent="0.3">
      <c r="A3082" s="10" t="s">
        <v>105</v>
      </c>
      <c r="B3082" s="10" t="s">
        <v>106</v>
      </c>
      <c r="C3082" s="10">
        <v>3</v>
      </c>
      <c r="D3082" s="10">
        <v>2017</v>
      </c>
      <c r="E3082" s="4" t="s">
        <v>2862</v>
      </c>
      <c r="F3082" s="10">
        <v>242</v>
      </c>
      <c r="G3082" s="10" t="s">
        <v>2913</v>
      </c>
      <c r="H3082" s="10" t="s">
        <v>15</v>
      </c>
      <c r="I3082" s="11" t="s">
        <v>19</v>
      </c>
      <c r="J3082" s="10" t="s">
        <v>20</v>
      </c>
      <c r="K3082" s="10" t="s">
        <v>20</v>
      </c>
      <c r="L3082" s="10" t="s">
        <v>20</v>
      </c>
      <c r="M3082" s="10" t="s">
        <v>21</v>
      </c>
      <c r="N3082" s="10">
        <v>2361</v>
      </c>
      <c r="O3082" s="10">
        <v>5</v>
      </c>
      <c r="P3082" s="10" t="str">
        <f t="shared" si="96"/>
        <v>None of the Above|Husainganj</v>
      </c>
      <c r="Q3082" s="4" t="e">
        <f>VLOOKUP(P:P,'[1]2017'!$D:$E,2,0)</f>
        <v>#N/A</v>
      </c>
      <c r="R3082" s="4" t="e">
        <f>VLOOKUP(P:P,'[1]2017'!$D:$F,3,0)</f>
        <v>#N/A</v>
      </c>
      <c r="S3082" s="4" t="e">
        <f>VLOOKUP(P:P,'[1]2017'!$D:$G,4,0)</f>
        <v>#N/A</v>
      </c>
      <c r="T3082" s="4" t="e">
        <f>VLOOKUP(P:P,'[1]2017'!$D:$H,5,0)</f>
        <v>#N/A</v>
      </c>
      <c r="U3082" s="4" t="e">
        <f>VLOOKUP(P:P,'[1]2017'!$D:$I,6,0)</f>
        <v>#N/A</v>
      </c>
      <c r="V3082">
        <f t="shared" si="97"/>
        <v>0</v>
      </c>
    </row>
    <row r="3083" spans="1:22" x14ac:dyDescent="0.3">
      <c r="A3083" s="10" t="s">
        <v>105</v>
      </c>
      <c r="B3083" s="10" t="s">
        <v>106</v>
      </c>
      <c r="C3083" s="10">
        <v>3</v>
      </c>
      <c r="D3083" s="10">
        <v>2017</v>
      </c>
      <c r="E3083" s="4" t="s">
        <v>2862</v>
      </c>
      <c r="F3083" s="10">
        <v>242</v>
      </c>
      <c r="G3083" s="10" t="s">
        <v>2913</v>
      </c>
      <c r="H3083" s="10" t="s">
        <v>15</v>
      </c>
      <c r="I3083" s="11" t="s">
        <v>519</v>
      </c>
      <c r="J3083" s="10" t="s">
        <v>16</v>
      </c>
      <c r="K3083" s="10" t="s">
        <v>15</v>
      </c>
      <c r="L3083" s="10">
        <v>38</v>
      </c>
      <c r="M3083" s="10" t="s">
        <v>115</v>
      </c>
      <c r="N3083" s="10">
        <v>2291</v>
      </c>
      <c r="O3083" s="10">
        <v>6</v>
      </c>
      <c r="P3083" s="10" t="str">
        <f t="shared" si="96"/>
        <v>PAPPU SINGH|Husainganj</v>
      </c>
      <c r="Q3083" s="4">
        <f>VLOOKUP(P:P,'[1]2017'!$D:$E,2,0)</f>
        <v>0</v>
      </c>
      <c r="R3083" s="4" t="str">
        <f>VLOOKUP(P:P,'[1]2017'!$D:$F,3,0)</f>
        <v>10th Pass</v>
      </c>
      <c r="S3083" s="4" t="str">
        <f>VLOOKUP(P:P,'[1]2017'!$D:$G,4,0)</f>
        <v>Rs 75,80,000</v>
      </c>
      <c r="T3083" s="4" t="str">
        <f>VLOOKUP(P:P,'[1]2017'!$D:$H,5,0)</f>
        <v>Rs 7,00,000</v>
      </c>
      <c r="U3083" s="4" t="str">
        <f>VLOOKUP(P:P,'[1]2017'!$D:$I,6,0)</f>
        <v>RLD</v>
      </c>
      <c r="V3083">
        <f t="shared" si="97"/>
        <v>0</v>
      </c>
    </row>
    <row r="3084" spans="1:22" x14ac:dyDescent="0.3">
      <c r="A3084" s="10" t="s">
        <v>105</v>
      </c>
      <c r="B3084" s="10" t="s">
        <v>106</v>
      </c>
      <c r="C3084" s="10">
        <v>3</v>
      </c>
      <c r="D3084" s="10">
        <v>2017</v>
      </c>
      <c r="E3084" s="4" t="s">
        <v>2862</v>
      </c>
      <c r="F3084" s="10">
        <v>242</v>
      </c>
      <c r="G3084" s="10" t="s">
        <v>2913</v>
      </c>
      <c r="H3084" s="10" t="s">
        <v>15</v>
      </c>
      <c r="I3084" s="11" t="s">
        <v>2917</v>
      </c>
      <c r="J3084" s="10" t="s">
        <v>16</v>
      </c>
      <c r="K3084" s="10" t="s">
        <v>15</v>
      </c>
      <c r="L3084" s="10">
        <v>44</v>
      </c>
      <c r="M3084" s="10" t="s">
        <v>23</v>
      </c>
      <c r="N3084" s="10">
        <v>1275</v>
      </c>
      <c r="O3084" s="10">
        <v>7</v>
      </c>
      <c r="P3084" s="10" t="str">
        <f t="shared" si="96"/>
        <v>RAJESH KUMAR SAHU (RAJU SAHU)|Husainganj</v>
      </c>
      <c r="Q3084" s="4" t="e">
        <f>VLOOKUP(P:P,'[1]2017'!$D:$E,2,0)</f>
        <v>#N/A</v>
      </c>
      <c r="R3084" s="4" t="e">
        <f>VLOOKUP(P:P,'[1]2017'!$D:$F,3,0)</f>
        <v>#N/A</v>
      </c>
      <c r="S3084" s="4" t="e">
        <f>VLOOKUP(P:P,'[1]2017'!$D:$G,4,0)</f>
        <v>#N/A</v>
      </c>
      <c r="T3084" s="4" t="e">
        <f>VLOOKUP(P:P,'[1]2017'!$D:$H,5,0)</f>
        <v>#N/A</v>
      </c>
      <c r="U3084" s="4" t="e">
        <f>VLOOKUP(P:P,'[1]2017'!$D:$I,6,0)</f>
        <v>#N/A</v>
      </c>
      <c r="V3084">
        <f t="shared" si="97"/>
        <v>0</v>
      </c>
    </row>
    <row r="3085" spans="1:22" x14ac:dyDescent="0.3">
      <c r="A3085" s="10" t="s">
        <v>105</v>
      </c>
      <c r="B3085" s="10" t="s">
        <v>106</v>
      </c>
      <c r="C3085" s="10">
        <v>3</v>
      </c>
      <c r="D3085" s="10">
        <v>2017</v>
      </c>
      <c r="E3085" s="4" t="s">
        <v>2862</v>
      </c>
      <c r="F3085" s="10">
        <v>242</v>
      </c>
      <c r="G3085" s="10" t="s">
        <v>2913</v>
      </c>
      <c r="H3085" s="10" t="s">
        <v>15</v>
      </c>
      <c r="I3085" s="11" t="s">
        <v>2918</v>
      </c>
      <c r="J3085" s="10" t="s">
        <v>16</v>
      </c>
      <c r="K3085" s="10" t="s">
        <v>15</v>
      </c>
      <c r="L3085" s="10">
        <v>35</v>
      </c>
      <c r="M3085" s="10" t="s">
        <v>23</v>
      </c>
      <c r="N3085" s="10">
        <v>755</v>
      </c>
      <c r="O3085" s="10">
        <v>8</v>
      </c>
      <c r="P3085" s="10" t="str">
        <f t="shared" si="96"/>
        <v>ISRAR|Husainganj</v>
      </c>
      <c r="Q3085" s="4">
        <f>VLOOKUP(P:P,'[1]2017'!$D:$E,2,0)</f>
        <v>0</v>
      </c>
      <c r="R3085" s="4" t="str">
        <f>VLOOKUP(P:P,'[1]2017'!$D:$F,3,0)</f>
        <v>5th Pass</v>
      </c>
      <c r="S3085" s="4" t="str">
        <f>VLOOKUP(P:P,'[1]2017'!$D:$G,4,0)</f>
        <v>Rs 2,80,000</v>
      </c>
      <c r="T3085" s="4" t="str">
        <f>VLOOKUP(P:P,'[1]2017'!$D:$H,5,0)</f>
        <v>Rs 0</v>
      </c>
      <c r="U3085" s="4" t="str">
        <f>VLOOKUP(P:P,'[1]2017'!$D:$I,6,0)</f>
        <v>IND</v>
      </c>
      <c r="V3085">
        <f t="shared" si="97"/>
        <v>0</v>
      </c>
    </row>
    <row r="3086" spans="1:22" x14ac:dyDescent="0.3">
      <c r="A3086" s="10" t="s">
        <v>105</v>
      </c>
      <c r="B3086" s="10" t="s">
        <v>106</v>
      </c>
      <c r="C3086" s="10">
        <v>3</v>
      </c>
      <c r="D3086" s="10">
        <v>2017</v>
      </c>
      <c r="E3086" s="4" t="s">
        <v>2862</v>
      </c>
      <c r="F3086" s="10">
        <v>242</v>
      </c>
      <c r="G3086" s="10" t="s">
        <v>2913</v>
      </c>
      <c r="H3086" s="10" t="s">
        <v>15</v>
      </c>
      <c r="I3086" s="11" t="s">
        <v>2919</v>
      </c>
      <c r="J3086" s="10" t="s">
        <v>16</v>
      </c>
      <c r="K3086" s="10" t="s">
        <v>15</v>
      </c>
      <c r="L3086" s="10">
        <v>30</v>
      </c>
      <c r="M3086" s="10" t="s">
        <v>1408</v>
      </c>
      <c r="N3086" s="10">
        <v>724</v>
      </c>
      <c r="O3086" s="10">
        <v>9</v>
      </c>
      <c r="P3086" s="10" t="str">
        <f t="shared" si="96"/>
        <v>SHAMSHER SINGH|Husainganj</v>
      </c>
      <c r="Q3086" s="4">
        <f>VLOOKUP(P:P,'[1]2017'!$D:$E,2,0)</f>
        <v>0</v>
      </c>
      <c r="R3086" s="4" t="str">
        <f>VLOOKUP(P:P,'[1]2017'!$D:$F,3,0)</f>
        <v>12th Pass</v>
      </c>
      <c r="S3086" s="4" t="str">
        <f>VLOOKUP(P:P,'[1]2017'!$D:$G,4,0)</f>
        <v>Rs 5,77,940</v>
      </c>
      <c r="T3086" s="4" t="str">
        <f>VLOOKUP(P:P,'[1]2017'!$D:$H,5,0)</f>
        <v>Rs 0</v>
      </c>
      <c r="U3086" s="4" t="str">
        <f>VLOOKUP(P:P,'[1]2017'!$D:$I,6,0)</f>
        <v>Fauji Janta Party</v>
      </c>
      <c r="V3086">
        <f t="shared" si="97"/>
        <v>0</v>
      </c>
    </row>
    <row r="3087" spans="1:22" x14ac:dyDescent="0.3">
      <c r="A3087" s="10" t="s">
        <v>105</v>
      </c>
      <c r="B3087" s="10" t="s">
        <v>106</v>
      </c>
      <c r="C3087" s="10">
        <v>3</v>
      </c>
      <c r="D3087" s="10">
        <v>2017</v>
      </c>
      <c r="E3087" s="4" t="s">
        <v>2862</v>
      </c>
      <c r="F3087" s="10">
        <v>242</v>
      </c>
      <c r="G3087" s="10" t="s">
        <v>2913</v>
      </c>
      <c r="H3087" s="10" t="s">
        <v>15</v>
      </c>
      <c r="I3087" s="11" t="s">
        <v>2920</v>
      </c>
      <c r="J3087" s="10" t="s">
        <v>16</v>
      </c>
      <c r="K3087" s="10" t="s">
        <v>15</v>
      </c>
      <c r="L3087" s="10">
        <v>48</v>
      </c>
      <c r="M3087" s="10" t="s">
        <v>27</v>
      </c>
      <c r="N3087" s="10">
        <v>699</v>
      </c>
      <c r="O3087" s="10">
        <v>10</v>
      </c>
      <c r="P3087" s="10" t="str">
        <f t="shared" si="96"/>
        <v>ASHIS|Husainganj</v>
      </c>
      <c r="Q3087" s="4">
        <f>VLOOKUP(P:P,'[1]2017'!$D:$E,2,0)</f>
        <v>0</v>
      </c>
      <c r="R3087" s="4" t="str">
        <f>VLOOKUP(P:P,'[1]2017'!$D:$F,3,0)</f>
        <v>Graduate Professional</v>
      </c>
      <c r="S3087" s="4" t="str">
        <f>VLOOKUP(P:P,'[1]2017'!$D:$G,4,0)</f>
        <v>Rs 4,33,880</v>
      </c>
      <c r="T3087" s="4" t="str">
        <f>VLOOKUP(P:P,'[1]2017'!$D:$H,5,0)</f>
        <v>Rs 0</v>
      </c>
      <c r="U3087" s="4" t="str">
        <f>VLOOKUP(P:P,'[1]2017'!$D:$I,6,0)</f>
        <v>SHS</v>
      </c>
      <c r="V3087">
        <f t="shared" si="97"/>
        <v>0</v>
      </c>
    </row>
    <row r="3088" spans="1:22" x14ac:dyDescent="0.3">
      <c r="A3088" s="10" t="s">
        <v>105</v>
      </c>
      <c r="B3088" s="10" t="s">
        <v>106</v>
      </c>
      <c r="C3088" s="10">
        <v>3</v>
      </c>
      <c r="D3088" s="10">
        <v>2017</v>
      </c>
      <c r="E3088" s="4" t="s">
        <v>2862</v>
      </c>
      <c r="F3088" s="10">
        <v>242</v>
      </c>
      <c r="G3088" s="10" t="s">
        <v>2913</v>
      </c>
      <c r="H3088" s="10" t="s">
        <v>15</v>
      </c>
      <c r="I3088" s="11" t="s">
        <v>2921</v>
      </c>
      <c r="J3088" s="10" t="s">
        <v>16</v>
      </c>
      <c r="K3088" s="10" t="s">
        <v>15</v>
      </c>
      <c r="L3088" s="10">
        <v>35</v>
      </c>
      <c r="M3088" s="10" t="s">
        <v>2922</v>
      </c>
      <c r="N3088" s="10">
        <v>647</v>
      </c>
      <c r="O3088" s="10">
        <v>11</v>
      </c>
      <c r="P3088" s="10" t="str">
        <f t="shared" si="96"/>
        <v>SHAMSHAD AHMAD|Husainganj</v>
      </c>
      <c r="Q3088" s="4">
        <f>VLOOKUP(P:P,'[1]2017'!$D:$E,2,0)</f>
        <v>0</v>
      </c>
      <c r="R3088" s="4" t="str">
        <f>VLOOKUP(P:P,'[1]2017'!$D:$F,3,0)</f>
        <v>10th Pass</v>
      </c>
      <c r="S3088" s="4" t="str">
        <f>VLOOKUP(P:P,'[1]2017'!$D:$G,4,0)</f>
        <v>Rs 3,07,000</v>
      </c>
      <c r="T3088" s="4" t="str">
        <f>VLOOKUP(P:P,'[1]2017'!$D:$H,5,0)</f>
        <v>Rs 50,000</v>
      </c>
      <c r="U3088" s="4" t="str">
        <f>VLOOKUP(P:P,'[1]2017'!$D:$I,6,0)</f>
        <v>Bahujan Sangharsh Party (Kanshiram)</v>
      </c>
      <c r="V3088">
        <f t="shared" si="97"/>
        <v>0</v>
      </c>
    </row>
    <row r="3089" spans="1:22" x14ac:dyDescent="0.3">
      <c r="A3089" s="10" t="s">
        <v>105</v>
      </c>
      <c r="B3089" s="10" t="s">
        <v>106</v>
      </c>
      <c r="C3089" s="10">
        <v>3</v>
      </c>
      <c r="D3089" s="10">
        <v>2017</v>
      </c>
      <c r="E3089" s="4" t="s">
        <v>2862</v>
      </c>
      <c r="F3089" s="10">
        <v>242</v>
      </c>
      <c r="G3089" s="10" t="s">
        <v>2913</v>
      </c>
      <c r="H3089" s="10" t="s">
        <v>15</v>
      </c>
      <c r="I3089" s="11" t="s">
        <v>2923</v>
      </c>
      <c r="J3089" s="10" t="s">
        <v>16</v>
      </c>
      <c r="K3089" s="10" t="s">
        <v>15</v>
      </c>
      <c r="L3089" s="10">
        <v>60</v>
      </c>
      <c r="M3089" s="10" t="s">
        <v>2924</v>
      </c>
      <c r="N3089" s="10">
        <v>484</v>
      </c>
      <c r="O3089" s="10">
        <v>12</v>
      </c>
      <c r="P3089" s="10" t="str">
        <f t="shared" si="96"/>
        <v>KULDEEP URF KULDEEPAK SINGH PAL|Husainganj</v>
      </c>
      <c r="Q3089" s="4" t="e">
        <f>VLOOKUP(P:P,'[1]2017'!$D:$E,2,0)</f>
        <v>#N/A</v>
      </c>
      <c r="R3089" s="4" t="e">
        <f>VLOOKUP(P:P,'[1]2017'!$D:$F,3,0)</f>
        <v>#N/A</v>
      </c>
      <c r="S3089" s="4" t="e">
        <f>VLOOKUP(P:P,'[1]2017'!$D:$G,4,0)</f>
        <v>#N/A</v>
      </c>
      <c r="T3089" s="4" t="e">
        <f>VLOOKUP(P:P,'[1]2017'!$D:$H,5,0)</f>
        <v>#N/A</v>
      </c>
      <c r="U3089" s="4" t="e">
        <f>VLOOKUP(P:P,'[1]2017'!$D:$I,6,0)</f>
        <v>#N/A</v>
      </c>
      <c r="V3089">
        <f t="shared" si="97"/>
        <v>0</v>
      </c>
    </row>
    <row r="3090" spans="1:22" x14ac:dyDescent="0.3">
      <c r="A3090" s="10" t="s">
        <v>105</v>
      </c>
      <c r="B3090" s="10" t="s">
        <v>106</v>
      </c>
      <c r="C3090" s="10">
        <v>3</v>
      </c>
      <c r="D3090" s="10">
        <v>2017</v>
      </c>
      <c r="E3090" s="4" t="s">
        <v>2862</v>
      </c>
      <c r="F3090" s="10">
        <v>243</v>
      </c>
      <c r="G3090" s="10" t="s">
        <v>2925</v>
      </c>
      <c r="H3090" s="10" t="s">
        <v>25</v>
      </c>
      <c r="I3090" s="11" t="s">
        <v>2926</v>
      </c>
      <c r="J3090" s="10" t="s">
        <v>26</v>
      </c>
      <c r="K3090" s="10" t="s">
        <v>25</v>
      </c>
      <c r="L3090" s="10">
        <v>53</v>
      </c>
      <c r="M3090" s="10" t="s">
        <v>18</v>
      </c>
      <c r="N3090" s="10">
        <v>94954</v>
      </c>
      <c r="O3090" s="10">
        <v>1</v>
      </c>
      <c r="P3090" s="10" t="str">
        <f t="shared" si="96"/>
        <v>KRISHNA PASWAN|Khaga</v>
      </c>
      <c r="Q3090" s="4" t="e">
        <f>VLOOKUP(P:P,'[1]2017'!$D:$E,2,0)</f>
        <v>#N/A</v>
      </c>
      <c r="R3090" s="4" t="e">
        <f>VLOOKUP(P:P,'[1]2017'!$D:$F,3,0)</f>
        <v>#N/A</v>
      </c>
      <c r="S3090" s="4" t="e">
        <f>VLOOKUP(P:P,'[1]2017'!$D:$G,4,0)</f>
        <v>#N/A</v>
      </c>
      <c r="T3090" s="4" t="e">
        <f>VLOOKUP(P:P,'[1]2017'!$D:$H,5,0)</f>
        <v>#N/A</v>
      </c>
      <c r="U3090" s="4" t="e">
        <f>VLOOKUP(P:P,'[1]2017'!$D:$I,6,0)</f>
        <v>#N/A</v>
      </c>
      <c r="V3090">
        <f t="shared" si="97"/>
        <v>1</v>
      </c>
    </row>
    <row r="3091" spans="1:22" x14ac:dyDescent="0.3">
      <c r="A3091" s="10" t="s">
        <v>105</v>
      </c>
      <c r="B3091" s="10" t="s">
        <v>106</v>
      </c>
      <c r="C3091" s="10">
        <v>3</v>
      </c>
      <c r="D3091" s="10">
        <v>2017</v>
      </c>
      <c r="E3091" s="4" t="s">
        <v>2862</v>
      </c>
      <c r="F3091" s="10">
        <v>243</v>
      </c>
      <c r="G3091" s="10" t="s">
        <v>2925</v>
      </c>
      <c r="H3091" s="10" t="s">
        <v>25</v>
      </c>
      <c r="I3091" s="11" t="s">
        <v>2927</v>
      </c>
      <c r="J3091" s="10" t="s">
        <v>16</v>
      </c>
      <c r="K3091" s="10" t="s">
        <v>25</v>
      </c>
      <c r="L3091" s="10">
        <v>45</v>
      </c>
      <c r="M3091" s="10" t="s">
        <v>17</v>
      </c>
      <c r="N3091" s="10">
        <v>38520</v>
      </c>
      <c r="O3091" s="10">
        <v>2</v>
      </c>
      <c r="P3091" s="10" t="str">
        <f t="shared" si="96"/>
        <v>OM PRAKASH GIHAR|Khaga</v>
      </c>
      <c r="Q3091" s="4" t="e">
        <f>VLOOKUP(P:P,'[1]2017'!$D:$E,2,0)</f>
        <v>#N/A</v>
      </c>
      <c r="R3091" s="4" t="e">
        <f>VLOOKUP(P:P,'[1]2017'!$D:$F,3,0)</f>
        <v>#N/A</v>
      </c>
      <c r="S3091" s="4" t="e">
        <f>VLOOKUP(P:P,'[1]2017'!$D:$G,4,0)</f>
        <v>#N/A</v>
      </c>
      <c r="T3091" s="4" t="e">
        <f>VLOOKUP(P:P,'[1]2017'!$D:$H,5,0)</f>
        <v>#N/A</v>
      </c>
      <c r="U3091" s="4" t="e">
        <f>VLOOKUP(P:P,'[1]2017'!$D:$I,6,0)</f>
        <v>#N/A</v>
      </c>
      <c r="V3091">
        <f t="shared" si="97"/>
        <v>0</v>
      </c>
    </row>
    <row r="3092" spans="1:22" x14ac:dyDescent="0.3">
      <c r="A3092" s="10" t="s">
        <v>105</v>
      </c>
      <c r="B3092" s="10" t="s">
        <v>106</v>
      </c>
      <c r="C3092" s="10">
        <v>3</v>
      </c>
      <c r="D3092" s="10">
        <v>2017</v>
      </c>
      <c r="E3092" s="4" t="s">
        <v>2862</v>
      </c>
      <c r="F3092" s="10">
        <v>243</v>
      </c>
      <c r="G3092" s="10" t="s">
        <v>2925</v>
      </c>
      <c r="H3092" s="10" t="s">
        <v>25</v>
      </c>
      <c r="I3092" s="11" t="s">
        <v>1249</v>
      </c>
      <c r="J3092" s="10" t="s">
        <v>16</v>
      </c>
      <c r="K3092" s="10" t="s">
        <v>15</v>
      </c>
      <c r="L3092" s="10">
        <v>48</v>
      </c>
      <c r="M3092" s="10" t="s">
        <v>37</v>
      </c>
      <c r="N3092" s="10">
        <v>38359</v>
      </c>
      <c r="O3092" s="10">
        <v>3</v>
      </c>
      <c r="P3092" s="10" t="str">
        <f t="shared" si="96"/>
        <v>SUNIL KUMAR|Khaga</v>
      </c>
      <c r="Q3092" s="4" t="e">
        <f>VLOOKUP(P:P,'[1]2017'!$D:$E,2,0)</f>
        <v>#N/A</v>
      </c>
      <c r="R3092" s="4" t="e">
        <f>VLOOKUP(P:P,'[1]2017'!$D:$F,3,0)</f>
        <v>#N/A</v>
      </c>
      <c r="S3092" s="4" t="e">
        <f>VLOOKUP(P:P,'[1]2017'!$D:$G,4,0)</f>
        <v>#N/A</v>
      </c>
      <c r="T3092" s="4" t="e">
        <f>VLOOKUP(P:P,'[1]2017'!$D:$H,5,0)</f>
        <v>#N/A</v>
      </c>
      <c r="U3092" s="4" t="e">
        <f>VLOOKUP(P:P,'[1]2017'!$D:$I,6,0)</f>
        <v>#N/A</v>
      </c>
      <c r="V3092">
        <f t="shared" si="97"/>
        <v>0</v>
      </c>
    </row>
    <row r="3093" spans="1:22" x14ac:dyDescent="0.3">
      <c r="A3093" s="10" t="s">
        <v>105</v>
      </c>
      <c r="B3093" s="10" t="s">
        <v>106</v>
      </c>
      <c r="C3093" s="10">
        <v>3</v>
      </c>
      <c r="D3093" s="10">
        <v>2017</v>
      </c>
      <c r="E3093" s="4" t="s">
        <v>2862</v>
      </c>
      <c r="F3093" s="10">
        <v>243</v>
      </c>
      <c r="G3093" s="10" t="s">
        <v>2925</v>
      </c>
      <c r="H3093" s="10" t="s">
        <v>25</v>
      </c>
      <c r="I3093" s="11" t="s">
        <v>2928</v>
      </c>
      <c r="J3093" s="10" t="s">
        <v>16</v>
      </c>
      <c r="K3093" s="10" t="s">
        <v>25</v>
      </c>
      <c r="L3093" s="10">
        <v>59</v>
      </c>
      <c r="M3093" s="10" t="s">
        <v>28</v>
      </c>
      <c r="N3093" s="10">
        <v>4293</v>
      </c>
      <c r="O3093" s="10">
        <v>4</v>
      </c>
      <c r="P3093" s="10" t="str">
        <f t="shared" si="96"/>
        <v>HEERA LAL|Khaga</v>
      </c>
      <c r="Q3093" s="4" t="e">
        <f>VLOOKUP(P:P,'[1]2017'!$D:$E,2,0)</f>
        <v>#N/A</v>
      </c>
      <c r="R3093" s="4" t="e">
        <f>VLOOKUP(P:P,'[1]2017'!$D:$F,3,0)</f>
        <v>#N/A</v>
      </c>
      <c r="S3093" s="4" t="e">
        <f>VLOOKUP(P:P,'[1]2017'!$D:$G,4,0)</f>
        <v>#N/A</v>
      </c>
      <c r="T3093" s="4" t="e">
        <f>VLOOKUP(P:P,'[1]2017'!$D:$H,5,0)</f>
        <v>#N/A</v>
      </c>
      <c r="U3093" s="4" t="e">
        <f>VLOOKUP(P:P,'[1]2017'!$D:$I,6,0)</f>
        <v>#N/A</v>
      </c>
      <c r="V3093">
        <f t="shared" si="97"/>
        <v>0</v>
      </c>
    </row>
    <row r="3094" spans="1:22" x14ac:dyDescent="0.3">
      <c r="A3094" s="10" t="s">
        <v>105</v>
      </c>
      <c r="B3094" s="10" t="s">
        <v>106</v>
      </c>
      <c r="C3094" s="10">
        <v>3</v>
      </c>
      <c r="D3094" s="10">
        <v>2017</v>
      </c>
      <c r="E3094" s="4" t="s">
        <v>2862</v>
      </c>
      <c r="F3094" s="10">
        <v>243</v>
      </c>
      <c r="G3094" s="10" t="s">
        <v>2925</v>
      </c>
      <c r="H3094" s="10" t="s">
        <v>25</v>
      </c>
      <c r="I3094" s="11" t="s">
        <v>19</v>
      </c>
      <c r="J3094" s="10" t="s">
        <v>20</v>
      </c>
      <c r="K3094" s="10" t="s">
        <v>20</v>
      </c>
      <c r="L3094" s="10" t="s">
        <v>20</v>
      </c>
      <c r="M3094" s="10" t="s">
        <v>21</v>
      </c>
      <c r="N3094" s="10">
        <v>3801</v>
      </c>
      <c r="O3094" s="10">
        <v>5</v>
      </c>
      <c r="P3094" s="10" t="str">
        <f t="shared" ref="P3094:P3157" si="98">I3094&amp;"|"&amp;G3094</f>
        <v>None of the Above|Khaga</v>
      </c>
      <c r="Q3094" s="4" t="e">
        <f>VLOOKUP(P:P,'[1]2017'!$D:$E,2,0)</f>
        <v>#N/A</v>
      </c>
      <c r="R3094" s="4" t="e">
        <f>VLOOKUP(P:P,'[1]2017'!$D:$F,3,0)</f>
        <v>#N/A</v>
      </c>
      <c r="S3094" s="4" t="e">
        <f>VLOOKUP(P:P,'[1]2017'!$D:$G,4,0)</f>
        <v>#N/A</v>
      </c>
      <c r="T3094" s="4" t="e">
        <f>VLOOKUP(P:P,'[1]2017'!$D:$H,5,0)</f>
        <v>#N/A</v>
      </c>
      <c r="U3094" s="4" t="e">
        <f>VLOOKUP(P:P,'[1]2017'!$D:$I,6,0)</f>
        <v>#N/A</v>
      </c>
      <c r="V3094">
        <f t="shared" si="97"/>
        <v>0</v>
      </c>
    </row>
    <row r="3095" spans="1:22" x14ac:dyDescent="0.3">
      <c r="A3095" s="10" t="s">
        <v>105</v>
      </c>
      <c r="B3095" s="10" t="s">
        <v>106</v>
      </c>
      <c r="C3095" s="10">
        <v>3</v>
      </c>
      <c r="D3095" s="10">
        <v>2017</v>
      </c>
      <c r="E3095" s="4" t="s">
        <v>2862</v>
      </c>
      <c r="F3095" s="10">
        <v>243</v>
      </c>
      <c r="G3095" s="10" t="s">
        <v>2925</v>
      </c>
      <c r="H3095" s="10" t="s">
        <v>25</v>
      </c>
      <c r="I3095" s="11" t="s">
        <v>2929</v>
      </c>
      <c r="J3095" s="10" t="s">
        <v>16</v>
      </c>
      <c r="K3095" s="10" t="s">
        <v>25</v>
      </c>
      <c r="L3095" s="10">
        <v>31</v>
      </c>
      <c r="M3095" s="10" t="s">
        <v>115</v>
      </c>
      <c r="N3095" s="10">
        <v>2846</v>
      </c>
      <c r="O3095" s="10">
        <v>6</v>
      </c>
      <c r="P3095" s="10" t="str">
        <f t="shared" si="98"/>
        <v>RAJESH RAO|Khaga</v>
      </c>
      <c r="Q3095" s="4" t="e">
        <f>VLOOKUP(P:P,'[1]2017'!$D:$E,2,0)</f>
        <v>#N/A</v>
      </c>
      <c r="R3095" s="4" t="e">
        <f>VLOOKUP(P:P,'[1]2017'!$D:$F,3,0)</f>
        <v>#N/A</v>
      </c>
      <c r="S3095" s="4" t="e">
        <f>VLOOKUP(P:P,'[1]2017'!$D:$G,4,0)</f>
        <v>#N/A</v>
      </c>
      <c r="T3095" s="4" t="e">
        <f>VLOOKUP(P:P,'[1]2017'!$D:$H,5,0)</f>
        <v>#N/A</v>
      </c>
      <c r="U3095" s="4" t="e">
        <f>VLOOKUP(P:P,'[1]2017'!$D:$I,6,0)</f>
        <v>#N/A</v>
      </c>
      <c r="V3095">
        <f t="shared" si="97"/>
        <v>0</v>
      </c>
    </row>
    <row r="3096" spans="1:22" x14ac:dyDescent="0.3">
      <c r="A3096" s="10" t="s">
        <v>105</v>
      </c>
      <c r="B3096" s="10" t="s">
        <v>106</v>
      </c>
      <c r="C3096" s="10">
        <v>3</v>
      </c>
      <c r="D3096" s="10">
        <v>2017</v>
      </c>
      <c r="E3096" s="4" t="s">
        <v>2862</v>
      </c>
      <c r="F3096" s="10">
        <v>243</v>
      </c>
      <c r="G3096" s="10" t="s">
        <v>2925</v>
      </c>
      <c r="H3096" s="10" t="s">
        <v>25</v>
      </c>
      <c r="I3096" s="11" t="s">
        <v>207</v>
      </c>
      <c r="J3096" s="10" t="s">
        <v>16</v>
      </c>
      <c r="K3096" s="10" t="s">
        <v>25</v>
      </c>
      <c r="L3096" s="10">
        <v>38</v>
      </c>
      <c r="M3096" s="10" t="s">
        <v>24</v>
      </c>
      <c r="N3096" s="10">
        <v>1798</v>
      </c>
      <c r="O3096" s="10">
        <v>7</v>
      </c>
      <c r="P3096" s="10" t="str">
        <f t="shared" si="98"/>
        <v>ANIL KUMAR|Khaga</v>
      </c>
      <c r="Q3096" s="4" t="e">
        <f>VLOOKUP(P:P,'[1]2017'!$D:$E,2,0)</f>
        <v>#N/A</v>
      </c>
      <c r="R3096" s="4" t="e">
        <f>VLOOKUP(P:P,'[1]2017'!$D:$F,3,0)</f>
        <v>#N/A</v>
      </c>
      <c r="S3096" s="4" t="e">
        <f>VLOOKUP(P:P,'[1]2017'!$D:$G,4,0)</f>
        <v>#N/A</v>
      </c>
      <c r="T3096" s="4" t="e">
        <f>VLOOKUP(P:P,'[1]2017'!$D:$H,5,0)</f>
        <v>#N/A</v>
      </c>
      <c r="U3096" s="4" t="e">
        <f>VLOOKUP(P:P,'[1]2017'!$D:$I,6,0)</f>
        <v>#N/A</v>
      </c>
      <c r="V3096">
        <f t="shared" si="97"/>
        <v>0</v>
      </c>
    </row>
    <row r="3097" spans="1:22" x14ac:dyDescent="0.3">
      <c r="A3097" s="10" t="s">
        <v>105</v>
      </c>
      <c r="B3097" s="10" t="s">
        <v>106</v>
      </c>
      <c r="C3097" s="10">
        <v>3</v>
      </c>
      <c r="D3097" s="10">
        <v>2017</v>
      </c>
      <c r="E3097" s="4" t="s">
        <v>2930</v>
      </c>
      <c r="F3097" s="10">
        <v>244</v>
      </c>
      <c r="G3097" s="10" t="s">
        <v>2931</v>
      </c>
      <c r="H3097" s="10" t="s">
        <v>15</v>
      </c>
      <c r="I3097" s="11" t="s">
        <v>2932</v>
      </c>
      <c r="J3097" s="10" t="s">
        <v>26</v>
      </c>
      <c r="K3097" s="10" t="s">
        <v>15</v>
      </c>
      <c r="L3097" s="10">
        <v>42</v>
      </c>
      <c r="M3097" s="10" t="s">
        <v>17</v>
      </c>
      <c r="N3097" s="10">
        <v>81463</v>
      </c>
      <c r="O3097" s="10">
        <v>1</v>
      </c>
      <c r="P3097" s="10" t="str">
        <f t="shared" si="98"/>
        <v>ARADHANA MISHRA MONA|Rampur Khas</v>
      </c>
      <c r="Q3097" s="4">
        <f>VLOOKUP(P:P,'[1]2017'!$D:$E,2,0)</f>
        <v>0</v>
      </c>
      <c r="R3097" s="4" t="str">
        <f>VLOOKUP(P:P,'[1]2017'!$D:$F,3,0)</f>
        <v>12th Pass</v>
      </c>
      <c r="S3097" s="4" t="str">
        <f>VLOOKUP(P:P,'[1]2017'!$D:$G,4,0)</f>
        <v>Rs 32,33,25,844</v>
      </c>
      <c r="T3097" s="4" t="str">
        <f>VLOOKUP(P:P,'[1]2017'!$D:$H,5,0)</f>
        <v>Rs 0</v>
      </c>
      <c r="U3097" s="4" t="str">
        <f>VLOOKUP(P:P,'[1]2017'!$D:$I,6,0)</f>
        <v>INC</v>
      </c>
      <c r="V3097">
        <f t="shared" si="97"/>
        <v>1</v>
      </c>
    </row>
    <row r="3098" spans="1:22" x14ac:dyDescent="0.3">
      <c r="A3098" s="10" t="s">
        <v>105</v>
      </c>
      <c r="B3098" s="10" t="s">
        <v>106</v>
      </c>
      <c r="C3098" s="10">
        <v>3</v>
      </c>
      <c r="D3098" s="10">
        <v>2017</v>
      </c>
      <c r="E3098" s="4" t="s">
        <v>2930</v>
      </c>
      <c r="F3098" s="10">
        <v>244</v>
      </c>
      <c r="G3098" s="10" t="s">
        <v>2931</v>
      </c>
      <c r="H3098" s="10" t="s">
        <v>15</v>
      </c>
      <c r="I3098" s="11" t="s">
        <v>2933</v>
      </c>
      <c r="J3098" s="10" t="s">
        <v>16</v>
      </c>
      <c r="K3098" s="10" t="s">
        <v>15</v>
      </c>
      <c r="L3098" s="10">
        <v>29</v>
      </c>
      <c r="M3098" s="10" t="s">
        <v>18</v>
      </c>
      <c r="N3098" s="10">
        <v>64397</v>
      </c>
      <c r="O3098" s="10">
        <v>2</v>
      </c>
      <c r="P3098" s="10" t="str">
        <f t="shared" si="98"/>
        <v>NAGESH PRATAP SINGH URF CHHOTE SARKAR|Rampur Khas</v>
      </c>
      <c r="Q3098" s="4">
        <f>VLOOKUP(P:P,'[1]2017'!$D:$E,2,0)</f>
        <v>5</v>
      </c>
      <c r="R3098" s="4" t="str">
        <f>VLOOKUP(P:P,'[1]2017'!$D:$F,3,0)</f>
        <v>Graduate Professional</v>
      </c>
      <c r="S3098" s="4" t="str">
        <f>VLOOKUP(P:P,'[1]2017'!$D:$G,4,0)</f>
        <v>Rs 22,08,339</v>
      </c>
      <c r="T3098" s="4" t="str">
        <f>VLOOKUP(P:P,'[1]2017'!$D:$H,5,0)</f>
        <v>Rs 1,78,405</v>
      </c>
      <c r="U3098" s="4" t="str">
        <f>VLOOKUP(P:P,'[1]2017'!$D:$I,6,0)</f>
        <v>BJP</v>
      </c>
      <c r="V3098">
        <f t="shared" si="97"/>
        <v>0</v>
      </c>
    </row>
    <row r="3099" spans="1:22" x14ac:dyDescent="0.3">
      <c r="A3099" s="10" t="s">
        <v>105</v>
      </c>
      <c r="B3099" s="10" t="s">
        <v>106</v>
      </c>
      <c r="C3099" s="10">
        <v>3</v>
      </c>
      <c r="D3099" s="10">
        <v>2017</v>
      </c>
      <c r="E3099" s="4" t="s">
        <v>2930</v>
      </c>
      <c r="F3099" s="10">
        <v>244</v>
      </c>
      <c r="G3099" s="10" t="s">
        <v>2931</v>
      </c>
      <c r="H3099" s="10" t="s">
        <v>15</v>
      </c>
      <c r="I3099" s="11" t="s">
        <v>2934</v>
      </c>
      <c r="J3099" s="10" t="s">
        <v>16</v>
      </c>
      <c r="K3099" s="10" t="s">
        <v>15</v>
      </c>
      <c r="L3099" s="10">
        <v>50</v>
      </c>
      <c r="M3099" s="10" t="s">
        <v>37</v>
      </c>
      <c r="N3099" s="10">
        <v>7933</v>
      </c>
      <c r="O3099" s="10">
        <v>3</v>
      </c>
      <c r="P3099" s="10" t="str">
        <f t="shared" si="98"/>
        <v>ASHOK SINGH|Rampur Khas</v>
      </c>
      <c r="Q3099" s="4">
        <f>VLOOKUP(P:P,'[1]2017'!$D:$E,2,0)</f>
        <v>0</v>
      </c>
      <c r="R3099" s="4" t="str">
        <f>VLOOKUP(P:P,'[1]2017'!$D:$F,3,0)</f>
        <v>Graduate</v>
      </c>
      <c r="S3099" s="4" t="str">
        <f>VLOOKUP(P:P,'[1]2017'!$D:$G,4,0)</f>
        <v>Rs 2,37,08,334</v>
      </c>
      <c r="T3099" s="4" t="str">
        <f>VLOOKUP(P:P,'[1]2017'!$D:$H,5,0)</f>
        <v>Rs 0</v>
      </c>
      <c r="U3099" s="4" t="str">
        <f>VLOOKUP(P:P,'[1]2017'!$D:$I,6,0)</f>
        <v>BSP</v>
      </c>
      <c r="V3099">
        <f t="shared" si="97"/>
        <v>0</v>
      </c>
    </row>
    <row r="3100" spans="1:22" x14ac:dyDescent="0.3">
      <c r="A3100" s="10" t="s">
        <v>105</v>
      </c>
      <c r="B3100" s="10" t="s">
        <v>106</v>
      </c>
      <c r="C3100" s="10">
        <v>3</v>
      </c>
      <c r="D3100" s="10">
        <v>2017</v>
      </c>
      <c r="E3100" s="4" t="s">
        <v>2930</v>
      </c>
      <c r="F3100" s="10">
        <v>244</v>
      </c>
      <c r="G3100" s="10" t="s">
        <v>2931</v>
      </c>
      <c r="H3100" s="10" t="s">
        <v>15</v>
      </c>
      <c r="I3100" s="11" t="s">
        <v>2935</v>
      </c>
      <c r="J3100" s="10" t="s">
        <v>16</v>
      </c>
      <c r="K3100" s="10" t="s">
        <v>15</v>
      </c>
      <c r="L3100" s="10">
        <v>66</v>
      </c>
      <c r="M3100" s="10" t="s">
        <v>28</v>
      </c>
      <c r="N3100" s="10">
        <v>3472</v>
      </c>
      <c r="O3100" s="10">
        <v>4</v>
      </c>
      <c r="P3100" s="10" t="str">
        <f t="shared" si="98"/>
        <v>KAMARUDDIN|Rampur Khas</v>
      </c>
      <c r="Q3100" s="4">
        <f>VLOOKUP(P:P,'[1]2017'!$D:$E,2,0)</f>
        <v>1</v>
      </c>
      <c r="R3100" s="4" t="str">
        <f>VLOOKUP(P:P,'[1]2017'!$D:$F,3,0)</f>
        <v>10th Pass</v>
      </c>
      <c r="S3100" s="4" t="str">
        <f>VLOOKUP(P:P,'[1]2017'!$D:$G,4,0)</f>
        <v>Rs 1,35,15,000</v>
      </c>
      <c r="T3100" s="4" t="str">
        <f>VLOOKUP(P:P,'[1]2017'!$D:$H,5,0)</f>
        <v>Rs 0</v>
      </c>
      <c r="U3100" s="4" t="str">
        <f>VLOOKUP(P:P,'[1]2017'!$D:$I,6,0)</f>
        <v>CPI</v>
      </c>
      <c r="V3100">
        <f t="shared" si="97"/>
        <v>0</v>
      </c>
    </row>
    <row r="3101" spans="1:22" x14ac:dyDescent="0.3">
      <c r="A3101" s="10" t="s">
        <v>105</v>
      </c>
      <c r="B3101" s="10" t="s">
        <v>106</v>
      </c>
      <c r="C3101" s="10">
        <v>3</v>
      </c>
      <c r="D3101" s="10">
        <v>2017</v>
      </c>
      <c r="E3101" s="4" t="s">
        <v>2930</v>
      </c>
      <c r="F3101" s="10">
        <v>244</v>
      </c>
      <c r="G3101" s="10" t="s">
        <v>2931</v>
      </c>
      <c r="H3101" s="10" t="s">
        <v>15</v>
      </c>
      <c r="I3101" s="11" t="s">
        <v>1393</v>
      </c>
      <c r="J3101" s="10" t="s">
        <v>16</v>
      </c>
      <c r="K3101" s="10" t="s">
        <v>15</v>
      </c>
      <c r="L3101" s="10">
        <v>40</v>
      </c>
      <c r="M3101" s="10" t="s">
        <v>22</v>
      </c>
      <c r="N3101" s="10">
        <v>3055</v>
      </c>
      <c r="O3101" s="10">
        <v>5</v>
      </c>
      <c r="P3101" s="10" t="str">
        <f t="shared" si="98"/>
        <v>SURENDRA SINGH|Rampur Khas</v>
      </c>
      <c r="Q3101" s="4">
        <f>VLOOKUP(P:P,'[1]2017'!$D:$E,2,0)</f>
        <v>0</v>
      </c>
      <c r="R3101" s="4" t="str">
        <f>VLOOKUP(P:P,'[1]2017'!$D:$F,3,0)</f>
        <v>Post Graduate</v>
      </c>
      <c r="S3101" s="4" t="str">
        <f>VLOOKUP(P:P,'[1]2017'!$D:$G,4,0)</f>
        <v>Rs 11,65,086</v>
      </c>
      <c r="T3101" s="4" t="str">
        <f>VLOOKUP(P:P,'[1]2017'!$D:$H,5,0)</f>
        <v>Rs 0</v>
      </c>
      <c r="U3101" s="4" t="str">
        <f>VLOOKUP(P:P,'[1]2017'!$D:$I,6,0)</f>
        <v>NCP</v>
      </c>
      <c r="V3101">
        <f t="shared" si="97"/>
        <v>0</v>
      </c>
    </row>
    <row r="3102" spans="1:22" x14ac:dyDescent="0.3">
      <c r="A3102" s="10" t="s">
        <v>105</v>
      </c>
      <c r="B3102" s="10" t="s">
        <v>106</v>
      </c>
      <c r="C3102" s="10">
        <v>3</v>
      </c>
      <c r="D3102" s="10">
        <v>2017</v>
      </c>
      <c r="E3102" s="4" t="s">
        <v>2930</v>
      </c>
      <c r="F3102" s="10">
        <v>244</v>
      </c>
      <c r="G3102" s="10" t="s">
        <v>2931</v>
      </c>
      <c r="H3102" s="10" t="s">
        <v>15</v>
      </c>
      <c r="I3102" s="11" t="s">
        <v>19</v>
      </c>
      <c r="J3102" s="10" t="s">
        <v>20</v>
      </c>
      <c r="K3102" s="10" t="s">
        <v>20</v>
      </c>
      <c r="L3102" s="10" t="s">
        <v>20</v>
      </c>
      <c r="M3102" s="10" t="s">
        <v>21</v>
      </c>
      <c r="N3102" s="10">
        <v>1595</v>
      </c>
      <c r="O3102" s="10">
        <v>6</v>
      </c>
      <c r="P3102" s="10" t="str">
        <f t="shared" si="98"/>
        <v>None of the Above|Rampur Khas</v>
      </c>
      <c r="Q3102" s="4" t="e">
        <f>VLOOKUP(P:P,'[1]2017'!$D:$E,2,0)</f>
        <v>#N/A</v>
      </c>
      <c r="R3102" s="4" t="e">
        <f>VLOOKUP(P:P,'[1]2017'!$D:$F,3,0)</f>
        <v>#N/A</v>
      </c>
      <c r="S3102" s="4" t="e">
        <f>VLOOKUP(P:P,'[1]2017'!$D:$G,4,0)</f>
        <v>#N/A</v>
      </c>
      <c r="T3102" s="4" t="e">
        <f>VLOOKUP(P:P,'[1]2017'!$D:$H,5,0)</f>
        <v>#N/A</v>
      </c>
      <c r="U3102" s="4" t="e">
        <f>VLOOKUP(P:P,'[1]2017'!$D:$I,6,0)</f>
        <v>#N/A</v>
      </c>
      <c r="V3102">
        <f t="shared" si="97"/>
        <v>0</v>
      </c>
    </row>
    <row r="3103" spans="1:22" x14ac:dyDescent="0.3">
      <c r="A3103" s="10" t="s">
        <v>105</v>
      </c>
      <c r="B3103" s="10" t="s">
        <v>106</v>
      </c>
      <c r="C3103" s="10">
        <v>3</v>
      </c>
      <c r="D3103" s="10">
        <v>2017</v>
      </c>
      <c r="E3103" s="4" t="s">
        <v>2930</v>
      </c>
      <c r="F3103" s="10">
        <v>244</v>
      </c>
      <c r="G3103" s="10" t="s">
        <v>2931</v>
      </c>
      <c r="H3103" s="10" t="s">
        <v>15</v>
      </c>
      <c r="I3103" s="11" t="s">
        <v>2936</v>
      </c>
      <c r="J3103" s="10" t="s">
        <v>16</v>
      </c>
      <c r="K3103" s="10" t="s">
        <v>15</v>
      </c>
      <c r="L3103" s="10">
        <v>40</v>
      </c>
      <c r="M3103" s="10" t="s">
        <v>27</v>
      </c>
      <c r="N3103" s="10">
        <v>1495</v>
      </c>
      <c r="O3103" s="10">
        <v>7</v>
      </c>
      <c r="P3103" s="10" t="str">
        <f t="shared" si="98"/>
        <v>GYANENDRA SINGH|Rampur Khas</v>
      </c>
      <c r="Q3103" s="4">
        <f>VLOOKUP(P:P,'[1]2017'!$D:$E,2,0)</f>
        <v>0</v>
      </c>
      <c r="R3103" s="4" t="str">
        <f>VLOOKUP(P:P,'[1]2017'!$D:$F,3,0)</f>
        <v>12th Pass</v>
      </c>
      <c r="S3103" s="4" t="str">
        <f>VLOOKUP(P:P,'[1]2017'!$D:$G,4,0)</f>
        <v>Rs 39,26,000</v>
      </c>
      <c r="T3103" s="4" t="str">
        <f>VLOOKUP(P:P,'[1]2017'!$D:$H,5,0)</f>
        <v>Rs 0</v>
      </c>
      <c r="U3103" s="4" t="str">
        <f>VLOOKUP(P:P,'[1]2017'!$D:$I,6,0)</f>
        <v>SHS</v>
      </c>
      <c r="V3103">
        <f t="shared" si="97"/>
        <v>0</v>
      </c>
    </row>
    <row r="3104" spans="1:22" x14ac:dyDescent="0.3">
      <c r="A3104" s="10" t="s">
        <v>105</v>
      </c>
      <c r="B3104" s="10" t="s">
        <v>106</v>
      </c>
      <c r="C3104" s="10">
        <v>3</v>
      </c>
      <c r="D3104" s="10">
        <v>2017</v>
      </c>
      <c r="E3104" s="4" t="s">
        <v>2930</v>
      </c>
      <c r="F3104" s="10">
        <v>244</v>
      </c>
      <c r="G3104" s="10" t="s">
        <v>2931</v>
      </c>
      <c r="H3104" s="10" t="s">
        <v>15</v>
      </c>
      <c r="I3104" s="11" t="s">
        <v>1705</v>
      </c>
      <c r="J3104" s="10" t="s">
        <v>26</v>
      </c>
      <c r="K3104" s="10" t="s">
        <v>15</v>
      </c>
      <c r="L3104" s="10">
        <v>25</v>
      </c>
      <c r="M3104" s="10" t="s">
        <v>1975</v>
      </c>
      <c r="N3104" s="10">
        <v>1293</v>
      </c>
      <c r="O3104" s="10">
        <v>8</v>
      </c>
      <c r="P3104" s="10" t="str">
        <f t="shared" si="98"/>
        <v>VANDNA GUPTA|Rampur Khas</v>
      </c>
      <c r="Q3104" s="4">
        <f>VLOOKUP(P:P,'[1]2017'!$D:$E,2,0)</f>
        <v>0</v>
      </c>
      <c r="R3104" s="4" t="str">
        <f>VLOOKUP(P:P,'[1]2017'!$D:$F,3,0)</f>
        <v>10th Pass</v>
      </c>
      <c r="S3104" s="4" t="str">
        <f>VLOOKUP(P:P,'[1]2017'!$D:$G,4,0)</f>
        <v>Rs 5,10,000</v>
      </c>
      <c r="T3104" s="4" t="str">
        <f>VLOOKUP(P:P,'[1]2017'!$D:$H,5,0)</f>
        <v>Rs 0</v>
      </c>
      <c r="U3104" s="4" t="str">
        <f>VLOOKUP(P:P,'[1]2017'!$D:$I,6,0)</f>
        <v>Manavtawadi Samaj Party</v>
      </c>
      <c r="V3104">
        <f t="shared" si="97"/>
        <v>0</v>
      </c>
    </row>
    <row r="3105" spans="1:22" x14ac:dyDescent="0.3">
      <c r="A3105" s="10" t="s">
        <v>105</v>
      </c>
      <c r="B3105" s="10" t="s">
        <v>106</v>
      </c>
      <c r="C3105" s="10">
        <v>3</v>
      </c>
      <c r="D3105" s="10">
        <v>2017</v>
      </c>
      <c r="E3105" s="4" t="s">
        <v>2930</v>
      </c>
      <c r="F3105" s="10">
        <v>244</v>
      </c>
      <c r="G3105" s="10" t="s">
        <v>2931</v>
      </c>
      <c r="H3105" s="10" t="s">
        <v>15</v>
      </c>
      <c r="I3105" s="11" t="s">
        <v>235</v>
      </c>
      <c r="J3105" s="10" t="s">
        <v>16</v>
      </c>
      <c r="K3105" s="10" t="s">
        <v>15</v>
      </c>
      <c r="L3105" s="10">
        <v>60</v>
      </c>
      <c r="M3105" s="10" t="s">
        <v>115</v>
      </c>
      <c r="N3105" s="10">
        <v>1207</v>
      </c>
      <c r="O3105" s="10">
        <v>9</v>
      </c>
      <c r="P3105" s="10" t="str">
        <f t="shared" si="98"/>
        <v>ARVIND KUMAR|Rampur Khas</v>
      </c>
      <c r="Q3105" s="4">
        <f>VLOOKUP(P:P,'[1]2017'!$D:$E,2,0)</f>
        <v>0</v>
      </c>
      <c r="R3105" s="4" t="str">
        <f>VLOOKUP(P:P,'[1]2017'!$D:$F,3,0)</f>
        <v>Post Graduate</v>
      </c>
      <c r="S3105" s="4" t="str">
        <f>VLOOKUP(P:P,'[1]2017'!$D:$G,4,0)</f>
        <v>Rs 55,65,842</v>
      </c>
      <c r="T3105" s="4" t="str">
        <f>VLOOKUP(P:P,'[1]2017'!$D:$H,5,0)</f>
        <v>Rs 0</v>
      </c>
      <c r="U3105" s="4" t="str">
        <f>VLOOKUP(P:P,'[1]2017'!$D:$I,6,0)</f>
        <v>RLD</v>
      </c>
      <c r="V3105">
        <f t="shared" si="97"/>
        <v>0</v>
      </c>
    </row>
    <row r="3106" spans="1:22" x14ac:dyDescent="0.3">
      <c r="A3106" s="10" t="s">
        <v>105</v>
      </c>
      <c r="B3106" s="10" t="s">
        <v>106</v>
      </c>
      <c r="C3106" s="10">
        <v>3</v>
      </c>
      <c r="D3106" s="10">
        <v>2017</v>
      </c>
      <c r="E3106" s="4" t="s">
        <v>2930</v>
      </c>
      <c r="F3106" s="10">
        <v>244</v>
      </c>
      <c r="G3106" s="10" t="s">
        <v>2931</v>
      </c>
      <c r="H3106" s="10" t="s">
        <v>15</v>
      </c>
      <c r="I3106" s="11" t="s">
        <v>2937</v>
      </c>
      <c r="J3106" s="10" t="s">
        <v>16</v>
      </c>
      <c r="K3106" s="10" t="s">
        <v>15</v>
      </c>
      <c r="L3106" s="10">
        <v>58</v>
      </c>
      <c r="M3106" s="10" t="s">
        <v>24</v>
      </c>
      <c r="N3106" s="10">
        <v>902</v>
      </c>
      <c r="O3106" s="10">
        <v>10</v>
      </c>
      <c r="P3106" s="10" t="str">
        <f t="shared" si="98"/>
        <v>KAMTA PATEL|Rampur Khas</v>
      </c>
      <c r="Q3106" s="4" t="e">
        <f>VLOOKUP(P:P,'[1]2017'!$D:$E,2,0)</f>
        <v>#N/A</v>
      </c>
      <c r="R3106" s="4" t="e">
        <f>VLOOKUP(P:P,'[1]2017'!$D:$F,3,0)</f>
        <v>#N/A</v>
      </c>
      <c r="S3106" s="4" t="e">
        <f>VLOOKUP(P:P,'[1]2017'!$D:$G,4,0)</f>
        <v>#N/A</v>
      </c>
      <c r="T3106" s="4" t="e">
        <f>VLOOKUP(P:P,'[1]2017'!$D:$H,5,0)</f>
        <v>#N/A</v>
      </c>
      <c r="U3106" s="4" t="e">
        <f>VLOOKUP(P:P,'[1]2017'!$D:$I,6,0)</f>
        <v>#N/A</v>
      </c>
      <c r="V3106">
        <f t="shared" si="97"/>
        <v>0</v>
      </c>
    </row>
    <row r="3107" spans="1:22" x14ac:dyDescent="0.3">
      <c r="A3107" s="10" t="s">
        <v>105</v>
      </c>
      <c r="B3107" s="10" t="s">
        <v>106</v>
      </c>
      <c r="C3107" s="10">
        <v>3</v>
      </c>
      <c r="D3107" s="10">
        <v>2017</v>
      </c>
      <c r="E3107" s="4" t="s">
        <v>2930</v>
      </c>
      <c r="F3107" s="10">
        <v>244</v>
      </c>
      <c r="G3107" s="10" t="s">
        <v>2931</v>
      </c>
      <c r="H3107" s="10" t="s">
        <v>15</v>
      </c>
      <c r="I3107" s="11" t="s">
        <v>547</v>
      </c>
      <c r="J3107" s="10" t="s">
        <v>16</v>
      </c>
      <c r="K3107" s="10" t="s">
        <v>15</v>
      </c>
      <c r="L3107" s="10">
        <v>47</v>
      </c>
      <c r="M3107" s="10" t="s">
        <v>163</v>
      </c>
      <c r="N3107" s="10">
        <v>870</v>
      </c>
      <c r="O3107" s="10">
        <v>11</v>
      </c>
      <c r="P3107" s="10" t="str">
        <f t="shared" si="98"/>
        <v>RAVINDRA KUMAR|Rampur Khas</v>
      </c>
      <c r="Q3107" s="4">
        <f>VLOOKUP(P:P,'[1]2017'!$D:$E,2,0)</f>
        <v>0</v>
      </c>
      <c r="R3107" s="4" t="str">
        <f>VLOOKUP(P:P,'[1]2017'!$D:$F,3,0)</f>
        <v>Graduate</v>
      </c>
      <c r="S3107" s="4" t="str">
        <f>VLOOKUP(P:P,'[1]2017'!$D:$G,4,0)</f>
        <v>Rs 27,82,000</v>
      </c>
      <c r="T3107" s="4" t="str">
        <f>VLOOKUP(P:P,'[1]2017'!$D:$H,5,0)</f>
        <v>Rs 0</v>
      </c>
      <c r="U3107" s="4" t="str">
        <f>VLOOKUP(P:P,'[1]2017'!$D:$I,6,0)</f>
        <v>Lok Dal</v>
      </c>
      <c r="V3107">
        <f t="shared" si="97"/>
        <v>0</v>
      </c>
    </row>
    <row r="3108" spans="1:22" x14ac:dyDescent="0.3">
      <c r="A3108" s="10" t="s">
        <v>105</v>
      </c>
      <c r="B3108" s="10" t="s">
        <v>106</v>
      </c>
      <c r="C3108" s="10">
        <v>3</v>
      </c>
      <c r="D3108" s="10">
        <v>2017</v>
      </c>
      <c r="E3108" s="4" t="s">
        <v>2930</v>
      </c>
      <c r="F3108" s="10">
        <v>244</v>
      </c>
      <c r="G3108" s="10" t="s">
        <v>2931</v>
      </c>
      <c r="H3108" s="10" t="s">
        <v>15</v>
      </c>
      <c r="I3108" s="11" t="s">
        <v>2938</v>
      </c>
      <c r="J3108" s="10" t="s">
        <v>16</v>
      </c>
      <c r="K3108" s="10" t="s">
        <v>15</v>
      </c>
      <c r="L3108" s="10">
        <v>34</v>
      </c>
      <c r="M3108" s="10" t="s">
        <v>2939</v>
      </c>
      <c r="N3108" s="10">
        <v>857</v>
      </c>
      <c r="O3108" s="10">
        <v>12</v>
      </c>
      <c r="P3108" s="10" t="str">
        <f t="shared" si="98"/>
        <v>SURENDRA BAHADUR|Rampur Khas</v>
      </c>
      <c r="Q3108" s="4">
        <f>VLOOKUP(P:P,'[1]2017'!$D:$E,2,0)</f>
        <v>0</v>
      </c>
      <c r="R3108" s="4" t="str">
        <f>VLOOKUP(P:P,'[1]2017'!$D:$F,3,0)</f>
        <v>8th Pass</v>
      </c>
      <c r="S3108" s="4" t="str">
        <f>VLOOKUP(P:P,'[1]2017'!$D:$G,4,0)</f>
        <v>Rs 2,40,300</v>
      </c>
      <c r="T3108" s="4" t="str">
        <f>VLOOKUP(P:P,'[1]2017'!$D:$H,5,0)</f>
        <v>Rs 0</v>
      </c>
      <c r="U3108" s="4" t="str">
        <f>VLOOKUP(P:P,'[1]2017'!$D:$I,6,0)</f>
        <v>Bharatiya Rashtriya Bahujan Samaj Vikas Party</v>
      </c>
      <c r="V3108">
        <f t="shared" si="97"/>
        <v>0</v>
      </c>
    </row>
    <row r="3109" spans="1:22" x14ac:dyDescent="0.3">
      <c r="A3109" s="10" t="s">
        <v>105</v>
      </c>
      <c r="B3109" s="10" t="s">
        <v>106</v>
      </c>
      <c r="C3109" s="10">
        <v>3</v>
      </c>
      <c r="D3109" s="10">
        <v>2017</v>
      </c>
      <c r="E3109" s="4" t="s">
        <v>2930</v>
      </c>
      <c r="F3109" s="10">
        <v>244</v>
      </c>
      <c r="G3109" s="10" t="s">
        <v>2931</v>
      </c>
      <c r="H3109" s="10" t="s">
        <v>15</v>
      </c>
      <c r="I3109" s="11" t="s">
        <v>2940</v>
      </c>
      <c r="J3109" s="10" t="s">
        <v>16</v>
      </c>
      <c r="K3109" s="10" t="s">
        <v>15</v>
      </c>
      <c r="L3109" s="10">
        <v>31</v>
      </c>
      <c r="M3109" s="10" t="s">
        <v>23</v>
      </c>
      <c r="N3109" s="10">
        <v>645</v>
      </c>
      <c r="O3109" s="10">
        <v>13</v>
      </c>
      <c r="P3109" s="10" t="str">
        <f t="shared" si="98"/>
        <v>NAVEEN PRATAP SINGH|Rampur Khas</v>
      </c>
      <c r="Q3109" s="4">
        <f>VLOOKUP(P:P,'[1]2017'!$D:$E,2,0)</f>
        <v>1</v>
      </c>
      <c r="R3109" s="4" t="str">
        <f>VLOOKUP(P:P,'[1]2017'!$D:$F,3,0)</f>
        <v>Post Graduate</v>
      </c>
      <c r="S3109" s="4" t="str">
        <f>VLOOKUP(P:P,'[1]2017'!$D:$G,4,0)</f>
        <v>Rs 37,05,000</v>
      </c>
      <c r="T3109" s="4" t="str">
        <f>VLOOKUP(P:P,'[1]2017'!$D:$H,5,0)</f>
        <v>Rs 3,65,000</v>
      </c>
      <c r="U3109" s="4" t="str">
        <f>VLOOKUP(P:P,'[1]2017'!$D:$I,6,0)</f>
        <v>IND</v>
      </c>
      <c r="V3109">
        <f t="shared" si="97"/>
        <v>0</v>
      </c>
    </row>
    <row r="3110" spans="1:22" x14ac:dyDescent="0.3">
      <c r="A3110" s="10" t="s">
        <v>105</v>
      </c>
      <c r="B3110" s="10" t="s">
        <v>106</v>
      </c>
      <c r="C3110" s="10">
        <v>3</v>
      </c>
      <c r="D3110" s="10">
        <v>2017</v>
      </c>
      <c r="E3110" s="4" t="s">
        <v>2930</v>
      </c>
      <c r="F3110" s="10">
        <v>244</v>
      </c>
      <c r="G3110" s="10" t="s">
        <v>2931</v>
      </c>
      <c r="H3110" s="10" t="s">
        <v>15</v>
      </c>
      <c r="I3110" s="11" t="s">
        <v>2941</v>
      </c>
      <c r="J3110" s="10" t="s">
        <v>16</v>
      </c>
      <c r="K3110" s="10" t="s">
        <v>15</v>
      </c>
      <c r="L3110" s="10">
        <v>47</v>
      </c>
      <c r="M3110" s="10" t="s">
        <v>748</v>
      </c>
      <c r="N3110" s="10">
        <v>542</v>
      </c>
      <c r="O3110" s="10">
        <v>14</v>
      </c>
      <c r="P3110" s="10" t="str">
        <f t="shared" si="98"/>
        <v>NAGESH SINGH|Rampur Khas</v>
      </c>
      <c r="Q3110" s="4">
        <f>VLOOKUP(P:P,'[1]2017'!$D:$E,2,0)</f>
        <v>0</v>
      </c>
      <c r="R3110" s="4" t="str">
        <f>VLOOKUP(P:P,'[1]2017'!$D:$F,3,0)</f>
        <v>10th Pass</v>
      </c>
      <c r="S3110" s="4" t="str">
        <f>VLOOKUP(P:P,'[1]2017'!$D:$G,4,0)</f>
        <v>Rs 3,94,780</v>
      </c>
      <c r="T3110" s="4" t="str">
        <f>VLOOKUP(P:P,'[1]2017'!$D:$H,5,0)</f>
        <v>Rs 0</v>
      </c>
      <c r="U3110" s="4" t="str">
        <f>VLOOKUP(P:P,'[1]2017'!$D:$I,6,0)</f>
        <v>Swarajya Party Of India</v>
      </c>
      <c r="V3110">
        <f t="shared" si="97"/>
        <v>0</v>
      </c>
    </row>
    <row r="3111" spans="1:22" x14ac:dyDescent="0.3">
      <c r="A3111" s="10" t="s">
        <v>105</v>
      </c>
      <c r="B3111" s="10" t="s">
        <v>106</v>
      </c>
      <c r="C3111" s="10">
        <v>3</v>
      </c>
      <c r="D3111" s="10">
        <v>2017</v>
      </c>
      <c r="E3111" s="4" t="s">
        <v>2930</v>
      </c>
      <c r="F3111" s="10">
        <v>244</v>
      </c>
      <c r="G3111" s="10" t="s">
        <v>2931</v>
      </c>
      <c r="H3111" s="10" t="s">
        <v>15</v>
      </c>
      <c r="I3111" s="11" t="s">
        <v>2942</v>
      </c>
      <c r="J3111" s="10" t="s">
        <v>16</v>
      </c>
      <c r="K3111" s="10" t="s">
        <v>15</v>
      </c>
      <c r="L3111" s="10">
        <v>37</v>
      </c>
      <c r="M3111" s="10" t="s">
        <v>2943</v>
      </c>
      <c r="N3111" s="10">
        <v>496</v>
      </c>
      <c r="O3111" s="10">
        <v>15</v>
      </c>
      <c r="P3111" s="10" t="str">
        <f t="shared" si="98"/>
        <v>DURGESH KUMAR|Rampur Khas</v>
      </c>
      <c r="Q3111" s="4">
        <f>VLOOKUP(P:P,'[1]2017'!$D:$E,2,0)</f>
        <v>0</v>
      </c>
      <c r="R3111" s="4" t="str">
        <f>VLOOKUP(P:P,'[1]2017'!$D:$F,3,0)</f>
        <v>Graduate</v>
      </c>
      <c r="S3111" s="4" t="str">
        <f>VLOOKUP(P:P,'[1]2017'!$D:$G,4,0)</f>
        <v>Rs 10,00,000</v>
      </c>
      <c r="T3111" s="4" t="str">
        <f>VLOOKUP(P:P,'[1]2017'!$D:$H,5,0)</f>
        <v>Rs 2,00,000</v>
      </c>
      <c r="U3111" s="4" t="str">
        <f>VLOOKUP(P:P,'[1]2017'!$D:$I,6,0)</f>
        <v>Public Political Party</v>
      </c>
      <c r="V3111">
        <f t="shared" si="97"/>
        <v>0</v>
      </c>
    </row>
    <row r="3112" spans="1:22" x14ac:dyDescent="0.3">
      <c r="A3112" s="10" t="s">
        <v>105</v>
      </c>
      <c r="B3112" s="10" t="s">
        <v>106</v>
      </c>
      <c r="C3112" s="10">
        <v>3</v>
      </c>
      <c r="D3112" s="10">
        <v>2017</v>
      </c>
      <c r="E3112" s="4" t="s">
        <v>2930</v>
      </c>
      <c r="F3112" s="10">
        <v>244</v>
      </c>
      <c r="G3112" s="10" t="s">
        <v>2931</v>
      </c>
      <c r="H3112" s="10" t="s">
        <v>15</v>
      </c>
      <c r="I3112" s="11" t="s">
        <v>2944</v>
      </c>
      <c r="J3112" s="10" t="s">
        <v>16</v>
      </c>
      <c r="K3112" s="10" t="s">
        <v>15</v>
      </c>
      <c r="L3112" s="10">
        <v>43</v>
      </c>
      <c r="M3112" s="10" t="s">
        <v>2945</v>
      </c>
      <c r="N3112" s="10">
        <v>433</v>
      </c>
      <c r="O3112" s="10">
        <v>16</v>
      </c>
      <c r="P3112" s="10" t="str">
        <f t="shared" si="98"/>
        <v>JAGRAM YADAV|Rampur Khas</v>
      </c>
      <c r="Q3112" s="4" t="e">
        <f>VLOOKUP(P:P,'[1]2017'!$D:$E,2,0)</f>
        <v>#N/A</v>
      </c>
      <c r="R3112" s="4" t="e">
        <f>VLOOKUP(P:P,'[1]2017'!$D:$F,3,0)</f>
        <v>#N/A</v>
      </c>
      <c r="S3112" s="4" t="e">
        <f>VLOOKUP(P:P,'[1]2017'!$D:$G,4,0)</f>
        <v>#N/A</v>
      </c>
      <c r="T3112" s="4" t="e">
        <f>VLOOKUP(P:P,'[1]2017'!$D:$H,5,0)</f>
        <v>#N/A</v>
      </c>
      <c r="U3112" s="4" t="e">
        <f>VLOOKUP(P:P,'[1]2017'!$D:$I,6,0)</f>
        <v>#N/A</v>
      </c>
      <c r="V3112">
        <f t="shared" si="97"/>
        <v>0</v>
      </c>
    </row>
    <row r="3113" spans="1:22" x14ac:dyDescent="0.3">
      <c r="A3113" s="10" t="s">
        <v>105</v>
      </c>
      <c r="B3113" s="10" t="s">
        <v>106</v>
      </c>
      <c r="C3113" s="10">
        <v>3</v>
      </c>
      <c r="D3113" s="10">
        <v>2017</v>
      </c>
      <c r="E3113" s="4" t="s">
        <v>2930</v>
      </c>
      <c r="F3113" s="10">
        <v>245</v>
      </c>
      <c r="G3113" s="10" t="s">
        <v>2946</v>
      </c>
      <c r="H3113" s="10" t="s">
        <v>25</v>
      </c>
      <c r="I3113" s="11" t="s">
        <v>90</v>
      </c>
      <c r="J3113" s="10" t="s">
        <v>16</v>
      </c>
      <c r="K3113" s="10" t="s">
        <v>25</v>
      </c>
      <c r="L3113" s="10">
        <v>38</v>
      </c>
      <c r="M3113" s="10" t="s">
        <v>23</v>
      </c>
      <c r="N3113" s="10">
        <v>87778</v>
      </c>
      <c r="O3113" s="10">
        <v>1</v>
      </c>
      <c r="P3113" s="10" t="str">
        <f t="shared" si="98"/>
        <v>VINOD KUMAR|Babaganj</v>
      </c>
      <c r="Q3113" s="4" t="e">
        <f>VLOOKUP(P:P,'[1]2017'!$D:$E,2,0)</f>
        <v>#N/A</v>
      </c>
      <c r="R3113" s="4" t="e">
        <f>VLOOKUP(P:P,'[1]2017'!$D:$F,3,0)</f>
        <v>#N/A</v>
      </c>
      <c r="S3113" s="4" t="e">
        <f>VLOOKUP(P:P,'[1]2017'!$D:$G,4,0)</f>
        <v>#N/A</v>
      </c>
      <c r="T3113" s="4" t="e">
        <f>VLOOKUP(P:P,'[1]2017'!$D:$H,5,0)</f>
        <v>#N/A</v>
      </c>
      <c r="U3113" s="4" t="e">
        <f>VLOOKUP(P:P,'[1]2017'!$D:$I,6,0)</f>
        <v>#N/A</v>
      </c>
      <c r="V3113">
        <f t="shared" si="97"/>
        <v>1</v>
      </c>
    </row>
    <row r="3114" spans="1:22" x14ac:dyDescent="0.3">
      <c r="A3114" s="10" t="s">
        <v>105</v>
      </c>
      <c r="B3114" s="10" t="s">
        <v>106</v>
      </c>
      <c r="C3114" s="10">
        <v>3</v>
      </c>
      <c r="D3114" s="10">
        <v>2017</v>
      </c>
      <c r="E3114" s="4" t="s">
        <v>2930</v>
      </c>
      <c r="F3114" s="10">
        <v>245</v>
      </c>
      <c r="G3114" s="10" t="s">
        <v>2946</v>
      </c>
      <c r="H3114" s="10" t="s">
        <v>25</v>
      </c>
      <c r="I3114" s="11" t="s">
        <v>623</v>
      </c>
      <c r="J3114" s="10" t="s">
        <v>16</v>
      </c>
      <c r="K3114" s="10" t="s">
        <v>25</v>
      </c>
      <c r="L3114" s="10">
        <v>34</v>
      </c>
      <c r="M3114" s="10" t="s">
        <v>18</v>
      </c>
      <c r="N3114" s="10">
        <v>50618</v>
      </c>
      <c r="O3114" s="10">
        <v>2</v>
      </c>
      <c r="P3114" s="10" t="str">
        <f t="shared" si="98"/>
        <v>PAWAN KUMAR|Babaganj</v>
      </c>
      <c r="Q3114" s="4" t="e">
        <f>VLOOKUP(P:P,'[1]2017'!$D:$E,2,0)</f>
        <v>#N/A</v>
      </c>
      <c r="R3114" s="4" t="e">
        <f>VLOOKUP(P:P,'[1]2017'!$D:$F,3,0)</f>
        <v>#N/A</v>
      </c>
      <c r="S3114" s="4" t="e">
        <f>VLOOKUP(P:P,'[1]2017'!$D:$G,4,0)</f>
        <v>#N/A</v>
      </c>
      <c r="T3114" s="4" t="e">
        <f>VLOOKUP(P:P,'[1]2017'!$D:$H,5,0)</f>
        <v>#N/A</v>
      </c>
      <c r="U3114" s="4" t="e">
        <f>VLOOKUP(P:P,'[1]2017'!$D:$I,6,0)</f>
        <v>#N/A</v>
      </c>
      <c r="V3114">
        <f t="shared" si="97"/>
        <v>0</v>
      </c>
    </row>
    <row r="3115" spans="1:22" x14ac:dyDescent="0.3">
      <c r="A3115" s="10" t="s">
        <v>105</v>
      </c>
      <c r="B3115" s="10" t="s">
        <v>106</v>
      </c>
      <c r="C3115" s="10">
        <v>3</v>
      </c>
      <c r="D3115" s="10">
        <v>2017</v>
      </c>
      <c r="E3115" s="4" t="s">
        <v>2930</v>
      </c>
      <c r="F3115" s="10">
        <v>245</v>
      </c>
      <c r="G3115" s="10" t="s">
        <v>2946</v>
      </c>
      <c r="H3115" s="10" t="s">
        <v>25</v>
      </c>
      <c r="I3115" s="11" t="s">
        <v>2812</v>
      </c>
      <c r="J3115" s="10" t="s">
        <v>16</v>
      </c>
      <c r="K3115" s="10" t="s">
        <v>25</v>
      </c>
      <c r="L3115" s="10">
        <v>58</v>
      </c>
      <c r="M3115" s="10" t="s">
        <v>37</v>
      </c>
      <c r="N3115" s="10">
        <v>17205</v>
      </c>
      <c r="O3115" s="10">
        <v>3</v>
      </c>
      <c r="P3115" s="10" t="str">
        <f t="shared" si="98"/>
        <v>DAYA RAM|Babaganj</v>
      </c>
      <c r="Q3115" s="4" t="e">
        <f>VLOOKUP(P:P,'[1]2017'!$D:$E,2,0)</f>
        <v>#N/A</v>
      </c>
      <c r="R3115" s="4" t="e">
        <f>VLOOKUP(P:P,'[1]2017'!$D:$F,3,0)</f>
        <v>#N/A</v>
      </c>
      <c r="S3115" s="4" t="e">
        <f>VLOOKUP(P:P,'[1]2017'!$D:$G,4,0)</f>
        <v>#N/A</v>
      </c>
      <c r="T3115" s="4" t="e">
        <f>VLOOKUP(P:P,'[1]2017'!$D:$H,5,0)</f>
        <v>#N/A</v>
      </c>
      <c r="U3115" s="4" t="e">
        <f>VLOOKUP(P:P,'[1]2017'!$D:$I,6,0)</f>
        <v>#N/A</v>
      </c>
      <c r="V3115">
        <f t="shared" si="97"/>
        <v>0</v>
      </c>
    </row>
    <row r="3116" spans="1:22" x14ac:dyDescent="0.3">
      <c r="A3116" s="10" t="s">
        <v>105</v>
      </c>
      <c r="B3116" s="10" t="s">
        <v>106</v>
      </c>
      <c r="C3116" s="10">
        <v>3</v>
      </c>
      <c r="D3116" s="10">
        <v>2017</v>
      </c>
      <c r="E3116" s="4" t="s">
        <v>2930</v>
      </c>
      <c r="F3116" s="10">
        <v>245</v>
      </c>
      <c r="G3116" s="10" t="s">
        <v>2946</v>
      </c>
      <c r="H3116" s="10" t="s">
        <v>25</v>
      </c>
      <c r="I3116" s="11" t="s">
        <v>19</v>
      </c>
      <c r="J3116" s="10" t="s">
        <v>20</v>
      </c>
      <c r="K3116" s="10" t="s">
        <v>20</v>
      </c>
      <c r="L3116" s="10" t="s">
        <v>20</v>
      </c>
      <c r="M3116" s="10" t="s">
        <v>21</v>
      </c>
      <c r="N3116" s="10">
        <v>3386</v>
      </c>
      <c r="O3116" s="10">
        <v>4</v>
      </c>
      <c r="P3116" s="10" t="str">
        <f t="shared" si="98"/>
        <v>None of the Above|Babaganj</v>
      </c>
      <c r="Q3116" s="4" t="e">
        <f>VLOOKUP(P:P,'[1]2017'!$D:$E,2,0)</f>
        <v>#N/A</v>
      </c>
      <c r="R3116" s="4" t="e">
        <f>VLOOKUP(P:P,'[1]2017'!$D:$F,3,0)</f>
        <v>#N/A</v>
      </c>
      <c r="S3116" s="4" t="e">
        <f>VLOOKUP(P:P,'[1]2017'!$D:$G,4,0)</f>
        <v>#N/A</v>
      </c>
      <c r="T3116" s="4" t="e">
        <f>VLOOKUP(P:P,'[1]2017'!$D:$H,5,0)</f>
        <v>#N/A</v>
      </c>
      <c r="U3116" s="4" t="e">
        <f>VLOOKUP(P:P,'[1]2017'!$D:$I,6,0)</f>
        <v>#N/A</v>
      </c>
      <c r="V3116">
        <f t="shared" si="97"/>
        <v>0</v>
      </c>
    </row>
    <row r="3117" spans="1:22" x14ac:dyDescent="0.3">
      <c r="A3117" s="10" t="s">
        <v>105</v>
      </c>
      <c r="B3117" s="10" t="s">
        <v>106</v>
      </c>
      <c r="C3117" s="10">
        <v>3</v>
      </c>
      <c r="D3117" s="10">
        <v>2017</v>
      </c>
      <c r="E3117" s="4" t="s">
        <v>2930</v>
      </c>
      <c r="F3117" s="10">
        <v>245</v>
      </c>
      <c r="G3117" s="10" t="s">
        <v>2946</v>
      </c>
      <c r="H3117" s="10" t="s">
        <v>25</v>
      </c>
      <c r="I3117" s="11" t="s">
        <v>2947</v>
      </c>
      <c r="J3117" s="10" t="s">
        <v>16</v>
      </c>
      <c r="K3117" s="10" t="s">
        <v>25</v>
      </c>
      <c r="L3117" s="10">
        <v>66</v>
      </c>
      <c r="M3117" s="10" t="s">
        <v>23</v>
      </c>
      <c r="N3117" s="10">
        <v>3351</v>
      </c>
      <c r="O3117" s="10">
        <v>5</v>
      </c>
      <c r="P3117" s="10" t="str">
        <f t="shared" si="98"/>
        <v>RAM SARAN|Babaganj</v>
      </c>
      <c r="Q3117" s="4" t="e">
        <f>VLOOKUP(P:P,'[1]2017'!$D:$E,2,0)</f>
        <v>#N/A</v>
      </c>
      <c r="R3117" s="4" t="e">
        <f>VLOOKUP(P:P,'[1]2017'!$D:$F,3,0)</f>
        <v>#N/A</v>
      </c>
      <c r="S3117" s="4" t="e">
        <f>VLOOKUP(P:P,'[1]2017'!$D:$G,4,0)</f>
        <v>#N/A</v>
      </c>
      <c r="T3117" s="4" t="e">
        <f>VLOOKUP(P:P,'[1]2017'!$D:$H,5,0)</f>
        <v>#N/A</v>
      </c>
      <c r="U3117" s="4" t="e">
        <f>VLOOKUP(P:P,'[1]2017'!$D:$I,6,0)</f>
        <v>#N/A</v>
      </c>
      <c r="V3117">
        <f t="shared" si="97"/>
        <v>0</v>
      </c>
    </row>
    <row r="3118" spans="1:22" x14ac:dyDescent="0.3">
      <c r="A3118" s="10" t="s">
        <v>105</v>
      </c>
      <c r="B3118" s="10" t="s">
        <v>106</v>
      </c>
      <c r="C3118" s="10">
        <v>3</v>
      </c>
      <c r="D3118" s="10">
        <v>2017</v>
      </c>
      <c r="E3118" s="4" t="s">
        <v>2930</v>
      </c>
      <c r="F3118" s="10">
        <v>245</v>
      </c>
      <c r="G3118" s="10" t="s">
        <v>2946</v>
      </c>
      <c r="H3118" s="10" t="s">
        <v>25</v>
      </c>
      <c r="I3118" s="11" t="s">
        <v>298</v>
      </c>
      <c r="J3118" s="10" t="s">
        <v>16</v>
      </c>
      <c r="K3118" s="10" t="s">
        <v>25</v>
      </c>
      <c r="L3118" s="10">
        <v>32</v>
      </c>
      <c r="M3118" s="10" t="s">
        <v>24</v>
      </c>
      <c r="N3118" s="10">
        <v>2298</v>
      </c>
      <c r="O3118" s="10">
        <v>6</v>
      </c>
      <c r="P3118" s="10" t="str">
        <f t="shared" si="98"/>
        <v>SANJAY KUMAR|Babaganj</v>
      </c>
      <c r="Q3118" s="4" t="e">
        <f>VLOOKUP(P:P,'[1]2017'!$D:$E,2,0)</f>
        <v>#N/A</v>
      </c>
      <c r="R3118" s="4" t="e">
        <f>VLOOKUP(P:P,'[1]2017'!$D:$F,3,0)</f>
        <v>#N/A</v>
      </c>
      <c r="S3118" s="4" t="e">
        <f>VLOOKUP(P:P,'[1]2017'!$D:$G,4,0)</f>
        <v>#N/A</v>
      </c>
      <c r="T3118" s="4" t="e">
        <f>VLOOKUP(P:P,'[1]2017'!$D:$H,5,0)</f>
        <v>#N/A</v>
      </c>
      <c r="U3118" s="4" t="e">
        <f>VLOOKUP(P:P,'[1]2017'!$D:$I,6,0)</f>
        <v>#N/A</v>
      </c>
      <c r="V3118">
        <f t="shared" si="97"/>
        <v>0</v>
      </c>
    </row>
    <row r="3119" spans="1:22" x14ac:dyDescent="0.3">
      <c r="A3119" s="10" t="s">
        <v>105</v>
      </c>
      <c r="B3119" s="10" t="s">
        <v>106</v>
      </c>
      <c r="C3119" s="10">
        <v>3</v>
      </c>
      <c r="D3119" s="10">
        <v>2017</v>
      </c>
      <c r="E3119" s="4" t="s">
        <v>2930</v>
      </c>
      <c r="F3119" s="10">
        <v>245</v>
      </c>
      <c r="G3119" s="10" t="s">
        <v>2946</v>
      </c>
      <c r="H3119" s="10" t="s">
        <v>25</v>
      </c>
      <c r="I3119" s="11" t="s">
        <v>2187</v>
      </c>
      <c r="J3119" s="10" t="s">
        <v>16</v>
      </c>
      <c r="K3119" s="10" t="s">
        <v>25</v>
      </c>
      <c r="L3119" s="10">
        <v>39</v>
      </c>
      <c r="M3119" s="10" t="s">
        <v>23</v>
      </c>
      <c r="N3119" s="10">
        <v>1936</v>
      </c>
      <c r="O3119" s="10">
        <v>7</v>
      </c>
      <c r="P3119" s="10" t="str">
        <f t="shared" si="98"/>
        <v>SITARAM|Babaganj</v>
      </c>
      <c r="Q3119" s="4" t="e">
        <f>VLOOKUP(P:P,'[1]2017'!$D:$E,2,0)</f>
        <v>#N/A</v>
      </c>
      <c r="R3119" s="4" t="e">
        <f>VLOOKUP(P:P,'[1]2017'!$D:$F,3,0)</f>
        <v>#N/A</v>
      </c>
      <c r="S3119" s="4" t="e">
        <f>VLOOKUP(P:P,'[1]2017'!$D:$G,4,0)</f>
        <v>#N/A</v>
      </c>
      <c r="T3119" s="4" t="e">
        <f>VLOOKUP(P:P,'[1]2017'!$D:$H,5,0)</f>
        <v>#N/A</v>
      </c>
      <c r="U3119" s="4" t="e">
        <f>VLOOKUP(P:P,'[1]2017'!$D:$I,6,0)</f>
        <v>#N/A</v>
      </c>
      <c r="V3119">
        <f t="shared" si="97"/>
        <v>0</v>
      </c>
    </row>
    <row r="3120" spans="1:22" x14ac:dyDescent="0.3">
      <c r="A3120" s="10" t="s">
        <v>105</v>
      </c>
      <c r="B3120" s="10" t="s">
        <v>106</v>
      </c>
      <c r="C3120" s="10">
        <v>3</v>
      </c>
      <c r="D3120" s="10">
        <v>2017</v>
      </c>
      <c r="E3120" s="4" t="s">
        <v>2930</v>
      </c>
      <c r="F3120" s="10">
        <v>245</v>
      </c>
      <c r="G3120" s="10" t="s">
        <v>2946</v>
      </c>
      <c r="H3120" s="10" t="s">
        <v>25</v>
      </c>
      <c r="I3120" s="11" t="s">
        <v>2948</v>
      </c>
      <c r="J3120" s="10" t="s">
        <v>16</v>
      </c>
      <c r="K3120" s="10" t="s">
        <v>25</v>
      </c>
      <c r="L3120" s="10">
        <v>31</v>
      </c>
      <c r="M3120" s="10" t="s">
        <v>23</v>
      </c>
      <c r="N3120" s="10">
        <v>1403</v>
      </c>
      <c r="O3120" s="10">
        <v>8</v>
      </c>
      <c r="P3120" s="10" t="str">
        <f t="shared" si="98"/>
        <v>KUWAR BHARATI|Babaganj</v>
      </c>
      <c r="Q3120" s="4" t="e">
        <f>VLOOKUP(P:P,'[1]2017'!$D:$E,2,0)</f>
        <v>#N/A</v>
      </c>
      <c r="R3120" s="4" t="e">
        <f>VLOOKUP(P:P,'[1]2017'!$D:$F,3,0)</f>
        <v>#N/A</v>
      </c>
      <c r="S3120" s="4" t="e">
        <f>VLOOKUP(P:P,'[1]2017'!$D:$G,4,0)</f>
        <v>#N/A</v>
      </c>
      <c r="T3120" s="4" t="e">
        <f>VLOOKUP(P:P,'[1]2017'!$D:$H,5,0)</f>
        <v>#N/A</v>
      </c>
      <c r="U3120" s="4" t="e">
        <f>VLOOKUP(P:P,'[1]2017'!$D:$I,6,0)</f>
        <v>#N/A</v>
      </c>
      <c r="V3120">
        <f t="shared" si="97"/>
        <v>0</v>
      </c>
    </row>
    <row r="3121" spans="1:22" x14ac:dyDescent="0.3">
      <c r="A3121" s="10" t="s">
        <v>105</v>
      </c>
      <c r="B3121" s="10" t="s">
        <v>106</v>
      </c>
      <c r="C3121" s="10">
        <v>3</v>
      </c>
      <c r="D3121" s="10">
        <v>2017</v>
      </c>
      <c r="E3121" s="4" t="s">
        <v>2930</v>
      </c>
      <c r="F3121" s="10">
        <v>246</v>
      </c>
      <c r="G3121" s="10" t="s">
        <v>2949</v>
      </c>
      <c r="H3121" s="10" t="s">
        <v>15</v>
      </c>
      <c r="I3121" s="11" t="s">
        <v>951</v>
      </c>
      <c r="J3121" s="10" t="s">
        <v>16</v>
      </c>
      <c r="K3121" s="10" t="s">
        <v>15</v>
      </c>
      <c r="L3121" s="10">
        <v>43</v>
      </c>
      <c r="M3121" s="10" t="s">
        <v>23</v>
      </c>
      <c r="N3121" s="10">
        <v>136597</v>
      </c>
      <c r="O3121" s="10">
        <v>1</v>
      </c>
      <c r="P3121" s="10" t="str">
        <f t="shared" si="98"/>
        <v>RAGHURAJ PRATAP SINGH|Kunda</v>
      </c>
      <c r="Q3121" s="4">
        <f>VLOOKUP(P:P,'[1]2017'!$D:$E,2,0)</f>
        <v>1</v>
      </c>
      <c r="R3121" s="4" t="str">
        <f>VLOOKUP(P:P,'[1]2017'!$D:$F,3,0)</f>
        <v>Graduate</v>
      </c>
      <c r="S3121" s="4" t="str">
        <f>VLOOKUP(P:P,'[1]2017'!$D:$G,4,0)</f>
        <v>Rs 14,25,84,083</v>
      </c>
      <c r="T3121" s="4" t="str">
        <f>VLOOKUP(P:P,'[1]2017'!$D:$H,5,0)</f>
        <v>Rs 0</v>
      </c>
      <c r="U3121" s="4" t="str">
        <f>VLOOKUP(P:P,'[1]2017'!$D:$I,6,0)</f>
        <v>IND</v>
      </c>
      <c r="V3121">
        <f t="shared" si="97"/>
        <v>1</v>
      </c>
    </row>
    <row r="3122" spans="1:22" x14ac:dyDescent="0.3">
      <c r="A3122" s="10" t="s">
        <v>105</v>
      </c>
      <c r="B3122" s="10" t="s">
        <v>106</v>
      </c>
      <c r="C3122" s="10">
        <v>3</v>
      </c>
      <c r="D3122" s="10">
        <v>2017</v>
      </c>
      <c r="E3122" s="4" t="s">
        <v>2930</v>
      </c>
      <c r="F3122" s="10">
        <v>246</v>
      </c>
      <c r="G3122" s="10" t="s">
        <v>2949</v>
      </c>
      <c r="H3122" s="10" t="s">
        <v>15</v>
      </c>
      <c r="I3122" s="11" t="s">
        <v>2950</v>
      </c>
      <c r="J3122" s="10" t="s">
        <v>16</v>
      </c>
      <c r="K3122" s="10" t="s">
        <v>15</v>
      </c>
      <c r="L3122" s="10">
        <v>49</v>
      </c>
      <c r="M3122" s="10" t="s">
        <v>18</v>
      </c>
      <c r="N3122" s="10">
        <v>32950</v>
      </c>
      <c r="O3122" s="10">
        <v>2</v>
      </c>
      <c r="P3122" s="10" t="str">
        <f t="shared" si="98"/>
        <v>JANKI SHARAN|Kunda</v>
      </c>
      <c r="Q3122" s="4">
        <f>VLOOKUP(P:P,'[1]2017'!$D:$E,2,0)</f>
        <v>0</v>
      </c>
      <c r="R3122" s="4" t="str">
        <f>VLOOKUP(P:P,'[1]2017'!$D:$F,3,0)</f>
        <v>Graduate Professional</v>
      </c>
      <c r="S3122" s="4" t="str">
        <f>VLOOKUP(P:P,'[1]2017'!$D:$G,4,0)</f>
        <v>Rs 3,66,26,796</v>
      </c>
      <c r="T3122" s="4" t="str">
        <f>VLOOKUP(P:P,'[1]2017'!$D:$H,5,0)</f>
        <v>Rs 21,36,681</v>
      </c>
      <c r="U3122" s="4" t="str">
        <f>VLOOKUP(P:P,'[1]2017'!$D:$I,6,0)</f>
        <v>BJP</v>
      </c>
      <c r="V3122">
        <f t="shared" si="97"/>
        <v>0</v>
      </c>
    </row>
    <row r="3123" spans="1:22" x14ac:dyDescent="0.3">
      <c r="A3123" s="10" t="s">
        <v>105</v>
      </c>
      <c r="B3123" s="10" t="s">
        <v>106</v>
      </c>
      <c r="C3123" s="10">
        <v>3</v>
      </c>
      <c r="D3123" s="10">
        <v>2017</v>
      </c>
      <c r="E3123" s="4" t="s">
        <v>2930</v>
      </c>
      <c r="F3123" s="10">
        <v>246</v>
      </c>
      <c r="G3123" s="10" t="s">
        <v>2949</v>
      </c>
      <c r="H3123" s="10" t="s">
        <v>15</v>
      </c>
      <c r="I3123" s="11" t="s">
        <v>2951</v>
      </c>
      <c r="J3123" s="10" t="s">
        <v>16</v>
      </c>
      <c r="K3123" s="10" t="s">
        <v>15</v>
      </c>
      <c r="L3123" s="10">
        <v>42</v>
      </c>
      <c r="M3123" s="10" t="s">
        <v>37</v>
      </c>
      <c r="N3123" s="10">
        <v>17261</v>
      </c>
      <c r="O3123" s="10">
        <v>3</v>
      </c>
      <c r="P3123" s="10" t="str">
        <f t="shared" si="98"/>
        <v>PARVEZ AKHTAR|Kunda</v>
      </c>
      <c r="Q3123" s="4">
        <f>VLOOKUP(P:P,'[1]2017'!$D:$E,2,0)</f>
        <v>0</v>
      </c>
      <c r="R3123" s="4" t="str">
        <f>VLOOKUP(P:P,'[1]2017'!$D:$F,3,0)</f>
        <v>12th Pass</v>
      </c>
      <c r="S3123" s="4" t="str">
        <f>VLOOKUP(P:P,'[1]2017'!$D:$G,4,0)</f>
        <v>Rs 99,57,200</v>
      </c>
      <c r="T3123" s="4" t="str">
        <f>VLOOKUP(P:P,'[1]2017'!$D:$H,5,0)</f>
        <v>Rs 9,75,072</v>
      </c>
      <c r="U3123" s="4" t="str">
        <f>VLOOKUP(P:P,'[1]2017'!$D:$I,6,0)</f>
        <v>BSP</v>
      </c>
      <c r="V3123">
        <f t="shared" si="97"/>
        <v>0</v>
      </c>
    </row>
    <row r="3124" spans="1:22" x14ac:dyDescent="0.3">
      <c r="A3124" s="10" t="s">
        <v>105</v>
      </c>
      <c r="B3124" s="10" t="s">
        <v>106</v>
      </c>
      <c r="C3124" s="10">
        <v>3</v>
      </c>
      <c r="D3124" s="10">
        <v>2017</v>
      </c>
      <c r="E3124" s="4" t="s">
        <v>2930</v>
      </c>
      <c r="F3124" s="10">
        <v>246</v>
      </c>
      <c r="G3124" s="10" t="s">
        <v>2949</v>
      </c>
      <c r="H3124" s="10" t="s">
        <v>15</v>
      </c>
      <c r="I3124" s="11" t="s">
        <v>2278</v>
      </c>
      <c r="J3124" s="10" t="s">
        <v>16</v>
      </c>
      <c r="K3124" s="10" t="s">
        <v>15</v>
      </c>
      <c r="L3124" s="10">
        <v>54</v>
      </c>
      <c r="M3124" s="10" t="s">
        <v>23</v>
      </c>
      <c r="N3124" s="10">
        <v>5514</v>
      </c>
      <c r="O3124" s="10">
        <v>4</v>
      </c>
      <c r="P3124" s="10" t="str">
        <f t="shared" si="98"/>
        <v>BHAGWANDEEN|Kunda</v>
      </c>
      <c r="Q3124" s="4">
        <f>VLOOKUP(P:P,'[1]2017'!$D:$E,2,0)</f>
        <v>0</v>
      </c>
      <c r="R3124" s="4" t="str">
        <f>VLOOKUP(P:P,'[1]2017'!$D:$F,3,0)</f>
        <v>Graduate</v>
      </c>
      <c r="S3124" s="4" t="str">
        <f>VLOOKUP(P:P,'[1]2017'!$D:$G,4,0)</f>
        <v>Rs 14,24,132</v>
      </c>
      <c r="T3124" s="4" t="str">
        <f>VLOOKUP(P:P,'[1]2017'!$D:$H,5,0)</f>
        <v>Rs 0</v>
      </c>
      <c r="U3124" s="4" t="str">
        <f>VLOOKUP(P:P,'[1]2017'!$D:$I,6,0)</f>
        <v>IND</v>
      </c>
      <c r="V3124">
        <f t="shared" si="97"/>
        <v>0</v>
      </c>
    </row>
    <row r="3125" spans="1:22" x14ac:dyDescent="0.3">
      <c r="A3125" s="10" t="s">
        <v>105</v>
      </c>
      <c r="B3125" s="10" t="s">
        <v>106</v>
      </c>
      <c r="C3125" s="10">
        <v>3</v>
      </c>
      <c r="D3125" s="10">
        <v>2017</v>
      </c>
      <c r="E3125" s="4" t="s">
        <v>2930</v>
      </c>
      <c r="F3125" s="10">
        <v>246</v>
      </c>
      <c r="G3125" s="10" t="s">
        <v>2949</v>
      </c>
      <c r="H3125" s="10" t="s">
        <v>15</v>
      </c>
      <c r="I3125" s="11" t="s">
        <v>19</v>
      </c>
      <c r="J3125" s="10" t="s">
        <v>20</v>
      </c>
      <c r="K3125" s="10" t="s">
        <v>20</v>
      </c>
      <c r="L3125" s="10" t="s">
        <v>20</v>
      </c>
      <c r="M3125" s="10" t="s">
        <v>21</v>
      </c>
      <c r="N3125" s="10">
        <v>3992</v>
      </c>
      <c r="O3125" s="10">
        <v>5</v>
      </c>
      <c r="P3125" s="10" t="str">
        <f t="shared" si="98"/>
        <v>None of the Above|Kunda</v>
      </c>
      <c r="Q3125" s="4" t="e">
        <f>VLOOKUP(P:P,'[1]2017'!$D:$E,2,0)</f>
        <v>#N/A</v>
      </c>
      <c r="R3125" s="4" t="e">
        <f>VLOOKUP(P:P,'[1]2017'!$D:$F,3,0)</f>
        <v>#N/A</v>
      </c>
      <c r="S3125" s="4" t="e">
        <f>VLOOKUP(P:P,'[1]2017'!$D:$G,4,0)</f>
        <v>#N/A</v>
      </c>
      <c r="T3125" s="4" t="e">
        <f>VLOOKUP(P:P,'[1]2017'!$D:$H,5,0)</f>
        <v>#N/A</v>
      </c>
      <c r="U3125" s="4" t="e">
        <f>VLOOKUP(P:P,'[1]2017'!$D:$I,6,0)</f>
        <v>#N/A</v>
      </c>
      <c r="V3125">
        <f t="shared" si="97"/>
        <v>0</v>
      </c>
    </row>
    <row r="3126" spans="1:22" x14ac:dyDescent="0.3">
      <c r="A3126" s="10" t="s">
        <v>105</v>
      </c>
      <c r="B3126" s="10" t="s">
        <v>106</v>
      </c>
      <c r="C3126" s="10">
        <v>3</v>
      </c>
      <c r="D3126" s="10">
        <v>2017</v>
      </c>
      <c r="E3126" s="4" t="s">
        <v>2930</v>
      </c>
      <c r="F3126" s="10">
        <v>246</v>
      </c>
      <c r="G3126" s="10" t="s">
        <v>2949</v>
      </c>
      <c r="H3126" s="10" t="s">
        <v>15</v>
      </c>
      <c r="I3126" s="11" t="s">
        <v>2952</v>
      </c>
      <c r="J3126" s="10" t="s">
        <v>16</v>
      </c>
      <c r="K3126" s="10" t="s">
        <v>25</v>
      </c>
      <c r="L3126" s="10">
        <v>49</v>
      </c>
      <c r="M3126" s="10" t="s">
        <v>23</v>
      </c>
      <c r="N3126" s="10">
        <v>2615</v>
      </c>
      <c r="O3126" s="10">
        <v>6</v>
      </c>
      <c r="P3126" s="10" t="str">
        <f t="shared" si="98"/>
        <v>RAM KRIPAL|Kunda</v>
      </c>
      <c r="Q3126" s="4">
        <f>VLOOKUP(P:P,'[1]2017'!$D:$E,2,0)</f>
        <v>0</v>
      </c>
      <c r="R3126" s="4" t="str">
        <f>VLOOKUP(P:P,'[1]2017'!$D:$F,3,0)</f>
        <v>Graduate Professional</v>
      </c>
      <c r="S3126" s="4" t="str">
        <f>VLOOKUP(P:P,'[1]2017'!$D:$G,4,0)</f>
        <v>Rs 6,20,000</v>
      </c>
      <c r="T3126" s="4" t="str">
        <f>VLOOKUP(P:P,'[1]2017'!$D:$H,5,0)</f>
        <v>Rs 0</v>
      </c>
      <c r="U3126" s="4" t="str">
        <f>VLOOKUP(P:P,'[1]2017'!$D:$I,6,0)</f>
        <v>IND</v>
      </c>
      <c r="V3126">
        <f t="shared" si="97"/>
        <v>0</v>
      </c>
    </row>
    <row r="3127" spans="1:22" x14ac:dyDescent="0.3">
      <c r="A3127" s="10" t="s">
        <v>105</v>
      </c>
      <c r="B3127" s="10" t="s">
        <v>106</v>
      </c>
      <c r="C3127" s="10">
        <v>3</v>
      </c>
      <c r="D3127" s="10">
        <v>2017</v>
      </c>
      <c r="E3127" s="4" t="s">
        <v>2930</v>
      </c>
      <c r="F3127" s="10">
        <v>246</v>
      </c>
      <c r="G3127" s="10" t="s">
        <v>2949</v>
      </c>
      <c r="H3127" s="10" t="s">
        <v>15</v>
      </c>
      <c r="I3127" s="11" t="s">
        <v>2953</v>
      </c>
      <c r="J3127" s="10" t="s">
        <v>16</v>
      </c>
      <c r="K3127" s="10" t="s">
        <v>15</v>
      </c>
      <c r="L3127" s="10">
        <v>44</v>
      </c>
      <c r="M3127" s="10" t="s">
        <v>24</v>
      </c>
      <c r="N3127" s="10">
        <v>2109</v>
      </c>
      <c r="O3127" s="10">
        <v>7</v>
      </c>
      <c r="P3127" s="10" t="str">
        <f t="shared" si="98"/>
        <v>JIYALAL|Kunda</v>
      </c>
      <c r="Q3127" s="4">
        <f>VLOOKUP(P:P,'[1]2017'!$D:$E,2,0)</f>
        <v>0</v>
      </c>
      <c r="R3127" s="4" t="str">
        <f>VLOOKUP(P:P,'[1]2017'!$D:$F,3,0)</f>
        <v>10th Pass</v>
      </c>
      <c r="S3127" s="4" t="str">
        <f>VLOOKUP(P:P,'[1]2017'!$D:$G,4,0)</f>
        <v>Rs 22,02,900</v>
      </c>
      <c r="T3127" s="4" t="str">
        <f>VLOOKUP(P:P,'[1]2017'!$D:$H,5,0)</f>
        <v>Rs 0</v>
      </c>
      <c r="U3127" s="4" t="str">
        <f>VLOOKUP(P:P,'[1]2017'!$D:$I,6,0)</f>
        <v>Bahujan Mukti Party</v>
      </c>
      <c r="V3127">
        <f t="shared" si="97"/>
        <v>0</v>
      </c>
    </row>
    <row r="3128" spans="1:22" x14ac:dyDescent="0.3">
      <c r="A3128" s="10" t="s">
        <v>105</v>
      </c>
      <c r="B3128" s="10" t="s">
        <v>106</v>
      </c>
      <c r="C3128" s="10">
        <v>3</v>
      </c>
      <c r="D3128" s="10">
        <v>2017</v>
      </c>
      <c r="E3128" s="4" t="s">
        <v>2930</v>
      </c>
      <c r="F3128" s="10">
        <v>247</v>
      </c>
      <c r="G3128" s="10" t="s">
        <v>2954</v>
      </c>
      <c r="H3128" s="10" t="s">
        <v>15</v>
      </c>
      <c r="I3128" s="11" t="s">
        <v>2955</v>
      </c>
      <c r="J3128" s="10" t="s">
        <v>16</v>
      </c>
      <c r="K3128" s="10" t="s">
        <v>15</v>
      </c>
      <c r="L3128" s="10">
        <v>44</v>
      </c>
      <c r="M3128" s="10" t="s">
        <v>2865</v>
      </c>
      <c r="N3128" s="10">
        <v>81899</v>
      </c>
      <c r="O3128" s="10">
        <v>1</v>
      </c>
      <c r="P3128" s="10" t="str">
        <f t="shared" si="98"/>
        <v>RAKESH KUMAR VERMA ALIAS DR.R.K.VERMA|Vishwanathganj</v>
      </c>
      <c r="Q3128" s="4" t="e">
        <f>VLOOKUP(P:P,'[1]2017'!$D:$E,2,0)</f>
        <v>#N/A</v>
      </c>
      <c r="R3128" s="4" t="e">
        <f>VLOOKUP(P:P,'[1]2017'!$D:$F,3,0)</f>
        <v>#N/A</v>
      </c>
      <c r="S3128" s="4" t="e">
        <f>VLOOKUP(P:P,'[1]2017'!$D:$G,4,0)</f>
        <v>#N/A</v>
      </c>
      <c r="T3128" s="4" t="e">
        <f>VLOOKUP(P:P,'[1]2017'!$D:$H,5,0)</f>
        <v>#N/A</v>
      </c>
      <c r="U3128" s="4" t="e">
        <f>VLOOKUP(P:P,'[1]2017'!$D:$I,6,0)</f>
        <v>#N/A</v>
      </c>
      <c r="V3128">
        <f t="shared" si="97"/>
        <v>1</v>
      </c>
    </row>
    <row r="3129" spans="1:22" x14ac:dyDescent="0.3">
      <c r="A3129" s="10" t="s">
        <v>105</v>
      </c>
      <c r="B3129" s="10" t="s">
        <v>106</v>
      </c>
      <c r="C3129" s="10">
        <v>3</v>
      </c>
      <c r="D3129" s="10">
        <v>2017</v>
      </c>
      <c r="E3129" s="4" t="s">
        <v>2930</v>
      </c>
      <c r="F3129" s="10">
        <v>247</v>
      </c>
      <c r="G3129" s="10" t="s">
        <v>2954</v>
      </c>
      <c r="H3129" s="10" t="s">
        <v>15</v>
      </c>
      <c r="I3129" s="11" t="s">
        <v>2956</v>
      </c>
      <c r="J3129" s="10" t="s">
        <v>16</v>
      </c>
      <c r="K3129" s="10" t="s">
        <v>15</v>
      </c>
      <c r="L3129" s="10">
        <v>37</v>
      </c>
      <c r="M3129" s="10" t="s">
        <v>17</v>
      </c>
      <c r="N3129" s="10">
        <v>58541</v>
      </c>
      <c r="O3129" s="10">
        <v>2</v>
      </c>
      <c r="P3129" s="10" t="str">
        <f t="shared" si="98"/>
        <v>SANJAY PANDEY|Vishwanathganj</v>
      </c>
      <c r="Q3129" s="4" t="e">
        <f>VLOOKUP(P:P,'[1]2017'!$D:$E,2,0)</f>
        <v>#N/A</v>
      </c>
      <c r="R3129" s="4" t="e">
        <f>VLOOKUP(P:P,'[1]2017'!$D:$F,3,0)</f>
        <v>#N/A</v>
      </c>
      <c r="S3129" s="4" t="e">
        <f>VLOOKUP(P:P,'[1]2017'!$D:$G,4,0)</f>
        <v>#N/A</v>
      </c>
      <c r="T3129" s="4" t="e">
        <f>VLOOKUP(P:P,'[1]2017'!$D:$H,5,0)</f>
        <v>#N/A</v>
      </c>
      <c r="U3129" s="4" t="e">
        <f>VLOOKUP(P:P,'[1]2017'!$D:$I,6,0)</f>
        <v>#N/A</v>
      </c>
      <c r="V3129">
        <f t="shared" si="97"/>
        <v>0</v>
      </c>
    </row>
    <row r="3130" spans="1:22" x14ac:dyDescent="0.3">
      <c r="A3130" s="10" t="s">
        <v>105</v>
      </c>
      <c r="B3130" s="10" t="s">
        <v>106</v>
      </c>
      <c r="C3130" s="10">
        <v>3</v>
      </c>
      <c r="D3130" s="10">
        <v>2017</v>
      </c>
      <c r="E3130" s="4" t="s">
        <v>2930</v>
      </c>
      <c r="F3130" s="10">
        <v>247</v>
      </c>
      <c r="G3130" s="10" t="s">
        <v>2954</v>
      </c>
      <c r="H3130" s="10" t="s">
        <v>15</v>
      </c>
      <c r="I3130" s="11" t="s">
        <v>2957</v>
      </c>
      <c r="J3130" s="10" t="s">
        <v>16</v>
      </c>
      <c r="K3130" s="10" t="s">
        <v>15</v>
      </c>
      <c r="L3130" s="10">
        <v>35</v>
      </c>
      <c r="M3130" s="10" t="s">
        <v>37</v>
      </c>
      <c r="N3130" s="10">
        <v>33878</v>
      </c>
      <c r="O3130" s="10">
        <v>3</v>
      </c>
      <c r="P3130" s="10" t="str">
        <f t="shared" si="98"/>
        <v>PREMANAND TRIPATHI|Vishwanathganj</v>
      </c>
      <c r="Q3130" s="4" t="e">
        <f>VLOOKUP(P:P,'[1]2017'!$D:$E,2,0)</f>
        <v>#N/A</v>
      </c>
      <c r="R3130" s="4" t="e">
        <f>VLOOKUP(P:P,'[1]2017'!$D:$F,3,0)</f>
        <v>#N/A</v>
      </c>
      <c r="S3130" s="4" t="e">
        <f>VLOOKUP(P:P,'[1]2017'!$D:$G,4,0)</f>
        <v>#N/A</v>
      </c>
      <c r="T3130" s="4" t="e">
        <f>VLOOKUP(P:P,'[1]2017'!$D:$H,5,0)</f>
        <v>#N/A</v>
      </c>
      <c r="U3130" s="4" t="e">
        <f>VLOOKUP(P:P,'[1]2017'!$D:$I,6,0)</f>
        <v>#N/A</v>
      </c>
      <c r="V3130">
        <f t="shared" si="97"/>
        <v>0</v>
      </c>
    </row>
    <row r="3131" spans="1:22" x14ac:dyDescent="0.3">
      <c r="A3131" s="10" t="s">
        <v>105</v>
      </c>
      <c r="B3131" s="10" t="s">
        <v>106</v>
      </c>
      <c r="C3131" s="10">
        <v>3</v>
      </c>
      <c r="D3131" s="10">
        <v>2017</v>
      </c>
      <c r="E3131" s="4" t="s">
        <v>2930</v>
      </c>
      <c r="F3131" s="10">
        <v>247</v>
      </c>
      <c r="G3131" s="10" t="s">
        <v>2954</v>
      </c>
      <c r="H3131" s="10" t="s">
        <v>15</v>
      </c>
      <c r="I3131" s="11" t="s">
        <v>581</v>
      </c>
      <c r="J3131" s="10" t="s">
        <v>16</v>
      </c>
      <c r="K3131" s="10" t="s">
        <v>15</v>
      </c>
      <c r="L3131" s="10">
        <v>39</v>
      </c>
      <c r="M3131" s="10" t="s">
        <v>23</v>
      </c>
      <c r="N3131" s="10">
        <v>5830</v>
      </c>
      <c r="O3131" s="10">
        <v>4</v>
      </c>
      <c r="P3131" s="10" t="str">
        <f t="shared" si="98"/>
        <v>RAKESH KUMAR|Vishwanathganj</v>
      </c>
      <c r="Q3131" s="4" t="e">
        <f>VLOOKUP(P:P,'[1]2017'!$D:$E,2,0)</f>
        <v>#N/A</v>
      </c>
      <c r="R3131" s="4" t="e">
        <f>VLOOKUP(P:P,'[1]2017'!$D:$F,3,0)</f>
        <v>#N/A</v>
      </c>
      <c r="S3131" s="4" t="e">
        <f>VLOOKUP(P:P,'[1]2017'!$D:$G,4,0)</f>
        <v>#N/A</v>
      </c>
      <c r="T3131" s="4" t="e">
        <f>VLOOKUP(P:P,'[1]2017'!$D:$H,5,0)</f>
        <v>#N/A</v>
      </c>
      <c r="U3131" s="4" t="e">
        <f>VLOOKUP(P:P,'[1]2017'!$D:$I,6,0)</f>
        <v>#N/A</v>
      </c>
      <c r="V3131">
        <f t="shared" si="97"/>
        <v>0</v>
      </c>
    </row>
    <row r="3132" spans="1:22" x14ac:dyDescent="0.3">
      <c r="A3132" s="10" t="s">
        <v>105</v>
      </c>
      <c r="B3132" s="10" t="s">
        <v>106</v>
      </c>
      <c r="C3132" s="10">
        <v>3</v>
      </c>
      <c r="D3132" s="10">
        <v>2017</v>
      </c>
      <c r="E3132" s="4" t="s">
        <v>2930</v>
      </c>
      <c r="F3132" s="10">
        <v>247</v>
      </c>
      <c r="G3132" s="10" t="s">
        <v>2954</v>
      </c>
      <c r="H3132" s="10" t="s">
        <v>15</v>
      </c>
      <c r="I3132" s="11" t="s">
        <v>2958</v>
      </c>
      <c r="J3132" s="10" t="s">
        <v>16</v>
      </c>
      <c r="K3132" s="10" t="s">
        <v>15</v>
      </c>
      <c r="L3132" s="10">
        <v>37</v>
      </c>
      <c r="M3132" s="10" t="s">
        <v>28</v>
      </c>
      <c r="N3132" s="10">
        <v>2627</v>
      </c>
      <c r="O3132" s="10">
        <v>5</v>
      </c>
      <c r="P3132" s="10" t="str">
        <f t="shared" si="98"/>
        <v>UPENDRA NARAYAN|Vishwanathganj</v>
      </c>
      <c r="Q3132" s="4" t="e">
        <f>VLOOKUP(P:P,'[1]2017'!$D:$E,2,0)</f>
        <v>#N/A</v>
      </c>
      <c r="R3132" s="4" t="e">
        <f>VLOOKUP(P:P,'[1]2017'!$D:$F,3,0)</f>
        <v>#N/A</v>
      </c>
      <c r="S3132" s="4" t="e">
        <f>VLOOKUP(P:P,'[1]2017'!$D:$G,4,0)</f>
        <v>#N/A</v>
      </c>
      <c r="T3132" s="4" t="e">
        <f>VLOOKUP(P:P,'[1]2017'!$D:$H,5,0)</f>
        <v>#N/A</v>
      </c>
      <c r="U3132" s="4" t="e">
        <f>VLOOKUP(P:P,'[1]2017'!$D:$I,6,0)</f>
        <v>#N/A</v>
      </c>
      <c r="V3132">
        <f t="shared" si="97"/>
        <v>0</v>
      </c>
    </row>
    <row r="3133" spans="1:22" x14ac:dyDescent="0.3">
      <c r="A3133" s="10" t="s">
        <v>105</v>
      </c>
      <c r="B3133" s="10" t="s">
        <v>106</v>
      </c>
      <c r="C3133" s="10">
        <v>3</v>
      </c>
      <c r="D3133" s="10">
        <v>2017</v>
      </c>
      <c r="E3133" s="4" t="s">
        <v>2930</v>
      </c>
      <c r="F3133" s="10">
        <v>247</v>
      </c>
      <c r="G3133" s="10" t="s">
        <v>2954</v>
      </c>
      <c r="H3133" s="10" t="s">
        <v>15</v>
      </c>
      <c r="I3133" s="11" t="s">
        <v>50</v>
      </c>
      <c r="J3133" s="10" t="s">
        <v>16</v>
      </c>
      <c r="K3133" s="10" t="s">
        <v>15</v>
      </c>
      <c r="L3133" s="10">
        <v>29</v>
      </c>
      <c r="M3133" s="10" t="s">
        <v>2959</v>
      </c>
      <c r="N3133" s="10">
        <v>2053</v>
      </c>
      <c r="O3133" s="10">
        <v>6</v>
      </c>
      <c r="P3133" s="10" t="str">
        <f t="shared" si="98"/>
        <v>SUSHIL KUMAR|Vishwanathganj</v>
      </c>
      <c r="Q3133" s="4" t="e">
        <f>VLOOKUP(P:P,'[1]2017'!$D:$E,2,0)</f>
        <v>#N/A</v>
      </c>
      <c r="R3133" s="4" t="e">
        <f>VLOOKUP(P:P,'[1]2017'!$D:$F,3,0)</f>
        <v>#N/A</v>
      </c>
      <c r="S3133" s="4" t="e">
        <f>VLOOKUP(P:P,'[1]2017'!$D:$G,4,0)</f>
        <v>#N/A</v>
      </c>
      <c r="T3133" s="4" t="e">
        <f>VLOOKUP(P:P,'[1]2017'!$D:$H,5,0)</f>
        <v>#N/A</v>
      </c>
      <c r="U3133" s="4" t="e">
        <f>VLOOKUP(P:P,'[1]2017'!$D:$I,6,0)</f>
        <v>#N/A</v>
      </c>
      <c r="V3133">
        <f t="shared" si="97"/>
        <v>0</v>
      </c>
    </row>
    <row r="3134" spans="1:22" x14ac:dyDescent="0.3">
      <c r="A3134" s="10" t="s">
        <v>105</v>
      </c>
      <c r="B3134" s="10" t="s">
        <v>106</v>
      </c>
      <c r="C3134" s="10">
        <v>3</v>
      </c>
      <c r="D3134" s="10">
        <v>2017</v>
      </c>
      <c r="E3134" s="4" t="s">
        <v>2930</v>
      </c>
      <c r="F3134" s="10">
        <v>247</v>
      </c>
      <c r="G3134" s="10" t="s">
        <v>2954</v>
      </c>
      <c r="H3134" s="10" t="s">
        <v>15</v>
      </c>
      <c r="I3134" s="11" t="s">
        <v>19</v>
      </c>
      <c r="J3134" s="10" t="s">
        <v>20</v>
      </c>
      <c r="K3134" s="10" t="s">
        <v>20</v>
      </c>
      <c r="L3134" s="10" t="s">
        <v>20</v>
      </c>
      <c r="M3134" s="10" t="s">
        <v>21</v>
      </c>
      <c r="N3134" s="10">
        <v>1951</v>
      </c>
      <c r="O3134" s="10">
        <v>7</v>
      </c>
      <c r="P3134" s="10" t="str">
        <f t="shared" si="98"/>
        <v>None of the Above|Vishwanathganj</v>
      </c>
      <c r="Q3134" s="4" t="e">
        <f>VLOOKUP(P:P,'[1]2017'!$D:$E,2,0)</f>
        <v>#N/A</v>
      </c>
      <c r="R3134" s="4" t="e">
        <f>VLOOKUP(P:P,'[1]2017'!$D:$F,3,0)</f>
        <v>#N/A</v>
      </c>
      <c r="S3134" s="4" t="e">
        <f>VLOOKUP(P:P,'[1]2017'!$D:$G,4,0)</f>
        <v>#N/A</v>
      </c>
      <c r="T3134" s="4" t="e">
        <f>VLOOKUP(P:P,'[1]2017'!$D:$H,5,0)</f>
        <v>#N/A</v>
      </c>
      <c r="U3134" s="4" t="e">
        <f>VLOOKUP(P:P,'[1]2017'!$D:$I,6,0)</f>
        <v>#N/A</v>
      </c>
      <c r="V3134">
        <f t="shared" si="97"/>
        <v>0</v>
      </c>
    </row>
    <row r="3135" spans="1:22" x14ac:dyDescent="0.3">
      <c r="A3135" s="10" t="s">
        <v>105</v>
      </c>
      <c r="B3135" s="10" t="s">
        <v>106</v>
      </c>
      <c r="C3135" s="10">
        <v>3</v>
      </c>
      <c r="D3135" s="10">
        <v>2017</v>
      </c>
      <c r="E3135" s="4" t="s">
        <v>2930</v>
      </c>
      <c r="F3135" s="10">
        <v>247</v>
      </c>
      <c r="G3135" s="10" t="s">
        <v>2954</v>
      </c>
      <c r="H3135" s="10" t="s">
        <v>15</v>
      </c>
      <c r="I3135" s="11" t="s">
        <v>2960</v>
      </c>
      <c r="J3135" s="10" t="s">
        <v>16</v>
      </c>
      <c r="K3135" s="10" t="s">
        <v>15</v>
      </c>
      <c r="L3135" s="10">
        <v>46</v>
      </c>
      <c r="M3135" s="10" t="s">
        <v>1812</v>
      </c>
      <c r="N3135" s="10">
        <v>1632</v>
      </c>
      <c r="O3135" s="10">
        <v>8</v>
      </c>
      <c r="P3135" s="10" t="str">
        <f t="shared" si="98"/>
        <v>RAJENDRA KUMAR DUBEY|Vishwanathganj</v>
      </c>
      <c r="Q3135" s="4" t="e">
        <f>VLOOKUP(P:P,'[1]2017'!$D:$E,2,0)</f>
        <v>#N/A</v>
      </c>
      <c r="R3135" s="4" t="e">
        <f>VLOOKUP(P:P,'[1]2017'!$D:$F,3,0)</f>
        <v>#N/A</v>
      </c>
      <c r="S3135" s="4" t="e">
        <f>VLOOKUP(P:P,'[1]2017'!$D:$G,4,0)</f>
        <v>#N/A</v>
      </c>
      <c r="T3135" s="4" t="e">
        <f>VLOOKUP(P:P,'[1]2017'!$D:$H,5,0)</f>
        <v>#N/A</v>
      </c>
      <c r="U3135" s="4" t="e">
        <f>VLOOKUP(P:P,'[1]2017'!$D:$I,6,0)</f>
        <v>#N/A</v>
      </c>
      <c r="V3135">
        <f t="shared" si="97"/>
        <v>0</v>
      </c>
    </row>
    <row r="3136" spans="1:22" x14ac:dyDescent="0.3">
      <c r="A3136" s="10" t="s">
        <v>105</v>
      </c>
      <c r="B3136" s="10" t="s">
        <v>106</v>
      </c>
      <c r="C3136" s="10">
        <v>3</v>
      </c>
      <c r="D3136" s="10">
        <v>2017</v>
      </c>
      <c r="E3136" s="4" t="s">
        <v>2930</v>
      </c>
      <c r="F3136" s="10">
        <v>247</v>
      </c>
      <c r="G3136" s="10" t="s">
        <v>2954</v>
      </c>
      <c r="H3136" s="10" t="s">
        <v>15</v>
      </c>
      <c r="I3136" s="11" t="s">
        <v>2961</v>
      </c>
      <c r="J3136" s="10" t="s">
        <v>16</v>
      </c>
      <c r="K3136" s="10" t="s">
        <v>15</v>
      </c>
      <c r="L3136" s="10">
        <v>54</v>
      </c>
      <c r="M3136" s="10" t="s">
        <v>23</v>
      </c>
      <c r="N3136" s="10">
        <v>1616</v>
      </c>
      <c r="O3136" s="10">
        <v>9</v>
      </c>
      <c r="P3136" s="10" t="str">
        <f t="shared" si="98"/>
        <v>RAM LAKHAN CHATURVEDI|Vishwanathganj</v>
      </c>
      <c r="Q3136" s="4" t="e">
        <f>VLOOKUP(P:P,'[1]2017'!$D:$E,2,0)</f>
        <v>#N/A</v>
      </c>
      <c r="R3136" s="4" t="e">
        <f>VLOOKUP(P:P,'[1]2017'!$D:$F,3,0)</f>
        <v>#N/A</v>
      </c>
      <c r="S3136" s="4" t="e">
        <f>VLOOKUP(P:P,'[1]2017'!$D:$G,4,0)</f>
        <v>#N/A</v>
      </c>
      <c r="T3136" s="4" t="e">
        <f>VLOOKUP(P:P,'[1]2017'!$D:$H,5,0)</f>
        <v>#N/A</v>
      </c>
      <c r="U3136" s="4" t="e">
        <f>VLOOKUP(P:P,'[1]2017'!$D:$I,6,0)</f>
        <v>#N/A</v>
      </c>
      <c r="V3136">
        <f t="shared" si="97"/>
        <v>0</v>
      </c>
    </row>
    <row r="3137" spans="1:22" x14ac:dyDescent="0.3">
      <c r="A3137" s="10" t="s">
        <v>105</v>
      </c>
      <c r="B3137" s="10" t="s">
        <v>106</v>
      </c>
      <c r="C3137" s="10">
        <v>3</v>
      </c>
      <c r="D3137" s="10">
        <v>2017</v>
      </c>
      <c r="E3137" s="4" t="s">
        <v>2930</v>
      </c>
      <c r="F3137" s="10">
        <v>247</v>
      </c>
      <c r="G3137" s="10" t="s">
        <v>2954</v>
      </c>
      <c r="H3137" s="10" t="s">
        <v>15</v>
      </c>
      <c r="I3137" s="11" t="s">
        <v>2962</v>
      </c>
      <c r="J3137" s="10" t="s">
        <v>16</v>
      </c>
      <c r="K3137" s="10" t="s">
        <v>15</v>
      </c>
      <c r="L3137" s="10">
        <v>35</v>
      </c>
      <c r="M3137" s="10" t="s">
        <v>363</v>
      </c>
      <c r="N3137" s="10">
        <v>1591</v>
      </c>
      <c r="O3137" s="10">
        <v>10</v>
      </c>
      <c r="P3137" s="10" t="str">
        <f t="shared" si="98"/>
        <v>ABDUL LATIF|Vishwanathganj</v>
      </c>
      <c r="Q3137" s="4" t="e">
        <f>VLOOKUP(P:P,'[1]2017'!$D:$E,2,0)</f>
        <v>#N/A</v>
      </c>
      <c r="R3137" s="4" t="e">
        <f>VLOOKUP(P:P,'[1]2017'!$D:$F,3,0)</f>
        <v>#N/A</v>
      </c>
      <c r="S3137" s="4" t="e">
        <f>VLOOKUP(P:P,'[1]2017'!$D:$G,4,0)</f>
        <v>#N/A</v>
      </c>
      <c r="T3137" s="4" t="e">
        <f>VLOOKUP(P:P,'[1]2017'!$D:$H,5,0)</f>
        <v>#N/A</v>
      </c>
      <c r="U3137" s="4" t="e">
        <f>VLOOKUP(P:P,'[1]2017'!$D:$I,6,0)</f>
        <v>#N/A</v>
      </c>
      <c r="V3137">
        <f t="shared" si="97"/>
        <v>0</v>
      </c>
    </row>
    <row r="3138" spans="1:22" x14ac:dyDescent="0.3">
      <c r="A3138" s="10" t="s">
        <v>105</v>
      </c>
      <c r="B3138" s="10" t="s">
        <v>106</v>
      </c>
      <c r="C3138" s="10">
        <v>3</v>
      </c>
      <c r="D3138" s="10">
        <v>2017</v>
      </c>
      <c r="E3138" s="4" t="s">
        <v>2930</v>
      </c>
      <c r="F3138" s="10">
        <v>247</v>
      </c>
      <c r="G3138" s="10" t="s">
        <v>2954</v>
      </c>
      <c r="H3138" s="10" t="s">
        <v>15</v>
      </c>
      <c r="I3138" s="11" t="s">
        <v>2963</v>
      </c>
      <c r="J3138" s="10" t="s">
        <v>16</v>
      </c>
      <c r="K3138" s="10" t="s">
        <v>15</v>
      </c>
      <c r="L3138" s="10">
        <v>58</v>
      </c>
      <c r="M3138" s="10" t="s">
        <v>24</v>
      </c>
      <c r="N3138" s="10">
        <v>1238</v>
      </c>
      <c r="O3138" s="10">
        <v>11</v>
      </c>
      <c r="P3138" s="10" t="str">
        <f t="shared" si="98"/>
        <v>NANDLAL YADAV|Vishwanathganj</v>
      </c>
      <c r="Q3138" s="4" t="e">
        <f>VLOOKUP(P:P,'[1]2017'!$D:$E,2,0)</f>
        <v>#N/A</v>
      </c>
      <c r="R3138" s="4" t="e">
        <f>VLOOKUP(P:P,'[1]2017'!$D:$F,3,0)</f>
        <v>#N/A</v>
      </c>
      <c r="S3138" s="4" t="e">
        <f>VLOOKUP(P:P,'[1]2017'!$D:$G,4,0)</f>
        <v>#N/A</v>
      </c>
      <c r="T3138" s="4" t="e">
        <f>VLOOKUP(P:P,'[1]2017'!$D:$H,5,0)</f>
        <v>#N/A</v>
      </c>
      <c r="U3138" s="4" t="e">
        <f>VLOOKUP(P:P,'[1]2017'!$D:$I,6,0)</f>
        <v>#N/A</v>
      </c>
      <c r="V3138">
        <f t="shared" ref="V3138:V3201" si="99">IF(O:O=1,1,0)</f>
        <v>0</v>
      </c>
    </row>
    <row r="3139" spans="1:22" x14ac:dyDescent="0.3">
      <c r="A3139" s="10" t="s">
        <v>105</v>
      </c>
      <c r="B3139" s="10" t="s">
        <v>106</v>
      </c>
      <c r="C3139" s="10">
        <v>3</v>
      </c>
      <c r="D3139" s="10">
        <v>2017</v>
      </c>
      <c r="E3139" s="4" t="s">
        <v>2930</v>
      </c>
      <c r="F3139" s="10">
        <v>247</v>
      </c>
      <c r="G3139" s="10" t="s">
        <v>2954</v>
      </c>
      <c r="H3139" s="10" t="s">
        <v>15</v>
      </c>
      <c r="I3139" s="11" t="s">
        <v>645</v>
      </c>
      <c r="J3139" s="10" t="s">
        <v>16</v>
      </c>
      <c r="K3139" s="10" t="s">
        <v>25</v>
      </c>
      <c r="L3139" s="10">
        <v>47</v>
      </c>
      <c r="M3139" s="10" t="s">
        <v>23</v>
      </c>
      <c r="N3139" s="10">
        <v>1156</v>
      </c>
      <c r="O3139" s="10">
        <v>12</v>
      </c>
      <c r="P3139" s="10" t="str">
        <f t="shared" si="98"/>
        <v>INDRAJEET|Vishwanathganj</v>
      </c>
      <c r="Q3139" s="4" t="e">
        <f>VLOOKUP(P:P,'[1]2017'!$D:$E,2,0)</f>
        <v>#N/A</v>
      </c>
      <c r="R3139" s="4" t="e">
        <f>VLOOKUP(P:P,'[1]2017'!$D:$F,3,0)</f>
        <v>#N/A</v>
      </c>
      <c r="S3139" s="4" t="e">
        <f>VLOOKUP(P:P,'[1]2017'!$D:$G,4,0)</f>
        <v>#N/A</v>
      </c>
      <c r="T3139" s="4" t="e">
        <f>VLOOKUP(P:P,'[1]2017'!$D:$H,5,0)</f>
        <v>#N/A</v>
      </c>
      <c r="U3139" s="4" t="e">
        <f>VLOOKUP(P:P,'[1]2017'!$D:$I,6,0)</f>
        <v>#N/A</v>
      </c>
      <c r="V3139">
        <f t="shared" si="99"/>
        <v>0</v>
      </c>
    </row>
    <row r="3140" spans="1:22" x14ac:dyDescent="0.3">
      <c r="A3140" s="10" t="s">
        <v>105</v>
      </c>
      <c r="B3140" s="10" t="s">
        <v>106</v>
      </c>
      <c r="C3140" s="10">
        <v>3</v>
      </c>
      <c r="D3140" s="10">
        <v>2017</v>
      </c>
      <c r="E3140" s="4" t="s">
        <v>2930</v>
      </c>
      <c r="F3140" s="10">
        <v>247</v>
      </c>
      <c r="G3140" s="10" t="s">
        <v>2954</v>
      </c>
      <c r="H3140" s="10" t="s">
        <v>15</v>
      </c>
      <c r="I3140" s="11" t="s">
        <v>207</v>
      </c>
      <c r="J3140" s="10" t="s">
        <v>16</v>
      </c>
      <c r="K3140" s="10" t="s">
        <v>15</v>
      </c>
      <c r="L3140" s="10">
        <v>40</v>
      </c>
      <c r="M3140" s="10" t="s">
        <v>23</v>
      </c>
      <c r="N3140" s="10">
        <v>984</v>
      </c>
      <c r="O3140" s="10">
        <v>13</v>
      </c>
      <c r="P3140" s="10" t="str">
        <f t="shared" si="98"/>
        <v>ANIL KUMAR|Vishwanathganj</v>
      </c>
      <c r="Q3140" s="4" t="e">
        <f>VLOOKUP(P:P,'[1]2017'!$D:$E,2,0)</f>
        <v>#N/A</v>
      </c>
      <c r="R3140" s="4" t="e">
        <f>VLOOKUP(P:P,'[1]2017'!$D:$F,3,0)</f>
        <v>#N/A</v>
      </c>
      <c r="S3140" s="4" t="e">
        <f>VLOOKUP(P:P,'[1]2017'!$D:$G,4,0)</f>
        <v>#N/A</v>
      </c>
      <c r="T3140" s="4" t="e">
        <f>VLOOKUP(P:P,'[1]2017'!$D:$H,5,0)</f>
        <v>#N/A</v>
      </c>
      <c r="U3140" s="4" t="e">
        <f>VLOOKUP(P:P,'[1]2017'!$D:$I,6,0)</f>
        <v>#N/A</v>
      </c>
      <c r="V3140">
        <f t="shared" si="99"/>
        <v>0</v>
      </c>
    </row>
    <row r="3141" spans="1:22" x14ac:dyDescent="0.3">
      <c r="A3141" s="10" t="s">
        <v>105</v>
      </c>
      <c r="B3141" s="10" t="s">
        <v>106</v>
      </c>
      <c r="C3141" s="10">
        <v>3</v>
      </c>
      <c r="D3141" s="10">
        <v>2017</v>
      </c>
      <c r="E3141" s="4" t="s">
        <v>2930</v>
      </c>
      <c r="F3141" s="10">
        <v>247</v>
      </c>
      <c r="G3141" s="10" t="s">
        <v>2954</v>
      </c>
      <c r="H3141" s="10" t="s">
        <v>15</v>
      </c>
      <c r="I3141" s="11" t="s">
        <v>581</v>
      </c>
      <c r="J3141" s="10" t="s">
        <v>16</v>
      </c>
      <c r="K3141" s="10" t="s">
        <v>15</v>
      </c>
      <c r="L3141" s="10">
        <v>47</v>
      </c>
      <c r="M3141" s="10" t="s">
        <v>115</v>
      </c>
      <c r="N3141" s="10">
        <v>873</v>
      </c>
      <c r="O3141" s="10">
        <v>14</v>
      </c>
      <c r="P3141" s="10" t="str">
        <f t="shared" si="98"/>
        <v>RAKESH KUMAR|Vishwanathganj</v>
      </c>
      <c r="Q3141" s="4" t="e">
        <f>VLOOKUP(P:P,'[1]2017'!$D:$E,2,0)</f>
        <v>#N/A</v>
      </c>
      <c r="R3141" s="4" t="e">
        <f>VLOOKUP(P:P,'[1]2017'!$D:$F,3,0)</f>
        <v>#N/A</v>
      </c>
      <c r="S3141" s="4" t="e">
        <f>VLOOKUP(P:P,'[1]2017'!$D:$G,4,0)</f>
        <v>#N/A</v>
      </c>
      <c r="T3141" s="4" t="e">
        <f>VLOOKUP(P:P,'[1]2017'!$D:$H,5,0)</f>
        <v>#N/A</v>
      </c>
      <c r="U3141" s="4" t="e">
        <f>VLOOKUP(P:P,'[1]2017'!$D:$I,6,0)</f>
        <v>#N/A</v>
      </c>
      <c r="V3141">
        <f t="shared" si="99"/>
        <v>0</v>
      </c>
    </row>
    <row r="3142" spans="1:22" x14ac:dyDescent="0.3">
      <c r="A3142" s="10" t="s">
        <v>105</v>
      </c>
      <c r="B3142" s="10" t="s">
        <v>106</v>
      </c>
      <c r="C3142" s="10">
        <v>3</v>
      </c>
      <c r="D3142" s="10">
        <v>2017</v>
      </c>
      <c r="E3142" s="4" t="s">
        <v>2930</v>
      </c>
      <c r="F3142" s="10">
        <v>247</v>
      </c>
      <c r="G3142" s="10" t="s">
        <v>2954</v>
      </c>
      <c r="H3142" s="10" t="s">
        <v>15</v>
      </c>
      <c r="I3142" s="11" t="s">
        <v>679</v>
      </c>
      <c r="J3142" s="10" t="s">
        <v>16</v>
      </c>
      <c r="K3142" s="10" t="s">
        <v>15</v>
      </c>
      <c r="L3142" s="10">
        <v>44</v>
      </c>
      <c r="M3142" s="10" t="s">
        <v>22</v>
      </c>
      <c r="N3142" s="10">
        <v>754</v>
      </c>
      <c r="O3142" s="10">
        <v>15</v>
      </c>
      <c r="P3142" s="10" t="str">
        <f t="shared" si="98"/>
        <v>RAJKUMAR|Vishwanathganj</v>
      </c>
      <c r="Q3142" s="4" t="e">
        <f>VLOOKUP(P:P,'[1]2017'!$D:$E,2,0)</f>
        <v>#N/A</v>
      </c>
      <c r="R3142" s="4" t="e">
        <f>VLOOKUP(P:P,'[1]2017'!$D:$F,3,0)</f>
        <v>#N/A</v>
      </c>
      <c r="S3142" s="4" t="e">
        <f>VLOOKUP(P:P,'[1]2017'!$D:$G,4,0)</f>
        <v>#N/A</v>
      </c>
      <c r="T3142" s="4" t="e">
        <f>VLOOKUP(P:P,'[1]2017'!$D:$H,5,0)</f>
        <v>#N/A</v>
      </c>
      <c r="U3142" s="4" t="e">
        <f>VLOOKUP(P:P,'[1]2017'!$D:$I,6,0)</f>
        <v>#N/A</v>
      </c>
      <c r="V3142">
        <f t="shared" si="99"/>
        <v>0</v>
      </c>
    </row>
    <row r="3143" spans="1:22" x14ac:dyDescent="0.3">
      <c r="A3143" s="10" t="s">
        <v>105</v>
      </c>
      <c r="B3143" s="10" t="s">
        <v>106</v>
      </c>
      <c r="C3143" s="10">
        <v>3</v>
      </c>
      <c r="D3143" s="10">
        <v>2017</v>
      </c>
      <c r="E3143" s="4" t="s">
        <v>2930</v>
      </c>
      <c r="F3143" s="10">
        <v>248</v>
      </c>
      <c r="G3143" s="10" t="s">
        <v>2930</v>
      </c>
      <c r="H3143" s="10" t="s">
        <v>15</v>
      </c>
      <c r="I3143" s="11" t="s">
        <v>2964</v>
      </c>
      <c r="J3143" s="10" t="s">
        <v>16</v>
      </c>
      <c r="K3143" s="10" t="s">
        <v>15</v>
      </c>
      <c r="L3143" s="10">
        <v>45</v>
      </c>
      <c r="M3143" s="10" t="s">
        <v>2865</v>
      </c>
      <c r="N3143" s="10">
        <v>80828</v>
      </c>
      <c r="O3143" s="10">
        <v>1</v>
      </c>
      <c r="P3143" s="10" t="str">
        <f t="shared" si="98"/>
        <v>SANGAM LAL GUPTA|Pratapgarh</v>
      </c>
      <c r="Q3143" s="4">
        <f>VLOOKUP(P:P,'[1]2017'!$D:$E,2,0)</f>
        <v>1</v>
      </c>
      <c r="R3143" s="4" t="str">
        <f>VLOOKUP(P:P,'[1]2017'!$D:$F,3,0)</f>
        <v>8th Pass</v>
      </c>
      <c r="S3143" s="4" t="str">
        <f>VLOOKUP(P:P,'[1]2017'!$D:$G,4,0)</f>
        <v>Rs 23,02,98,400</v>
      </c>
      <c r="T3143" s="4" t="str">
        <f>VLOOKUP(P:P,'[1]2017'!$D:$H,5,0)</f>
        <v>Rs 40,47,159</v>
      </c>
      <c r="U3143" s="4" t="str">
        <f>VLOOKUP(P:P,'[1]2017'!$D:$I,6,0)</f>
        <v>Apna Dal (Soneylal)</v>
      </c>
      <c r="V3143">
        <f t="shared" si="99"/>
        <v>1</v>
      </c>
    </row>
    <row r="3144" spans="1:22" x14ac:dyDescent="0.3">
      <c r="A3144" s="10" t="s">
        <v>105</v>
      </c>
      <c r="B3144" s="10" t="s">
        <v>106</v>
      </c>
      <c r="C3144" s="10">
        <v>3</v>
      </c>
      <c r="D3144" s="10">
        <v>2017</v>
      </c>
      <c r="E3144" s="4" t="s">
        <v>2930</v>
      </c>
      <c r="F3144" s="10">
        <v>248</v>
      </c>
      <c r="G3144" s="10" t="s">
        <v>2930</v>
      </c>
      <c r="H3144" s="10" t="s">
        <v>15</v>
      </c>
      <c r="I3144" s="11" t="s">
        <v>2965</v>
      </c>
      <c r="J3144" s="10" t="s">
        <v>16</v>
      </c>
      <c r="K3144" s="10" t="s">
        <v>15</v>
      </c>
      <c r="L3144" s="10">
        <v>49</v>
      </c>
      <c r="M3144" s="10" t="s">
        <v>139</v>
      </c>
      <c r="N3144" s="10">
        <v>46274</v>
      </c>
      <c r="O3144" s="10">
        <v>2</v>
      </c>
      <c r="P3144" s="10" t="str">
        <f t="shared" si="98"/>
        <v>NAGENDRA SINGH &amp;QUOT; MUNNA YADAV&amp;QUOT;|Pratapgarh</v>
      </c>
      <c r="Q3144" s="4" t="e">
        <f>VLOOKUP(P:P,'[1]2017'!$D:$E,2,0)</f>
        <v>#N/A</v>
      </c>
      <c r="R3144" s="4" t="e">
        <f>VLOOKUP(P:P,'[1]2017'!$D:$F,3,0)</f>
        <v>#N/A</v>
      </c>
      <c r="S3144" s="4" t="e">
        <f>VLOOKUP(P:P,'[1]2017'!$D:$G,4,0)</f>
        <v>#N/A</v>
      </c>
      <c r="T3144" s="4" t="e">
        <f>VLOOKUP(P:P,'[1]2017'!$D:$H,5,0)</f>
        <v>#N/A</v>
      </c>
      <c r="U3144" s="4" t="e">
        <f>VLOOKUP(P:P,'[1]2017'!$D:$I,6,0)</f>
        <v>#N/A</v>
      </c>
      <c r="V3144">
        <f t="shared" si="99"/>
        <v>0</v>
      </c>
    </row>
    <row r="3145" spans="1:22" x14ac:dyDescent="0.3">
      <c r="A3145" s="10" t="s">
        <v>105</v>
      </c>
      <c r="B3145" s="10" t="s">
        <v>106</v>
      </c>
      <c r="C3145" s="10">
        <v>3</v>
      </c>
      <c r="D3145" s="10">
        <v>2017</v>
      </c>
      <c r="E3145" s="4" t="s">
        <v>2930</v>
      </c>
      <c r="F3145" s="10">
        <v>248</v>
      </c>
      <c r="G3145" s="10" t="s">
        <v>2930</v>
      </c>
      <c r="H3145" s="10" t="s">
        <v>15</v>
      </c>
      <c r="I3145" s="11" t="s">
        <v>2966</v>
      </c>
      <c r="J3145" s="10" t="s">
        <v>16</v>
      </c>
      <c r="K3145" s="10" t="s">
        <v>15</v>
      </c>
      <c r="L3145" s="10">
        <v>43</v>
      </c>
      <c r="M3145" s="10" t="s">
        <v>37</v>
      </c>
      <c r="N3145" s="10">
        <v>41750</v>
      </c>
      <c r="O3145" s="10">
        <v>3</v>
      </c>
      <c r="P3145" s="10" t="str">
        <f t="shared" si="98"/>
        <v>ASHOK TRIPATHI|Pratapgarh</v>
      </c>
      <c r="Q3145" s="4">
        <f>VLOOKUP(P:P,'[1]2017'!$D:$E,2,0)</f>
        <v>0</v>
      </c>
      <c r="R3145" s="4" t="str">
        <f>VLOOKUP(P:P,'[1]2017'!$D:$F,3,0)</f>
        <v>Graduate</v>
      </c>
      <c r="S3145" s="4" t="str">
        <f>VLOOKUP(P:P,'[1]2017'!$D:$G,4,0)</f>
        <v>Rs 1,11,42,938</v>
      </c>
      <c r="T3145" s="4" t="str">
        <f>VLOOKUP(P:P,'[1]2017'!$D:$H,5,0)</f>
        <v>Rs 86,80,000</v>
      </c>
      <c r="U3145" s="4" t="str">
        <f>VLOOKUP(P:P,'[1]2017'!$D:$I,6,0)</f>
        <v>BSP</v>
      </c>
      <c r="V3145">
        <f t="shared" si="99"/>
        <v>0</v>
      </c>
    </row>
    <row r="3146" spans="1:22" x14ac:dyDescent="0.3">
      <c r="A3146" s="10" t="s">
        <v>105</v>
      </c>
      <c r="B3146" s="10" t="s">
        <v>106</v>
      </c>
      <c r="C3146" s="10">
        <v>3</v>
      </c>
      <c r="D3146" s="10">
        <v>2017</v>
      </c>
      <c r="E3146" s="4" t="s">
        <v>2930</v>
      </c>
      <c r="F3146" s="10">
        <v>248</v>
      </c>
      <c r="G3146" s="10" t="s">
        <v>2930</v>
      </c>
      <c r="H3146" s="10" t="s">
        <v>15</v>
      </c>
      <c r="I3146" s="11" t="s">
        <v>2967</v>
      </c>
      <c r="J3146" s="10" t="s">
        <v>16</v>
      </c>
      <c r="K3146" s="10" t="s">
        <v>15</v>
      </c>
      <c r="L3146" s="10">
        <v>65</v>
      </c>
      <c r="M3146" s="10" t="s">
        <v>23</v>
      </c>
      <c r="N3146" s="10">
        <v>3426</v>
      </c>
      <c r="O3146" s="10">
        <v>4</v>
      </c>
      <c r="P3146" s="10" t="str">
        <f t="shared" si="98"/>
        <v>SHIV RAM SHUKLA|Pratapgarh</v>
      </c>
      <c r="Q3146" s="4">
        <f>VLOOKUP(P:P,'[1]2017'!$D:$E,2,0)</f>
        <v>0</v>
      </c>
      <c r="R3146" s="4" t="str">
        <f>VLOOKUP(P:P,'[1]2017'!$D:$F,3,0)</f>
        <v>Graduate</v>
      </c>
      <c r="S3146" s="4" t="str">
        <f>VLOOKUP(P:P,'[1]2017'!$D:$G,4,0)</f>
        <v>Rs 15,86,913</v>
      </c>
      <c r="T3146" s="4" t="str">
        <f>VLOOKUP(P:P,'[1]2017'!$D:$H,5,0)</f>
        <v>Rs 0</v>
      </c>
      <c r="U3146" s="4" t="str">
        <f>VLOOKUP(P:P,'[1]2017'!$D:$I,6,0)</f>
        <v>IND</v>
      </c>
      <c r="V3146">
        <f t="shared" si="99"/>
        <v>0</v>
      </c>
    </row>
    <row r="3147" spans="1:22" x14ac:dyDescent="0.3">
      <c r="A3147" s="10" t="s">
        <v>105</v>
      </c>
      <c r="B3147" s="10" t="s">
        <v>106</v>
      </c>
      <c r="C3147" s="10">
        <v>3</v>
      </c>
      <c r="D3147" s="10">
        <v>2017</v>
      </c>
      <c r="E3147" s="4" t="s">
        <v>2930</v>
      </c>
      <c r="F3147" s="10">
        <v>248</v>
      </c>
      <c r="G3147" s="10" t="s">
        <v>2930</v>
      </c>
      <c r="H3147" s="10" t="s">
        <v>15</v>
      </c>
      <c r="I3147" s="11" t="s">
        <v>1889</v>
      </c>
      <c r="J3147" s="10" t="s">
        <v>16</v>
      </c>
      <c r="K3147" s="10" t="s">
        <v>15</v>
      </c>
      <c r="L3147" s="10">
        <v>39</v>
      </c>
      <c r="M3147" s="10" t="s">
        <v>23</v>
      </c>
      <c r="N3147" s="10">
        <v>3174</v>
      </c>
      <c r="O3147" s="10">
        <v>5</v>
      </c>
      <c r="P3147" s="10" t="str">
        <f t="shared" si="98"/>
        <v>PRAMOD KUMAR|Pratapgarh</v>
      </c>
      <c r="Q3147" s="4">
        <f>VLOOKUP(P:P,'[1]2017'!$D:$E,2,0)</f>
        <v>0</v>
      </c>
      <c r="R3147" s="4" t="str">
        <f>VLOOKUP(P:P,'[1]2017'!$D:$F,3,0)</f>
        <v>Post Graduate</v>
      </c>
      <c r="S3147" s="4" t="str">
        <f>VLOOKUP(P:P,'[1]2017'!$D:$G,4,0)</f>
        <v>Rs 88,70,268</v>
      </c>
      <c r="T3147" s="4" t="str">
        <f>VLOOKUP(P:P,'[1]2017'!$D:$H,5,0)</f>
        <v>Rs 62,25,000</v>
      </c>
      <c r="U3147" s="4" t="str">
        <f>VLOOKUP(P:P,'[1]2017'!$D:$I,6,0)</f>
        <v>IND</v>
      </c>
      <c r="V3147">
        <f t="shared" si="99"/>
        <v>0</v>
      </c>
    </row>
    <row r="3148" spans="1:22" x14ac:dyDescent="0.3">
      <c r="A3148" s="10" t="s">
        <v>105</v>
      </c>
      <c r="B3148" s="10" t="s">
        <v>106</v>
      </c>
      <c r="C3148" s="10">
        <v>3</v>
      </c>
      <c r="D3148" s="10">
        <v>2017</v>
      </c>
      <c r="E3148" s="4" t="s">
        <v>2930</v>
      </c>
      <c r="F3148" s="10">
        <v>248</v>
      </c>
      <c r="G3148" s="10" t="s">
        <v>2930</v>
      </c>
      <c r="H3148" s="10" t="s">
        <v>15</v>
      </c>
      <c r="I3148" s="11" t="s">
        <v>19</v>
      </c>
      <c r="J3148" s="10" t="s">
        <v>20</v>
      </c>
      <c r="K3148" s="10" t="s">
        <v>20</v>
      </c>
      <c r="L3148" s="10" t="s">
        <v>20</v>
      </c>
      <c r="M3148" s="10" t="s">
        <v>21</v>
      </c>
      <c r="N3148" s="10">
        <v>2191</v>
      </c>
      <c r="O3148" s="10">
        <v>6</v>
      </c>
      <c r="P3148" s="10" t="str">
        <f t="shared" si="98"/>
        <v>None of the Above|Pratapgarh</v>
      </c>
      <c r="Q3148" s="4" t="e">
        <f>VLOOKUP(P:P,'[1]2017'!$D:$E,2,0)</f>
        <v>#N/A</v>
      </c>
      <c r="R3148" s="4" t="e">
        <f>VLOOKUP(P:P,'[1]2017'!$D:$F,3,0)</f>
        <v>#N/A</v>
      </c>
      <c r="S3148" s="4" t="e">
        <f>VLOOKUP(P:P,'[1]2017'!$D:$G,4,0)</f>
        <v>#N/A</v>
      </c>
      <c r="T3148" s="4" t="e">
        <f>VLOOKUP(P:P,'[1]2017'!$D:$H,5,0)</f>
        <v>#N/A</v>
      </c>
      <c r="U3148" s="4" t="e">
        <f>VLOOKUP(P:P,'[1]2017'!$D:$I,6,0)</f>
        <v>#N/A</v>
      </c>
      <c r="V3148">
        <f t="shared" si="99"/>
        <v>0</v>
      </c>
    </row>
    <row r="3149" spans="1:22" x14ac:dyDescent="0.3">
      <c r="A3149" s="10" t="s">
        <v>105</v>
      </c>
      <c r="B3149" s="10" t="s">
        <v>106</v>
      </c>
      <c r="C3149" s="10">
        <v>3</v>
      </c>
      <c r="D3149" s="10">
        <v>2017</v>
      </c>
      <c r="E3149" s="4" t="s">
        <v>2930</v>
      </c>
      <c r="F3149" s="10">
        <v>248</v>
      </c>
      <c r="G3149" s="10" t="s">
        <v>2930</v>
      </c>
      <c r="H3149" s="10" t="s">
        <v>15</v>
      </c>
      <c r="I3149" s="11" t="s">
        <v>90</v>
      </c>
      <c r="J3149" s="10" t="s">
        <v>16</v>
      </c>
      <c r="K3149" s="10" t="s">
        <v>15</v>
      </c>
      <c r="L3149" s="10">
        <v>41</v>
      </c>
      <c r="M3149" s="10" t="s">
        <v>163</v>
      </c>
      <c r="N3149" s="10">
        <v>1429</v>
      </c>
      <c r="O3149" s="10">
        <v>7</v>
      </c>
      <c r="P3149" s="10" t="str">
        <f t="shared" si="98"/>
        <v>VINOD KUMAR|Pratapgarh</v>
      </c>
      <c r="Q3149" s="4">
        <f>VLOOKUP(P:P,'[1]2017'!$D:$E,2,0)</f>
        <v>0</v>
      </c>
      <c r="R3149" s="4" t="str">
        <f>VLOOKUP(P:P,'[1]2017'!$D:$F,3,0)</f>
        <v>Post Graduate</v>
      </c>
      <c r="S3149" s="4" t="str">
        <f>VLOOKUP(P:P,'[1]2017'!$D:$G,4,0)</f>
        <v>Rs 2,27,65,694</v>
      </c>
      <c r="T3149" s="4" t="str">
        <f>VLOOKUP(P:P,'[1]2017'!$D:$H,5,0)</f>
        <v>Rs 32,65,047</v>
      </c>
      <c r="U3149" s="4" t="str">
        <f>VLOOKUP(P:P,'[1]2017'!$D:$I,6,0)</f>
        <v>Lok Dal</v>
      </c>
      <c r="V3149">
        <f t="shared" si="99"/>
        <v>0</v>
      </c>
    </row>
    <row r="3150" spans="1:22" x14ac:dyDescent="0.3">
      <c r="A3150" s="10" t="s">
        <v>105</v>
      </c>
      <c r="B3150" s="10" t="s">
        <v>106</v>
      </c>
      <c r="C3150" s="10">
        <v>3</v>
      </c>
      <c r="D3150" s="10">
        <v>2017</v>
      </c>
      <c r="E3150" s="4" t="s">
        <v>2930</v>
      </c>
      <c r="F3150" s="10">
        <v>248</v>
      </c>
      <c r="G3150" s="10" t="s">
        <v>2930</v>
      </c>
      <c r="H3150" s="10" t="s">
        <v>15</v>
      </c>
      <c r="I3150" s="11" t="s">
        <v>2158</v>
      </c>
      <c r="J3150" s="10" t="s">
        <v>16</v>
      </c>
      <c r="K3150" s="10" t="s">
        <v>15</v>
      </c>
      <c r="L3150" s="10">
        <v>48</v>
      </c>
      <c r="M3150" s="10" t="s">
        <v>2012</v>
      </c>
      <c r="N3150" s="10">
        <v>1233</v>
      </c>
      <c r="O3150" s="10">
        <v>8</v>
      </c>
      <c r="P3150" s="10" t="str">
        <f t="shared" si="98"/>
        <v>SHRAWAN KUMAR|Pratapgarh</v>
      </c>
      <c r="Q3150" s="4" t="e">
        <f>VLOOKUP(P:P,'[1]2017'!$D:$E,2,0)</f>
        <v>#N/A</v>
      </c>
      <c r="R3150" s="4" t="e">
        <f>VLOOKUP(P:P,'[1]2017'!$D:$F,3,0)</f>
        <v>#N/A</v>
      </c>
      <c r="S3150" s="4" t="e">
        <f>VLOOKUP(P:P,'[1]2017'!$D:$G,4,0)</f>
        <v>#N/A</v>
      </c>
      <c r="T3150" s="4" t="e">
        <f>VLOOKUP(P:P,'[1]2017'!$D:$H,5,0)</f>
        <v>#N/A</v>
      </c>
      <c r="U3150" s="4" t="e">
        <f>VLOOKUP(P:P,'[1]2017'!$D:$I,6,0)</f>
        <v>#N/A</v>
      </c>
      <c r="V3150">
        <f t="shared" si="99"/>
        <v>0</v>
      </c>
    </row>
    <row r="3151" spans="1:22" x14ac:dyDescent="0.3">
      <c r="A3151" s="10" t="s">
        <v>105</v>
      </c>
      <c r="B3151" s="10" t="s">
        <v>106</v>
      </c>
      <c r="C3151" s="10">
        <v>3</v>
      </c>
      <c r="D3151" s="10">
        <v>2017</v>
      </c>
      <c r="E3151" s="4" t="s">
        <v>2930</v>
      </c>
      <c r="F3151" s="10">
        <v>248</v>
      </c>
      <c r="G3151" s="10" t="s">
        <v>2930</v>
      </c>
      <c r="H3151" s="10" t="s">
        <v>15</v>
      </c>
      <c r="I3151" s="11" t="s">
        <v>2968</v>
      </c>
      <c r="J3151" s="10" t="s">
        <v>16</v>
      </c>
      <c r="K3151" s="10" t="s">
        <v>15</v>
      </c>
      <c r="L3151" s="10">
        <v>43</v>
      </c>
      <c r="M3151" s="10" t="s">
        <v>23</v>
      </c>
      <c r="N3151" s="10">
        <v>1053</v>
      </c>
      <c r="O3151" s="10">
        <v>9</v>
      </c>
      <c r="P3151" s="10" t="str">
        <f t="shared" si="98"/>
        <v>YOGENDRA KUMAR|Pratapgarh</v>
      </c>
      <c r="Q3151" s="4">
        <f>VLOOKUP(P:P,'[1]2017'!$D:$E,2,0)</f>
        <v>0</v>
      </c>
      <c r="R3151" s="4" t="str">
        <f>VLOOKUP(P:P,'[1]2017'!$D:$F,3,0)</f>
        <v>Post Graduate</v>
      </c>
      <c r="S3151" s="4" t="str">
        <f>VLOOKUP(P:P,'[1]2017'!$D:$G,4,0)</f>
        <v>Rs 2,90,076</v>
      </c>
      <c r="T3151" s="4" t="str">
        <f>VLOOKUP(P:P,'[1]2017'!$D:$H,5,0)</f>
        <v>Rs 0</v>
      </c>
      <c r="U3151" s="4" t="str">
        <f>VLOOKUP(P:P,'[1]2017'!$D:$I,6,0)</f>
        <v>IND</v>
      </c>
      <c r="V3151">
        <f t="shared" si="99"/>
        <v>0</v>
      </c>
    </row>
    <row r="3152" spans="1:22" x14ac:dyDescent="0.3">
      <c r="A3152" s="10" t="s">
        <v>105</v>
      </c>
      <c r="B3152" s="10" t="s">
        <v>106</v>
      </c>
      <c r="C3152" s="10">
        <v>3</v>
      </c>
      <c r="D3152" s="10">
        <v>2017</v>
      </c>
      <c r="E3152" s="4" t="s">
        <v>2930</v>
      </c>
      <c r="F3152" s="10">
        <v>248</v>
      </c>
      <c r="G3152" s="10" t="s">
        <v>2930</v>
      </c>
      <c r="H3152" s="10" t="s">
        <v>15</v>
      </c>
      <c r="I3152" s="11" t="s">
        <v>2759</v>
      </c>
      <c r="J3152" s="10" t="s">
        <v>16</v>
      </c>
      <c r="K3152" s="10" t="s">
        <v>15</v>
      </c>
      <c r="L3152" s="10">
        <v>39</v>
      </c>
      <c r="M3152" s="10" t="s">
        <v>115</v>
      </c>
      <c r="N3152" s="10">
        <v>989</v>
      </c>
      <c r="O3152" s="10">
        <v>10</v>
      </c>
      <c r="P3152" s="10" t="str">
        <f t="shared" si="98"/>
        <v>DHARMENDRA|Pratapgarh</v>
      </c>
      <c r="Q3152" s="4">
        <f>VLOOKUP(P:P,'[1]2017'!$D:$E,2,0)</f>
        <v>11</v>
      </c>
      <c r="R3152" s="4" t="str">
        <f>VLOOKUP(P:P,'[1]2017'!$D:$F,3,0)</f>
        <v>Graduate Professional</v>
      </c>
      <c r="S3152" s="4" t="str">
        <f>VLOOKUP(P:P,'[1]2017'!$D:$G,4,0)</f>
        <v>Rs 3,62,00,000</v>
      </c>
      <c r="T3152" s="4" t="str">
        <f>VLOOKUP(P:P,'[1]2017'!$D:$H,5,0)</f>
        <v>Rs 0</v>
      </c>
      <c r="U3152" s="4" t="str">
        <f>VLOOKUP(P:P,'[1]2017'!$D:$I,6,0)</f>
        <v>RLD</v>
      </c>
      <c r="V3152">
        <f t="shared" si="99"/>
        <v>0</v>
      </c>
    </row>
    <row r="3153" spans="1:22" x14ac:dyDescent="0.3">
      <c r="A3153" s="10" t="s">
        <v>105</v>
      </c>
      <c r="B3153" s="10" t="s">
        <v>106</v>
      </c>
      <c r="C3153" s="10">
        <v>3</v>
      </c>
      <c r="D3153" s="10">
        <v>2017</v>
      </c>
      <c r="E3153" s="4" t="s">
        <v>2930</v>
      </c>
      <c r="F3153" s="10">
        <v>248</v>
      </c>
      <c r="G3153" s="10" t="s">
        <v>2930</v>
      </c>
      <c r="H3153" s="10" t="s">
        <v>15</v>
      </c>
      <c r="I3153" s="11" t="s">
        <v>2969</v>
      </c>
      <c r="J3153" s="10" t="s">
        <v>16</v>
      </c>
      <c r="K3153" s="10" t="s">
        <v>15</v>
      </c>
      <c r="L3153" s="10">
        <v>38</v>
      </c>
      <c r="M3153" s="10" t="s">
        <v>27</v>
      </c>
      <c r="N3153" s="10">
        <v>846</v>
      </c>
      <c r="O3153" s="10">
        <v>11</v>
      </c>
      <c r="P3153" s="10" t="str">
        <f t="shared" si="98"/>
        <v>ATMA PRAKASH|Pratapgarh</v>
      </c>
      <c r="Q3153" s="4">
        <f>VLOOKUP(P:P,'[1]2017'!$D:$E,2,0)</f>
        <v>0</v>
      </c>
      <c r="R3153" s="4" t="str">
        <f>VLOOKUP(P:P,'[1]2017'!$D:$F,3,0)</f>
        <v>Graduate</v>
      </c>
      <c r="S3153" s="4" t="str">
        <f>VLOOKUP(P:P,'[1]2017'!$D:$G,4,0)</f>
        <v>Rs 25,77,132</v>
      </c>
      <c r="T3153" s="4" t="str">
        <f>VLOOKUP(P:P,'[1]2017'!$D:$H,5,0)</f>
        <v>Rs 0</v>
      </c>
      <c r="U3153" s="4" t="str">
        <f>VLOOKUP(P:P,'[1]2017'!$D:$I,6,0)</f>
        <v>SHS</v>
      </c>
      <c r="V3153">
        <f t="shared" si="99"/>
        <v>0</v>
      </c>
    </row>
    <row r="3154" spans="1:22" x14ac:dyDescent="0.3">
      <c r="A3154" s="10" t="s">
        <v>105</v>
      </c>
      <c r="B3154" s="10" t="s">
        <v>106</v>
      </c>
      <c r="C3154" s="10">
        <v>3</v>
      </c>
      <c r="D3154" s="10">
        <v>2017</v>
      </c>
      <c r="E3154" s="4" t="s">
        <v>2930</v>
      </c>
      <c r="F3154" s="10">
        <v>248</v>
      </c>
      <c r="G3154" s="10" t="s">
        <v>2930</v>
      </c>
      <c r="H3154" s="10" t="s">
        <v>15</v>
      </c>
      <c r="I3154" s="11" t="s">
        <v>2970</v>
      </c>
      <c r="J3154" s="10" t="s">
        <v>16</v>
      </c>
      <c r="K3154" s="10" t="s">
        <v>15</v>
      </c>
      <c r="L3154" s="10">
        <v>56</v>
      </c>
      <c r="M3154" s="10" t="s">
        <v>24</v>
      </c>
      <c r="N3154" s="10">
        <v>834</v>
      </c>
      <c r="O3154" s="10">
        <v>12</v>
      </c>
      <c r="P3154" s="10" t="str">
        <f t="shared" si="98"/>
        <v>RAM DAYAL|Pratapgarh</v>
      </c>
      <c r="Q3154" s="4">
        <f>VLOOKUP(P:P,'[1]2017'!$D:$E,2,0)</f>
        <v>0</v>
      </c>
      <c r="R3154" s="4" t="str">
        <f>VLOOKUP(P:P,'[1]2017'!$D:$F,3,0)</f>
        <v>Graduate Professional</v>
      </c>
      <c r="S3154" s="4" t="str">
        <f>VLOOKUP(P:P,'[1]2017'!$D:$G,4,0)</f>
        <v>Rs 14,05,000</v>
      </c>
      <c r="T3154" s="4" t="str">
        <f>VLOOKUP(P:P,'[1]2017'!$D:$H,5,0)</f>
        <v>Rs 85,000</v>
      </c>
      <c r="U3154" s="4" t="str">
        <f>VLOOKUP(P:P,'[1]2017'!$D:$I,6,0)</f>
        <v>Bahujan Mukti Party</v>
      </c>
      <c r="V3154">
        <f t="shared" si="99"/>
        <v>0</v>
      </c>
    </row>
    <row r="3155" spans="1:22" x14ac:dyDescent="0.3">
      <c r="A3155" s="10" t="s">
        <v>105</v>
      </c>
      <c r="B3155" s="10" t="s">
        <v>106</v>
      </c>
      <c r="C3155" s="10">
        <v>3</v>
      </c>
      <c r="D3155" s="10">
        <v>2017</v>
      </c>
      <c r="E3155" s="4" t="s">
        <v>2930</v>
      </c>
      <c r="F3155" s="10">
        <v>248</v>
      </c>
      <c r="G3155" s="10" t="s">
        <v>2930</v>
      </c>
      <c r="H3155" s="10" t="s">
        <v>15</v>
      </c>
      <c r="I3155" s="11" t="s">
        <v>2971</v>
      </c>
      <c r="J3155" s="10" t="s">
        <v>16</v>
      </c>
      <c r="K3155" s="10" t="s">
        <v>15</v>
      </c>
      <c r="L3155" s="10">
        <v>25</v>
      </c>
      <c r="M3155" s="10" t="s">
        <v>23</v>
      </c>
      <c r="N3155" s="10">
        <v>415</v>
      </c>
      <c r="O3155" s="10">
        <v>13</v>
      </c>
      <c r="P3155" s="10" t="str">
        <f t="shared" si="98"/>
        <v>PARITOSH KUMAR|Pratapgarh</v>
      </c>
      <c r="Q3155" s="4">
        <f>VLOOKUP(P:P,'[1]2017'!$D:$E,2,0)</f>
        <v>0</v>
      </c>
      <c r="R3155" s="4" t="str">
        <f>VLOOKUP(P:P,'[1]2017'!$D:$F,3,0)</f>
        <v>Graduate</v>
      </c>
      <c r="S3155" s="4" t="str">
        <f>VLOOKUP(P:P,'[1]2017'!$D:$G,4,0)</f>
        <v>Rs 14,300</v>
      </c>
      <c r="T3155" s="4" t="str">
        <f>VLOOKUP(P:P,'[1]2017'!$D:$H,5,0)</f>
        <v>Rs 0</v>
      </c>
      <c r="U3155" s="4" t="str">
        <f>VLOOKUP(P:P,'[1]2017'!$D:$I,6,0)</f>
        <v>IND</v>
      </c>
      <c r="V3155">
        <f t="shared" si="99"/>
        <v>0</v>
      </c>
    </row>
    <row r="3156" spans="1:22" x14ac:dyDescent="0.3">
      <c r="A3156" s="10" t="s">
        <v>105</v>
      </c>
      <c r="B3156" s="10" t="s">
        <v>106</v>
      </c>
      <c r="C3156" s="10">
        <v>3</v>
      </c>
      <c r="D3156" s="10">
        <v>2017</v>
      </c>
      <c r="E3156" s="4" t="s">
        <v>2930</v>
      </c>
      <c r="F3156" s="10">
        <v>248</v>
      </c>
      <c r="G3156" s="10" t="s">
        <v>2930</v>
      </c>
      <c r="H3156" s="10" t="s">
        <v>15</v>
      </c>
      <c r="I3156" s="11" t="s">
        <v>2972</v>
      </c>
      <c r="J3156" s="10" t="s">
        <v>26</v>
      </c>
      <c r="K3156" s="10" t="s">
        <v>15</v>
      </c>
      <c r="L3156" s="10">
        <v>32</v>
      </c>
      <c r="M3156" s="10" t="s">
        <v>2943</v>
      </c>
      <c r="N3156" s="10">
        <v>411</v>
      </c>
      <c r="O3156" s="10">
        <v>14</v>
      </c>
      <c r="P3156" s="10" t="str">
        <f t="shared" si="98"/>
        <v>DEEPMALA SHRIVASTAV|Pratapgarh</v>
      </c>
      <c r="Q3156" s="4" t="e">
        <f>VLOOKUP(P:P,'[1]2017'!$D:$E,2,0)</f>
        <v>#N/A</v>
      </c>
      <c r="R3156" s="4" t="e">
        <f>VLOOKUP(P:P,'[1]2017'!$D:$F,3,0)</f>
        <v>#N/A</v>
      </c>
      <c r="S3156" s="4" t="e">
        <f>VLOOKUP(P:P,'[1]2017'!$D:$G,4,0)</f>
        <v>#N/A</v>
      </c>
      <c r="T3156" s="4" t="e">
        <f>VLOOKUP(P:P,'[1]2017'!$D:$H,5,0)</f>
        <v>#N/A</v>
      </c>
      <c r="U3156" s="4" t="e">
        <f>VLOOKUP(P:P,'[1]2017'!$D:$I,6,0)</f>
        <v>#N/A</v>
      </c>
      <c r="V3156">
        <f t="shared" si="99"/>
        <v>0</v>
      </c>
    </row>
    <row r="3157" spans="1:22" x14ac:dyDescent="0.3">
      <c r="A3157" s="10" t="s">
        <v>105</v>
      </c>
      <c r="B3157" s="10" t="s">
        <v>106</v>
      </c>
      <c r="C3157" s="10">
        <v>3</v>
      </c>
      <c r="D3157" s="10">
        <v>2017</v>
      </c>
      <c r="E3157" s="4" t="s">
        <v>2930</v>
      </c>
      <c r="F3157" s="10">
        <v>248</v>
      </c>
      <c r="G3157" s="10" t="s">
        <v>2930</v>
      </c>
      <c r="H3157" s="10" t="s">
        <v>15</v>
      </c>
      <c r="I3157" s="11" t="s">
        <v>2973</v>
      </c>
      <c r="J3157" s="10" t="s">
        <v>16</v>
      </c>
      <c r="K3157" s="10" t="s">
        <v>15</v>
      </c>
      <c r="L3157" s="10">
        <v>40</v>
      </c>
      <c r="M3157" s="10" t="s">
        <v>23</v>
      </c>
      <c r="N3157" s="10">
        <v>326</v>
      </c>
      <c r="O3157" s="10">
        <v>15</v>
      </c>
      <c r="P3157" s="10" t="str">
        <f t="shared" si="98"/>
        <v>IDRAKAR MISHRA|Pratapgarh</v>
      </c>
      <c r="Q3157" s="4" t="e">
        <f>VLOOKUP(P:P,'[1]2017'!$D:$E,2,0)</f>
        <v>#N/A</v>
      </c>
      <c r="R3157" s="4" t="e">
        <f>VLOOKUP(P:P,'[1]2017'!$D:$F,3,0)</f>
        <v>#N/A</v>
      </c>
      <c r="S3157" s="4" t="e">
        <f>VLOOKUP(P:P,'[1]2017'!$D:$G,4,0)</f>
        <v>#N/A</v>
      </c>
      <c r="T3157" s="4" t="e">
        <f>VLOOKUP(P:P,'[1]2017'!$D:$H,5,0)</f>
        <v>#N/A</v>
      </c>
      <c r="U3157" s="4" t="e">
        <f>VLOOKUP(P:P,'[1]2017'!$D:$I,6,0)</f>
        <v>#N/A</v>
      </c>
      <c r="V3157">
        <f t="shared" si="99"/>
        <v>0</v>
      </c>
    </row>
    <row r="3158" spans="1:22" x14ac:dyDescent="0.3">
      <c r="A3158" s="10" t="s">
        <v>105</v>
      </c>
      <c r="B3158" s="10" t="s">
        <v>106</v>
      </c>
      <c r="C3158" s="10">
        <v>3</v>
      </c>
      <c r="D3158" s="10">
        <v>2017</v>
      </c>
      <c r="E3158" s="4" t="s">
        <v>2930</v>
      </c>
      <c r="F3158" s="10">
        <v>249</v>
      </c>
      <c r="G3158" s="10" t="s">
        <v>2974</v>
      </c>
      <c r="H3158" s="10" t="s">
        <v>15</v>
      </c>
      <c r="I3158" s="11" t="s">
        <v>2975</v>
      </c>
      <c r="J3158" s="10" t="s">
        <v>16</v>
      </c>
      <c r="K3158" s="10" t="s">
        <v>15</v>
      </c>
      <c r="L3158" s="10">
        <v>62</v>
      </c>
      <c r="M3158" s="10" t="s">
        <v>18</v>
      </c>
      <c r="N3158" s="10">
        <v>75011</v>
      </c>
      <c r="O3158" s="10">
        <v>1</v>
      </c>
      <c r="P3158" s="10" t="str">
        <f t="shared" ref="P3158:P3221" si="100">I3158&amp;"|"&amp;G3158</f>
        <v>RAJENDRA PRATAP SINGH ALIAS MOTI|Patti</v>
      </c>
      <c r="Q3158" s="4" t="e">
        <f>VLOOKUP(P:P,'[1]2017'!$D:$E,2,0)</f>
        <v>#N/A</v>
      </c>
      <c r="R3158" s="4" t="e">
        <f>VLOOKUP(P:P,'[1]2017'!$D:$F,3,0)</f>
        <v>#N/A</v>
      </c>
      <c r="S3158" s="4" t="e">
        <f>VLOOKUP(P:P,'[1]2017'!$D:$G,4,0)</f>
        <v>#N/A</v>
      </c>
      <c r="T3158" s="4" t="e">
        <f>VLOOKUP(P:P,'[1]2017'!$D:$H,5,0)</f>
        <v>#N/A</v>
      </c>
      <c r="U3158" s="4" t="e">
        <f>VLOOKUP(P:P,'[1]2017'!$D:$I,6,0)</f>
        <v>#N/A</v>
      </c>
      <c r="V3158">
        <f t="shared" si="99"/>
        <v>1</v>
      </c>
    </row>
    <row r="3159" spans="1:22" x14ac:dyDescent="0.3">
      <c r="A3159" s="10" t="s">
        <v>105</v>
      </c>
      <c r="B3159" s="10" t="s">
        <v>106</v>
      </c>
      <c r="C3159" s="10">
        <v>3</v>
      </c>
      <c r="D3159" s="10">
        <v>2017</v>
      </c>
      <c r="E3159" s="4" t="s">
        <v>2930</v>
      </c>
      <c r="F3159" s="10">
        <v>249</v>
      </c>
      <c r="G3159" s="10" t="s">
        <v>2974</v>
      </c>
      <c r="H3159" s="10" t="s">
        <v>15</v>
      </c>
      <c r="I3159" s="11" t="s">
        <v>74</v>
      </c>
      <c r="J3159" s="10" t="s">
        <v>16</v>
      </c>
      <c r="K3159" s="10" t="s">
        <v>15</v>
      </c>
      <c r="L3159" s="10">
        <v>35</v>
      </c>
      <c r="M3159" s="10" t="s">
        <v>139</v>
      </c>
      <c r="N3159" s="10">
        <v>73538</v>
      </c>
      <c r="O3159" s="10">
        <v>2</v>
      </c>
      <c r="P3159" s="10" t="str">
        <f t="shared" si="100"/>
        <v>RAM SINGH|Patti</v>
      </c>
      <c r="Q3159" s="4">
        <f>VLOOKUP(P:P,'[1]2017'!$D:$E,2,0)</f>
        <v>0</v>
      </c>
      <c r="R3159" s="4" t="str">
        <f>VLOOKUP(P:P,'[1]2017'!$D:$F,3,0)</f>
        <v>Post Graduate</v>
      </c>
      <c r="S3159" s="4" t="str">
        <f>VLOOKUP(P:P,'[1]2017'!$D:$G,4,0)</f>
        <v>Rs 64,19,118</v>
      </c>
      <c r="T3159" s="4" t="str">
        <f>VLOOKUP(P:P,'[1]2017'!$D:$H,5,0)</f>
        <v>Rs 9,44,867</v>
      </c>
      <c r="U3159" s="4" t="str">
        <f>VLOOKUP(P:P,'[1]2017'!$D:$I,6,0)</f>
        <v>SP</v>
      </c>
      <c r="V3159">
        <f t="shared" si="99"/>
        <v>0</v>
      </c>
    </row>
    <row r="3160" spans="1:22" x14ac:dyDescent="0.3">
      <c r="A3160" s="10" t="s">
        <v>105</v>
      </c>
      <c r="B3160" s="10" t="s">
        <v>106</v>
      </c>
      <c r="C3160" s="10">
        <v>3</v>
      </c>
      <c r="D3160" s="10">
        <v>2017</v>
      </c>
      <c r="E3160" s="4" t="s">
        <v>2930</v>
      </c>
      <c r="F3160" s="10">
        <v>249</v>
      </c>
      <c r="G3160" s="10" t="s">
        <v>2974</v>
      </c>
      <c r="H3160" s="10" t="s">
        <v>15</v>
      </c>
      <c r="I3160" s="11" t="s">
        <v>2976</v>
      </c>
      <c r="J3160" s="10" t="s">
        <v>16</v>
      </c>
      <c r="K3160" s="10" t="s">
        <v>15</v>
      </c>
      <c r="L3160" s="10">
        <v>55</v>
      </c>
      <c r="M3160" s="10" t="s">
        <v>37</v>
      </c>
      <c r="N3160" s="10">
        <v>46427</v>
      </c>
      <c r="O3160" s="10">
        <v>3</v>
      </c>
      <c r="P3160" s="10" t="str">
        <f t="shared" si="100"/>
        <v>KUNWAR SHAKTI SINGH|Patti</v>
      </c>
      <c r="Q3160" s="4">
        <f>VLOOKUP(P:P,'[1]2017'!$D:$E,2,0)</f>
        <v>0</v>
      </c>
      <c r="R3160" s="4" t="str">
        <f>VLOOKUP(P:P,'[1]2017'!$D:$F,3,0)</f>
        <v>12th Pass</v>
      </c>
      <c r="S3160" s="4" t="str">
        <f>VLOOKUP(P:P,'[1]2017'!$D:$G,4,0)</f>
        <v>Rs 7,14,76,607</v>
      </c>
      <c r="T3160" s="4" t="str">
        <f>VLOOKUP(P:P,'[1]2017'!$D:$H,5,0)</f>
        <v>Rs 14,27,488</v>
      </c>
      <c r="U3160" s="4" t="str">
        <f>VLOOKUP(P:P,'[1]2017'!$D:$I,6,0)</f>
        <v>BSP</v>
      </c>
      <c r="V3160">
        <f t="shared" si="99"/>
        <v>0</v>
      </c>
    </row>
    <row r="3161" spans="1:22" x14ac:dyDescent="0.3">
      <c r="A3161" s="10" t="s">
        <v>105</v>
      </c>
      <c r="B3161" s="10" t="s">
        <v>106</v>
      </c>
      <c r="C3161" s="10">
        <v>3</v>
      </c>
      <c r="D3161" s="10">
        <v>2017</v>
      </c>
      <c r="E3161" s="4" t="s">
        <v>2930</v>
      </c>
      <c r="F3161" s="10">
        <v>249</v>
      </c>
      <c r="G3161" s="10" t="s">
        <v>2974</v>
      </c>
      <c r="H3161" s="10" t="s">
        <v>15</v>
      </c>
      <c r="I3161" s="11" t="s">
        <v>358</v>
      </c>
      <c r="J3161" s="10" t="s">
        <v>16</v>
      </c>
      <c r="K3161" s="10" t="s">
        <v>15</v>
      </c>
      <c r="L3161" s="10">
        <v>32</v>
      </c>
      <c r="M3161" s="10" t="s">
        <v>248</v>
      </c>
      <c r="N3161" s="10">
        <v>3025</v>
      </c>
      <c r="O3161" s="10">
        <v>4</v>
      </c>
      <c r="P3161" s="10" t="str">
        <f t="shared" si="100"/>
        <v>VIJAY|Patti</v>
      </c>
      <c r="Q3161" s="4">
        <f>VLOOKUP(P:P,'[1]2017'!$D:$E,2,0)</f>
        <v>0</v>
      </c>
      <c r="R3161" s="4" t="str">
        <f>VLOOKUP(P:P,'[1]2017'!$D:$F,3,0)</f>
        <v>12th Pass</v>
      </c>
      <c r="S3161" s="4" t="str">
        <f>VLOOKUP(P:P,'[1]2017'!$D:$G,4,0)</f>
        <v>Rs 7,10,000</v>
      </c>
      <c r="T3161" s="4" t="str">
        <f>VLOOKUP(P:P,'[1]2017'!$D:$H,5,0)</f>
        <v>Rs 0</v>
      </c>
      <c r="U3161" s="4" t="str">
        <f>VLOOKUP(P:P,'[1]2017'!$D:$I,6,0)</f>
        <v>Nirbal Indian Shoshit Hamara Aam Dal</v>
      </c>
      <c r="V3161">
        <f t="shared" si="99"/>
        <v>0</v>
      </c>
    </row>
    <row r="3162" spans="1:22" x14ac:dyDescent="0.3">
      <c r="A3162" s="10" t="s">
        <v>105</v>
      </c>
      <c r="B3162" s="10" t="s">
        <v>106</v>
      </c>
      <c r="C3162" s="10">
        <v>3</v>
      </c>
      <c r="D3162" s="10">
        <v>2017</v>
      </c>
      <c r="E3162" s="4" t="s">
        <v>2930</v>
      </c>
      <c r="F3162" s="10">
        <v>249</v>
      </c>
      <c r="G3162" s="10" t="s">
        <v>2974</v>
      </c>
      <c r="H3162" s="10" t="s">
        <v>15</v>
      </c>
      <c r="I3162" s="11" t="s">
        <v>19</v>
      </c>
      <c r="J3162" s="10" t="s">
        <v>20</v>
      </c>
      <c r="K3162" s="10" t="s">
        <v>20</v>
      </c>
      <c r="L3162" s="10" t="s">
        <v>20</v>
      </c>
      <c r="M3162" s="10" t="s">
        <v>21</v>
      </c>
      <c r="N3162" s="10">
        <v>2244</v>
      </c>
      <c r="O3162" s="10">
        <v>5</v>
      </c>
      <c r="P3162" s="10" t="str">
        <f t="shared" si="100"/>
        <v>None of the Above|Patti</v>
      </c>
      <c r="Q3162" s="4" t="e">
        <f>VLOOKUP(P:P,'[1]2017'!$D:$E,2,0)</f>
        <v>#N/A</v>
      </c>
      <c r="R3162" s="4" t="e">
        <f>VLOOKUP(P:P,'[1]2017'!$D:$F,3,0)</f>
        <v>#N/A</v>
      </c>
      <c r="S3162" s="4" t="e">
        <f>VLOOKUP(P:P,'[1]2017'!$D:$G,4,0)</f>
        <v>#N/A</v>
      </c>
      <c r="T3162" s="4" t="e">
        <f>VLOOKUP(P:P,'[1]2017'!$D:$H,5,0)</f>
        <v>#N/A</v>
      </c>
      <c r="U3162" s="4" t="e">
        <f>VLOOKUP(P:P,'[1]2017'!$D:$I,6,0)</f>
        <v>#N/A</v>
      </c>
      <c r="V3162">
        <f t="shared" si="99"/>
        <v>0</v>
      </c>
    </row>
    <row r="3163" spans="1:22" x14ac:dyDescent="0.3">
      <c r="A3163" s="10" t="s">
        <v>105</v>
      </c>
      <c r="B3163" s="10" t="s">
        <v>106</v>
      </c>
      <c r="C3163" s="10">
        <v>3</v>
      </c>
      <c r="D3163" s="10">
        <v>2017</v>
      </c>
      <c r="E3163" s="4" t="s">
        <v>2930</v>
      </c>
      <c r="F3163" s="10">
        <v>249</v>
      </c>
      <c r="G3163" s="10" t="s">
        <v>2974</v>
      </c>
      <c r="H3163" s="10" t="s">
        <v>15</v>
      </c>
      <c r="I3163" s="11" t="s">
        <v>2977</v>
      </c>
      <c r="J3163" s="10" t="s">
        <v>16</v>
      </c>
      <c r="K3163" s="10" t="s">
        <v>15</v>
      </c>
      <c r="L3163" s="10">
        <v>41</v>
      </c>
      <c r="M3163" s="10" t="s">
        <v>28</v>
      </c>
      <c r="N3163" s="10">
        <v>1846</v>
      </c>
      <c r="O3163" s="10">
        <v>6</v>
      </c>
      <c r="P3163" s="10" t="str">
        <f t="shared" si="100"/>
        <v>LALIT NARAYAN MISHRA|Patti</v>
      </c>
      <c r="Q3163" s="4">
        <f>VLOOKUP(P:P,'[1]2017'!$D:$E,2,0)</f>
        <v>1</v>
      </c>
      <c r="R3163" s="4" t="str">
        <f>VLOOKUP(P:P,'[1]2017'!$D:$F,3,0)</f>
        <v>Post Graduate</v>
      </c>
      <c r="S3163" s="4" t="str">
        <f>VLOOKUP(P:P,'[1]2017'!$D:$G,4,0)</f>
        <v>Rs 1,13,00,000</v>
      </c>
      <c r="T3163" s="4" t="str">
        <f>VLOOKUP(P:P,'[1]2017'!$D:$H,5,0)</f>
        <v>Rs 0</v>
      </c>
      <c r="U3163" s="4" t="str">
        <f>VLOOKUP(P:P,'[1]2017'!$D:$I,6,0)</f>
        <v>CPI</v>
      </c>
      <c r="V3163">
        <f t="shared" si="99"/>
        <v>0</v>
      </c>
    </row>
    <row r="3164" spans="1:22" x14ac:dyDescent="0.3">
      <c r="A3164" s="10" t="s">
        <v>105</v>
      </c>
      <c r="B3164" s="10" t="s">
        <v>106</v>
      </c>
      <c r="C3164" s="10">
        <v>3</v>
      </c>
      <c r="D3164" s="10">
        <v>2017</v>
      </c>
      <c r="E3164" s="4" t="s">
        <v>2930</v>
      </c>
      <c r="F3164" s="10">
        <v>249</v>
      </c>
      <c r="G3164" s="10" t="s">
        <v>2974</v>
      </c>
      <c r="H3164" s="10" t="s">
        <v>15</v>
      </c>
      <c r="I3164" s="11" t="s">
        <v>2978</v>
      </c>
      <c r="J3164" s="10" t="s">
        <v>16</v>
      </c>
      <c r="K3164" s="10" t="s">
        <v>15</v>
      </c>
      <c r="L3164" s="10">
        <v>60</v>
      </c>
      <c r="M3164" s="10" t="s">
        <v>115</v>
      </c>
      <c r="N3164" s="10">
        <v>1088</v>
      </c>
      <c r="O3164" s="10">
        <v>7</v>
      </c>
      <c r="P3164" s="10" t="str">
        <f t="shared" si="100"/>
        <v>CHANDRABALI YADAV|Patti</v>
      </c>
      <c r="Q3164" s="4">
        <f>VLOOKUP(P:P,'[1]2017'!$D:$E,2,0)</f>
        <v>0</v>
      </c>
      <c r="R3164" s="4" t="str">
        <f>VLOOKUP(P:P,'[1]2017'!$D:$F,3,0)</f>
        <v>10th Pass</v>
      </c>
      <c r="S3164" s="4" t="str">
        <f>VLOOKUP(P:P,'[1]2017'!$D:$G,4,0)</f>
        <v>Rs 14,75,490</v>
      </c>
      <c r="T3164" s="4" t="str">
        <f>VLOOKUP(P:P,'[1]2017'!$D:$H,5,0)</f>
        <v>Rs 0</v>
      </c>
      <c r="U3164" s="4" t="str">
        <f>VLOOKUP(P:P,'[1]2017'!$D:$I,6,0)</f>
        <v>RLD</v>
      </c>
      <c r="V3164">
        <f t="shared" si="99"/>
        <v>0</v>
      </c>
    </row>
    <row r="3165" spans="1:22" x14ac:dyDescent="0.3">
      <c r="A3165" s="10" t="s">
        <v>105</v>
      </c>
      <c r="B3165" s="10" t="s">
        <v>106</v>
      </c>
      <c r="C3165" s="10">
        <v>3</v>
      </c>
      <c r="D3165" s="10">
        <v>2017</v>
      </c>
      <c r="E3165" s="4" t="s">
        <v>2930</v>
      </c>
      <c r="F3165" s="10">
        <v>249</v>
      </c>
      <c r="G3165" s="10" t="s">
        <v>2974</v>
      </c>
      <c r="H3165" s="10" t="s">
        <v>15</v>
      </c>
      <c r="I3165" s="11" t="s">
        <v>2979</v>
      </c>
      <c r="J3165" s="10" t="s">
        <v>26</v>
      </c>
      <c r="K3165" s="10" t="s">
        <v>15</v>
      </c>
      <c r="L3165" s="10">
        <v>51</v>
      </c>
      <c r="M3165" s="10" t="s">
        <v>23</v>
      </c>
      <c r="N3165" s="10">
        <v>949</v>
      </c>
      <c r="O3165" s="10">
        <v>8</v>
      </c>
      <c r="P3165" s="10" t="str">
        <f t="shared" si="100"/>
        <v>YOGINI NIRMALA DEVI|Patti</v>
      </c>
      <c r="Q3165" s="4">
        <f>VLOOKUP(P:P,'[1]2017'!$D:$E,2,0)</f>
        <v>0</v>
      </c>
      <c r="R3165" s="4" t="str">
        <f>VLOOKUP(P:P,'[1]2017'!$D:$F,3,0)</f>
        <v>Literate</v>
      </c>
      <c r="S3165" s="4" t="str">
        <f>VLOOKUP(P:P,'[1]2017'!$D:$G,4,0)</f>
        <v>Rs 7,000</v>
      </c>
      <c r="T3165" s="4" t="str">
        <f>VLOOKUP(P:P,'[1]2017'!$D:$H,5,0)</f>
        <v>Rs 0</v>
      </c>
      <c r="U3165" s="4" t="str">
        <f>VLOOKUP(P:P,'[1]2017'!$D:$I,6,0)</f>
        <v>IND</v>
      </c>
      <c r="V3165">
        <f t="shared" si="99"/>
        <v>0</v>
      </c>
    </row>
    <row r="3166" spans="1:22" x14ac:dyDescent="0.3">
      <c r="A3166" s="10" t="s">
        <v>105</v>
      </c>
      <c r="B3166" s="10" t="s">
        <v>106</v>
      </c>
      <c r="C3166" s="10">
        <v>3</v>
      </c>
      <c r="D3166" s="10">
        <v>2017</v>
      </c>
      <c r="E3166" s="4" t="s">
        <v>2930</v>
      </c>
      <c r="F3166" s="10">
        <v>249</v>
      </c>
      <c r="G3166" s="10" t="s">
        <v>2974</v>
      </c>
      <c r="H3166" s="10" t="s">
        <v>15</v>
      </c>
      <c r="I3166" s="11" t="s">
        <v>2980</v>
      </c>
      <c r="J3166" s="10" t="s">
        <v>16</v>
      </c>
      <c r="K3166" s="10" t="s">
        <v>15</v>
      </c>
      <c r="L3166" s="10">
        <v>61</v>
      </c>
      <c r="M3166" s="10" t="s">
        <v>502</v>
      </c>
      <c r="N3166" s="10">
        <v>809</v>
      </c>
      <c r="O3166" s="10">
        <v>9</v>
      </c>
      <c r="P3166" s="10" t="str">
        <f t="shared" si="100"/>
        <v>RAM SAMUJH MAURYA|Patti</v>
      </c>
      <c r="Q3166" s="4">
        <f>VLOOKUP(P:P,'[1]2017'!$D:$E,2,0)</f>
        <v>0</v>
      </c>
      <c r="R3166" s="4" t="str">
        <f>VLOOKUP(P:P,'[1]2017'!$D:$F,3,0)</f>
        <v>12th Pass</v>
      </c>
      <c r="S3166" s="4" t="str">
        <f>VLOOKUP(P:P,'[1]2017'!$D:$G,4,0)</f>
        <v>Rs 26,57,179</v>
      </c>
      <c r="T3166" s="4" t="str">
        <f>VLOOKUP(P:P,'[1]2017'!$D:$H,5,0)</f>
        <v>Rs 0</v>
      </c>
      <c r="U3166" s="4" t="str">
        <f>VLOOKUP(P:P,'[1]2017'!$D:$I,6,0)</f>
        <v>SUCI(C)</v>
      </c>
      <c r="V3166">
        <f t="shared" si="99"/>
        <v>0</v>
      </c>
    </row>
    <row r="3167" spans="1:22" x14ac:dyDescent="0.3">
      <c r="A3167" s="10" t="s">
        <v>105</v>
      </c>
      <c r="B3167" s="10" t="s">
        <v>106</v>
      </c>
      <c r="C3167" s="10">
        <v>3</v>
      </c>
      <c r="D3167" s="10">
        <v>2017</v>
      </c>
      <c r="E3167" s="4" t="s">
        <v>2930</v>
      </c>
      <c r="F3167" s="10">
        <v>249</v>
      </c>
      <c r="G3167" s="10" t="s">
        <v>2974</v>
      </c>
      <c r="H3167" s="10" t="s">
        <v>15</v>
      </c>
      <c r="I3167" s="11" t="s">
        <v>1057</v>
      </c>
      <c r="J3167" s="10" t="s">
        <v>16</v>
      </c>
      <c r="K3167" s="10" t="s">
        <v>15</v>
      </c>
      <c r="L3167" s="10">
        <v>41</v>
      </c>
      <c r="M3167" s="10" t="s">
        <v>23</v>
      </c>
      <c r="N3167" s="10">
        <v>705</v>
      </c>
      <c r="O3167" s="10">
        <v>10</v>
      </c>
      <c r="P3167" s="10" t="str">
        <f t="shared" si="100"/>
        <v>SUBHASH CHANDRA|Patti</v>
      </c>
      <c r="Q3167" s="4">
        <f>VLOOKUP(P:P,'[1]2017'!$D:$E,2,0)</f>
        <v>0</v>
      </c>
      <c r="R3167" s="4" t="str">
        <f>VLOOKUP(P:P,'[1]2017'!$D:$F,3,0)</f>
        <v>12th Pass</v>
      </c>
      <c r="S3167" s="4" t="str">
        <f>VLOOKUP(P:P,'[1]2017'!$D:$G,4,0)</f>
        <v>Rs 1,06,835</v>
      </c>
      <c r="T3167" s="4" t="str">
        <f>VLOOKUP(P:P,'[1]2017'!$D:$H,5,0)</f>
        <v>Rs 0</v>
      </c>
      <c r="U3167" s="4" t="str">
        <f>VLOOKUP(P:P,'[1]2017'!$D:$I,6,0)</f>
        <v>IND</v>
      </c>
      <c r="V3167">
        <f t="shared" si="99"/>
        <v>0</v>
      </c>
    </row>
    <row r="3168" spans="1:22" x14ac:dyDescent="0.3">
      <c r="A3168" s="10" t="s">
        <v>105</v>
      </c>
      <c r="B3168" s="10" t="s">
        <v>106</v>
      </c>
      <c r="C3168" s="10">
        <v>3</v>
      </c>
      <c r="D3168" s="10">
        <v>2017</v>
      </c>
      <c r="E3168" s="4" t="s">
        <v>2930</v>
      </c>
      <c r="F3168" s="10">
        <v>249</v>
      </c>
      <c r="G3168" s="10" t="s">
        <v>2974</v>
      </c>
      <c r="H3168" s="10" t="s">
        <v>15</v>
      </c>
      <c r="I3168" s="11" t="s">
        <v>2981</v>
      </c>
      <c r="J3168" s="10" t="s">
        <v>16</v>
      </c>
      <c r="K3168" s="10" t="s">
        <v>15</v>
      </c>
      <c r="L3168" s="10">
        <v>46</v>
      </c>
      <c r="M3168" s="10" t="s">
        <v>163</v>
      </c>
      <c r="N3168" s="10">
        <v>635</v>
      </c>
      <c r="O3168" s="10">
        <v>11</v>
      </c>
      <c r="P3168" s="10" t="str">
        <f t="shared" si="100"/>
        <v>GUNAKAR PANDEY|Patti</v>
      </c>
      <c r="Q3168" s="4">
        <f>VLOOKUP(P:P,'[1]2017'!$D:$E,2,0)</f>
        <v>0</v>
      </c>
      <c r="R3168" s="4" t="str">
        <f>VLOOKUP(P:P,'[1]2017'!$D:$F,3,0)</f>
        <v>Graduate Professional</v>
      </c>
      <c r="S3168" s="4" t="str">
        <f>VLOOKUP(P:P,'[1]2017'!$D:$G,4,0)</f>
        <v>Rs 5,63,000</v>
      </c>
      <c r="T3168" s="4" t="str">
        <f>VLOOKUP(P:P,'[1]2017'!$D:$H,5,0)</f>
        <v>Rs 0</v>
      </c>
      <c r="U3168" s="4" t="str">
        <f>VLOOKUP(P:P,'[1]2017'!$D:$I,6,0)</f>
        <v>Lok Dal</v>
      </c>
      <c r="V3168">
        <f t="shared" si="99"/>
        <v>0</v>
      </c>
    </row>
    <row r="3169" spans="1:22" x14ac:dyDescent="0.3">
      <c r="A3169" s="10" t="s">
        <v>105</v>
      </c>
      <c r="B3169" s="10" t="s">
        <v>106</v>
      </c>
      <c r="C3169" s="10">
        <v>3</v>
      </c>
      <c r="D3169" s="10">
        <v>2017</v>
      </c>
      <c r="E3169" s="4" t="s">
        <v>2930</v>
      </c>
      <c r="F3169" s="10">
        <v>249</v>
      </c>
      <c r="G3169" s="10" t="s">
        <v>2974</v>
      </c>
      <c r="H3169" s="10" t="s">
        <v>15</v>
      </c>
      <c r="I3169" s="11" t="s">
        <v>2982</v>
      </c>
      <c r="J3169" s="10" t="s">
        <v>16</v>
      </c>
      <c r="K3169" s="10" t="s">
        <v>25</v>
      </c>
      <c r="L3169" s="10">
        <v>46</v>
      </c>
      <c r="M3169" s="10" t="s">
        <v>1816</v>
      </c>
      <c r="N3169" s="10">
        <v>620</v>
      </c>
      <c r="O3169" s="10">
        <v>12</v>
      </c>
      <c r="P3169" s="10" t="str">
        <f t="shared" si="100"/>
        <v>KANT LAL|Patti</v>
      </c>
      <c r="Q3169" s="4" t="e">
        <f>VLOOKUP(P:P,'[1]2017'!$D:$E,2,0)</f>
        <v>#N/A</v>
      </c>
      <c r="R3169" s="4" t="e">
        <f>VLOOKUP(P:P,'[1]2017'!$D:$F,3,0)</f>
        <v>#N/A</v>
      </c>
      <c r="S3169" s="4" t="e">
        <f>VLOOKUP(P:P,'[1]2017'!$D:$G,4,0)</f>
        <v>#N/A</v>
      </c>
      <c r="T3169" s="4" t="e">
        <f>VLOOKUP(P:P,'[1]2017'!$D:$H,5,0)</f>
        <v>#N/A</v>
      </c>
      <c r="U3169" s="4" t="e">
        <f>VLOOKUP(P:P,'[1]2017'!$D:$I,6,0)</f>
        <v>#N/A</v>
      </c>
      <c r="V3169">
        <f t="shared" si="99"/>
        <v>0</v>
      </c>
    </row>
    <row r="3170" spans="1:22" x14ac:dyDescent="0.3">
      <c r="A3170" s="10" t="s">
        <v>105</v>
      </c>
      <c r="B3170" s="10" t="s">
        <v>106</v>
      </c>
      <c r="C3170" s="10">
        <v>3</v>
      </c>
      <c r="D3170" s="10">
        <v>2017</v>
      </c>
      <c r="E3170" s="4" t="s">
        <v>2930</v>
      </c>
      <c r="F3170" s="10">
        <v>249</v>
      </c>
      <c r="G3170" s="10" t="s">
        <v>2974</v>
      </c>
      <c r="H3170" s="10" t="s">
        <v>15</v>
      </c>
      <c r="I3170" s="11" t="s">
        <v>2983</v>
      </c>
      <c r="J3170" s="10" t="s">
        <v>26</v>
      </c>
      <c r="K3170" s="10" t="s">
        <v>15</v>
      </c>
      <c r="L3170" s="10">
        <v>42</v>
      </c>
      <c r="M3170" s="10" t="s">
        <v>1737</v>
      </c>
      <c r="N3170" s="10">
        <v>549</v>
      </c>
      <c r="O3170" s="10">
        <v>13</v>
      </c>
      <c r="P3170" s="10" t="str">
        <f t="shared" si="100"/>
        <v>RAM LALE|Patti</v>
      </c>
      <c r="Q3170" s="4" t="e">
        <f>VLOOKUP(P:P,'[1]2017'!$D:$E,2,0)</f>
        <v>#N/A</v>
      </c>
      <c r="R3170" s="4" t="e">
        <f>VLOOKUP(P:P,'[1]2017'!$D:$F,3,0)</f>
        <v>#N/A</v>
      </c>
      <c r="S3170" s="4" t="e">
        <f>VLOOKUP(P:P,'[1]2017'!$D:$G,4,0)</f>
        <v>#N/A</v>
      </c>
      <c r="T3170" s="4" t="e">
        <f>VLOOKUP(P:P,'[1]2017'!$D:$H,5,0)</f>
        <v>#N/A</v>
      </c>
      <c r="U3170" s="4" t="e">
        <f>VLOOKUP(P:P,'[1]2017'!$D:$I,6,0)</f>
        <v>#N/A</v>
      </c>
      <c r="V3170">
        <f t="shared" si="99"/>
        <v>0</v>
      </c>
    </row>
    <row r="3171" spans="1:22" x14ac:dyDescent="0.3">
      <c r="A3171" s="10" t="s">
        <v>105</v>
      </c>
      <c r="B3171" s="10" t="s">
        <v>106</v>
      </c>
      <c r="C3171" s="10">
        <v>3</v>
      </c>
      <c r="D3171" s="10">
        <v>2017</v>
      </c>
      <c r="E3171" s="4" t="s">
        <v>2930</v>
      </c>
      <c r="F3171" s="10">
        <v>249</v>
      </c>
      <c r="G3171" s="10" t="s">
        <v>2974</v>
      </c>
      <c r="H3171" s="10" t="s">
        <v>15</v>
      </c>
      <c r="I3171" s="11" t="s">
        <v>2984</v>
      </c>
      <c r="J3171" s="10" t="s">
        <v>16</v>
      </c>
      <c r="K3171" s="10" t="s">
        <v>25</v>
      </c>
      <c r="L3171" s="10">
        <v>59</v>
      </c>
      <c r="M3171" s="10" t="s">
        <v>24</v>
      </c>
      <c r="N3171" s="10">
        <v>477</v>
      </c>
      <c r="O3171" s="10">
        <v>14</v>
      </c>
      <c r="P3171" s="10" t="str">
        <f t="shared" si="100"/>
        <v>RAMSHIROMANI|Patti</v>
      </c>
      <c r="Q3171" s="4" t="e">
        <f>VLOOKUP(P:P,'[1]2017'!$D:$E,2,0)</f>
        <v>#N/A</v>
      </c>
      <c r="R3171" s="4" t="e">
        <f>VLOOKUP(P:P,'[1]2017'!$D:$F,3,0)</f>
        <v>#N/A</v>
      </c>
      <c r="S3171" s="4" t="e">
        <f>VLOOKUP(P:P,'[1]2017'!$D:$G,4,0)</f>
        <v>#N/A</v>
      </c>
      <c r="T3171" s="4" t="e">
        <f>VLOOKUP(P:P,'[1]2017'!$D:$H,5,0)</f>
        <v>#N/A</v>
      </c>
      <c r="U3171" s="4" t="e">
        <f>VLOOKUP(P:P,'[1]2017'!$D:$I,6,0)</f>
        <v>#N/A</v>
      </c>
      <c r="V3171">
        <f t="shared" si="99"/>
        <v>0</v>
      </c>
    </row>
    <row r="3172" spans="1:22" x14ac:dyDescent="0.3">
      <c r="A3172" s="10" t="s">
        <v>105</v>
      </c>
      <c r="B3172" s="10" t="s">
        <v>106</v>
      </c>
      <c r="C3172" s="10">
        <v>3</v>
      </c>
      <c r="D3172" s="10">
        <v>2017</v>
      </c>
      <c r="E3172" s="4" t="s">
        <v>2930</v>
      </c>
      <c r="F3172" s="10">
        <v>250</v>
      </c>
      <c r="G3172" s="10" t="s">
        <v>2985</v>
      </c>
      <c r="H3172" s="10" t="s">
        <v>15</v>
      </c>
      <c r="I3172" s="11" t="s">
        <v>2986</v>
      </c>
      <c r="J3172" s="10" t="s">
        <v>16</v>
      </c>
      <c r="K3172" s="10" t="s">
        <v>15</v>
      </c>
      <c r="L3172" s="10">
        <v>37</v>
      </c>
      <c r="M3172" s="10" t="s">
        <v>18</v>
      </c>
      <c r="N3172" s="10">
        <v>67031</v>
      </c>
      <c r="O3172" s="10">
        <v>1</v>
      </c>
      <c r="P3172" s="10" t="str">
        <f t="shared" si="100"/>
        <v>ABHAY KUMAR ALIAS DHIRAJ OJHA|Raniganj</v>
      </c>
      <c r="Q3172" s="4" t="e">
        <f>VLOOKUP(P:P,'[1]2017'!$D:$E,2,0)</f>
        <v>#N/A</v>
      </c>
      <c r="R3172" s="4" t="e">
        <f>VLOOKUP(P:P,'[1]2017'!$D:$F,3,0)</f>
        <v>#N/A</v>
      </c>
      <c r="S3172" s="4" t="e">
        <f>VLOOKUP(P:P,'[1]2017'!$D:$G,4,0)</f>
        <v>#N/A</v>
      </c>
      <c r="T3172" s="4" t="e">
        <f>VLOOKUP(P:P,'[1]2017'!$D:$H,5,0)</f>
        <v>#N/A</v>
      </c>
      <c r="U3172" s="4" t="e">
        <f>VLOOKUP(P:P,'[1]2017'!$D:$I,6,0)</f>
        <v>#N/A</v>
      </c>
      <c r="V3172">
        <f t="shared" si="99"/>
        <v>1</v>
      </c>
    </row>
    <row r="3173" spans="1:22" x14ac:dyDescent="0.3">
      <c r="A3173" s="10" t="s">
        <v>105</v>
      </c>
      <c r="B3173" s="10" t="s">
        <v>106</v>
      </c>
      <c r="C3173" s="10">
        <v>3</v>
      </c>
      <c r="D3173" s="10">
        <v>2017</v>
      </c>
      <c r="E3173" s="4" t="s">
        <v>2930</v>
      </c>
      <c r="F3173" s="10">
        <v>250</v>
      </c>
      <c r="G3173" s="10" t="s">
        <v>2985</v>
      </c>
      <c r="H3173" s="10" t="s">
        <v>15</v>
      </c>
      <c r="I3173" s="11" t="s">
        <v>2987</v>
      </c>
      <c r="J3173" s="10" t="s">
        <v>16</v>
      </c>
      <c r="K3173" s="10" t="s">
        <v>15</v>
      </c>
      <c r="L3173" s="10">
        <v>36</v>
      </c>
      <c r="M3173" s="10" t="s">
        <v>37</v>
      </c>
      <c r="N3173" s="10">
        <v>58022</v>
      </c>
      <c r="O3173" s="10">
        <v>2</v>
      </c>
      <c r="P3173" s="10" t="str">
        <f t="shared" si="100"/>
        <v>SHAKEEL AHMAD KHAN|Raniganj</v>
      </c>
      <c r="Q3173" s="4">
        <f>VLOOKUP(P:P,'[1]2017'!$D:$E,2,0)</f>
        <v>0</v>
      </c>
      <c r="R3173" s="4" t="str">
        <f>VLOOKUP(P:P,'[1]2017'!$D:$F,3,0)</f>
        <v>12th Pass</v>
      </c>
      <c r="S3173" s="4" t="str">
        <f>VLOOKUP(P:P,'[1]2017'!$D:$G,4,0)</f>
        <v>Rs 1,36,41,524</v>
      </c>
      <c r="T3173" s="4" t="str">
        <f>VLOOKUP(P:P,'[1]2017'!$D:$H,5,0)</f>
        <v>Rs 0</v>
      </c>
      <c r="U3173" s="4" t="str">
        <f>VLOOKUP(P:P,'[1]2017'!$D:$I,6,0)</f>
        <v>BSP</v>
      </c>
      <c r="V3173">
        <f t="shared" si="99"/>
        <v>0</v>
      </c>
    </row>
    <row r="3174" spans="1:22" x14ac:dyDescent="0.3">
      <c r="A3174" s="10" t="s">
        <v>105</v>
      </c>
      <c r="B3174" s="10" t="s">
        <v>106</v>
      </c>
      <c r="C3174" s="10">
        <v>3</v>
      </c>
      <c r="D3174" s="10">
        <v>2017</v>
      </c>
      <c r="E3174" s="4" t="s">
        <v>2930</v>
      </c>
      <c r="F3174" s="10">
        <v>250</v>
      </c>
      <c r="G3174" s="10" t="s">
        <v>2985</v>
      </c>
      <c r="H3174" s="10" t="s">
        <v>15</v>
      </c>
      <c r="I3174" s="11" t="s">
        <v>2988</v>
      </c>
      <c r="J3174" s="10" t="s">
        <v>16</v>
      </c>
      <c r="K3174" s="10" t="s">
        <v>15</v>
      </c>
      <c r="L3174" s="10">
        <v>65</v>
      </c>
      <c r="M3174" s="10" t="s">
        <v>139</v>
      </c>
      <c r="N3174" s="10">
        <v>37816</v>
      </c>
      <c r="O3174" s="10">
        <v>3</v>
      </c>
      <c r="P3174" s="10" t="str">
        <f t="shared" si="100"/>
        <v>PROF.SHIVAKANT OJHA|Raniganj</v>
      </c>
      <c r="Q3174" s="4" t="e">
        <f>VLOOKUP(P:P,'[1]2017'!$D:$E,2,0)</f>
        <v>#N/A</v>
      </c>
      <c r="R3174" s="4" t="e">
        <f>VLOOKUP(P:P,'[1]2017'!$D:$F,3,0)</f>
        <v>#N/A</v>
      </c>
      <c r="S3174" s="4" t="e">
        <f>VLOOKUP(P:P,'[1]2017'!$D:$G,4,0)</f>
        <v>#N/A</v>
      </c>
      <c r="T3174" s="4" t="e">
        <f>VLOOKUP(P:P,'[1]2017'!$D:$H,5,0)</f>
        <v>#N/A</v>
      </c>
      <c r="U3174" s="4" t="e">
        <f>VLOOKUP(P:P,'[1]2017'!$D:$I,6,0)</f>
        <v>#N/A</v>
      </c>
      <c r="V3174">
        <f t="shared" si="99"/>
        <v>0</v>
      </c>
    </row>
    <row r="3175" spans="1:22" x14ac:dyDescent="0.3">
      <c r="A3175" s="10" t="s">
        <v>105</v>
      </c>
      <c r="B3175" s="10" t="s">
        <v>106</v>
      </c>
      <c r="C3175" s="10">
        <v>3</v>
      </c>
      <c r="D3175" s="10">
        <v>2017</v>
      </c>
      <c r="E3175" s="4" t="s">
        <v>2930</v>
      </c>
      <c r="F3175" s="10">
        <v>250</v>
      </c>
      <c r="G3175" s="10" t="s">
        <v>2985</v>
      </c>
      <c r="H3175" s="10" t="s">
        <v>15</v>
      </c>
      <c r="I3175" s="11" t="s">
        <v>2989</v>
      </c>
      <c r="J3175" s="10" t="s">
        <v>16</v>
      </c>
      <c r="K3175" s="10" t="s">
        <v>15</v>
      </c>
      <c r="L3175" s="10">
        <v>55</v>
      </c>
      <c r="M3175" s="10" t="s">
        <v>248</v>
      </c>
      <c r="N3175" s="10">
        <v>2052</v>
      </c>
      <c r="O3175" s="10">
        <v>4</v>
      </c>
      <c r="P3175" s="10" t="str">
        <f t="shared" si="100"/>
        <v>SHREENATH|Raniganj</v>
      </c>
      <c r="Q3175" s="4">
        <f>VLOOKUP(P:P,'[1]2017'!$D:$E,2,0)</f>
        <v>0</v>
      </c>
      <c r="R3175" s="4" t="str">
        <f>VLOOKUP(P:P,'[1]2017'!$D:$F,3,0)</f>
        <v>12th Pass</v>
      </c>
      <c r="S3175" s="4" t="str">
        <f>VLOOKUP(P:P,'[1]2017'!$D:$G,4,0)</f>
        <v>Rs 60,94,000</v>
      </c>
      <c r="T3175" s="4" t="str">
        <f>VLOOKUP(P:P,'[1]2017'!$D:$H,5,0)</f>
        <v>Rs 10,74,000</v>
      </c>
      <c r="U3175" s="4" t="str">
        <f>VLOOKUP(P:P,'[1]2017'!$D:$I,6,0)</f>
        <v>Nirbal Indian Shoshit Hamara Aam Dal</v>
      </c>
      <c r="V3175">
        <f t="shared" si="99"/>
        <v>0</v>
      </c>
    </row>
    <row r="3176" spans="1:22" x14ac:dyDescent="0.3">
      <c r="A3176" s="10" t="s">
        <v>105</v>
      </c>
      <c r="B3176" s="10" t="s">
        <v>106</v>
      </c>
      <c r="C3176" s="10">
        <v>3</v>
      </c>
      <c r="D3176" s="10">
        <v>2017</v>
      </c>
      <c r="E3176" s="4" t="s">
        <v>2930</v>
      </c>
      <c r="F3176" s="10">
        <v>250</v>
      </c>
      <c r="G3176" s="10" t="s">
        <v>2985</v>
      </c>
      <c r="H3176" s="10" t="s">
        <v>15</v>
      </c>
      <c r="I3176" s="11" t="s">
        <v>2990</v>
      </c>
      <c r="J3176" s="10" t="s">
        <v>16</v>
      </c>
      <c r="K3176" s="10" t="s">
        <v>15</v>
      </c>
      <c r="L3176" s="10">
        <v>41</v>
      </c>
      <c r="M3176" s="10" t="s">
        <v>23</v>
      </c>
      <c r="N3176" s="10">
        <v>1874</v>
      </c>
      <c r="O3176" s="10">
        <v>5</v>
      </c>
      <c r="P3176" s="10" t="str">
        <f t="shared" si="100"/>
        <v>PRANANJANY|Raniganj</v>
      </c>
      <c r="Q3176" s="4">
        <f>VLOOKUP(P:P,'[1]2017'!$D:$E,2,0)</f>
        <v>0</v>
      </c>
      <c r="R3176" s="4" t="str">
        <f>VLOOKUP(P:P,'[1]2017'!$D:$F,3,0)</f>
        <v>Graduate</v>
      </c>
      <c r="S3176" s="4" t="str">
        <f>VLOOKUP(P:P,'[1]2017'!$D:$G,4,0)</f>
        <v>Rs 9,24,900</v>
      </c>
      <c r="T3176" s="4" t="str">
        <f>VLOOKUP(P:P,'[1]2017'!$D:$H,5,0)</f>
        <v>Rs 0</v>
      </c>
      <c r="U3176" s="4" t="str">
        <f>VLOOKUP(P:P,'[1]2017'!$D:$I,6,0)</f>
        <v>IND</v>
      </c>
      <c r="V3176">
        <f t="shared" si="99"/>
        <v>0</v>
      </c>
    </row>
    <row r="3177" spans="1:22" x14ac:dyDescent="0.3">
      <c r="A3177" s="10" t="s">
        <v>105</v>
      </c>
      <c r="B3177" s="10" t="s">
        <v>106</v>
      </c>
      <c r="C3177" s="10">
        <v>3</v>
      </c>
      <c r="D3177" s="10">
        <v>2017</v>
      </c>
      <c r="E3177" s="4" t="s">
        <v>2930</v>
      </c>
      <c r="F3177" s="10">
        <v>250</v>
      </c>
      <c r="G3177" s="10" t="s">
        <v>2985</v>
      </c>
      <c r="H3177" s="10" t="s">
        <v>15</v>
      </c>
      <c r="I3177" s="11" t="s">
        <v>2991</v>
      </c>
      <c r="J3177" s="10" t="s">
        <v>16</v>
      </c>
      <c r="K3177" s="10" t="s">
        <v>15</v>
      </c>
      <c r="L3177" s="10">
        <v>54</v>
      </c>
      <c r="M3177" s="10" t="s">
        <v>199</v>
      </c>
      <c r="N3177" s="10">
        <v>1379</v>
      </c>
      <c r="O3177" s="10">
        <v>6</v>
      </c>
      <c r="P3177" s="10" t="str">
        <f t="shared" si="100"/>
        <v>ANIL YADAV|Raniganj</v>
      </c>
      <c r="Q3177" s="4">
        <f>VLOOKUP(P:P,'[1]2017'!$D:$E,2,0)</f>
        <v>0</v>
      </c>
      <c r="R3177" s="4" t="str">
        <f>VLOOKUP(P:P,'[1]2017'!$D:$F,3,0)</f>
        <v>Graduate Professional</v>
      </c>
      <c r="S3177" s="4" t="str">
        <f>VLOOKUP(P:P,'[1]2017'!$D:$G,4,0)</f>
        <v>Rs 4,75,000</v>
      </c>
      <c r="T3177" s="4" t="str">
        <f>VLOOKUP(P:P,'[1]2017'!$D:$H,5,0)</f>
        <v>Rs 0</v>
      </c>
      <c r="U3177" s="4" t="str">
        <f>VLOOKUP(P:P,'[1]2017'!$D:$I,6,0)</f>
        <v>Sarv Sambhaav Party</v>
      </c>
      <c r="V3177">
        <f t="shared" si="99"/>
        <v>0</v>
      </c>
    </row>
    <row r="3178" spans="1:22" x14ac:dyDescent="0.3">
      <c r="A3178" s="10" t="s">
        <v>105</v>
      </c>
      <c r="B3178" s="10" t="s">
        <v>106</v>
      </c>
      <c r="C3178" s="10">
        <v>3</v>
      </c>
      <c r="D3178" s="10">
        <v>2017</v>
      </c>
      <c r="E3178" s="4" t="s">
        <v>2930</v>
      </c>
      <c r="F3178" s="10">
        <v>250</v>
      </c>
      <c r="G3178" s="10" t="s">
        <v>2985</v>
      </c>
      <c r="H3178" s="10" t="s">
        <v>15</v>
      </c>
      <c r="I3178" s="11" t="s">
        <v>2992</v>
      </c>
      <c r="J3178" s="10" t="s">
        <v>16</v>
      </c>
      <c r="K3178" s="10" t="s">
        <v>15</v>
      </c>
      <c r="L3178" s="10">
        <v>37</v>
      </c>
      <c r="M3178" s="10" t="s">
        <v>23</v>
      </c>
      <c r="N3178" s="10">
        <v>1340</v>
      </c>
      <c r="O3178" s="10">
        <v>7</v>
      </c>
      <c r="P3178" s="10" t="str">
        <f t="shared" si="100"/>
        <v>SHASHI BHUSAN|Raniganj</v>
      </c>
      <c r="Q3178" s="4" t="e">
        <f>VLOOKUP(P:P,'[1]2017'!$D:$E,2,0)</f>
        <v>#N/A</v>
      </c>
      <c r="R3178" s="4" t="e">
        <f>VLOOKUP(P:P,'[1]2017'!$D:$F,3,0)</f>
        <v>#N/A</v>
      </c>
      <c r="S3178" s="4" t="e">
        <f>VLOOKUP(P:P,'[1]2017'!$D:$G,4,0)</f>
        <v>#N/A</v>
      </c>
      <c r="T3178" s="4" t="e">
        <f>VLOOKUP(P:P,'[1]2017'!$D:$H,5,0)</f>
        <v>#N/A</v>
      </c>
      <c r="U3178" s="4" t="e">
        <f>VLOOKUP(P:P,'[1]2017'!$D:$I,6,0)</f>
        <v>#N/A</v>
      </c>
      <c r="V3178">
        <f t="shared" si="99"/>
        <v>0</v>
      </c>
    </row>
    <row r="3179" spans="1:22" x14ac:dyDescent="0.3">
      <c r="A3179" s="10" t="s">
        <v>105</v>
      </c>
      <c r="B3179" s="10" t="s">
        <v>106</v>
      </c>
      <c r="C3179" s="10">
        <v>3</v>
      </c>
      <c r="D3179" s="10">
        <v>2017</v>
      </c>
      <c r="E3179" s="4" t="s">
        <v>2930</v>
      </c>
      <c r="F3179" s="10">
        <v>250</v>
      </c>
      <c r="G3179" s="10" t="s">
        <v>2985</v>
      </c>
      <c r="H3179" s="10" t="s">
        <v>15</v>
      </c>
      <c r="I3179" s="11" t="s">
        <v>19</v>
      </c>
      <c r="J3179" s="10" t="s">
        <v>20</v>
      </c>
      <c r="K3179" s="10" t="s">
        <v>20</v>
      </c>
      <c r="L3179" s="10" t="s">
        <v>20</v>
      </c>
      <c r="M3179" s="10" t="s">
        <v>21</v>
      </c>
      <c r="N3179" s="10">
        <v>1259</v>
      </c>
      <c r="O3179" s="10">
        <v>8</v>
      </c>
      <c r="P3179" s="10" t="str">
        <f t="shared" si="100"/>
        <v>None of the Above|Raniganj</v>
      </c>
      <c r="Q3179" s="4" t="e">
        <f>VLOOKUP(P:P,'[1]2017'!$D:$E,2,0)</f>
        <v>#N/A</v>
      </c>
      <c r="R3179" s="4" t="e">
        <f>VLOOKUP(P:P,'[1]2017'!$D:$F,3,0)</f>
        <v>#N/A</v>
      </c>
      <c r="S3179" s="4" t="e">
        <f>VLOOKUP(P:P,'[1]2017'!$D:$G,4,0)</f>
        <v>#N/A</v>
      </c>
      <c r="T3179" s="4" t="e">
        <f>VLOOKUP(P:P,'[1]2017'!$D:$H,5,0)</f>
        <v>#N/A</v>
      </c>
      <c r="U3179" s="4" t="e">
        <f>VLOOKUP(P:P,'[1]2017'!$D:$I,6,0)</f>
        <v>#N/A</v>
      </c>
      <c r="V3179">
        <f t="shared" si="99"/>
        <v>0</v>
      </c>
    </row>
    <row r="3180" spans="1:22" x14ac:dyDescent="0.3">
      <c r="A3180" s="10" t="s">
        <v>105</v>
      </c>
      <c r="B3180" s="10" t="s">
        <v>106</v>
      </c>
      <c r="C3180" s="10">
        <v>3</v>
      </c>
      <c r="D3180" s="10">
        <v>2017</v>
      </c>
      <c r="E3180" s="4" t="s">
        <v>2930</v>
      </c>
      <c r="F3180" s="10">
        <v>250</v>
      </c>
      <c r="G3180" s="10" t="s">
        <v>2985</v>
      </c>
      <c r="H3180" s="10" t="s">
        <v>15</v>
      </c>
      <c r="I3180" s="11" t="s">
        <v>2993</v>
      </c>
      <c r="J3180" s="10" t="s">
        <v>16</v>
      </c>
      <c r="K3180" s="10" t="s">
        <v>15</v>
      </c>
      <c r="L3180" s="10">
        <v>60</v>
      </c>
      <c r="M3180" s="10" t="s">
        <v>115</v>
      </c>
      <c r="N3180" s="10">
        <v>1209</v>
      </c>
      <c r="O3180" s="10">
        <v>9</v>
      </c>
      <c r="P3180" s="10" t="str">
        <f t="shared" si="100"/>
        <v>RAM SHIROMANI SHUKLA|Raniganj</v>
      </c>
      <c r="Q3180" s="4" t="e">
        <f>VLOOKUP(P:P,'[1]2017'!$D:$E,2,0)</f>
        <v>#N/A</v>
      </c>
      <c r="R3180" s="4" t="e">
        <f>VLOOKUP(P:P,'[1]2017'!$D:$F,3,0)</f>
        <v>#N/A</v>
      </c>
      <c r="S3180" s="4" t="e">
        <f>VLOOKUP(P:P,'[1]2017'!$D:$G,4,0)</f>
        <v>#N/A</v>
      </c>
      <c r="T3180" s="4" t="e">
        <f>VLOOKUP(P:P,'[1]2017'!$D:$H,5,0)</f>
        <v>#N/A</v>
      </c>
      <c r="U3180" s="4" t="e">
        <f>VLOOKUP(P:P,'[1]2017'!$D:$I,6,0)</f>
        <v>#N/A</v>
      </c>
      <c r="V3180">
        <f t="shared" si="99"/>
        <v>0</v>
      </c>
    </row>
    <row r="3181" spans="1:22" x14ac:dyDescent="0.3">
      <c r="A3181" s="10" t="s">
        <v>105</v>
      </c>
      <c r="B3181" s="10" t="s">
        <v>106</v>
      </c>
      <c r="C3181" s="10">
        <v>3</v>
      </c>
      <c r="D3181" s="10">
        <v>2017</v>
      </c>
      <c r="E3181" s="4" t="s">
        <v>2930</v>
      </c>
      <c r="F3181" s="10">
        <v>250</v>
      </c>
      <c r="G3181" s="10" t="s">
        <v>2985</v>
      </c>
      <c r="H3181" s="10" t="s">
        <v>15</v>
      </c>
      <c r="I3181" s="11" t="s">
        <v>2994</v>
      </c>
      <c r="J3181" s="10" t="s">
        <v>16</v>
      </c>
      <c r="K3181" s="10" t="s">
        <v>15</v>
      </c>
      <c r="L3181" s="10">
        <v>64</v>
      </c>
      <c r="M3181" s="10" t="s">
        <v>28</v>
      </c>
      <c r="N3181" s="10">
        <v>1008</v>
      </c>
      <c r="O3181" s="10">
        <v>10</v>
      </c>
      <c r="P3181" s="10" t="str">
        <f t="shared" si="100"/>
        <v>TRIBHUWAN|Raniganj</v>
      </c>
      <c r="Q3181" s="4">
        <f>VLOOKUP(P:P,'[1]2017'!$D:$E,2,0)</f>
        <v>0</v>
      </c>
      <c r="R3181" s="4" t="str">
        <f>VLOOKUP(P:P,'[1]2017'!$D:$F,3,0)</f>
        <v>8th Pass</v>
      </c>
      <c r="S3181" s="4" t="str">
        <f>VLOOKUP(P:P,'[1]2017'!$D:$G,4,0)</f>
        <v>Rs 8,93,000</v>
      </c>
      <c r="T3181" s="4" t="str">
        <f>VLOOKUP(P:P,'[1]2017'!$D:$H,5,0)</f>
        <v>Rs 0</v>
      </c>
      <c r="U3181" s="4" t="str">
        <f>VLOOKUP(P:P,'[1]2017'!$D:$I,6,0)</f>
        <v>CPI</v>
      </c>
      <c r="V3181">
        <f t="shared" si="99"/>
        <v>0</v>
      </c>
    </row>
    <row r="3182" spans="1:22" x14ac:dyDescent="0.3">
      <c r="A3182" s="10" t="s">
        <v>105</v>
      </c>
      <c r="B3182" s="10" t="s">
        <v>106</v>
      </c>
      <c r="C3182" s="10">
        <v>3</v>
      </c>
      <c r="D3182" s="10">
        <v>2017</v>
      </c>
      <c r="E3182" s="4" t="s">
        <v>2930</v>
      </c>
      <c r="F3182" s="10">
        <v>250</v>
      </c>
      <c r="G3182" s="10" t="s">
        <v>2985</v>
      </c>
      <c r="H3182" s="10" t="s">
        <v>15</v>
      </c>
      <c r="I3182" s="11" t="s">
        <v>2995</v>
      </c>
      <c r="J3182" s="10" t="s">
        <v>16</v>
      </c>
      <c r="K3182" s="10" t="s">
        <v>15</v>
      </c>
      <c r="L3182" s="10">
        <v>45</v>
      </c>
      <c r="M3182" s="10" t="s">
        <v>23</v>
      </c>
      <c r="N3182" s="10">
        <v>818</v>
      </c>
      <c r="O3182" s="10">
        <v>11</v>
      </c>
      <c r="P3182" s="10" t="str">
        <f t="shared" si="100"/>
        <v>DINESH PANDEY|Raniganj</v>
      </c>
      <c r="Q3182" s="4">
        <f>VLOOKUP(P:P,'[1]2017'!$D:$E,2,0)</f>
        <v>0</v>
      </c>
      <c r="R3182" s="4" t="str">
        <f>VLOOKUP(P:P,'[1]2017'!$D:$F,3,0)</f>
        <v>Post Graduate</v>
      </c>
      <c r="S3182" s="4" t="str">
        <f>VLOOKUP(P:P,'[1]2017'!$D:$G,4,0)</f>
        <v>Rs 23,95,000</v>
      </c>
      <c r="T3182" s="4" t="str">
        <f>VLOOKUP(P:P,'[1]2017'!$D:$H,5,0)</f>
        <v>Rs 0</v>
      </c>
      <c r="U3182" s="4" t="str">
        <f>VLOOKUP(P:P,'[1]2017'!$D:$I,6,0)</f>
        <v>IND</v>
      </c>
      <c r="V3182">
        <f t="shared" si="99"/>
        <v>0</v>
      </c>
    </row>
    <row r="3183" spans="1:22" x14ac:dyDescent="0.3">
      <c r="A3183" s="10" t="s">
        <v>105</v>
      </c>
      <c r="B3183" s="10" t="s">
        <v>106</v>
      </c>
      <c r="C3183" s="10">
        <v>3</v>
      </c>
      <c r="D3183" s="10">
        <v>2017</v>
      </c>
      <c r="E3183" s="4" t="s">
        <v>2930</v>
      </c>
      <c r="F3183" s="10">
        <v>250</v>
      </c>
      <c r="G3183" s="10" t="s">
        <v>2985</v>
      </c>
      <c r="H3183" s="10" t="s">
        <v>15</v>
      </c>
      <c r="I3183" s="11" t="s">
        <v>54</v>
      </c>
      <c r="J3183" s="10" t="s">
        <v>16</v>
      </c>
      <c r="K3183" s="10" t="s">
        <v>15</v>
      </c>
      <c r="L3183" s="10">
        <v>44</v>
      </c>
      <c r="M3183" s="10" t="s">
        <v>23</v>
      </c>
      <c r="N3183" s="10">
        <v>657</v>
      </c>
      <c r="O3183" s="10">
        <v>12</v>
      </c>
      <c r="P3183" s="10" t="str">
        <f t="shared" si="100"/>
        <v>ASHOK KUMAR|Raniganj</v>
      </c>
      <c r="Q3183" s="4">
        <f>VLOOKUP(P:P,'[1]2017'!$D:$E,2,0)</f>
        <v>0</v>
      </c>
      <c r="R3183" s="4" t="str">
        <f>VLOOKUP(P:P,'[1]2017'!$D:$F,3,0)</f>
        <v>Graduate</v>
      </c>
      <c r="S3183" s="4" t="str">
        <f>VLOOKUP(P:P,'[1]2017'!$D:$G,4,0)</f>
        <v>Rs 1,61,000</v>
      </c>
      <c r="T3183" s="4" t="str">
        <f>VLOOKUP(P:P,'[1]2017'!$D:$H,5,0)</f>
        <v>Rs 0</v>
      </c>
      <c r="U3183" s="4" t="str">
        <f>VLOOKUP(P:P,'[1]2017'!$D:$I,6,0)</f>
        <v>IND</v>
      </c>
      <c r="V3183">
        <f t="shared" si="99"/>
        <v>0</v>
      </c>
    </row>
    <row r="3184" spans="1:22" x14ac:dyDescent="0.3">
      <c r="A3184" s="10" t="s">
        <v>105</v>
      </c>
      <c r="B3184" s="10" t="s">
        <v>106</v>
      </c>
      <c r="C3184" s="10">
        <v>3</v>
      </c>
      <c r="D3184" s="10">
        <v>2017</v>
      </c>
      <c r="E3184" s="4" t="s">
        <v>2930</v>
      </c>
      <c r="F3184" s="10">
        <v>250</v>
      </c>
      <c r="G3184" s="10" t="s">
        <v>2985</v>
      </c>
      <c r="H3184" s="10" t="s">
        <v>15</v>
      </c>
      <c r="I3184" s="11" t="s">
        <v>1108</v>
      </c>
      <c r="J3184" s="10" t="s">
        <v>16</v>
      </c>
      <c r="K3184" s="10" t="s">
        <v>15</v>
      </c>
      <c r="L3184" s="10">
        <v>40</v>
      </c>
      <c r="M3184" s="10" t="s">
        <v>24</v>
      </c>
      <c r="N3184" s="10">
        <v>629</v>
      </c>
      <c r="O3184" s="10">
        <v>13</v>
      </c>
      <c r="P3184" s="10" t="str">
        <f t="shared" si="100"/>
        <v>NARENDRA KUMAR|Raniganj</v>
      </c>
      <c r="Q3184" s="4">
        <f>VLOOKUP(P:P,'[1]2017'!$D:$E,2,0)</f>
        <v>2</v>
      </c>
      <c r="R3184" s="4" t="str">
        <f>VLOOKUP(P:P,'[1]2017'!$D:$F,3,0)</f>
        <v>Graduate Professional</v>
      </c>
      <c r="S3184" s="4" t="str">
        <f>VLOOKUP(P:P,'[1]2017'!$D:$G,4,0)</f>
        <v>Rs 68,15,000</v>
      </c>
      <c r="T3184" s="4" t="str">
        <f>VLOOKUP(P:P,'[1]2017'!$D:$H,5,0)</f>
        <v>Rs 0</v>
      </c>
      <c r="U3184" s="4" t="str">
        <f>VLOOKUP(P:P,'[1]2017'!$D:$I,6,0)</f>
        <v>Bahujan Mukti Party</v>
      </c>
      <c r="V3184">
        <f t="shared" si="99"/>
        <v>0</v>
      </c>
    </row>
    <row r="3185" spans="1:22" x14ac:dyDescent="0.3">
      <c r="A3185" s="10" t="s">
        <v>105</v>
      </c>
      <c r="B3185" s="10" t="s">
        <v>106</v>
      </c>
      <c r="C3185" s="10">
        <v>3</v>
      </c>
      <c r="D3185" s="10">
        <v>2017</v>
      </c>
      <c r="E3185" s="4" t="s">
        <v>2930</v>
      </c>
      <c r="F3185" s="10">
        <v>250</v>
      </c>
      <c r="G3185" s="10" t="s">
        <v>2985</v>
      </c>
      <c r="H3185" s="10" t="s">
        <v>15</v>
      </c>
      <c r="I3185" s="11" t="s">
        <v>2996</v>
      </c>
      <c r="J3185" s="10" t="s">
        <v>16</v>
      </c>
      <c r="K3185" s="10" t="s">
        <v>15</v>
      </c>
      <c r="L3185" s="10">
        <v>32</v>
      </c>
      <c r="M3185" s="10" t="s">
        <v>1183</v>
      </c>
      <c r="N3185" s="10">
        <v>488</v>
      </c>
      <c r="O3185" s="10">
        <v>14</v>
      </c>
      <c r="P3185" s="10" t="str">
        <f t="shared" si="100"/>
        <v>ANURAG KUMAR|Raniganj</v>
      </c>
      <c r="Q3185" s="4">
        <f>VLOOKUP(P:P,'[1]2017'!$D:$E,2,0)</f>
        <v>0</v>
      </c>
      <c r="R3185" s="4" t="str">
        <f>VLOOKUP(P:P,'[1]2017'!$D:$F,3,0)</f>
        <v>Graduate</v>
      </c>
      <c r="S3185" s="4" t="str">
        <f>VLOOKUP(P:P,'[1]2017'!$D:$G,4,0)</f>
        <v>Rs 9,82,145</v>
      </c>
      <c r="T3185" s="4" t="str">
        <f>VLOOKUP(P:P,'[1]2017'!$D:$H,5,0)</f>
        <v>Rs 0</v>
      </c>
      <c r="U3185" s="4" t="str">
        <f>VLOOKUP(P:P,'[1]2017'!$D:$I,6,0)</f>
        <v>Bharatiya Karyasth Sena</v>
      </c>
      <c r="V3185">
        <f t="shared" si="99"/>
        <v>0</v>
      </c>
    </row>
    <row r="3186" spans="1:22" x14ac:dyDescent="0.3">
      <c r="A3186" s="10" t="s">
        <v>105</v>
      </c>
      <c r="B3186" s="10" t="s">
        <v>106</v>
      </c>
      <c r="C3186" s="10">
        <v>3</v>
      </c>
      <c r="D3186" s="10">
        <v>2017</v>
      </c>
      <c r="E3186" s="4" t="s">
        <v>2930</v>
      </c>
      <c r="F3186" s="10">
        <v>250</v>
      </c>
      <c r="G3186" s="10" t="s">
        <v>2985</v>
      </c>
      <c r="H3186" s="10" t="s">
        <v>15</v>
      </c>
      <c r="I3186" s="11" t="s">
        <v>2997</v>
      </c>
      <c r="J3186" s="10" t="s">
        <v>16</v>
      </c>
      <c r="K3186" s="10" t="s">
        <v>15</v>
      </c>
      <c r="L3186" s="10">
        <v>26</v>
      </c>
      <c r="M3186" s="10" t="s">
        <v>23</v>
      </c>
      <c r="N3186" s="10">
        <v>418</v>
      </c>
      <c r="O3186" s="10">
        <v>15</v>
      </c>
      <c r="P3186" s="10" t="str">
        <f t="shared" si="100"/>
        <v>DHEERAJ|Raniganj</v>
      </c>
      <c r="Q3186" s="4">
        <f>VLOOKUP(P:P,'[1]2017'!$D:$E,2,0)</f>
        <v>0</v>
      </c>
      <c r="R3186" s="4" t="str">
        <f>VLOOKUP(P:P,'[1]2017'!$D:$F,3,0)</f>
        <v>Graduate</v>
      </c>
      <c r="S3186" s="4" t="str">
        <f>VLOOKUP(P:P,'[1]2017'!$D:$G,4,0)</f>
        <v>Rs 61,500</v>
      </c>
      <c r="T3186" s="4" t="str">
        <f>VLOOKUP(P:P,'[1]2017'!$D:$H,5,0)</f>
        <v>Rs 0</v>
      </c>
      <c r="U3186" s="4" t="str">
        <f>VLOOKUP(P:P,'[1]2017'!$D:$I,6,0)</f>
        <v>IND</v>
      </c>
      <c r="V3186">
        <f t="shared" si="99"/>
        <v>0</v>
      </c>
    </row>
    <row r="3187" spans="1:22" x14ac:dyDescent="0.3">
      <c r="A3187" s="10" t="s">
        <v>105</v>
      </c>
      <c r="B3187" s="10" t="s">
        <v>106</v>
      </c>
      <c r="C3187" s="10">
        <v>3</v>
      </c>
      <c r="D3187" s="10">
        <v>2017</v>
      </c>
      <c r="E3187" s="4" t="s">
        <v>2930</v>
      </c>
      <c r="F3187" s="10">
        <v>250</v>
      </c>
      <c r="G3187" s="10" t="s">
        <v>2985</v>
      </c>
      <c r="H3187" s="10" t="s">
        <v>15</v>
      </c>
      <c r="I3187" s="11" t="s">
        <v>2630</v>
      </c>
      <c r="J3187" s="10" t="s">
        <v>16</v>
      </c>
      <c r="K3187" s="10" t="s">
        <v>15</v>
      </c>
      <c r="L3187" s="10">
        <v>35</v>
      </c>
      <c r="M3187" s="10" t="s">
        <v>163</v>
      </c>
      <c r="N3187" s="10">
        <v>411</v>
      </c>
      <c r="O3187" s="10">
        <v>16</v>
      </c>
      <c r="P3187" s="10" t="str">
        <f t="shared" si="100"/>
        <v>AWADHESH|Raniganj</v>
      </c>
      <c r="Q3187" s="4">
        <f>VLOOKUP(P:P,'[1]2017'!$D:$E,2,0)</f>
        <v>0</v>
      </c>
      <c r="R3187" s="4" t="str">
        <f>VLOOKUP(P:P,'[1]2017'!$D:$F,3,0)</f>
        <v>10th Pass</v>
      </c>
      <c r="S3187" s="4" t="str">
        <f>VLOOKUP(P:P,'[1]2017'!$D:$G,4,0)</f>
        <v>Rs 10,24,176</v>
      </c>
      <c r="T3187" s="4" t="str">
        <f>VLOOKUP(P:P,'[1]2017'!$D:$H,5,0)</f>
        <v>Rs 0</v>
      </c>
      <c r="U3187" s="4" t="str">
        <f>VLOOKUP(P:P,'[1]2017'!$D:$I,6,0)</f>
        <v>Lok Dal</v>
      </c>
      <c r="V3187">
        <f t="shared" si="99"/>
        <v>0</v>
      </c>
    </row>
    <row r="3188" spans="1:22" x14ac:dyDescent="0.3">
      <c r="A3188" s="10" t="s">
        <v>105</v>
      </c>
      <c r="B3188" s="10" t="s">
        <v>106</v>
      </c>
      <c r="C3188" s="10">
        <v>3</v>
      </c>
      <c r="D3188" s="10">
        <v>2017</v>
      </c>
      <c r="E3188" s="4" t="s">
        <v>2930</v>
      </c>
      <c r="F3188" s="10">
        <v>250</v>
      </c>
      <c r="G3188" s="10" t="s">
        <v>2985</v>
      </c>
      <c r="H3188" s="10" t="s">
        <v>15</v>
      </c>
      <c r="I3188" s="11" t="s">
        <v>50</v>
      </c>
      <c r="J3188" s="10" t="s">
        <v>16</v>
      </c>
      <c r="K3188" s="10" t="s">
        <v>15</v>
      </c>
      <c r="L3188" s="10">
        <v>47</v>
      </c>
      <c r="M3188" s="10" t="s">
        <v>23</v>
      </c>
      <c r="N3188" s="10">
        <v>313</v>
      </c>
      <c r="O3188" s="10">
        <v>17</v>
      </c>
      <c r="P3188" s="10" t="str">
        <f t="shared" si="100"/>
        <v>SUSHIL KUMAR|Raniganj</v>
      </c>
      <c r="Q3188" s="4">
        <f>VLOOKUP(P:P,'[1]2017'!$D:$E,2,0)</f>
        <v>0</v>
      </c>
      <c r="R3188" s="4" t="str">
        <f>VLOOKUP(P:P,'[1]2017'!$D:$F,3,0)</f>
        <v>10th Pass</v>
      </c>
      <c r="S3188" s="4" t="str">
        <f>VLOOKUP(P:P,'[1]2017'!$D:$G,4,0)</f>
        <v>Rs 17,29,000</v>
      </c>
      <c r="T3188" s="4" t="str">
        <f>VLOOKUP(P:P,'[1]2017'!$D:$H,5,0)</f>
        <v>Rs 0</v>
      </c>
      <c r="U3188" s="4" t="str">
        <f>VLOOKUP(P:P,'[1]2017'!$D:$I,6,0)</f>
        <v>IND</v>
      </c>
      <c r="V3188">
        <f t="shared" si="99"/>
        <v>0</v>
      </c>
    </row>
    <row r="3189" spans="1:22" x14ac:dyDescent="0.3">
      <c r="A3189" s="10" t="s">
        <v>105</v>
      </c>
      <c r="B3189" s="10" t="s">
        <v>106</v>
      </c>
      <c r="C3189" s="10">
        <v>3</v>
      </c>
      <c r="D3189" s="10">
        <v>2017</v>
      </c>
      <c r="E3189" s="4" t="s">
        <v>2930</v>
      </c>
      <c r="F3189" s="10">
        <v>250</v>
      </c>
      <c r="G3189" s="10" t="s">
        <v>2985</v>
      </c>
      <c r="H3189" s="10" t="s">
        <v>15</v>
      </c>
      <c r="I3189" s="11" t="s">
        <v>2998</v>
      </c>
      <c r="J3189" s="10" t="s">
        <v>16</v>
      </c>
      <c r="K3189" s="10" t="s">
        <v>15</v>
      </c>
      <c r="L3189" s="10">
        <v>63</v>
      </c>
      <c r="M3189" s="10" t="s">
        <v>502</v>
      </c>
      <c r="N3189" s="10">
        <v>241</v>
      </c>
      <c r="O3189" s="10">
        <v>18</v>
      </c>
      <c r="P3189" s="10" t="str">
        <f t="shared" si="100"/>
        <v>PARASNATH|Raniganj</v>
      </c>
      <c r="Q3189" s="4" t="e">
        <f>VLOOKUP(P:P,'[1]2017'!$D:$E,2,0)</f>
        <v>#N/A</v>
      </c>
      <c r="R3189" s="4" t="e">
        <f>VLOOKUP(P:P,'[1]2017'!$D:$F,3,0)</f>
        <v>#N/A</v>
      </c>
      <c r="S3189" s="4" t="e">
        <f>VLOOKUP(P:P,'[1]2017'!$D:$G,4,0)</f>
        <v>#N/A</v>
      </c>
      <c r="T3189" s="4" t="e">
        <f>VLOOKUP(P:P,'[1]2017'!$D:$H,5,0)</f>
        <v>#N/A</v>
      </c>
      <c r="U3189" s="4" t="e">
        <f>VLOOKUP(P:P,'[1]2017'!$D:$I,6,0)</f>
        <v>#N/A</v>
      </c>
      <c r="V3189">
        <f t="shared" si="99"/>
        <v>0</v>
      </c>
    </row>
    <row r="3190" spans="1:22" x14ac:dyDescent="0.3">
      <c r="A3190" s="10" t="s">
        <v>105</v>
      </c>
      <c r="B3190" s="10" t="s">
        <v>106</v>
      </c>
      <c r="C3190" s="10">
        <v>3</v>
      </c>
      <c r="D3190" s="10">
        <v>2017</v>
      </c>
      <c r="E3190" s="4" t="s">
        <v>2930</v>
      </c>
      <c r="F3190" s="10">
        <v>250</v>
      </c>
      <c r="G3190" s="10" t="s">
        <v>2985</v>
      </c>
      <c r="H3190" s="10" t="s">
        <v>15</v>
      </c>
      <c r="I3190" s="11" t="s">
        <v>2999</v>
      </c>
      <c r="J3190" s="10" t="s">
        <v>16</v>
      </c>
      <c r="K3190" s="10" t="s">
        <v>15</v>
      </c>
      <c r="L3190" s="10">
        <v>66</v>
      </c>
      <c r="M3190" s="10" t="s">
        <v>3000</v>
      </c>
      <c r="N3190" s="10">
        <v>225</v>
      </c>
      <c r="O3190" s="10">
        <v>19</v>
      </c>
      <c r="P3190" s="10" t="str">
        <f t="shared" si="100"/>
        <v>RAM ASREY|Raniganj</v>
      </c>
      <c r="Q3190" s="4" t="e">
        <f>VLOOKUP(P:P,'[1]2017'!$D:$E,2,0)</f>
        <v>#N/A</v>
      </c>
      <c r="R3190" s="4" t="e">
        <f>VLOOKUP(P:P,'[1]2017'!$D:$F,3,0)</f>
        <v>#N/A</v>
      </c>
      <c r="S3190" s="4" t="e">
        <f>VLOOKUP(P:P,'[1]2017'!$D:$G,4,0)</f>
        <v>#N/A</v>
      </c>
      <c r="T3190" s="4" t="e">
        <f>VLOOKUP(P:P,'[1]2017'!$D:$H,5,0)</f>
        <v>#N/A</v>
      </c>
      <c r="U3190" s="4" t="e">
        <f>VLOOKUP(P:P,'[1]2017'!$D:$I,6,0)</f>
        <v>#N/A</v>
      </c>
      <c r="V3190">
        <f t="shared" si="99"/>
        <v>0</v>
      </c>
    </row>
    <row r="3191" spans="1:22" x14ac:dyDescent="0.3">
      <c r="A3191" s="10" t="s">
        <v>105</v>
      </c>
      <c r="B3191" s="10" t="s">
        <v>106</v>
      </c>
      <c r="C3191" s="10">
        <v>3</v>
      </c>
      <c r="D3191" s="10">
        <v>2017</v>
      </c>
      <c r="E3191" s="4" t="s">
        <v>3001</v>
      </c>
      <c r="F3191" s="10">
        <v>251</v>
      </c>
      <c r="G3191" s="10" t="s">
        <v>3002</v>
      </c>
      <c r="H3191" s="10" t="s">
        <v>15</v>
      </c>
      <c r="I3191" s="11" t="s">
        <v>3003</v>
      </c>
      <c r="J3191" s="10" t="s">
        <v>16</v>
      </c>
      <c r="K3191" s="10" t="s">
        <v>15</v>
      </c>
      <c r="L3191" s="10">
        <v>42</v>
      </c>
      <c r="M3191" s="10" t="s">
        <v>18</v>
      </c>
      <c r="N3191" s="10">
        <v>78621</v>
      </c>
      <c r="O3191" s="10">
        <v>1</v>
      </c>
      <c r="P3191" s="10" t="str">
        <f t="shared" si="100"/>
        <v>SHEETLA PRASAD|Sirathu</v>
      </c>
      <c r="Q3191" s="4">
        <f>VLOOKUP(P:P,'[1]2017'!$D:$E,2,0)</f>
        <v>0</v>
      </c>
      <c r="R3191" s="4" t="str">
        <f>VLOOKUP(P:P,'[1]2017'!$D:$F,3,0)</f>
        <v>10th Pass</v>
      </c>
      <c r="S3191" s="4" t="str">
        <f>VLOOKUP(P:P,'[1]2017'!$D:$G,4,0)</f>
        <v>Rs 84,06,845</v>
      </c>
      <c r="T3191" s="4" t="str">
        <f>VLOOKUP(P:P,'[1]2017'!$D:$H,5,0)</f>
        <v>Rs 17,26,407</v>
      </c>
      <c r="U3191" s="4" t="str">
        <f>VLOOKUP(P:P,'[1]2017'!$D:$I,6,0)</f>
        <v>BJP</v>
      </c>
      <c r="V3191">
        <f t="shared" si="99"/>
        <v>1</v>
      </c>
    </row>
    <row r="3192" spans="1:22" x14ac:dyDescent="0.3">
      <c r="A3192" s="10" t="s">
        <v>105</v>
      </c>
      <c r="B3192" s="10" t="s">
        <v>106</v>
      </c>
      <c r="C3192" s="10">
        <v>3</v>
      </c>
      <c r="D3192" s="10">
        <v>2017</v>
      </c>
      <c r="E3192" s="4" t="s">
        <v>3001</v>
      </c>
      <c r="F3192" s="10">
        <v>251</v>
      </c>
      <c r="G3192" s="10" t="s">
        <v>3002</v>
      </c>
      <c r="H3192" s="10" t="s">
        <v>15</v>
      </c>
      <c r="I3192" s="11" t="s">
        <v>3004</v>
      </c>
      <c r="J3192" s="10" t="s">
        <v>16</v>
      </c>
      <c r="K3192" s="10" t="s">
        <v>25</v>
      </c>
      <c r="L3192" s="10">
        <v>60</v>
      </c>
      <c r="M3192" s="10" t="s">
        <v>139</v>
      </c>
      <c r="N3192" s="10">
        <v>52418</v>
      </c>
      <c r="O3192" s="10">
        <v>2</v>
      </c>
      <c r="P3192" s="10" t="str">
        <f t="shared" si="100"/>
        <v>VACHASPATI|Sirathu</v>
      </c>
      <c r="Q3192" s="4">
        <f>VLOOKUP(P:P,'[1]2017'!$D:$E,2,0)</f>
        <v>0</v>
      </c>
      <c r="R3192" s="4" t="str">
        <f>VLOOKUP(P:P,'[1]2017'!$D:$F,3,0)</f>
        <v>Post Graduate</v>
      </c>
      <c r="S3192" s="4" t="str">
        <f>VLOOKUP(P:P,'[1]2017'!$D:$G,4,0)</f>
        <v>Rs 7,11,55,611</v>
      </c>
      <c r="T3192" s="4" t="str">
        <f>VLOOKUP(P:P,'[1]2017'!$D:$H,5,0)</f>
        <v>Rs 0</v>
      </c>
      <c r="U3192" s="4" t="str">
        <f>VLOOKUP(P:P,'[1]2017'!$D:$I,6,0)</f>
        <v>SP</v>
      </c>
      <c r="V3192">
        <f t="shared" si="99"/>
        <v>0</v>
      </c>
    </row>
    <row r="3193" spans="1:22" x14ac:dyDescent="0.3">
      <c r="A3193" s="10" t="s">
        <v>105</v>
      </c>
      <c r="B3193" s="10" t="s">
        <v>106</v>
      </c>
      <c r="C3193" s="10">
        <v>3</v>
      </c>
      <c r="D3193" s="10">
        <v>2017</v>
      </c>
      <c r="E3193" s="4" t="s">
        <v>3001</v>
      </c>
      <c r="F3193" s="10">
        <v>251</v>
      </c>
      <c r="G3193" s="10" t="s">
        <v>3002</v>
      </c>
      <c r="H3193" s="10" t="s">
        <v>15</v>
      </c>
      <c r="I3193" s="11" t="s">
        <v>3005</v>
      </c>
      <c r="J3193" s="10" t="s">
        <v>16</v>
      </c>
      <c r="K3193" s="10" t="s">
        <v>15</v>
      </c>
      <c r="L3193" s="10">
        <v>54</v>
      </c>
      <c r="M3193" s="10" t="s">
        <v>37</v>
      </c>
      <c r="N3193" s="10">
        <v>43782</v>
      </c>
      <c r="O3193" s="10">
        <v>3</v>
      </c>
      <c r="P3193" s="10" t="str">
        <f t="shared" si="100"/>
        <v>SAEEDURRAB|Sirathu</v>
      </c>
      <c r="Q3193" s="4" t="e">
        <f>VLOOKUP(P:P,'[1]2017'!$D:$E,2,0)</f>
        <v>#N/A</v>
      </c>
      <c r="R3193" s="4" t="e">
        <f>VLOOKUP(P:P,'[1]2017'!$D:$F,3,0)</f>
        <v>#N/A</v>
      </c>
      <c r="S3193" s="4" t="e">
        <f>VLOOKUP(P:P,'[1]2017'!$D:$G,4,0)</f>
        <v>#N/A</v>
      </c>
      <c r="T3193" s="4" t="e">
        <f>VLOOKUP(P:P,'[1]2017'!$D:$H,5,0)</f>
        <v>#N/A</v>
      </c>
      <c r="U3193" s="4" t="e">
        <f>VLOOKUP(P:P,'[1]2017'!$D:$I,6,0)</f>
        <v>#N/A</v>
      </c>
      <c r="V3193">
        <f t="shared" si="99"/>
        <v>0</v>
      </c>
    </row>
    <row r="3194" spans="1:22" x14ac:dyDescent="0.3">
      <c r="A3194" s="10" t="s">
        <v>105</v>
      </c>
      <c r="B3194" s="10" t="s">
        <v>106</v>
      </c>
      <c r="C3194" s="10">
        <v>3</v>
      </c>
      <c r="D3194" s="10">
        <v>2017</v>
      </c>
      <c r="E3194" s="4" t="s">
        <v>3001</v>
      </c>
      <c r="F3194" s="10">
        <v>251</v>
      </c>
      <c r="G3194" s="10" t="s">
        <v>3002</v>
      </c>
      <c r="H3194" s="10" t="s">
        <v>15</v>
      </c>
      <c r="I3194" s="11" t="s">
        <v>3006</v>
      </c>
      <c r="J3194" s="10" t="s">
        <v>16</v>
      </c>
      <c r="K3194" s="10" t="s">
        <v>15</v>
      </c>
      <c r="L3194" s="10">
        <v>43</v>
      </c>
      <c r="M3194" s="10" t="s">
        <v>24</v>
      </c>
      <c r="N3194" s="10">
        <v>4453</v>
      </c>
      <c r="O3194" s="10">
        <v>4</v>
      </c>
      <c r="P3194" s="10" t="str">
        <f t="shared" si="100"/>
        <v>ASHISH KUMAR MAURYA|Sirathu</v>
      </c>
      <c r="Q3194" s="4" t="e">
        <f>VLOOKUP(P:P,'[1]2017'!$D:$E,2,0)</f>
        <v>#N/A</v>
      </c>
      <c r="R3194" s="4" t="e">
        <f>VLOOKUP(P:P,'[1]2017'!$D:$F,3,0)</f>
        <v>#N/A</v>
      </c>
      <c r="S3194" s="4" t="e">
        <f>VLOOKUP(P:P,'[1]2017'!$D:$G,4,0)</f>
        <v>#N/A</v>
      </c>
      <c r="T3194" s="4" t="e">
        <f>VLOOKUP(P:P,'[1]2017'!$D:$H,5,0)</f>
        <v>#N/A</v>
      </c>
      <c r="U3194" s="4" t="e">
        <f>VLOOKUP(P:P,'[1]2017'!$D:$I,6,0)</f>
        <v>#N/A</v>
      </c>
      <c r="V3194">
        <f t="shared" si="99"/>
        <v>0</v>
      </c>
    </row>
    <row r="3195" spans="1:22" x14ac:dyDescent="0.3">
      <c r="A3195" s="10" t="s">
        <v>105</v>
      </c>
      <c r="B3195" s="10" t="s">
        <v>106</v>
      </c>
      <c r="C3195" s="10">
        <v>3</v>
      </c>
      <c r="D3195" s="10">
        <v>2017</v>
      </c>
      <c r="E3195" s="4" t="s">
        <v>3001</v>
      </c>
      <c r="F3195" s="10">
        <v>251</v>
      </c>
      <c r="G3195" s="10" t="s">
        <v>3002</v>
      </c>
      <c r="H3195" s="10" t="s">
        <v>15</v>
      </c>
      <c r="I3195" s="11" t="s">
        <v>3007</v>
      </c>
      <c r="J3195" s="10" t="s">
        <v>16</v>
      </c>
      <c r="K3195" s="10" t="s">
        <v>15</v>
      </c>
      <c r="L3195" s="10">
        <v>45</v>
      </c>
      <c r="M3195" s="10" t="s">
        <v>23</v>
      </c>
      <c r="N3195" s="10">
        <v>2396</v>
      </c>
      <c r="O3195" s="10">
        <v>5</v>
      </c>
      <c r="P3195" s="10" t="str">
        <f t="shared" si="100"/>
        <v>VISHWAJEET SINGH|Sirathu</v>
      </c>
      <c r="Q3195" s="4">
        <f>VLOOKUP(P:P,'[1]2017'!$D:$E,2,0)</f>
        <v>0</v>
      </c>
      <c r="R3195" s="4" t="str">
        <f>VLOOKUP(P:P,'[1]2017'!$D:$F,3,0)</f>
        <v>Graduate</v>
      </c>
      <c r="S3195" s="4" t="str">
        <f>VLOOKUP(P:P,'[1]2017'!$D:$G,4,0)</f>
        <v>Rs 94,80,000</v>
      </c>
      <c r="T3195" s="4" t="str">
        <f>VLOOKUP(P:P,'[1]2017'!$D:$H,5,0)</f>
        <v>Rs 5,00,000</v>
      </c>
      <c r="U3195" s="4" t="str">
        <f>VLOOKUP(P:P,'[1]2017'!$D:$I,6,0)</f>
        <v>IND</v>
      </c>
      <c r="V3195">
        <f t="shared" si="99"/>
        <v>0</v>
      </c>
    </row>
    <row r="3196" spans="1:22" x14ac:dyDescent="0.3">
      <c r="A3196" s="10" t="s">
        <v>105</v>
      </c>
      <c r="B3196" s="10" t="s">
        <v>106</v>
      </c>
      <c r="C3196" s="10">
        <v>3</v>
      </c>
      <c r="D3196" s="10">
        <v>2017</v>
      </c>
      <c r="E3196" s="4" t="s">
        <v>3001</v>
      </c>
      <c r="F3196" s="10">
        <v>251</v>
      </c>
      <c r="G3196" s="10" t="s">
        <v>3002</v>
      </c>
      <c r="H3196" s="10" t="s">
        <v>15</v>
      </c>
      <c r="I3196" s="11" t="s">
        <v>3008</v>
      </c>
      <c r="J3196" s="10" t="s">
        <v>16</v>
      </c>
      <c r="K3196" s="10" t="s">
        <v>15</v>
      </c>
      <c r="L3196" s="10">
        <v>54</v>
      </c>
      <c r="M3196" s="10" t="s">
        <v>28</v>
      </c>
      <c r="N3196" s="10">
        <v>2179</v>
      </c>
      <c r="O3196" s="10">
        <v>6</v>
      </c>
      <c r="P3196" s="10" t="str">
        <f t="shared" si="100"/>
        <v>SHIV SINGH YADAV|Sirathu</v>
      </c>
      <c r="Q3196" s="4" t="e">
        <f>VLOOKUP(P:P,'[1]2017'!$D:$E,2,0)</f>
        <v>#N/A</v>
      </c>
      <c r="R3196" s="4" t="e">
        <f>VLOOKUP(P:P,'[1]2017'!$D:$F,3,0)</f>
        <v>#N/A</v>
      </c>
      <c r="S3196" s="4" t="e">
        <f>VLOOKUP(P:P,'[1]2017'!$D:$G,4,0)</f>
        <v>#N/A</v>
      </c>
      <c r="T3196" s="4" t="e">
        <f>VLOOKUP(P:P,'[1]2017'!$D:$H,5,0)</f>
        <v>#N/A</v>
      </c>
      <c r="U3196" s="4" t="e">
        <f>VLOOKUP(P:P,'[1]2017'!$D:$I,6,0)</f>
        <v>#N/A</v>
      </c>
      <c r="V3196">
        <f t="shared" si="99"/>
        <v>0</v>
      </c>
    </row>
    <row r="3197" spans="1:22" x14ac:dyDescent="0.3">
      <c r="A3197" s="10" t="s">
        <v>105</v>
      </c>
      <c r="B3197" s="10" t="s">
        <v>106</v>
      </c>
      <c r="C3197" s="10">
        <v>3</v>
      </c>
      <c r="D3197" s="10">
        <v>2017</v>
      </c>
      <c r="E3197" s="4" t="s">
        <v>3001</v>
      </c>
      <c r="F3197" s="10">
        <v>251</v>
      </c>
      <c r="G3197" s="10" t="s">
        <v>3002</v>
      </c>
      <c r="H3197" s="10" t="s">
        <v>15</v>
      </c>
      <c r="I3197" s="11" t="s">
        <v>19</v>
      </c>
      <c r="J3197" s="10" t="s">
        <v>20</v>
      </c>
      <c r="K3197" s="10" t="s">
        <v>20</v>
      </c>
      <c r="L3197" s="10" t="s">
        <v>20</v>
      </c>
      <c r="M3197" s="10" t="s">
        <v>21</v>
      </c>
      <c r="N3197" s="10">
        <v>1806</v>
      </c>
      <c r="O3197" s="10">
        <v>7</v>
      </c>
      <c r="P3197" s="10" t="str">
        <f t="shared" si="100"/>
        <v>None of the Above|Sirathu</v>
      </c>
      <c r="Q3197" s="4" t="e">
        <f>VLOOKUP(P:P,'[1]2017'!$D:$E,2,0)</f>
        <v>#N/A</v>
      </c>
      <c r="R3197" s="4" t="e">
        <f>VLOOKUP(P:P,'[1]2017'!$D:$F,3,0)</f>
        <v>#N/A</v>
      </c>
      <c r="S3197" s="4" t="e">
        <f>VLOOKUP(P:P,'[1]2017'!$D:$G,4,0)</f>
        <v>#N/A</v>
      </c>
      <c r="T3197" s="4" t="e">
        <f>VLOOKUP(P:P,'[1]2017'!$D:$H,5,0)</f>
        <v>#N/A</v>
      </c>
      <c r="U3197" s="4" t="e">
        <f>VLOOKUP(P:P,'[1]2017'!$D:$I,6,0)</f>
        <v>#N/A</v>
      </c>
      <c r="V3197">
        <f t="shared" si="99"/>
        <v>0</v>
      </c>
    </row>
    <row r="3198" spans="1:22" x14ac:dyDescent="0.3">
      <c r="A3198" s="10" t="s">
        <v>105</v>
      </c>
      <c r="B3198" s="10" t="s">
        <v>106</v>
      </c>
      <c r="C3198" s="10">
        <v>3</v>
      </c>
      <c r="D3198" s="10">
        <v>2017</v>
      </c>
      <c r="E3198" s="4" t="s">
        <v>3001</v>
      </c>
      <c r="F3198" s="10">
        <v>251</v>
      </c>
      <c r="G3198" s="10" t="s">
        <v>3002</v>
      </c>
      <c r="H3198" s="10" t="s">
        <v>15</v>
      </c>
      <c r="I3198" s="11" t="s">
        <v>3009</v>
      </c>
      <c r="J3198" s="10" t="s">
        <v>16</v>
      </c>
      <c r="K3198" s="10" t="s">
        <v>15</v>
      </c>
      <c r="L3198" s="10">
        <v>27</v>
      </c>
      <c r="M3198" s="10" t="s">
        <v>23</v>
      </c>
      <c r="N3198" s="10">
        <v>1641</v>
      </c>
      <c r="O3198" s="10">
        <v>8</v>
      </c>
      <c r="P3198" s="10" t="str">
        <f t="shared" si="100"/>
        <v>MITHLESH KUMAR|Sirathu</v>
      </c>
      <c r="Q3198" s="4">
        <f>VLOOKUP(P:P,'[1]2017'!$D:$E,2,0)</f>
        <v>0</v>
      </c>
      <c r="R3198" s="4" t="str">
        <f>VLOOKUP(P:P,'[1]2017'!$D:$F,3,0)</f>
        <v>Graduate</v>
      </c>
      <c r="S3198" s="4" t="str">
        <f>VLOOKUP(P:P,'[1]2017'!$D:$G,4,0)</f>
        <v>Rs 1,65,000</v>
      </c>
      <c r="T3198" s="4" t="str">
        <f>VLOOKUP(P:P,'[1]2017'!$D:$H,5,0)</f>
        <v>Rs 0</v>
      </c>
      <c r="U3198" s="4" t="str">
        <f>VLOOKUP(P:P,'[1]2017'!$D:$I,6,0)</f>
        <v>IND</v>
      </c>
      <c r="V3198">
        <f t="shared" si="99"/>
        <v>0</v>
      </c>
    </row>
    <row r="3199" spans="1:22" x14ac:dyDescent="0.3">
      <c r="A3199" s="10" t="s">
        <v>105</v>
      </c>
      <c r="B3199" s="10" t="s">
        <v>106</v>
      </c>
      <c r="C3199" s="10">
        <v>3</v>
      </c>
      <c r="D3199" s="10">
        <v>2017</v>
      </c>
      <c r="E3199" s="4" t="s">
        <v>3001</v>
      </c>
      <c r="F3199" s="10">
        <v>251</v>
      </c>
      <c r="G3199" s="10" t="s">
        <v>3002</v>
      </c>
      <c r="H3199" s="10" t="s">
        <v>15</v>
      </c>
      <c r="I3199" s="11" t="s">
        <v>117</v>
      </c>
      <c r="J3199" s="10" t="s">
        <v>16</v>
      </c>
      <c r="K3199" s="10" t="s">
        <v>15</v>
      </c>
      <c r="L3199" s="10">
        <v>52</v>
      </c>
      <c r="M3199" s="10" t="s">
        <v>115</v>
      </c>
      <c r="N3199" s="10">
        <v>1580</v>
      </c>
      <c r="O3199" s="10">
        <v>9</v>
      </c>
      <c r="P3199" s="10" t="str">
        <f t="shared" si="100"/>
        <v>GOPAL SINGH|Sirathu</v>
      </c>
      <c r="Q3199" s="4">
        <f>VLOOKUP(P:P,'[1]2017'!$D:$E,2,0)</f>
        <v>0</v>
      </c>
      <c r="R3199" s="4" t="str">
        <f>VLOOKUP(P:P,'[1]2017'!$D:$F,3,0)</f>
        <v>Graduate</v>
      </c>
      <c r="S3199" s="4" t="str">
        <f>VLOOKUP(P:P,'[1]2017'!$D:$G,4,0)</f>
        <v>Rs 14,05,000</v>
      </c>
      <c r="T3199" s="4" t="str">
        <f>VLOOKUP(P:P,'[1]2017'!$D:$H,5,0)</f>
        <v>Rs 0</v>
      </c>
      <c r="U3199" s="4" t="str">
        <f>VLOOKUP(P:P,'[1]2017'!$D:$I,6,0)</f>
        <v>RLD</v>
      </c>
      <c r="V3199">
        <f t="shared" si="99"/>
        <v>0</v>
      </c>
    </row>
    <row r="3200" spans="1:22" x14ac:dyDescent="0.3">
      <c r="A3200" s="10" t="s">
        <v>105</v>
      </c>
      <c r="B3200" s="10" t="s">
        <v>106</v>
      </c>
      <c r="C3200" s="10">
        <v>3</v>
      </c>
      <c r="D3200" s="10">
        <v>2017</v>
      </c>
      <c r="E3200" s="4" t="s">
        <v>3001</v>
      </c>
      <c r="F3200" s="10">
        <v>251</v>
      </c>
      <c r="G3200" s="10" t="s">
        <v>3002</v>
      </c>
      <c r="H3200" s="10" t="s">
        <v>15</v>
      </c>
      <c r="I3200" s="11" t="s">
        <v>3010</v>
      </c>
      <c r="J3200" s="10" t="s">
        <v>26</v>
      </c>
      <c r="K3200" s="10" t="s">
        <v>25</v>
      </c>
      <c r="L3200" s="10">
        <v>30</v>
      </c>
      <c r="M3200" s="10" t="s">
        <v>152</v>
      </c>
      <c r="N3200" s="10">
        <v>1181</v>
      </c>
      <c r="O3200" s="10">
        <v>10</v>
      </c>
      <c r="P3200" s="10" t="str">
        <f t="shared" si="100"/>
        <v>SANGITA DEVI|Sirathu</v>
      </c>
      <c r="Q3200" s="4">
        <f>VLOOKUP(P:P,'[1]2017'!$D:$E,2,0)</f>
        <v>0</v>
      </c>
      <c r="R3200" s="4" t="str">
        <f>VLOOKUP(P:P,'[1]2017'!$D:$F,3,0)</f>
        <v>Post Graduate</v>
      </c>
      <c r="S3200" s="4" t="str">
        <f>VLOOKUP(P:P,'[1]2017'!$D:$G,4,0)</f>
        <v>Rs 22,16,610</v>
      </c>
      <c r="T3200" s="4" t="str">
        <f>VLOOKUP(P:P,'[1]2017'!$D:$H,5,0)</f>
        <v>Rs 7,000</v>
      </c>
      <c r="U3200" s="4" t="str">
        <f>VLOOKUP(P:P,'[1]2017'!$D:$I,6,0)</f>
        <v>Swatantra Jantaraj Party</v>
      </c>
      <c r="V3200">
        <f t="shared" si="99"/>
        <v>0</v>
      </c>
    </row>
    <row r="3201" spans="1:22" x14ac:dyDescent="0.3">
      <c r="A3201" s="10" t="s">
        <v>105</v>
      </c>
      <c r="B3201" s="10" t="s">
        <v>106</v>
      </c>
      <c r="C3201" s="10">
        <v>3</v>
      </c>
      <c r="D3201" s="10">
        <v>2017</v>
      </c>
      <c r="E3201" s="4" t="s">
        <v>3001</v>
      </c>
      <c r="F3201" s="10">
        <v>251</v>
      </c>
      <c r="G3201" s="10" t="s">
        <v>3002</v>
      </c>
      <c r="H3201" s="10" t="s">
        <v>15</v>
      </c>
      <c r="I3201" s="11" t="s">
        <v>3011</v>
      </c>
      <c r="J3201" s="10" t="s">
        <v>16</v>
      </c>
      <c r="K3201" s="10" t="s">
        <v>25</v>
      </c>
      <c r="L3201" s="10">
        <v>42</v>
      </c>
      <c r="M3201" s="10" t="s">
        <v>23</v>
      </c>
      <c r="N3201" s="10">
        <v>1147</v>
      </c>
      <c r="O3201" s="10">
        <v>11</v>
      </c>
      <c r="P3201" s="10" t="str">
        <f t="shared" si="100"/>
        <v>CHHEDDOO|Sirathu</v>
      </c>
      <c r="Q3201" s="4">
        <f>VLOOKUP(P:P,'[1]2017'!$D:$E,2,0)</f>
        <v>0</v>
      </c>
      <c r="R3201" s="4" t="str">
        <f>VLOOKUP(P:P,'[1]2017'!$D:$F,3,0)</f>
        <v>Illiterate</v>
      </c>
      <c r="S3201" s="4" t="str">
        <f>VLOOKUP(P:P,'[1]2017'!$D:$G,4,0)</f>
        <v>Rs 1,11,000</v>
      </c>
      <c r="T3201" s="4" t="str">
        <f>VLOOKUP(P:P,'[1]2017'!$D:$H,5,0)</f>
        <v>Rs 0</v>
      </c>
      <c r="U3201" s="4" t="str">
        <f>VLOOKUP(P:P,'[1]2017'!$D:$I,6,0)</f>
        <v>IND</v>
      </c>
      <c r="V3201">
        <f t="shared" si="99"/>
        <v>0</v>
      </c>
    </row>
    <row r="3202" spans="1:22" x14ac:dyDescent="0.3">
      <c r="A3202" s="10" t="s">
        <v>105</v>
      </c>
      <c r="B3202" s="10" t="s">
        <v>106</v>
      </c>
      <c r="C3202" s="10">
        <v>3</v>
      </c>
      <c r="D3202" s="10">
        <v>2017</v>
      </c>
      <c r="E3202" s="4" t="s">
        <v>3001</v>
      </c>
      <c r="F3202" s="10">
        <v>251</v>
      </c>
      <c r="G3202" s="10" t="s">
        <v>3002</v>
      </c>
      <c r="H3202" s="10" t="s">
        <v>15</v>
      </c>
      <c r="I3202" s="11" t="s">
        <v>3012</v>
      </c>
      <c r="J3202" s="10" t="s">
        <v>16</v>
      </c>
      <c r="K3202" s="10" t="s">
        <v>15</v>
      </c>
      <c r="L3202" s="10">
        <v>67</v>
      </c>
      <c r="M3202" s="10" t="s">
        <v>2693</v>
      </c>
      <c r="N3202" s="10">
        <v>1118</v>
      </c>
      <c r="O3202" s="10">
        <v>12</v>
      </c>
      <c r="P3202" s="10" t="str">
        <f t="shared" si="100"/>
        <v>HARI LAL|Sirathu</v>
      </c>
      <c r="Q3202" s="4">
        <f>VLOOKUP(P:P,'[1]2017'!$D:$E,2,0)</f>
        <v>0</v>
      </c>
      <c r="R3202" s="4" t="str">
        <f>VLOOKUP(P:P,'[1]2017'!$D:$F,3,0)</f>
        <v>10th Pass</v>
      </c>
      <c r="S3202" s="4" t="str">
        <f>VLOOKUP(P:P,'[1]2017'!$D:$G,4,0)</f>
        <v>Rs 19,36,000</v>
      </c>
      <c r="T3202" s="4" t="str">
        <f>VLOOKUP(P:P,'[1]2017'!$D:$H,5,0)</f>
        <v>Rs 0</v>
      </c>
      <c r="U3202" s="4" t="str">
        <f>VLOOKUP(P:P,'[1]2017'!$D:$I,6,0)</f>
        <v>Parivartan Samaj Party</v>
      </c>
      <c r="V3202">
        <f t="shared" ref="V3202:V3265" si="101">IF(O:O=1,1,0)</f>
        <v>0</v>
      </c>
    </row>
    <row r="3203" spans="1:22" x14ac:dyDescent="0.3">
      <c r="A3203" s="10" t="s">
        <v>105</v>
      </c>
      <c r="B3203" s="10" t="s">
        <v>106</v>
      </c>
      <c r="C3203" s="10">
        <v>3</v>
      </c>
      <c r="D3203" s="10">
        <v>2017</v>
      </c>
      <c r="E3203" s="4" t="s">
        <v>3001</v>
      </c>
      <c r="F3203" s="10">
        <v>251</v>
      </c>
      <c r="G3203" s="10" t="s">
        <v>3002</v>
      </c>
      <c r="H3203" s="10" t="s">
        <v>15</v>
      </c>
      <c r="I3203" s="11" t="s">
        <v>849</v>
      </c>
      <c r="J3203" s="10" t="s">
        <v>16</v>
      </c>
      <c r="K3203" s="10" t="s">
        <v>15</v>
      </c>
      <c r="L3203" s="10">
        <v>42</v>
      </c>
      <c r="M3203" s="10" t="s">
        <v>23</v>
      </c>
      <c r="N3203" s="10">
        <v>887</v>
      </c>
      <c r="O3203" s="10">
        <v>13</v>
      </c>
      <c r="P3203" s="10" t="str">
        <f t="shared" si="100"/>
        <v>NAFEES AHMAD|Sirathu</v>
      </c>
      <c r="Q3203" s="4">
        <f>VLOOKUP(P:P,'[1]2017'!$D:$E,2,0)</f>
        <v>0</v>
      </c>
      <c r="R3203" s="4" t="str">
        <f>VLOOKUP(P:P,'[1]2017'!$D:$F,3,0)</f>
        <v>10th Pass</v>
      </c>
      <c r="S3203" s="4" t="str">
        <f>VLOOKUP(P:P,'[1]2017'!$D:$G,4,0)</f>
        <v>Rs 11,50,000</v>
      </c>
      <c r="T3203" s="4" t="str">
        <f>VLOOKUP(P:P,'[1]2017'!$D:$H,5,0)</f>
        <v>Rs 0</v>
      </c>
      <c r="U3203" s="4" t="str">
        <f>VLOOKUP(P:P,'[1]2017'!$D:$I,6,0)</f>
        <v>IND</v>
      </c>
      <c r="V3203">
        <f t="shared" si="101"/>
        <v>0</v>
      </c>
    </row>
    <row r="3204" spans="1:22" x14ac:dyDescent="0.3">
      <c r="A3204" s="10" t="s">
        <v>105</v>
      </c>
      <c r="B3204" s="10" t="s">
        <v>106</v>
      </c>
      <c r="C3204" s="10">
        <v>3</v>
      </c>
      <c r="D3204" s="10">
        <v>2017</v>
      </c>
      <c r="E3204" s="4" t="s">
        <v>3001</v>
      </c>
      <c r="F3204" s="10">
        <v>251</v>
      </c>
      <c r="G3204" s="10" t="s">
        <v>3002</v>
      </c>
      <c r="H3204" s="10" t="s">
        <v>15</v>
      </c>
      <c r="I3204" s="11" t="s">
        <v>50</v>
      </c>
      <c r="J3204" s="10" t="s">
        <v>16</v>
      </c>
      <c r="K3204" s="10" t="s">
        <v>15</v>
      </c>
      <c r="L3204" s="10">
        <v>27</v>
      </c>
      <c r="M3204" s="10" t="s">
        <v>27</v>
      </c>
      <c r="N3204" s="10">
        <v>788</v>
      </c>
      <c r="O3204" s="10">
        <v>14</v>
      </c>
      <c r="P3204" s="10" t="str">
        <f t="shared" si="100"/>
        <v>SUSHIL KUMAR|Sirathu</v>
      </c>
      <c r="Q3204" s="4">
        <f>VLOOKUP(P:P,'[1]2017'!$D:$E,2,0)</f>
        <v>0</v>
      </c>
      <c r="R3204" s="4" t="str">
        <f>VLOOKUP(P:P,'[1]2017'!$D:$F,3,0)</f>
        <v>Graduate Professional</v>
      </c>
      <c r="S3204" s="4" t="str">
        <f>VLOOKUP(P:P,'[1]2017'!$D:$G,4,0)</f>
        <v>Rs 36,83,199</v>
      </c>
      <c r="T3204" s="4" t="str">
        <f>VLOOKUP(P:P,'[1]2017'!$D:$H,5,0)</f>
        <v>Rs 3,94,000</v>
      </c>
      <c r="U3204" s="4" t="str">
        <f>VLOOKUP(P:P,'[1]2017'!$D:$I,6,0)</f>
        <v>SHS</v>
      </c>
      <c r="V3204">
        <f t="shared" si="101"/>
        <v>0</v>
      </c>
    </row>
    <row r="3205" spans="1:22" x14ac:dyDescent="0.3">
      <c r="A3205" s="10" t="s">
        <v>105</v>
      </c>
      <c r="B3205" s="10" t="s">
        <v>106</v>
      </c>
      <c r="C3205" s="10">
        <v>3</v>
      </c>
      <c r="D3205" s="10">
        <v>2017</v>
      </c>
      <c r="E3205" s="4" t="s">
        <v>3001</v>
      </c>
      <c r="F3205" s="10">
        <v>251</v>
      </c>
      <c r="G3205" s="10" t="s">
        <v>3002</v>
      </c>
      <c r="H3205" s="10" t="s">
        <v>15</v>
      </c>
      <c r="I3205" s="11" t="s">
        <v>3013</v>
      </c>
      <c r="J3205" s="10" t="s">
        <v>16</v>
      </c>
      <c r="K3205" s="10" t="s">
        <v>25</v>
      </c>
      <c r="L3205" s="10">
        <v>50</v>
      </c>
      <c r="M3205" s="10" t="s">
        <v>2055</v>
      </c>
      <c r="N3205" s="10">
        <v>787</v>
      </c>
      <c r="O3205" s="10">
        <v>15</v>
      </c>
      <c r="P3205" s="10" t="str">
        <f t="shared" si="100"/>
        <v>LAAKHAN SINGH RAJPASI|Sirathu</v>
      </c>
      <c r="Q3205" s="4" t="e">
        <f>VLOOKUP(P:P,'[1]2017'!$D:$E,2,0)</f>
        <v>#N/A</v>
      </c>
      <c r="R3205" s="4" t="e">
        <f>VLOOKUP(P:P,'[1]2017'!$D:$F,3,0)</f>
        <v>#N/A</v>
      </c>
      <c r="S3205" s="4" t="e">
        <f>VLOOKUP(P:P,'[1]2017'!$D:$G,4,0)</f>
        <v>#N/A</v>
      </c>
      <c r="T3205" s="4" t="e">
        <f>VLOOKUP(P:P,'[1]2017'!$D:$H,5,0)</f>
        <v>#N/A</v>
      </c>
      <c r="U3205" s="4" t="e">
        <f>VLOOKUP(P:P,'[1]2017'!$D:$I,6,0)</f>
        <v>#N/A</v>
      </c>
      <c r="V3205">
        <f t="shared" si="101"/>
        <v>0</v>
      </c>
    </row>
    <row r="3206" spans="1:22" x14ac:dyDescent="0.3">
      <c r="A3206" s="10" t="s">
        <v>105</v>
      </c>
      <c r="B3206" s="10" t="s">
        <v>106</v>
      </c>
      <c r="C3206" s="10">
        <v>3</v>
      </c>
      <c r="D3206" s="10">
        <v>2017</v>
      </c>
      <c r="E3206" s="4" t="s">
        <v>3001</v>
      </c>
      <c r="F3206" s="10">
        <v>251</v>
      </c>
      <c r="G3206" s="10" t="s">
        <v>3002</v>
      </c>
      <c r="H3206" s="10" t="s">
        <v>15</v>
      </c>
      <c r="I3206" s="11" t="s">
        <v>3014</v>
      </c>
      <c r="J3206" s="10" t="s">
        <v>16</v>
      </c>
      <c r="K3206" s="10" t="s">
        <v>15</v>
      </c>
      <c r="L3206" s="10">
        <v>49</v>
      </c>
      <c r="M3206" s="10" t="s">
        <v>163</v>
      </c>
      <c r="N3206" s="10">
        <v>702</v>
      </c>
      <c r="O3206" s="10">
        <v>16</v>
      </c>
      <c r="P3206" s="10" t="str">
        <f t="shared" si="100"/>
        <v>SHASHI BHUSHAN|Sirathu</v>
      </c>
      <c r="Q3206" s="4">
        <f>VLOOKUP(P:P,'[1]2017'!$D:$E,2,0)</f>
        <v>0</v>
      </c>
      <c r="R3206" s="4" t="str">
        <f>VLOOKUP(P:P,'[1]2017'!$D:$F,3,0)</f>
        <v>Post Graduate</v>
      </c>
      <c r="S3206" s="4" t="str">
        <f>VLOOKUP(P:P,'[1]2017'!$D:$G,4,0)</f>
        <v>Rs 17,24,000</v>
      </c>
      <c r="T3206" s="4" t="str">
        <f>VLOOKUP(P:P,'[1]2017'!$D:$H,5,0)</f>
        <v>Rs 0</v>
      </c>
      <c r="U3206" s="4" t="str">
        <f>VLOOKUP(P:P,'[1]2017'!$D:$I,6,0)</f>
        <v>Lok Dal</v>
      </c>
      <c r="V3206">
        <f t="shared" si="101"/>
        <v>0</v>
      </c>
    </row>
    <row r="3207" spans="1:22" x14ac:dyDescent="0.3">
      <c r="A3207" s="10" t="s">
        <v>105</v>
      </c>
      <c r="B3207" s="10" t="s">
        <v>106</v>
      </c>
      <c r="C3207" s="10">
        <v>3</v>
      </c>
      <c r="D3207" s="10">
        <v>2017</v>
      </c>
      <c r="E3207" s="4" t="s">
        <v>3001</v>
      </c>
      <c r="F3207" s="10">
        <v>251</v>
      </c>
      <c r="G3207" s="10" t="s">
        <v>3002</v>
      </c>
      <c r="H3207" s="10" t="s">
        <v>15</v>
      </c>
      <c r="I3207" s="11" t="s">
        <v>3015</v>
      </c>
      <c r="J3207" s="10" t="s">
        <v>16</v>
      </c>
      <c r="K3207" s="10" t="s">
        <v>25</v>
      </c>
      <c r="L3207" s="10">
        <v>29</v>
      </c>
      <c r="M3207" s="10" t="s">
        <v>1660</v>
      </c>
      <c r="N3207" s="10">
        <v>700</v>
      </c>
      <c r="O3207" s="10">
        <v>17</v>
      </c>
      <c r="P3207" s="10" t="str">
        <f t="shared" si="100"/>
        <v>JETVAN PRATAP|Sirathu</v>
      </c>
      <c r="Q3207" s="4">
        <f>VLOOKUP(P:P,'[1]2017'!$D:$E,2,0)</f>
        <v>0</v>
      </c>
      <c r="R3207" s="4" t="str">
        <f>VLOOKUP(P:P,'[1]2017'!$D:$F,3,0)</f>
        <v>Post Graduate</v>
      </c>
      <c r="S3207" s="4" t="str">
        <f>VLOOKUP(P:P,'[1]2017'!$D:$G,4,0)</f>
        <v>Rs 10,00,000</v>
      </c>
      <c r="T3207" s="4" t="str">
        <f>VLOOKUP(P:P,'[1]2017'!$D:$H,5,0)</f>
        <v>Rs 0</v>
      </c>
      <c r="U3207" s="4" t="str">
        <f>VLOOKUP(P:P,'[1]2017'!$D:$I,6,0)</f>
        <v>Bhartiya Krishak Dal</v>
      </c>
      <c r="V3207">
        <f t="shared" si="101"/>
        <v>0</v>
      </c>
    </row>
    <row r="3208" spans="1:22" x14ac:dyDescent="0.3">
      <c r="A3208" s="10" t="s">
        <v>105</v>
      </c>
      <c r="B3208" s="10" t="s">
        <v>106</v>
      </c>
      <c r="C3208" s="10">
        <v>3</v>
      </c>
      <c r="D3208" s="10">
        <v>2017</v>
      </c>
      <c r="E3208" s="4" t="s">
        <v>3001</v>
      </c>
      <c r="F3208" s="10">
        <v>252</v>
      </c>
      <c r="G3208" s="10" t="s">
        <v>3016</v>
      </c>
      <c r="H3208" s="10" t="s">
        <v>25</v>
      </c>
      <c r="I3208" s="11" t="s">
        <v>3017</v>
      </c>
      <c r="J3208" s="10" t="s">
        <v>16</v>
      </c>
      <c r="K3208" s="10" t="s">
        <v>25</v>
      </c>
      <c r="L3208" s="10">
        <v>56</v>
      </c>
      <c r="M3208" s="10" t="s">
        <v>18</v>
      </c>
      <c r="N3208" s="10">
        <v>92818</v>
      </c>
      <c r="O3208" s="10">
        <v>1</v>
      </c>
      <c r="P3208" s="10" t="str">
        <f t="shared" si="100"/>
        <v xml:space="preserve">LAL BAHADUR|Manjhanpur </v>
      </c>
      <c r="Q3208" s="4">
        <f>VLOOKUP(P:P,'[1]2017'!$D:$E,2,0)</f>
        <v>0</v>
      </c>
      <c r="R3208" s="4" t="str">
        <f>VLOOKUP(P:P,'[1]2017'!$D:$F,3,0)</f>
        <v>Post Graduate</v>
      </c>
      <c r="S3208" s="4" t="str">
        <f>VLOOKUP(P:P,'[1]2017'!$D:$G,4,0)</f>
        <v>Rs 1,51,28,263</v>
      </c>
      <c r="T3208" s="4" t="str">
        <f>VLOOKUP(P:P,'[1]2017'!$D:$H,5,0)</f>
        <v>Rs 51,92,000</v>
      </c>
      <c r="U3208" s="4" t="str">
        <f>VLOOKUP(P:P,'[1]2017'!$D:$I,6,0)</f>
        <v>BJP</v>
      </c>
      <c r="V3208">
        <f t="shared" si="101"/>
        <v>1</v>
      </c>
    </row>
    <row r="3209" spans="1:22" x14ac:dyDescent="0.3">
      <c r="A3209" s="10" t="s">
        <v>105</v>
      </c>
      <c r="B3209" s="10" t="s">
        <v>106</v>
      </c>
      <c r="C3209" s="10">
        <v>3</v>
      </c>
      <c r="D3209" s="10">
        <v>2017</v>
      </c>
      <c r="E3209" s="4" t="s">
        <v>3001</v>
      </c>
      <c r="F3209" s="10">
        <v>252</v>
      </c>
      <c r="G3209" s="10" t="s">
        <v>3016</v>
      </c>
      <c r="H3209" s="10" t="s">
        <v>25</v>
      </c>
      <c r="I3209" s="11" t="s">
        <v>3018</v>
      </c>
      <c r="J3209" s="10" t="s">
        <v>16</v>
      </c>
      <c r="K3209" s="10" t="s">
        <v>25</v>
      </c>
      <c r="L3209" s="10">
        <v>55</v>
      </c>
      <c r="M3209" s="10" t="s">
        <v>37</v>
      </c>
      <c r="N3209" s="10">
        <v>88658</v>
      </c>
      <c r="O3209" s="10">
        <v>2</v>
      </c>
      <c r="P3209" s="10" t="str">
        <f t="shared" si="100"/>
        <v xml:space="preserve">INDRAJEET SAROJ|Manjhanpur </v>
      </c>
      <c r="Q3209" s="4">
        <f>VLOOKUP(P:P,'[1]2017'!$D:$E,2,0)</f>
        <v>0</v>
      </c>
      <c r="R3209" s="4" t="str">
        <f>VLOOKUP(P:P,'[1]2017'!$D:$F,3,0)</f>
        <v>Graduate</v>
      </c>
      <c r="S3209" s="4" t="str">
        <f>VLOOKUP(P:P,'[1]2017'!$D:$G,4,0)</f>
        <v>Rs 8,08,23,337</v>
      </c>
      <c r="T3209" s="4" t="str">
        <f>VLOOKUP(P:P,'[1]2017'!$D:$H,5,0)</f>
        <v>Rs 1,22,76,546</v>
      </c>
      <c r="U3209" s="4" t="str">
        <f>VLOOKUP(P:P,'[1]2017'!$D:$I,6,0)</f>
        <v>BSP</v>
      </c>
      <c r="V3209">
        <f t="shared" si="101"/>
        <v>0</v>
      </c>
    </row>
    <row r="3210" spans="1:22" x14ac:dyDescent="0.3">
      <c r="A3210" s="10" t="s">
        <v>105</v>
      </c>
      <c r="B3210" s="10" t="s">
        <v>106</v>
      </c>
      <c r="C3210" s="10">
        <v>3</v>
      </c>
      <c r="D3210" s="10">
        <v>2017</v>
      </c>
      <c r="E3210" s="4" t="s">
        <v>3001</v>
      </c>
      <c r="F3210" s="10">
        <v>252</v>
      </c>
      <c r="G3210" s="10" t="s">
        <v>3016</v>
      </c>
      <c r="H3210" s="10" t="s">
        <v>25</v>
      </c>
      <c r="I3210" s="11" t="s">
        <v>3019</v>
      </c>
      <c r="J3210" s="10" t="s">
        <v>16</v>
      </c>
      <c r="K3210" s="10" t="s">
        <v>25</v>
      </c>
      <c r="L3210" s="10">
        <v>47</v>
      </c>
      <c r="M3210" s="10" t="s">
        <v>139</v>
      </c>
      <c r="N3210" s="10">
        <v>33717</v>
      </c>
      <c r="O3210" s="10">
        <v>3</v>
      </c>
      <c r="P3210" s="10" t="str">
        <f t="shared" si="100"/>
        <v xml:space="preserve">HEMANT KUMAR TUNNU|Manjhanpur </v>
      </c>
      <c r="Q3210" s="4" t="e">
        <f>VLOOKUP(P:P,'[1]2017'!$D:$E,2,0)</f>
        <v>#N/A</v>
      </c>
      <c r="R3210" s="4" t="e">
        <f>VLOOKUP(P:P,'[1]2017'!$D:$F,3,0)</f>
        <v>#N/A</v>
      </c>
      <c r="S3210" s="4" t="e">
        <f>VLOOKUP(P:P,'[1]2017'!$D:$G,4,0)</f>
        <v>#N/A</v>
      </c>
      <c r="T3210" s="4" t="e">
        <f>VLOOKUP(P:P,'[1]2017'!$D:$H,5,0)</f>
        <v>#N/A</v>
      </c>
      <c r="U3210" s="4" t="e">
        <f>VLOOKUP(P:P,'[1]2017'!$D:$I,6,0)</f>
        <v>#N/A</v>
      </c>
      <c r="V3210">
        <f t="shared" si="101"/>
        <v>0</v>
      </c>
    </row>
    <row r="3211" spans="1:22" x14ac:dyDescent="0.3">
      <c r="A3211" s="10" t="s">
        <v>105</v>
      </c>
      <c r="B3211" s="10" t="s">
        <v>106</v>
      </c>
      <c r="C3211" s="10">
        <v>3</v>
      </c>
      <c r="D3211" s="10">
        <v>2017</v>
      </c>
      <c r="E3211" s="4" t="s">
        <v>3001</v>
      </c>
      <c r="F3211" s="10">
        <v>252</v>
      </c>
      <c r="G3211" s="10" t="s">
        <v>3016</v>
      </c>
      <c r="H3211" s="10" t="s">
        <v>25</v>
      </c>
      <c r="I3211" s="11" t="s">
        <v>19</v>
      </c>
      <c r="J3211" s="10" t="s">
        <v>20</v>
      </c>
      <c r="K3211" s="10" t="s">
        <v>20</v>
      </c>
      <c r="L3211" s="10" t="s">
        <v>20</v>
      </c>
      <c r="M3211" s="10" t="s">
        <v>21</v>
      </c>
      <c r="N3211" s="10">
        <v>3949</v>
      </c>
      <c r="O3211" s="10">
        <v>4</v>
      </c>
      <c r="P3211" s="10" t="str">
        <f t="shared" si="100"/>
        <v xml:space="preserve">None of the Above|Manjhanpur </v>
      </c>
      <c r="Q3211" s="4" t="e">
        <f>VLOOKUP(P:P,'[1]2017'!$D:$E,2,0)</f>
        <v>#N/A</v>
      </c>
      <c r="R3211" s="4" t="e">
        <f>VLOOKUP(P:P,'[1]2017'!$D:$F,3,0)</f>
        <v>#N/A</v>
      </c>
      <c r="S3211" s="4" t="e">
        <f>VLOOKUP(P:P,'[1]2017'!$D:$G,4,0)</f>
        <v>#N/A</v>
      </c>
      <c r="T3211" s="4" t="e">
        <f>VLOOKUP(P:P,'[1]2017'!$D:$H,5,0)</f>
        <v>#N/A</v>
      </c>
      <c r="U3211" s="4" t="e">
        <f>VLOOKUP(P:P,'[1]2017'!$D:$I,6,0)</f>
        <v>#N/A</v>
      </c>
      <c r="V3211">
        <f t="shared" si="101"/>
        <v>0</v>
      </c>
    </row>
    <row r="3212" spans="1:22" x14ac:dyDescent="0.3">
      <c r="A3212" s="10" t="s">
        <v>105</v>
      </c>
      <c r="B3212" s="10" t="s">
        <v>106</v>
      </c>
      <c r="C3212" s="10">
        <v>3</v>
      </c>
      <c r="D3212" s="10">
        <v>2017</v>
      </c>
      <c r="E3212" s="4" t="s">
        <v>3001</v>
      </c>
      <c r="F3212" s="10">
        <v>252</v>
      </c>
      <c r="G3212" s="10" t="s">
        <v>3016</v>
      </c>
      <c r="H3212" s="10" t="s">
        <v>25</v>
      </c>
      <c r="I3212" s="11" t="s">
        <v>3020</v>
      </c>
      <c r="J3212" s="10" t="s">
        <v>16</v>
      </c>
      <c r="K3212" s="10" t="s">
        <v>25</v>
      </c>
      <c r="L3212" s="10">
        <v>57</v>
      </c>
      <c r="M3212" s="10" t="s">
        <v>24</v>
      </c>
      <c r="N3212" s="10">
        <v>1604</v>
      </c>
      <c r="O3212" s="10">
        <v>5</v>
      </c>
      <c r="P3212" s="10" t="str">
        <f t="shared" si="100"/>
        <v xml:space="preserve">JAYKARAN|Manjhanpur </v>
      </c>
      <c r="Q3212" s="4">
        <f>VLOOKUP(P:P,'[1]2017'!$D:$E,2,0)</f>
        <v>0</v>
      </c>
      <c r="R3212" s="4" t="str">
        <f>VLOOKUP(P:P,'[1]2017'!$D:$F,3,0)</f>
        <v>Graduate</v>
      </c>
      <c r="S3212" s="4" t="str">
        <f>VLOOKUP(P:P,'[1]2017'!$D:$G,4,0)</f>
        <v>Rs 32,22,000</v>
      </c>
      <c r="T3212" s="4" t="str">
        <f>VLOOKUP(P:P,'[1]2017'!$D:$H,5,0)</f>
        <v>Rs 0</v>
      </c>
      <c r="U3212" s="4" t="str">
        <f>VLOOKUP(P:P,'[1]2017'!$D:$I,6,0)</f>
        <v>Bahujan Mukti Party</v>
      </c>
      <c r="V3212">
        <f t="shared" si="101"/>
        <v>0</v>
      </c>
    </row>
    <row r="3213" spans="1:22" x14ac:dyDescent="0.3">
      <c r="A3213" s="10" t="s">
        <v>105</v>
      </c>
      <c r="B3213" s="10" t="s">
        <v>106</v>
      </c>
      <c r="C3213" s="10">
        <v>3</v>
      </c>
      <c r="D3213" s="10">
        <v>2017</v>
      </c>
      <c r="E3213" s="4" t="s">
        <v>3001</v>
      </c>
      <c r="F3213" s="10">
        <v>252</v>
      </c>
      <c r="G3213" s="10" t="s">
        <v>3016</v>
      </c>
      <c r="H3213" s="10" t="s">
        <v>25</v>
      </c>
      <c r="I3213" s="11" t="s">
        <v>3021</v>
      </c>
      <c r="J3213" s="10" t="s">
        <v>16</v>
      </c>
      <c r="K3213" s="10" t="s">
        <v>25</v>
      </c>
      <c r="L3213" s="10">
        <v>32</v>
      </c>
      <c r="M3213" s="10" t="s">
        <v>23</v>
      </c>
      <c r="N3213" s="10">
        <v>1473</v>
      </c>
      <c r="O3213" s="10">
        <v>6</v>
      </c>
      <c r="P3213" s="10" t="str">
        <f t="shared" si="100"/>
        <v xml:space="preserve">BAL CHANDRA GAUTAM|Manjhanpur </v>
      </c>
      <c r="Q3213" s="4" t="e">
        <f>VLOOKUP(P:P,'[1]2017'!$D:$E,2,0)</f>
        <v>#N/A</v>
      </c>
      <c r="R3213" s="4" t="e">
        <f>VLOOKUP(P:P,'[1]2017'!$D:$F,3,0)</f>
        <v>#N/A</v>
      </c>
      <c r="S3213" s="4" t="e">
        <f>VLOOKUP(P:P,'[1]2017'!$D:$G,4,0)</f>
        <v>#N/A</v>
      </c>
      <c r="T3213" s="4" t="e">
        <f>VLOOKUP(P:P,'[1]2017'!$D:$H,5,0)</f>
        <v>#N/A</v>
      </c>
      <c r="U3213" s="4" t="e">
        <f>VLOOKUP(P:P,'[1]2017'!$D:$I,6,0)</f>
        <v>#N/A</v>
      </c>
      <c r="V3213">
        <f t="shared" si="101"/>
        <v>0</v>
      </c>
    </row>
    <row r="3214" spans="1:22" x14ac:dyDescent="0.3">
      <c r="A3214" s="10" t="s">
        <v>105</v>
      </c>
      <c r="B3214" s="10" t="s">
        <v>106</v>
      </c>
      <c r="C3214" s="10">
        <v>3</v>
      </c>
      <c r="D3214" s="10">
        <v>2017</v>
      </c>
      <c r="E3214" s="4" t="s">
        <v>3001</v>
      </c>
      <c r="F3214" s="10">
        <v>252</v>
      </c>
      <c r="G3214" s="10" t="s">
        <v>3016</v>
      </c>
      <c r="H3214" s="10" t="s">
        <v>25</v>
      </c>
      <c r="I3214" s="11" t="s">
        <v>3022</v>
      </c>
      <c r="J3214" s="10" t="s">
        <v>16</v>
      </c>
      <c r="K3214" s="10" t="s">
        <v>25</v>
      </c>
      <c r="L3214" s="10">
        <v>29</v>
      </c>
      <c r="M3214" s="10" t="s">
        <v>2055</v>
      </c>
      <c r="N3214" s="10">
        <v>1414</v>
      </c>
      <c r="O3214" s="10">
        <v>7</v>
      </c>
      <c r="P3214" s="10" t="str">
        <f t="shared" si="100"/>
        <v xml:space="preserve">VIKRAM SINGH RAJPASI|Manjhanpur </v>
      </c>
      <c r="Q3214" s="4">
        <f>VLOOKUP(P:P,'[1]2017'!$D:$E,2,0)</f>
        <v>0</v>
      </c>
      <c r="R3214" s="4" t="str">
        <f>VLOOKUP(P:P,'[1]2017'!$D:$F,3,0)</f>
        <v>Post Graduate</v>
      </c>
      <c r="S3214" s="4" t="str">
        <f>VLOOKUP(P:P,'[1]2017'!$D:$G,4,0)</f>
        <v>Rs 4,65,000</v>
      </c>
      <c r="T3214" s="4" t="str">
        <f>VLOOKUP(P:P,'[1]2017'!$D:$H,5,0)</f>
        <v>Rs 0</v>
      </c>
      <c r="U3214" s="4" t="str">
        <f>VLOOKUP(P:P,'[1]2017'!$D:$I,6,0)</f>
        <v>Bharat Kranti Rakshak Party</v>
      </c>
      <c r="V3214">
        <f t="shared" si="101"/>
        <v>0</v>
      </c>
    </row>
    <row r="3215" spans="1:22" x14ac:dyDescent="0.3">
      <c r="A3215" s="10" t="s">
        <v>105</v>
      </c>
      <c r="B3215" s="10" t="s">
        <v>106</v>
      </c>
      <c r="C3215" s="10">
        <v>3</v>
      </c>
      <c r="D3215" s="10">
        <v>2017</v>
      </c>
      <c r="E3215" s="4" t="s">
        <v>3001</v>
      </c>
      <c r="F3215" s="10">
        <v>253</v>
      </c>
      <c r="G3215" s="10" t="s">
        <v>3023</v>
      </c>
      <c r="H3215" s="10" t="s">
        <v>15</v>
      </c>
      <c r="I3215" s="11" t="s">
        <v>298</v>
      </c>
      <c r="J3215" s="10" t="s">
        <v>16</v>
      </c>
      <c r="K3215" s="10" t="s">
        <v>15</v>
      </c>
      <c r="L3215" s="10">
        <v>42</v>
      </c>
      <c r="M3215" s="10" t="s">
        <v>18</v>
      </c>
      <c r="N3215" s="10">
        <v>85713</v>
      </c>
      <c r="O3215" s="10">
        <v>1</v>
      </c>
      <c r="P3215" s="10" t="str">
        <f t="shared" si="100"/>
        <v>SANJAY KUMAR|Chail</v>
      </c>
      <c r="Q3215" s="4">
        <f>VLOOKUP(P:P,'[1]2017'!$D:$E,2,0)</f>
        <v>0</v>
      </c>
      <c r="R3215" s="4" t="str">
        <f>VLOOKUP(P:P,'[1]2017'!$D:$F,3,0)</f>
        <v>Post Graduate</v>
      </c>
      <c r="S3215" s="4" t="str">
        <f>VLOOKUP(P:P,'[1]2017'!$D:$G,4,0)</f>
        <v>Rs 27,52,09,590</v>
      </c>
      <c r="T3215" s="4" t="str">
        <f>VLOOKUP(P:P,'[1]2017'!$D:$H,5,0)</f>
        <v>Rs 67,94,334</v>
      </c>
      <c r="U3215" s="4" t="str">
        <f>VLOOKUP(P:P,'[1]2017'!$D:$I,6,0)</f>
        <v>BJP</v>
      </c>
      <c r="V3215">
        <f t="shared" si="101"/>
        <v>1</v>
      </c>
    </row>
    <row r="3216" spans="1:22" x14ac:dyDescent="0.3">
      <c r="A3216" s="10" t="s">
        <v>105</v>
      </c>
      <c r="B3216" s="10" t="s">
        <v>106</v>
      </c>
      <c r="C3216" s="10">
        <v>3</v>
      </c>
      <c r="D3216" s="10">
        <v>2017</v>
      </c>
      <c r="E3216" s="4" t="s">
        <v>3001</v>
      </c>
      <c r="F3216" s="10">
        <v>253</v>
      </c>
      <c r="G3216" s="10" t="s">
        <v>3023</v>
      </c>
      <c r="H3216" s="10" t="s">
        <v>15</v>
      </c>
      <c r="I3216" s="11" t="s">
        <v>3024</v>
      </c>
      <c r="J3216" s="10" t="s">
        <v>16</v>
      </c>
      <c r="K3216" s="10" t="s">
        <v>15</v>
      </c>
      <c r="L3216" s="10">
        <v>35</v>
      </c>
      <c r="M3216" s="10" t="s">
        <v>17</v>
      </c>
      <c r="N3216" s="10">
        <v>45597</v>
      </c>
      <c r="O3216" s="10">
        <v>2</v>
      </c>
      <c r="P3216" s="10" t="str">
        <f t="shared" si="100"/>
        <v>TALAT AZIM|Chail</v>
      </c>
      <c r="Q3216" s="4">
        <f>VLOOKUP(P:P,'[1]2017'!$D:$E,2,0)</f>
        <v>0</v>
      </c>
      <c r="R3216" s="4" t="str">
        <f>VLOOKUP(P:P,'[1]2017'!$D:$F,3,0)</f>
        <v>Graduate Professional</v>
      </c>
      <c r="S3216" s="4" t="str">
        <f>VLOOKUP(P:P,'[1]2017'!$D:$G,4,0)</f>
        <v>Rs 1,44,26,044</v>
      </c>
      <c r="T3216" s="4" t="str">
        <f>VLOOKUP(P:P,'[1]2017'!$D:$H,5,0)</f>
        <v>Rs 5,69,005</v>
      </c>
      <c r="U3216" s="4" t="str">
        <f>VLOOKUP(P:P,'[1]2017'!$D:$I,6,0)</f>
        <v>INC</v>
      </c>
      <c r="V3216">
        <f t="shared" si="101"/>
        <v>0</v>
      </c>
    </row>
    <row r="3217" spans="1:22" x14ac:dyDescent="0.3">
      <c r="A3217" s="10" t="s">
        <v>105</v>
      </c>
      <c r="B3217" s="10" t="s">
        <v>106</v>
      </c>
      <c r="C3217" s="10">
        <v>3</v>
      </c>
      <c r="D3217" s="10">
        <v>2017</v>
      </c>
      <c r="E3217" s="4" t="s">
        <v>3001</v>
      </c>
      <c r="F3217" s="10">
        <v>253</v>
      </c>
      <c r="G3217" s="10" t="s">
        <v>3023</v>
      </c>
      <c r="H3217" s="10" t="s">
        <v>15</v>
      </c>
      <c r="I3217" s="11" t="s">
        <v>3025</v>
      </c>
      <c r="J3217" s="10" t="s">
        <v>16</v>
      </c>
      <c r="K3217" s="10" t="s">
        <v>15</v>
      </c>
      <c r="L3217" s="10">
        <v>50</v>
      </c>
      <c r="M3217" s="10" t="s">
        <v>37</v>
      </c>
      <c r="N3217" s="10">
        <v>43776</v>
      </c>
      <c r="O3217" s="10">
        <v>3</v>
      </c>
      <c r="P3217" s="10" t="str">
        <f t="shared" si="100"/>
        <v>MOHD  ASIF JAFRI|Chail</v>
      </c>
      <c r="Q3217" s="4" t="e">
        <f>VLOOKUP(P:P,'[1]2017'!$D:$E,2,0)</f>
        <v>#N/A</v>
      </c>
      <c r="R3217" s="4" t="e">
        <f>VLOOKUP(P:P,'[1]2017'!$D:$F,3,0)</f>
        <v>#N/A</v>
      </c>
      <c r="S3217" s="4" t="e">
        <f>VLOOKUP(P:P,'[1]2017'!$D:$G,4,0)</f>
        <v>#N/A</v>
      </c>
      <c r="T3217" s="4" t="e">
        <f>VLOOKUP(P:P,'[1]2017'!$D:$H,5,0)</f>
        <v>#N/A</v>
      </c>
      <c r="U3217" s="4" t="e">
        <f>VLOOKUP(P:P,'[1]2017'!$D:$I,6,0)</f>
        <v>#N/A</v>
      </c>
      <c r="V3217">
        <f t="shared" si="101"/>
        <v>0</v>
      </c>
    </row>
    <row r="3218" spans="1:22" x14ac:dyDescent="0.3">
      <c r="A3218" s="10" t="s">
        <v>105</v>
      </c>
      <c r="B3218" s="10" t="s">
        <v>106</v>
      </c>
      <c r="C3218" s="10">
        <v>3</v>
      </c>
      <c r="D3218" s="10">
        <v>2017</v>
      </c>
      <c r="E3218" s="4" t="s">
        <v>3001</v>
      </c>
      <c r="F3218" s="10">
        <v>253</v>
      </c>
      <c r="G3218" s="10" t="s">
        <v>3023</v>
      </c>
      <c r="H3218" s="10" t="s">
        <v>15</v>
      </c>
      <c r="I3218" s="11" t="s">
        <v>3026</v>
      </c>
      <c r="J3218" s="10" t="s">
        <v>26</v>
      </c>
      <c r="K3218" s="10" t="s">
        <v>25</v>
      </c>
      <c r="L3218" s="10">
        <v>45</v>
      </c>
      <c r="M3218" s="10" t="s">
        <v>23</v>
      </c>
      <c r="N3218" s="10">
        <v>6260</v>
      </c>
      <c r="O3218" s="10">
        <v>4</v>
      </c>
      <c r="P3218" s="10" t="str">
        <f t="shared" si="100"/>
        <v>SHIKHA SAROJ|Chail</v>
      </c>
      <c r="Q3218" s="4">
        <f>VLOOKUP(P:P,'[1]2017'!$D:$E,2,0)</f>
        <v>0</v>
      </c>
      <c r="R3218" s="4" t="str">
        <f>VLOOKUP(P:P,'[1]2017'!$D:$F,3,0)</f>
        <v>Graduate</v>
      </c>
      <c r="S3218" s="4" t="str">
        <f>VLOOKUP(P:P,'[1]2017'!$D:$G,4,0)</f>
        <v>Rs 58,30,886</v>
      </c>
      <c r="T3218" s="4" t="str">
        <f>VLOOKUP(P:P,'[1]2017'!$D:$H,5,0)</f>
        <v>Rs 0</v>
      </c>
      <c r="U3218" s="4" t="str">
        <f>VLOOKUP(P:P,'[1]2017'!$D:$I,6,0)</f>
        <v>IND</v>
      </c>
      <c r="V3218">
        <f t="shared" si="101"/>
        <v>0</v>
      </c>
    </row>
    <row r="3219" spans="1:22" x14ac:dyDescent="0.3">
      <c r="A3219" s="10" t="s">
        <v>105</v>
      </c>
      <c r="B3219" s="10" t="s">
        <v>106</v>
      </c>
      <c r="C3219" s="10">
        <v>3</v>
      </c>
      <c r="D3219" s="10">
        <v>2017</v>
      </c>
      <c r="E3219" s="4" t="s">
        <v>3001</v>
      </c>
      <c r="F3219" s="10">
        <v>253</v>
      </c>
      <c r="G3219" s="10" t="s">
        <v>3023</v>
      </c>
      <c r="H3219" s="10" t="s">
        <v>15</v>
      </c>
      <c r="I3219" s="11" t="s">
        <v>1057</v>
      </c>
      <c r="J3219" s="10" t="s">
        <v>16</v>
      </c>
      <c r="K3219" s="10" t="s">
        <v>15</v>
      </c>
      <c r="L3219" s="10">
        <v>51</v>
      </c>
      <c r="M3219" s="10" t="s">
        <v>23</v>
      </c>
      <c r="N3219" s="10">
        <v>4557</v>
      </c>
      <c r="O3219" s="10">
        <v>5</v>
      </c>
      <c r="P3219" s="10" t="str">
        <f t="shared" si="100"/>
        <v>SUBHASH CHANDRA|Chail</v>
      </c>
      <c r="Q3219" s="4">
        <f>VLOOKUP(P:P,'[1]2017'!$D:$E,2,0)</f>
        <v>0</v>
      </c>
      <c r="R3219" s="4" t="str">
        <f>VLOOKUP(P:P,'[1]2017'!$D:$F,3,0)</f>
        <v>Graduate</v>
      </c>
      <c r="S3219" s="4" t="str">
        <f>VLOOKUP(P:P,'[1]2017'!$D:$G,4,0)</f>
        <v>Rs 70,04,89,655</v>
      </c>
      <c r="T3219" s="4" t="str">
        <f>VLOOKUP(P:P,'[1]2017'!$D:$H,5,0)</f>
        <v>Rs 0</v>
      </c>
      <c r="U3219" s="4" t="str">
        <f>VLOOKUP(P:P,'[1]2017'!$D:$I,6,0)</f>
        <v>IND</v>
      </c>
      <c r="V3219">
        <f t="shared" si="101"/>
        <v>0</v>
      </c>
    </row>
    <row r="3220" spans="1:22" x14ac:dyDescent="0.3">
      <c r="A3220" s="10" t="s">
        <v>105</v>
      </c>
      <c r="B3220" s="10" t="s">
        <v>106</v>
      </c>
      <c r="C3220" s="10">
        <v>3</v>
      </c>
      <c r="D3220" s="10">
        <v>2017</v>
      </c>
      <c r="E3220" s="4" t="s">
        <v>3001</v>
      </c>
      <c r="F3220" s="10">
        <v>253</v>
      </c>
      <c r="G3220" s="10" t="s">
        <v>3023</v>
      </c>
      <c r="H3220" s="10" t="s">
        <v>15</v>
      </c>
      <c r="I3220" s="11" t="s">
        <v>3027</v>
      </c>
      <c r="J3220" s="10" t="s">
        <v>16</v>
      </c>
      <c r="K3220" s="10" t="s">
        <v>15</v>
      </c>
      <c r="L3220" s="10">
        <v>30</v>
      </c>
      <c r="M3220" s="10" t="s">
        <v>23</v>
      </c>
      <c r="N3220" s="10">
        <v>2625</v>
      </c>
      <c r="O3220" s="10">
        <v>6</v>
      </c>
      <c r="P3220" s="10" t="str">
        <f t="shared" si="100"/>
        <v>ROOPCHAND|Chail</v>
      </c>
      <c r="Q3220" s="4">
        <f>VLOOKUP(P:P,'[1]2017'!$D:$E,2,0)</f>
        <v>0</v>
      </c>
      <c r="R3220" s="4" t="str">
        <f>VLOOKUP(P:P,'[1]2017'!$D:$F,3,0)</f>
        <v>10th Pass</v>
      </c>
      <c r="S3220" s="4" t="str">
        <f>VLOOKUP(P:P,'[1]2017'!$D:$G,4,0)</f>
        <v>Rs 5,000</v>
      </c>
      <c r="T3220" s="4" t="str">
        <f>VLOOKUP(P:P,'[1]2017'!$D:$H,5,0)</f>
        <v>Rs 0</v>
      </c>
      <c r="U3220" s="4" t="str">
        <f>VLOOKUP(P:P,'[1]2017'!$D:$I,6,0)</f>
        <v>IND</v>
      </c>
      <c r="V3220">
        <f t="shared" si="101"/>
        <v>0</v>
      </c>
    </row>
    <row r="3221" spans="1:22" x14ac:dyDescent="0.3">
      <c r="A3221" s="10" t="s">
        <v>105</v>
      </c>
      <c r="B3221" s="10" t="s">
        <v>106</v>
      </c>
      <c r="C3221" s="10">
        <v>3</v>
      </c>
      <c r="D3221" s="10">
        <v>2017</v>
      </c>
      <c r="E3221" s="4" t="s">
        <v>3001</v>
      </c>
      <c r="F3221" s="10">
        <v>253</v>
      </c>
      <c r="G3221" s="10" t="s">
        <v>3023</v>
      </c>
      <c r="H3221" s="10" t="s">
        <v>15</v>
      </c>
      <c r="I3221" s="11" t="s">
        <v>3028</v>
      </c>
      <c r="J3221" s="10" t="s">
        <v>16</v>
      </c>
      <c r="K3221" s="10" t="s">
        <v>15</v>
      </c>
      <c r="L3221" s="10">
        <v>41</v>
      </c>
      <c r="M3221" s="10" t="s">
        <v>24</v>
      </c>
      <c r="N3221" s="10">
        <v>2432</v>
      </c>
      <c r="O3221" s="10">
        <v>7</v>
      </c>
      <c r="P3221" s="10" t="str">
        <f t="shared" si="100"/>
        <v>NARENDRA KUMAR MAURYA|Chail</v>
      </c>
      <c r="Q3221" s="4">
        <f>VLOOKUP(P:P,'[1]2017'!$D:$E,2,0)</f>
        <v>0</v>
      </c>
      <c r="R3221" s="4" t="str">
        <f>VLOOKUP(P:P,'[1]2017'!$D:$F,3,0)</f>
        <v>12th Pass</v>
      </c>
      <c r="S3221" s="4" t="str">
        <f>VLOOKUP(P:P,'[1]2017'!$D:$G,4,0)</f>
        <v>Rs 24,08,000</v>
      </c>
      <c r="T3221" s="4" t="str">
        <f>VLOOKUP(P:P,'[1]2017'!$D:$H,5,0)</f>
        <v>Rs 0</v>
      </c>
      <c r="U3221" s="4" t="str">
        <f>VLOOKUP(P:P,'[1]2017'!$D:$I,6,0)</f>
        <v>Bahujan Mukti Party</v>
      </c>
      <c r="V3221">
        <f t="shared" si="101"/>
        <v>0</v>
      </c>
    </row>
    <row r="3222" spans="1:22" x14ac:dyDescent="0.3">
      <c r="A3222" s="10" t="s">
        <v>105</v>
      </c>
      <c r="B3222" s="10" t="s">
        <v>106</v>
      </c>
      <c r="C3222" s="10">
        <v>3</v>
      </c>
      <c r="D3222" s="10">
        <v>2017</v>
      </c>
      <c r="E3222" s="4" t="s">
        <v>3001</v>
      </c>
      <c r="F3222" s="10">
        <v>253</v>
      </c>
      <c r="G3222" s="10" t="s">
        <v>3023</v>
      </c>
      <c r="H3222" s="10" t="s">
        <v>15</v>
      </c>
      <c r="I3222" s="11" t="s">
        <v>81</v>
      </c>
      <c r="J3222" s="10" t="s">
        <v>16</v>
      </c>
      <c r="K3222" s="10" t="s">
        <v>15</v>
      </c>
      <c r="L3222" s="10">
        <v>40</v>
      </c>
      <c r="M3222" s="10" t="s">
        <v>1638</v>
      </c>
      <c r="N3222" s="10">
        <v>1799</v>
      </c>
      <c r="O3222" s="10">
        <v>8</v>
      </c>
      <c r="P3222" s="10" t="str">
        <f t="shared" ref="P3222:P3285" si="102">I3222&amp;"|"&amp;G3222</f>
        <v>ARUN KUMAR|Chail</v>
      </c>
      <c r="Q3222" s="4">
        <f>VLOOKUP(P:P,'[1]2017'!$D:$E,2,0)</f>
        <v>0</v>
      </c>
      <c r="R3222" s="4" t="str">
        <f>VLOOKUP(P:P,'[1]2017'!$D:$F,3,0)</f>
        <v>8th Pass</v>
      </c>
      <c r="S3222" s="4" t="str">
        <f>VLOOKUP(P:P,'[1]2017'!$D:$G,4,0)</f>
        <v>Rs 6,57,636</v>
      </c>
      <c r="T3222" s="4" t="str">
        <f>VLOOKUP(P:P,'[1]2017'!$D:$H,5,0)</f>
        <v>Rs 0</v>
      </c>
      <c r="U3222" s="4" t="str">
        <f>VLOOKUP(P:P,'[1]2017'!$D:$I,6,0)</f>
        <v>Rashtriya Janadhar Party</v>
      </c>
      <c r="V3222">
        <f t="shared" si="101"/>
        <v>0</v>
      </c>
    </row>
    <row r="3223" spans="1:22" x14ac:dyDescent="0.3">
      <c r="A3223" s="10" t="s">
        <v>105</v>
      </c>
      <c r="B3223" s="10" t="s">
        <v>106</v>
      </c>
      <c r="C3223" s="10">
        <v>3</v>
      </c>
      <c r="D3223" s="10">
        <v>2017</v>
      </c>
      <c r="E3223" s="4" t="s">
        <v>3001</v>
      </c>
      <c r="F3223" s="10">
        <v>253</v>
      </c>
      <c r="G3223" s="10" t="s">
        <v>3023</v>
      </c>
      <c r="H3223" s="10" t="s">
        <v>15</v>
      </c>
      <c r="I3223" s="11" t="s">
        <v>3029</v>
      </c>
      <c r="J3223" s="10" t="s">
        <v>16</v>
      </c>
      <c r="K3223" s="10" t="s">
        <v>15</v>
      </c>
      <c r="L3223" s="10">
        <v>51</v>
      </c>
      <c r="M3223" s="10" t="s">
        <v>252</v>
      </c>
      <c r="N3223" s="10">
        <v>1635</v>
      </c>
      <c r="O3223" s="10">
        <v>9</v>
      </c>
      <c r="P3223" s="10" t="str">
        <f t="shared" si="102"/>
        <v>HARIHAR SINGH|Chail</v>
      </c>
      <c r="Q3223" s="4">
        <f>VLOOKUP(P:P,'[1]2017'!$D:$E,2,0)</f>
        <v>0</v>
      </c>
      <c r="R3223" s="4" t="str">
        <f>VLOOKUP(P:P,'[1]2017'!$D:$F,3,0)</f>
        <v>12th Pass</v>
      </c>
      <c r="S3223" s="4" t="str">
        <f>VLOOKUP(P:P,'[1]2017'!$D:$G,4,0)</f>
        <v>Rs 2,10,93,466</v>
      </c>
      <c r="T3223" s="4" t="str">
        <f>VLOOKUP(P:P,'[1]2017'!$D:$H,5,0)</f>
        <v>Rs 0</v>
      </c>
      <c r="U3223" s="4" t="str">
        <f>VLOOKUP(P:P,'[1]2017'!$D:$I,6,0)</f>
        <v>Rashtriya Kisan Majdoor Party</v>
      </c>
      <c r="V3223">
        <f t="shared" si="101"/>
        <v>0</v>
      </c>
    </row>
    <row r="3224" spans="1:22" x14ac:dyDescent="0.3">
      <c r="A3224" s="10" t="s">
        <v>105</v>
      </c>
      <c r="B3224" s="10" t="s">
        <v>106</v>
      </c>
      <c r="C3224" s="10">
        <v>3</v>
      </c>
      <c r="D3224" s="10">
        <v>2017</v>
      </c>
      <c r="E3224" s="4" t="s">
        <v>3001</v>
      </c>
      <c r="F3224" s="10">
        <v>253</v>
      </c>
      <c r="G3224" s="10" t="s">
        <v>3023</v>
      </c>
      <c r="H3224" s="10" t="s">
        <v>15</v>
      </c>
      <c r="I3224" s="11" t="s">
        <v>3030</v>
      </c>
      <c r="J3224" s="10" t="s">
        <v>16</v>
      </c>
      <c r="K3224" s="10" t="s">
        <v>25</v>
      </c>
      <c r="L3224" s="10">
        <v>33</v>
      </c>
      <c r="M3224" s="10" t="s">
        <v>23</v>
      </c>
      <c r="N3224" s="10">
        <v>1632</v>
      </c>
      <c r="O3224" s="10">
        <v>10</v>
      </c>
      <c r="P3224" s="10" t="str">
        <f t="shared" si="102"/>
        <v>VIJAY KUMAR RAMDAS RAVIDAS|Chail</v>
      </c>
      <c r="Q3224" s="4">
        <f>VLOOKUP(P:P,'[1]2017'!$D:$E,2,0)</f>
        <v>0</v>
      </c>
      <c r="R3224" s="4" t="str">
        <f>VLOOKUP(P:P,'[1]2017'!$D:$F,3,0)</f>
        <v>Literate</v>
      </c>
      <c r="S3224" s="4" t="str">
        <f>VLOOKUP(P:P,'[1]2017'!$D:$G,4,0)</f>
        <v>Rs 6,15,000</v>
      </c>
      <c r="T3224" s="4" t="str">
        <f>VLOOKUP(P:P,'[1]2017'!$D:$H,5,0)</f>
        <v>Rs 0</v>
      </c>
      <c r="U3224" s="4" t="str">
        <f>VLOOKUP(P:P,'[1]2017'!$D:$I,6,0)</f>
        <v>IND</v>
      </c>
      <c r="V3224">
        <f t="shared" si="101"/>
        <v>0</v>
      </c>
    </row>
    <row r="3225" spans="1:22" x14ac:dyDescent="0.3">
      <c r="A3225" s="10" t="s">
        <v>105</v>
      </c>
      <c r="B3225" s="10" t="s">
        <v>106</v>
      </c>
      <c r="C3225" s="10">
        <v>3</v>
      </c>
      <c r="D3225" s="10">
        <v>2017</v>
      </c>
      <c r="E3225" s="4" t="s">
        <v>3001</v>
      </c>
      <c r="F3225" s="10">
        <v>253</v>
      </c>
      <c r="G3225" s="10" t="s">
        <v>3023</v>
      </c>
      <c r="H3225" s="10" t="s">
        <v>15</v>
      </c>
      <c r="I3225" s="11" t="s">
        <v>19</v>
      </c>
      <c r="J3225" s="10" t="s">
        <v>20</v>
      </c>
      <c r="K3225" s="10" t="s">
        <v>20</v>
      </c>
      <c r="L3225" s="10" t="s">
        <v>20</v>
      </c>
      <c r="M3225" s="10" t="s">
        <v>21</v>
      </c>
      <c r="N3225" s="10">
        <v>1352</v>
      </c>
      <c r="O3225" s="10">
        <v>11</v>
      </c>
      <c r="P3225" s="10" t="str">
        <f t="shared" si="102"/>
        <v>None of the Above|Chail</v>
      </c>
      <c r="Q3225" s="4" t="e">
        <f>VLOOKUP(P:P,'[1]2017'!$D:$E,2,0)</f>
        <v>#N/A</v>
      </c>
      <c r="R3225" s="4" t="e">
        <f>VLOOKUP(P:P,'[1]2017'!$D:$F,3,0)</f>
        <v>#N/A</v>
      </c>
      <c r="S3225" s="4" t="e">
        <f>VLOOKUP(P:P,'[1]2017'!$D:$G,4,0)</f>
        <v>#N/A</v>
      </c>
      <c r="T3225" s="4" t="e">
        <f>VLOOKUP(P:P,'[1]2017'!$D:$H,5,0)</f>
        <v>#N/A</v>
      </c>
      <c r="U3225" s="4" t="e">
        <f>VLOOKUP(P:P,'[1]2017'!$D:$I,6,0)</f>
        <v>#N/A</v>
      </c>
      <c r="V3225">
        <f t="shared" si="101"/>
        <v>0</v>
      </c>
    </row>
    <row r="3226" spans="1:22" x14ac:dyDescent="0.3">
      <c r="A3226" s="10" t="s">
        <v>105</v>
      </c>
      <c r="B3226" s="10" t="s">
        <v>106</v>
      </c>
      <c r="C3226" s="10">
        <v>3</v>
      </c>
      <c r="D3226" s="10">
        <v>2017</v>
      </c>
      <c r="E3226" s="4" t="s">
        <v>3001</v>
      </c>
      <c r="F3226" s="10">
        <v>253</v>
      </c>
      <c r="G3226" s="10" t="s">
        <v>3023</v>
      </c>
      <c r="H3226" s="10" t="s">
        <v>15</v>
      </c>
      <c r="I3226" s="11" t="s">
        <v>3031</v>
      </c>
      <c r="J3226" s="10" t="s">
        <v>16</v>
      </c>
      <c r="K3226" s="10" t="s">
        <v>15</v>
      </c>
      <c r="L3226" s="10">
        <v>42</v>
      </c>
      <c r="M3226" s="10" t="s">
        <v>23</v>
      </c>
      <c r="N3226" s="10">
        <v>923</v>
      </c>
      <c r="O3226" s="10">
        <v>12</v>
      </c>
      <c r="P3226" s="10" t="str">
        <f t="shared" si="102"/>
        <v>MOHD. FAROOQUE|Chail</v>
      </c>
      <c r="Q3226" s="4">
        <f>VLOOKUP(P:P,'[1]2017'!$D:$E,2,0)</f>
        <v>0</v>
      </c>
      <c r="R3226" s="4" t="str">
        <f>VLOOKUP(P:P,'[1]2017'!$D:$F,3,0)</f>
        <v>Literate</v>
      </c>
      <c r="S3226" s="4" t="str">
        <f>VLOOKUP(P:P,'[1]2017'!$D:$G,4,0)</f>
        <v>Rs 12,94,000</v>
      </c>
      <c r="T3226" s="4" t="str">
        <f>VLOOKUP(P:P,'[1]2017'!$D:$H,5,0)</f>
        <v>Rs 0</v>
      </c>
      <c r="U3226" s="4" t="str">
        <f>VLOOKUP(P:P,'[1]2017'!$D:$I,6,0)</f>
        <v>IND</v>
      </c>
      <c r="V3226">
        <f t="shared" si="101"/>
        <v>0</v>
      </c>
    </row>
    <row r="3227" spans="1:22" x14ac:dyDescent="0.3">
      <c r="A3227" s="10" t="s">
        <v>105</v>
      </c>
      <c r="B3227" s="10" t="s">
        <v>106</v>
      </c>
      <c r="C3227" s="10">
        <v>3</v>
      </c>
      <c r="D3227" s="10">
        <v>2017</v>
      </c>
      <c r="E3227" s="4" t="s">
        <v>3001</v>
      </c>
      <c r="F3227" s="10">
        <v>253</v>
      </c>
      <c r="G3227" s="10" t="s">
        <v>3023</v>
      </c>
      <c r="H3227" s="10" t="s">
        <v>15</v>
      </c>
      <c r="I3227" s="11" t="s">
        <v>3032</v>
      </c>
      <c r="J3227" s="10" t="s">
        <v>16</v>
      </c>
      <c r="K3227" s="10" t="s">
        <v>15</v>
      </c>
      <c r="L3227" s="10">
        <v>54</v>
      </c>
      <c r="M3227" s="10" t="s">
        <v>3033</v>
      </c>
      <c r="N3227" s="10">
        <v>854</v>
      </c>
      <c r="O3227" s="10">
        <v>13</v>
      </c>
      <c r="P3227" s="10" t="str">
        <f t="shared" si="102"/>
        <v>LALBAHADUR|Chail</v>
      </c>
      <c r="Q3227" s="4" t="e">
        <f>VLOOKUP(P:P,'[1]2017'!$D:$E,2,0)</f>
        <v>#N/A</v>
      </c>
      <c r="R3227" s="4" t="e">
        <f>VLOOKUP(P:P,'[1]2017'!$D:$F,3,0)</f>
        <v>#N/A</v>
      </c>
      <c r="S3227" s="4" t="e">
        <f>VLOOKUP(P:P,'[1]2017'!$D:$G,4,0)</f>
        <v>#N/A</v>
      </c>
      <c r="T3227" s="4" t="e">
        <f>VLOOKUP(P:P,'[1]2017'!$D:$H,5,0)</f>
        <v>#N/A</v>
      </c>
      <c r="U3227" s="4" t="e">
        <f>VLOOKUP(P:P,'[1]2017'!$D:$I,6,0)</f>
        <v>#N/A</v>
      </c>
      <c r="V3227">
        <f t="shared" si="101"/>
        <v>0</v>
      </c>
    </row>
    <row r="3228" spans="1:22" x14ac:dyDescent="0.3">
      <c r="A3228" s="10" t="s">
        <v>105</v>
      </c>
      <c r="B3228" s="10" t="s">
        <v>106</v>
      </c>
      <c r="C3228" s="10">
        <v>3</v>
      </c>
      <c r="D3228" s="10">
        <v>2017</v>
      </c>
      <c r="E3228" s="4" t="s">
        <v>3001</v>
      </c>
      <c r="F3228" s="10">
        <v>253</v>
      </c>
      <c r="G3228" s="10" t="s">
        <v>3023</v>
      </c>
      <c r="H3228" s="10" t="s">
        <v>15</v>
      </c>
      <c r="I3228" s="11" t="s">
        <v>3034</v>
      </c>
      <c r="J3228" s="10" t="s">
        <v>16</v>
      </c>
      <c r="K3228" s="10" t="s">
        <v>25</v>
      </c>
      <c r="L3228" s="10">
        <v>36</v>
      </c>
      <c r="M3228" s="10" t="s">
        <v>2055</v>
      </c>
      <c r="N3228" s="10">
        <v>699</v>
      </c>
      <c r="O3228" s="10">
        <v>14</v>
      </c>
      <c r="P3228" s="10" t="str">
        <f t="shared" si="102"/>
        <v>CHANDRIKA PRASAD RAJPASI|Chail</v>
      </c>
      <c r="Q3228" s="4" t="e">
        <f>VLOOKUP(P:P,'[1]2017'!$D:$E,2,0)</f>
        <v>#N/A</v>
      </c>
      <c r="R3228" s="4" t="e">
        <f>VLOOKUP(P:P,'[1]2017'!$D:$F,3,0)</f>
        <v>#N/A</v>
      </c>
      <c r="S3228" s="4" t="e">
        <f>VLOOKUP(P:P,'[1]2017'!$D:$G,4,0)</f>
        <v>#N/A</v>
      </c>
      <c r="T3228" s="4" t="e">
        <f>VLOOKUP(P:P,'[1]2017'!$D:$H,5,0)</f>
        <v>#N/A</v>
      </c>
      <c r="U3228" s="4" t="e">
        <f>VLOOKUP(P:P,'[1]2017'!$D:$I,6,0)</f>
        <v>#N/A</v>
      </c>
      <c r="V3228">
        <f t="shared" si="101"/>
        <v>0</v>
      </c>
    </row>
    <row r="3229" spans="1:22" x14ac:dyDescent="0.3">
      <c r="A3229" s="10" t="s">
        <v>105</v>
      </c>
      <c r="B3229" s="10" t="s">
        <v>106</v>
      </c>
      <c r="C3229" s="10">
        <v>3</v>
      </c>
      <c r="D3229" s="10">
        <v>2017</v>
      </c>
      <c r="E3229" s="4" t="s">
        <v>3001</v>
      </c>
      <c r="F3229" s="10">
        <v>253</v>
      </c>
      <c r="G3229" s="10" t="s">
        <v>3023</v>
      </c>
      <c r="H3229" s="10" t="s">
        <v>15</v>
      </c>
      <c r="I3229" s="11" t="s">
        <v>3035</v>
      </c>
      <c r="J3229" s="10" t="s">
        <v>16</v>
      </c>
      <c r="K3229" s="10" t="s">
        <v>25</v>
      </c>
      <c r="L3229" s="10">
        <v>39</v>
      </c>
      <c r="M3229" s="10" t="s">
        <v>1737</v>
      </c>
      <c r="N3229" s="10">
        <v>648</v>
      </c>
      <c r="O3229" s="10">
        <v>15</v>
      </c>
      <c r="P3229" s="10" t="str">
        <f t="shared" si="102"/>
        <v>ASHARFI|Chail</v>
      </c>
      <c r="Q3229" s="4">
        <f>VLOOKUP(P:P,'[1]2017'!$D:$E,2,0)</f>
        <v>0</v>
      </c>
      <c r="R3229" s="4" t="str">
        <f>VLOOKUP(P:P,'[1]2017'!$D:$F,3,0)</f>
        <v>Illiterate</v>
      </c>
      <c r="S3229" s="4" t="str">
        <f>VLOOKUP(P:P,'[1]2017'!$D:$G,4,0)</f>
        <v>Rs 5,50,000</v>
      </c>
      <c r="T3229" s="4" t="str">
        <f>VLOOKUP(P:P,'[1]2017'!$D:$H,5,0)</f>
        <v>Rs 0</v>
      </c>
      <c r="U3229" s="4" t="str">
        <f>VLOOKUP(P:P,'[1]2017'!$D:$I,6,0)</f>
        <v>Rashtriya Bahujan Congress Party</v>
      </c>
      <c r="V3229">
        <f t="shared" si="101"/>
        <v>0</v>
      </c>
    </row>
    <row r="3230" spans="1:22" x14ac:dyDescent="0.3">
      <c r="A3230" s="10" t="s">
        <v>105</v>
      </c>
      <c r="B3230" s="10" t="s">
        <v>106</v>
      </c>
      <c r="C3230" s="10">
        <v>3</v>
      </c>
      <c r="D3230" s="10">
        <v>2017</v>
      </c>
      <c r="E3230" s="4" t="s">
        <v>3001</v>
      </c>
      <c r="F3230" s="10">
        <v>253</v>
      </c>
      <c r="G3230" s="10" t="s">
        <v>3023</v>
      </c>
      <c r="H3230" s="10" t="s">
        <v>15</v>
      </c>
      <c r="I3230" s="11" t="s">
        <v>3036</v>
      </c>
      <c r="J3230" s="10" t="s">
        <v>16</v>
      </c>
      <c r="K3230" s="10" t="s">
        <v>25</v>
      </c>
      <c r="L3230" s="10">
        <v>30</v>
      </c>
      <c r="M3230" s="10" t="s">
        <v>152</v>
      </c>
      <c r="N3230" s="10">
        <v>621</v>
      </c>
      <c r="O3230" s="10">
        <v>16</v>
      </c>
      <c r="P3230" s="10" t="str">
        <f t="shared" si="102"/>
        <v>TEJSINGH VARMA|Chail</v>
      </c>
      <c r="Q3230" s="4" t="e">
        <f>VLOOKUP(P:P,'[1]2017'!$D:$E,2,0)</f>
        <v>#N/A</v>
      </c>
      <c r="R3230" s="4" t="e">
        <f>VLOOKUP(P:P,'[1]2017'!$D:$F,3,0)</f>
        <v>#N/A</v>
      </c>
      <c r="S3230" s="4" t="e">
        <f>VLOOKUP(P:P,'[1]2017'!$D:$G,4,0)</f>
        <v>#N/A</v>
      </c>
      <c r="T3230" s="4" t="e">
        <f>VLOOKUP(P:P,'[1]2017'!$D:$H,5,0)</f>
        <v>#N/A</v>
      </c>
      <c r="U3230" s="4" t="e">
        <f>VLOOKUP(P:P,'[1]2017'!$D:$I,6,0)</f>
        <v>#N/A</v>
      </c>
      <c r="V3230">
        <f t="shared" si="101"/>
        <v>0</v>
      </c>
    </row>
    <row r="3231" spans="1:22" x14ac:dyDescent="0.3">
      <c r="A3231" s="10" t="s">
        <v>105</v>
      </c>
      <c r="B3231" s="10" t="s">
        <v>106</v>
      </c>
      <c r="C3231" s="10">
        <v>3</v>
      </c>
      <c r="D3231" s="10">
        <v>2017</v>
      </c>
      <c r="E3231" s="4" t="s">
        <v>3001</v>
      </c>
      <c r="F3231" s="10">
        <v>253</v>
      </c>
      <c r="G3231" s="10" t="s">
        <v>3023</v>
      </c>
      <c r="H3231" s="10" t="s">
        <v>15</v>
      </c>
      <c r="I3231" s="11" t="s">
        <v>3037</v>
      </c>
      <c r="J3231" s="10" t="s">
        <v>16</v>
      </c>
      <c r="K3231" s="10" t="s">
        <v>25</v>
      </c>
      <c r="L3231" s="10">
        <v>44</v>
      </c>
      <c r="M3231" s="10" t="s">
        <v>34</v>
      </c>
      <c r="N3231" s="10">
        <v>611</v>
      </c>
      <c r="O3231" s="10">
        <v>17</v>
      </c>
      <c r="P3231" s="10" t="str">
        <f t="shared" si="102"/>
        <v>RAM BISHAL PASWAN|Chail</v>
      </c>
      <c r="Q3231" s="4" t="e">
        <f>VLOOKUP(P:P,'[1]2017'!$D:$E,2,0)</f>
        <v>#N/A</v>
      </c>
      <c r="R3231" s="4" t="e">
        <f>VLOOKUP(P:P,'[1]2017'!$D:$F,3,0)</f>
        <v>#N/A</v>
      </c>
      <c r="S3231" s="4" t="e">
        <f>VLOOKUP(P:P,'[1]2017'!$D:$G,4,0)</f>
        <v>#N/A</v>
      </c>
      <c r="T3231" s="4" t="e">
        <f>VLOOKUP(P:P,'[1]2017'!$D:$H,5,0)</f>
        <v>#N/A</v>
      </c>
      <c r="U3231" s="4" t="e">
        <f>VLOOKUP(P:P,'[1]2017'!$D:$I,6,0)</f>
        <v>#N/A</v>
      </c>
      <c r="V3231">
        <f t="shared" si="101"/>
        <v>0</v>
      </c>
    </row>
    <row r="3232" spans="1:22" x14ac:dyDescent="0.3">
      <c r="A3232" s="10" t="s">
        <v>105</v>
      </c>
      <c r="B3232" s="10" t="s">
        <v>106</v>
      </c>
      <c r="C3232" s="10">
        <v>3</v>
      </c>
      <c r="D3232" s="10">
        <v>2017</v>
      </c>
      <c r="E3232" s="4" t="s">
        <v>3001</v>
      </c>
      <c r="F3232" s="10">
        <v>253</v>
      </c>
      <c r="G3232" s="10" t="s">
        <v>3023</v>
      </c>
      <c r="H3232" s="10" t="s">
        <v>15</v>
      </c>
      <c r="I3232" s="11" t="s">
        <v>3038</v>
      </c>
      <c r="J3232" s="10" t="s">
        <v>16</v>
      </c>
      <c r="K3232" s="10" t="s">
        <v>15</v>
      </c>
      <c r="L3232" s="10">
        <v>36</v>
      </c>
      <c r="M3232" s="10" t="s">
        <v>3039</v>
      </c>
      <c r="N3232" s="10">
        <v>581</v>
      </c>
      <c r="O3232" s="10">
        <v>18</v>
      </c>
      <c r="P3232" s="10" t="str">
        <f t="shared" si="102"/>
        <v>QAMAR SAEED|Chail</v>
      </c>
      <c r="Q3232" s="4">
        <f>VLOOKUP(P:P,'[1]2017'!$D:$E,2,0)</f>
        <v>2</v>
      </c>
      <c r="R3232" s="4" t="str">
        <f>VLOOKUP(P:P,'[1]2017'!$D:$F,3,0)</f>
        <v>10th Pass</v>
      </c>
      <c r="S3232" s="4" t="str">
        <f>VLOOKUP(P:P,'[1]2017'!$D:$G,4,0)</f>
        <v>Rs 1,81,85,500</v>
      </c>
      <c r="T3232" s="4" t="str">
        <f>VLOOKUP(P:P,'[1]2017'!$D:$H,5,0)</f>
        <v>Rs 0</v>
      </c>
      <c r="U3232" s="4" t="str">
        <f>VLOOKUP(P:P,'[1]2017'!$D:$I,6,0)</f>
        <v>Bahujan Samaj Vikas Party</v>
      </c>
      <c r="V3232">
        <f t="shared" si="101"/>
        <v>0</v>
      </c>
    </row>
    <row r="3233" spans="1:22" x14ac:dyDescent="0.3">
      <c r="A3233" s="10" t="s">
        <v>105</v>
      </c>
      <c r="B3233" s="10" t="s">
        <v>106</v>
      </c>
      <c r="C3233" s="10">
        <v>3</v>
      </c>
      <c r="D3233" s="10">
        <v>2017</v>
      </c>
      <c r="E3233" s="4" t="s">
        <v>3001</v>
      </c>
      <c r="F3233" s="10">
        <v>253</v>
      </c>
      <c r="G3233" s="10" t="s">
        <v>3023</v>
      </c>
      <c r="H3233" s="10" t="s">
        <v>15</v>
      </c>
      <c r="I3233" s="11" t="s">
        <v>3040</v>
      </c>
      <c r="J3233" s="10" t="s">
        <v>16</v>
      </c>
      <c r="K3233" s="10" t="s">
        <v>15</v>
      </c>
      <c r="L3233" s="10">
        <v>42</v>
      </c>
      <c r="M3233" s="10" t="s">
        <v>1205</v>
      </c>
      <c r="N3233" s="10">
        <v>550</v>
      </c>
      <c r="O3233" s="10">
        <v>19</v>
      </c>
      <c r="P3233" s="10" t="str">
        <f t="shared" si="102"/>
        <v>DHARMENDRA DUTT PANDEY|Chail</v>
      </c>
      <c r="Q3233" s="4">
        <f>VLOOKUP(P:P,'[1]2017'!$D:$E,2,0)</f>
        <v>0</v>
      </c>
      <c r="R3233" s="4" t="str">
        <f>VLOOKUP(P:P,'[1]2017'!$D:$F,3,0)</f>
        <v>Graduate Professional</v>
      </c>
      <c r="S3233" s="4" t="str">
        <f>VLOOKUP(P:P,'[1]2017'!$D:$G,4,0)</f>
        <v>Rs 8,55,000</v>
      </c>
      <c r="T3233" s="4" t="str">
        <f>VLOOKUP(P:P,'[1]2017'!$D:$H,5,0)</f>
        <v>Rs 0</v>
      </c>
      <c r="U3233" s="4" t="str">
        <f>VLOOKUP(P:P,'[1]2017'!$D:$I,6,0)</f>
        <v>Bhartiya Shakti Chetna Party</v>
      </c>
      <c r="V3233">
        <f t="shared" si="101"/>
        <v>0</v>
      </c>
    </row>
    <row r="3234" spans="1:22" x14ac:dyDescent="0.3">
      <c r="A3234" s="10" t="s">
        <v>105</v>
      </c>
      <c r="B3234" s="10" t="s">
        <v>106</v>
      </c>
      <c r="C3234" s="10">
        <v>3</v>
      </c>
      <c r="D3234" s="10">
        <v>2017</v>
      </c>
      <c r="E3234" s="4" t="s">
        <v>3001</v>
      </c>
      <c r="F3234" s="10">
        <v>253</v>
      </c>
      <c r="G3234" s="10" t="s">
        <v>3023</v>
      </c>
      <c r="H3234" s="10" t="s">
        <v>15</v>
      </c>
      <c r="I3234" s="11" t="s">
        <v>3041</v>
      </c>
      <c r="J3234" s="10" t="s">
        <v>16</v>
      </c>
      <c r="K3234" s="10" t="s">
        <v>15</v>
      </c>
      <c r="L3234" s="10">
        <v>39</v>
      </c>
      <c r="M3234" s="10" t="s">
        <v>2058</v>
      </c>
      <c r="N3234" s="10">
        <v>490</v>
      </c>
      <c r="O3234" s="10">
        <v>20</v>
      </c>
      <c r="P3234" s="10" t="str">
        <f t="shared" si="102"/>
        <v>MANOJ KUMAR TRIPATHI|Chail</v>
      </c>
      <c r="Q3234" s="4">
        <f>VLOOKUP(P:P,'[1]2017'!$D:$E,2,0)</f>
        <v>1</v>
      </c>
      <c r="R3234" s="4" t="str">
        <f>VLOOKUP(P:P,'[1]2017'!$D:$F,3,0)</f>
        <v>Graduate</v>
      </c>
      <c r="S3234" s="4" t="str">
        <f>VLOOKUP(P:P,'[1]2017'!$D:$G,4,0)</f>
        <v>Rs 7,20,000</v>
      </c>
      <c r="T3234" s="4" t="str">
        <f>VLOOKUP(P:P,'[1]2017'!$D:$H,5,0)</f>
        <v>Rs 0</v>
      </c>
      <c r="U3234" s="4" t="str">
        <f>VLOOKUP(P:P,'[1]2017'!$D:$I,6,0)</f>
        <v>Rashtravyapi Janta Party</v>
      </c>
      <c r="V3234">
        <f t="shared" si="101"/>
        <v>0</v>
      </c>
    </row>
    <row r="3235" spans="1:22" x14ac:dyDescent="0.3">
      <c r="A3235" s="10" t="s">
        <v>105</v>
      </c>
      <c r="B3235" s="10" t="s">
        <v>106</v>
      </c>
      <c r="C3235" s="10">
        <v>3</v>
      </c>
      <c r="D3235" s="10">
        <v>2017</v>
      </c>
      <c r="E3235" s="4" t="s">
        <v>3042</v>
      </c>
      <c r="F3235" s="10">
        <v>254</v>
      </c>
      <c r="G3235" s="10" t="s">
        <v>3043</v>
      </c>
      <c r="H3235" s="10" t="s">
        <v>15</v>
      </c>
      <c r="I3235" s="11" t="s">
        <v>3044</v>
      </c>
      <c r="J3235" s="10" t="s">
        <v>16</v>
      </c>
      <c r="K3235" s="10" t="s">
        <v>15</v>
      </c>
      <c r="L3235" s="10">
        <v>61</v>
      </c>
      <c r="M3235" s="10" t="s">
        <v>18</v>
      </c>
      <c r="N3235" s="10">
        <v>83239</v>
      </c>
      <c r="O3235" s="10">
        <v>1</v>
      </c>
      <c r="P3235" s="10" t="str">
        <f t="shared" si="102"/>
        <v>VIKRAMAJEET MAURYA|Phaphamau</v>
      </c>
      <c r="Q3235" s="4" t="e">
        <f>VLOOKUP(P:P,'[1]2017'!$D:$E,2,0)</f>
        <v>#N/A</v>
      </c>
      <c r="R3235" s="4" t="e">
        <f>VLOOKUP(P:P,'[1]2017'!$D:$F,3,0)</f>
        <v>#N/A</v>
      </c>
      <c r="S3235" s="4" t="e">
        <f>VLOOKUP(P:P,'[1]2017'!$D:$G,4,0)</f>
        <v>#N/A</v>
      </c>
      <c r="T3235" s="4" t="e">
        <f>VLOOKUP(P:P,'[1]2017'!$D:$H,5,0)</f>
        <v>#N/A</v>
      </c>
      <c r="U3235" s="4" t="e">
        <f>VLOOKUP(P:P,'[1]2017'!$D:$I,6,0)</f>
        <v>#N/A</v>
      </c>
      <c r="V3235">
        <f t="shared" si="101"/>
        <v>1</v>
      </c>
    </row>
    <row r="3236" spans="1:22" x14ac:dyDescent="0.3">
      <c r="A3236" s="10" t="s">
        <v>105</v>
      </c>
      <c r="B3236" s="10" t="s">
        <v>106</v>
      </c>
      <c r="C3236" s="10">
        <v>3</v>
      </c>
      <c r="D3236" s="10">
        <v>2017</v>
      </c>
      <c r="E3236" s="4" t="s">
        <v>3042</v>
      </c>
      <c r="F3236" s="10">
        <v>254</v>
      </c>
      <c r="G3236" s="10" t="s">
        <v>3043</v>
      </c>
      <c r="H3236" s="10" t="s">
        <v>15</v>
      </c>
      <c r="I3236" s="11" t="s">
        <v>2086</v>
      </c>
      <c r="J3236" s="10" t="s">
        <v>16</v>
      </c>
      <c r="K3236" s="10" t="s">
        <v>15</v>
      </c>
      <c r="L3236" s="10">
        <v>62</v>
      </c>
      <c r="M3236" s="10" t="s">
        <v>139</v>
      </c>
      <c r="N3236" s="10">
        <v>57254</v>
      </c>
      <c r="O3236" s="10">
        <v>2</v>
      </c>
      <c r="P3236" s="10" t="str">
        <f t="shared" si="102"/>
        <v>ANSAR AHMAD|Phaphamau</v>
      </c>
      <c r="Q3236" s="4" t="e">
        <f>VLOOKUP(P:P,'[1]2017'!$D:$E,2,0)</f>
        <v>#N/A</v>
      </c>
      <c r="R3236" s="4" t="e">
        <f>VLOOKUP(P:P,'[1]2017'!$D:$F,3,0)</f>
        <v>#N/A</v>
      </c>
      <c r="S3236" s="4" t="e">
        <f>VLOOKUP(P:P,'[1]2017'!$D:$G,4,0)</f>
        <v>#N/A</v>
      </c>
      <c r="T3236" s="4" t="e">
        <f>VLOOKUP(P:P,'[1]2017'!$D:$H,5,0)</f>
        <v>#N/A</v>
      </c>
      <c r="U3236" s="4" t="e">
        <f>VLOOKUP(P:P,'[1]2017'!$D:$I,6,0)</f>
        <v>#N/A</v>
      </c>
      <c r="V3236">
        <f t="shared" si="101"/>
        <v>0</v>
      </c>
    </row>
    <row r="3237" spans="1:22" x14ac:dyDescent="0.3">
      <c r="A3237" s="10" t="s">
        <v>105</v>
      </c>
      <c r="B3237" s="10" t="s">
        <v>106</v>
      </c>
      <c r="C3237" s="10">
        <v>3</v>
      </c>
      <c r="D3237" s="10">
        <v>2017</v>
      </c>
      <c r="E3237" s="4" t="s">
        <v>3042</v>
      </c>
      <c r="F3237" s="10">
        <v>254</v>
      </c>
      <c r="G3237" s="10" t="s">
        <v>3043</v>
      </c>
      <c r="H3237" s="10" t="s">
        <v>15</v>
      </c>
      <c r="I3237" s="11" t="s">
        <v>3045</v>
      </c>
      <c r="J3237" s="10" t="s">
        <v>16</v>
      </c>
      <c r="K3237" s="10" t="s">
        <v>15</v>
      </c>
      <c r="L3237" s="10">
        <v>41</v>
      </c>
      <c r="M3237" s="10" t="s">
        <v>37</v>
      </c>
      <c r="N3237" s="10">
        <v>51983</v>
      </c>
      <c r="O3237" s="10">
        <v>3</v>
      </c>
      <c r="P3237" s="10" t="str">
        <f t="shared" si="102"/>
        <v>MANOJ PANDEY|Phaphamau</v>
      </c>
      <c r="Q3237" s="4" t="e">
        <f>VLOOKUP(P:P,'[1]2017'!$D:$E,2,0)</f>
        <v>#N/A</v>
      </c>
      <c r="R3237" s="4" t="e">
        <f>VLOOKUP(P:P,'[1]2017'!$D:$F,3,0)</f>
        <v>#N/A</v>
      </c>
      <c r="S3237" s="4" t="e">
        <f>VLOOKUP(P:P,'[1]2017'!$D:$G,4,0)</f>
        <v>#N/A</v>
      </c>
      <c r="T3237" s="4" t="e">
        <f>VLOOKUP(P:P,'[1]2017'!$D:$H,5,0)</f>
        <v>#N/A</v>
      </c>
      <c r="U3237" s="4" t="e">
        <f>VLOOKUP(P:P,'[1]2017'!$D:$I,6,0)</f>
        <v>#N/A</v>
      </c>
      <c r="V3237">
        <f t="shared" si="101"/>
        <v>0</v>
      </c>
    </row>
    <row r="3238" spans="1:22" x14ac:dyDescent="0.3">
      <c r="A3238" s="10" t="s">
        <v>105</v>
      </c>
      <c r="B3238" s="10" t="s">
        <v>106</v>
      </c>
      <c r="C3238" s="10">
        <v>3</v>
      </c>
      <c r="D3238" s="10">
        <v>2017</v>
      </c>
      <c r="E3238" s="4" t="s">
        <v>3042</v>
      </c>
      <c r="F3238" s="10">
        <v>254</v>
      </c>
      <c r="G3238" s="10" t="s">
        <v>3043</v>
      </c>
      <c r="H3238" s="10" t="s">
        <v>15</v>
      </c>
      <c r="I3238" s="11" t="s">
        <v>3046</v>
      </c>
      <c r="J3238" s="10" t="s">
        <v>16</v>
      </c>
      <c r="K3238" s="10" t="s">
        <v>15</v>
      </c>
      <c r="L3238" s="10">
        <v>37</v>
      </c>
      <c r="M3238" s="10" t="s">
        <v>23</v>
      </c>
      <c r="N3238" s="10">
        <v>3171</v>
      </c>
      <c r="O3238" s="10">
        <v>4</v>
      </c>
      <c r="P3238" s="10" t="str">
        <f t="shared" si="102"/>
        <v>RAJ KUMAR PATEL|Phaphamau</v>
      </c>
      <c r="Q3238" s="4" t="e">
        <f>VLOOKUP(P:P,'[1]2017'!$D:$E,2,0)</f>
        <v>#N/A</v>
      </c>
      <c r="R3238" s="4" t="e">
        <f>VLOOKUP(P:P,'[1]2017'!$D:$F,3,0)</f>
        <v>#N/A</v>
      </c>
      <c r="S3238" s="4" t="e">
        <f>VLOOKUP(P:P,'[1]2017'!$D:$G,4,0)</f>
        <v>#N/A</v>
      </c>
      <c r="T3238" s="4" t="e">
        <f>VLOOKUP(P:P,'[1]2017'!$D:$H,5,0)</f>
        <v>#N/A</v>
      </c>
      <c r="U3238" s="4" t="e">
        <f>VLOOKUP(P:P,'[1]2017'!$D:$I,6,0)</f>
        <v>#N/A</v>
      </c>
      <c r="V3238">
        <f t="shared" si="101"/>
        <v>0</v>
      </c>
    </row>
    <row r="3239" spans="1:22" x14ac:dyDescent="0.3">
      <c r="A3239" s="10" t="s">
        <v>105</v>
      </c>
      <c r="B3239" s="10" t="s">
        <v>106</v>
      </c>
      <c r="C3239" s="10">
        <v>3</v>
      </c>
      <c r="D3239" s="10">
        <v>2017</v>
      </c>
      <c r="E3239" s="4" t="s">
        <v>3042</v>
      </c>
      <c r="F3239" s="10">
        <v>254</v>
      </c>
      <c r="G3239" s="10" t="s">
        <v>3043</v>
      </c>
      <c r="H3239" s="10" t="s">
        <v>15</v>
      </c>
      <c r="I3239" s="11" t="s">
        <v>19</v>
      </c>
      <c r="J3239" s="10" t="s">
        <v>20</v>
      </c>
      <c r="K3239" s="10" t="s">
        <v>20</v>
      </c>
      <c r="L3239" s="10" t="s">
        <v>20</v>
      </c>
      <c r="M3239" s="10" t="s">
        <v>21</v>
      </c>
      <c r="N3239" s="10">
        <v>2571</v>
      </c>
      <c r="O3239" s="10">
        <v>5</v>
      </c>
      <c r="P3239" s="10" t="str">
        <f t="shared" si="102"/>
        <v>None of the Above|Phaphamau</v>
      </c>
      <c r="Q3239" s="4" t="e">
        <f>VLOOKUP(P:P,'[1]2017'!$D:$E,2,0)</f>
        <v>#N/A</v>
      </c>
      <c r="R3239" s="4" t="e">
        <f>VLOOKUP(P:P,'[1]2017'!$D:$F,3,0)</f>
        <v>#N/A</v>
      </c>
      <c r="S3239" s="4" t="e">
        <f>VLOOKUP(P:P,'[1]2017'!$D:$G,4,0)</f>
        <v>#N/A</v>
      </c>
      <c r="T3239" s="4" t="e">
        <f>VLOOKUP(P:P,'[1]2017'!$D:$H,5,0)</f>
        <v>#N/A</v>
      </c>
      <c r="U3239" s="4" t="e">
        <f>VLOOKUP(P:P,'[1]2017'!$D:$I,6,0)</f>
        <v>#N/A</v>
      </c>
      <c r="V3239">
        <f t="shared" si="101"/>
        <v>0</v>
      </c>
    </row>
    <row r="3240" spans="1:22" x14ac:dyDescent="0.3">
      <c r="A3240" s="10" t="s">
        <v>105</v>
      </c>
      <c r="B3240" s="10" t="s">
        <v>106</v>
      </c>
      <c r="C3240" s="10">
        <v>3</v>
      </c>
      <c r="D3240" s="10">
        <v>2017</v>
      </c>
      <c r="E3240" s="4" t="s">
        <v>3042</v>
      </c>
      <c r="F3240" s="10">
        <v>254</v>
      </c>
      <c r="G3240" s="10" t="s">
        <v>3043</v>
      </c>
      <c r="H3240" s="10" t="s">
        <v>15</v>
      </c>
      <c r="I3240" s="11" t="s">
        <v>3047</v>
      </c>
      <c r="J3240" s="10" t="s">
        <v>16</v>
      </c>
      <c r="K3240" s="10" t="s">
        <v>15</v>
      </c>
      <c r="L3240" s="10">
        <v>55</v>
      </c>
      <c r="M3240" s="10" t="s">
        <v>163</v>
      </c>
      <c r="N3240" s="10">
        <v>1503</v>
      </c>
      <c r="O3240" s="10">
        <v>6</v>
      </c>
      <c r="P3240" s="10" t="str">
        <f t="shared" si="102"/>
        <v>CHANDRIKA PRASAD SAHU|Phaphamau</v>
      </c>
      <c r="Q3240" s="4">
        <f>VLOOKUP(P:P,'[1]2017'!$D:$E,2,0)</f>
        <v>0</v>
      </c>
      <c r="R3240" s="4" t="str">
        <f>VLOOKUP(P:P,'[1]2017'!$D:$F,3,0)</f>
        <v>Graduate</v>
      </c>
      <c r="S3240" s="4" t="str">
        <f>VLOOKUP(P:P,'[1]2017'!$D:$G,4,0)</f>
        <v>Rs 4,16,30,800</v>
      </c>
      <c r="T3240" s="4" t="str">
        <f>VLOOKUP(P:P,'[1]2017'!$D:$H,5,0)</f>
        <v>Rs 0</v>
      </c>
      <c r="U3240" s="4" t="str">
        <f>VLOOKUP(P:P,'[1]2017'!$D:$I,6,0)</f>
        <v>Lok Dal</v>
      </c>
      <c r="V3240">
        <f t="shared" si="101"/>
        <v>0</v>
      </c>
    </row>
    <row r="3241" spans="1:22" x14ac:dyDescent="0.3">
      <c r="A3241" s="10" t="s">
        <v>105</v>
      </c>
      <c r="B3241" s="10" t="s">
        <v>106</v>
      </c>
      <c r="C3241" s="10">
        <v>3</v>
      </c>
      <c r="D3241" s="10">
        <v>2017</v>
      </c>
      <c r="E3241" s="4" t="s">
        <v>3042</v>
      </c>
      <c r="F3241" s="10">
        <v>254</v>
      </c>
      <c r="G3241" s="10" t="s">
        <v>3043</v>
      </c>
      <c r="H3241" s="10" t="s">
        <v>15</v>
      </c>
      <c r="I3241" s="11" t="s">
        <v>3048</v>
      </c>
      <c r="J3241" s="10" t="s">
        <v>16</v>
      </c>
      <c r="K3241" s="10" t="s">
        <v>15</v>
      </c>
      <c r="L3241" s="10">
        <v>56</v>
      </c>
      <c r="M3241" s="10" t="s">
        <v>115</v>
      </c>
      <c r="N3241" s="10">
        <v>1417</v>
      </c>
      <c r="O3241" s="10">
        <v>7</v>
      </c>
      <c r="P3241" s="10" t="str">
        <f t="shared" si="102"/>
        <v>RAM SAJIWAN PATEL|Phaphamau</v>
      </c>
      <c r="Q3241" s="4" t="e">
        <f>VLOOKUP(P:P,'[1]2017'!$D:$E,2,0)</f>
        <v>#N/A</v>
      </c>
      <c r="R3241" s="4" t="e">
        <f>VLOOKUP(P:P,'[1]2017'!$D:$F,3,0)</f>
        <v>#N/A</v>
      </c>
      <c r="S3241" s="4" t="e">
        <f>VLOOKUP(P:P,'[1]2017'!$D:$G,4,0)</f>
        <v>#N/A</v>
      </c>
      <c r="T3241" s="4" t="e">
        <f>VLOOKUP(P:P,'[1]2017'!$D:$H,5,0)</f>
        <v>#N/A</v>
      </c>
      <c r="U3241" s="4" t="e">
        <f>VLOOKUP(P:P,'[1]2017'!$D:$I,6,0)</f>
        <v>#N/A</v>
      </c>
      <c r="V3241">
        <f t="shared" si="101"/>
        <v>0</v>
      </c>
    </row>
    <row r="3242" spans="1:22" x14ac:dyDescent="0.3">
      <c r="A3242" s="10" t="s">
        <v>105</v>
      </c>
      <c r="B3242" s="10" t="s">
        <v>106</v>
      </c>
      <c r="C3242" s="10">
        <v>3</v>
      </c>
      <c r="D3242" s="10">
        <v>2017</v>
      </c>
      <c r="E3242" s="4" t="s">
        <v>3042</v>
      </c>
      <c r="F3242" s="10">
        <v>254</v>
      </c>
      <c r="G3242" s="10" t="s">
        <v>3043</v>
      </c>
      <c r="H3242" s="10" t="s">
        <v>15</v>
      </c>
      <c r="I3242" s="11" t="s">
        <v>3049</v>
      </c>
      <c r="J3242" s="10" t="s">
        <v>26</v>
      </c>
      <c r="K3242" s="10" t="s">
        <v>15</v>
      </c>
      <c r="L3242" s="10">
        <v>38</v>
      </c>
      <c r="M3242" s="10" t="s">
        <v>3050</v>
      </c>
      <c r="N3242" s="10">
        <v>857</v>
      </c>
      <c r="O3242" s="10">
        <v>8</v>
      </c>
      <c r="P3242" s="10" t="str">
        <f t="shared" si="102"/>
        <v>SUDHA PATEL|Phaphamau</v>
      </c>
      <c r="Q3242" s="4">
        <f>VLOOKUP(P:P,'[1]2017'!$D:$E,2,0)</f>
        <v>0</v>
      </c>
      <c r="R3242" s="4" t="str">
        <f>VLOOKUP(P:P,'[1]2017'!$D:$F,3,0)</f>
        <v>Graduate</v>
      </c>
      <c r="S3242" s="4" t="str">
        <f>VLOOKUP(P:P,'[1]2017'!$D:$G,4,0)</f>
        <v>Rs 45,85,000</v>
      </c>
      <c r="T3242" s="4" t="str">
        <f>VLOOKUP(P:P,'[1]2017'!$D:$H,5,0)</f>
        <v>Rs 0</v>
      </c>
      <c r="U3242" s="4" t="str">
        <f>VLOOKUP(P:P,'[1]2017'!$D:$I,6,0)</f>
        <v>Bhartiya Sangam Party</v>
      </c>
      <c r="V3242">
        <f t="shared" si="101"/>
        <v>0</v>
      </c>
    </row>
    <row r="3243" spans="1:22" x14ac:dyDescent="0.3">
      <c r="A3243" s="10" t="s">
        <v>105</v>
      </c>
      <c r="B3243" s="10" t="s">
        <v>106</v>
      </c>
      <c r="C3243" s="10">
        <v>3</v>
      </c>
      <c r="D3243" s="10">
        <v>2017</v>
      </c>
      <c r="E3243" s="4" t="s">
        <v>3042</v>
      </c>
      <c r="F3243" s="10">
        <v>254</v>
      </c>
      <c r="G3243" s="10" t="s">
        <v>3043</v>
      </c>
      <c r="H3243" s="10" t="s">
        <v>15</v>
      </c>
      <c r="I3243" s="11" t="s">
        <v>3051</v>
      </c>
      <c r="J3243" s="10" t="s">
        <v>16</v>
      </c>
      <c r="K3243" s="10" t="s">
        <v>15</v>
      </c>
      <c r="L3243" s="10">
        <v>41</v>
      </c>
      <c r="M3243" s="10" t="s">
        <v>23</v>
      </c>
      <c r="N3243" s="10">
        <v>833</v>
      </c>
      <c r="O3243" s="10">
        <v>9</v>
      </c>
      <c r="P3243" s="10" t="str">
        <f t="shared" si="102"/>
        <v>AWANISH PANDEY|Phaphamau</v>
      </c>
      <c r="Q3243" s="4">
        <f>VLOOKUP(P:P,'[1]2017'!$D:$E,2,0)</f>
        <v>0</v>
      </c>
      <c r="R3243" s="4" t="str">
        <f>VLOOKUP(P:P,'[1]2017'!$D:$F,3,0)</f>
        <v>Post Graduate</v>
      </c>
      <c r="S3243" s="4" t="str">
        <f>VLOOKUP(P:P,'[1]2017'!$D:$G,4,0)</f>
        <v>Rs 24,91,883</v>
      </c>
      <c r="T3243" s="4" t="str">
        <f>VLOOKUP(P:P,'[1]2017'!$D:$H,5,0)</f>
        <v>Rs 0</v>
      </c>
      <c r="U3243" s="4" t="str">
        <f>VLOOKUP(P:P,'[1]2017'!$D:$I,6,0)</f>
        <v>IND</v>
      </c>
      <c r="V3243">
        <f t="shared" si="101"/>
        <v>0</v>
      </c>
    </row>
    <row r="3244" spans="1:22" x14ac:dyDescent="0.3">
      <c r="A3244" s="10" t="s">
        <v>105</v>
      </c>
      <c r="B3244" s="10" t="s">
        <v>106</v>
      </c>
      <c r="C3244" s="10">
        <v>3</v>
      </c>
      <c r="D3244" s="10">
        <v>2017</v>
      </c>
      <c r="E3244" s="4" t="s">
        <v>3042</v>
      </c>
      <c r="F3244" s="10">
        <v>254</v>
      </c>
      <c r="G3244" s="10" t="s">
        <v>3043</v>
      </c>
      <c r="H3244" s="10" t="s">
        <v>15</v>
      </c>
      <c r="I3244" s="11" t="s">
        <v>1854</v>
      </c>
      <c r="J3244" s="10" t="s">
        <v>16</v>
      </c>
      <c r="K3244" s="10" t="s">
        <v>25</v>
      </c>
      <c r="L3244" s="10">
        <v>43</v>
      </c>
      <c r="M3244" s="10" t="s">
        <v>23</v>
      </c>
      <c r="N3244" s="10">
        <v>621</v>
      </c>
      <c r="O3244" s="10">
        <v>10</v>
      </c>
      <c r="P3244" s="10" t="str">
        <f t="shared" si="102"/>
        <v>KAMLESH KUMAR|Phaphamau</v>
      </c>
      <c r="Q3244" s="4">
        <f>VLOOKUP(P:P,'[1]2017'!$D:$E,2,0)</f>
        <v>0</v>
      </c>
      <c r="R3244" s="4" t="str">
        <f>VLOOKUP(P:P,'[1]2017'!$D:$F,3,0)</f>
        <v>10th Pass</v>
      </c>
      <c r="S3244" s="4" t="str">
        <f>VLOOKUP(P:P,'[1]2017'!$D:$G,4,0)</f>
        <v>Rs 1,78,000</v>
      </c>
      <c r="T3244" s="4" t="str">
        <f>VLOOKUP(P:P,'[1]2017'!$D:$H,5,0)</f>
        <v>Rs 0</v>
      </c>
      <c r="U3244" s="4" t="str">
        <f>VLOOKUP(P:P,'[1]2017'!$D:$I,6,0)</f>
        <v>IND</v>
      </c>
      <c r="V3244">
        <f t="shared" si="101"/>
        <v>0</v>
      </c>
    </row>
    <row r="3245" spans="1:22" x14ac:dyDescent="0.3">
      <c r="A3245" s="10" t="s">
        <v>105</v>
      </c>
      <c r="B3245" s="10" t="s">
        <v>106</v>
      </c>
      <c r="C3245" s="10">
        <v>3</v>
      </c>
      <c r="D3245" s="10">
        <v>2017</v>
      </c>
      <c r="E3245" s="4" t="s">
        <v>3042</v>
      </c>
      <c r="F3245" s="10">
        <v>254</v>
      </c>
      <c r="G3245" s="10" t="s">
        <v>3043</v>
      </c>
      <c r="H3245" s="10" t="s">
        <v>15</v>
      </c>
      <c r="I3245" s="11" t="s">
        <v>3052</v>
      </c>
      <c r="J3245" s="10" t="s">
        <v>16</v>
      </c>
      <c r="K3245" s="10" t="s">
        <v>15</v>
      </c>
      <c r="L3245" s="10">
        <v>38</v>
      </c>
      <c r="M3245" s="10" t="s">
        <v>3053</v>
      </c>
      <c r="N3245" s="10">
        <v>617</v>
      </c>
      <c r="O3245" s="10">
        <v>11</v>
      </c>
      <c r="P3245" s="10" t="str">
        <f t="shared" si="102"/>
        <v>PAWAN TRIPATHI|Phaphamau</v>
      </c>
      <c r="Q3245" s="4">
        <f>VLOOKUP(P:P,'[1]2017'!$D:$E,2,0)</f>
        <v>0</v>
      </c>
      <c r="R3245" s="4" t="str">
        <f>VLOOKUP(P:P,'[1]2017'!$D:$F,3,0)</f>
        <v>12th Pass</v>
      </c>
      <c r="S3245" s="4" t="str">
        <f>VLOOKUP(P:P,'[1]2017'!$D:$G,4,0)</f>
        <v>Rs 1,87,000</v>
      </c>
      <c r="T3245" s="4" t="str">
        <f>VLOOKUP(P:P,'[1]2017'!$D:$H,5,0)</f>
        <v>Rs 0</v>
      </c>
      <c r="U3245" s="4" t="str">
        <f>VLOOKUP(P:P,'[1]2017'!$D:$I,6,0)</f>
        <v>Yuva Vikas Party</v>
      </c>
      <c r="V3245">
        <f t="shared" si="101"/>
        <v>0</v>
      </c>
    </row>
    <row r="3246" spans="1:22" x14ac:dyDescent="0.3">
      <c r="A3246" s="10" t="s">
        <v>105</v>
      </c>
      <c r="B3246" s="10" t="s">
        <v>106</v>
      </c>
      <c r="C3246" s="10">
        <v>3</v>
      </c>
      <c r="D3246" s="10">
        <v>2017</v>
      </c>
      <c r="E3246" s="4" t="s">
        <v>3042</v>
      </c>
      <c r="F3246" s="10">
        <v>254</v>
      </c>
      <c r="G3246" s="10" t="s">
        <v>3043</v>
      </c>
      <c r="H3246" s="10" t="s">
        <v>15</v>
      </c>
      <c r="I3246" s="11" t="s">
        <v>3054</v>
      </c>
      <c r="J3246" s="10" t="s">
        <v>16</v>
      </c>
      <c r="K3246" s="10" t="s">
        <v>15</v>
      </c>
      <c r="L3246" s="10">
        <v>51</v>
      </c>
      <c r="M3246" s="10" t="s">
        <v>34</v>
      </c>
      <c r="N3246" s="10">
        <v>612</v>
      </c>
      <c r="O3246" s="10">
        <v>12</v>
      </c>
      <c r="P3246" s="10" t="str">
        <f t="shared" si="102"/>
        <v>SATENDRA PRASAD MAURYA|Phaphamau</v>
      </c>
      <c r="Q3246" s="4" t="e">
        <f>VLOOKUP(P:P,'[1]2017'!$D:$E,2,0)</f>
        <v>#N/A</v>
      </c>
      <c r="R3246" s="4" t="e">
        <f>VLOOKUP(P:P,'[1]2017'!$D:$F,3,0)</f>
        <v>#N/A</v>
      </c>
      <c r="S3246" s="4" t="e">
        <f>VLOOKUP(P:P,'[1]2017'!$D:$G,4,0)</f>
        <v>#N/A</v>
      </c>
      <c r="T3246" s="4" t="e">
        <f>VLOOKUP(P:P,'[1]2017'!$D:$H,5,0)</f>
        <v>#N/A</v>
      </c>
      <c r="U3246" s="4" t="e">
        <f>VLOOKUP(P:P,'[1]2017'!$D:$I,6,0)</f>
        <v>#N/A</v>
      </c>
      <c r="V3246">
        <f t="shared" si="101"/>
        <v>0</v>
      </c>
    </row>
    <row r="3247" spans="1:22" x14ac:dyDescent="0.3">
      <c r="A3247" s="10" t="s">
        <v>105</v>
      </c>
      <c r="B3247" s="10" t="s">
        <v>106</v>
      </c>
      <c r="C3247" s="10">
        <v>3</v>
      </c>
      <c r="D3247" s="10">
        <v>2017</v>
      </c>
      <c r="E3247" s="4" t="s">
        <v>3042</v>
      </c>
      <c r="F3247" s="10">
        <v>254</v>
      </c>
      <c r="G3247" s="10" t="s">
        <v>3043</v>
      </c>
      <c r="H3247" s="10" t="s">
        <v>15</v>
      </c>
      <c r="I3247" s="11" t="s">
        <v>3055</v>
      </c>
      <c r="J3247" s="10" t="s">
        <v>16</v>
      </c>
      <c r="K3247" s="10" t="s">
        <v>25</v>
      </c>
      <c r="L3247" s="10">
        <v>68</v>
      </c>
      <c r="M3247" s="10" t="s">
        <v>3056</v>
      </c>
      <c r="N3247" s="10">
        <v>588</v>
      </c>
      <c r="O3247" s="10">
        <v>13</v>
      </c>
      <c r="P3247" s="10" t="str">
        <f t="shared" si="102"/>
        <v>RAGHUNATH PRASAD|Phaphamau</v>
      </c>
      <c r="Q3247" s="4" t="e">
        <f>VLOOKUP(P:P,'[1]2017'!$D:$E,2,0)</f>
        <v>#N/A</v>
      </c>
      <c r="R3247" s="4" t="e">
        <f>VLOOKUP(P:P,'[1]2017'!$D:$F,3,0)</f>
        <v>#N/A</v>
      </c>
      <c r="S3247" s="4" t="e">
        <f>VLOOKUP(P:P,'[1]2017'!$D:$G,4,0)</f>
        <v>#N/A</v>
      </c>
      <c r="T3247" s="4" t="e">
        <f>VLOOKUP(P:P,'[1]2017'!$D:$H,5,0)</f>
        <v>#N/A</v>
      </c>
      <c r="U3247" s="4" t="e">
        <f>VLOOKUP(P:P,'[1]2017'!$D:$I,6,0)</f>
        <v>#N/A</v>
      </c>
      <c r="V3247">
        <f t="shared" si="101"/>
        <v>0</v>
      </c>
    </row>
    <row r="3248" spans="1:22" x14ac:dyDescent="0.3">
      <c r="A3248" s="10" t="s">
        <v>105</v>
      </c>
      <c r="B3248" s="10" t="s">
        <v>106</v>
      </c>
      <c r="C3248" s="10">
        <v>3</v>
      </c>
      <c r="D3248" s="10">
        <v>2017</v>
      </c>
      <c r="E3248" s="4" t="s">
        <v>3042</v>
      </c>
      <c r="F3248" s="10">
        <v>255</v>
      </c>
      <c r="G3248" s="10" t="s">
        <v>3057</v>
      </c>
      <c r="H3248" s="10" t="s">
        <v>25</v>
      </c>
      <c r="I3248" s="11" t="s">
        <v>3058</v>
      </c>
      <c r="J3248" s="10" t="s">
        <v>16</v>
      </c>
      <c r="K3248" s="10" t="s">
        <v>25</v>
      </c>
      <c r="L3248" s="10">
        <v>49</v>
      </c>
      <c r="M3248" s="10" t="s">
        <v>2865</v>
      </c>
      <c r="N3248" s="10">
        <v>77814</v>
      </c>
      <c r="O3248" s="10">
        <v>1</v>
      </c>
      <c r="P3248" s="10" t="str">
        <f t="shared" si="102"/>
        <v xml:space="preserve">DR.JAMUNA PRASAD SAROJ|Soraon </v>
      </c>
      <c r="Q3248" s="4" t="e">
        <f>VLOOKUP(P:P,'[1]2017'!$D:$E,2,0)</f>
        <v>#N/A</v>
      </c>
      <c r="R3248" s="4" t="e">
        <f>VLOOKUP(P:P,'[1]2017'!$D:$F,3,0)</f>
        <v>#N/A</v>
      </c>
      <c r="S3248" s="4" t="e">
        <f>VLOOKUP(P:P,'[1]2017'!$D:$G,4,0)</f>
        <v>#N/A</v>
      </c>
      <c r="T3248" s="4" t="e">
        <f>VLOOKUP(P:P,'[1]2017'!$D:$H,5,0)</f>
        <v>#N/A</v>
      </c>
      <c r="U3248" s="4" t="e">
        <f>VLOOKUP(P:P,'[1]2017'!$D:$I,6,0)</f>
        <v>#N/A</v>
      </c>
      <c r="V3248">
        <f t="shared" si="101"/>
        <v>1</v>
      </c>
    </row>
    <row r="3249" spans="1:22" x14ac:dyDescent="0.3">
      <c r="A3249" s="10" t="s">
        <v>105</v>
      </c>
      <c r="B3249" s="10" t="s">
        <v>106</v>
      </c>
      <c r="C3249" s="10">
        <v>3</v>
      </c>
      <c r="D3249" s="10">
        <v>2017</v>
      </c>
      <c r="E3249" s="4" t="s">
        <v>3042</v>
      </c>
      <c r="F3249" s="10">
        <v>255</v>
      </c>
      <c r="G3249" s="10" t="s">
        <v>3057</v>
      </c>
      <c r="H3249" s="10" t="s">
        <v>25</v>
      </c>
      <c r="I3249" s="11" t="s">
        <v>3059</v>
      </c>
      <c r="J3249" s="10" t="s">
        <v>26</v>
      </c>
      <c r="K3249" s="10" t="s">
        <v>25</v>
      </c>
      <c r="L3249" s="10">
        <v>52</v>
      </c>
      <c r="M3249" s="10" t="s">
        <v>37</v>
      </c>
      <c r="N3249" s="10">
        <v>60079</v>
      </c>
      <c r="O3249" s="10">
        <v>2</v>
      </c>
      <c r="P3249" s="10" t="str">
        <f t="shared" si="102"/>
        <v xml:space="preserve">GEETA PASI|Soraon </v>
      </c>
      <c r="Q3249" s="4" t="e">
        <f>VLOOKUP(P:P,'[1]2017'!$D:$E,2,0)</f>
        <v>#N/A</v>
      </c>
      <c r="R3249" s="4" t="e">
        <f>VLOOKUP(P:P,'[1]2017'!$D:$F,3,0)</f>
        <v>#N/A</v>
      </c>
      <c r="S3249" s="4" t="e">
        <f>VLOOKUP(P:P,'[1]2017'!$D:$G,4,0)</f>
        <v>#N/A</v>
      </c>
      <c r="T3249" s="4" t="e">
        <f>VLOOKUP(P:P,'[1]2017'!$D:$H,5,0)</f>
        <v>#N/A</v>
      </c>
      <c r="U3249" s="4" t="e">
        <f>VLOOKUP(P:P,'[1]2017'!$D:$I,6,0)</f>
        <v>#N/A</v>
      </c>
      <c r="V3249">
        <f t="shared" si="101"/>
        <v>0</v>
      </c>
    </row>
    <row r="3250" spans="1:22" x14ac:dyDescent="0.3">
      <c r="A3250" s="10" t="s">
        <v>105</v>
      </c>
      <c r="B3250" s="10" t="s">
        <v>106</v>
      </c>
      <c r="C3250" s="10">
        <v>3</v>
      </c>
      <c r="D3250" s="10">
        <v>2017</v>
      </c>
      <c r="E3250" s="4" t="s">
        <v>3042</v>
      </c>
      <c r="F3250" s="10">
        <v>255</v>
      </c>
      <c r="G3250" s="10" t="s">
        <v>3057</v>
      </c>
      <c r="H3250" s="10" t="s">
        <v>25</v>
      </c>
      <c r="I3250" s="11" t="s">
        <v>3060</v>
      </c>
      <c r="J3250" s="10" t="s">
        <v>16</v>
      </c>
      <c r="K3250" s="10" t="s">
        <v>25</v>
      </c>
      <c r="L3250" s="10">
        <v>44</v>
      </c>
      <c r="M3250" s="10" t="s">
        <v>139</v>
      </c>
      <c r="N3250" s="10">
        <v>54345</v>
      </c>
      <c r="O3250" s="10">
        <v>3</v>
      </c>
      <c r="P3250" s="10" t="str">
        <f t="shared" si="102"/>
        <v xml:space="preserve">SATYAVEER MUNNA|Soraon </v>
      </c>
      <c r="Q3250" s="4" t="e">
        <f>VLOOKUP(P:P,'[1]2017'!$D:$E,2,0)</f>
        <v>#N/A</v>
      </c>
      <c r="R3250" s="4" t="e">
        <f>VLOOKUP(P:P,'[1]2017'!$D:$F,3,0)</f>
        <v>#N/A</v>
      </c>
      <c r="S3250" s="4" t="e">
        <f>VLOOKUP(P:P,'[1]2017'!$D:$G,4,0)</f>
        <v>#N/A</v>
      </c>
      <c r="T3250" s="4" t="e">
        <f>VLOOKUP(P:P,'[1]2017'!$D:$H,5,0)</f>
        <v>#N/A</v>
      </c>
      <c r="U3250" s="4" t="e">
        <f>VLOOKUP(P:P,'[1]2017'!$D:$I,6,0)</f>
        <v>#N/A</v>
      </c>
      <c r="V3250">
        <f t="shared" si="101"/>
        <v>0</v>
      </c>
    </row>
    <row r="3251" spans="1:22" x14ac:dyDescent="0.3">
      <c r="A3251" s="10" t="s">
        <v>105</v>
      </c>
      <c r="B3251" s="10" t="s">
        <v>106</v>
      </c>
      <c r="C3251" s="10">
        <v>3</v>
      </c>
      <c r="D3251" s="10">
        <v>2017</v>
      </c>
      <c r="E3251" s="4" t="s">
        <v>3042</v>
      </c>
      <c r="F3251" s="10">
        <v>255</v>
      </c>
      <c r="G3251" s="10" t="s">
        <v>3057</v>
      </c>
      <c r="H3251" s="10" t="s">
        <v>25</v>
      </c>
      <c r="I3251" s="11" t="s">
        <v>3061</v>
      </c>
      <c r="J3251" s="10" t="s">
        <v>16</v>
      </c>
      <c r="K3251" s="10" t="s">
        <v>25</v>
      </c>
      <c r="L3251" s="10">
        <v>41</v>
      </c>
      <c r="M3251" s="10" t="s">
        <v>18</v>
      </c>
      <c r="N3251" s="10">
        <v>6522</v>
      </c>
      <c r="O3251" s="10">
        <v>4</v>
      </c>
      <c r="P3251" s="10" t="str">
        <f t="shared" si="102"/>
        <v xml:space="preserve">SURENDRA CHAUDHARI|Soraon </v>
      </c>
      <c r="Q3251" s="4" t="e">
        <f>VLOOKUP(P:P,'[1]2017'!$D:$E,2,0)</f>
        <v>#N/A</v>
      </c>
      <c r="R3251" s="4" t="e">
        <f>VLOOKUP(P:P,'[1]2017'!$D:$F,3,0)</f>
        <v>#N/A</v>
      </c>
      <c r="S3251" s="4" t="e">
        <f>VLOOKUP(P:P,'[1]2017'!$D:$G,4,0)</f>
        <v>#N/A</v>
      </c>
      <c r="T3251" s="4" t="e">
        <f>VLOOKUP(P:P,'[1]2017'!$D:$H,5,0)</f>
        <v>#N/A</v>
      </c>
      <c r="U3251" s="4" t="e">
        <f>VLOOKUP(P:P,'[1]2017'!$D:$I,6,0)</f>
        <v>#N/A</v>
      </c>
      <c r="V3251">
        <f t="shared" si="101"/>
        <v>0</v>
      </c>
    </row>
    <row r="3252" spans="1:22" x14ac:dyDescent="0.3">
      <c r="A3252" s="10" t="s">
        <v>105</v>
      </c>
      <c r="B3252" s="10" t="s">
        <v>106</v>
      </c>
      <c r="C3252" s="10">
        <v>3</v>
      </c>
      <c r="D3252" s="10">
        <v>2017</v>
      </c>
      <c r="E3252" s="4" t="s">
        <v>3042</v>
      </c>
      <c r="F3252" s="10">
        <v>255</v>
      </c>
      <c r="G3252" s="10" t="s">
        <v>3057</v>
      </c>
      <c r="H3252" s="10" t="s">
        <v>25</v>
      </c>
      <c r="I3252" s="11" t="s">
        <v>3062</v>
      </c>
      <c r="J3252" s="10" t="s">
        <v>16</v>
      </c>
      <c r="K3252" s="10" t="s">
        <v>25</v>
      </c>
      <c r="L3252" s="10">
        <v>43</v>
      </c>
      <c r="M3252" s="10" t="s">
        <v>23</v>
      </c>
      <c r="N3252" s="10">
        <v>2907</v>
      </c>
      <c r="O3252" s="10">
        <v>5</v>
      </c>
      <c r="P3252" s="10" t="str">
        <f t="shared" si="102"/>
        <v xml:space="preserve">AJAY PASI|Soraon </v>
      </c>
      <c r="Q3252" s="4" t="e">
        <f>VLOOKUP(P:P,'[1]2017'!$D:$E,2,0)</f>
        <v>#N/A</v>
      </c>
      <c r="R3252" s="4" t="e">
        <f>VLOOKUP(P:P,'[1]2017'!$D:$F,3,0)</f>
        <v>#N/A</v>
      </c>
      <c r="S3252" s="4" t="e">
        <f>VLOOKUP(P:P,'[1]2017'!$D:$G,4,0)</f>
        <v>#N/A</v>
      </c>
      <c r="T3252" s="4" t="e">
        <f>VLOOKUP(P:P,'[1]2017'!$D:$H,5,0)</f>
        <v>#N/A</v>
      </c>
      <c r="U3252" s="4" t="e">
        <f>VLOOKUP(P:P,'[1]2017'!$D:$I,6,0)</f>
        <v>#N/A</v>
      </c>
      <c r="V3252">
        <f t="shared" si="101"/>
        <v>0</v>
      </c>
    </row>
    <row r="3253" spans="1:22" x14ac:dyDescent="0.3">
      <c r="A3253" s="10" t="s">
        <v>105</v>
      </c>
      <c r="B3253" s="10" t="s">
        <v>106</v>
      </c>
      <c r="C3253" s="10">
        <v>3</v>
      </c>
      <c r="D3253" s="10">
        <v>2017</v>
      </c>
      <c r="E3253" s="4" t="s">
        <v>3042</v>
      </c>
      <c r="F3253" s="10">
        <v>255</v>
      </c>
      <c r="G3253" s="10" t="s">
        <v>3057</v>
      </c>
      <c r="H3253" s="10" t="s">
        <v>25</v>
      </c>
      <c r="I3253" s="11" t="s">
        <v>19</v>
      </c>
      <c r="J3253" s="10" t="s">
        <v>20</v>
      </c>
      <c r="K3253" s="10" t="s">
        <v>20</v>
      </c>
      <c r="L3253" s="10" t="s">
        <v>20</v>
      </c>
      <c r="M3253" s="10" t="s">
        <v>21</v>
      </c>
      <c r="N3253" s="10">
        <v>2460</v>
      </c>
      <c r="O3253" s="10">
        <v>6</v>
      </c>
      <c r="P3253" s="10" t="str">
        <f t="shared" si="102"/>
        <v xml:space="preserve">None of the Above|Soraon </v>
      </c>
      <c r="Q3253" s="4" t="e">
        <f>VLOOKUP(P:P,'[1]2017'!$D:$E,2,0)</f>
        <v>#N/A</v>
      </c>
      <c r="R3253" s="4" t="e">
        <f>VLOOKUP(P:P,'[1]2017'!$D:$F,3,0)</f>
        <v>#N/A</v>
      </c>
      <c r="S3253" s="4" t="e">
        <f>VLOOKUP(P:P,'[1]2017'!$D:$G,4,0)</f>
        <v>#N/A</v>
      </c>
      <c r="T3253" s="4" t="e">
        <f>VLOOKUP(P:P,'[1]2017'!$D:$H,5,0)</f>
        <v>#N/A</v>
      </c>
      <c r="U3253" s="4" t="e">
        <f>VLOOKUP(P:P,'[1]2017'!$D:$I,6,0)</f>
        <v>#N/A</v>
      </c>
      <c r="V3253">
        <f t="shared" si="101"/>
        <v>0</v>
      </c>
    </row>
    <row r="3254" spans="1:22" x14ac:dyDescent="0.3">
      <c r="A3254" s="10" t="s">
        <v>105</v>
      </c>
      <c r="B3254" s="10" t="s">
        <v>106</v>
      </c>
      <c r="C3254" s="10">
        <v>3</v>
      </c>
      <c r="D3254" s="10">
        <v>2017</v>
      </c>
      <c r="E3254" s="4" t="s">
        <v>3042</v>
      </c>
      <c r="F3254" s="10">
        <v>255</v>
      </c>
      <c r="G3254" s="10" t="s">
        <v>3057</v>
      </c>
      <c r="H3254" s="10" t="s">
        <v>25</v>
      </c>
      <c r="I3254" s="11" t="s">
        <v>3063</v>
      </c>
      <c r="J3254" s="10" t="s">
        <v>16</v>
      </c>
      <c r="K3254" s="10" t="s">
        <v>25</v>
      </c>
      <c r="L3254" s="10">
        <v>35</v>
      </c>
      <c r="M3254" s="10" t="s">
        <v>297</v>
      </c>
      <c r="N3254" s="10">
        <v>1285</v>
      </c>
      <c r="O3254" s="10">
        <v>7</v>
      </c>
      <c r="P3254" s="10" t="str">
        <f t="shared" si="102"/>
        <v xml:space="preserve">KISHAN SAROJ|Soraon </v>
      </c>
      <c r="Q3254" s="4" t="e">
        <f>VLOOKUP(P:P,'[1]2017'!$D:$E,2,0)</f>
        <v>#N/A</v>
      </c>
      <c r="R3254" s="4" t="e">
        <f>VLOOKUP(P:P,'[1]2017'!$D:$F,3,0)</f>
        <v>#N/A</v>
      </c>
      <c r="S3254" s="4" t="e">
        <f>VLOOKUP(P:P,'[1]2017'!$D:$G,4,0)</f>
        <v>#N/A</v>
      </c>
      <c r="T3254" s="4" t="e">
        <f>VLOOKUP(P:P,'[1]2017'!$D:$H,5,0)</f>
        <v>#N/A</v>
      </c>
      <c r="U3254" s="4" t="e">
        <f>VLOOKUP(P:P,'[1]2017'!$D:$I,6,0)</f>
        <v>#N/A</v>
      </c>
      <c r="V3254">
        <f t="shared" si="101"/>
        <v>0</v>
      </c>
    </row>
    <row r="3255" spans="1:22" x14ac:dyDescent="0.3">
      <c r="A3255" s="10" t="s">
        <v>105</v>
      </c>
      <c r="B3255" s="10" t="s">
        <v>106</v>
      </c>
      <c r="C3255" s="10">
        <v>3</v>
      </c>
      <c r="D3255" s="10">
        <v>2017</v>
      </c>
      <c r="E3255" s="4" t="s">
        <v>3042</v>
      </c>
      <c r="F3255" s="10">
        <v>255</v>
      </c>
      <c r="G3255" s="10" t="s">
        <v>3057</v>
      </c>
      <c r="H3255" s="10" t="s">
        <v>25</v>
      </c>
      <c r="I3255" s="11" t="s">
        <v>88</v>
      </c>
      <c r="J3255" s="10" t="s">
        <v>16</v>
      </c>
      <c r="K3255" s="10" t="s">
        <v>25</v>
      </c>
      <c r="L3255" s="10">
        <v>53</v>
      </c>
      <c r="M3255" s="10" t="s">
        <v>2012</v>
      </c>
      <c r="N3255" s="10">
        <v>1208</v>
      </c>
      <c r="O3255" s="10">
        <v>8</v>
      </c>
      <c r="P3255" s="10" t="str">
        <f t="shared" si="102"/>
        <v xml:space="preserve">MANOJ KUMAR|Soraon </v>
      </c>
      <c r="Q3255" s="4" t="e">
        <f>VLOOKUP(P:P,'[1]2017'!$D:$E,2,0)</f>
        <v>#N/A</v>
      </c>
      <c r="R3255" s="4" t="e">
        <f>VLOOKUP(P:P,'[1]2017'!$D:$F,3,0)</f>
        <v>#N/A</v>
      </c>
      <c r="S3255" s="4" t="e">
        <f>VLOOKUP(P:P,'[1]2017'!$D:$G,4,0)</f>
        <v>#N/A</v>
      </c>
      <c r="T3255" s="4" t="e">
        <f>VLOOKUP(P:P,'[1]2017'!$D:$H,5,0)</f>
        <v>#N/A</v>
      </c>
      <c r="U3255" s="4" t="e">
        <f>VLOOKUP(P:P,'[1]2017'!$D:$I,6,0)</f>
        <v>#N/A</v>
      </c>
      <c r="V3255">
        <f t="shared" si="101"/>
        <v>0</v>
      </c>
    </row>
    <row r="3256" spans="1:22" x14ac:dyDescent="0.3">
      <c r="A3256" s="10" t="s">
        <v>105</v>
      </c>
      <c r="B3256" s="10" t="s">
        <v>106</v>
      </c>
      <c r="C3256" s="10">
        <v>3</v>
      </c>
      <c r="D3256" s="10">
        <v>2017</v>
      </c>
      <c r="E3256" s="4" t="s">
        <v>3042</v>
      </c>
      <c r="F3256" s="10">
        <v>255</v>
      </c>
      <c r="G3256" s="10" t="s">
        <v>3057</v>
      </c>
      <c r="H3256" s="10" t="s">
        <v>25</v>
      </c>
      <c r="I3256" s="11" t="s">
        <v>3064</v>
      </c>
      <c r="J3256" s="10" t="s">
        <v>16</v>
      </c>
      <c r="K3256" s="10" t="s">
        <v>25</v>
      </c>
      <c r="L3256" s="10">
        <v>46</v>
      </c>
      <c r="M3256" s="10" t="s">
        <v>2055</v>
      </c>
      <c r="N3256" s="10">
        <v>1095</v>
      </c>
      <c r="O3256" s="10">
        <v>9</v>
      </c>
      <c r="P3256" s="10" t="str">
        <f t="shared" si="102"/>
        <v xml:space="preserve">SUNIL KUMAR RAJPASI|Soraon </v>
      </c>
      <c r="Q3256" s="4">
        <f>VLOOKUP(P:P,'[1]2017'!$D:$E,2,0)</f>
        <v>0</v>
      </c>
      <c r="R3256" s="4" t="str">
        <f>VLOOKUP(P:P,'[1]2017'!$D:$F,3,0)</f>
        <v>Post Graduate</v>
      </c>
      <c r="S3256" s="4" t="str">
        <f>VLOOKUP(P:P,'[1]2017'!$D:$G,4,0)</f>
        <v>Rs 2,10,000</v>
      </c>
      <c r="T3256" s="4" t="str">
        <f>VLOOKUP(P:P,'[1]2017'!$D:$H,5,0)</f>
        <v>Rs 0</v>
      </c>
      <c r="U3256" s="4" t="str">
        <f>VLOOKUP(P:P,'[1]2017'!$D:$I,6,0)</f>
        <v>Bharat Kranti Rakshak Party</v>
      </c>
      <c r="V3256">
        <f t="shared" si="101"/>
        <v>0</v>
      </c>
    </row>
    <row r="3257" spans="1:22" x14ac:dyDescent="0.3">
      <c r="A3257" s="10" t="s">
        <v>105</v>
      </c>
      <c r="B3257" s="10" t="s">
        <v>106</v>
      </c>
      <c r="C3257" s="10">
        <v>3</v>
      </c>
      <c r="D3257" s="10">
        <v>2017</v>
      </c>
      <c r="E3257" s="4" t="s">
        <v>3042</v>
      </c>
      <c r="F3257" s="10">
        <v>255</v>
      </c>
      <c r="G3257" s="10" t="s">
        <v>3057</v>
      </c>
      <c r="H3257" s="10" t="s">
        <v>25</v>
      </c>
      <c r="I3257" s="11" t="s">
        <v>54</v>
      </c>
      <c r="J3257" s="10" t="s">
        <v>16</v>
      </c>
      <c r="K3257" s="10" t="s">
        <v>25</v>
      </c>
      <c r="L3257" s="10">
        <v>27</v>
      </c>
      <c r="M3257" s="10" t="s">
        <v>23</v>
      </c>
      <c r="N3257" s="10">
        <v>976</v>
      </c>
      <c r="O3257" s="10">
        <v>10</v>
      </c>
      <c r="P3257" s="10" t="str">
        <f t="shared" si="102"/>
        <v xml:space="preserve">ASHOK KUMAR|Soraon </v>
      </c>
      <c r="Q3257" s="4">
        <f>VLOOKUP(P:P,'[1]2017'!$D:$E,2,0)</f>
        <v>0</v>
      </c>
      <c r="R3257" s="4" t="str">
        <f>VLOOKUP(P:P,'[1]2017'!$D:$F,3,0)</f>
        <v>Graduate</v>
      </c>
      <c r="S3257" s="4" t="str">
        <f>VLOOKUP(P:P,'[1]2017'!$D:$G,4,0)</f>
        <v>Rs 1,35,500</v>
      </c>
      <c r="T3257" s="4" t="str">
        <f>VLOOKUP(P:P,'[1]2017'!$D:$H,5,0)</f>
        <v>Rs 0</v>
      </c>
      <c r="U3257" s="4" t="str">
        <f>VLOOKUP(P:P,'[1]2017'!$D:$I,6,0)</f>
        <v>IND</v>
      </c>
      <c r="V3257">
        <f t="shared" si="101"/>
        <v>0</v>
      </c>
    </row>
    <row r="3258" spans="1:22" x14ac:dyDescent="0.3">
      <c r="A3258" s="10" t="s">
        <v>105</v>
      </c>
      <c r="B3258" s="10" t="s">
        <v>106</v>
      </c>
      <c r="C3258" s="10">
        <v>3</v>
      </c>
      <c r="D3258" s="10">
        <v>2017</v>
      </c>
      <c r="E3258" s="4" t="s">
        <v>3042</v>
      </c>
      <c r="F3258" s="10">
        <v>255</v>
      </c>
      <c r="G3258" s="10" t="s">
        <v>3057</v>
      </c>
      <c r="H3258" s="10" t="s">
        <v>25</v>
      </c>
      <c r="I3258" s="11" t="s">
        <v>3065</v>
      </c>
      <c r="J3258" s="10" t="s">
        <v>16</v>
      </c>
      <c r="K3258" s="10" t="s">
        <v>25</v>
      </c>
      <c r="L3258" s="10">
        <v>56</v>
      </c>
      <c r="M3258" s="10" t="s">
        <v>32</v>
      </c>
      <c r="N3258" s="10">
        <v>932</v>
      </c>
      <c r="O3258" s="10">
        <v>11</v>
      </c>
      <c r="P3258" s="10" t="str">
        <f t="shared" si="102"/>
        <v xml:space="preserve">PHOOL CHANDRA PREMI|Soraon </v>
      </c>
      <c r="Q3258" s="4" t="e">
        <f>VLOOKUP(P:P,'[1]2017'!$D:$E,2,0)</f>
        <v>#N/A</v>
      </c>
      <c r="R3258" s="4" t="e">
        <f>VLOOKUP(P:P,'[1]2017'!$D:$F,3,0)</f>
        <v>#N/A</v>
      </c>
      <c r="S3258" s="4" t="e">
        <f>VLOOKUP(P:P,'[1]2017'!$D:$G,4,0)</f>
        <v>#N/A</v>
      </c>
      <c r="T3258" s="4" t="e">
        <f>VLOOKUP(P:P,'[1]2017'!$D:$H,5,0)</f>
        <v>#N/A</v>
      </c>
      <c r="U3258" s="4" t="e">
        <f>VLOOKUP(P:P,'[1]2017'!$D:$I,6,0)</f>
        <v>#N/A</v>
      </c>
      <c r="V3258">
        <f t="shared" si="101"/>
        <v>0</v>
      </c>
    </row>
    <row r="3259" spans="1:22" x14ac:dyDescent="0.3">
      <c r="A3259" s="10" t="s">
        <v>105</v>
      </c>
      <c r="B3259" s="10" t="s">
        <v>106</v>
      </c>
      <c r="C3259" s="10">
        <v>3</v>
      </c>
      <c r="D3259" s="10">
        <v>2017</v>
      </c>
      <c r="E3259" s="4" t="s">
        <v>3042</v>
      </c>
      <c r="F3259" s="10">
        <v>255</v>
      </c>
      <c r="G3259" s="10" t="s">
        <v>3057</v>
      </c>
      <c r="H3259" s="10" t="s">
        <v>25</v>
      </c>
      <c r="I3259" s="11" t="s">
        <v>3066</v>
      </c>
      <c r="J3259" s="10" t="s">
        <v>16</v>
      </c>
      <c r="K3259" s="10" t="s">
        <v>25</v>
      </c>
      <c r="L3259" s="10">
        <v>65</v>
      </c>
      <c r="M3259" s="10" t="s">
        <v>17</v>
      </c>
      <c r="N3259" s="10">
        <v>847</v>
      </c>
      <c r="O3259" s="10">
        <v>12</v>
      </c>
      <c r="P3259" s="10" t="str">
        <f t="shared" si="102"/>
        <v xml:space="preserve">JAVAHAR LAL DIVAKAR|Soraon </v>
      </c>
      <c r="Q3259" s="4">
        <f>VLOOKUP(P:P,'[1]2017'!$D:$E,2,0)</f>
        <v>0</v>
      </c>
      <c r="R3259" s="4" t="str">
        <f>VLOOKUP(P:P,'[1]2017'!$D:$F,3,0)</f>
        <v>Literate</v>
      </c>
      <c r="S3259" s="4" t="str">
        <f>VLOOKUP(P:P,'[1]2017'!$D:$G,4,0)</f>
        <v>Rs 36,04,945</v>
      </c>
      <c r="T3259" s="4" t="str">
        <f>VLOOKUP(P:P,'[1]2017'!$D:$H,5,0)</f>
        <v>Rs 2,68,926</v>
      </c>
      <c r="U3259" s="4" t="str">
        <f>VLOOKUP(P:P,'[1]2017'!$D:$I,6,0)</f>
        <v>INC</v>
      </c>
      <c r="V3259">
        <f t="shared" si="101"/>
        <v>0</v>
      </c>
    </row>
    <row r="3260" spans="1:22" x14ac:dyDescent="0.3">
      <c r="A3260" s="10" t="s">
        <v>105</v>
      </c>
      <c r="B3260" s="10" t="s">
        <v>106</v>
      </c>
      <c r="C3260" s="10">
        <v>3</v>
      </c>
      <c r="D3260" s="10">
        <v>2017</v>
      </c>
      <c r="E3260" s="4" t="s">
        <v>3042</v>
      </c>
      <c r="F3260" s="10">
        <v>255</v>
      </c>
      <c r="G3260" s="10" t="s">
        <v>3057</v>
      </c>
      <c r="H3260" s="10" t="s">
        <v>25</v>
      </c>
      <c r="I3260" s="11" t="s">
        <v>3067</v>
      </c>
      <c r="J3260" s="10" t="s">
        <v>16</v>
      </c>
      <c r="K3260" s="10" t="s">
        <v>25</v>
      </c>
      <c r="L3260" s="10">
        <v>46</v>
      </c>
      <c r="M3260" s="10" t="s">
        <v>3056</v>
      </c>
      <c r="N3260" s="10">
        <v>771</v>
      </c>
      <c r="O3260" s="10">
        <v>13</v>
      </c>
      <c r="P3260" s="10" t="str">
        <f t="shared" si="102"/>
        <v xml:space="preserve">SHYAM LAL BHARTIYA|Soraon </v>
      </c>
      <c r="Q3260" s="4" t="e">
        <f>VLOOKUP(P:P,'[1]2017'!$D:$E,2,0)</f>
        <v>#N/A</v>
      </c>
      <c r="R3260" s="4" t="e">
        <f>VLOOKUP(P:P,'[1]2017'!$D:$F,3,0)</f>
        <v>#N/A</v>
      </c>
      <c r="S3260" s="4" t="e">
        <f>VLOOKUP(P:P,'[1]2017'!$D:$G,4,0)</f>
        <v>#N/A</v>
      </c>
      <c r="T3260" s="4" t="e">
        <f>VLOOKUP(P:P,'[1]2017'!$D:$H,5,0)</f>
        <v>#N/A</v>
      </c>
      <c r="U3260" s="4" t="e">
        <f>VLOOKUP(P:P,'[1]2017'!$D:$I,6,0)</f>
        <v>#N/A</v>
      </c>
      <c r="V3260">
        <f t="shared" si="101"/>
        <v>0</v>
      </c>
    </row>
    <row r="3261" spans="1:22" x14ac:dyDescent="0.3">
      <c r="A3261" s="10" t="s">
        <v>105</v>
      </c>
      <c r="B3261" s="10" t="s">
        <v>106</v>
      </c>
      <c r="C3261" s="10">
        <v>3</v>
      </c>
      <c r="D3261" s="10">
        <v>2017</v>
      </c>
      <c r="E3261" s="4" t="s">
        <v>3042</v>
      </c>
      <c r="F3261" s="10">
        <v>255</v>
      </c>
      <c r="G3261" s="10" t="s">
        <v>3057</v>
      </c>
      <c r="H3261" s="10" t="s">
        <v>25</v>
      </c>
      <c r="I3261" s="11" t="s">
        <v>3068</v>
      </c>
      <c r="J3261" s="10" t="s">
        <v>16</v>
      </c>
      <c r="K3261" s="10" t="s">
        <v>25</v>
      </c>
      <c r="L3261" s="10">
        <v>48</v>
      </c>
      <c r="M3261" s="10" t="s">
        <v>3000</v>
      </c>
      <c r="N3261" s="10">
        <v>738</v>
      </c>
      <c r="O3261" s="10">
        <v>14</v>
      </c>
      <c r="P3261" s="10" t="str">
        <f t="shared" si="102"/>
        <v xml:space="preserve">MUNNA ALIAS PRAMUKH|Soraon </v>
      </c>
      <c r="Q3261" s="4" t="e">
        <f>VLOOKUP(P:P,'[1]2017'!$D:$E,2,0)</f>
        <v>#N/A</v>
      </c>
      <c r="R3261" s="4" t="e">
        <f>VLOOKUP(P:P,'[1]2017'!$D:$F,3,0)</f>
        <v>#N/A</v>
      </c>
      <c r="S3261" s="4" t="e">
        <f>VLOOKUP(P:P,'[1]2017'!$D:$G,4,0)</f>
        <v>#N/A</v>
      </c>
      <c r="T3261" s="4" t="e">
        <f>VLOOKUP(P:P,'[1]2017'!$D:$H,5,0)</f>
        <v>#N/A</v>
      </c>
      <c r="U3261" s="4" t="e">
        <f>VLOOKUP(P:P,'[1]2017'!$D:$I,6,0)</f>
        <v>#N/A</v>
      </c>
      <c r="V3261">
        <f t="shared" si="101"/>
        <v>0</v>
      </c>
    </row>
    <row r="3262" spans="1:22" x14ac:dyDescent="0.3">
      <c r="A3262" s="10" t="s">
        <v>105</v>
      </c>
      <c r="B3262" s="10" t="s">
        <v>106</v>
      </c>
      <c r="C3262" s="10">
        <v>3</v>
      </c>
      <c r="D3262" s="10">
        <v>2017</v>
      </c>
      <c r="E3262" s="4" t="s">
        <v>3042</v>
      </c>
      <c r="F3262" s="10">
        <v>255</v>
      </c>
      <c r="G3262" s="10" t="s">
        <v>3057</v>
      </c>
      <c r="H3262" s="10" t="s">
        <v>25</v>
      </c>
      <c r="I3262" s="11" t="s">
        <v>3069</v>
      </c>
      <c r="J3262" s="10" t="s">
        <v>26</v>
      </c>
      <c r="K3262" s="10" t="s">
        <v>25</v>
      </c>
      <c r="L3262" s="10">
        <v>48</v>
      </c>
      <c r="M3262" s="10" t="s">
        <v>3053</v>
      </c>
      <c r="N3262" s="10">
        <v>700</v>
      </c>
      <c r="O3262" s="10">
        <v>15</v>
      </c>
      <c r="P3262" s="10" t="str">
        <f t="shared" si="102"/>
        <v xml:space="preserve">LILAWATI CHAMAR|Soraon </v>
      </c>
      <c r="Q3262" s="4" t="e">
        <f>VLOOKUP(P:P,'[1]2017'!$D:$E,2,0)</f>
        <v>#N/A</v>
      </c>
      <c r="R3262" s="4" t="e">
        <f>VLOOKUP(P:P,'[1]2017'!$D:$F,3,0)</f>
        <v>#N/A</v>
      </c>
      <c r="S3262" s="4" t="e">
        <f>VLOOKUP(P:P,'[1]2017'!$D:$G,4,0)</f>
        <v>#N/A</v>
      </c>
      <c r="T3262" s="4" t="e">
        <f>VLOOKUP(P:P,'[1]2017'!$D:$H,5,0)</f>
        <v>#N/A</v>
      </c>
      <c r="U3262" s="4" t="e">
        <f>VLOOKUP(P:P,'[1]2017'!$D:$I,6,0)</f>
        <v>#N/A</v>
      </c>
      <c r="V3262">
        <f t="shared" si="101"/>
        <v>0</v>
      </c>
    </row>
    <row r="3263" spans="1:22" x14ac:dyDescent="0.3">
      <c r="A3263" s="10" t="s">
        <v>105</v>
      </c>
      <c r="B3263" s="10" t="s">
        <v>106</v>
      </c>
      <c r="C3263" s="10">
        <v>3</v>
      </c>
      <c r="D3263" s="10">
        <v>2017</v>
      </c>
      <c r="E3263" s="4" t="s">
        <v>3042</v>
      </c>
      <c r="F3263" s="10">
        <v>256</v>
      </c>
      <c r="G3263" s="10" t="s">
        <v>3070</v>
      </c>
      <c r="H3263" s="10" t="s">
        <v>15</v>
      </c>
      <c r="I3263" s="11" t="s">
        <v>3071</v>
      </c>
      <c r="J3263" s="10" t="s">
        <v>16</v>
      </c>
      <c r="K3263" s="10" t="s">
        <v>15</v>
      </c>
      <c r="L3263" s="10">
        <v>38</v>
      </c>
      <c r="M3263" s="10" t="s">
        <v>18</v>
      </c>
      <c r="N3263" s="10">
        <v>93912</v>
      </c>
      <c r="O3263" s="10">
        <v>1</v>
      </c>
      <c r="P3263" s="10" t="str">
        <f t="shared" si="102"/>
        <v>PRAVEEN PATEL|Phulpur</v>
      </c>
      <c r="Q3263" s="4" t="e">
        <f>VLOOKUP(P:P,'[1]2017'!$D:$E,2,0)</f>
        <v>#N/A</v>
      </c>
      <c r="R3263" s="4" t="e">
        <f>VLOOKUP(P:P,'[1]2017'!$D:$F,3,0)</f>
        <v>#N/A</v>
      </c>
      <c r="S3263" s="4" t="e">
        <f>VLOOKUP(P:P,'[1]2017'!$D:$G,4,0)</f>
        <v>#N/A</v>
      </c>
      <c r="T3263" s="4" t="e">
        <f>VLOOKUP(P:P,'[1]2017'!$D:$H,5,0)</f>
        <v>#N/A</v>
      </c>
      <c r="U3263" s="4" t="e">
        <f>VLOOKUP(P:P,'[1]2017'!$D:$I,6,0)</f>
        <v>#N/A</v>
      </c>
      <c r="V3263">
        <f t="shared" si="101"/>
        <v>1</v>
      </c>
    </row>
    <row r="3264" spans="1:22" x14ac:dyDescent="0.3">
      <c r="A3264" s="10" t="s">
        <v>105</v>
      </c>
      <c r="B3264" s="10" t="s">
        <v>106</v>
      </c>
      <c r="C3264" s="10">
        <v>3</v>
      </c>
      <c r="D3264" s="10">
        <v>2017</v>
      </c>
      <c r="E3264" s="4" t="s">
        <v>3042</v>
      </c>
      <c r="F3264" s="10">
        <v>256</v>
      </c>
      <c r="G3264" s="10" t="s">
        <v>3070</v>
      </c>
      <c r="H3264" s="10" t="s">
        <v>15</v>
      </c>
      <c r="I3264" s="11" t="s">
        <v>3072</v>
      </c>
      <c r="J3264" s="10" t="s">
        <v>16</v>
      </c>
      <c r="K3264" s="10" t="s">
        <v>15</v>
      </c>
      <c r="L3264" s="10">
        <v>59</v>
      </c>
      <c r="M3264" s="10" t="s">
        <v>139</v>
      </c>
      <c r="N3264" s="10">
        <v>67299</v>
      </c>
      <c r="O3264" s="10">
        <v>2</v>
      </c>
      <c r="P3264" s="10" t="str">
        <f t="shared" si="102"/>
        <v>MANSOOR ALAM|Phulpur</v>
      </c>
      <c r="Q3264" s="4">
        <f>VLOOKUP(P:P,'[1]2017'!$D:$E,2,0)</f>
        <v>1</v>
      </c>
      <c r="R3264" s="4" t="str">
        <f>VLOOKUP(P:P,'[1]2017'!$D:$F,3,0)</f>
        <v>Graduate Professional</v>
      </c>
      <c r="S3264" s="4" t="str">
        <f>VLOOKUP(P:P,'[1]2017'!$D:$G,4,0)</f>
        <v>Rs 86,25,847</v>
      </c>
      <c r="T3264" s="4" t="str">
        <f>VLOOKUP(P:P,'[1]2017'!$D:$H,5,0)</f>
        <v>Rs 22,26,857</v>
      </c>
      <c r="U3264" s="4" t="str">
        <f>VLOOKUP(P:P,'[1]2017'!$D:$I,6,0)</f>
        <v>SP</v>
      </c>
      <c r="V3264">
        <f t="shared" si="101"/>
        <v>0</v>
      </c>
    </row>
    <row r="3265" spans="1:22" x14ac:dyDescent="0.3">
      <c r="A3265" s="10" t="s">
        <v>105</v>
      </c>
      <c r="B3265" s="10" t="s">
        <v>106</v>
      </c>
      <c r="C3265" s="10">
        <v>3</v>
      </c>
      <c r="D3265" s="10">
        <v>2017</v>
      </c>
      <c r="E3265" s="4" t="s">
        <v>3042</v>
      </c>
      <c r="F3265" s="10">
        <v>256</v>
      </c>
      <c r="G3265" s="10" t="s">
        <v>3070</v>
      </c>
      <c r="H3265" s="10" t="s">
        <v>15</v>
      </c>
      <c r="I3265" s="11" t="s">
        <v>3073</v>
      </c>
      <c r="J3265" s="10" t="s">
        <v>16</v>
      </c>
      <c r="K3265" s="10" t="s">
        <v>15</v>
      </c>
      <c r="L3265" s="10">
        <v>54</v>
      </c>
      <c r="M3265" s="10" t="s">
        <v>37</v>
      </c>
      <c r="N3265" s="10">
        <v>50421</v>
      </c>
      <c r="O3265" s="10">
        <v>3</v>
      </c>
      <c r="P3265" s="10" t="str">
        <f t="shared" si="102"/>
        <v>MOHAMMAD MASROOR SHAIKH|Phulpur</v>
      </c>
      <c r="Q3265" s="4" t="e">
        <f>VLOOKUP(P:P,'[1]2017'!$D:$E,2,0)</f>
        <v>#N/A</v>
      </c>
      <c r="R3265" s="4" t="e">
        <f>VLOOKUP(P:P,'[1]2017'!$D:$F,3,0)</f>
        <v>#N/A</v>
      </c>
      <c r="S3265" s="4" t="e">
        <f>VLOOKUP(P:P,'[1]2017'!$D:$G,4,0)</f>
        <v>#N/A</v>
      </c>
      <c r="T3265" s="4" t="e">
        <f>VLOOKUP(P:P,'[1]2017'!$D:$H,5,0)</f>
        <v>#N/A</v>
      </c>
      <c r="U3265" s="4" t="e">
        <f>VLOOKUP(P:P,'[1]2017'!$D:$I,6,0)</f>
        <v>#N/A</v>
      </c>
      <c r="V3265">
        <f t="shared" si="101"/>
        <v>0</v>
      </c>
    </row>
    <row r="3266" spans="1:22" x14ac:dyDescent="0.3">
      <c r="A3266" s="10" t="s">
        <v>105</v>
      </c>
      <c r="B3266" s="10" t="s">
        <v>106</v>
      </c>
      <c r="C3266" s="10">
        <v>3</v>
      </c>
      <c r="D3266" s="10">
        <v>2017</v>
      </c>
      <c r="E3266" s="4" t="s">
        <v>3042</v>
      </c>
      <c r="F3266" s="10">
        <v>256</v>
      </c>
      <c r="G3266" s="10" t="s">
        <v>3070</v>
      </c>
      <c r="H3266" s="10" t="s">
        <v>15</v>
      </c>
      <c r="I3266" s="11" t="s">
        <v>3074</v>
      </c>
      <c r="J3266" s="10" t="s">
        <v>16</v>
      </c>
      <c r="K3266" s="10" t="s">
        <v>15</v>
      </c>
      <c r="L3266" s="10">
        <v>52</v>
      </c>
      <c r="M3266" s="10" t="s">
        <v>23</v>
      </c>
      <c r="N3266" s="10">
        <v>2048</v>
      </c>
      <c r="O3266" s="10">
        <v>4</v>
      </c>
      <c r="P3266" s="10" t="str">
        <f t="shared" si="102"/>
        <v>RAM KISHUN PATEL|Phulpur</v>
      </c>
      <c r="Q3266" s="4" t="e">
        <f>VLOOKUP(P:P,'[1]2017'!$D:$E,2,0)</f>
        <v>#N/A</v>
      </c>
      <c r="R3266" s="4" t="e">
        <f>VLOOKUP(P:P,'[1]2017'!$D:$F,3,0)</f>
        <v>#N/A</v>
      </c>
      <c r="S3266" s="4" t="e">
        <f>VLOOKUP(P:P,'[1]2017'!$D:$G,4,0)</f>
        <v>#N/A</v>
      </c>
      <c r="T3266" s="4" t="e">
        <f>VLOOKUP(P:P,'[1]2017'!$D:$H,5,0)</f>
        <v>#N/A</v>
      </c>
      <c r="U3266" s="4" t="e">
        <f>VLOOKUP(P:P,'[1]2017'!$D:$I,6,0)</f>
        <v>#N/A</v>
      </c>
      <c r="V3266">
        <f t="shared" ref="V3266:V3329" si="103">IF(O:O=1,1,0)</f>
        <v>0</v>
      </c>
    </row>
    <row r="3267" spans="1:22" x14ac:dyDescent="0.3">
      <c r="A3267" s="10" t="s">
        <v>105</v>
      </c>
      <c r="B3267" s="10" t="s">
        <v>106</v>
      </c>
      <c r="C3267" s="10">
        <v>3</v>
      </c>
      <c r="D3267" s="10">
        <v>2017</v>
      </c>
      <c r="E3267" s="4" t="s">
        <v>3042</v>
      </c>
      <c r="F3267" s="10">
        <v>256</v>
      </c>
      <c r="G3267" s="10" t="s">
        <v>3070</v>
      </c>
      <c r="H3267" s="10" t="s">
        <v>15</v>
      </c>
      <c r="I3267" s="11" t="s">
        <v>19</v>
      </c>
      <c r="J3267" s="10" t="s">
        <v>20</v>
      </c>
      <c r="K3267" s="10" t="s">
        <v>20</v>
      </c>
      <c r="L3267" s="10" t="s">
        <v>20</v>
      </c>
      <c r="M3267" s="10" t="s">
        <v>21</v>
      </c>
      <c r="N3267" s="10">
        <v>1614</v>
      </c>
      <c r="O3267" s="10">
        <v>5</v>
      </c>
      <c r="P3267" s="10" t="str">
        <f t="shared" si="102"/>
        <v>None of the Above|Phulpur</v>
      </c>
      <c r="Q3267" s="4" t="e">
        <f>VLOOKUP(P:P,'[1]2017'!$D:$E,2,0)</f>
        <v>#N/A</v>
      </c>
      <c r="R3267" s="4" t="e">
        <f>VLOOKUP(P:P,'[1]2017'!$D:$F,3,0)</f>
        <v>#N/A</v>
      </c>
      <c r="S3267" s="4" t="e">
        <f>VLOOKUP(P:P,'[1]2017'!$D:$G,4,0)</f>
        <v>#N/A</v>
      </c>
      <c r="T3267" s="4" t="e">
        <f>VLOOKUP(P:P,'[1]2017'!$D:$H,5,0)</f>
        <v>#N/A</v>
      </c>
      <c r="U3267" s="4" t="e">
        <f>VLOOKUP(P:P,'[1]2017'!$D:$I,6,0)</f>
        <v>#N/A</v>
      </c>
      <c r="V3267">
        <f t="shared" si="103"/>
        <v>0</v>
      </c>
    </row>
    <row r="3268" spans="1:22" x14ac:dyDescent="0.3">
      <c r="A3268" s="10" t="s">
        <v>105</v>
      </c>
      <c r="B3268" s="10" t="s">
        <v>106</v>
      </c>
      <c r="C3268" s="10">
        <v>3</v>
      </c>
      <c r="D3268" s="10">
        <v>2017</v>
      </c>
      <c r="E3268" s="4" t="s">
        <v>3042</v>
      </c>
      <c r="F3268" s="10">
        <v>256</v>
      </c>
      <c r="G3268" s="10" t="s">
        <v>3070</v>
      </c>
      <c r="H3268" s="10" t="s">
        <v>15</v>
      </c>
      <c r="I3268" s="11" t="s">
        <v>3075</v>
      </c>
      <c r="J3268" s="10" t="s">
        <v>16</v>
      </c>
      <c r="K3268" s="10" t="s">
        <v>15</v>
      </c>
      <c r="L3268" s="10">
        <v>44</v>
      </c>
      <c r="M3268" s="10" t="s">
        <v>2309</v>
      </c>
      <c r="N3268" s="10">
        <v>1596</v>
      </c>
      <c r="O3268" s="10">
        <v>6</v>
      </c>
      <c r="P3268" s="10" t="str">
        <f t="shared" si="102"/>
        <v>ASHOK KUMAR DUBEY|Phulpur</v>
      </c>
      <c r="Q3268" s="4">
        <f>VLOOKUP(P:P,'[1]2017'!$D:$E,2,0)</f>
        <v>1</v>
      </c>
      <c r="R3268" s="4" t="str">
        <f>VLOOKUP(P:P,'[1]2017'!$D:$F,3,0)</f>
        <v>12th Pass</v>
      </c>
      <c r="S3268" s="4" t="str">
        <f>VLOOKUP(P:P,'[1]2017'!$D:$G,4,0)</f>
        <v>Rs 16,37,000</v>
      </c>
      <c r="T3268" s="4" t="str">
        <f>VLOOKUP(P:P,'[1]2017'!$D:$H,5,0)</f>
        <v>Rs 0</v>
      </c>
      <c r="U3268" s="4" t="str">
        <f>VLOOKUP(P:P,'[1]2017'!$D:$I,6,0)</f>
        <v>Pragatisheel Manav Samaj Party</v>
      </c>
      <c r="V3268">
        <f t="shared" si="103"/>
        <v>0</v>
      </c>
    </row>
    <row r="3269" spans="1:22" x14ac:dyDescent="0.3">
      <c r="A3269" s="10" t="s">
        <v>105</v>
      </c>
      <c r="B3269" s="10" t="s">
        <v>106</v>
      </c>
      <c r="C3269" s="10">
        <v>3</v>
      </c>
      <c r="D3269" s="10">
        <v>2017</v>
      </c>
      <c r="E3269" s="4" t="s">
        <v>3042</v>
      </c>
      <c r="F3269" s="10">
        <v>256</v>
      </c>
      <c r="G3269" s="10" t="s">
        <v>3070</v>
      </c>
      <c r="H3269" s="10" t="s">
        <v>15</v>
      </c>
      <c r="I3269" s="11" t="s">
        <v>3076</v>
      </c>
      <c r="J3269" s="10" t="s">
        <v>16</v>
      </c>
      <c r="K3269" s="10" t="s">
        <v>15</v>
      </c>
      <c r="L3269" s="10">
        <v>57</v>
      </c>
      <c r="M3269" s="10" t="s">
        <v>295</v>
      </c>
      <c r="N3269" s="10">
        <v>1147</v>
      </c>
      <c r="O3269" s="10">
        <v>7</v>
      </c>
      <c r="P3269" s="10" t="str">
        <f t="shared" si="102"/>
        <v>VINOD KUMAR PANDEY|Phulpur</v>
      </c>
      <c r="Q3269" s="4">
        <f>VLOOKUP(P:P,'[1]2017'!$D:$E,2,0)</f>
        <v>0</v>
      </c>
      <c r="R3269" s="4" t="str">
        <f>VLOOKUP(P:P,'[1]2017'!$D:$F,3,0)</f>
        <v>Graduate Professional</v>
      </c>
      <c r="S3269" s="4" t="str">
        <f>VLOOKUP(P:P,'[1]2017'!$D:$G,4,0)</f>
        <v>Rs 62,882</v>
      </c>
      <c r="T3269" s="4" t="str">
        <f>VLOOKUP(P:P,'[1]2017'!$D:$H,5,0)</f>
        <v>Rs 0</v>
      </c>
      <c r="U3269" s="4" t="str">
        <f>VLOOKUP(P:P,'[1]2017'!$D:$I,6,0)</f>
        <v>Akhil Bharat Hindu Mahasabha</v>
      </c>
      <c r="V3269">
        <f t="shared" si="103"/>
        <v>0</v>
      </c>
    </row>
    <row r="3270" spans="1:22" x14ac:dyDescent="0.3">
      <c r="A3270" s="10" t="s">
        <v>105</v>
      </c>
      <c r="B3270" s="10" t="s">
        <v>106</v>
      </c>
      <c r="C3270" s="10">
        <v>3</v>
      </c>
      <c r="D3270" s="10">
        <v>2017</v>
      </c>
      <c r="E3270" s="4" t="s">
        <v>3042</v>
      </c>
      <c r="F3270" s="10">
        <v>256</v>
      </c>
      <c r="G3270" s="10" t="s">
        <v>3070</v>
      </c>
      <c r="H3270" s="10" t="s">
        <v>15</v>
      </c>
      <c r="I3270" s="11" t="s">
        <v>3077</v>
      </c>
      <c r="J3270" s="10" t="s">
        <v>16</v>
      </c>
      <c r="K3270" s="10" t="s">
        <v>25</v>
      </c>
      <c r="L3270" s="10">
        <v>40</v>
      </c>
      <c r="M3270" s="10" t="s">
        <v>23</v>
      </c>
      <c r="N3270" s="10">
        <v>922</v>
      </c>
      <c r="O3270" s="10">
        <v>8</v>
      </c>
      <c r="P3270" s="10" t="str">
        <f t="shared" si="102"/>
        <v>VINAY KUMAR BHASKAR|Phulpur</v>
      </c>
      <c r="Q3270" s="4" t="e">
        <f>VLOOKUP(P:P,'[1]2017'!$D:$E,2,0)</f>
        <v>#N/A</v>
      </c>
      <c r="R3270" s="4" t="e">
        <f>VLOOKUP(P:P,'[1]2017'!$D:$F,3,0)</f>
        <v>#N/A</v>
      </c>
      <c r="S3270" s="4" t="e">
        <f>VLOOKUP(P:P,'[1]2017'!$D:$G,4,0)</f>
        <v>#N/A</v>
      </c>
      <c r="T3270" s="4" t="e">
        <f>VLOOKUP(P:P,'[1]2017'!$D:$H,5,0)</f>
        <v>#N/A</v>
      </c>
      <c r="U3270" s="4" t="e">
        <f>VLOOKUP(P:P,'[1]2017'!$D:$I,6,0)</f>
        <v>#N/A</v>
      </c>
      <c r="V3270">
        <f t="shared" si="103"/>
        <v>0</v>
      </c>
    </row>
    <row r="3271" spans="1:22" x14ac:dyDescent="0.3">
      <c r="A3271" s="10" t="s">
        <v>105</v>
      </c>
      <c r="B3271" s="10" t="s">
        <v>106</v>
      </c>
      <c r="C3271" s="10">
        <v>3</v>
      </c>
      <c r="D3271" s="10">
        <v>2017</v>
      </c>
      <c r="E3271" s="4" t="s">
        <v>3042</v>
      </c>
      <c r="F3271" s="10">
        <v>256</v>
      </c>
      <c r="G3271" s="10" t="s">
        <v>3070</v>
      </c>
      <c r="H3271" s="10" t="s">
        <v>15</v>
      </c>
      <c r="I3271" s="11" t="s">
        <v>3078</v>
      </c>
      <c r="J3271" s="10" t="s">
        <v>16</v>
      </c>
      <c r="K3271" s="10" t="s">
        <v>15</v>
      </c>
      <c r="L3271" s="10">
        <v>40</v>
      </c>
      <c r="M3271" s="10" t="s">
        <v>22</v>
      </c>
      <c r="N3271" s="10">
        <v>911</v>
      </c>
      <c r="O3271" s="10">
        <v>9</v>
      </c>
      <c r="P3271" s="10" t="str">
        <f t="shared" si="102"/>
        <v>JAWAHAR LAL GUPTA|Phulpur</v>
      </c>
      <c r="Q3271" s="4" t="e">
        <f>VLOOKUP(P:P,'[1]2017'!$D:$E,2,0)</f>
        <v>#N/A</v>
      </c>
      <c r="R3271" s="4" t="e">
        <f>VLOOKUP(P:P,'[1]2017'!$D:$F,3,0)</f>
        <v>#N/A</v>
      </c>
      <c r="S3271" s="4" t="e">
        <f>VLOOKUP(P:P,'[1]2017'!$D:$G,4,0)</f>
        <v>#N/A</v>
      </c>
      <c r="T3271" s="4" t="e">
        <f>VLOOKUP(P:P,'[1]2017'!$D:$H,5,0)</f>
        <v>#N/A</v>
      </c>
      <c r="U3271" s="4" t="e">
        <f>VLOOKUP(P:P,'[1]2017'!$D:$I,6,0)</f>
        <v>#N/A</v>
      </c>
      <c r="V3271">
        <f t="shared" si="103"/>
        <v>0</v>
      </c>
    </row>
    <row r="3272" spans="1:22" x14ac:dyDescent="0.3">
      <c r="A3272" s="10" t="s">
        <v>105</v>
      </c>
      <c r="B3272" s="10" t="s">
        <v>106</v>
      </c>
      <c r="C3272" s="10">
        <v>3</v>
      </c>
      <c r="D3272" s="10">
        <v>2017</v>
      </c>
      <c r="E3272" s="4" t="s">
        <v>3042</v>
      </c>
      <c r="F3272" s="10">
        <v>256</v>
      </c>
      <c r="G3272" s="10" t="s">
        <v>3070</v>
      </c>
      <c r="H3272" s="10" t="s">
        <v>15</v>
      </c>
      <c r="I3272" s="11" t="s">
        <v>3079</v>
      </c>
      <c r="J3272" s="10" t="s">
        <v>26</v>
      </c>
      <c r="K3272" s="10" t="s">
        <v>15</v>
      </c>
      <c r="L3272" s="10">
        <v>53</v>
      </c>
      <c r="M3272" s="10" t="s">
        <v>864</v>
      </c>
      <c r="N3272" s="10">
        <v>879</v>
      </c>
      <c r="O3272" s="10">
        <v>10</v>
      </c>
      <c r="P3272" s="10" t="str">
        <f t="shared" si="102"/>
        <v>MANJU MAURAYA|Phulpur</v>
      </c>
      <c r="Q3272" s="4" t="e">
        <f>VLOOKUP(P:P,'[1]2017'!$D:$E,2,0)</f>
        <v>#N/A</v>
      </c>
      <c r="R3272" s="4" t="e">
        <f>VLOOKUP(P:P,'[1]2017'!$D:$F,3,0)</f>
        <v>#N/A</v>
      </c>
      <c r="S3272" s="4" t="e">
        <f>VLOOKUP(P:P,'[1]2017'!$D:$G,4,0)</f>
        <v>#N/A</v>
      </c>
      <c r="T3272" s="4" t="e">
        <f>VLOOKUP(P:P,'[1]2017'!$D:$H,5,0)</f>
        <v>#N/A</v>
      </c>
      <c r="U3272" s="4" t="e">
        <f>VLOOKUP(P:P,'[1]2017'!$D:$I,6,0)</f>
        <v>#N/A</v>
      </c>
      <c r="V3272">
        <f t="shared" si="103"/>
        <v>0</v>
      </c>
    </row>
    <row r="3273" spans="1:22" x14ac:dyDescent="0.3">
      <c r="A3273" s="10" t="s">
        <v>105</v>
      </c>
      <c r="B3273" s="10" t="s">
        <v>106</v>
      </c>
      <c r="C3273" s="10">
        <v>3</v>
      </c>
      <c r="D3273" s="10">
        <v>2017</v>
      </c>
      <c r="E3273" s="4" t="s">
        <v>3042</v>
      </c>
      <c r="F3273" s="10">
        <v>256</v>
      </c>
      <c r="G3273" s="10" t="s">
        <v>3070</v>
      </c>
      <c r="H3273" s="10" t="s">
        <v>15</v>
      </c>
      <c r="I3273" s="11" t="s">
        <v>3080</v>
      </c>
      <c r="J3273" s="10" t="s">
        <v>16</v>
      </c>
      <c r="K3273" s="10" t="s">
        <v>15</v>
      </c>
      <c r="L3273" s="10">
        <v>41</v>
      </c>
      <c r="M3273" s="10" t="s">
        <v>3081</v>
      </c>
      <c r="N3273" s="10">
        <v>782</v>
      </c>
      <c r="O3273" s="10">
        <v>11</v>
      </c>
      <c r="P3273" s="10" t="str">
        <f t="shared" si="102"/>
        <v>ANIL KUMAR SHUKLA|Phulpur</v>
      </c>
      <c r="Q3273" s="4">
        <f>VLOOKUP(P:P,'[1]2017'!$D:$E,2,0)</f>
        <v>0</v>
      </c>
      <c r="R3273" s="4" t="str">
        <f>VLOOKUP(P:P,'[1]2017'!$D:$F,3,0)</f>
        <v>10th Pass</v>
      </c>
      <c r="S3273" s="4" t="str">
        <f>VLOOKUP(P:P,'[1]2017'!$D:$G,4,0)</f>
        <v>Rs 25,02,500</v>
      </c>
      <c r="T3273" s="4" t="str">
        <f>VLOOKUP(P:P,'[1]2017'!$D:$H,5,0)</f>
        <v>Rs 841</v>
      </c>
      <c r="U3273" s="4" t="str">
        <f>VLOOKUP(P:P,'[1]2017'!$D:$I,6,0)</f>
        <v>Ambedkar Yug Party</v>
      </c>
      <c r="V3273">
        <f t="shared" si="103"/>
        <v>0</v>
      </c>
    </row>
    <row r="3274" spans="1:22" x14ac:dyDescent="0.3">
      <c r="A3274" s="10" t="s">
        <v>105</v>
      </c>
      <c r="B3274" s="10" t="s">
        <v>106</v>
      </c>
      <c r="C3274" s="10">
        <v>3</v>
      </c>
      <c r="D3274" s="10">
        <v>2017</v>
      </c>
      <c r="E3274" s="4" t="s">
        <v>3042</v>
      </c>
      <c r="F3274" s="10">
        <v>256</v>
      </c>
      <c r="G3274" s="10" t="s">
        <v>3070</v>
      </c>
      <c r="H3274" s="10" t="s">
        <v>15</v>
      </c>
      <c r="I3274" s="11" t="s">
        <v>3082</v>
      </c>
      <c r="J3274" s="10" t="s">
        <v>16</v>
      </c>
      <c r="K3274" s="10" t="s">
        <v>15</v>
      </c>
      <c r="L3274" s="10">
        <v>44</v>
      </c>
      <c r="M3274" s="10" t="s">
        <v>115</v>
      </c>
      <c r="N3274" s="10">
        <v>747</v>
      </c>
      <c r="O3274" s="10">
        <v>12</v>
      </c>
      <c r="P3274" s="10" t="str">
        <f t="shared" si="102"/>
        <v>PRAMOD CHANDRA TRIPATHI|Phulpur</v>
      </c>
      <c r="Q3274" s="4" t="e">
        <f>VLOOKUP(P:P,'[1]2017'!$D:$E,2,0)</f>
        <v>#N/A</v>
      </c>
      <c r="R3274" s="4" t="e">
        <f>VLOOKUP(P:P,'[1]2017'!$D:$F,3,0)</f>
        <v>#N/A</v>
      </c>
      <c r="S3274" s="4" t="e">
        <f>VLOOKUP(P:P,'[1]2017'!$D:$G,4,0)</f>
        <v>#N/A</v>
      </c>
      <c r="T3274" s="4" t="e">
        <f>VLOOKUP(P:P,'[1]2017'!$D:$H,5,0)</f>
        <v>#N/A</v>
      </c>
      <c r="U3274" s="4" t="e">
        <f>VLOOKUP(P:P,'[1]2017'!$D:$I,6,0)</f>
        <v>#N/A</v>
      </c>
      <c r="V3274">
        <f t="shared" si="103"/>
        <v>0</v>
      </c>
    </row>
    <row r="3275" spans="1:22" x14ac:dyDescent="0.3">
      <c r="A3275" s="10" t="s">
        <v>105</v>
      </c>
      <c r="B3275" s="10" t="s">
        <v>106</v>
      </c>
      <c r="C3275" s="10">
        <v>3</v>
      </c>
      <c r="D3275" s="10">
        <v>2017</v>
      </c>
      <c r="E3275" s="4" t="s">
        <v>3042</v>
      </c>
      <c r="F3275" s="10">
        <v>256</v>
      </c>
      <c r="G3275" s="10" t="s">
        <v>3070</v>
      </c>
      <c r="H3275" s="10" t="s">
        <v>15</v>
      </c>
      <c r="I3275" s="11" t="s">
        <v>3083</v>
      </c>
      <c r="J3275" s="10" t="s">
        <v>16</v>
      </c>
      <c r="K3275" s="10" t="s">
        <v>15</v>
      </c>
      <c r="L3275" s="10">
        <v>42</v>
      </c>
      <c r="M3275" s="10" t="s">
        <v>2693</v>
      </c>
      <c r="N3275" s="10">
        <v>628</v>
      </c>
      <c r="O3275" s="10">
        <v>13</v>
      </c>
      <c r="P3275" s="10" t="str">
        <f t="shared" si="102"/>
        <v>TAHSEEN AHMAD|Phulpur</v>
      </c>
      <c r="Q3275" s="4" t="e">
        <f>VLOOKUP(P:P,'[1]2017'!$D:$E,2,0)</f>
        <v>#N/A</v>
      </c>
      <c r="R3275" s="4" t="e">
        <f>VLOOKUP(P:P,'[1]2017'!$D:$F,3,0)</f>
        <v>#N/A</v>
      </c>
      <c r="S3275" s="4" t="e">
        <f>VLOOKUP(P:P,'[1]2017'!$D:$G,4,0)</f>
        <v>#N/A</v>
      </c>
      <c r="T3275" s="4" t="e">
        <f>VLOOKUP(P:P,'[1]2017'!$D:$H,5,0)</f>
        <v>#N/A</v>
      </c>
      <c r="U3275" s="4" t="e">
        <f>VLOOKUP(P:P,'[1]2017'!$D:$I,6,0)</f>
        <v>#N/A</v>
      </c>
      <c r="V3275">
        <f t="shared" si="103"/>
        <v>0</v>
      </c>
    </row>
    <row r="3276" spans="1:22" x14ac:dyDescent="0.3">
      <c r="A3276" s="10" t="s">
        <v>105</v>
      </c>
      <c r="B3276" s="10" t="s">
        <v>106</v>
      </c>
      <c r="C3276" s="10">
        <v>3</v>
      </c>
      <c r="D3276" s="10">
        <v>2017</v>
      </c>
      <c r="E3276" s="4" t="s">
        <v>3042</v>
      </c>
      <c r="F3276" s="10">
        <v>256</v>
      </c>
      <c r="G3276" s="10" t="s">
        <v>3070</v>
      </c>
      <c r="H3276" s="10" t="s">
        <v>15</v>
      </c>
      <c r="I3276" s="11" t="s">
        <v>3084</v>
      </c>
      <c r="J3276" s="10" t="s">
        <v>16</v>
      </c>
      <c r="K3276" s="10" t="s">
        <v>15</v>
      </c>
      <c r="L3276" s="10">
        <v>34</v>
      </c>
      <c r="M3276" s="10" t="s">
        <v>23</v>
      </c>
      <c r="N3276" s="10">
        <v>566</v>
      </c>
      <c r="O3276" s="10">
        <v>14</v>
      </c>
      <c r="P3276" s="10" t="str">
        <f t="shared" si="102"/>
        <v>SHIV CHANDRA YADAV|Phulpur</v>
      </c>
      <c r="Q3276" s="4" t="e">
        <f>VLOOKUP(P:P,'[1]2017'!$D:$E,2,0)</f>
        <v>#N/A</v>
      </c>
      <c r="R3276" s="4" t="e">
        <f>VLOOKUP(P:P,'[1]2017'!$D:$F,3,0)</f>
        <v>#N/A</v>
      </c>
      <c r="S3276" s="4" t="e">
        <f>VLOOKUP(P:P,'[1]2017'!$D:$G,4,0)</f>
        <v>#N/A</v>
      </c>
      <c r="T3276" s="4" t="e">
        <f>VLOOKUP(P:P,'[1]2017'!$D:$H,5,0)</f>
        <v>#N/A</v>
      </c>
      <c r="U3276" s="4" t="e">
        <f>VLOOKUP(P:P,'[1]2017'!$D:$I,6,0)</f>
        <v>#N/A</v>
      </c>
      <c r="V3276">
        <f t="shared" si="103"/>
        <v>0</v>
      </c>
    </row>
    <row r="3277" spans="1:22" x14ac:dyDescent="0.3">
      <c r="A3277" s="10" t="s">
        <v>105</v>
      </c>
      <c r="B3277" s="10" t="s">
        <v>106</v>
      </c>
      <c r="C3277" s="10">
        <v>3</v>
      </c>
      <c r="D3277" s="10">
        <v>2017</v>
      </c>
      <c r="E3277" s="4" t="s">
        <v>3042</v>
      </c>
      <c r="F3277" s="10">
        <v>256</v>
      </c>
      <c r="G3277" s="10" t="s">
        <v>3070</v>
      </c>
      <c r="H3277" s="10" t="s">
        <v>15</v>
      </c>
      <c r="I3277" s="11" t="s">
        <v>3085</v>
      </c>
      <c r="J3277" s="10" t="s">
        <v>16</v>
      </c>
      <c r="K3277" s="10" t="s">
        <v>15</v>
      </c>
      <c r="L3277" s="10">
        <v>37</v>
      </c>
      <c r="M3277" s="10" t="s">
        <v>1717</v>
      </c>
      <c r="N3277" s="10">
        <v>461</v>
      </c>
      <c r="O3277" s="10">
        <v>15</v>
      </c>
      <c r="P3277" s="10" t="str">
        <f t="shared" si="102"/>
        <v>VINOD KUMAR YADAV|Phulpur</v>
      </c>
      <c r="Q3277" s="4" t="e">
        <f>VLOOKUP(P:P,'[1]2017'!$D:$E,2,0)</f>
        <v>#N/A</v>
      </c>
      <c r="R3277" s="4" t="e">
        <f>VLOOKUP(P:P,'[1]2017'!$D:$F,3,0)</f>
        <v>#N/A</v>
      </c>
      <c r="S3277" s="4" t="e">
        <f>VLOOKUP(P:P,'[1]2017'!$D:$G,4,0)</f>
        <v>#N/A</v>
      </c>
      <c r="T3277" s="4" t="e">
        <f>VLOOKUP(P:P,'[1]2017'!$D:$H,5,0)</f>
        <v>#N/A</v>
      </c>
      <c r="U3277" s="4" t="e">
        <f>VLOOKUP(P:P,'[1]2017'!$D:$I,6,0)</f>
        <v>#N/A</v>
      </c>
      <c r="V3277">
        <f t="shared" si="103"/>
        <v>0</v>
      </c>
    </row>
    <row r="3278" spans="1:22" x14ac:dyDescent="0.3">
      <c r="A3278" s="10" t="s">
        <v>105</v>
      </c>
      <c r="B3278" s="10" t="s">
        <v>106</v>
      </c>
      <c r="C3278" s="10">
        <v>3</v>
      </c>
      <c r="D3278" s="10">
        <v>2017</v>
      </c>
      <c r="E3278" s="4" t="s">
        <v>3042</v>
      </c>
      <c r="F3278" s="10">
        <v>257</v>
      </c>
      <c r="G3278" s="10" t="s">
        <v>3086</v>
      </c>
      <c r="H3278" s="10" t="s">
        <v>15</v>
      </c>
      <c r="I3278" s="11" t="s">
        <v>3087</v>
      </c>
      <c r="J3278" s="10" t="s">
        <v>16</v>
      </c>
      <c r="K3278" s="10" t="s">
        <v>15</v>
      </c>
      <c r="L3278" s="10">
        <v>61</v>
      </c>
      <c r="M3278" s="10" t="s">
        <v>37</v>
      </c>
      <c r="N3278" s="10">
        <v>66805</v>
      </c>
      <c r="O3278" s="10">
        <v>1</v>
      </c>
      <c r="P3278" s="10" t="str">
        <f t="shared" si="102"/>
        <v>MOHD. MUJTABA SIDDQUI|Pratappur</v>
      </c>
      <c r="Q3278" s="4" t="e">
        <f>VLOOKUP(P:P,'[1]2017'!$D:$E,2,0)</f>
        <v>#N/A</v>
      </c>
      <c r="R3278" s="4" t="e">
        <f>VLOOKUP(P:P,'[1]2017'!$D:$F,3,0)</f>
        <v>#N/A</v>
      </c>
      <c r="S3278" s="4" t="e">
        <f>VLOOKUP(P:P,'[1]2017'!$D:$G,4,0)</f>
        <v>#N/A</v>
      </c>
      <c r="T3278" s="4" t="e">
        <f>VLOOKUP(P:P,'[1]2017'!$D:$H,5,0)</f>
        <v>#N/A</v>
      </c>
      <c r="U3278" s="4" t="e">
        <f>VLOOKUP(P:P,'[1]2017'!$D:$I,6,0)</f>
        <v>#N/A</v>
      </c>
      <c r="V3278">
        <f t="shared" si="103"/>
        <v>1</v>
      </c>
    </row>
    <row r="3279" spans="1:22" x14ac:dyDescent="0.3">
      <c r="A3279" s="10" t="s">
        <v>105</v>
      </c>
      <c r="B3279" s="10" t="s">
        <v>106</v>
      </c>
      <c r="C3279" s="10">
        <v>3</v>
      </c>
      <c r="D3279" s="10">
        <v>2017</v>
      </c>
      <c r="E3279" s="4" t="s">
        <v>3042</v>
      </c>
      <c r="F3279" s="10">
        <v>257</v>
      </c>
      <c r="G3279" s="10" t="s">
        <v>3086</v>
      </c>
      <c r="H3279" s="10" t="s">
        <v>15</v>
      </c>
      <c r="I3279" s="11" t="s">
        <v>1253</v>
      </c>
      <c r="J3279" s="10" t="s">
        <v>16</v>
      </c>
      <c r="K3279" s="10" t="s">
        <v>15</v>
      </c>
      <c r="L3279" s="10">
        <v>33</v>
      </c>
      <c r="M3279" s="10" t="s">
        <v>2865</v>
      </c>
      <c r="N3279" s="10">
        <v>64151</v>
      </c>
      <c r="O3279" s="10">
        <v>2</v>
      </c>
      <c r="P3279" s="10" t="str">
        <f t="shared" si="102"/>
        <v>KARAN SINGH|Pratappur</v>
      </c>
      <c r="Q3279" s="4">
        <f>VLOOKUP(P:P,'[1]2017'!$D:$E,2,0)</f>
        <v>0</v>
      </c>
      <c r="R3279" s="4" t="str">
        <f>VLOOKUP(P:P,'[1]2017'!$D:$F,3,0)</f>
        <v>Graduate</v>
      </c>
      <c r="S3279" s="4" t="str">
        <f>VLOOKUP(P:P,'[1]2017'!$D:$G,4,0)</f>
        <v>Rs 89,03,044</v>
      </c>
      <c r="T3279" s="4" t="str">
        <f>VLOOKUP(P:P,'[1]2017'!$D:$H,5,0)</f>
        <v>Rs 0</v>
      </c>
      <c r="U3279" s="4" t="str">
        <f>VLOOKUP(P:P,'[1]2017'!$D:$I,6,0)</f>
        <v>Apna Dal (Soneylal)</v>
      </c>
      <c r="V3279">
        <f t="shared" si="103"/>
        <v>0</v>
      </c>
    </row>
    <row r="3280" spans="1:22" x14ac:dyDescent="0.3">
      <c r="A3280" s="10" t="s">
        <v>105</v>
      </c>
      <c r="B3280" s="10" t="s">
        <v>106</v>
      </c>
      <c r="C3280" s="10">
        <v>3</v>
      </c>
      <c r="D3280" s="10">
        <v>2017</v>
      </c>
      <c r="E3280" s="4" t="s">
        <v>3042</v>
      </c>
      <c r="F3280" s="10">
        <v>257</v>
      </c>
      <c r="G3280" s="10" t="s">
        <v>3086</v>
      </c>
      <c r="H3280" s="10" t="s">
        <v>15</v>
      </c>
      <c r="I3280" s="11" t="s">
        <v>3088</v>
      </c>
      <c r="J3280" s="10" t="s">
        <v>26</v>
      </c>
      <c r="K3280" s="10" t="s">
        <v>15</v>
      </c>
      <c r="L3280" s="10">
        <v>46</v>
      </c>
      <c r="M3280" s="10" t="s">
        <v>139</v>
      </c>
      <c r="N3280" s="10">
        <v>51645</v>
      </c>
      <c r="O3280" s="10">
        <v>3</v>
      </c>
      <c r="P3280" s="10" t="str">
        <f t="shared" si="102"/>
        <v>VIJAMA YADAV|Pratappur</v>
      </c>
      <c r="Q3280" s="4">
        <f>VLOOKUP(P:P,'[1]2017'!$D:$E,2,0)</f>
        <v>2</v>
      </c>
      <c r="R3280" s="4" t="str">
        <f>VLOOKUP(P:P,'[1]2017'!$D:$F,3,0)</f>
        <v>Literate</v>
      </c>
      <c r="S3280" s="4" t="str">
        <f>VLOOKUP(P:P,'[1]2017'!$D:$G,4,0)</f>
        <v>Rs 1,53,40,208</v>
      </c>
      <c r="T3280" s="4" t="str">
        <f>VLOOKUP(P:P,'[1]2017'!$D:$H,5,0)</f>
        <v>Rs 9,34,711</v>
      </c>
      <c r="U3280" s="4" t="str">
        <f>VLOOKUP(P:P,'[1]2017'!$D:$I,6,0)</f>
        <v>SP</v>
      </c>
      <c r="V3280">
        <f t="shared" si="103"/>
        <v>0</v>
      </c>
    </row>
    <row r="3281" spans="1:22" x14ac:dyDescent="0.3">
      <c r="A3281" s="10" t="s">
        <v>105</v>
      </c>
      <c r="B3281" s="10" t="s">
        <v>106</v>
      </c>
      <c r="C3281" s="10">
        <v>3</v>
      </c>
      <c r="D3281" s="10">
        <v>2017</v>
      </c>
      <c r="E3281" s="4" t="s">
        <v>3042</v>
      </c>
      <c r="F3281" s="10">
        <v>257</v>
      </c>
      <c r="G3281" s="10" t="s">
        <v>3086</v>
      </c>
      <c r="H3281" s="10" t="s">
        <v>15</v>
      </c>
      <c r="I3281" s="11" t="s">
        <v>3089</v>
      </c>
      <c r="J3281" s="10" t="s">
        <v>16</v>
      </c>
      <c r="K3281" s="10" t="s">
        <v>15</v>
      </c>
      <c r="L3281" s="10">
        <v>40</v>
      </c>
      <c r="M3281" s="10" t="s">
        <v>23</v>
      </c>
      <c r="N3281" s="10">
        <v>7264</v>
      </c>
      <c r="O3281" s="10">
        <v>4</v>
      </c>
      <c r="P3281" s="10" t="str">
        <f t="shared" si="102"/>
        <v>SANTOSH YADAV ARMY|Pratappur</v>
      </c>
      <c r="Q3281" s="4" t="e">
        <f>VLOOKUP(P:P,'[1]2017'!$D:$E,2,0)</f>
        <v>#N/A</v>
      </c>
      <c r="R3281" s="4" t="e">
        <f>VLOOKUP(P:P,'[1]2017'!$D:$F,3,0)</f>
        <v>#N/A</v>
      </c>
      <c r="S3281" s="4" t="e">
        <f>VLOOKUP(P:P,'[1]2017'!$D:$G,4,0)</f>
        <v>#N/A</v>
      </c>
      <c r="T3281" s="4" t="e">
        <f>VLOOKUP(P:P,'[1]2017'!$D:$H,5,0)</f>
        <v>#N/A</v>
      </c>
      <c r="U3281" s="4" t="e">
        <f>VLOOKUP(P:P,'[1]2017'!$D:$I,6,0)</f>
        <v>#N/A</v>
      </c>
      <c r="V3281">
        <f t="shared" si="103"/>
        <v>0</v>
      </c>
    </row>
    <row r="3282" spans="1:22" x14ac:dyDescent="0.3">
      <c r="A3282" s="10" t="s">
        <v>105</v>
      </c>
      <c r="B3282" s="10" t="s">
        <v>106</v>
      </c>
      <c r="C3282" s="10">
        <v>3</v>
      </c>
      <c r="D3282" s="10">
        <v>2017</v>
      </c>
      <c r="E3282" s="4" t="s">
        <v>3042</v>
      </c>
      <c r="F3282" s="10">
        <v>257</v>
      </c>
      <c r="G3282" s="10" t="s">
        <v>3086</v>
      </c>
      <c r="H3282" s="10" t="s">
        <v>15</v>
      </c>
      <c r="I3282" s="11" t="s">
        <v>3090</v>
      </c>
      <c r="J3282" s="10" t="s">
        <v>16</v>
      </c>
      <c r="K3282" s="10" t="s">
        <v>15</v>
      </c>
      <c r="L3282" s="10">
        <v>36</v>
      </c>
      <c r="M3282" s="10" t="s">
        <v>23</v>
      </c>
      <c r="N3282" s="10">
        <v>4658</v>
      </c>
      <c r="O3282" s="10">
        <v>5</v>
      </c>
      <c r="P3282" s="10" t="str">
        <f t="shared" si="102"/>
        <v>DR. K. L.PATEL|Pratappur</v>
      </c>
      <c r="Q3282" s="4" t="e">
        <f>VLOOKUP(P:P,'[1]2017'!$D:$E,2,0)</f>
        <v>#N/A</v>
      </c>
      <c r="R3282" s="4" t="e">
        <f>VLOOKUP(P:P,'[1]2017'!$D:$F,3,0)</f>
        <v>#N/A</v>
      </c>
      <c r="S3282" s="4" t="e">
        <f>VLOOKUP(P:P,'[1]2017'!$D:$G,4,0)</f>
        <v>#N/A</v>
      </c>
      <c r="T3282" s="4" t="e">
        <f>VLOOKUP(P:P,'[1]2017'!$D:$H,5,0)</f>
        <v>#N/A</v>
      </c>
      <c r="U3282" s="4" t="e">
        <f>VLOOKUP(P:P,'[1]2017'!$D:$I,6,0)</f>
        <v>#N/A</v>
      </c>
      <c r="V3282">
        <f t="shared" si="103"/>
        <v>0</v>
      </c>
    </row>
    <row r="3283" spans="1:22" x14ac:dyDescent="0.3">
      <c r="A3283" s="10" t="s">
        <v>105</v>
      </c>
      <c r="B3283" s="10" t="s">
        <v>106</v>
      </c>
      <c r="C3283" s="10">
        <v>3</v>
      </c>
      <c r="D3283" s="10">
        <v>2017</v>
      </c>
      <c r="E3283" s="4" t="s">
        <v>3042</v>
      </c>
      <c r="F3283" s="10">
        <v>257</v>
      </c>
      <c r="G3283" s="10" t="s">
        <v>3086</v>
      </c>
      <c r="H3283" s="10" t="s">
        <v>15</v>
      </c>
      <c r="I3283" s="11" t="s">
        <v>19</v>
      </c>
      <c r="J3283" s="10" t="s">
        <v>20</v>
      </c>
      <c r="K3283" s="10" t="s">
        <v>20</v>
      </c>
      <c r="L3283" s="10" t="s">
        <v>20</v>
      </c>
      <c r="M3283" s="10" t="s">
        <v>21</v>
      </c>
      <c r="N3283" s="10">
        <v>2916</v>
      </c>
      <c r="O3283" s="10">
        <v>6</v>
      </c>
      <c r="P3283" s="10" t="str">
        <f t="shared" si="102"/>
        <v>None of the Above|Pratappur</v>
      </c>
      <c r="Q3283" s="4" t="e">
        <f>VLOOKUP(P:P,'[1]2017'!$D:$E,2,0)</f>
        <v>#N/A</v>
      </c>
      <c r="R3283" s="4" t="e">
        <f>VLOOKUP(P:P,'[1]2017'!$D:$F,3,0)</f>
        <v>#N/A</v>
      </c>
      <c r="S3283" s="4" t="e">
        <f>VLOOKUP(P:P,'[1]2017'!$D:$G,4,0)</f>
        <v>#N/A</v>
      </c>
      <c r="T3283" s="4" t="e">
        <f>VLOOKUP(P:P,'[1]2017'!$D:$H,5,0)</f>
        <v>#N/A</v>
      </c>
      <c r="U3283" s="4" t="e">
        <f>VLOOKUP(P:P,'[1]2017'!$D:$I,6,0)</f>
        <v>#N/A</v>
      </c>
      <c r="V3283">
        <f t="shared" si="103"/>
        <v>0</v>
      </c>
    </row>
    <row r="3284" spans="1:22" x14ac:dyDescent="0.3">
      <c r="A3284" s="10" t="s">
        <v>105</v>
      </c>
      <c r="B3284" s="10" t="s">
        <v>106</v>
      </c>
      <c r="C3284" s="10">
        <v>3</v>
      </c>
      <c r="D3284" s="10">
        <v>2017</v>
      </c>
      <c r="E3284" s="4" t="s">
        <v>3042</v>
      </c>
      <c r="F3284" s="10">
        <v>257</v>
      </c>
      <c r="G3284" s="10" t="s">
        <v>3086</v>
      </c>
      <c r="H3284" s="10" t="s">
        <v>15</v>
      </c>
      <c r="I3284" s="11" t="s">
        <v>3091</v>
      </c>
      <c r="J3284" s="10" t="s">
        <v>16</v>
      </c>
      <c r="K3284" s="10" t="s">
        <v>15</v>
      </c>
      <c r="L3284" s="10">
        <v>53</v>
      </c>
      <c r="M3284" s="10" t="s">
        <v>199</v>
      </c>
      <c r="N3284" s="10">
        <v>2020</v>
      </c>
      <c r="O3284" s="10">
        <v>7</v>
      </c>
      <c r="P3284" s="10" t="str">
        <f t="shared" si="102"/>
        <v>PUSHPRAJ SINGH|Pratappur</v>
      </c>
      <c r="Q3284" s="4" t="e">
        <f>VLOOKUP(P:P,'[1]2017'!$D:$E,2,0)</f>
        <v>#N/A</v>
      </c>
      <c r="R3284" s="4" t="e">
        <f>VLOOKUP(P:P,'[1]2017'!$D:$F,3,0)</f>
        <v>#N/A</v>
      </c>
      <c r="S3284" s="4" t="e">
        <f>VLOOKUP(P:P,'[1]2017'!$D:$G,4,0)</f>
        <v>#N/A</v>
      </c>
      <c r="T3284" s="4" t="e">
        <f>VLOOKUP(P:P,'[1]2017'!$D:$H,5,0)</f>
        <v>#N/A</v>
      </c>
      <c r="U3284" s="4" t="e">
        <f>VLOOKUP(P:P,'[1]2017'!$D:$I,6,0)</f>
        <v>#N/A</v>
      </c>
      <c r="V3284">
        <f t="shared" si="103"/>
        <v>0</v>
      </c>
    </row>
    <row r="3285" spans="1:22" x14ac:dyDescent="0.3">
      <c r="A3285" s="10" t="s">
        <v>105</v>
      </c>
      <c r="B3285" s="10" t="s">
        <v>106</v>
      </c>
      <c r="C3285" s="10">
        <v>3</v>
      </c>
      <c r="D3285" s="10">
        <v>2017</v>
      </c>
      <c r="E3285" s="4" t="s">
        <v>3042</v>
      </c>
      <c r="F3285" s="10">
        <v>257</v>
      </c>
      <c r="G3285" s="10" t="s">
        <v>3086</v>
      </c>
      <c r="H3285" s="10" t="s">
        <v>15</v>
      </c>
      <c r="I3285" s="11" t="s">
        <v>3092</v>
      </c>
      <c r="J3285" s="10" t="s">
        <v>16</v>
      </c>
      <c r="K3285" s="10" t="s">
        <v>15</v>
      </c>
      <c r="L3285" s="10">
        <v>38</v>
      </c>
      <c r="M3285" s="10" t="s">
        <v>23</v>
      </c>
      <c r="N3285" s="10">
        <v>1640</v>
      </c>
      <c r="O3285" s="10">
        <v>8</v>
      </c>
      <c r="P3285" s="10" t="str">
        <f t="shared" si="102"/>
        <v>BRIJESH KUMAR PANDEY|Pratappur</v>
      </c>
      <c r="Q3285" s="4" t="e">
        <f>VLOOKUP(P:P,'[1]2017'!$D:$E,2,0)</f>
        <v>#N/A</v>
      </c>
      <c r="R3285" s="4" t="e">
        <f>VLOOKUP(P:P,'[1]2017'!$D:$F,3,0)</f>
        <v>#N/A</v>
      </c>
      <c r="S3285" s="4" t="e">
        <f>VLOOKUP(P:P,'[1]2017'!$D:$G,4,0)</f>
        <v>#N/A</v>
      </c>
      <c r="T3285" s="4" t="e">
        <f>VLOOKUP(P:P,'[1]2017'!$D:$H,5,0)</f>
        <v>#N/A</v>
      </c>
      <c r="U3285" s="4" t="e">
        <f>VLOOKUP(P:P,'[1]2017'!$D:$I,6,0)</f>
        <v>#N/A</v>
      </c>
      <c r="V3285">
        <f t="shared" si="103"/>
        <v>0</v>
      </c>
    </row>
    <row r="3286" spans="1:22" x14ac:dyDescent="0.3">
      <c r="A3286" s="10" t="s">
        <v>105</v>
      </c>
      <c r="B3286" s="10" t="s">
        <v>106</v>
      </c>
      <c r="C3286" s="10">
        <v>3</v>
      </c>
      <c r="D3286" s="10">
        <v>2017</v>
      </c>
      <c r="E3286" s="4" t="s">
        <v>3042</v>
      </c>
      <c r="F3286" s="10">
        <v>257</v>
      </c>
      <c r="G3286" s="10" t="s">
        <v>3086</v>
      </c>
      <c r="H3286" s="10" t="s">
        <v>15</v>
      </c>
      <c r="I3286" s="11" t="s">
        <v>3093</v>
      </c>
      <c r="J3286" s="10" t="s">
        <v>26</v>
      </c>
      <c r="K3286" s="10" t="s">
        <v>15</v>
      </c>
      <c r="L3286" s="10">
        <v>40</v>
      </c>
      <c r="M3286" s="10" t="s">
        <v>23</v>
      </c>
      <c r="N3286" s="10">
        <v>1393</v>
      </c>
      <c r="O3286" s="10">
        <v>9</v>
      </c>
      <c r="P3286" s="10" t="str">
        <f t="shared" ref="P3286:P3349" si="104">I3286&amp;"|"&amp;G3286</f>
        <v>RATNA DEVI|Pratappur</v>
      </c>
      <c r="Q3286" s="4">
        <f>VLOOKUP(P:P,'[1]2017'!$D:$E,2,0)</f>
        <v>0</v>
      </c>
      <c r="R3286" s="4" t="str">
        <f>VLOOKUP(P:P,'[1]2017'!$D:$F,3,0)</f>
        <v>5th Pass</v>
      </c>
      <c r="S3286" s="4" t="str">
        <f>VLOOKUP(P:P,'[1]2017'!$D:$G,4,0)</f>
        <v>Rs 24,90,000</v>
      </c>
      <c r="T3286" s="4" t="str">
        <f>VLOOKUP(P:P,'[1]2017'!$D:$H,5,0)</f>
        <v>Rs 0</v>
      </c>
      <c r="U3286" s="4" t="str">
        <f>VLOOKUP(P:P,'[1]2017'!$D:$I,6,0)</f>
        <v>IND</v>
      </c>
      <c r="V3286">
        <f t="shared" si="103"/>
        <v>0</v>
      </c>
    </row>
    <row r="3287" spans="1:22" x14ac:dyDescent="0.3">
      <c r="A3287" s="10" t="s">
        <v>105</v>
      </c>
      <c r="B3287" s="10" t="s">
        <v>106</v>
      </c>
      <c r="C3287" s="10">
        <v>3</v>
      </c>
      <c r="D3287" s="10">
        <v>2017</v>
      </c>
      <c r="E3287" s="4" t="s">
        <v>3042</v>
      </c>
      <c r="F3287" s="10">
        <v>257</v>
      </c>
      <c r="G3287" s="10" t="s">
        <v>3086</v>
      </c>
      <c r="H3287" s="10" t="s">
        <v>15</v>
      </c>
      <c r="I3287" s="11" t="s">
        <v>97</v>
      </c>
      <c r="J3287" s="10" t="s">
        <v>16</v>
      </c>
      <c r="K3287" s="10" t="s">
        <v>15</v>
      </c>
      <c r="L3287" s="10">
        <v>46</v>
      </c>
      <c r="M3287" s="10" t="s">
        <v>115</v>
      </c>
      <c r="N3287" s="10">
        <v>1217</v>
      </c>
      <c r="O3287" s="10">
        <v>10</v>
      </c>
      <c r="P3287" s="10" t="str">
        <f t="shared" si="104"/>
        <v>SURESH KUMAR|Pratappur</v>
      </c>
      <c r="Q3287" s="4">
        <f>VLOOKUP(P:P,'[1]2017'!$D:$E,2,0)</f>
        <v>0</v>
      </c>
      <c r="R3287" s="4" t="str">
        <f>VLOOKUP(P:P,'[1]2017'!$D:$F,3,0)</f>
        <v>Graduate</v>
      </c>
      <c r="S3287" s="4" t="str">
        <f>VLOOKUP(P:P,'[1]2017'!$D:$G,4,0)</f>
        <v>Rs 11,99,032</v>
      </c>
      <c r="T3287" s="4" t="str">
        <f>VLOOKUP(P:P,'[1]2017'!$D:$H,5,0)</f>
        <v>Rs 18,000</v>
      </c>
      <c r="U3287" s="4" t="str">
        <f>VLOOKUP(P:P,'[1]2017'!$D:$I,6,0)</f>
        <v>RLD</v>
      </c>
      <c r="V3287">
        <f t="shared" si="103"/>
        <v>0</v>
      </c>
    </row>
    <row r="3288" spans="1:22" x14ac:dyDescent="0.3">
      <c r="A3288" s="10" t="s">
        <v>105</v>
      </c>
      <c r="B3288" s="10" t="s">
        <v>106</v>
      </c>
      <c r="C3288" s="10">
        <v>3</v>
      </c>
      <c r="D3288" s="10">
        <v>2017</v>
      </c>
      <c r="E3288" s="4" t="s">
        <v>3042</v>
      </c>
      <c r="F3288" s="10">
        <v>257</v>
      </c>
      <c r="G3288" s="10" t="s">
        <v>3086</v>
      </c>
      <c r="H3288" s="10" t="s">
        <v>15</v>
      </c>
      <c r="I3288" s="11" t="s">
        <v>3094</v>
      </c>
      <c r="J3288" s="10" t="s">
        <v>16</v>
      </c>
      <c r="K3288" s="10" t="s">
        <v>25</v>
      </c>
      <c r="L3288" s="10">
        <v>39</v>
      </c>
      <c r="M3288" s="10" t="s">
        <v>23</v>
      </c>
      <c r="N3288" s="10">
        <v>1156</v>
      </c>
      <c r="O3288" s="10">
        <v>11</v>
      </c>
      <c r="P3288" s="10" t="str">
        <f t="shared" si="104"/>
        <v>RAM KAILASH (R.K. SAROJ)|Pratappur</v>
      </c>
      <c r="Q3288" s="4" t="e">
        <f>VLOOKUP(P:P,'[1]2017'!$D:$E,2,0)</f>
        <v>#N/A</v>
      </c>
      <c r="R3288" s="4" t="e">
        <f>VLOOKUP(P:P,'[1]2017'!$D:$F,3,0)</f>
        <v>#N/A</v>
      </c>
      <c r="S3288" s="4" t="e">
        <f>VLOOKUP(P:P,'[1]2017'!$D:$G,4,0)</f>
        <v>#N/A</v>
      </c>
      <c r="T3288" s="4" t="e">
        <f>VLOOKUP(P:P,'[1]2017'!$D:$H,5,0)</f>
        <v>#N/A</v>
      </c>
      <c r="U3288" s="4" t="e">
        <f>VLOOKUP(P:P,'[1]2017'!$D:$I,6,0)</f>
        <v>#N/A</v>
      </c>
      <c r="V3288">
        <f t="shared" si="103"/>
        <v>0</v>
      </c>
    </row>
    <row r="3289" spans="1:22" x14ac:dyDescent="0.3">
      <c r="A3289" s="10" t="s">
        <v>105</v>
      </c>
      <c r="B3289" s="10" t="s">
        <v>106</v>
      </c>
      <c r="C3289" s="10">
        <v>3</v>
      </c>
      <c r="D3289" s="10">
        <v>2017</v>
      </c>
      <c r="E3289" s="4" t="s">
        <v>3042</v>
      </c>
      <c r="F3289" s="10">
        <v>257</v>
      </c>
      <c r="G3289" s="10" t="s">
        <v>3086</v>
      </c>
      <c r="H3289" s="10" t="s">
        <v>15</v>
      </c>
      <c r="I3289" s="11" t="s">
        <v>756</v>
      </c>
      <c r="J3289" s="10" t="s">
        <v>16</v>
      </c>
      <c r="K3289" s="10" t="s">
        <v>15</v>
      </c>
      <c r="L3289" s="10">
        <v>41</v>
      </c>
      <c r="M3289" s="10" t="s">
        <v>23</v>
      </c>
      <c r="N3289" s="10">
        <v>1100</v>
      </c>
      <c r="O3289" s="10">
        <v>12</v>
      </c>
      <c r="P3289" s="10" t="str">
        <f t="shared" si="104"/>
        <v>PANKAJ KUMAR SINGH|Pratappur</v>
      </c>
      <c r="Q3289" s="4">
        <f>VLOOKUP(P:P,'[1]2017'!$D:$E,2,0)</f>
        <v>0</v>
      </c>
      <c r="R3289" s="4" t="str">
        <f>VLOOKUP(P:P,'[1]2017'!$D:$F,3,0)</f>
        <v>Graduate Professional</v>
      </c>
      <c r="S3289" s="4" t="str">
        <f>VLOOKUP(P:P,'[1]2017'!$D:$G,4,0)</f>
        <v>Rs 1,69,27,529</v>
      </c>
      <c r="T3289" s="4" t="str">
        <f>VLOOKUP(P:P,'[1]2017'!$D:$H,5,0)</f>
        <v>Rs 0</v>
      </c>
      <c r="U3289" s="4" t="str">
        <f>VLOOKUP(P:P,'[1]2017'!$D:$I,6,0)</f>
        <v>IND</v>
      </c>
      <c r="V3289">
        <f t="shared" si="103"/>
        <v>0</v>
      </c>
    </row>
    <row r="3290" spans="1:22" x14ac:dyDescent="0.3">
      <c r="A3290" s="10" t="s">
        <v>105</v>
      </c>
      <c r="B3290" s="10" t="s">
        <v>106</v>
      </c>
      <c r="C3290" s="10">
        <v>3</v>
      </c>
      <c r="D3290" s="10">
        <v>2017</v>
      </c>
      <c r="E3290" s="4" t="s">
        <v>3042</v>
      </c>
      <c r="F3290" s="10">
        <v>257</v>
      </c>
      <c r="G3290" s="10" t="s">
        <v>3086</v>
      </c>
      <c r="H3290" s="10" t="s">
        <v>15</v>
      </c>
      <c r="I3290" s="11" t="s">
        <v>3095</v>
      </c>
      <c r="J3290" s="10" t="s">
        <v>16</v>
      </c>
      <c r="K3290" s="10" t="s">
        <v>15</v>
      </c>
      <c r="L3290" s="10">
        <v>25</v>
      </c>
      <c r="M3290" s="10" t="s">
        <v>2596</v>
      </c>
      <c r="N3290" s="10">
        <v>686</v>
      </c>
      <c r="O3290" s="10">
        <v>13</v>
      </c>
      <c r="P3290" s="10" t="str">
        <f t="shared" si="104"/>
        <v>MOHAMMAD HUSAIN|Pratappur</v>
      </c>
      <c r="Q3290" s="4" t="e">
        <f>VLOOKUP(P:P,'[1]2017'!$D:$E,2,0)</f>
        <v>#N/A</v>
      </c>
      <c r="R3290" s="4" t="e">
        <f>VLOOKUP(P:P,'[1]2017'!$D:$F,3,0)</f>
        <v>#N/A</v>
      </c>
      <c r="S3290" s="4" t="e">
        <f>VLOOKUP(P:P,'[1]2017'!$D:$G,4,0)</f>
        <v>#N/A</v>
      </c>
      <c r="T3290" s="4" t="e">
        <f>VLOOKUP(P:P,'[1]2017'!$D:$H,5,0)</f>
        <v>#N/A</v>
      </c>
      <c r="U3290" s="4" t="e">
        <f>VLOOKUP(P:P,'[1]2017'!$D:$I,6,0)</f>
        <v>#N/A</v>
      </c>
      <c r="V3290">
        <f t="shared" si="103"/>
        <v>0</v>
      </c>
    </row>
    <row r="3291" spans="1:22" x14ac:dyDescent="0.3">
      <c r="A3291" s="10" t="s">
        <v>105</v>
      </c>
      <c r="B3291" s="10" t="s">
        <v>106</v>
      </c>
      <c r="C3291" s="10">
        <v>3</v>
      </c>
      <c r="D3291" s="10">
        <v>2017</v>
      </c>
      <c r="E3291" s="4" t="s">
        <v>3042</v>
      </c>
      <c r="F3291" s="10">
        <v>257</v>
      </c>
      <c r="G3291" s="10" t="s">
        <v>3086</v>
      </c>
      <c r="H3291" s="10" t="s">
        <v>15</v>
      </c>
      <c r="I3291" s="11" t="s">
        <v>983</v>
      </c>
      <c r="J3291" s="10" t="s">
        <v>16</v>
      </c>
      <c r="K3291" s="10" t="s">
        <v>15</v>
      </c>
      <c r="L3291" s="10">
        <v>30</v>
      </c>
      <c r="M3291" s="10" t="s">
        <v>23</v>
      </c>
      <c r="N3291" s="10">
        <v>630</v>
      </c>
      <c r="O3291" s="10">
        <v>14</v>
      </c>
      <c r="P3291" s="10" t="str">
        <f t="shared" si="104"/>
        <v>MANOJ KUMAR YADAV|Pratappur</v>
      </c>
      <c r="Q3291" s="4" t="e">
        <f>VLOOKUP(P:P,'[1]2017'!$D:$E,2,0)</f>
        <v>#N/A</v>
      </c>
      <c r="R3291" s="4" t="e">
        <f>VLOOKUP(P:P,'[1]2017'!$D:$F,3,0)</f>
        <v>#N/A</v>
      </c>
      <c r="S3291" s="4" t="e">
        <f>VLOOKUP(P:P,'[1]2017'!$D:$G,4,0)</f>
        <v>#N/A</v>
      </c>
      <c r="T3291" s="4" t="e">
        <f>VLOOKUP(P:P,'[1]2017'!$D:$H,5,0)</f>
        <v>#N/A</v>
      </c>
      <c r="U3291" s="4" t="e">
        <f>VLOOKUP(P:P,'[1]2017'!$D:$I,6,0)</f>
        <v>#N/A</v>
      </c>
      <c r="V3291">
        <f t="shared" si="103"/>
        <v>0</v>
      </c>
    </row>
    <row r="3292" spans="1:22" x14ac:dyDescent="0.3">
      <c r="A3292" s="10" t="s">
        <v>105</v>
      </c>
      <c r="B3292" s="10" t="s">
        <v>106</v>
      </c>
      <c r="C3292" s="10">
        <v>3</v>
      </c>
      <c r="D3292" s="10">
        <v>2017</v>
      </c>
      <c r="E3292" s="4" t="s">
        <v>3042</v>
      </c>
      <c r="F3292" s="10">
        <v>257</v>
      </c>
      <c r="G3292" s="10" t="s">
        <v>3086</v>
      </c>
      <c r="H3292" s="10" t="s">
        <v>15</v>
      </c>
      <c r="I3292" s="11" t="s">
        <v>3096</v>
      </c>
      <c r="J3292" s="10" t="s">
        <v>16</v>
      </c>
      <c r="K3292" s="10" t="s">
        <v>15</v>
      </c>
      <c r="L3292" s="10">
        <v>50</v>
      </c>
      <c r="M3292" s="10" t="s">
        <v>3000</v>
      </c>
      <c r="N3292" s="10">
        <v>392</v>
      </c>
      <c r="O3292" s="10">
        <v>15</v>
      </c>
      <c r="P3292" s="10" t="str">
        <f t="shared" si="104"/>
        <v>WASI AHMAD URF CHAND BHAI|Pratappur</v>
      </c>
      <c r="Q3292" s="4" t="e">
        <f>VLOOKUP(P:P,'[1]2017'!$D:$E,2,0)</f>
        <v>#N/A</v>
      </c>
      <c r="R3292" s="4" t="e">
        <f>VLOOKUP(P:P,'[1]2017'!$D:$F,3,0)</f>
        <v>#N/A</v>
      </c>
      <c r="S3292" s="4" t="e">
        <f>VLOOKUP(P:P,'[1]2017'!$D:$G,4,0)</f>
        <v>#N/A</v>
      </c>
      <c r="T3292" s="4" t="e">
        <f>VLOOKUP(P:P,'[1]2017'!$D:$H,5,0)</f>
        <v>#N/A</v>
      </c>
      <c r="U3292" s="4" t="e">
        <f>VLOOKUP(P:P,'[1]2017'!$D:$I,6,0)</f>
        <v>#N/A</v>
      </c>
      <c r="V3292">
        <f t="shared" si="103"/>
        <v>0</v>
      </c>
    </row>
    <row r="3293" spans="1:22" x14ac:dyDescent="0.3">
      <c r="A3293" s="10" t="s">
        <v>105</v>
      </c>
      <c r="B3293" s="10" t="s">
        <v>106</v>
      </c>
      <c r="C3293" s="10">
        <v>3</v>
      </c>
      <c r="D3293" s="10">
        <v>2017</v>
      </c>
      <c r="E3293" s="4" t="s">
        <v>3042</v>
      </c>
      <c r="F3293" s="10">
        <v>258</v>
      </c>
      <c r="G3293" s="10" t="s">
        <v>3097</v>
      </c>
      <c r="H3293" s="10" t="s">
        <v>15</v>
      </c>
      <c r="I3293" s="11" t="s">
        <v>3098</v>
      </c>
      <c r="J3293" s="10" t="s">
        <v>16</v>
      </c>
      <c r="K3293" s="10" t="s">
        <v>15</v>
      </c>
      <c r="L3293" s="10">
        <v>39</v>
      </c>
      <c r="M3293" s="10" t="s">
        <v>37</v>
      </c>
      <c r="N3293" s="10">
        <v>72446</v>
      </c>
      <c r="O3293" s="10">
        <v>1</v>
      </c>
      <c r="P3293" s="10" t="str">
        <f t="shared" si="104"/>
        <v>HAKIM LAL BIND|Handia</v>
      </c>
      <c r="Q3293" s="4" t="e">
        <f>VLOOKUP(P:P,'[1]2017'!$D:$E,2,0)</f>
        <v>#N/A</v>
      </c>
      <c r="R3293" s="4" t="e">
        <f>VLOOKUP(P:P,'[1]2017'!$D:$F,3,0)</f>
        <v>#N/A</v>
      </c>
      <c r="S3293" s="4" t="e">
        <f>VLOOKUP(P:P,'[1]2017'!$D:$G,4,0)</f>
        <v>#N/A</v>
      </c>
      <c r="T3293" s="4" t="e">
        <f>VLOOKUP(P:P,'[1]2017'!$D:$H,5,0)</f>
        <v>#N/A</v>
      </c>
      <c r="U3293" s="4" t="e">
        <f>VLOOKUP(P:P,'[1]2017'!$D:$I,6,0)</f>
        <v>#N/A</v>
      </c>
      <c r="V3293">
        <f t="shared" si="103"/>
        <v>1</v>
      </c>
    </row>
    <row r="3294" spans="1:22" x14ac:dyDescent="0.3">
      <c r="A3294" s="10" t="s">
        <v>105</v>
      </c>
      <c r="B3294" s="10" t="s">
        <v>106</v>
      </c>
      <c r="C3294" s="10">
        <v>3</v>
      </c>
      <c r="D3294" s="10">
        <v>2017</v>
      </c>
      <c r="E3294" s="4" t="s">
        <v>3042</v>
      </c>
      <c r="F3294" s="10">
        <v>258</v>
      </c>
      <c r="G3294" s="10" t="s">
        <v>3097</v>
      </c>
      <c r="H3294" s="10" t="s">
        <v>15</v>
      </c>
      <c r="I3294" s="11" t="s">
        <v>3099</v>
      </c>
      <c r="J3294" s="10" t="s">
        <v>26</v>
      </c>
      <c r="K3294" s="10" t="s">
        <v>15</v>
      </c>
      <c r="L3294" s="10">
        <v>54</v>
      </c>
      <c r="M3294" s="10" t="s">
        <v>2865</v>
      </c>
      <c r="N3294" s="10">
        <v>63920</v>
      </c>
      <c r="O3294" s="10">
        <v>2</v>
      </c>
      <c r="P3294" s="10" t="str">
        <f t="shared" si="104"/>
        <v>PRAMILA TRIPATHI|Handia</v>
      </c>
      <c r="Q3294" s="4" t="e">
        <f>VLOOKUP(P:P,'[1]2017'!$D:$E,2,0)</f>
        <v>#N/A</v>
      </c>
      <c r="R3294" s="4" t="e">
        <f>VLOOKUP(P:P,'[1]2017'!$D:$F,3,0)</f>
        <v>#N/A</v>
      </c>
      <c r="S3294" s="4" t="e">
        <f>VLOOKUP(P:P,'[1]2017'!$D:$G,4,0)</f>
        <v>#N/A</v>
      </c>
      <c r="T3294" s="4" t="e">
        <f>VLOOKUP(P:P,'[1]2017'!$D:$H,5,0)</f>
        <v>#N/A</v>
      </c>
      <c r="U3294" s="4" t="e">
        <f>VLOOKUP(P:P,'[1]2017'!$D:$I,6,0)</f>
        <v>#N/A</v>
      </c>
      <c r="V3294">
        <f t="shared" si="103"/>
        <v>0</v>
      </c>
    </row>
    <row r="3295" spans="1:22" x14ac:dyDescent="0.3">
      <c r="A3295" s="10" t="s">
        <v>105</v>
      </c>
      <c r="B3295" s="10" t="s">
        <v>106</v>
      </c>
      <c r="C3295" s="10">
        <v>3</v>
      </c>
      <c r="D3295" s="10">
        <v>2017</v>
      </c>
      <c r="E3295" s="4" t="s">
        <v>3042</v>
      </c>
      <c r="F3295" s="10">
        <v>258</v>
      </c>
      <c r="G3295" s="10" t="s">
        <v>3097</v>
      </c>
      <c r="H3295" s="10" t="s">
        <v>15</v>
      </c>
      <c r="I3295" s="11" t="s">
        <v>3100</v>
      </c>
      <c r="J3295" s="10" t="s">
        <v>26</v>
      </c>
      <c r="K3295" s="10" t="s">
        <v>15</v>
      </c>
      <c r="L3295" s="10">
        <v>33</v>
      </c>
      <c r="M3295" s="10" t="s">
        <v>139</v>
      </c>
      <c r="N3295" s="10">
        <v>55403</v>
      </c>
      <c r="O3295" s="10">
        <v>3</v>
      </c>
      <c r="P3295" s="10" t="str">
        <f t="shared" si="104"/>
        <v>NIDHI YADAV|Handia</v>
      </c>
      <c r="Q3295" s="4">
        <f>VLOOKUP(P:P,'[1]2017'!$D:$E,2,0)</f>
        <v>0</v>
      </c>
      <c r="R3295" s="4" t="str">
        <f>VLOOKUP(P:P,'[1]2017'!$D:$F,3,0)</f>
        <v>Post Graduate</v>
      </c>
      <c r="S3295" s="4" t="str">
        <f>VLOOKUP(P:P,'[1]2017'!$D:$G,4,0)</f>
        <v>Rs 1,62,10,012</v>
      </c>
      <c r="T3295" s="4" t="str">
        <f>VLOOKUP(P:P,'[1]2017'!$D:$H,5,0)</f>
        <v>Rs 29,766</v>
      </c>
      <c r="U3295" s="4" t="str">
        <f>VLOOKUP(P:P,'[1]2017'!$D:$I,6,0)</f>
        <v>SP</v>
      </c>
      <c r="V3295">
        <f t="shared" si="103"/>
        <v>0</v>
      </c>
    </row>
    <row r="3296" spans="1:22" x14ac:dyDescent="0.3">
      <c r="A3296" s="10" t="s">
        <v>105</v>
      </c>
      <c r="B3296" s="10" t="s">
        <v>106</v>
      </c>
      <c r="C3296" s="10">
        <v>3</v>
      </c>
      <c r="D3296" s="10">
        <v>2017</v>
      </c>
      <c r="E3296" s="4" t="s">
        <v>3042</v>
      </c>
      <c r="F3296" s="10">
        <v>258</v>
      </c>
      <c r="G3296" s="10" t="s">
        <v>3097</v>
      </c>
      <c r="H3296" s="10" t="s">
        <v>15</v>
      </c>
      <c r="I3296" s="11" t="s">
        <v>3101</v>
      </c>
      <c r="J3296" s="10" t="s">
        <v>16</v>
      </c>
      <c r="K3296" s="10" t="s">
        <v>15</v>
      </c>
      <c r="L3296" s="10">
        <v>49</v>
      </c>
      <c r="M3296" s="10" t="s">
        <v>23</v>
      </c>
      <c r="N3296" s="10">
        <v>2995</v>
      </c>
      <c r="O3296" s="10">
        <v>4</v>
      </c>
      <c r="P3296" s="10" t="str">
        <f t="shared" si="104"/>
        <v>AWADHESH KUMAR TIWARI|Handia</v>
      </c>
      <c r="Q3296" s="4" t="e">
        <f>VLOOKUP(P:P,'[1]2017'!$D:$E,2,0)</f>
        <v>#N/A</v>
      </c>
      <c r="R3296" s="4" t="e">
        <f>VLOOKUP(P:P,'[1]2017'!$D:$F,3,0)</f>
        <v>#N/A</v>
      </c>
      <c r="S3296" s="4" t="e">
        <f>VLOOKUP(P:P,'[1]2017'!$D:$G,4,0)</f>
        <v>#N/A</v>
      </c>
      <c r="T3296" s="4" t="e">
        <f>VLOOKUP(P:P,'[1]2017'!$D:$H,5,0)</f>
        <v>#N/A</v>
      </c>
      <c r="U3296" s="4" t="e">
        <f>VLOOKUP(P:P,'[1]2017'!$D:$I,6,0)</f>
        <v>#N/A</v>
      </c>
      <c r="V3296">
        <f t="shared" si="103"/>
        <v>0</v>
      </c>
    </row>
    <row r="3297" spans="1:22" x14ac:dyDescent="0.3">
      <c r="A3297" s="10" t="s">
        <v>105</v>
      </c>
      <c r="B3297" s="10" t="s">
        <v>106</v>
      </c>
      <c r="C3297" s="10">
        <v>3</v>
      </c>
      <c r="D3297" s="10">
        <v>2017</v>
      </c>
      <c r="E3297" s="4" t="s">
        <v>3042</v>
      </c>
      <c r="F3297" s="10">
        <v>258</v>
      </c>
      <c r="G3297" s="10" t="s">
        <v>3097</v>
      </c>
      <c r="H3297" s="10" t="s">
        <v>15</v>
      </c>
      <c r="I3297" s="11" t="s">
        <v>19</v>
      </c>
      <c r="J3297" s="10" t="s">
        <v>20</v>
      </c>
      <c r="K3297" s="10" t="s">
        <v>20</v>
      </c>
      <c r="L3297" s="10" t="s">
        <v>20</v>
      </c>
      <c r="M3297" s="10" t="s">
        <v>21</v>
      </c>
      <c r="N3297" s="10">
        <v>2414</v>
      </c>
      <c r="O3297" s="10">
        <v>5</v>
      </c>
      <c r="P3297" s="10" t="str">
        <f t="shared" si="104"/>
        <v>None of the Above|Handia</v>
      </c>
      <c r="Q3297" s="4" t="e">
        <f>VLOOKUP(P:P,'[1]2017'!$D:$E,2,0)</f>
        <v>#N/A</v>
      </c>
      <c r="R3297" s="4" t="e">
        <f>VLOOKUP(P:P,'[1]2017'!$D:$F,3,0)</f>
        <v>#N/A</v>
      </c>
      <c r="S3297" s="4" t="e">
        <f>VLOOKUP(P:P,'[1]2017'!$D:$G,4,0)</f>
        <v>#N/A</v>
      </c>
      <c r="T3297" s="4" t="e">
        <f>VLOOKUP(P:P,'[1]2017'!$D:$H,5,0)</f>
        <v>#N/A</v>
      </c>
      <c r="U3297" s="4" t="e">
        <f>VLOOKUP(P:P,'[1]2017'!$D:$I,6,0)</f>
        <v>#N/A</v>
      </c>
      <c r="V3297">
        <f t="shared" si="103"/>
        <v>0</v>
      </c>
    </row>
    <row r="3298" spans="1:22" x14ac:dyDescent="0.3">
      <c r="A3298" s="10" t="s">
        <v>105</v>
      </c>
      <c r="B3298" s="10" t="s">
        <v>106</v>
      </c>
      <c r="C3298" s="10">
        <v>3</v>
      </c>
      <c r="D3298" s="10">
        <v>2017</v>
      </c>
      <c r="E3298" s="4" t="s">
        <v>3042</v>
      </c>
      <c r="F3298" s="10">
        <v>258</v>
      </c>
      <c r="G3298" s="10" t="s">
        <v>3097</v>
      </c>
      <c r="H3298" s="10" t="s">
        <v>15</v>
      </c>
      <c r="I3298" s="11" t="s">
        <v>3102</v>
      </c>
      <c r="J3298" s="10" t="s">
        <v>16</v>
      </c>
      <c r="K3298" s="10" t="s">
        <v>25</v>
      </c>
      <c r="L3298" s="10">
        <v>64</v>
      </c>
      <c r="M3298" s="10" t="s">
        <v>3056</v>
      </c>
      <c r="N3298" s="10">
        <v>1448</v>
      </c>
      <c r="O3298" s="10">
        <v>6</v>
      </c>
      <c r="P3298" s="10" t="str">
        <f t="shared" si="104"/>
        <v>MITHAI LAL|Handia</v>
      </c>
      <c r="Q3298" s="4">
        <f>VLOOKUP(P:P,'[1]2017'!$D:$E,2,0)</f>
        <v>1</v>
      </c>
      <c r="R3298" s="4" t="str">
        <f>VLOOKUP(P:P,'[1]2017'!$D:$F,3,0)</f>
        <v>Post Graduate</v>
      </c>
      <c r="S3298" s="4" t="str">
        <f>VLOOKUP(P:P,'[1]2017'!$D:$G,4,0)</f>
        <v>Rs 19,00,000</v>
      </c>
      <c r="T3298" s="4" t="str">
        <f>VLOOKUP(P:P,'[1]2017'!$D:$H,5,0)</f>
        <v>Rs 0</v>
      </c>
      <c r="U3298" s="4" t="str">
        <f>VLOOKUP(P:P,'[1]2017'!$D:$I,6,0)</f>
        <v>Bahujan Awam Party</v>
      </c>
      <c r="V3298">
        <f t="shared" si="103"/>
        <v>0</v>
      </c>
    </row>
    <row r="3299" spans="1:22" x14ac:dyDescent="0.3">
      <c r="A3299" s="10" t="s">
        <v>105</v>
      </c>
      <c r="B3299" s="10" t="s">
        <v>106</v>
      </c>
      <c r="C3299" s="10">
        <v>3</v>
      </c>
      <c r="D3299" s="10">
        <v>2017</v>
      </c>
      <c r="E3299" s="4" t="s">
        <v>3042</v>
      </c>
      <c r="F3299" s="10">
        <v>258</v>
      </c>
      <c r="G3299" s="10" t="s">
        <v>3097</v>
      </c>
      <c r="H3299" s="10" t="s">
        <v>15</v>
      </c>
      <c r="I3299" s="11" t="s">
        <v>468</v>
      </c>
      <c r="J3299" s="10" t="s">
        <v>16</v>
      </c>
      <c r="K3299" s="10" t="s">
        <v>15</v>
      </c>
      <c r="L3299" s="10">
        <v>41</v>
      </c>
      <c r="M3299" s="10" t="s">
        <v>115</v>
      </c>
      <c r="N3299" s="10">
        <v>1349</v>
      </c>
      <c r="O3299" s="10">
        <v>7</v>
      </c>
      <c r="P3299" s="10" t="str">
        <f t="shared" si="104"/>
        <v>VIJAY YADAV|Handia</v>
      </c>
      <c r="Q3299" s="4" t="e">
        <f>VLOOKUP(P:P,'[1]2017'!$D:$E,2,0)</f>
        <v>#N/A</v>
      </c>
      <c r="R3299" s="4" t="e">
        <f>VLOOKUP(P:P,'[1]2017'!$D:$F,3,0)</f>
        <v>#N/A</v>
      </c>
      <c r="S3299" s="4" t="e">
        <f>VLOOKUP(P:P,'[1]2017'!$D:$G,4,0)</f>
        <v>#N/A</v>
      </c>
      <c r="T3299" s="4" t="e">
        <f>VLOOKUP(P:P,'[1]2017'!$D:$H,5,0)</f>
        <v>#N/A</v>
      </c>
      <c r="U3299" s="4" t="e">
        <f>VLOOKUP(P:P,'[1]2017'!$D:$I,6,0)</f>
        <v>#N/A</v>
      </c>
      <c r="V3299">
        <f t="shared" si="103"/>
        <v>0</v>
      </c>
    </row>
    <row r="3300" spans="1:22" x14ac:dyDescent="0.3">
      <c r="A3300" s="10" t="s">
        <v>105</v>
      </c>
      <c r="B3300" s="10" t="s">
        <v>106</v>
      </c>
      <c r="C3300" s="10">
        <v>3</v>
      </c>
      <c r="D3300" s="10">
        <v>2017</v>
      </c>
      <c r="E3300" s="4" t="s">
        <v>3042</v>
      </c>
      <c r="F3300" s="10">
        <v>258</v>
      </c>
      <c r="G3300" s="10" t="s">
        <v>3097</v>
      </c>
      <c r="H3300" s="10" t="s">
        <v>15</v>
      </c>
      <c r="I3300" s="11" t="s">
        <v>3103</v>
      </c>
      <c r="J3300" s="10" t="s">
        <v>16</v>
      </c>
      <c r="K3300" s="10" t="s">
        <v>15</v>
      </c>
      <c r="L3300" s="10">
        <v>38</v>
      </c>
      <c r="M3300" s="10" t="s">
        <v>23</v>
      </c>
      <c r="N3300" s="10">
        <v>973</v>
      </c>
      <c r="O3300" s="10">
        <v>8</v>
      </c>
      <c r="P3300" s="10" t="str">
        <f t="shared" si="104"/>
        <v>PRABHAT TRIPATHI|Handia</v>
      </c>
      <c r="Q3300" s="4">
        <f>VLOOKUP(P:P,'[1]2017'!$D:$E,2,0)</f>
        <v>0</v>
      </c>
      <c r="R3300" s="4" t="str">
        <f>VLOOKUP(P:P,'[1]2017'!$D:$F,3,0)</f>
        <v>Graduate Professional</v>
      </c>
      <c r="S3300" s="4" t="str">
        <f>VLOOKUP(P:P,'[1]2017'!$D:$G,4,0)</f>
        <v>Rs 4,68,65,178</v>
      </c>
      <c r="T3300" s="4" t="str">
        <f>VLOOKUP(P:P,'[1]2017'!$D:$H,5,0)</f>
        <v>Rs 23,45,000</v>
      </c>
      <c r="U3300" s="4" t="str">
        <f>VLOOKUP(P:P,'[1]2017'!$D:$I,6,0)</f>
        <v>IND</v>
      </c>
      <c r="V3300">
        <f t="shared" si="103"/>
        <v>0</v>
      </c>
    </row>
    <row r="3301" spans="1:22" x14ac:dyDescent="0.3">
      <c r="A3301" s="10" t="s">
        <v>105</v>
      </c>
      <c r="B3301" s="10" t="s">
        <v>106</v>
      </c>
      <c r="C3301" s="10">
        <v>3</v>
      </c>
      <c r="D3301" s="10">
        <v>2017</v>
      </c>
      <c r="E3301" s="4" t="s">
        <v>3042</v>
      </c>
      <c r="F3301" s="10">
        <v>258</v>
      </c>
      <c r="G3301" s="10" t="s">
        <v>3097</v>
      </c>
      <c r="H3301" s="10" t="s">
        <v>15</v>
      </c>
      <c r="I3301" s="11" t="s">
        <v>3104</v>
      </c>
      <c r="J3301" s="10" t="s">
        <v>26</v>
      </c>
      <c r="K3301" s="10" t="s">
        <v>15</v>
      </c>
      <c r="L3301" s="10">
        <v>38</v>
      </c>
      <c r="M3301" s="10" t="s">
        <v>3105</v>
      </c>
      <c r="N3301" s="10">
        <v>588</v>
      </c>
      <c r="O3301" s="10">
        <v>9</v>
      </c>
      <c r="P3301" s="10" t="str">
        <f t="shared" si="104"/>
        <v>SNEH LATA YADAV|Handia</v>
      </c>
      <c r="Q3301" s="4">
        <f>VLOOKUP(P:P,'[1]2017'!$D:$E,2,0)</f>
        <v>0</v>
      </c>
      <c r="R3301" s="4" t="str">
        <f>VLOOKUP(P:P,'[1]2017'!$D:$F,3,0)</f>
        <v>Post Graduate</v>
      </c>
      <c r="S3301" s="4" t="str">
        <f>VLOOKUP(P:P,'[1]2017'!$D:$G,4,0)</f>
        <v>Rs 45,90,000</v>
      </c>
      <c r="T3301" s="4" t="str">
        <f>VLOOKUP(P:P,'[1]2017'!$D:$H,5,0)</f>
        <v>Rs 5,00,000</v>
      </c>
      <c r="U3301" s="4" t="str">
        <f>VLOOKUP(P:P,'[1]2017'!$D:$I,6,0)</f>
        <v>Naveen Samajwadi Dal</v>
      </c>
      <c r="V3301">
        <f t="shared" si="103"/>
        <v>0</v>
      </c>
    </row>
    <row r="3302" spans="1:22" x14ac:dyDescent="0.3">
      <c r="A3302" s="10" t="s">
        <v>105</v>
      </c>
      <c r="B3302" s="10" t="s">
        <v>106</v>
      </c>
      <c r="C3302" s="10">
        <v>3</v>
      </c>
      <c r="D3302" s="10">
        <v>2017</v>
      </c>
      <c r="E3302" s="4" t="s">
        <v>3042</v>
      </c>
      <c r="F3302" s="10">
        <v>258</v>
      </c>
      <c r="G3302" s="10" t="s">
        <v>3097</v>
      </c>
      <c r="H3302" s="10" t="s">
        <v>15</v>
      </c>
      <c r="I3302" s="11" t="s">
        <v>3106</v>
      </c>
      <c r="J3302" s="10" t="s">
        <v>16</v>
      </c>
      <c r="K3302" s="10" t="s">
        <v>15</v>
      </c>
      <c r="L3302" s="10">
        <v>35</v>
      </c>
      <c r="M3302" s="10" t="s">
        <v>23</v>
      </c>
      <c r="N3302" s="10">
        <v>587</v>
      </c>
      <c r="O3302" s="10">
        <v>10</v>
      </c>
      <c r="P3302" s="10" t="str">
        <f t="shared" si="104"/>
        <v>MANGALA PRASAD|Handia</v>
      </c>
      <c r="Q3302" s="4">
        <f>VLOOKUP(P:P,'[1]2017'!$D:$E,2,0)</f>
        <v>0</v>
      </c>
      <c r="R3302" s="4" t="str">
        <f>VLOOKUP(P:P,'[1]2017'!$D:$F,3,0)</f>
        <v>10th Pass</v>
      </c>
      <c r="S3302" s="4" t="str">
        <f>VLOOKUP(P:P,'[1]2017'!$D:$G,4,0)</f>
        <v>Rs 3,84,000</v>
      </c>
      <c r="T3302" s="4" t="str">
        <f>VLOOKUP(P:P,'[1]2017'!$D:$H,5,0)</f>
        <v>Rs 0</v>
      </c>
      <c r="U3302" s="4" t="str">
        <f>VLOOKUP(P:P,'[1]2017'!$D:$I,6,0)</f>
        <v>IND</v>
      </c>
      <c r="V3302">
        <f t="shared" si="103"/>
        <v>0</v>
      </c>
    </row>
    <row r="3303" spans="1:22" x14ac:dyDescent="0.3">
      <c r="A3303" s="10" t="s">
        <v>105</v>
      </c>
      <c r="B3303" s="10" t="s">
        <v>106</v>
      </c>
      <c r="C3303" s="10">
        <v>3</v>
      </c>
      <c r="D3303" s="10">
        <v>2017</v>
      </c>
      <c r="E3303" s="4" t="s">
        <v>3042</v>
      </c>
      <c r="F3303" s="10">
        <v>259</v>
      </c>
      <c r="G3303" s="10" t="s">
        <v>3107</v>
      </c>
      <c r="H3303" s="10" t="s">
        <v>15</v>
      </c>
      <c r="I3303" s="11" t="s">
        <v>3108</v>
      </c>
      <c r="J3303" s="10" t="s">
        <v>26</v>
      </c>
      <c r="K3303" s="10" t="s">
        <v>15</v>
      </c>
      <c r="L3303" s="10">
        <v>47</v>
      </c>
      <c r="M3303" s="10" t="s">
        <v>18</v>
      </c>
      <c r="N3303" s="10">
        <v>67807</v>
      </c>
      <c r="O3303" s="10">
        <v>1</v>
      </c>
      <c r="P3303" s="10" t="str">
        <f t="shared" si="104"/>
        <v>NEELAM KARWARIYA|Meja</v>
      </c>
      <c r="Q3303" s="4">
        <f>VLOOKUP(P:P,'[1]2017'!$D:$E,2,0)</f>
        <v>0</v>
      </c>
      <c r="R3303" s="4" t="str">
        <f>VLOOKUP(P:P,'[1]2017'!$D:$F,3,0)</f>
        <v>Post Graduate</v>
      </c>
      <c r="S3303" s="4" t="str">
        <f>VLOOKUP(P:P,'[1]2017'!$D:$G,4,0)</f>
        <v>Rs 19,00,36,935</v>
      </c>
      <c r="T3303" s="4" t="str">
        <f>VLOOKUP(P:P,'[1]2017'!$D:$H,5,0)</f>
        <v>Rs 64,13,099</v>
      </c>
      <c r="U3303" s="4" t="str">
        <f>VLOOKUP(P:P,'[1]2017'!$D:$I,6,0)</f>
        <v>BJP</v>
      </c>
      <c r="V3303">
        <f t="shared" si="103"/>
        <v>1</v>
      </c>
    </row>
    <row r="3304" spans="1:22" x14ac:dyDescent="0.3">
      <c r="A3304" s="10" t="s">
        <v>105</v>
      </c>
      <c r="B3304" s="10" t="s">
        <v>106</v>
      </c>
      <c r="C3304" s="10">
        <v>3</v>
      </c>
      <c r="D3304" s="10">
        <v>2017</v>
      </c>
      <c r="E3304" s="4" t="s">
        <v>3042</v>
      </c>
      <c r="F3304" s="10">
        <v>259</v>
      </c>
      <c r="G3304" s="10" t="s">
        <v>3107</v>
      </c>
      <c r="H3304" s="10" t="s">
        <v>15</v>
      </c>
      <c r="I3304" s="11" t="s">
        <v>3109</v>
      </c>
      <c r="J3304" s="10" t="s">
        <v>16</v>
      </c>
      <c r="K3304" s="10" t="s">
        <v>15</v>
      </c>
      <c r="L3304" s="10">
        <v>62</v>
      </c>
      <c r="M3304" s="10" t="s">
        <v>139</v>
      </c>
      <c r="N3304" s="10">
        <v>47964</v>
      </c>
      <c r="O3304" s="10">
        <v>2</v>
      </c>
      <c r="P3304" s="10" t="str">
        <f t="shared" si="104"/>
        <v>RAM SEWAK SINGH PATEL|Meja</v>
      </c>
      <c r="Q3304" s="4" t="e">
        <f>VLOOKUP(P:P,'[1]2017'!$D:$E,2,0)</f>
        <v>#N/A</v>
      </c>
      <c r="R3304" s="4" t="e">
        <f>VLOOKUP(P:P,'[1]2017'!$D:$F,3,0)</f>
        <v>#N/A</v>
      </c>
      <c r="S3304" s="4" t="e">
        <f>VLOOKUP(P:P,'[1]2017'!$D:$G,4,0)</f>
        <v>#N/A</v>
      </c>
      <c r="T3304" s="4" t="e">
        <f>VLOOKUP(P:P,'[1]2017'!$D:$H,5,0)</f>
        <v>#N/A</v>
      </c>
      <c r="U3304" s="4" t="e">
        <f>VLOOKUP(P:P,'[1]2017'!$D:$I,6,0)</f>
        <v>#N/A</v>
      </c>
      <c r="V3304">
        <f t="shared" si="103"/>
        <v>0</v>
      </c>
    </row>
    <row r="3305" spans="1:22" x14ac:dyDescent="0.3">
      <c r="A3305" s="10" t="s">
        <v>105</v>
      </c>
      <c r="B3305" s="10" t="s">
        <v>106</v>
      </c>
      <c r="C3305" s="10">
        <v>3</v>
      </c>
      <c r="D3305" s="10">
        <v>2017</v>
      </c>
      <c r="E3305" s="4" t="s">
        <v>3042</v>
      </c>
      <c r="F3305" s="10">
        <v>259</v>
      </c>
      <c r="G3305" s="10" t="s">
        <v>3107</v>
      </c>
      <c r="H3305" s="10" t="s">
        <v>15</v>
      </c>
      <c r="I3305" s="11" t="s">
        <v>3110</v>
      </c>
      <c r="J3305" s="10" t="s">
        <v>16</v>
      </c>
      <c r="K3305" s="10" t="s">
        <v>15</v>
      </c>
      <c r="L3305" s="10">
        <v>58</v>
      </c>
      <c r="M3305" s="10" t="s">
        <v>37</v>
      </c>
      <c r="N3305" s="10">
        <v>44622</v>
      </c>
      <c r="O3305" s="10">
        <v>3</v>
      </c>
      <c r="P3305" s="10" t="str">
        <f t="shared" si="104"/>
        <v>SURENDRA ALIAS S.K.MISHRA|Meja</v>
      </c>
      <c r="Q3305" s="4" t="e">
        <f>VLOOKUP(P:P,'[1]2017'!$D:$E,2,0)</f>
        <v>#N/A</v>
      </c>
      <c r="R3305" s="4" t="e">
        <f>VLOOKUP(P:P,'[1]2017'!$D:$F,3,0)</f>
        <v>#N/A</v>
      </c>
      <c r="S3305" s="4" t="e">
        <f>VLOOKUP(P:P,'[1]2017'!$D:$G,4,0)</f>
        <v>#N/A</v>
      </c>
      <c r="T3305" s="4" t="e">
        <f>VLOOKUP(P:P,'[1]2017'!$D:$H,5,0)</f>
        <v>#N/A</v>
      </c>
      <c r="U3305" s="4" t="e">
        <f>VLOOKUP(P:P,'[1]2017'!$D:$I,6,0)</f>
        <v>#N/A</v>
      </c>
      <c r="V3305">
        <f t="shared" si="103"/>
        <v>0</v>
      </c>
    </row>
    <row r="3306" spans="1:22" x14ac:dyDescent="0.3">
      <c r="A3306" s="10" t="s">
        <v>105</v>
      </c>
      <c r="B3306" s="10" t="s">
        <v>106</v>
      </c>
      <c r="C3306" s="10">
        <v>3</v>
      </c>
      <c r="D3306" s="10">
        <v>2017</v>
      </c>
      <c r="E3306" s="4" t="s">
        <v>3042</v>
      </c>
      <c r="F3306" s="10">
        <v>259</v>
      </c>
      <c r="G3306" s="10" t="s">
        <v>3107</v>
      </c>
      <c r="H3306" s="10" t="s">
        <v>15</v>
      </c>
      <c r="I3306" s="11" t="s">
        <v>3111</v>
      </c>
      <c r="J3306" s="10" t="s">
        <v>16</v>
      </c>
      <c r="K3306" s="10" t="s">
        <v>15</v>
      </c>
      <c r="L3306" s="10">
        <v>32</v>
      </c>
      <c r="M3306" s="10" t="s">
        <v>248</v>
      </c>
      <c r="N3306" s="10">
        <v>11535</v>
      </c>
      <c r="O3306" s="10">
        <v>4</v>
      </c>
      <c r="P3306" s="10" t="str">
        <f t="shared" si="104"/>
        <v>SARVESH CHANDRA ALIAS BABA TIWARI|Meja</v>
      </c>
      <c r="Q3306" s="4" t="e">
        <f>VLOOKUP(P:P,'[1]2017'!$D:$E,2,0)</f>
        <v>#N/A</v>
      </c>
      <c r="R3306" s="4" t="e">
        <f>VLOOKUP(P:P,'[1]2017'!$D:$F,3,0)</f>
        <v>#N/A</v>
      </c>
      <c r="S3306" s="4" t="e">
        <f>VLOOKUP(P:P,'[1]2017'!$D:$G,4,0)</f>
        <v>#N/A</v>
      </c>
      <c r="T3306" s="4" t="e">
        <f>VLOOKUP(P:P,'[1]2017'!$D:$H,5,0)</f>
        <v>#N/A</v>
      </c>
      <c r="U3306" s="4" t="e">
        <f>VLOOKUP(P:P,'[1]2017'!$D:$I,6,0)</f>
        <v>#N/A</v>
      </c>
      <c r="V3306">
        <f t="shared" si="103"/>
        <v>0</v>
      </c>
    </row>
    <row r="3307" spans="1:22" x14ac:dyDescent="0.3">
      <c r="A3307" s="10" t="s">
        <v>105</v>
      </c>
      <c r="B3307" s="10" t="s">
        <v>106</v>
      </c>
      <c r="C3307" s="10">
        <v>3</v>
      </c>
      <c r="D3307" s="10">
        <v>2017</v>
      </c>
      <c r="E3307" s="4" t="s">
        <v>3042</v>
      </c>
      <c r="F3307" s="10">
        <v>259</v>
      </c>
      <c r="G3307" s="10" t="s">
        <v>3107</v>
      </c>
      <c r="H3307" s="10" t="s">
        <v>15</v>
      </c>
      <c r="I3307" s="11" t="s">
        <v>19</v>
      </c>
      <c r="J3307" s="10" t="s">
        <v>20</v>
      </c>
      <c r="K3307" s="10" t="s">
        <v>20</v>
      </c>
      <c r="L3307" s="10" t="s">
        <v>20</v>
      </c>
      <c r="M3307" s="10" t="s">
        <v>21</v>
      </c>
      <c r="N3307" s="10">
        <v>2459</v>
      </c>
      <c r="O3307" s="10">
        <v>5</v>
      </c>
      <c r="P3307" s="10" t="str">
        <f t="shared" si="104"/>
        <v>None of the Above|Meja</v>
      </c>
      <c r="Q3307" s="4" t="e">
        <f>VLOOKUP(P:P,'[1]2017'!$D:$E,2,0)</f>
        <v>#N/A</v>
      </c>
      <c r="R3307" s="4" t="e">
        <f>VLOOKUP(P:P,'[1]2017'!$D:$F,3,0)</f>
        <v>#N/A</v>
      </c>
      <c r="S3307" s="4" t="e">
        <f>VLOOKUP(P:P,'[1]2017'!$D:$G,4,0)</f>
        <v>#N/A</v>
      </c>
      <c r="T3307" s="4" t="e">
        <f>VLOOKUP(P:P,'[1]2017'!$D:$H,5,0)</f>
        <v>#N/A</v>
      </c>
      <c r="U3307" s="4" t="e">
        <f>VLOOKUP(P:P,'[1]2017'!$D:$I,6,0)</f>
        <v>#N/A</v>
      </c>
      <c r="V3307">
        <f t="shared" si="103"/>
        <v>0</v>
      </c>
    </row>
    <row r="3308" spans="1:22" x14ac:dyDescent="0.3">
      <c r="A3308" s="10" t="s">
        <v>105</v>
      </c>
      <c r="B3308" s="10" t="s">
        <v>106</v>
      </c>
      <c r="C3308" s="10">
        <v>3</v>
      </c>
      <c r="D3308" s="10">
        <v>2017</v>
      </c>
      <c r="E3308" s="4" t="s">
        <v>3042</v>
      </c>
      <c r="F3308" s="10">
        <v>259</v>
      </c>
      <c r="G3308" s="10" t="s">
        <v>3107</v>
      </c>
      <c r="H3308" s="10" t="s">
        <v>15</v>
      </c>
      <c r="I3308" s="11" t="s">
        <v>1387</v>
      </c>
      <c r="J3308" s="10" t="s">
        <v>16</v>
      </c>
      <c r="K3308" s="10" t="s">
        <v>15</v>
      </c>
      <c r="L3308" s="10">
        <v>44</v>
      </c>
      <c r="M3308" s="10" t="s">
        <v>23</v>
      </c>
      <c r="N3308" s="10">
        <v>1434</v>
      </c>
      <c r="O3308" s="10">
        <v>6</v>
      </c>
      <c r="P3308" s="10" t="str">
        <f t="shared" si="104"/>
        <v>SATYENDRA SINGH|Meja</v>
      </c>
      <c r="Q3308" s="4">
        <f>VLOOKUP(P:P,'[1]2017'!$D:$E,2,0)</f>
        <v>0</v>
      </c>
      <c r="R3308" s="4" t="str">
        <f>VLOOKUP(P:P,'[1]2017'!$D:$F,3,0)</f>
        <v>Graduate</v>
      </c>
      <c r="S3308" s="4" t="str">
        <f>VLOOKUP(P:P,'[1]2017'!$D:$G,4,0)</f>
        <v>Rs 2,10,000</v>
      </c>
      <c r="T3308" s="4" t="str">
        <f>VLOOKUP(P:P,'[1]2017'!$D:$H,5,0)</f>
        <v>Rs 0</v>
      </c>
      <c r="U3308" s="4" t="str">
        <f>VLOOKUP(P:P,'[1]2017'!$D:$I,6,0)</f>
        <v>IND</v>
      </c>
      <c r="V3308">
        <f t="shared" si="103"/>
        <v>0</v>
      </c>
    </row>
    <row r="3309" spans="1:22" x14ac:dyDescent="0.3">
      <c r="A3309" s="10" t="s">
        <v>105</v>
      </c>
      <c r="B3309" s="10" t="s">
        <v>106</v>
      </c>
      <c r="C3309" s="10">
        <v>3</v>
      </c>
      <c r="D3309" s="10">
        <v>2017</v>
      </c>
      <c r="E3309" s="4" t="s">
        <v>3042</v>
      </c>
      <c r="F3309" s="10">
        <v>259</v>
      </c>
      <c r="G3309" s="10" t="s">
        <v>3107</v>
      </c>
      <c r="H3309" s="10" t="s">
        <v>15</v>
      </c>
      <c r="I3309" s="11" t="s">
        <v>3112</v>
      </c>
      <c r="J3309" s="10" t="s">
        <v>16</v>
      </c>
      <c r="K3309" s="10" t="s">
        <v>15</v>
      </c>
      <c r="L3309" s="10">
        <v>66</v>
      </c>
      <c r="M3309" s="10" t="s">
        <v>23</v>
      </c>
      <c r="N3309" s="10">
        <v>1327</v>
      </c>
      <c r="O3309" s="10">
        <v>7</v>
      </c>
      <c r="P3309" s="10" t="str">
        <f t="shared" si="104"/>
        <v>SURYABHAN SINGH|Meja</v>
      </c>
      <c r="Q3309" s="4" t="e">
        <f>VLOOKUP(P:P,'[1]2017'!$D:$E,2,0)</f>
        <v>#N/A</v>
      </c>
      <c r="R3309" s="4" t="e">
        <f>VLOOKUP(P:P,'[1]2017'!$D:$F,3,0)</f>
        <v>#N/A</v>
      </c>
      <c r="S3309" s="4" t="e">
        <f>VLOOKUP(P:P,'[1]2017'!$D:$G,4,0)</f>
        <v>#N/A</v>
      </c>
      <c r="T3309" s="4" t="e">
        <f>VLOOKUP(P:P,'[1]2017'!$D:$H,5,0)</f>
        <v>#N/A</v>
      </c>
      <c r="U3309" s="4" t="e">
        <f>VLOOKUP(P:P,'[1]2017'!$D:$I,6,0)</f>
        <v>#N/A</v>
      </c>
      <c r="V3309">
        <f t="shared" si="103"/>
        <v>0</v>
      </c>
    </row>
    <row r="3310" spans="1:22" x14ac:dyDescent="0.3">
      <c r="A3310" s="10" t="s">
        <v>105</v>
      </c>
      <c r="B3310" s="10" t="s">
        <v>106</v>
      </c>
      <c r="C3310" s="10">
        <v>3</v>
      </c>
      <c r="D3310" s="10">
        <v>2017</v>
      </c>
      <c r="E3310" s="4" t="s">
        <v>3042</v>
      </c>
      <c r="F3310" s="10">
        <v>259</v>
      </c>
      <c r="G3310" s="10" t="s">
        <v>3107</v>
      </c>
      <c r="H3310" s="10" t="s">
        <v>15</v>
      </c>
      <c r="I3310" s="11" t="s">
        <v>2300</v>
      </c>
      <c r="J3310" s="10" t="s">
        <v>16</v>
      </c>
      <c r="K3310" s="10" t="s">
        <v>15</v>
      </c>
      <c r="L3310" s="10">
        <v>45</v>
      </c>
      <c r="M3310" s="10" t="s">
        <v>115</v>
      </c>
      <c r="N3310" s="10">
        <v>675</v>
      </c>
      <c r="O3310" s="10">
        <v>8</v>
      </c>
      <c r="P3310" s="10" t="str">
        <f t="shared" si="104"/>
        <v>HANSRAJ YADAV|Meja</v>
      </c>
      <c r="Q3310" s="4" t="e">
        <f>VLOOKUP(P:P,'[1]2017'!$D:$E,2,0)</f>
        <v>#N/A</v>
      </c>
      <c r="R3310" s="4" t="e">
        <f>VLOOKUP(P:P,'[1]2017'!$D:$F,3,0)</f>
        <v>#N/A</v>
      </c>
      <c r="S3310" s="4" t="e">
        <f>VLOOKUP(P:P,'[1]2017'!$D:$G,4,0)</f>
        <v>#N/A</v>
      </c>
      <c r="T3310" s="4" t="e">
        <f>VLOOKUP(P:P,'[1]2017'!$D:$H,5,0)</f>
        <v>#N/A</v>
      </c>
      <c r="U3310" s="4" t="e">
        <f>VLOOKUP(P:P,'[1]2017'!$D:$I,6,0)</f>
        <v>#N/A</v>
      </c>
      <c r="V3310">
        <f t="shared" si="103"/>
        <v>0</v>
      </c>
    </row>
    <row r="3311" spans="1:22" x14ac:dyDescent="0.3">
      <c r="A3311" s="10" t="s">
        <v>105</v>
      </c>
      <c r="B3311" s="10" t="s">
        <v>106</v>
      </c>
      <c r="C3311" s="10">
        <v>3</v>
      </c>
      <c r="D3311" s="10">
        <v>2017</v>
      </c>
      <c r="E3311" s="4" t="s">
        <v>3042</v>
      </c>
      <c r="F3311" s="10">
        <v>259</v>
      </c>
      <c r="G3311" s="10" t="s">
        <v>3107</v>
      </c>
      <c r="H3311" s="10" t="s">
        <v>15</v>
      </c>
      <c r="I3311" s="11" t="s">
        <v>3113</v>
      </c>
      <c r="J3311" s="10" t="s">
        <v>16</v>
      </c>
      <c r="K3311" s="10" t="s">
        <v>25</v>
      </c>
      <c r="L3311" s="10">
        <v>32</v>
      </c>
      <c r="M3311" s="10" t="s">
        <v>23</v>
      </c>
      <c r="N3311" s="10">
        <v>546</v>
      </c>
      <c r="O3311" s="10">
        <v>9</v>
      </c>
      <c r="P3311" s="10" t="str">
        <f t="shared" si="104"/>
        <v>VIMAL CHANDRA|Meja</v>
      </c>
      <c r="Q3311" s="4">
        <f>VLOOKUP(P:P,'[1]2017'!$D:$E,2,0)</f>
        <v>0</v>
      </c>
      <c r="R3311" s="4" t="str">
        <f>VLOOKUP(P:P,'[1]2017'!$D:$F,3,0)</f>
        <v>Graduate Professional</v>
      </c>
      <c r="S3311" s="4" t="str">
        <f>VLOOKUP(P:P,'[1]2017'!$D:$G,4,0)</f>
        <v>Rs 1,25,823</v>
      </c>
      <c r="T3311" s="4" t="str">
        <f>VLOOKUP(P:P,'[1]2017'!$D:$H,5,0)</f>
        <v>Rs 0</v>
      </c>
      <c r="U3311" s="4" t="str">
        <f>VLOOKUP(P:P,'[1]2017'!$D:$I,6,0)</f>
        <v>IND</v>
      </c>
      <c r="V3311">
        <f t="shared" si="103"/>
        <v>0</v>
      </c>
    </row>
    <row r="3312" spans="1:22" x14ac:dyDescent="0.3">
      <c r="A3312" s="10" t="s">
        <v>105</v>
      </c>
      <c r="B3312" s="10" t="s">
        <v>106</v>
      </c>
      <c r="C3312" s="10">
        <v>3</v>
      </c>
      <c r="D3312" s="10">
        <v>2017</v>
      </c>
      <c r="E3312" s="4" t="s">
        <v>3042</v>
      </c>
      <c r="F3312" s="10">
        <v>259</v>
      </c>
      <c r="G3312" s="10" t="s">
        <v>3107</v>
      </c>
      <c r="H3312" s="10" t="s">
        <v>15</v>
      </c>
      <c r="I3312" s="11" t="s">
        <v>3114</v>
      </c>
      <c r="J3312" s="10" t="s">
        <v>16</v>
      </c>
      <c r="K3312" s="10" t="s">
        <v>25</v>
      </c>
      <c r="L3312" s="10">
        <v>36</v>
      </c>
      <c r="M3312" s="10" t="s">
        <v>23</v>
      </c>
      <c r="N3312" s="10">
        <v>542</v>
      </c>
      <c r="O3312" s="10">
        <v>10</v>
      </c>
      <c r="P3312" s="10" t="str">
        <f t="shared" si="104"/>
        <v>ANIL KUMAR CHAMAR|Meja</v>
      </c>
      <c r="Q3312" s="4" t="e">
        <f>VLOOKUP(P:P,'[1]2017'!$D:$E,2,0)</f>
        <v>#N/A</v>
      </c>
      <c r="R3312" s="4" t="e">
        <f>VLOOKUP(P:P,'[1]2017'!$D:$F,3,0)</f>
        <v>#N/A</v>
      </c>
      <c r="S3312" s="4" t="e">
        <f>VLOOKUP(P:P,'[1]2017'!$D:$G,4,0)</f>
        <v>#N/A</v>
      </c>
      <c r="T3312" s="4" t="e">
        <f>VLOOKUP(P:P,'[1]2017'!$D:$H,5,0)</f>
        <v>#N/A</v>
      </c>
      <c r="U3312" s="4" t="e">
        <f>VLOOKUP(P:P,'[1]2017'!$D:$I,6,0)</f>
        <v>#N/A</v>
      </c>
      <c r="V3312">
        <f t="shared" si="103"/>
        <v>0</v>
      </c>
    </row>
    <row r="3313" spans="1:22" x14ac:dyDescent="0.3">
      <c r="A3313" s="10" t="s">
        <v>105</v>
      </c>
      <c r="B3313" s="10" t="s">
        <v>106</v>
      </c>
      <c r="C3313" s="10">
        <v>3</v>
      </c>
      <c r="D3313" s="10">
        <v>2017</v>
      </c>
      <c r="E3313" s="4" t="s">
        <v>3042</v>
      </c>
      <c r="F3313" s="10">
        <v>259</v>
      </c>
      <c r="G3313" s="10" t="s">
        <v>3107</v>
      </c>
      <c r="H3313" s="10" t="s">
        <v>15</v>
      </c>
      <c r="I3313" s="11" t="s">
        <v>3115</v>
      </c>
      <c r="J3313" s="10" t="s">
        <v>16</v>
      </c>
      <c r="K3313" s="10" t="s">
        <v>25</v>
      </c>
      <c r="L3313" s="10">
        <v>40</v>
      </c>
      <c r="M3313" s="10" t="s">
        <v>1483</v>
      </c>
      <c r="N3313" s="10">
        <v>526</v>
      </c>
      <c r="O3313" s="10">
        <v>11</v>
      </c>
      <c r="P3313" s="10" t="str">
        <f t="shared" si="104"/>
        <v>LALLAN LAHARI|Meja</v>
      </c>
      <c r="Q3313" s="4" t="e">
        <f>VLOOKUP(P:P,'[1]2017'!$D:$E,2,0)</f>
        <v>#N/A</v>
      </c>
      <c r="R3313" s="4" t="e">
        <f>VLOOKUP(P:P,'[1]2017'!$D:$F,3,0)</f>
        <v>#N/A</v>
      </c>
      <c r="S3313" s="4" t="e">
        <f>VLOOKUP(P:P,'[1]2017'!$D:$G,4,0)</f>
        <v>#N/A</v>
      </c>
      <c r="T3313" s="4" t="e">
        <f>VLOOKUP(P:P,'[1]2017'!$D:$H,5,0)</f>
        <v>#N/A</v>
      </c>
      <c r="U3313" s="4" t="e">
        <f>VLOOKUP(P:P,'[1]2017'!$D:$I,6,0)</f>
        <v>#N/A</v>
      </c>
      <c r="V3313">
        <f t="shared" si="103"/>
        <v>0</v>
      </c>
    </row>
    <row r="3314" spans="1:22" x14ac:dyDescent="0.3">
      <c r="A3314" s="10" t="s">
        <v>105</v>
      </c>
      <c r="B3314" s="10" t="s">
        <v>106</v>
      </c>
      <c r="C3314" s="10">
        <v>3</v>
      </c>
      <c r="D3314" s="10">
        <v>2017</v>
      </c>
      <c r="E3314" s="4" t="s">
        <v>3042</v>
      </c>
      <c r="F3314" s="10">
        <v>259</v>
      </c>
      <c r="G3314" s="10" t="s">
        <v>3107</v>
      </c>
      <c r="H3314" s="10" t="s">
        <v>15</v>
      </c>
      <c r="I3314" s="11" t="s">
        <v>3116</v>
      </c>
      <c r="J3314" s="10" t="s">
        <v>16</v>
      </c>
      <c r="K3314" s="10" t="s">
        <v>15</v>
      </c>
      <c r="L3314" s="10">
        <v>64</v>
      </c>
      <c r="M3314" s="10" t="s">
        <v>24</v>
      </c>
      <c r="N3314" s="10">
        <v>509</v>
      </c>
      <c r="O3314" s="10">
        <v>12</v>
      </c>
      <c r="P3314" s="10" t="str">
        <f t="shared" si="104"/>
        <v>KRISHNAKANT|Meja</v>
      </c>
      <c r="Q3314" s="4">
        <f>VLOOKUP(P:P,'[1]2017'!$D:$E,2,0)</f>
        <v>0</v>
      </c>
      <c r="R3314" s="4" t="str">
        <f>VLOOKUP(P:P,'[1]2017'!$D:$F,3,0)</f>
        <v>Graduate</v>
      </c>
      <c r="S3314" s="4" t="str">
        <f>VLOOKUP(P:P,'[1]2017'!$D:$G,4,0)</f>
        <v>Rs 1,45,29,927</v>
      </c>
      <c r="T3314" s="4" t="str">
        <f>VLOOKUP(P:P,'[1]2017'!$D:$H,5,0)</f>
        <v>Rs 0</v>
      </c>
      <c r="U3314" s="4" t="str">
        <f>VLOOKUP(P:P,'[1]2017'!$D:$I,6,0)</f>
        <v>Bahujan Mukti Party</v>
      </c>
      <c r="V3314">
        <f t="shared" si="103"/>
        <v>0</v>
      </c>
    </row>
    <row r="3315" spans="1:22" x14ac:dyDescent="0.3">
      <c r="A3315" s="10" t="s">
        <v>105</v>
      </c>
      <c r="B3315" s="10" t="s">
        <v>106</v>
      </c>
      <c r="C3315" s="10">
        <v>3</v>
      </c>
      <c r="D3315" s="10">
        <v>2017</v>
      </c>
      <c r="E3315" s="4" t="s">
        <v>3042</v>
      </c>
      <c r="F3315" s="10">
        <v>259</v>
      </c>
      <c r="G3315" s="10" t="s">
        <v>3107</v>
      </c>
      <c r="H3315" s="10" t="s">
        <v>15</v>
      </c>
      <c r="I3315" s="11" t="s">
        <v>3117</v>
      </c>
      <c r="J3315" s="10" t="s">
        <v>16</v>
      </c>
      <c r="K3315" s="10" t="s">
        <v>25</v>
      </c>
      <c r="L3315" s="10">
        <v>42</v>
      </c>
      <c r="M3315" s="10" t="s">
        <v>23</v>
      </c>
      <c r="N3315" s="10">
        <v>492</v>
      </c>
      <c r="O3315" s="10">
        <v>13</v>
      </c>
      <c r="P3315" s="10" t="str">
        <f t="shared" si="104"/>
        <v>MAHENDRA KUMAR RAWAT|Meja</v>
      </c>
      <c r="Q3315" s="4">
        <f>VLOOKUP(P:P,'[1]2017'!$D:$E,2,0)</f>
        <v>0</v>
      </c>
      <c r="R3315" s="4" t="str">
        <f>VLOOKUP(P:P,'[1]2017'!$D:$F,3,0)</f>
        <v>10th Pass</v>
      </c>
      <c r="S3315" s="4" t="str">
        <f>VLOOKUP(P:P,'[1]2017'!$D:$G,4,0)</f>
        <v>Rs 21,78,000</v>
      </c>
      <c r="T3315" s="4" t="str">
        <f>VLOOKUP(P:P,'[1]2017'!$D:$H,5,0)</f>
        <v>Rs 7,00,000</v>
      </c>
      <c r="U3315" s="4" t="str">
        <f>VLOOKUP(P:P,'[1]2017'!$D:$I,6,0)</f>
        <v>IND</v>
      </c>
      <c r="V3315">
        <f t="shared" si="103"/>
        <v>0</v>
      </c>
    </row>
    <row r="3316" spans="1:22" x14ac:dyDescent="0.3">
      <c r="A3316" s="10" t="s">
        <v>105</v>
      </c>
      <c r="B3316" s="10" t="s">
        <v>106</v>
      </c>
      <c r="C3316" s="10">
        <v>3</v>
      </c>
      <c r="D3316" s="10">
        <v>2017</v>
      </c>
      <c r="E3316" s="4" t="s">
        <v>3042</v>
      </c>
      <c r="F3316" s="10">
        <v>259</v>
      </c>
      <c r="G3316" s="10" t="s">
        <v>3107</v>
      </c>
      <c r="H3316" s="10" t="s">
        <v>15</v>
      </c>
      <c r="I3316" s="11" t="s">
        <v>3118</v>
      </c>
      <c r="J3316" s="10" t="s">
        <v>16</v>
      </c>
      <c r="K3316" s="10" t="s">
        <v>15</v>
      </c>
      <c r="L3316" s="10">
        <v>45</v>
      </c>
      <c r="M3316" s="10" t="s">
        <v>1812</v>
      </c>
      <c r="N3316" s="10">
        <v>278</v>
      </c>
      <c r="O3316" s="10">
        <v>14</v>
      </c>
      <c r="P3316" s="10" t="str">
        <f t="shared" si="104"/>
        <v>JANARDAN PRASAD PANDEY|Meja</v>
      </c>
      <c r="Q3316" s="4" t="e">
        <f>VLOOKUP(P:P,'[1]2017'!$D:$E,2,0)</f>
        <v>#N/A</v>
      </c>
      <c r="R3316" s="4" t="e">
        <f>VLOOKUP(P:P,'[1]2017'!$D:$F,3,0)</f>
        <v>#N/A</v>
      </c>
      <c r="S3316" s="4" t="e">
        <f>VLOOKUP(P:P,'[1]2017'!$D:$G,4,0)</f>
        <v>#N/A</v>
      </c>
      <c r="T3316" s="4" t="e">
        <f>VLOOKUP(P:P,'[1]2017'!$D:$H,5,0)</f>
        <v>#N/A</v>
      </c>
      <c r="U3316" s="4" t="e">
        <f>VLOOKUP(P:P,'[1]2017'!$D:$I,6,0)</f>
        <v>#N/A</v>
      </c>
      <c r="V3316">
        <f t="shared" si="103"/>
        <v>0</v>
      </c>
    </row>
    <row r="3317" spans="1:22" x14ac:dyDescent="0.3">
      <c r="A3317" s="10" t="s">
        <v>105</v>
      </c>
      <c r="B3317" s="10" t="s">
        <v>106</v>
      </c>
      <c r="C3317" s="10">
        <v>3</v>
      </c>
      <c r="D3317" s="10">
        <v>2017</v>
      </c>
      <c r="E3317" s="4" t="s">
        <v>3042</v>
      </c>
      <c r="F3317" s="10">
        <v>259</v>
      </c>
      <c r="G3317" s="10" t="s">
        <v>3107</v>
      </c>
      <c r="H3317" s="10" t="s">
        <v>15</v>
      </c>
      <c r="I3317" s="11" t="s">
        <v>3119</v>
      </c>
      <c r="J3317" s="10" t="s">
        <v>16</v>
      </c>
      <c r="K3317" s="10" t="s">
        <v>25</v>
      </c>
      <c r="L3317" s="10">
        <v>27</v>
      </c>
      <c r="M3317" s="10" t="s">
        <v>23</v>
      </c>
      <c r="N3317" s="10">
        <v>248</v>
      </c>
      <c r="O3317" s="10">
        <v>15</v>
      </c>
      <c r="P3317" s="10" t="str">
        <f t="shared" si="104"/>
        <v>AMIT RAJ ANAND|Meja</v>
      </c>
      <c r="Q3317" s="4">
        <f>VLOOKUP(P:P,'[1]2017'!$D:$E,2,0)</f>
        <v>0</v>
      </c>
      <c r="R3317" s="4" t="str">
        <f>VLOOKUP(P:P,'[1]2017'!$D:$F,3,0)</f>
        <v>Graduate</v>
      </c>
      <c r="S3317" s="4" t="str">
        <f>VLOOKUP(P:P,'[1]2017'!$D:$G,4,0)</f>
        <v>Rs 7,000</v>
      </c>
      <c r="T3317" s="4" t="str">
        <f>VLOOKUP(P:P,'[1]2017'!$D:$H,5,0)</f>
        <v>Rs 0</v>
      </c>
      <c r="U3317" s="4" t="str">
        <f>VLOOKUP(P:P,'[1]2017'!$D:$I,6,0)</f>
        <v>IND</v>
      </c>
      <c r="V3317">
        <f t="shared" si="103"/>
        <v>0</v>
      </c>
    </row>
    <row r="3318" spans="1:22" x14ac:dyDescent="0.3">
      <c r="A3318" s="10" t="s">
        <v>105</v>
      </c>
      <c r="B3318" s="10" t="s">
        <v>106</v>
      </c>
      <c r="C3318" s="10">
        <v>3</v>
      </c>
      <c r="D3318" s="10">
        <v>2017</v>
      </c>
      <c r="E3318" s="4" t="s">
        <v>3042</v>
      </c>
      <c r="F3318" s="10">
        <v>259</v>
      </c>
      <c r="G3318" s="10" t="s">
        <v>3107</v>
      </c>
      <c r="H3318" s="10" t="s">
        <v>15</v>
      </c>
      <c r="I3318" s="11" t="s">
        <v>3120</v>
      </c>
      <c r="J3318" s="10" t="s">
        <v>16</v>
      </c>
      <c r="K3318" s="10" t="s">
        <v>15</v>
      </c>
      <c r="L3318" s="10">
        <v>27</v>
      </c>
      <c r="M3318" s="10" t="s">
        <v>3000</v>
      </c>
      <c r="N3318" s="10">
        <v>220</v>
      </c>
      <c r="O3318" s="10">
        <v>16</v>
      </c>
      <c r="P3318" s="10" t="str">
        <f t="shared" si="104"/>
        <v>RAVINDRA KUMAR ALIAS VINAY SINGH MAURYA|Meja</v>
      </c>
      <c r="Q3318" s="4" t="e">
        <f>VLOOKUP(P:P,'[1]2017'!$D:$E,2,0)</f>
        <v>#N/A</v>
      </c>
      <c r="R3318" s="4" t="e">
        <f>VLOOKUP(P:P,'[1]2017'!$D:$F,3,0)</f>
        <v>#N/A</v>
      </c>
      <c r="S3318" s="4" t="e">
        <f>VLOOKUP(P:P,'[1]2017'!$D:$G,4,0)</f>
        <v>#N/A</v>
      </c>
      <c r="T3318" s="4" t="e">
        <f>VLOOKUP(P:P,'[1]2017'!$D:$H,5,0)</f>
        <v>#N/A</v>
      </c>
      <c r="U3318" s="4" t="e">
        <f>VLOOKUP(P:P,'[1]2017'!$D:$I,6,0)</f>
        <v>#N/A</v>
      </c>
      <c r="V3318">
        <f t="shared" si="103"/>
        <v>0</v>
      </c>
    </row>
    <row r="3319" spans="1:22" x14ac:dyDescent="0.3">
      <c r="A3319" s="10" t="s">
        <v>105</v>
      </c>
      <c r="B3319" s="10" t="s">
        <v>106</v>
      </c>
      <c r="C3319" s="10">
        <v>3</v>
      </c>
      <c r="D3319" s="10">
        <v>2017</v>
      </c>
      <c r="E3319" s="4" t="s">
        <v>3042</v>
      </c>
      <c r="F3319" s="10">
        <v>260</v>
      </c>
      <c r="G3319" s="10" t="s">
        <v>3121</v>
      </c>
      <c r="H3319" s="10" t="s">
        <v>15</v>
      </c>
      <c r="I3319" s="11" t="s">
        <v>3122</v>
      </c>
      <c r="J3319" s="10" t="s">
        <v>16</v>
      </c>
      <c r="K3319" s="10" t="s">
        <v>15</v>
      </c>
      <c r="L3319" s="10">
        <v>44</v>
      </c>
      <c r="M3319" s="10" t="s">
        <v>139</v>
      </c>
      <c r="N3319" s="10">
        <v>80806</v>
      </c>
      <c r="O3319" s="10">
        <v>1</v>
      </c>
      <c r="P3319" s="10" t="str">
        <f t="shared" si="104"/>
        <v>UJJWAL RAMAN SINGH|Karachhana</v>
      </c>
      <c r="Q3319" s="4">
        <f>VLOOKUP(P:P,'[1]2017'!$D:$E,2,0)</f>
        <v>0</v>
      </c>
      <c r="R3319" s="4" t="str">
        <f>VLOOKUP(P:P,'[1]2017'!$D:$F,3,0)</f>
        <v>Graduate Professional</v>
      </c>
      <c r="S3319" s="4" t="str">
        <f>VLOOKUP(P:P,'[1]2017'!$D:$G,4,0)</f>
        <v>Rs 16,59,62,271</v>
      </c>
      <c r="T3319" s="4" t="str">
        <f>VLOOKUP(P:P,'[1]2017'!$D:$H,5,0)</f>
        <v>Rs 1,20,82,260</v>
      </c>
      <c r="U3319" s="4" t="str">
        <f>VLOOKUP(P:P,'[1]2017'!$D:$I,6,0)</f>
        <v>SP</v>
      </c>
      <c r="V3319">
        <f t="shared" si="103"/>
        <v>1</v>
      </c>
    </row>
    <row r="3320" spans="1:22" x14ac:dyDescent="0.3">
      <c r="A3320" s="10" t="s">
        <v>105</v>
      </c>
      <c r="B3320" s="10" t="s">
        <v>106</v>
      </c>
      <c r="C3320" s="10">
        <v>3</v>
      </c>
      <c r="D3320" s="10">
        <v>2017</v>
      </c>
      <c r="E3320" s="4" t="s">
        <v>3042</v>
      </c>
      <c r="F3320" s="10">
        <v>260</v>
      </c>
      <c r="G3320" s="10" t="s">
        <v>3121</v>
      </c>
      <c r="H3320" s="10" t="s">
        <v>15</v>
      </c>
      <c r="I3320" s="11" t="s">
        <v>3123</v>
      </c>
      <c r="J3320" s="10" t="s">
        <v>16</v>
      </c>
      <c r="K3320" s="10" t="s">
        <v>15</v>
      </c>
      <c r="L3320" s="10">
        <v>44</v>
      </c>
      <c r="M3320" s="10" t="s">
        <v>18</v>
      </c>
      <c r="N3320" s="10">
        <v>65782</v>
      </c>
      <c r="O3320" s="10">
        <v>2</v>
      </c>
      <c r="P3320" s="10" t="str">
        <f t="shared" si="104"/>
        <v>PIYUSH RANJAN NISHAD SONU|Karachhana</v>
      </c>
      <c r="Q3320" s="4" t="e">
        <f>VLOOKUP(P:P,'[1]2017'!$D:$E,2,0)</f>
        <v>#N/A</v>
      </c>
      <c r="R3320" s="4" t="e">
        <f>VLOOKUP(P:P,'[1]2017'!$D:$F,3,0)</f>
        <v>#N/A</v>
      </c>
      <c r="S3320" s="4" t="e">
        <f>VLOOKUP(P:P,'[1]2017'!$D:$G,4,0)</f>
        <v>#N/A</v>
      </c>
      <c r="T3320" s="4" t="e">
        <f>VLOOKUP(P:P,'[1]2017'!$D:$H,5,0)</f>
        <v>#N/A</v>
      </c>
      <c r="U3320" s="4" t="e">
        <f>VLOOKUP(P:P,'[1]2017'!$D:$I,6,0)</f>
        <v>#N/A</v>
      </c>
      <c r="V3320">
        <f t="shared" si="103"/>
        <v>0</v>
      </c>
    </row>
    <row r="3321" spans="1:22" x14ac:dyDescent="0.3">
      <c r="A3321" s="10" t="s">
        <v>105</v>
      </c>
      <c r="B3321" s="10" t="s">
        <v>106</v>
      </c>
      <c r="C3321" s="10">
        <v>3</v>
      </c>
      <c r="D3321" s="10">
        <v>2017</v>
      </c>
      <c r="E3321" s="4" t="s">
        <v>3042</v>
      </c>
      <c r="F3321" s="10">
        <v>260</v>
      </c>
      <c r="G3321" s="10" t="s">
        <v>3121</v>
      </c>
      <c r="H3321" s="10" t="s">
        <v>15</v>
      </c>
      <c r="I3321" s="11" t="s">
        <v>3124</v>
      </c>
      <c r="J3321" s="10" t="s">
        <v>16</v>
      </c>
      <c r="K3321" s="10" t="s">
        <v>15</v>
      </c>
      <c r="L3321" s="10">
        <v>37</v>
      </c>
      <c r="M3321" s="10" t="s">
        <v>37</v>
      </c>
      <c r="N3321" s="10">
        <v>40998</v>
      </c>
      <c r="O3321" s="10">
        <v>3</v>
      </c>
      <c r="P3321" s="10" t="str">
        <f t="shared" si="104"/>
        <v>DEEPAK PATEL|Karachhana</v>
      </c>
      <c r="Q3321" s="4">
        <f>VLOOKUP(P:P,'[1]2017'!$D:$E,2,0)</f>
        <v>1</v>
      </c>
      <c r="R3321" s="4" t="str">
        <f>VLOOKUP(P:P,'[1]2017'!$D:$F,3,0)</f>
        <v>Post Graduate</v>
      </c>
      <c r="S3321" s="4" t="str">
        <f>VLOOKUP(P:P,'[1]2017'!$D:$G,4,0)</f>
        <v>Rs 10,09,87,680</v>
      </c>
      <c r="T3321" s="4" t="str">
        <f>VLOOKUP(P:P,'[1]2017'!$D:$H,5,0)</f>
        <v>Rs 90,00,837</v>
      </c>
      <c r="U3321" s="4" t="str">
        <f>VLOOKUP(P:P,'[1]2017'!$D:$I,6,0)</f>
        <v>BSP</v>
      </c>
      <c r="V3321">
        <f t="shared" si="103"/>
        <v>0</v>
      </c>
    </row>
    <row r="3322" spans="1:22" x14ac:dyDescent="0.3">
      <c r="A3322" s="10" t="s">
        <v>105</v>
      </c>
      <c r="B3322" s="10" t="s">
        <v>106</v>
      </c>
      <c r="C3322" s="10">
        <v>3</v>
      </c>
      <c r="D3322" s="10">
        <v>2017</v>
      </c>
      <c r="E3322" s="4" t="s">
        <v>3042</v>
      </c>
      <c r="F3322" s="10">
        <v>260</v>
      </c>
      <c r="G3322" s="10" t="s">
        <v>3121</v>
      </c>
      <c r="H3322" s="10" t="s">
        <v>15</v>
      </c>
      <c r="I3322" s="11" t="s">
        <v>19</v>
      </c>
      <c r="J3322" s="10" t="s">
        <v>20</v>
      </c>
      <c r="K3322" s="10" t="s">
        <v>20</v>
      </c>
      <c r="L3322" s="10" t="s">
        <v>20</v>
      </c>
      <c r="M3322" s="10" t="s">
        <v>21</v>
      </c>
      <c r="N3322" s="10">
        <v>2308</v>
      </c>
      <c r="O3322" s="10">
        <v>4</v>
      </c>
      <c r="P3322" s="10" t="str">
        <f t="shared" si="104"/>
        <v>None of the Above|Karachhana</v>
      </c>
      <c r="Q3322" s="4" t="e">
        <f>VLOOKUP(P:P,'[1]2017'!$D:$E,2,0)</f>
        <v>#N/A</v>
      </c>
      <c r="R3322" s="4" t="e">
        <f>VLOOKUP(P:P,'[1]2017'!$D:$F,3,0)</f>
        <v>#N/A</v>
      </c>
      <c r="S3322" s="4" t="e">
        <f>VLOOKUP(P:P,'[1]2017'!$D:$G,4,0)</f>
        <v>#N/A</v>
      </c>
      <c r="T3322" s="4" t="e">
        <f>VLOOKUP(P:P,'[1]2017'!$D:$H,5,0)</f>
        <v>#N/A</v>
      </c>
      <c r="U3322" s="4" t="e">
        <f>VLOOKUP(P:P,'[1]2017'!$D:$I,6,0)</f>
        <v>#N/A</v>
      </c>
      <c r="V3322">
        <f t="shared" si="103"/>
        <v>0</v>
      </c>
    </row>
    <row r="3323" spans="1:22" x14ac:dyDescent="0.3">
      <c r="A3323" s="10" t="s">
        <v>105</v>
      </c>
      <c r="B3323" s="10" t="s">
        <v>106</v>
      </c>
      <c r="C3323" s="10">
        <v>3</v>
      </c>
      <c r="D3323" s="10">
        <v>2017</v>
      </c>
      <c r="E3323" s="4" t="s">
        <v>3042</v>
      </c>
      <c r="F3323" s="10">
        <v>260</v>
      </c>
      <c r="G3323" s="10" t="s">
        <v>3121</v>
      </c>
      <c r="H3323" s="10" t="s">
        <v>15</v>
      </c>
      <c r="I3323" s="11" t="s">
        <v>3125</v>
      </c>
      <c r="J3323" s="10" t="s">
        <v>26</v>
      </c>
      <c r="K3323" s="10" t="s">
        <v>15</v>
      </c>
      <c r="L3323" s="10">
        <v>31</v>
      </c>
      <c r="M3323" s="10" t="s">
        <v>23</v>
      </c>
      <c r="N3323" s="10">
        <v>1522</v>
      </c>
      <c r="O3323" s="10">
        <v>5</v>
      </c>
      <c r="P3323" s="10" t="str">
        <f t="shared" si="104"/>
        <v>BABITA PATEL|Karachhana</v>
      </c>
      <c r="Q3323" s="4" t="e">
        <f>VLOOKUP(P:P,'[1]2017'!$D:$E,2,0)</f>
        <v>#N/A</v>
      </c>
      <c r="R3323" s="4" t="e">
        <f>VLOOKUP(P:P,'[1]2017'!$D:$F,3,0)</f>
        <v>#N/A</v>
      </c>
      <c r="S3323" s="4" t="e">
        <f>VLOOKUP(P:P,'[1]2017'!$D:$G,4,0)</f>
        <v>#N/A</v>
      </c>
      <c r="T3323" s="4" t="e">
        <f>VLOOKUP(P:P,'[1]2017'!$D:$H,5,0)</f>
        <v>#N/A</v>
      </c>
      <c r="U3323" s="4" t="e">
        <f>VLOOKUP(P:P,'[1]2017'!$D:$I,6,0)</f>
        <v>#N/A</v>
      </c>
      <c r="V3323">
        <f t="shared" si="103"/>
        <v>0</v>
      </c>
    </row>
    <row r="3324" spans="1:22" x14ac:dyDescent="0.3">
      <c r="A3324" s="10" t="s">
        <v>105</v>
      </c>
      <c r="B3324" s="10" t="s">
        <v>106</v>
      </c>
      <c r="C3324" s="10">
        <v>3</v>
      </c>
      <c r="D3324" s="10">
        <v>2017</v>
      </c>
      <c r="E3324" s="4" t="s">
        <v>3042</v>
      </c>
      <c r="F3324" s="10">
        <v>260</v>
      </c>
      <c r="G3324" s="10" t="s">
        <v>3121</v>
      </c>
      <c r="H3324" s="10" t="s">
        <v>15</v>
      </c>
      <c r="I3324" s="11" t="s">
        <v>3126</v>
      </c>
      <c r="J3324" s="10" t="s">
        <v>16</v>
      </c>
      <c r="K3324" s="10" t="s">
        <v>15</v>
      </c>
      <c r="L3324" s="10">
        <v>58</v>
      </c>
      <c r="M3324" s="10" t="s">
        <v>115</v>
      </c>
      <c r="N3324" s="10">
        <v>1170</v>
      </c>
      <c r="O3324" s="10">
        <v>6</v>
      </c>
      <c r="P3324" s="10" t="str">
        <f t="shared" si="104"/>
        <v>RAJENDRA BAHADUR SINGH|Karachhana</v>
      </c>
      <c r="Q3324" s="4" t="e">
        <f>VLOOKUP(P:P,'[1]2017'!$D:$E,2,0)</f>
        <v>#N/A</v>
      </c>
      <c r="R3324" s="4" t="e">
        <f>VLOOKUP(P:P,'[1]2017'!$D:$F,3,0)</f>
        <v>#N/A</v>
      </c>
      <c r="S3324" s="4" t="e">
        <f>VLOOKUP(P:P,'[1]2017'!$D:$G,4,0)</f>
        <v>#N/A</v>
      </c>
      <c r="T3324" s="4" t="e">
        <f>VLOOKUP(P:P,'[1]2017'!$D:$H,5,0)</f>
        <v>#N/A</v>
      </c>
      <c r="U3324" s="4" t="e">
        <f>VLOOKUP(P:P,'[1]2017'!$D:$I,6,0)</f>
        <v>#N/A</v>
      </c>
      <c r="V3324">
        <f t="shared" si="103"/>
        <v>0</v>
      </c>
    </row>
    <row r="3325" spans="1:22" x14ac:dyDescent="0.3">
      <c r="A3325" s="10" t="s">
        <v>105</v>
      </c>
      <c r="B3325" s="10" t="s">
        <v>106</v>
      </c>
      <c r="C3325" s="10">
        <v>3</v>
      </c>
      <c r="D3325" s="10">
        <v>2017</v>
      </c>
      <c r="E3325" s="4" t="s">
        <v>3042</v>
      </c>
      <c r="F3325" s="10">
        <v>260</v>
      </c>
      <c r="G3325" s="10" t="s">
        <v>3121</v>
      </c>
      <c r="H3325" s="10" t="s">
        <v>15</v>
      </c>
      <c r="I3325" s="11" t="s">
        <v>3127</v>
      </c>
      <c r="J3325" s="10" t="s">
        <v>16</v>
      </c>
      <c r="K3325" s="10" t="s">
        <v>25</v>
      </c>
      <c r="L3325" s="10">
        <v>30</v>
      </c>
      <c r="M3325" s="10" t="s">
        <v>23</v>
      </c>
      <c r="N3325" s="10">
        <v>1095</v>
      </c>
      <c r="O3325" s="10">
        <v>7</v>
      </c>
      <c r="P3325" s="10" t="str">
        <f t="shared" si="104"/>
        <v>SUVEDAR|Karachhana</v>
      </c>
      <c r="Q3325" s="4">
        <f>VLOOKUP(P:P,'[1]2017'!$D:$E,2,0)</f>
        <v>0</v>
      </c>
      <c r="R3325" s="4" t="str">
        <f>VLOOKUP(P:P,'[1]2017'!$D:$F,3,0)</f>
        <v>10th Pass</v>
      </c>
      <c r="S3325" s="4" t="str">
        <f>VLOOKUP(P:P,'[1]2017'!$D:$G,4,0)</f>
        <v>Rs 40,000</v>
      </c>
      <c r="T3325" s="4" t="str">
        <f>VLOOKUP(P:P,'[1]2017'!$D:$H,5,0)</f>
        <v>Rs 0</v>
      </c>
      <c r="U3325" s="4" t="str">
        <f>VLOOKUP(P:P,'[1]2017'!$D:$I,6,0)</f>
        <v>IND</v>
      </c>
      <c r="V3325">
        <f t="shared" si="103"/>
        <v>0</v>
      </c>
    </row>
    <row r="3326" spans="1:22" x14ac:dyDescent="0.3">
      <c r="A3326" s="10" t="s">
        <v>105</v>
      </c>
      <c r="B3326" s="10" t="s">
        <v>106</v>
      </c>
      <c r="C3326" s="10">
        <v>3</v>
      </c>
      <c r="D3326" s="10">
        <v>2017</v>
      </c>
      <c r="E3326" s="4" t="s">
        <v>3042</v>
      </c>
      <c r="F3326" s="10">
        <v>260</v>
      </c>
      <c r="G3326" s="10" t="s">
        <v>3121</v>
      </c>
      <c r="H3326" s="10" t="s">
        <v>15</v>
      </c>
      <c r="I3326" s="11" t="s">
        <v>3128</v>
      </c>
      <c r="J3326" s="10" t="s">
        <v>16</v>
      </c>
      <c r="K3326" s="10" t="s">
        <v>15</v>
      </c>
      <c r="L3326" s="10">
        <v>43</v>
      </c>
      <c r="M3326" s="10" t="s">
        <v>23</v>
      </c>
      <c r="N3326" s="10">
        <v>1094</v>
      </c>
      <c r="O3326" s="10">
        <v>8</v>
      </c>
      <c r="P3326" s="10" t="str">
        <f t="shared" si="104"/>
        <v>SUJEET|Karachhana</v>
      </c>
      <c r="Q3326" s="4">
        <f>VLOOKUP(P:P,'[1]2017'!$D:$E,2,0)</f>
        <v>0</v>
      </c>
      <c r="R3326" s="4" t="str">
        <f>VLOOKUP(P:P,'[1]2017'!$D:$F,3,0)</f>
        <v>Literate</v>
      </c>
      <c r="S3326" s="4" t="str">
        <f>VLOOKUP(P:P,'[1]2017'!$D:$G,4,0)</f>
        <v>Rs 1,15,000</v>
      </c>
      <c r="T3326" s="4" t="str">
        <f>VLOOKUP(P:P,'[1]2017'!$D:$H,5,0)</f>
        <v>Rs 0</v>
      </c>
      <c r="U3326" s="4" t="str">
        <f>VLOOKUP(P:P,'[1]2017'!$D:$I,6,0)</f>
        <v>IND</v>
      </c>
      <c r="V3326">
        <f t="shared" si="103"/>
        <v>0</v>
      </c>
    </row>
    <row r="3327" spans="1:22" x14ac:dyDescent="0.3">
      <c r="A3327" s="10" t="s">
        <v>105</v>
      </c>
      <c r="B3327" s="10" t="s">
        <v>106</v>
      </c>
      <c r="C3327" s="10">
        <v>3</v>
      </c>
      <c r="D3327" s="10">
        <v>2017</v>
      </c>
      <c r="E3327" s="4" t="s">
        <v>3042</v>
      </c>
      <c r="F3327" s="10">
        <v>260</v>
      </c>
      <c r="G3327" s="10" t="s">
        <v>3121</v>
      </c>
      <c r="H3327" s="10" t="s">
        <v>15</v>
      </c>
      <c r="I3327" s="11" t="s">
        <v>3129</v>
      </c>
      <c r="J3327" s="10" t="s">
        <v>16</v>
      </c>
      <c r="K3327" s="10" t="s">
        <v>15</v>
      </c>
      <c r="L3327" s="10">
        <v>34</v>
      </c>
      <c r="M3327" s="10" t="s">
        <v>24</v>
      </c>
      <c r="N3327" s="10">
        <v>786</v>
      </c>
      <c r="O3327" s="10">
        <v>9</v>
      </c>
      <c r="P3327" s="10" t="str">
        <f t="shared" si="104"/>
        <v>RAJESH MAURYA|Karachhana</v>
      </c>
      <c r="Q3327" s="4" t="e">
        <f>VLOOKUP(P:P,'[1]2017'!$D:$E,2,0)</f>
        <v>#N/A</v>
      </c>
      <c r="R3327" s="4" t="e">
        <f>VLOOKUP(P:P,'[1]2017'!$D:$F,3,0)</f>
        <v>#N/A</v>
      </c>
      <c r="S3327" s="4" t="e">
        <f>VLOOKUP(P:P,'[1]2017'!$D:$G,4,0)</f>
        <v>#N/A</v>
      </c>
      <c r="T3327" s="4" t="e">
        <f>VLOOKUP(P:P,'[1]2017'!$D:$H,5,0)</f>
        <v>#N/A</v>
      </c>
      <c r="U3327" s="4" t="e">
        <f>VLOOKUP(P:P,'[1]2017'!$D:$I,6,0)</f>
        <v>#N/A</v>
      </c>
      <c r="V3327">
        <f t="shared" si="103"/>
        <v>0</v>
      </c>
    </row>
    <row r="3328" spans="1:22" x14ac:dyDescent="0.3">
      <c r="A3328" s="10" t="s">
        <v>105</v>
      </c>
      <c r="B3328" s="10" t="s">
        <v>106</v>
      </c>
      <c r="C3328" s="10">
        <v>3</v>
      </c>
      <c r="D3328" s="10">
        <v>2017</v>
      </c>
      <c r="E3328" s="4" t="s">
        <v>3042</v>
      </c>
      <c r="F3328" s="10">
        <v>260</v>
      </c>
      <c r="G3328" s="10" t="s">
        <v>3121</v>
      </c>
      <c r="H3328" s="10" t="s">
        <v>15</v>
      </c>
      <c r="I3328" s="11" t="s">
        <v>3130</v>
      </c>
      <c r="J3328" s="10" t="s">
        <v>16</v>
      </c>
      <c r="K3328" s="10" t="s">
        <v>15</v>
      </c>
      <c r="L3328" s="10">
        <v>33</v>
      </c>
      <c r="M3328" s="10" t="s">
        <v>23</v>
      </c>
      <c r="N3328" s="10">
        <v>729</v>
      </c>
      <c r="O3328" s="10">
        <v>10</v>
      </c>
      <c r="P3328" s="10" t="str">
        <f t="shared" si="104"/>
        <v>PRAMOD SINGH SINGH|Karachhana</v>
      </c>
      <c r="Q3328" s="4">
        <f>VLOOKUP(P:P,'[1]2017'!$D:$E,2,0)</f>
        <v>0</v>
      </c>
      <c r="R3328" s="4" t="str">
        <f>VLOOKUP(P:P,'[1]2017'!$D:$F,3,0)</f>
        <v>12th Pass</v>
      </c>
      <c r="S3328" s="4" t="str">
        <f>VLOOKUP(P:P,'[1]2017'!$D:$G,4,0)</f>
        <v>Rs 9,46,000</v>
      </c>
      <c r="T3328" s="4" t="str">
        <f>VLOOKUP(P:P,'[1]2017'!$D:$H,5,0)</f>
        <v>Rs 4,96,000</v>
      </c>
      <c r="U3328" s="4" t="str">
        <f>VLOOKUP(P:P,'[1]2017'!$D:$I,6,0)</f>
        <v>IND</v>
      </c>
      <c r="V3328">
        <f t="shared" si="103"/>
        <v>0</v>
      </c>
    </row>
    <row r="3329" spans="1:22" x14ac:dyDescent="0.3">
      <c r="A3329" s="10" t="s">
        <v>105</v>
      </c>
      <c r="B3329" s="10" t="s">
        <v>106</v>
      </c>
      <c r="C3329" s="10">
        <v>3</v>
      </c>
      <c r="D3329" s="10">
        <v>2017</v>
      </c>
      <c r="E3329" s="4" t="s">
        <v>3042</v>
      </c>
      <c r="F3329" s="10">
        <v>260</v>
      </c>
      <c r="G3329" s="10" t="s">
        <v>3121</v>
      </c>
      <c r="H3329" s="10" t="s">
        <v>15</v>
      </c>
      <c r="I3329" s="11" t="s">
        <v>3131</v>
      </c>
      <c r="J3329" s="10" t="s">
        <v>16</v>
      </c>
      <c r="K3329" s="10" t="s">
        <v>15</v>
      </c>
      <c r="L3329" s="10">
        <v>32</v>
      </c>
      <c r="M3329" s="10" t="s">
        <v>23</v>
      </c>
      <c r="N3329" s="10">
        <v>716</v>
      </c>
      <c r="O3329" s="10">
        <v>11</v>
      </c>
      <c r="P3329" s="10" t="str">
        <f t="shared" si="104"/>
        <v>VIMAL JI SHASTRI|Karachhana</v>
      </c>
      <c r="Q3329" s="4" t="e">
        <f>VLOOKUP(P:P,'[1]2017'!$D:$E,2,0)</f>
        <v>#N/A</v>
      </c>
      <c r="R3329" s="4" t="e">
        <f>VLOOKUP(P:P,'[1]2017'!$D:$F,3,0)</f>
        <v>#N/A</v>
      </c>
      <c r="S3329" s="4" t="e">
        <f>VLOOKUP(P:P,'[1]2017'!$D:$G,4,0)</f>
        <v>#N/A</v>
      </c>
      <c r="T3329" s="4" t="e">
        <f>VLOOKUP(P:P,'[1]2017'!$D:$H,5,0)</f>
        <v>#N/A</v>
      </c>
      <c r="U3329" s="4" t="e">
        <f>VLOOKUP(P:P,'[1]2017'!$D:$I,6,0)</f>
        <v>#N/A</v>
      </c>
      <c r="V3329">
        <f t="shared" si="103"/>
        <v>0</v>
      </c>
    </row>
    <row r="3330" spans="1:22" x14ac:dyDescent="0.3">
      <c r="A3330" s="10" t="s">
        <v>105</v>
      </c>
      <c r="B3330" s="10" t="s">
        <v>106</v>
      </c>
      <c r="C3330" s="10">
        <v>3</v>
      </c>
      <c r="D3330" s="10">
        <v>2017</v>
      </c>
      <c r="E3330" s="4" t="s">
        <v>3042</v>
      </c>
      <c r="F3330" s="10">
        <v>260</v>
      </c>
      <c r="G3330" s="10" t="s">
        <v>3121</v>
      </c>
      <c r="H3330" s="10" t="s">
        <v>15</v>
      </c>
      <c r="I3330" s="11" t="s">
        <v>3132</v>
      </c>
      <c r="J3330" s="10" t="s">
        <v>16</v>
      </c>
      <c r="K3330" s="10" t="s">
        <v>15</v>
      </c>
      <c r="L3330" s="10">
        <v>29</v>
      </c>
      <c r="M3330" s="10" t="s">
        <v>23</v>
      </c>
      <c r="N3330" s="10">
        <v>547</v>
      </c>
      <c r="O3330" s="10">
        <v>12</v>
      </c>
      <c r="P3330" s="10" t="str">
        <f t="shared" si="104"/>
        <v>AJEET KUMAR PATEL|Karachhana</v>
      </c>
      <c r="Q3330" s="4">
        <f>VLOOKUP(P:P,'[1]2017'!$D:$E,2,0)</f>
        <v>0</v>
      </c>
      <c r="R3330" s="4" t="str">
        <f>VLOOKUP(P:P,'[1]2017'!$D:$F,3,0)</f>
        <v>12th Pass</v>
      </c>
      <c r="S3330" s="4" t="str">
        <f>VLOOKUP(P:P,'[1]2017'!$D:$G,4,0)</f>
        <v>Rs 17,85,000</v>
      </c>
      <c r="T3330" s="4" t="str">
        <f>VLOOKUP(P:P,'[1]2017'!$D:$H,5,0)</f>
        <v>Rs 0</v>
      </c>
      <c r="U3330" s="4" t="str">
        <f>VLOOKUP(P:P,'[1]2017'!$D:$I,6,0)</f>
        <v>IND</v>
      </c>
      <c r="V3330">
        <f t="shared" ref="V3330:V3393" si="105">IF(O:O=1,1,0)</f>
        <v>0</v>
      </c>
    </row>
    <row r="3331" spans="1:22" x14ac:dyDescent="0.3">
      <c r="A3331" s="10" t="s">
        <v>105</v>
      </c>
      <c r="B3331" s="10" t="s">
        <v>106</v>
      </c>
      <c r="C3331" s="10">
        <v>3</v>
      </c>
      <c r="D3331" s="10">
        <v>2017</v>
      </c>
      <c r="E3331" s="4" t="s">
        <v>3042</v>
      </c>
      <c r="F3331" s="10">
        <v>260</v>
      </c>
      <c r="G3331" s="10" t="s">
        <v>3121</v>
      </c>
      <c r="H3331" s="10" t="s">
        <v>15</v>
      </c>
      <c r="I3331" s="11" t="s">
        <v>3133</v>
      </c>
      <c r="J3331" s="10" t="s">
        <v>16</v>
      </c>
      <c r="K3331" s="10" t="s">
        <v>15</v>
      </c>
      <c r="L3331" s="10">
        <v>34</v>
      </c>
      <c r="M3331" s="10" t="s">
        <v>23</v>
      </c>
      <c r="N3331" s="10">
        <v>357</v>
      </c>
      <c r="O3331" s="10">
        <v>13</v>
      </c>
      <c r="P3331" s="10" t="str">
        <f t="shared" si="104"/>
        <v>MANOJ KUMAR SINGH|Karachhana</v>
      </c>
      <c r="Q3331" s="4">
        <f>VLOOKUP(P:P,'[1]2017'!$D:$E,2,0)</f>
        <v>0</v>
      </c>
      <c r="R3331" s="4" t="str">
        <f>VLOOKUP(P:P,'[1]2017'!$D:$F,3,0)</f>
        <v>Post Graduate</v>
      </c>
      <c r="S3331" s="4" t="str">
        <f>VLOOKUP(P:P,'[1]2017'!$D:$G,4,0)</f>
        <v>Rs 1,81,817</v>
      </c>
      <c r="T3331" s="4" t="str">
        <f>VLOOKUP(P:P,'[1]2017'!$D:$H,5,0)</f>
        <v>Rs 0</v>
      </c>
      <c r="U3331" s="4" t="str">
        <f>VLOOKUP(P:P,'[1]2017'!$D:$I,6,0)</f>
        <v>IND</v>
      </c>
      <c r="V3331">
        <f t="shared" si="105"/>
        <v>0</v>
      </c>
    </row>
    <row r="3332" spans="1:22" x14ac:dyDescent="0.3">
      <c r="A3332" s="10" t="s">
        <v>105</v>
      </c>
      <c r="B3332" s="10" t="s">
        <v>106</v>
      </c>
      <c r="C3332" s="10">
        <v>3</v>
      </c>
      <c r="D3332" s="10">
        <v>2017</v>
      </c>
      <c r="E3332" s="4" t="s">
        <v>3042</v>
      </c>
      <c r="F3332" s="10">
        <v>260</v>
      </c>
      <c r="G3332" s="10" t="s">
        <v>3121</v>
      </c>
      <c r="H3332" s="10" t="s">
        <v>15</v>
      </c>
      <c r="I3332" s="11" t="s">
        <v>3134</v>
      </c>
      <c r="J3332" s="10" t="s">
        <v>16</v>
      </c>
      <c r="K3332" s="10" t="s">
        <v>15</v>
      </c>
      <c r="L3332" s="10">
        <v>39</v>
      </c>
      <c r="M3332" s="10" t="s">
        <v>2384</v>
      </c>
      <c r="N3332" s="10">
        <v>304</v>
      </c>
      <c r="O3332" s="10">
        <v>14</v>
      </c>
      <c r="P3332" s="10" t="str">
        <f t="shared" si="104"/>
        <v>JAI PRAKESH MISHRA|Karachhana</v>
      </c>
      <c r="Q3332" s="4" t="e">
        <f>VLOOKUP(P:P,'[1]2017'!$D:$E,2,0)</f>
        <v>#N/A</v>
      </c>
      <c r="R3332" s="4" t="e">
        <f>VLOOKUP(P:P,'[1]2017'!$D:$F,3,0)</f>
        <v>#N/A</v>
      </c>
      <c r="S3332" s="4" t="e">
        <f>VLOOKUP(P:P,'[1]2017'!$D:$G,4,0)</f>
        <v>#N/A</v>
      </c>
      <c r="T3332" s="4" t="e">
        <f>VLOOKUP(P:P,'[1]2017'!$D:$H,5,0)</f>
        <v>#N/A</v>
      </c>
      <c r="U3332" s="4" t="e">
        <f>VLOOKUP(P:P,'[1]2017'!$D:$I,6,0)</f>
        <v>#N/A</v>
      </c>
      <c r="V3332">
        <f t="shared" si="105"/>
        <v>0</v>
      </c>
    </row>
    <row r="3333" spans="1:22" x14ac:dyDescent="0.3">
      <c r="A3333" s="10" t="s">
        <v>105</v>
      </c>
      <c r="B3333" s="10" t="s">
        <v>106</v>
      </c>
      <c r="C3333" s="10">
        <v>3</v>
      </c>
      <c r="D3333" s="10">
        <v>2017</v>
      </c>
      <c r="E3333" s="4" t="s">
        <v>3042</v>
      </c>
      <c r="F3333" s="10">
        <v>260</v>
      </c>
      <c r="G3333" s="10" t="s">
        <v>3121</v>
      </c>
      <c r="H3333" s="10" t="s">
        <v>15</v>
      </c>
      <c r="I3333" s="11" t="s">
        <v>3135</v>
      </c>
      <c r="J3333" s="10" t="s">
        <v>26</v>
      </c>
      <c r="K3333" s="10" t="s">
        <v>15</v>
      </c>
      <c r="L3333" s="10">
        <v>43</v>
      </c>
      <c r="M3333" s="10" t="s">
        <v>3136</v>
      </c>
      <c r="N3333" s="10">
        <v>292</v>
      </c>
      <c r="O3333" s="10">
        <v>15</v>
      </c>
      <c r="P3333" s="10" t="str">
        <f t="shared" si="104"/>
        <v>KANCHAN DEVI|Karachhana</v>
      </c>
      <c r="Q3333" s="4">
        <f>VLOOKUP(P:P,'[1]2017'!$D:$E,2,0)</f>
        <v>0</v>
      </c>
      <c r="R3333" s="4" t="str">
        <f>VLOOKUP(P:P,'[1]2017'!$D:$F,3,0)</f>
        <v>12th Pass</v>
      </c>
      <c r="S3333" s="4" t="str">
        <f>VLOOKUP(P:P,'[1]2017'!$D:$G,4,0)</f>
        <v>Rs 1,68,000</v>
      </c>
      <c r="T3333" s="4" t="str">
        <f>VLOOKUP(P:P,'[1]2017'!$D:$H,5,0)</f>
        <v>Rs 0</v>
      </c>
      <c r="U3333" s="4" t="str">
        <f>VLOOKUP(P:P,'[1]2017'!$D:$I,6,0)</f>
        <v>Bharatiya Kisan Sena Loktantrik</v>
      </c>
      <c r="V3333">
        <f t="shared" si="105"/>
        <v>0</v>
      </c>
    </row>
    <row r="3334" spans="1:22" x14ac:dyDescent="0.3">
      <c r="A3334" s="10" t="s">
        <v>105</v>
      </c>
      <c r="B3334" s="10" t="s">
        <v>106</v>
      </c>
      <c r="C3334" s="10">
        <v>3</v>
      </c>
      <c r="D3334" s="10">
        <v>2017</v>
      </c>
      <c r="E3334" s="4" t="s">
        <v>3042</v>
      </c>
      <c r="F3334" s="10">
        <v>260</v>
      </c>
      <c r="G3334" s="10" t="s">
        <v>3121</v>
      </c>
      <c r="H3334" s="10" t="s">
        <v>15</v>
      </c>
      <c r="I3334" s="11" t="s">
        <v>379</v>
      </c>
      <c r="J3334" s="10" t="s">
        <v>16</v>
      </c>
      <c r="K3334" s="10" t="s">
        <v>25</v>
      </c>
      <c r="L3334" s="10">
        <v>35</v>
      </c>
      <c r="M3334" s="10" t="s">
        <v>23</v>
      </c>
      <c r="N3334" s="10">
        <v>228</v>
      </c>
      <c r="O3334" s="10">
        <v>16</v>
      </c>
      <c r="P3334" s="10" t="str">
        <f t="shared" si="104"/>
        <v>AJAY KUMAR|Karachhana</v>
      </c>
      <c r="Q3334" s="4">
        <f>VLOOKUP(P:P,'[1]2017'!$D:$E,2,0)</f>
        <v>0</v>
      </c>
      <c r="R3334" s="4" t="str">
        <f>VLOOKUP(P:P,'[1]2017'!$D:$F,3,0)</f>
        <v>Literate</v>
      </c>
      <c r="S3334" s="4" t="str">
        <f>VLOOKUP(P:P,'[1]2017'!$D:$G,4,0)</f>
        <v>Rs 1,20,000</v>
      </c>
      <c r="T3334" s="4" t="str">
        <f>VLOOKUP(P:P,'[1]2017'!$D:$H,5,0)</f>
        <v>Rs 0</v>
      </c>
      <c r="U3334" s="4" t="str">
        <f>VLOOKUP(P:P,'[1]2017'!$D:$I,6,0)</f>
        <v>IND</v>
      </c>
      <c r="V3334">
        <f t="shared" si="105"/>
        <v>0</v>
      </c>
    </row>
    <row r="3335" spans="1:22" x14ac:dyDescent="0.3">
      <c r="A3335" s="10" t="s">
        <v>105</v>
      </c>
      <c r="B3335" s="10" t="s">
        <v>106</v>
      </c>
      <c r="C3335" s="10">
        <v>3</v>
      </c>
      <c r="D3335" s="10">
        <v>2017</v>
      </c>
      <c r="E3335" s="4" t="s">
        <v>3042</v>
      </c>
      <c r="F3335" s="10">
        <v>261</v>
      </c>
      <c r="G3335" s="10" t="s">
        <v>3137</v>
      </c>
      <c r="H3335" s="10" t="s">
        <v>15</v>
      </c>
      <c r="I3335" s="11" t="s">
        <v>3138</v>
      </c>
      <c r="J3335" s="10" t="s">
        <v>16</v>
      </c>
      <c r="K3335" s="10" t="s">
        <v>15</v>
      </c>
      <c r="L3335" s="10">
        <v>53</v>
      </c>
      <c r="M3335" s="10" t="s">
        <v>18</v>
      </c>
      <c r="N3335" s="10">
        <v>85518</v>
      </c>
      <c r="O3335" s="10">
        <v>1</v>
      </c>
      <c r="P3335" s="10" t="str">
        <f t="shared" si="104"/>
        <v>SIDHARTH NATH SINGH|Allahabad West</v>
      </c>
      <c r="Q3335" s="4">
        <f>VLOOKUP(P:P,'[1]2017'!$D:$E,2,0)</f>
        <v>0</v>
      </c>
      <c r="R3335" s="4" t="str">
        <f>VLOOKUP(P:P,'[1]2017'!$D:$F,3,0)</f>
        <v>Graduate</v>
      </c>
      <c r="S3335" s="4" t="str">
        <f>VLOOKUP(P:P,'[1]2017'!$D:$G,4,0)</f>
        <v>Rs 22,06,77,358</v>
      </c>
      <c r="T3335" s="4" t="str">
        <f>VLOOKUP(P:P,'[1]2017'!$D:$H,5,0)</f>
        <v>Rs 9,31,72,910</v>
      </c>
      <c r="U3335" s="4" t="str">
        <f>VLOOKUP(P:P,'[1]2017'!$D:$I,6,0)</f>
        <v>BJP</v>
      </c>
      <c r="V3335">
        <f t="shared" si="105"/>
        <v>1</v>
      </c>
    </row>
    <row r="3336" spans="1:22" x14ac:dyDescent="0.3">
      <c r="A3336" s="10" t="s">
        <v>105</v>
      </c>
      <c r="B3336" s="10" t="s">
        <v>106</v>
      </c>
      <c r="C3336" s="10">
        <v>3</v>
      </c>
      <c r="D3336" s="10">
        <v>2017</v>
      </c>
      <c r="E3336" s="4" t="s">
        <v>3042</v>
      </c>
      <c r="F3336" s="10">
        <v>261</v>
      </c>
      <c r="G3336" s="10" t="s">
        <v>3137</v>
      </c>
      <c r="H3336" s="10" t="s">
        <v>15</v>
      </c>
      <c r="I3336" s="11" t="s">
        <v>3139</v>
      </c>
      <c r="J3336" s="10" t="s">
        <v>26</v>
      </c>
      <c r="K3336" s="10" t="s">
        <v>15</v>
      </c>
      <c r="L3336" s="10">
        <v>29</v>
      </c>
      <c r="M3336" s="10" t="s">
        <v>139</v>
      </c>
      <c r="N3336" s="10">
        <v>60182</v>
      </c>
      <c r="O3336" s="10">
        <v>2</v>
      </c>
      <c r="P3336" s="10" t="str">
        <f t="shared" si="104"/>
        <v>RICHA SINGH|Allahabad West</v>
      </c>
      <c r="Q3336" s="4">
        <f>VLOOKUP(P:P,'[1]2017'!$D:$E,2,0)</f>
        <v>0</v>
      </c>
      <c r="R3336" s="4" t="str">
        <f>VLOOKUP(P:P,'[1]2017'!$D:$F,3,0)</f>
        <v>Post Graduate</v>
      </c>
      <c r="S3336" s="4" t="str">
        <f>VLOOKUP(P:P,'[1]2017'!$D:$G,4,0)</f>
        <v>Rs 13,07,557</v>
      </c>
      <c r="T3336" s="4" t="str">
        <f>VLOOKUP(P:P,'[1]2017'!$D:$H,5,0)</f>
        <v>Rs 0</v>
      </c>
      <c r="U3336" s="4" t="str">
        <f>VLOOKUP(P:P,'[1]2017'!$D:$I,6,0)</f>
        <v>SP</v>
      </c>
      <c r="V3336">
        <f t="shared" si="105"/>
        <v>0</v>
      </c>
    </row>
    <row r="3337" spans="1:22" x14ac:dyDescent="0.3">
      <c r="A3337" s="10" t="s">
        <v>105</v>
      </c>
      <c r="B3337" s="10" t="s">
        <v>106</v>
      </c>
      <c r="C3337" s="10">
        <v>3</v>
      </c>
      <c r="D3337" s="10">
        <v>2017</v>
      </c>
      <c r="E3337" s="4" t="s">
        <v>3042</v>
      </c>
      <c r="F3337" s="10">
        <v>261</v>
      </c>
      <c r="G3337" s="10" t="s">
        <v>3137</v>
      </c>
      <c r="H3337" s="10" t="s">
        <v>15</v>
      </c>
      <c r="I3337" s="11" t="s">
        <v>3140</v>
      </c>
      <c r="J3337" s="10" t="s">
        <v>26</v>
      </c>
      <c r="K3337" s="10" t="s">
        <v>15</v>
      </c>
      <c r="L3337" s="10">
        <v>37</v>
      </c>
      <c r="M3337" s="10" t="s">
        <v>37</v>
      </c>
      <c r="N3337" s="10">
        <v>40499</v>
      </c>
      <c r="O3337" s="10">
        <v>3</v>
      </c>
      <c r="P3337" s="10" t="str">
        <f t="shared" si="104"/>
        <v>POOJA PAL|Allahabad West</v>
      </c>
      <c r="Q3337" s="4">
        <f>VLOOKUP(P:P,'[1]2017'!$D:$E,2,0)</f>
        <v>3</v>
      </c>
      <c r="R3337" s="4" t="str">
        <f>VLOOKUP(P:P,'[1]2017'!$D:$F,3,0)</f>
        <v>Graduate</v>
      </c>
      <c r="S3337" s="4" t="str">
        <f>VLOOKUP(P:P,'[1]2017'!$D:$G,4,0)</f>
        <v>Rs 1,85,11,062</v>
      </c>
      <c r="T3337" s="4" t="str">
        <f>VLOOKUP(P:P,'[1]2017'!$D:$H,5,0)</f>
        <v>Rs 32,54,658</v>
      </c>
      <c r="U3337" s="4" t="str">
        <f>VLOOKUP(P:P,'[1]2017'!$D:$I,6,0)</f>
        <v>BSP</v>
      </c>
      <c r="V3337">
        <f t="shared" si="105"/>
        <v>0</v>
      </c>
    </row>
    <row r="3338" spans="1:22" x14ac:dyDescent="0.3">
      <c r="A3338" s="10" t="s">
        <v>105</v>
      </c>
      <c r="B3338" s="10" t="s">
        <v>106</v>
      </c>
      <c r="C3338" s="10">
        <v>3</v>
      </c>
      <c r="D3338" s="10">
        <v>2017</v>
      </c>
      <c r="E3338" s="4" t="s">
        <v>3042</v>
      </c>
      <c r="F3338" s="10">
        <v>261</v>
      </c>
      <c r="G3338" s="10" t="s">
        <v>3137</v>
      </c>
      <c r="H3338" s="10" t="s">
        <v>15</v>
      </c>
      <c r="I3338" s="11" t="s">
        <v>3141</v>
      </c>
      <c r="J3338" s="10" t="s">
        <v>16</v>
      </c>
      <c r="K3338" s="10" t="s">
        <v>15</v>
      </c>
      <c r="L3338" s="10">
        <v>48</v>
      </c>
      <c r="M3338" s="10" t="s">
        <v>23</v>
      </c>
      <c r="N3338" s="10">
        <v>4018</v>
      </c>
      <c r="O3338" s="10">
        <v>4</v>
      </c>
      <c r="P3338" s="10" t="str">
        <f t="shared" si="104"/>
        <v>HASAN AKHLAQ ALIAS RIZWAN NIWAN|Allahabad West</v>
      </c>
      <c r="Q3338" s="4" t="e">
        <f>VLOOKUP(P:P,'[1]2017'!$D:$E,2,0)</f>
        <v>#N/A</v>
      </c>
      <c r="R3338" s="4" t="e">
        <f>VLOOKUP(P:P,'[1]2017'!$D:$F,3,0)</f>
        <v>#N/A</v>
      </c>
      <c r="S3338" s="4" t="e">
        <f>VLOOKUP(P:P,'[1]2017'!$D:$G,4,0)</f>
        <v>#N/A</v>
      </c>
      <c r="T3338" s="4" t="e">
        <f>VLOOKUP(P:P,'[1]2017'!$D:$H,5,0)</f>
        <v>#N/A</v>
      </c>
      <c r="U3338" s="4" t="e">
        <f>VLOOKUP(P:P,'[1]2017'!$D:$I,6,0)</f>
        <v>#N/A</v>
      </c>
      <c r="V3338">
        <f t="shared" si="105"/>
        <v>0</v>
      </c>
    </row>
    <row r="3339" spans="1:22" x14ac:dyDescent="0.3">
      <c r="A3339" s="10" t="s">
        <v>105</v>
      </c>
      <c r="B3339" s="10" t="s">
        <v>106</v>
      </c>
      <c r="C3339" s="10">
        <v>3</v>
      </c>
      <c r="D3339" s="10">
        <v>2017</v>
      </c>
      <c r="E3339" s="4" t="s">
        <v>3042</v>
      </c>
      <c r="F3339" s="10">
        <v>261</v>
      </c>
      <c r="G3339" s="10" t="s">
        <v>3137</v>
      </c>
      <c r="H3339" s="10" t="s">
        <v>15</v>
      </c>
      <c r="I3339" s="11" t="s">
        <v>3142</v>
      </c>
      <c r="J3339" s="10" t="s">
        <v>16</v>
      </c>
      <c r="K3339" s="10" t="s">
        <v>15</v>
      </c>
      <c r="L3339" s="10">
        <v>40</v>
      </c>
      <c r="M3339" s="10" t="s">
        <v>248</v>
      </c>
      <c r="N3339" s="10">
        <v>2974</v>
      </c>
      <c r="O3339" s="10">
        <v>5</v>
      </c>
      <c r="P3339" s="10" t="str">
        <f t="shared" si="104"/>
        <v>CHANDRADEV SINGH ALIAS DAYA SINGH BISMARK|Allahabad West</v>
      </c>
      <c r="Q3339" s="4" t="e">
        <f>VLOOKUP(P:P,'[1]2017'!$D:$E,2,0)</f>
        <v>#N/A</v>
      </c>
      <c r="R3339" s="4" t="e">
        <f>VLOOKUP(P:P,'[1]2017'!$D:$F,3,0)</f>
        <v>#N/A</v>
      </c>
      <c r="S3339" s="4" t="e">
        <f>VLOOKUP(P:P,'[1]2017'!$D:$G,4,0)</f>
        <v>#N/A</v>
      </c>
      <c r="T3339" s="4" t="e">
        <f>VLOOKUP(P:P,'[1]2017'!$D:$H,5,0)</f>
        <v>#N/A</v>
      </c>
      <c r="U3339" s="4" t="e">
        <f>VLOOKUP(P:P,'[1]2017'!$D:$I,6,0)</f>
        <v>#N/A</v>
      </c>
      <c r="V3339">
        <f t="shared" si="105"/>
        <v>0</v>
      </c>
    </row>
    <row r="3340" spans="1:22" x14ac:dyDescent="0.3">
      <c r="A3340" s="10" t="s">
        <v>105</v>
      </c>
      <c r="B3340" s="10" t="s">
        <v>106</v>
      </c>
      <c r="C3340" s="10">
        <v>3</v>
      </c>
      <c r="D3340" s="10">
        <v>2017</v>
      </c>
      <c r="E3340" s="4" t="s">
        <v>3042</v>
      </c>
      <c r="F3340" s="10">
        <v>261</v>
      </c>
      <c r="G3340" s="10" t="s">
        <v>3137</v>
      </c>
      <c r="H3340" s="10" t="s">
        <v>15</v>
      </c>
      <c r="I3340" s="11" t="s">
        <v>19</v>
      </c>
      <c r="J3340" s="10" t="s">
        <v>20</v>
      </c>
      <c r="K3340" s="10" t="s">
        <v>20</v>
      </c>
      <c r="L3340" s="10" t="s">
        <v>20</v>
      </c>
      <c r="M3340" s="10" t="s">
        <v>21</v>
      </c>
      <c r="N3340" s="10">
        <v>1659</v>
      </c>
      <c r="O3340" s="10">
        <v>6</v>
      </c>
      <c r="P3340" s="10" t="str">
        <f t="shared" si="104"/>
        <v>None of the Above|Allahabad West</v>
      </c>
      <c r="Q3340" s="4" t="e">
        <f>VLOOKUP(P:P,'[1]2017'!$D:$E,2,0)</f>
        <v>#N/A</v>
      </c>
      <c r="R3340" s="4" t="e">
        <f>VLOOKUP(P:P,'[1]2017'!$D:$F,3,0)</f>
        <v>#N/A</v>
      </c>
      <c r="S3340" s="4" t="e">
        <f>VLOOKUP(P:P,'[1]2017'!$D:$G,4,0)</f>
        <v>#N/A</v>
      </c>
      <c r="T3340" s="4" t="e">
        <f>VLOOKUP(P:P,'[1]2017'!$D:$H,5,0)</f>
        <v>#N/A</v>
      </c>
      <c r="U3340" s="4" t="e">
        <f>VLOOKUP(P:P,'[1]2017'!$D:$I,6,0)</f>
        <v>#N/A</v>
      </c>
      <c r="V3340">
        <f t="shared" si="105"/>
        <v>0</v>
      </c>
    </row>
    <row r="3341" spans="1:22" x14ac:dyDescent="0.3">
      <c r="A3341" s="10" t="s">
        <v>105</v>
      </c>
      <c r="B3341" s="10" t="s">
        <v>106</v>
      </c>
      <c r="C3341" s="10">
        <v>3</v>
      </c>
      <c r="D3341" s="10">
        <v>2017</v>
      </c>
      <c r="E3341" s="4" t="s">
        <v>3042</v>
      </c>
      <c r="F3341" s="10">
        <v>261</v>
      </c>
      <c r="G3341" s="10" t="s">
        <v>3137</v>
      </c>
      <c r="H3341" s="10" t="s">
        <v>15</v>
      </c>
      <c r="I3341" s="11" t="s">
        <v>3143</v>
      </c>
      <c r="J3341" s="10" t="s">
        <v>26</v>
      </c>
      <c r="K3341" s="10" t="s">
        <v>25</v>
      </c>
      <c r="L3341" s="10">
        <v>32</v>
      </c>
      <c r="M3341" s="10" t="s">
        <v>23</v>
      </c>
      <c r="N3341" s="10">
        <v>1000</v>
      </c>
      <c r="O3341" s="10">
        <v>7</v>
      </c>
      <c r="P3341" s="10" t="str">
        <f t="shared" si="104"/>
        <v>REETA SINGH PASI|Allahabad West</v>
      </c>
      <c r="Q3341" s="4" t="e">
        <f>VLOOKUP(P:P,'[1]2017'!$D:$E,2,0)</f>
        <v>#N/A</v>
      </c>
      <c r="R3341" s="4" t="e">
        <f>VLOOKUP(P:P,'[1]2017'!$D:$F,3,0)</f>
        <v>#N/A</v>
      </c>
      <c r="S3341" s="4" t="e">
        <f>VLOOKUP(P:P,'[1]2017'!$D:$G,4,0)</f>
        <v>#N/A</v>
      </c>
      <c r="T3341" s="4" t="e">
        <f>VLOOKUP(P:P,'[1]2017'!$D:$H,5,0)</f>
        <v>#N/A</v>
      </c>
      <c r="U3341" s="4" t="e">
        <f>VLOOKUP(P:P,'[1]2017'!$D:$I,6,0)</f>
        <v>#N/A</v>
      </c>
      <c r="V3341">
        <f t="shared" si="105"/>
        <v>0</v>
      </c>
    </row>
    <row r="3342" spans="1:22" x14ac:dyDescent="0.3">
      <c r="A3342" s="10" t="s">
        <v>105</v>
      </c>
      <c r="B3342" s="10" t="s">
        <v>106</v>
      </c>
      <c r="C3342" s="10">
        <v>3</v>
      </c>
      <c r="D3342" s="10">
        <v>2017</v>
      </c>
      <c r="E3342" s="4" t="s">
        <v>3042</v>
      </c>
      <c r="F3342" s="10">
        <v>261</v>
      </c>
      <c r="G3342" s="10" t="s">
        <v>3137</v>
      </c>
      <c r="H3342" s="10" t="s">
        <v>15</v>
      </c>
      <c r="I3342" s="11" t="s">
        <v>3144</v>
      </c>
      <c r="J3342" s="10" t="s">
        <v>16</v>
      </c>
      <c r="K3342" s="10" t="s">
        <v>15</v>
      </c>
      <c r="L3342" s="10">
        <v>33</v>
      </c>
      <c r="M3342" s="10" t="s">
        <v>115</v>
      </c>
      <c r="N3342" s="10">
        <v>999</v>
      </c>
      <c r="O3342" s="10">
        <v>8</v>
      </c>
      <c r="P3342" s="10" t="str">
        <f t="shared" si="104"/>
        <v>SUNIL CHAUDHARY|Allahabad West</v>
      </c>
      <c r="Q3342" s="4" t="e">
        <f>VLOOKUP(P:P,'[1]2017'!$D:$E,2,0)</f>
        <v>#N/A</v>
      </c>
      <c r="R3342" s="4" t="e">
        <f>VLOOKUP(P:P,'[1]2017'!$D:$F,3,0)</f>
        <v>#N/A</v>
      </c>
      <c r="S3342" s="4" t="e">
        <f>VLOOKUP(P:P,'[1]2017'!$D:$G,4,0)</f>
        <v>#N/A</v>
      </c>
      <c r="T3342" s="4" t="e">
        <f>VLOOKUP(P:P,'[1]2017'!$D:$H,5,0)</f>
        <v>#N/A</v>
      </c>
      <c r="U3342" s="4" t="e">
        <f>VLOOKUP(P:P,'[1]2017'!$D:$I,6,0)</f>
        <v>#N/A</v>
      </c>
      <c r="V3342">
        <f t="shared" si="105"/>
        <v>0</v>
      </c>
    </row>
    <row r="3343" spans="1:22" x14ac:dyDescent="0.3">
      <c r="A3343" s="10" t="s">
        <v>105</v>
      </c>
      <c r="B3343" s="10" t="s">
        <v>106</v>
      </c>
      <c r="C3343" s="10">
        <v>3</v>
      </c>
      <c r="D3343" s="10">
        <v>2017</v>
      </c>
      <c r="E3343" s="4" t="s">
        <v>3042</v>
      </c>
      <c r="F3343" s="10">
        <v>261</v>
      </c>
      <c r="G3343" s="10" t="s">
        <v>3137</v>
      </c>
      <c r="H3343" s="10" t="s">
        <v>15</v>
      </c>
      <c r="I3343" s="11" t="s">
        <v>3145</v>
      </c>
      <c r="J3343" s="10" t="s">
        <v>16</v>
      </c>
      <c r="K3343" s="10" t="s">
        <v>15</v>
      </c>
      <c r="L3343" s="10">
        <v>37</v>
      </c>
      <c r="M3343" s="10" t="s">
        <v>23</v>
      </c>
      <c r="N3343" s="10">
        <v>435</v>
      </c>
      <c r="O3343" s="10">
        <v>9</v>
      </c>
      <c r="P3343" s="10" t="str">
        <f t="shared" si="104"/>
        <v>RAJENDRA KUMAR PAL|Allahabad West</v>
      </c>
      <c r="Q3343" s="4" t="e">
        <f>VLOOKUP(P:P,'[1]2017'!$D:$E,2,0)</f>
        <v>#N/A</v>
      </c>
      <c r="R3343" s="4" t="e">
        <f>VLOOKUP(P:P,'[1]2017'!$D:$F,3,0)</f>
        <v>#N/A</v>
      </c>
      <c r="S3343" s="4" t="e">
        <f>VLOOKUP(P:P,'[1]2017'!$D:$G,4,0)</f>
        <v>#N/A</v>
      </c>
      <c r="T3343" s="4" t="e">
        <f>VLOOKUP(P:P,'[1]2017'!$D:$H,5,0)</f>
        <v>#N/A</v>
      </c>
      <c r="U3343" s="4" t="e">
        <f>VLOOKUP(P:P,'[1]2017'!$D:$I,6,0)</f>
        <v>#N/A</v>
      </c>
      <c r="V3343">
        <f t="shared" si="105"/>
        <v>0</v>
      </c>
    </row>
    <row r="3344" spans="1:22" x14ac:dyDescent="0.3">
      <c r="A3344" s="10" t="s">
        <v>105</v>
      </c>
      <c r="B3344" s="10" t="s">
        <v>106</v>
      </c>
      <c r="C3344" s="10">
        <v>3</v>
      </c>
      <c r="D3344" s="10">
        <v>2017</v>
      </c>
      <c r="E3344" s="4" t="s">
        <v>3042</v>
      </c>
      <c r="F3344" s="10">
        <v>261</v>
      </c>
      <c r="G3344" s="10" t="s">
        <v>3137</v>
      </c>
      <c r="H3344" s="10" t="s">
        <v>15</v>
      </c>
      <c r="I3344" s="11" t="s">
        <v>3146</v>
      </c>
      <c r="J3344" s="10" t="s">
        <v>16</v>
      </c>
      <c r="K3344" s="10" t="s">
        <v>15</v>
      </c>
      <c r="L3344" s="10">
        <v>52</v>
      </c>
      <c r="M3344" s="10" t="s">
        <v>23</v>
      </c>
      <c r="N3344" s="10">
        <v>368</v>
      </c>
      <c r="O3344" s="10">
        <v>10</v>
      </c>
      <c r="P3344" s="10" t="str">
        <f t="shared" si="104"/>
        <v>GANESH JI TRIPATHI|Allahabad West</v>
      </c>
      <c r="Q3344" s="4" t="e">
        <f>VLOOKUP(P:P,'[1]2017'!$D:$E,2,0)</f>
        <v>#N/A</v>
      </c>
      <c r="R3344" s="4" t="e">
        <f>VLOOKUP(P:P,'[1]2017'!$D:$F,3,0)</f>
        <v>#N/A</v>
      </c>
      <c r="S3344" s="4" t="e">
        <f>VLOOKUP(P:P,'[1]2017'!$D:$G,4,0)</f>
        <v>#N/A</v>
      </c>
      <c r="T3344" s="4" t="e">
        <f>VLOOKUP(P:P,'[1]2017'!$D:$H,5,0)</f>
        <v>#N/A</v>
      </c>
      <c r="U3344" s="4" t="e">
        <f>VLOOKUP(P:P,'[1]2017'!$D:$I,6,0)</f>
        <v>#N/A</v>
      </c>
      <c r="V3344">
        <f t="shared" si="105"/>
        <v>0</v>
      </c>
    </row>
    <row r="3345" spans="1:22" x14ac:dyDescent="0.3">
      <c r="A3345" s="10" t="s">
        <v>105</v>
      </c>
      <c r="B3345" s="10" t="s">
        <v>106</v>
      </c>
      <c r="C3345" s="10">
        <v>3</v>
      </c>
      <c r="D3345" s="10">
        <v>2017</v>
      </c>
      <c r="E3345" s="4" t="s">
        <v>3042</v>
      </c>
      <c r="F3345" s="10">
        <v>261</v>
      </c>
      <c r="G3345" s="10" t="s">
        <v>3137</v>
      </c>
      <c r="H3345" s="10" t="s">
        <v>15</v>
      </c>
      <c r="I3345" s="11" t="s">
        <v>3147</v>
      </c>
      <c r="J3345" s="10" t="s">
        <v>16</v>
      </c>
      <c r="K3345" s="10" t="s">
        <v>15</v>
      </c>
      <c r="L3345" s="10">
        <v>45</v>
      </c>
      <c r="M3345" s="10" t="s">
        <v>901</v>
      </c>
      <c r="N3345" s="10">
        <v>307</v>
      </c>
      <c r="O3345" s="10">
        <v>11</v>
      </c>
      <c r="P3345" s="10" t="str">
        <f t="shared" si="104"/>
        <v>RAJ KUMAR SRIVASTAVA|Allahabad West</v>
      </c>
      <c r="Q3345" s="4">
        <f>VLOOKUP(P:P,'[1]2017'!$D:$E,2,0)</f>
        <v>0</v>
      </c>
      <c r="R3345" s="4" t="str">
        <f>VLOOKUP(P:P,'[1]2017'!$D:$F,3,0)</f>
        <v>5th Pass</v>
      </c>
      <c r="S3345" s="4" t="str">
        <f>VLOOKUP(P:P,'[1]2017'!$D:$G,4,0)</f>
        <v>Rs 10,05,702</v>
      </c>
      <c r="T3345" s="4" t="str">
        <f>VLOOKUP(P:P,'[1]2017'!$D:$H,5,0)</f>
        <v>Rs 0</v>
      </c>
      <c r="U3345" s="4" t="str">
        <f>VLOOKUP(P:P,'[1]2017'!$D:$I,6,0)</f>
        <v>Vikas Party</v>
      </c>
      <c r="V3345">
        <f t="shared" si="105"/>
        <v>0</v>
      </c>
    </row>
    <row r="3346" spans="1:22" x14ac:dyDescent="0.3">
      <c r="A3346" s="10" t="s">
        <v>105</v>
      </c>
      <c r="B3346" s="10" t="s">
        <v>106</v>
      </c>
      <c r="C3346" s="10">
        <v>3</v>
      </c>
      <c r="D3346" s="10">
        <v>2017</v>
      </c>
      <c r="E3346" s="4" t="s">
        <v>3042</v>
      </c>
      <c r="F3346" s="10">
        <v>261</v>
      </c>
      <c r="G3346" s="10" t="s">
        <v>3137</v>
      </c>
      <c r="H3346" s="10" t="s">
        <v>15</v>
      </c>
      <c r="I3346" s="11" t="s">
        <v>3148</v>
      </c>
      <c r="J3346" s="10" t="s">
        <v>16</v>
      </c>
      <c r="K3346" s="10" t="s">
        <v>15</v>
      </c>
      <c r="L3346" s="10">
        <v>32</v>
      </c>
      <c r="M3346" s="10" t="s">
        <v>3149</v>
      </c>
      <c r="N3346" s="10">
        <v>280</v>
      </c>
      <c r="O3346" s="10">
        <v>12</v>
      </c>
      <c r="P3346" s="10" t="str">
        <f t="shared" si="104"/>
        <v>NADIM AHAMAD|Allahabad West</v>
      </c>
      <c r="Q3346" s="4" t="e">
        <f>VLOOKUP(P:P,'[1]2017'!$D:$E,2,0)</f>
        <v>#N/A</v>
      </c>
      <c r="R3346" s="4" t="e">
        <f>VLOOKUP(P:P,'[1]2017'!$D:$F,3,0)</f>
        <v>#N/A</v>
      </c>
      <c r="S3346" s="4" t="e">
        <f>VLOOKUP(P:P,'[1]2017'!$D:$G,4,0)</f>
        <v>#N/A</v>
      </c>
      <c r="T3346" s="4" t="e">
        <f>VLOOKUP(P:P,'[1]2017'!$D:$H,5,0)</f>
        <v>#N/A</v>
      </c>
      <c r="U3346" s="4" t="e">
        <f>VLOOKUP(P:P,'[1]2017'!$D:$I,6,0)</f>
        <v>#N/A</v>
      </c>
      <c r="V3346">
        <f t="shared" si="105"/>
        <v>0</v>
      </c>
    </row>
    <row r="3347" spans="1:22" x14ac:dyDescent="0.3">
      <c r="A3347" s="10" t="s">
        <v>105</v>
      </c>
      <c r="B3347" s="10" t="s">
        <v>106</v>
      </c>
      <c r="C3347" s="10">
        <v>3</v>
      </c>
      <c r="D3347" s="10">
        <v>2017</v>
      </c>
      <c r="E3347" s="4" t="s">
        <v>3042</v>
      </c>
      <c r="F3347" s="10">
        <v>261</v>
      </c>
      <c r="G3347" s="10" t="s">
        <v>3137</v>
      </c>
      <c r="H3347" s="10" t="s">
        <v>15</v>
      </c>
      <c r="I3347" s="11" t="s">
        <v>3150</v>
      </c>
      <c r="J3347" s="10" t="s">
        <v>16</v>
      </c>
      <c r="K3347" s="10" t="s">
        <v>15</v>
      </c>
      <c r="L3347" s="10">
        <v>57</v>
      </c>
      <c r="M3347" s="10" t="s">
        <v>23</v>
      </c>
      <c r="N3347" s="10">
        <v>250</v>
      </c>
      <c r="O3347" s="10">
        <v>13</v>
      </c>
      <c r="P3347" s="10" t="str">
        <f t="shared" si="104"/>
        <v>NIZAMUDDIN|Allahabad West</v>
      </c>
      <c r="Q3347" s="4">
        <f>VLOOKUP(P:P,'[1]2017'!$D:$E,2,0)</f>
        <v>0</v>
      </c>
      <c r="R3347" s="4" t="str">
        <f>VLOOKUP(P:P,'[1]2017'!$D:$F,3,0)</f>
        <v>Illiterate</v>
      </c>
      <c r="S3347" s="4" t="str">
        <f>VLOOKUP(P:P,'[1]2017'!$D:$G,4,0)</f>
        <v>Rs 5,11,53,500</v>
      </c>
      <c r="T3347" s="4" t="str">
        <f>VLOOKUP(P:P,'[1]2017'!$D:$H,5,0)</f>
        <v>Rs 0</v>
      </c>
      <c r="U3347" s="4" t="str">
        <f>VLOOKUP(P:P,'[1]2017'!$D:$I,6,0)</f>
        <v>IND</v>
      </c>
      <c r="V3347">
        <f t="shared" si="105"/>
        <v>0</v>
      </c>
    </row>
    <row r="3348" spans="1:22" x14ac:dyDescent="0.3">
      <c r="A3348" s="10" t="s">
        <v>105</v>
      </c>
      <c r="B3348" s="10" t="s">
        <v>106</v>
      </c>
      <c r="C3348" s="10">
        <v>3</v>
      </c>
      <c r="D3348" s="10">
        <v>2017</v>
      </c>
      <c r="E3348" s="4" t="s">
        <v>3042</v>
      </c>
      <c r="F3348" s="10">
        <v>261</v>
      </c>
      <c r="G3348" s="10" t="s">
        <v>3137</v>
      </c>
      <c r="H3348" s="10" t="s">
        <v>15</v>
      </c>
      <c r="I3348" s="11" t="s">
        <v>3151</v>
      </c>
      <c r="J3348" s="10" t="s">
        <v>16</v>
      </c>
      <c r="K3348" s="10" t="s">
        <v>15</v>
      </c>
      <c r="L3348" s="10">
        <v>66</v>
      </c>
      <c r="M3348" s="10" t="s">
        <v>3000</v>
      </c>
      <c r="N3348" s="10">
        <v>203</v>
      </c>
      <c r="O3348" s="10">
        <v>14</v>
      </c>
      <c r="P3348" s="10" t="str">
        <f t="shared" si="104"/>
        <v>DAKKHINI PRASAD KUSHWAHA/MAURYA|Allahabad West</v>
      </c>
      <c r="Q3348" s="4" t="e">
        <f>VLOOKUP(P:P,'[1]2017'!$D:$E,2,0)</f>
        <v>#N/A</v>
      </c>
      <c r="R3348" s="4" t="e">
        <f>VLOOKUP(P:P,'[1]2017'!$D:$F,3,0)</f>
        <v>#N/A</v>
      </c>
      <c r="S3348" s="4" t="e">
        <f>VLOOKUP(P:P,'[1]2017'!$D:$G,4,0)</f>
        <v>#N/A</v>
      </c>
      <c r="T3348" s="4" t="e">
        <f>VLOOKUP(P:P,'[1]2017'!$D:$H,5,0)</f>
        <v>#N/A</v>
      </c>
      <c r="U3348" s="4" t="e">
        <f>VLOOKUP(P:P,'[1]2017'!$D:$I,6,0)</f>
        <v>#N/A</v>
      </c>
      <c r="V3348">
        <f t="shared" si="105"/>
        <v>0</v>
      </c>
    </row>
    <row r="3349" spans="1:22" x14ac:dyDescent="0.3">
      <c r="A3349" s="10" t="s">
        <v>105</v>
      </c>
      <c r="B3349" s="10" t="s">
        <v>106</v>
      </c>
      <c r="C3349" s="10">
        <v>3</v>
      </c>
      <c r="D3349" s="10">
        <v>2017</v>
      </c>
      <c r="E3349" s="4" t="s">
        <v>3042</v>
      </c>
      <c r="F3349" s="10">
        <v>262</v>
      </c>
      <c r="G3349" s="10" t="s">
        <v>3152</v>
      </c>
      <c r="H3349" s="10" t="s">
        <v>15</v>
      </c>
      <c r="I3349" s="11" t="s">
        <v>3153</v>
      </c>
      <c r="J3349" s="10" t="s">
        <v>16</v>
      </c>
      <c r="K3349" s="10" t="s">
        <v>15</v>
      </c>
      <c r="L3349" s="10">
        <v>36</v>
      </c>
      <c r="M3349" s="10" t="s">
        <v>18</v>
      </c>
      <c r="N3349" s="10">
        <v>89191</v>
      </c>
      <c r="O3349" s="10">
        <v>1</v>
      </c>
      <c r="P3349" s="10" t="str">
        <f t="shared" si="104"/>
        <v>HARSHVARDHAN BAJPAI|Allahabad North</v>
      </c>
      <c r="Q3349" s="4">
        <f>VLOOKUP(P:P,'[1]2017'!$D:$E,2,0)</f>
        <v>1</v>
      </c>
      <c r="R3349" s="4" t="str">
        <f>VLOOKUP(P:P,'[1]2017'!$D:$F,3,0)</f>
        <v>Graduate Professional</v>
      </c>
      <c r="S3349" s="4" t="str">
        <f>VLOOKUP(P:P,'[1]2017'!$D:$G,4,0)</f>
        <v>Rs 7,42,28,789</v>
      </c>
      <c r="T3349" s="4" t="str">
        <f>VLOOKUP(P:P,'[1]2017'!$D:$H,5,0)</f>
        <v>Rs 0</v>
      </c>
      <c r="U3349" s="4" t="str">
        <f>VLOOKUP(P:P,'[1]2017'!$D:$I,6,0)</f>
        <v>BJP</v>
      </c>
      <c r="V3349">
        <f t="shared" si="105"/>
        <v>1</v>
      </c>
    </row>
    <row r="3350" spans="1:22" x14ac:dyDescent="0.3">
      <c r="A3350" s="10" t="s">
        <v>105</v>
      </c>
      <c r="B3350" s="10" t="s">
        <v>106</v>
      </c>
      <c r="C3350" s="10">
        <v>3</v>
      </c>
      <c r="D3350" s="10">
        <v>2017</v>
      </c>
      <c r="E3350" s="4" t="s">
        <v>3042</v>
      </c>
      <c r="F3350" s="10">
        <v>262</v>
      </c>
      <c r="G3350" s="10" t="s">
        <v>3152</v>
      </c>
      <c r="H3350" s="10" t="s">
        <v>15</v>
      </c>
      <c r="I3350" s="11" t="s">
        <v>3154</v>
      </c>
      <c r="J3350" s="10" t="s">
        <v>16</v>
      </c>
      <c r="K3350" s="10" t="s">
        <v>15</v>
      </c>
      <c r="L3350" s="10">
        <v>66</v>
      </c>
      <c r="M3350" s="10" t="s">
        <v>17</v>
      </c>
      <c r="N3350" s="10">
        <v>54166</v>
      </c>
      <c r="O3350" s="10">
        <v>2</v>
      </c>
      <c r="P3350" s="10" t="str">
        <f t="shared" ref="P3350:P3413" si="106">I3350&amp;"|"&amp;G3350</f>
        <v>ANUGRAH NARAYAN SINGH|Allahabad North</v>
      </c>
      <c r="Q3350" s="4" t="e">
        <f>VLOOKUP(P:P,'[1]2017'!$D:$E,2,0)</f>
        <v>#N/A</v>
      </c>
      <c r="R3350" s="4" t="e">
        <f>VLOOKUP(P:P,'[1]2017'!$D:$F,3,0)</f>
        <v>#N/A</v>
      </c>
      <c r="S3350" s="4" t="e">
        <f>VLOOKUP(P:P,'[1]2017'!$D:$G,4,0)</f>
        <v>#N/A</v>
      </c>
      <c r="T3350" s="4" t="e">
        <f>VLOOKUP(P:P,'[1]2017'!$D:$H,5,0)</f>
        <v>#N/A</v>
      </c>
      <c r="U3350" s="4" t="e">
        <f>VLOOKUP(P:P,'[1]2017'!$D:$I,6,0)</f>
        <v>#N/A</v>
      </c>
      <c r="V3350">
        <f t="shared" si="105"/>
        <v>0</v>
      </c>
    </row>
    <row r="3351" spans="1:22" x14ac:dyDescent="0.3">
      <c r="A3351" s="10" t="s">
        <v>105</v>
      </c>
      <c r="B3351" s="10" t="s">
        <v>106</v>
      </c>
      <c r="C3351" s="10">
        <v>3</v>
      </c>
      <c r="D3351" s="10">
        <v>2017</v>
      </c>
      <c r="E3351" s="4" t="s">
        <v>3042</v>
      </c>
      <c r="F3351" s="10">
        <v>262</v>
      </c>
      <c r="G3351" s="10" t="s">
        <v>3152</v>
      </c>
      <c r="H3351" s="10" t="s">
        <v>15</v>
      </c>
      <c r="I3351" s="11" t="s">
        <v>3155</v>
      </c>
      <c r="J3351" s="10" t="s">
        <v>16</v>
      </c>
      <c r="K3351" s="10" t="s">
        <v>15</v>
      </c>
      <c r="L3351" s="10">
        <v>37</v>
      </c>
      <c r="M3351" s="10" t="s">
        <v>37</v>
      </c>
      <c r="N3351" s="10">
        <v>23388</v>
      </c>
      <c r="O3351" s="10">
        <v>3</v>
      </c>
      <c r="P3351" s="10" t="str">
        <f t="shared" si="106"/>
        <v>AMIT SRIVASTAVA|Allahabad North</v>
      </c>
      <c r="Q3351" s="4" t="e">
        <f>VLOOKUP(P:P,'[1]2017'!$D:$E,2,0)</f>
        <v>#N/A</v>
      </c>
      <c r="R3351" s="4" t="e">
        <f>VLOOKUP(P:P,'[1]2017'!$D:$F,3,0)</f>
        <v>#N/A</v>
      </c>
      <c r="S3351" s="4" t="e">
        <f>VLOOKUP(P:P,'[1]2017'!$D:$G,4,0)</f>
        <v>#N/A</v>
      </c>
      <c r="T3351" s="4" t="e">
        <f>VLOOKUP(P:P,'[1]2017'!$D:$H,5,0)</f>
        <v>#N/A</v>
      </c>
      <c r="U3351" s="4" t="e">
        <f>VLOOKUP(P:P,'[1]2017'!$D:$I,6,0)</f>
        <v>#N/A</v>
      </c>
      <c r="V3351">
        <f t="shared" si="105"/>
        <v>0</v>
      </c>
    </row>
    <row r="3352" spans="1:22" x14ac:dyDescent="0.3">
      <c r="A3352" s="10" t="s">
        <v>105</v>
      </c>
      <c r="B3352" s="10" t="s">
        <v>106</v>
      </c>
      <c r="C3352" s="10">
        <v>3</v>
      </c>
      <c r="D3352" s="10">
        <v>2017</v>
      </c>
      <c r="E3352" s="4" t="s">
        <v>3042</v>
      </c>
      <c r="F3352" s="10">
        <v>262</v>
      </c>
      <c r="G3352" s="10" t="s">
        <v>3152</v>
      </c>
      <c r="H3352" s="10" t="s">
        <v>15</v>
      </c>
      <c r="I3352" s="11" t="s">
        <v>3156</v>
      </c>
      <c r="J3352" s="10" t="s">
        <v>16</v>
      </c>
      <c r="K3352" s="10" t="s">
        <v>15</v>
      </c>
      <c r="L3352" s="10">
        <v>62</v>
      </c>
      <c r="M3352" s="10" t="s">
        <v>23</v>
      </c>
      <c r="N3352" s="10">
        <v>980</v>
      </c>
      <c r="O3352" s="10">
        <v>4</v>
      </c>
      <c r="P3352" s="10" t="str">
        <f t="shared" si="106"/>
        <v>BADAL CHATTERRJEE|Allahabad North</v>
      </c>
      <c r="Q3352" s="4" t="e">
        <f>VLOOKUP(P:P,'[1]2017'!$D:$E,2,0)</f>
        <v>#N/A</v>
      </c>
      <c r="R3352" s="4" t="e">
        <f>VLOOKUP(P:P,'[1]2017'!$D:$F,3,0)</f>
        <v>#N/A</v>
      </c>
      <c r="S3352" s="4" t="e">
        <f>VLOOKUP(P:P,'[1]2017'!$D:$G,4,0)</f>
        <v>#N/A</v>
      </c>
      <c r="T3352" s="4" t="e">
        <f>VLOOKUP(P:P,'[1]2017'!$D:$H,5,0)</f>
        <v>#N/A</v>
      </c>
      <c r="U3352" s="4" t="e">
        <f>VLOOKUP(P:P,'[1]2017'!$D:$I,6,0)</f>
        <v>#N/A</v>
      </c>
      <c r="V3352">
        <f t="shared" si="105"/>
        <v>0</v>
      </c>
    </row>
    <row r="3353" spans="1:22" x14ac:dyDescent="0.3">
      <c r="A3353" s="10" t="s">
        <v>105</v>
      </c>
      <c r="B3353" s="10" t="s">
        <v>106</v>
      </c>
      <c r="C3353" s="10">
        <v>3</v>
      </c>
      <c r="D3353" s="10">
        <v>2017</v>
      </c>
      <c r="E3353" s="4" t="s">
        <v>3042</v>
      </c>
      <c r="F3353" s="10">
        <v>262</v>
      </c>
      <c r="G3353" s="10" t="s">
        <v>3152</v>
      </c>
      <c r="H3353" s="10" t="s">
        <v>15</v>
      </c>
      <c r="I3353" s="11" t="s">
        <v>19</v>
      </c>
      <c r="J3353" s="10" t="s">
        <v>20</v>
      </c>
      <c r="K3353" s="10" t="s">
        <v>20</v>
      </c>
      <c r="L3353" s="10" t="s">
        <v>20</v>
      </c>
      <c r="M3353" s="10" t="s">
        <v>21</v>
      </c>
      <c r="N3353" s="10">
        <v>659</v>
      </c>
      <c r="O3353" s="10">
        <v>5</v>
      </c>
      <c r="P3353" s="10" t="str">
        <f t="shared" si="106"/>
        <v>None of the Above|Allahabad North</v>
      </c>
      <c r="Q3353" s="4" t="e">
        <f>VLOOKUP(P:P,'[1]2017'!$D:$E,2,0)</f>
        <v>#N/A</v>
      </c>
      <c r="R3353" s="4" t="e">
        <f>VLOOKUP(P:P,'[1]2017'!$D:$F,3,0)</f>
        <v>#N/A</v>
      </c>
      <c r="S3353" s="4" t="e">
        <f>VLOOKUP(P:P,'[1]2017'!$D:$G,4,0)</f>
        <v>#N/A</v>
      </c>
      <c r="T3353" s="4" t="e">
        <f>VLOOKUP(P:P,'[1]2017'!$D:$H,5,0)</f>
        <v>#N/A</v>
      </c>
      <c r="U3353" s="4" t="e">
        <f>VLOOKUP(P:P,'[1]2017'!$D:$I,6,0)</f>
        <v>#N/A</v>
      </c>
      <c r="V3353">
        <f t="shared" si="105"/>
        <v>0</v>
      </c>
    </row>
    <row r="3354" spans="1:22" x14ac:dyDescent="0.3">
      <c r="A3354" s="10" t="s">
        <v>105</v>
      </c>
      <c r="B3354" s="10" t="s">
        <v>106</v>
      </c>
      <c r="C3354" s="10">
        <v>3</v>
      </c>
      <c r="D3354" s="10">
        <v>2017</v>
      </c>
      <c r="E3354" s="4" t="s">
        <v>3042</v>
      </c>
      <c r="F3354" s="10">
        <v>262</v>
      </c>
      <c r="G3354" s="10" t="s">
        <v>3152</v>
      </c>
      <c r="H3354" s="10" t="s">
        <v>15</v>
      </c>
      <c r="I3354" s="11" t="s">
        <v>3157</v>
      </c>
      <c r="J3354" s="10" t="s">
        <v>16</v>
      </c>
      <c r="K3354" s="10" t="s">
        <v>15</v>
      </c>
      <c r="L3354" s="10">
        <v>45</v>
      </c>
      <c r="M3354" s="10" t="s">
        <v>23</v>
      </c>
      <c r="N3354" s="10">
        <v>557</v>
      </c>
      <c r="O3354" s="10">
        <v>6</v>
      </c>
      <c r="P3354" s="10" t="str">
        <f t="shared" si="106"/>
        <v>DHEERAJ KUMAR AGRAWAL|Allahabad North</v>
      </c>
      <c r="Q3354" s="4" t="e">
        <f>VLOOKUP(P:P,'[1]2017'!$D:$E,2,0)</f>
        <v>#N/A</v>
      </c>
      <c r="R3354" s="4" t="e">
        <f>VLOOKUP(P:P,'[1]2017'!$D:$F,3,0)</f>
        <v>#N/A</v>
      </c>
      <c r="S3354" s="4" t="e">
        <f>VLOOKUP(P:P,'[1]2017'!$D:$G,4,0)</f>
        <v>#N/A</v>
      </c>
      <c r="T3354" s="4" t="e">
        <f>VLOOKUP(P:P,'[1]2017'!$D:$H,5,0)</f>
        <v>#N/A</v>
      </c>
      <c r="U3354" s="4" t="e">
        <f>VLOOKUP(P:P,'[1]2017'!$D:$I,6,0)</f>
        <v>#N/A</v>
      </c>
      <c r="V3354">
        <f t="shared" si="105"/>
        <v>0</v>
      </c>
    </row>
    <row r="3355" spans="1:22" x14ac:dyDescent="0.3">
      <c r="A3355" s="10" t="s">
        <v>105</v>
      </c>
      <c r="B3355" s="10" t="s">
        <v>106</v>
      </c>
      <c r="C3355" s="10">
        <v>3</v>
      </c>
      <c r="D3355" s="10">
        <v>2017</v>
      </c>
      <c r="E3355" s="4" t="s">
        <v>3042</v>
      </c>
      <c r="F3355" s="10">
        <v>262</v>
      </c>
      <c r="G3355" s="10" t="s">
        <v>3152</v>
      </c>
      <c r="H3355" s="10" t="s">
        <v>15</v>
      </c>
      <c r="I3355" s="11" t="s">
        <v>379</v>
      </c>
      <c r="J3355" s="10" t="s">
        <v>16</v>
      </c>
      <c r="K3355" s="10" t="s">
        <v>25</v>
      </c>
      <c r="L3355" s="10">
        <v>53</v>
      </c>
      <c r="M3355" s="10" t="s">
        <v>34</v>
      </c>
      <c r="N3355" s="10">
        <v>492</v>
      </c>
      <c r="O3355" s="10">
        <v>7</v>
      </c>
      <c r="P3355" s="10" t="str">
        <f t="shared" si="106"/>
        <v>AJAY KUMAR|Allahabad North</v>
      </c>
      <c r="Q3355" s="4">
        <f>VLOOKUP(P:P,'[1]2017'!$D:$E,2,0)</f>
        <v>0</v>
      </c>
      <c r="R3355" s="4" t="str">
        <f>VLOOKUP(P:P,'[1]2017'!$D:$F,3,0)</f>
        <v>Graduate</v>
      </c>
      <c r="S3355" s="4" t="str">
        <f>VLOOKUP(P:P,'[1]2017'!$D:$G,4,0)</f>
        <v>Rs 13,21,038</v>
      </c>
      <c r="T3355" s="4" t="str">
        <f>VLOOKUP(P:P,'[1]2017'!$D:$H,5,0)</f>
        <v>Rs 0</v>
      </c>
      <c r="U3355" s="4" t="str">
        <f>VLOOKUP(P:P,'[1]2017'!$D:$I,6,0)</f>
        <v>RPI(A)</v>
      </c>
      <c r="V3355">
        <f t="shared" si="105"/>
        <v>0</v>
      </c>
    </row>
    <row r="3356" spans="1:22" x14ac:dyDescent="0.3">
      <c r="A3356" s="10" t="s">
        <v>105</v>
      </c>
      <c r="B3356" s="10" t="s">
        <v>106</v>
      </c>
      <c r="C3356" s="10">
        <v>3</v>
      </c>
      <c r="D3356" s="10">
        <v>2017</v>
      </c>
      <c r="E3356" s="4" t="s">
        <v>3042</v>
      </c>
      <c r="F3356" s="10">
        <v>262</v>
      </c>
      <c r="G3356" s="10" t="s">
        <v>3152</v>
      </c>
      <c r="H3356" s="10" t="s">
        <v>15</v>
      </c>
      <c r="I3356" s="11" t="s">
        <v>3158</v>
      </c>
      <c r="J3356" s="10" t="s">
        <v>16</v>
      </c>
      <c r="K3356" s="10" t="s">
        <v>15</v>
      </c>
      <c r="L3356" s="10">
        <v>50</v>
      </c>
      <c r="M3356" s="10" t="s">
        <v>23</v>
      </c>
      <c r="N3356" s="10">
        <v>445</v>
      </c>
      <c r="O3356" s="10">
        <v>8</v>
      </c>
      <c r="P3356" s="10" t="str">
        <f t="shared" si="106"/>
        <v>PRAVEEN KUMAR SRIVASTAVA ALIAS TARJAN|Allahabad North</v>
      </c>
      <c r="Q3356" s="4" t="e">
        <f>VLOOKUP(P:P,'[1]2017'!$D:$E,2,0)</f>
        <v>#N/A</v>
      </c>
      <c r="R3356" s="4" t="e">
        <f>VLOOKUP(P:P,'[1]2017'!$D:$F,3,0)</f>
        <v>#N/A</v>
      </c>
      <c r="S3356" s="4" t="e">
        <f>VLOOKUP(P:P,'[1]2017'!$D:$G,4,0)</f>
        <v>#N/A</v>
      </c>
      <c r="T3356" s="4" t="e">
        <f>VLOOKUP(P:P,'[1]2017'!$D:$H,5,0)</f>
        <v>#N/A</v>
      </c>
      <c r="U3356" s="4" t="e">
        <f>VLOOKUP(P:P,'[1]2017'!$D:$I,6,0)</f>
        <v>#N/A</v>
      </c>
      <c r="V3356">
        <f t="shared" si="105"/>
        <v>0</v>
      </c>
    </row>
    <row r="3357" spans="1:22" x14ac:dyDescent="0.3">
      <c r="A3357" s="10" t="s">
        <v>105</v>
      </c>
      <c r="B3357" s="10" t="s">
        <v>106</v>
      </c>
      <c r="C3357" s="10">
        <v>3</v>
      </c>
      <c r="D3357" s="10">
        <v>2017</v>
      </c>
      <c r="E3357" s="4" t="s">
        <v>3042</v>
      </c>
      <c r="F3357" s="10">
        <v>262</v>
      </c>
      <c r="G3357" s="10" t="s">
        <v>3152</v>
      </c>
      <c r="H3357" s="10" t="s">
        <v>15</v>
      </c>
      <c r="I3357" s="11" t="s">
        <v>3159</v>
      </c>
      <c r="J3357" s="10" t="s">
        <v>16</v>
      </c>
      <c r="K3357" s="10" t="s">
        <v>25</v>
      </c>
      <c r="L3357" s="10">
        <v>48</v>
      </c>
      <c r="M3357" s="10" t="s">
        <v>23</v>
      </c>
      <c r="N3357" s="10">
        <v>443</v>
      </c>
      <c r="O3357" s="10">
        <v>9</v>
      </c>
      <c r="P3357" s="10" t="str">
        <f t="shared" si="106"/>
        <v>INDRESH KUMAR SONKAR|Allahabad North</v>
      </c>
      <c r="Q3357" s="4">
        <f>VLOOKUP(P:P,'[1]2017'!$D:$E,2,0)</f>
        <v>1</v>
      </c>
      <c r="R3357" s="4" t="str">
        <f>VLOOKUP(P:P,'[1]2017'!$D:$F,3,0)</f>
        <v>Post Graduate</v>
      </c>
      <c r="S3357" s="4" t="str">
        <f>VLOOKUP(P:P,'[1]2017'!$D:$G,4,0)</f>
        <v>Rs 5,03,000</v>
      </c>
      <c r="T3357" s="4" t="str">
        <f>VLOOKUP(P:P,'[1]2017'!$D:$H,5,0)</f>
        <v>Rs 1,00,000</v>
      </c>
      <c r="U3357" s="4" t="str">
        <f>VLOOKUP(P:P,'[1]2017'!$D:$I,6,0)</f>
        <v>IND</v>
      </c>
      <c r="V3357">
        <f t="shared" si="105"/>
        <v>0</v>
      </c>
    </row>
    <row r="3358" spans="1:22" x14ac:dyDescent="0.3">
      <c r="A3358" s="10" t="s">
        <v>105</v>
      </c>
      <c r="B3358" s="10" t="s">
        <v>106</v>
      </c>
      <c r="C3358" s="10">
        <v>3</v>
      </c>
      <c r="D3358" s="10">
        <v>2017</v>
      </c>
      <c r="E3358" s="4" t="s">
        <v>3042</v>
      </c>
      <c r="F3358" s="10">
        <v>262</v>
      </c>
      <c r="G3358" s="10" t="s">
        <v>3152</v>
      </c>
      <c r="H3358" s="10" t="s">
        <v>15</v>
      </c>
      <c r="I3358" s="11" t="s">
        <v>1395</v>
      </c>
      <c r="J3358" s="10" t="s">
        <v>16</v>
      </c>
      <c r="K3358" s="10" t="s">
        <v>25</v>
      </c>
      <c r="L3358" s="10">
        <v>34</v>
      </c>
      <c r="M3358" s="10" t="s">
        <v>23</v>
      </c>
      <c r="N3358" s="10">
        <v>433</v>
      </c>
      <c r="O3358" s="10">
        <v>10</v>
      </c>
      <c r="P3358" s="10" t="str">
        <f t="shared" si="106"/>
        <v>PUSHPENDRA KUMAR|Allahabad North</v>
      </c>
      <c r="Q3358" s="4">
        <f>VLOOKUP(P:P,'[1]2017'!$D:$E,2,0)</f>
        <v>0</v>
      </c>
      <c r="R3358" s="4" t="str">
        <f>VLOOKUP(P:P,'[1]2017'!$D:$F,3,0)</f>
        <v>Graduate</v>
      </c>
      <c r="S3358" s="4" t="str">
        <f>VLOOKUP(P:P,'[1]2017'!$D:$G,4,0)</f>
        <v>Rs 41,227</v>
      </c>
      <c r="T3358" s="4" t="str">
        <f>VLOOKUP(P:P,'[1]2017'!$D:$H,5,0)</f>
        <v>Rs 0</v>
      </c>
      <c r="U3358" s="4" t="str">
        <f>VLOOKUP(P:P,'[1]2017'!$D:$I,6,0)</f>
        <v>IND</v>
      </c>
      <c r="V3358">
        <f t="shared" si="105"/>
        <v>0</v>
      </c>
    </row>
    <row r="3359" spans="1:22" x14ac:dyDescent="0.3">
      <c r="A3359" s="10" t="s">
        <v>105</v>
      </c>
      <c r="B3359" s="10" t="s">
        <v>106</v>
      </c>
      <c r="C3359" s="10">
        <v>3</v>
      </c>
      <c r="D3359" s="10">
        <v>2017</v>
      </c>
      <c r="E3359" s="4" t="s">
        <v>3042</v>
      </c>
      <c r="F3359" s="10">
        <v>262</v>
      </c>
      <c r="G3359" s="10" t="s">
        <v>3152</v>
      </c>
      <c r="H3359" s="10" t="s">
        <v>15</v>
      </c>
      <c r="I3359" s="11" t="s">
        <v>3160</v>
      </c>
      <c r="J3359" s="10" t="s">
        <v>16</v>
      </c>
      <c r="K3359" s="10" t="s">
        <v>15</v>
      </c>
      <c r="L3359" s="10">
        <v>41</v>
      </c>
      <c r="M3359" s="10" t="s">
        <v>2055</v>
      </c>
      <c r="N3359" s="10">
        <v>256</v>
      </c>
      <c r="O3359" s="10">
        <v>11</v>
      </c>
      <c r="P3359" s="10" t="str">
        <f t="shared" si="106"/>
        <v>SUNIL KUMAR GUPTA|Allahabad North</v>
      </c>
      <c r="Q3359" s="4">
        <f>VLOOKUP(P:P,'[1]2017'!$D:$E,2,0)</f>
        <v>0</v>
      </c>
      <c r="R3359" s="4" t="str">
        <f>VLOOKUP(P:P,'[1]2017'!$D:$F,3,0)</f>
        <v>8th Pass</v>
      </c>
      <c r="S3359" s="4" t="str">
        <f>VLOOKUP(P:P,'[1]2017'!$D:$G,4,0)</f>
        <v>Rs 29,60,000</v>
      </c>
      <c r="T3359" s="4" t="str">
        <f>VLOOKUP(P:P,'[1]2017'!$D:$H,5,0)</f>
        <v>Rs 0</v>
      </c>
      <c r="U3359" s="4" t="str">
        <f>VLOOKUP(P:P,'[1]2017'!$D:$I,6,0)</f>
        <v>Bharat Kranti Rakshak Party</v>
      </c>
      <c r="V3359">
        <f t="shared" si="105"/>
        <v>0</v>
      </c>
    </row>
    <row r="3360" spans="1:22" x14ac:dyDescent="0.3">
      <c r="A3360" s="10" t="s">
        <v>105</v>
      </c>
      <c r="B3360" s="10" t="s">
        <v>106</v>
      </c>
      <c r="C3360" s="10">
        <v>3</v>
      </c>
      <c r="D3360" s="10">
        <v>2017</v>
      </c>
      <c r="E3360" s="4" t="s">
        <v>3042</v>
      </c>
      <c r="F3360" s="10">
        <v>262</v>
      </c>
      <c r="G3360" s="10" t="s">
        <v>3152</v>
      </c>
      <c r="H3360" s="10" t="s">
        <v>15</v>
      </c>
      <c r="I3360" s="11" t="s">
        <v>3161</v>
      </c>
      <c r="J3360" s="10" t="s">
        <v>16</v>
      </c>
      <c r="K3360" s="10" t="s">
        <v>15</v>
      </c>
      <c r="L3360" s="10">
        <v>32</v>
      </c>
      <c r="M3360" s="10" t="s">
        <v>23</v>
      </c>
      <c r="N3360" s="10">
        <v>252</v>
      </c>
      <c r="O3360" s="10">
        <v>12</v>
      </c>
      <c r="P3360" s="10" t="str">
        <f t="shared" si="106"/>
        <v>SHAURYA DEEP ALIAS SACHIN SRIVASTAVA|Allahabad North</v>
      </c>
      <c r="Q3360" s="4" t="e">
        <f>VLOOKUP(P:P,'[1]2017'!$D:$E,2,0)</f>
        <v>#N/A</v>
      </c>
      <c r="R3360" s="4" t="e">
        <f>VLOOKUP(P:P,'[1]2017'!$D:$F,3,0)</f>
        <v>#N/A</v>
      </c>
      <c r="S3360" s="4" t="e">
        <f>VLOOKUP(P:P,'[1]2017'!$D:$G,4,0)</f>
        <v>#N/A</v>
      </c>
      <c r="T3360" s="4" t="e">
        <f>VLOOKUP(P:P,'[1]2017'!$D:$H,5,0)</f>
        <v>#N/A</v>
      </c>
      <c r="U3360" s="4" t="e">
        <f>VLOOKUP(P:P,'[1]2017'!$D:$I,6,0)</f>
        <v>#N/A</v>
      </c>
      <c r="V3360">
        <f t="shared" si="105"/>
        <v>0</v>
      </c>
    </row>
    <row r="3361" spans="1:22" x14ac:dyDescent="0.3">
      <c r="A3361" s="10" t="s">
        <v>105</v>
      </c>
      <c r="B3361" s="10" t="s">
        <v>106</v>
      </c>
      <c r="C3361" s="10">
        <v>3</v>
      </c>
      <c r="D3361" s="10">
        <v>2017</v>
      </c>
      <c r="E3361" s="4" t="s">
        <v>3042</v>
      </c>
      <c r="F3361" s="10">
        <v>262</v>
      </c>
      <c r="G3361" s="10" t="s">
        <v>3152</v>
      </c>
      <c r="H3361" s="10" t="s">
        <v>15</v>
      </c>
      <c r="I3361" s="11" t="s">
        <v>3162</v>
      </c>
      <c r="J3361" s="10" t="s">
        <v>16</v>
      </c>
      <c r="K3361" s="10" t="s">
        <v>15</v>
      </c>
      <c r="L3361" s="10">
        <v>48</v>
      </c>
      <c r="M3361" s="10" t="s">
        <v>23</v>
      </c>
      <c r="N3361" s="10">
        <v>225</v>
      </c>
      <c r="O3361" s="10">
        <v>13</v>
      </c>
      <c r="P3361" s="10" t="str">
        <f t="shared" si="106"/>
        <v>SHAILENDRA KUMAR PRAJAPATI|Allahabad North</v>
      </c>
      <c r="Q3361" s="4">
        <f>VLOOKUP(P:P,'[1]2017'!$D:$E,2,0)</f>
        <v>0</v>
      </c>
      <c r="R3361" s="4" t="str">
        <f>VLOOKUP(P:P,'[1]2017'!$D:$F,3,0)</f>
        <v>12th Pass</v>
      </c>
      <c r="S3361" s="4" t="str">
        <f>VLOOKUP(P:P,'[1]2017'!$D:$G,4,0)</f>
        <v>Rs 1,46,000</v>
      </c>
      <c r="T3361" s="4" t="str">
        <f>VLOOKUP(P:P,'[1]2017'!$D:$H,5,0)</f>
        <v>Rs 0</v>
      </c>
      <c r="U3361" s="4" t="str">
        <f>VLOOKUP(P:P,'[1]2017'!$D:$I,6,0)</f>
        <v>IND</v>
      </c>
      <c r="V3361">
        <f t="shared" si="105"/>
        <v>0</v>
      </c>
    </row>
    <row r="3362" spans="1:22" x14ac:dyDescent="0.3">
      <c r="A3362" s="10" t="s">
        <v>105</v>
      </c>
      <c r="B3362" s="10" t="s">
        <v>106</v>
      </c>
      <c r="C3362" s="10">
        <v>3</v>
      </c>
      <c r="D3362" s="10">
        <v>2017</v>
      </c>
      <c r="E3362" s="4" t="s">
        <v>3042</v>
      </c>
      <c r="F3362" s="10">
        <v>262</v>
      </c>
      <c r="G3362" s="10" t="s">
        <v>3152</v>
      </c>
      <c r="H3362" s="10" t="s">
        <v>15</v>
      </c>
      <c r="I3362" s="11" t="s">
        <v>3163</v>
      </c>
      <c r="J3362" s="10" t="s">
        <v>16</v>
      </c>
      <c r="K3362" s="10" t="s">
        <v>15</v>
      </c>
      <c r="L3362" s="10">
        <v>42</v>
      </c>
      <c r="M3362" s="10" t="s">
        <v>23</v>
      </c>
      <c r="N3362" s="10">
        <v>214</v>
      </c>
      <c r="O3362" s="10">
        <v>14</v>
      </c>
      <c r="P3362" s="10" t="str">
        <f t="shared" si="106"/>
        <v>ABHINAVA SRIVASTAVA|Allahabad North</v>
      </c>
      <c r="Q3362" s="4" t="e">
        <f>VLOOKUP(P:P,'[1]2017'!$D:$E,2,0)</f>
        <v>#N/A</v>
      </c>
      <c r="R3362" s="4" t="e">
        <f>VLOOKUP(P:P,'[1]2017'!$D:$F,3,0)</f>
        <v>#N/A</v>
      </c>
      <c r="S3362" s="4" t="e">
        <f>VLOOKUP(P:P,'[1]2017'!$D:$G,4,0)</f>
        <v>#N/A</v>
      </c>
      <c r="T3362" s="4" t="e">
        <f>VLOOKUP(P:P,'[1]2017'!$D:$H,5,0)</f>
        <v>#N/A</v>
      </c>
      <c r="U3362" s="4" t="e">
        <f>VLOOKUP(P:P,'[1]2017'!$D:$I,6,0)</f>
        <v>#N/A</v>
      </c>
      <c r="V3362">
        <f t="shared" si="105"/>
        <v>0</v>
      </c>
    </row>
    <row r="3363" spans="1:22" x14ac:dyDescent="0.3">
      <c r="A3363" s="10" t="s">
        <v>105</v>
      </c>
      <c r="B3363" s="10" t="s">
        <v>106</v>
      </c>
      <c r="C3363" s="10">
        <v>3</v>
      </c>
      <c r="D3363" s="10">
        <v>2017</v>
      </c>
      <c r="E3363" s="4" t="s">
        <v>3042</v>
      </c>
      <c r="F3363" s="10">
        <v>262</v>
      </c>
      <c r="G3363" s="10" t="s">
        <v>3152</v>
      </c>
      <c r="H3363" s="10" t="s">
        <v>15</v>
      </c>
      <c r="I3363" s="11" t="s">
        <v>3164</v>
      </c>
      <c r="J3363" s="10" t="s">
        <v>26</v>
      </c>
      <c r="K3363" s="10" t="s">
        <v>15</v>
      </c>
      <c r="L3363" s="10">
        <v>38</v>
      </c>
      <c r="M3363" s="10" t="s">
        <v>23</v>
      </c>
      <c r="N3363" s="10">
        <v>197</v>
      </c>
      <c r="O3363" s="10">
        <v>15</v>
      </c>
      <c r="P3363" s="10" t="str">
        <f t="shared" si="106"/>
        <v>ANSHU TRIPATHI|Allahabad North</v>
      </c>
      <c r="Q3363" s="4">
        <f>VLOOKUP(P:P,'[1]2017'!$D:$E,2,0)</f>
        <v>0</v>
      </c>
      <c r="R3363" s="4" t="str">
        <f>VLOOKUP(P:P,'[1]2017'!$D:$F,3,0)</f>
        <v>Doctorate</v>
      </c>
      <c r="S3363" s="4" t="str">
        <f>VLOOKUP(P:P,'[1]2017'!$D:$G,4,0)</f>
        <v>Rs 7,39,283</v>
      </c>
      <c r="T3363" s="4" t="str">
        <f>VLOOKUP(P:P,'[1]2017'!$D:$H,5,0)</f>
        <v>Rs 0</v>
      </c>
      <c r="U3363" s="4" t="str">
        <f>VLOOKUP(P:P,'[1]2017'!$D:$I,6,0)</f>
        <v>IND</v>
      </c>
      <c r="V3363">
        <f t="shared" si="105"/>
        <v>0</v>
      </c>
    </row>
    <row r="3364" spans="1:22" x14ac:dyDescent="0.3">
      <c r="A3364" s="10" t="s">
        <v>105</v>
      </c>
      <c r="B3364" s="10" t="s">
        <v>106</v>
      </c>
      <c r="C3364" s="10">
        <v>3</v>
      </c>
      <c r="D3364" s="10">
        <v>2017</v>
      </c>
      <c r="E3364" s="4" t="s">
        <v>3042</v>
      </c>
      <c r="F3364" s="10">
        <v>262</v>
      </c>
      <c r="G3364" s="10" t="s">
        <v>3152</v>
      </c>
      <c r="H3364" s="10" t="s">
        <v>15</v>
      </c>
      <c r="I3364" s="11" t="s">
        <v>3165</v>
      </c>
      <c r="J3364" s="10" t="s">
        <v>16</v>
      </c>
      <c r="K3364" s="10" t="s">
        <v>15</v>
      </c>
      <c r="L3364" s="10">
        <v>29</v>
      </c>
      <c r="M3364" s="10" t="s">
        <v>606</v>
      </c>
      <c r="N3364" s="10">
        <v>195</v>
      </c>
      <c r="O3364" s="10">
        <v>16</v>
      </c>
      <c r="P3364" s="10" t="str">
        <f t="shared" si="106"/>
        <v>DR. ASHUTOOSH BAJPAI (SUMIT)|Allahabad North</v>
      </c>
      <c r="Q3364" s="4" t="e">
        <f>VLOOKUP(P:P,'[1]2017'!$D:$E,2,0)</f>
        <v>#N/A</v>
      </c>
      <c r="R3364" s="4" t="e">
        <f>VLOOKUP(P:P,'[1]2017'!$D:$F,3,0)</f>
        <v>#N/A</v>
      </c>
      <c r="S3364" s="4" t="e">
        <f>VLOOKUP(P:P,'[1]2017'!$D:$G,4,0)</f>
        <v>#N/A</v>
      </c>
      <c r="T3364" s="4" t="e">
        <f>VLOOKUP(P:P,'[1]2017'!$D:$H,5,0)</f>
        <v>#N/A</v>
      </c>
      <c r="U3364" s="4" t="e">
        <f>VLOOKUP(P:P,'[1]2017'!$D:$I,6,0)</f>
        <v>#N/A</v>
      </c>
      <c r="V3364">
        <f t="shared" si="105"/>
        <v>0</v>
      </c>
    </row>
    <row r="3365" spans="1:22" x14ac:dyDescent="0.3">
      <c r="A3365" s="10" t="s">
        <v>105</v>
      </c>
      <c r="B3365" s="10" t="s">
        <v>106</v>
      </c>
      <c r="C3365" s="10">
        <v>3</v>
      </c>
      <c r="D3365" s="10">
        <v>2017</v>
      </c>
      <c r="E3365" s="4" t="s">
        <v>3042</v>
      </c>
      <c r="F3365" s="10">
        <v>262</v>
      </c>
      <c r="G3365" s="10" t="s">
        <v>3152</v>
      </c>
      <c r="H3365" s="10" t="s">
        <v>15</v>
      </c>
      <c r="I3365" s="11" t="s">
        <v>3166</v>
      </c>
      <c r="J3365" s="10" t="s">
        <v>16</v>
      </c>
      <c r="K3365" s="10" t="s">
        <v>15</v>
      </c>
      <c r="L3365" s="10">
        <v>46</v>
      </c>
      <c r="M3365" s="10" t="s">
        <v>27</v>
      </c>
      <c r="N3365" s="10">
        <v>176</v>
      </c>
      <c r="O3365" s="10">
        <v>17</v>
      </c>
      <c r="P3365" s="10" t="str">
        <f t="shared" si="106"/>
        <v>VINDESWARI PRASAD GUPTA|Allahabad North</v>
      </c>
      <c r="Q3365" s="4" t="e">
        <f>VLOOKUP(P:P,'[1]2017'!$D:$E,2,0)</f>
        <v>#N/A</v>
      </c>
      <c r="R3365" s="4" t="e">
        <f>VLOOKUP(P:P,'[1]2017'!$D:$F,3,0)</f>
        <v>#N/A</v>
      </c>
      <c r="S3365" s="4" t="e">
        <f>VLOOKUP(P:P,'[1]2017'!$D:$G,4,0)</f>
        <v>#N/A</v>
      </c>
      <c r="T3365" s="4" t="e">
        <f>VLOOKUP(P:P,'[1]2017'!$D:$H,5,0)</f>
        <v>#N/A</v>
      </c>
      <c r="U3365" s="4" t="e">
        <f>VLOOKUP(P:P,'[1]2017'!$D:$I,6,0)</f>
        <v>#N/A</v>
      </c>
      <c r="V3365">
        <f t="shared" si="105"/>
        <v>0</v>
      </c>
    </row>
    <row r="3366" spans="1:22" x14ac:dyDescent="0.3">
      <c r="A3366" s="10" t="s">
        <v>105</v>
      </c>
      <c r="B3366" s="10" t="s">
        <v>106</v>
      </c>
      <c r="C3366" s="10">
        <v>3</v>
      </c>
      <c r="D3366" s="10">
        <v>2017</v>
      </c>
      <c r="E3366" s="4" t="s">
        <v>3042</v>
      </c>
      <c r="F3366" s="10">
        <v>262</v>
      </c>
      <c r="G3366" s="10" t="s">
        <v>3152</v>
      </c>
      <c r="H3366" s="10" t="s">
        <v>15</v>
      </c>
      <c r="I3366" s="11" t="s">
        <v>3167</v>
      </c>
      <c r="J3366" s="10" t="s">
        <v>16</v>
      </c>
      <c r="K3366" s="10" t="s">
        <v>15</v>
      </c>
      <c r="L3366" s="10">
        <v>44</v>
      </c>
      <c r="M3366" s="10" t="s">
        <v>1812</v>
      </c>
      <c r="N3366" s="10">
        <v>133</v>
      </c>
      <c r="O3366" s="10">
        <v>18</v>
      </c>
      <c r="P3366" s="10" t="str">
        <f t="shared" si="106"/>
        <v>MRIGANK SHEKHAR SINGH|Allahabad North</v>
      </c>
      <c r="Q3366" s="4">
        <f>VLOOKUP(P:P,'[1]2017'!$D:$E,2,0)</f>
        <v>0</v>
      </c>
      <c r="R3366" s="4" t="str">
        <f>VLOOKUP(P:P,'[1]2017'!$D:$F,3,0)</f>
        <v>Graduate Professional</v>
      </c>
      <c r="S3366" s="4" t="str">
        <f>VLOOKUP(P:P,'[1]2017'!$D:$G,4,0)</f>
        <v>Rs 13,55,400</v>
      </c>
      <c r="T3366" s="4" t="str">
        <f>VLOOKUP(P:P,'[1]2017'!$D:$H,5,0)</f>
        <v>Rs 37,200</v>
      </c>
      <c r="U3366" s="4" t="str">
        <f>VLOOKUP(P:P,'[1]2017'!$D:$I,6,0)</f>
        <v>Lok Gathbandhan Party</v>
      </c>
      <c r="V3366">
        <f t="shared" si="105"/>
        <v>0</v>
      </c>
    </row>
    <row r="3367" spans="1:22" x14ac:dyDescent="0.3">
      <c r="A3367" s="10" t="s">
        <v>105</v>
      </c>
      <c r="B3367" s="10" t="s">
        <v>106</v>
      </c>
      <c r="C3367" s="10">
        <v>3</v>
      </c>
      <c r="D3367" s="10">
        <v>2017</v>
      </c>
      <c r="E3367" s="4" t="s">
        <v>3042</v>
      </c>
      <c r="F3367" s="10">
        <v>262</v>
      </c>
      <c r="G3367" s="10" t="s">
        <v>3152</v>
      </c>
      <c r="H3367" s="10" t="s">
        <v>15</v>
      </c>
      <c r="I3367" s="11" t="s">
        <v>3168</v>
      </c>
      <c r="J3367" s="10" t="s">
        <v>26</v>
      </c>
      <c r="K3367" s="10" t="s">
        <v>15</v>
      </c>
      <c r="L3367" s="10">
        <v>34</v>
      </c>
      <c r="M3367" s="10" t="s">
        <v>23</v>
      </c>
      <c r="N3367" s="10">
        <v>115</v>
      </c>
      <c r="O3367" s="10">
        <v>19</v>
      </c>
      <c r="P3367" s="10" t="str">
        <f t="shared" si="106"/>
        <v>MADHU SINGH PATEL|Allahabad North</v>
      </c>
      <c r="Q3367" s="4" t="e">
        <f>VLOOKUP(P:P,'[1]2017'!$D:$E,2,0)</f>
        <v>#N/A</v>
      </c>
      <c r="R3367" s="4" t="e">
        <f>VLOOKUP(P:P,'[1]2017'!$D:$F,3,0)</f>
        <v>#N/A</v>
      </c>
      <c r="S3367" s="4" t="e">
        <f>VLOOKUP(P:P,'[1]2017'!$D:$G,4,0)</f>
        <v>#N/A</v>
      </c>
      <c r="T3367" s="4" t="e">
        <f>VLOOKUP(P:P,'[1]2017'!$D:$H,5,0)</f>
        <v>#N/A</v>
      </c>
      <c r="U3367" s="4" t="e">
        <f>VLOOKUP(P:P,'[1]2017'!$D:$I,6,0)</f>
        <v>#N/A</v>
      </c>
      <c r="V3367">
        <f t="shared" si="105"/>
        <v>0</v>
      </c>
    </row>
    <row r="3368" spans="1:22" x14ac:dyDescent="0.3">
      <c r="A3368" s="10" t="s">
        <v>105</v>
      </c>
      <c r="B3368" s="10" t="s">
        <v>106</v>
      </c>
      <c r="C3368" s="10">
        <v>3</v>
      </c>
      <c r="D3368" s="10">
        <v>2017</v>
      </c>
      <c r="E3368" s="4" t="s">
        <v>3042</v>
      </c>
      <c r="F3368" s="10">
        <v>262</v>
      </c>
      <c r="G3368" s="10" t="s">
        <v>3152</v>
      </c>
      <c r="H3368" s="10" t="s">
        <v>15</v>
      </c>
      <c r="I3368" s="11" t="s">
        <v>1631</v>
      </c>
      <c r="J3368" s="10" t="s">
        <v>16</v>
      </c>
      <c r="K3368" s="10" t="s">
        <v>15</v>
      </c>
      <c r="L3368" s="10">
        <v>37</v>
      </c>
      <c r="M3368" s="10" t="s">
        <v>23</v>
      </c>
      <c r="N3368" s="10">
        <v>112</v>
      </c>
      <c r="O3368" s="10">
        <v>20</v>
      </c>
      <c r="P3368" s="10" t="str">
        <f t="shared" si="106"/>
        <v>RAJESH YADAV|Allahabad North</v>
      </c>
      <c r="Q3368" s="4">
        <f>VLOOKUP(P:P,'[1]2017'!$D:$E,2,0)</f>
        <v>0</v>
      </c>
      <c r="R3368" s="4" t="str">
        <f>VLOOKUP(P:P,'[1]2017'!$D:$F,3,0)</f>
        <v>Graduate</v>
      </c>
      <c r="S3368" s="4" t="str">
        <f>VLOOKUP(P:P,'[1]2017'!$D:$G,4,0)</f>
        <v>Rs 32,01,075</v>
      </c>
      <c r="T3368" s="4" t="str">
        <f>VLOOKUP(P:P,'[1]2017'!$D:$H,5,0)</f>
        <v>Rs 0</v>
      </c>
      <c r="U3368" s="4" t="str">
        <f>VLOOKUP(P:P,'[1]2017'!$D:$I,6,0)</f>
        <v>IND</v>
      </c>
      <c r="V3368">
        <f t="shared" si="105"/>
        <v>0</v>
      </c>
    </row>
    <row r="3369" spans="1:22" x14ac:dyDescent="0.3">
      <c r="A3369" s="10" t="s">
        <v>105</v>
      </c>
      <c r="B3369" s="10" t="s">
        <v>106</v>
      </c>
      <c r="C3369" s="10">
        <v>3</v>
      </c>
      <c r="D3369" s="10">
        <v>2017</v>
      </c>
      <c r="E3369" s="4" t="s">
        <v>3042</v>
      </c>
      <c r="F3369" s="10">
        <v>262</v>
      </c>
      <c r="G3369" s="10" t="s">
        <v>3152</v>
      </c>
      <c r="H3369" s="10" t="s">
        <v>15</v>
      </c>
      <c r="I3369" s="11" t="s">
        <v>1148</v>
      </c>
      <c r="J3369" s="10" t="s">
        <v>16</v>
      </c>
      <c r="K3369" s="10" t="s">
        <v>25</v>
      </c>
      <c r="L3369" s="10">
        <v>64</v>
      </c>
      <c r="M3369" s="10" t="s">
        <v>3056</v>
      </c>
      <c r="N3369" s="10">
        <v>107</v>
      </c>
      <c r="O3369" s="10">
        <v>21</v>
      </c>
      <c r="P3369" s="10" t="str">
        <f t="shared" si="106"/>
        <v>UMESH CHANDRA|Allahabad North</v>
      </c>
      <c r="Q3369" s="4">
        <f>VLOOKUP(P:P,'[1]2017'!$D:$E,2,0)</f>
        <v>0</v>
      </c>
      <c r="R3369" s="4" t="str">
        <f>VLOOKUP(P:P,'[1]2017'!$D:$F,3,0)</f>
        <v>Graduate</v>
      </c>
      <c r="S3369" s="4" t="str">
        <f>VLOOKUP(P:P,'[1]2017'!$D:$G,4,0)</f>
        <v>Rs 40,60,000</v>
      </c>
      <c r="T3369" s="4" t="str">
        <f>VLOOKUP(P:P,'[1]2017'!$D:$H,5,0)</f>
        <v>Rs 0</v>
      </c>
      <c r="U3369" s="4" t="str">
        <f>VLOOKUP(P:P,'[1]2017'!$D:$I,6,0)</f>
        <v>Bahujan Awam Party</v>
      </c>
      <c r="V3369">
        <f t="shared" si="105"/>
        <v>0</v>
      </c>
    </row>
    <row r="3370" spans="1:22" x14ac:dyDescent="0.3">
      <c r="A3370" s="10" t="s">
        <v>105</v>
      </c>
      <c r="B3370" s="10" t="s">
        <v>106</v>
      </c>
      <c r="C3370" s="10">
        <v>3</v>
      </c>
      <c r="D3370" s="10">
        <v>2017</v>
      </c>
      <c r="E3370" s="4" t="s">
        <v>3042</v>
      </c>
      <c r="F3370" s="10">
        <v>262</v>
      </c>
      <c r="G3370" s="10" t="s">
        <v>3152</v>
      </c>
      <c r="H3370" s="10" t="s">
        <v>15</v>
      </c>
      <c r="I3370" s="11" t="s">
        <v>1249</v>
      </c>
      <c r="J3370" s="10" t="s">
        <v>16</v>
      </c>
      <c r="K3370" s="10" t="s">
        <v>25</v>
      </c>
      <c r="L3370" s="10">
        <v>35</v>
      </c>
      <c r="M3370" s="10" t="s">
        <v>24</v>
      </c>
      <c r="N3370" s="10">
        <v>102</v>
      </c>
      <c r="O3370" s="10">
        <v>22</v>
      </c>
      <c r="P3370" s="10" t="str">
        <f t="shared" si="106"/>
        <v>SUNIL KUMAR|Allahabad North</v>
      </c>
      <c r="Q3370" s="4">
        <f>VLOOKUP(P:P,'[1]2017'!$D:$E,2,0)</f>
        <v>0</v>
      </c>
      <c r="R3370" s="4" t="str">
        <f>VLOOKUP(P:P,'[1]2017'!$D:$F,3,0)</f>
        <v>Graduate</v>
      </c>
      <c r="S3370" s="4" t="str">
        <f>VLOOKUP(P:P,'[1]2017'!$D:$G,4,0)</f>
        <v>Rs 2,71,421</v>
      </c>
      <c r="T3370" s="4" t="str">
        <f>VLOOKUP(P:P,'[1]2017'!$D:$H,5,0)</f>
        <v>Rs 0</v>
      </c>
      <c r="U3370" s="4" t="str">
        <f>VLOOKUP(P:P,'[1]2017'!$D:$I,6,0)</f>
        <v>Bahujan Mukti Party</v>
      </c>
      <c r="V3370">
        <f t="shared" si="105"/>
        <v>0</v>
      </c>
    </row>
    <row r="3371" spans="1:22" x14ac:dyDescent="0.3">
      <c r="A3371" s="10" t="s">
        <v>105</v>
      </c>
      <c r="B3371" s="10" t="s">
        <v>106</v>
      </c>
      <c r="C3371" s="10">
        <v>3</v>
      </c>
      <c r="D3371" s="10">
        <v>2017</v>
      </c>
      <c r="E3371" s="4" t="s">
        <v>3042</v>
      </c>
      <c r="F3371" s="10">
        <v>262</v>
      </c>
      <c r="G3371" s="10" t="s">
        <v>3152</v>
      </c>
      <c r="H3371" s="10" t="s">
        <v>15</v>
      </c>
      <c r="I3371" s="11" t="s">
        <v>2760</v>
      </c>
      <c r="J3371" s="10" t="s">
        <v>16</v>
      </c>
      <c r="K3371" s="10" t="s">
        <v>15</v>
      </c>
      <c r="L3371" s="10">
        <v>50</v>
      </c>
      <c r="M3371" s="10" t="s">
        <v>23</v>
      </c>
      <c r="N3371" s="10">
        <v>99</v>
      </c>
      <c r="O3371" s="10">
        <v>23</v>
      </c>
      <c r="P3371" s="10" t="str">
        <f t="shared" si="106"/>
        <v>RAMAKANT|Allahabad North</v>
      </c>
      <c r="Q3371" s="4">
        <f>VLOOKUP(P:P,'[1]2017'!$D:$E,2,0)</f>
        <v>0</v>
      </c>
      <c r="R3371" s="4" t="str">
        <f>VLOOKUP(P:P,'[1]2017'!$D:$F,3,0)</f>
        <v>Graduate</v>
      </c>
      <c r="S3371" s="4" t="str">
        <f>VLOOKUP(P:P,'[1]2017'!$D:$G,4,0)</f>
        <v>Rs 3,20,944</v>
      </c>
      <c r="T3371" s="4" t="str">
        <f>VLOOKUP(P:P,'[1]2017'!$D:$H,5,0)</f>
        <v>Rs 0</v>
      </c>
      <c r="U3371" s="4" t="str">
        <f>VLOOKUP(P:P,'[1]2017'!$D:$I,6,0)</f>
        <v>IND</v>
      </c>
      <c r="V3371">
        <f t="shared" si="105"/>
        <v>0</v>
      </c>
    </row>
    <row r="3372" spans="1:22" x14ac:dyDescent="0.3">
      <c r="A3372" s="10" t="s">
        <v>105</v>
      </c>
      <c r="B3372" s="10" t="s">
        <v>106</v>
      </c>
      <c r="C3372" s="10">
        <v>3</v>
      </c>
      <c r="D3372" s="10">
        <v>2017</v>
      </c>
      <c r="E3372" s="4" t="s">
        <v>3042</v>
      </c>
      <c r="F3372" s="10">
        <v>262</v>
      </c>
      <c r="G3372" s="10" t="s">
        <v>3152</v>
      </c>
      <c r="H3372" s="10" t="s">
        <v>15</v>
      </c>
      <c r="I3372" s="11" t="s">
        <v>3169</v>
      </c>
      <c r="J3372" s="10" t="s">
        <v>16</v>
      </c>
      <c r="K3372" s="10" t="s">
        <v>15</v>
      </c>
      <c r="L3372" s="10">
        <v>42</v>
      </c>
      <c r="M3372" s="10" t="s">
        <v>23</v>
      </c>
      <c r="N3372" s="10">
        <v>87</v>
      </c>
      <c r="O3372" s="10">
        <v>24</v>
      </c>
      <c r="P3372" s="10" t="str">
        <f t="shared" si="106"/>
        <v>BHAIYA RAM YADAV|Allahabad North</v>
      </c>
      <c r="Q3372" s="4">
        <f>VLOOKUP(P:P,'[1]2017'!$D:$E,2,0)</f>
        <v>0</v>
      </c>
      <c r="R3372" s="4" t="str">
        <f>VLOOKUP(P:P,'[1]2017'!$D:$F,3,0)</f>
        <v>Literate</v>
      </c>
      <c r="S3372" s="4" t="str">
        <f>VLOOKUP(P:P,'[1]2017'!$D:$G,4,0)</f>
        <v>Rs 3,99,357</v>
      </c>
      <c r="T3372" s="4" t="str">
        <f>VLOOKUP(P:P,'[1]2017'!$D:$H,5,0)</f>
        <v>Rs 0</v>
      </c>
      <c r="U3372" s="4" t="str">
        <f>VLOOKUP(P:P,'[1]2017'!$D:$I,6,0)</f>
        <v>IND</v>
      </c>
      <c r="V3372">
        <f t="shared" si="105"/>
        <v>0</v>
      </c>
    </row>
    <row r="3373" spans="1:22" x14ac:dyDescent="0.3">
      <c r="A3373" s="10" t="s">
        <v>105</v>
      </c>
      <c r="B3373" s="10" t="s">
        <v>106</v>
      </c>
      <c r="C3373" s="10">
        <v>3</v>
      </c>
      <c r="D3373" s="10">
        <v>2017</v>
      </c>
      <c r="E3373" s="4" t="s">
        <v>3042</v>
      </c>
      <c r="F3373" s="10">
        <v>262</v>
      </c>
      <c r="G3373" s="10" t="s">
        <v>3152</v>
      </c>
      <c r="H3373" s="10" t="s">
        <v>15</v>
      </c>
      <c r="I3373" s="11" t="s">
        <v>3170</v>
      </c>
      <c r="J3373" s="10" t="s">
        <v>16</v>
      </c>
      <c r="K3373" s="10" t="s">
        <v>15</v>
      </c>
      <c r="L3373" s="10">
        <v>38</v>
      </c>
      <c r="M3373" s="10" t="s">
        <v>23</v>
      </c>
      <c r="N3373" s="10">
        <v>80</v>
      </c>
      <c r="O3373" s="10">
        <v>25</v>
      </c>
      <c r="P3373" s="10" t="str">
        <f t="shared" si="106"/>
        <v>RITESH KUMAR|Allahabad North</v>
      </c>
      <c r="Q3373" s="4">
        <f>VLOOKUP(P:P,'[1]2017'!$D:$E,2,0)</f>
        <v>0</v>
      </c>
      <c r="R3373" s="4" t="str">
        <f>VLOOKUP(P:P,'[1]2017'!$D:$F,3,0)</f>
        <v>Post Graduate</v>
      </c>
      <c r="S3373" s="4" t="str">
        <f>VLOOKUP(P:P,'[1]2017'!$D:$G,4,0)</f>
        <v>Rs 7,63,215</v>
      </c>
      <c r="T3373" s="4" t="str">
        <f>VLOOKUP(P:P,'[1]2017'!$D:$H,5,0)</f>
        <v>Rs 0</v>
      </c>
      <c r="U3373" s="4" t="str">
        <f>VLOOKUP(P:P,'[1]2017'!$D:$I,6,0)</f>
        <v>IND</v>
      </c>
      <c r="V3373">
        <f t="shared" si="105"/>
        <v>0</v>
      </c>
    </row>
    <row r="3374" spans="1:22" x14ac:dyDescent="0.3">
      <c r="A3374" s="10" t="s">
        <v>105</v>
      </c>
      <c r="B3374" s="10" t="s">
        <v>106</v>
      </c>
      <c r="C3374" s="10">
        <v>3</v>
      </c>
      <c r="D3374" s="10">
        <v>2017</v>
      </c>
      <c r="E3374" s="4" t="s">
        <v>3042</v>
      </c>
      <c r="F3374" s="10">
        <v>262</v>
      </c>
      <c r="G3374" s="10" t="s">
        <v>3152</v>
      </c>
      <c r="H3374" s="10" t="s">
        <v>15</v>
      </c>
      <c r="I3374" s="11" t="s">
        <v>3171</v>
      </c>
      <c r="J3374" s="10" t="s">
        <v>16</v>
      </c>
      <c r="K3374" s="10" t="s">
        <v>15</v>
      </c>
      <c r="L3374" s="10">
        <v>39</v>
      </c>
      <c r="M3374" s="10" t="s">
        <v>827</v>
      </c>
      <c r="N3374" s="10">
        <v>75</v>
      </c>
      <c r="O3374" s="10">
        <v>26</v>
      </c>
      <c r="P3374" s="10" t="str">
        <f t="shared" si="106"/>
        <v>SHARAD KHARE NAVODAYA|Allahabad North</v>
      </c>
      <c r="Q3374" s="4" t="e">
        <f>VLOOKUP(P:P,'[1]2017'!$D:$E,2,0)</f>
        <v>#N/A</v>
      </c>
      <c r="R3374" s="4" t="e">
        <f>VLOOKUP(P:P,'[1]2017'!$D:$F,3,0)</f>
        <v>#N/A</v>
      </c>
      <c r="S3374" s="4" t="e">
        <f>VLOOKUP(P:P,'[1]2017'!$D:$G,4,0)</f>
        <v>#N/A</v>
      </c>
      <c r="T3374" s="4" t="e">
        <f>VLOOKUP(P:P,'[1]2017'!$D:$H,5,0)</f>
        <v>#N/A</v>
      </c>
      <c r="U3374" s="4" t="e">
        <f>VLOOKUP(P:P,'[1]2017'!$D:$I,6,0)</f>
        <v>#N/A</v>
      </c>
      <c r="V3374">
        <f t="shared" si="105"/>
        <v>0</v>
      </c>
    </row>
    <row r="3375" spans="1:22" x14ac:dyDescent="0.3">
      <c r="A3375" s="10" t="s">
        <v>105</v>
      </c>
      <c r="B3375" s="10" t="s">
        <v>106</v>
      </c>
      <c r="C3375" s="10">
        <v>3</v>
      </c>
      <c r="D3375" s="10">
        <v>2017</v>
      </c>
      <c r="E3375" s="4" t="s">
        <v>3042</v>
      </c>
      <c r="F3375" s="10">
        <v>262</v>
      </c>
      <c r="G3375" s="10" t="s">
        <v>3152</v>
      </c>
      <c r="H3375" s="10" t="s">
        <v>15</v>
      </c>
      <c r="I3375" s="11" t="s">
        <v>3172</v>
      </c>
      <c r="J3375" s="10" t="s">
        <v>16</v>
      </c>
      <c r="K3375" s="10" t="s">
        <v>15</v>
      </c>
      <c r="L3375" s="10">
        <v>46</v>
      </c>
      <c r="M3375" s="10" t="s">
        <v>3173</v>
      </c>
      <c r="N3375" s="10">
        <v>63</v>
      </c>
      <c r="O3375" s="10">
        <v>27</v>
      </c>
      <c r="P3375" s="10" t="str">
        <f t="shared" si="106"/>
        <v>UDAYBHAN SRIVASTAVA|Allahabad North</v>
      </c>
      <c r="Q3375" s="4" t="e">
        <f>VLOOKUP(P:P,'[1]2017'!$D:$E,2,0)</f>
        <v>#N/A</v>
      </c>
      <c r="R3375" s="4" t="e">
        <f>VLOOKUP(P:P,'[1]2017'!$D:$F,3,0)</f>
        <v>#N/A</v>
      </c>
      <c r="S3375" s="4" t="e">
        <f>VLOOKUP(P:P,'[1]2017'!$D:$G,4,0)</f>
        <v>#N/A</v>
      </c>
      <c r="T3375" s="4" t="e">
        <f>VLOOKUP(P:P,'[1]2017'!$D:$H,5,0)</f>
        <v>#N/A</v>
      </c>
      <c r="U3375" s="4" t="e">
        <f>VLOOKUP(P:P,'[1]2017'!$D:$I,6,0)</f>
        <v>#N/A</v>
      </c>
      <c r="V3375">
        <f t="shared" si="105"/>
        <v>0</v>
      </c>
    </row>
    <row r="3376" spans="1:22" x14ac:dyDescent="0.3">
      <c r="A3376" s="10" t="s">
        <v>105</v>
      </c>
      <c r="B3376" s="10" t="s">
        <v>106</v>
      </c>
      <c r="C3376" s="10">
        <v>3</v>
      </c>
      <c r="D3376" s="10">
        <v>2017</v>
      </c>
      <c r="E3376" s="4" t="s">
        <v>3042</v>
      </c>
      <c r="F3376" s="10">
        <v>263</v>
      </c>
      <c r="G3376" s="10" t="s">
        <v>3174</v>
      </c>
      <c r="H3376" s="10" t="s">
        <v>15</v>
      </c>
      <c r="I3376" s="11" t="s">
        <v>3175</v>
      </c>
      <c r="J3376" s="10" t="s">
        <v>16</v>
      </c>
      <c r="K3376" s="10" t="s">
        <v>15</v>
      </c>
      <c r="L3376" s="10">
        <v>42</v>
      </c>
      <c r="M3376" s="10" t="s">
        <v>18</v>
      </c>
      <c r="N3376" s="10">
        <v>93011</v>
      </c>
      <c r="O3376" s="10">
        <v>1</v>
      </c>
      <c r="P3376" s="10" t="str">
        <f t="shared" si="106"/>
        <v>NAND GOPAL GUPTA NANDI|Allahabad South</v>
      </c>
      <c r="Q3376" s="4">
        <f>VLOOKUP(P:P,'[1]2017'!$D:$E,2,0)</f>
        <v>7</v>
      </c>
      <c r="R3376" s="4" t="str">
        <f>VLOOKUP(P:P,'[1]2017'!$D:$F,3,0)</f>
        <v>10th Pass</v>
      </c>
      <c r="S3376" s="4" t="str">
        <f>VLOOKUP(P:P,'[1]2017'!$D:$G,4,0)</f>
        <v>Rs 57,11,03,000</v>
      </c>
      <c r="T3376" s="4" t="str">
        <f>VLOOKUP(P:P,'[1]2017'!$D:$H,5,0)</f>
        <v>Rs 26,02,65,000</v>
      </c>
      <c r="U3376" s="4" t="str">
        <f>VLOOKUP(P:P,'[1]2017'!$D:$I,6,0)</f>
        <v>BJP</v>
      </c>
      <c r="V3376">
        <f t="shared" si="105"/>
        <v>1</v>
      </c>
    </row>
    <row r="3377" spans="1:22" x14ac:dyDescent="0.3">
      <c r="A3377" s="10" t="s">
        <v>105</v>
      </c>
      <c r="B3377" s="10" t="s">
        <v>106</v>
      </c>
      <c r="C3377" s="10">
        <v>3</v>
      </c>
      <c r="D3377" s="10">
        <v>2017</v>
      </c>
      <c r="E3377" s="4" t="s">
        <v>3042</v>
      </c>
      <c r="F3377" s="10">
        <v>263</v>
      </c>
      <c r="G3377" s="10" t="s">
        <v>3174</v>
      </c>
      <c r="H3377" s="10" t="s">
        <v>15</v>
      </c>
      <c r="I3377" s="11" t="s">
        <v>3176</v>
      </c>
      <c r="J3377" s="10" t="s">
        <v>16</v>
      </c>
      <c r="K3377" s="10" t="s">
        <v>15</v>
      </c>
      <c r="L3377" s="10">
        <v>53</v>
      </c>
      <c r="M3377" s="10" t="s">
        <v>139</v>
      </c>
      <c r="N3377" s="10">
        <v>64424</v>
      </c>
      <c r="O3377" s="10">
        <v>2</v>
      </c>
      <c r="P3377" s="10" t="str">
        <f t="shared" si="106"/>
        <v>HAJI PARVEZ  AHMAD TANKI|Allahabad South</v>
      </c>
      <c r="Q3377" s="4" t="e">
        <f>VLOOKUP(P:P,'[1]2017'!$D:$E,2,0)</f>
        <v>#N/A</v>
      </c>
      <c r="R3377" s="4" t="e">
        <f>VLOOKUP(P:P,'[1]2017'!$D:$F,3,0)</f>
        <v>#N/A</v>
      </c>
      <c r="S3377" s="4" t="e">
        <f>VLOOKUP(P:P,'[1]2017'!$D:$G,4,0)</f>
        <v>#N/A</v>
      </c>
      <c r="T3377" s="4" t="e">
        <f>VLOOKUP(P:P,'[1]2017'!$D:$H,5,0)</f>
        <v>#N/A</v>
      </c>
      <c r="U3377" s="4" t="e">
        <f>VLOOKUP(P:P,'[1]2017'!$D:$I,6,0)</f>
        <v>#N/A</v>
      </c>
      <c r="V3377">
        <f t="shared" si="105"/>
        <v>0</v>
      </c>
    </row>
    <row r="3378" spans="1:22" x14ac:dyDescent="0.3">
      <c r="A3378" s="10" t="s">
        <v>105</v>
      </c>
      <c r="B3378" s="10" t="s">
        <v>106</v>
      </c>
      <c r="C3378" s="10">
        <v>3</v>
      </c>
      <c r="D3378" s="10">
        <v>2017</v>
      </c>
      <c r="E3378" s="4" t="s">
        <v>3042</v>
      </c>
      <c r="F3378" s="10">
        <v>263</v>
      </c>
      <c r="G3378" s="10" t="s">
        <v>3174</v>
      </c>
      <c r="H3378" s="10" t="s">
        <v>15</v>
      </c>
      <c r="I3378" s="11" t="s">
        <v>3177</v>
      </c>
      <c r="J3378" s="10" t="s">
        <v>16</v>
      </c>
      <c r="K3378" s="10" t="s">
        <v>15</v>
      </c>
      <c r="L3378" s="10">
        <v>56</v>
      </c>
      <c r="M3378" s="10" t="s">
        <v>37</v>
      </c>
      <c r="N3378" s="10">
        <v>12162</v>
      </c>
      <c r="O3378" s="10">
        <v>3</v>
      </c>
      <c r="P3378" s="10" t="str">
        <f t="shared" si="106"/>
        <v>MASHOOQ KHAN|Allahabad South</v>
      </c>
      <c r="Q3378" s="4" t="e">
        <f>VLOOKUP(P:P,'[1]2017'!$D:$E,2,0)</f>
        <v>#N/A</v>
      </c>
      <c r="R3378" s="4" t="e">
        <f>VLOOKUP(P:P,'[1]2017'!$D:$F,3,0)</f>
        <v>#N/A</v>
      </c>
      <c r="S3378" s="4" t="e">
        <f>VLOOKUP(P:P,'[1]2017'!$D:$G,4,0)</f>
        <v>#N/A</v>
      </c>
      <c r="T3378" s="4" t="e">
        <f>VLOOKUP(P:P,'[1]2017'!$D:$H,5,0)</f>
        <v>#N/A</v>
      </c>
      <c r="U3378" s="4" t="e">
        <f>VLOOKUP(P:P,'[1]2017'!$D:$I,6,0)</f>
        <v>#N/A</v>
      </c>
      <c r="V3378">
        <f t="shared" si="105"/>
        <v>0</v>
      </c>
    </row>
    <row r="3379" spans="1:22" x14ac:dyDescent="0.3">
      <c r="A3379" s="10" t="s">
        <v>105</v>
      </c>
      <c r="B3379" s="10" t="s">
        <v>106</v>
      </c>
      <c r="C3379" s="10">
        <v>3</v>
      </c>
      <c r="D3379" s="10">
        <v>2017</v>
      </c>
      <c r="E3379" s="4" t="s">
        <v>3042</v>
      </c>
      <c r="F3379" s="10">
        <v>263</v>
      </c>
      <c r="G3379" s="10" t="s">
        <v>3174</v>
      </c>
      <c r="H3379" s="10" t="s">
        <v>15</v>
      </c>
      <c r="I3379" s="11" t="s">
        <v>3178</v>
      </c>
      <c r="J3379" s="10" t="s">
        <v>16</v>
      </c>
      <c r="K3379" s="10" t="s">
        <v>15</v>
      </c>
      <c r="L3379" s="10">
        <v>58</v>
      </c>
      <c r="M3379" s="10" t="s">
        <v>232</v>
      </c>
      <c r="N3379" s="10">
        <v>872</v>
      </c>
      <c r="O3379" s="10">
        <v>4</v>
      </c>
      <c r="P3379" s="10" t="str">
        <f t="shared" si="106"/>
        <v>AQEELUR RAHMAN|Allahabad South</v>
      </c>
      <c r="Q3379" s="4">
        <f>VLOOKUP(P:P,'[1]2017'!$D:$E,2,0)</f>
        <v>1</v>
      </c>
      <c r="R3379" s="4" t="str">
        <f>VLOOKUP(P:P,'[1]2017'!$D:$F,3,0)</f>
        <v>12th Pass</v>
      </c>
      <c r="S3379" s="4" t="str">
        <f>VLOOKUP(P:P,'[1]2017'!$D:$G,4,0)</f>
        <v>Rs 17,26,631</v>
      </c>
      <c r="T3379" s="4" t="str">
        <f>VLOOKUP(P:P,'[1]2017'!$D:$H,5,0)</f>
        <v>Rs 0</v>
      </c>
      <c r="U3379" s="4" t="str">
        <f>VLOOKUP(P:P,'[1]2017'!$D:$I,6,0)</f>
        <v>Peace Party</v>
      </c>
      <c r="V3379">
        <f t="shared" si="105"/>
        <v>0</v>
      </c>
    </row>
    <row r="3380" spans="1:22" x14ac:dyDescent="0.3">
      <c r="A3380" s="10" t="s">
        <v>105</v>
      </c>
      <c r="B3380" s="10" t="s">
        <v>106</v>
      </c>
      <c r="C3380" s="10">
        <v>3</v>
      </c>
      <c r="D3380" s="10">
        <v>2017</v>
      </c>
      <c r="E3380" s="4" t="s">
        <v>3042</v>
      </c>
      <c r="F3380" s="10">
        <v>263</v>
      </c>
      <c r="G3380" s="10" t="s">
        <v>3174</v>
      </c>
      <c r="H3380" s="10" t="s">
        <v>15</v>
      </c>
      <c r="I3380" s="11" t="s">
        <v>3179</v>
      </c>
      <c r="J3380" s="10" t="s">
        <v>16</v>
      </c>
      <c r="K3380" s="10" t="s">
        <v>15</v>
      </c>
      <c r="L3380" s="10">
        <v>32</v>
      </c>
      <c r="M3380" s="10" t="s">
        <v>144</v>
      </c>
      <c r="N3380" s="10">
        <v>868</v>
      </c>
      <c r="O3380" s="10">
        <v>5</v>
      </c>
      <c r="P3380" s="10" t="str">
        <f t="shared" si="106"/>
        <v>SYED AFZAL MUZIB|Allahabad South</v>
      </c>
      <c r="Q3380" s="4" t="e">
        <f>VLOOKUP(P:P,'[1]2017'!$D:$E,2,0)</f>
        <v>#N/A</v>
      </c>
      <c r="R3380" s="4" t="e">
        <f>VLOOKUP(P:P,'[1]2017'!$D:$F,3,0)</f>
        <v>#N/A</v>
      </c>
      <c r="S3380" s="4" t="e">
        <f>VLOOKUP(P:P,'[1]2017'!$D:$G,4,0)</f>
        <v>#N/A</v>
      </c>
      <c r="T3380" s="4" t="e">
        <f>VLOOKUP(P:P,'[1]2017'!$D:$H,5,0)</f>
        <v>#N/A</v>
      </c>
      <c r="U3380" s="4" t="e">
        <f>VLOOKUP(P:P,'[1]2017'!$D:$I,6,0)</f>
        <v>#N/A</v>
      </c>
      <c r="V3380">
        <f t="shared" si="105"/>
        <v>0</v>
      </c>
    </row>
    <row r="3381" spans="1:22" x14ac:dyDescent="0.3">
      <c r="A3381" s="10" t="s">
        <v>105</v>
      </c>
      <c r="B3381" s="10" t="s">
        <v>106</v>
      </c>
      <c r="C3381" s="10">
        <v>3</v>
      </c>
      <c r="D3381" s="10">
        <v>2017</v>
      </c>
      <c r="E3381" s="4" t="s">
        <v>3042</v>
      </c>
      <c r="F3381" s="10">
        <v>263</v>
      </c>
      <c r="G3381" s="10" t="s">
        <v>3174</v>
      </c>
      <c r="H3381" s="10" t="s">
        <v>15</v>
      </c>
      <c r="I3381" s="11" t="s">
        <v>3180</v>
      </c>
      <c r="J3381" s="10" t="s">
        <v>16</v>
      </c>
      <c r="K3381" s="10" t="s">
        <v>15</v>
      </c>
      <c r="L3381" s="10">
        <v>34</v>
      </c>
      <c r="M3381" s="10" t="s">
        <v>3181</v>
      </c>
      <c r="N3381" s="10">
        <v>801</v>
      </c>
      <c r="O3381" s="10">
        <v>6</v>
      </c>
      <c r="P3381" s="10" t="str">
        <f t="shared" si="106"/>
        <v>SATISH KESHARWANI (BABA)|Allahabad South</v>
      </c>
      <c r="Q3381" s="4" t="e">
        <f>VLOOKUP(P:P,'[1]2017'!$D:$E,2,0)</f>
        <v>#N/A</v>
      </c>
      <c r="R3381" s="4" t="e">
        <f>VLOOKUP(P:P,'[1]2017'!$D:$F,3,0)</f>
        <v>#N/A</v>
      </c>
      <c r="S3381" s="4" t="e">
        <f>VLOOKUP(P:P,'[1]2017'!$D:$G,4,0)</f>
        <v>#N/A</v>
      </c>
      <c r="T3381" s="4" t="e">
        <f>VLOOKUP(P:P,'[1]2017'!$D:$H,5,0)</f>
        <v>#N/A</v>
      </c>
      <c r="U3381" s="4" t="e">
        <f>VLOOKUP(P:P,'[1]2017'!$D:$I,6,0)</f>
        <v>#N/A</v>
      </c>
      <c r="V3381">
        <f t="shared" si="105"/>
        <v>0</v>
      </c>
    </row>
    <row r="3382" spans="1:22" x14ac:dyDescent="0.3">
      <c r="A3382" s="10" t="s">
        <v>105</v>
      </c>
      <c r="B3382" s="10" t="s">
        <v>106</v>
      </c>
      <c r="C3382" s="10">
        <v>3</v>
      </c>
      <c r="D3382" s="10">
        <v>2017</v>
      </c>
      <c r="E3382" s="4" t="s">
        <v>3042</v>
      </c>
      <c r="F3382" s="10">
        <v>263</v>
      </c>
      <c r="G3382" s="10" t="s">
        <v>3174</v>
      </c>
      <c r="H3382" s="10" t="s">
        <v>15</v>
      </c>
      <c r="I3382" s="11" t="s">
        <v>3182</v>
      </c>
      <c r="J3382" s="10" t="s">
        <v>16</v>
      </c>
      <c r="K3382" s="10" t="s">
        <v>15</v>
      </c>
      <c r="L3382" s="10">
        <v>36</v>
      </c>
      <c r="M3382" s="10" t="s">
        <v>23</v>
      </c>
      <c r="N3382" s="10">
        <v>672</v>
      </c>
      <c r="O3382" s="10">
        <v>7</v>
      </c>
      <c r="P3382" s="10" t="str">
        <f t="shared" si="106"/>
        <v>SHIV SHARAN ALIAS MONU GUPTA|Allahabad South</v>
      </c>
      <c r="Q3382" s="4" t="e">
        <f>VLOOKUP(P:P,'[1]2017'!$D:$E,2,0)</f>
        <v>#N/A</v>
      </c>
      <c r="R3382" s="4" t="e">
        <f>VLOOKUP(P:P,'[1]2017'!$D:$F,3,0)</f>
        <v>#N/A</v>
      </c>
      <c r="S3382" s="4" t="e">
        <f>VLOOKUP(P:P,'[1]2017'!$D:$G,4,0)</f>
        <v>#N/A</v>
      </c>
      <c r="T3382" s="4" t="e">
        <f>VLOOKUP(P:P,'[1]2017'!$D:$H,5,0)</f>
        <v>#N/A</v>
      </c>
      <c r="U3382" s="4" t="e">
        <f>VLOOKUP(P:P,'[1]2017'!$D:$I,6,0)</f>
        <v>#N/A</v>
      </c>
      <c r="V3382">
        <f t="shared" si="105"/>
        <v>0</v>
      </c>
    </row>
    <row r="3383" spans="1:22" x14ac:dyDescent="0.3">
      <c r="A3383" s="10" t="s">
        <v>105</v>
      </c>
      <c r="B3383" s="10" t="s">
        <v>106</v>
      </c>
      <c r="C3383" s="10">
        <v>3</v>
      </c>
      <c r="D3383" s="10">
        <v>2017</v>
      </c>
      <c r="E3383" s="4" t="s">
        <v>3042</v>
      </c>
      <c r="F3383" s="10">
        <v>263</v>
      </c>
      <c r="G3383" s="10" t="s">
        <v>3174</v>
      </c>
      <c r="H3383" s="10" t="s">
        <v>15</v>
      </c>
      <c r="I3383" s="11" t="s">
        <v>19</v>
      </c>
      <c r="J3383" s="10" t="s">
        <v>20</v>
      </c>
      <c r="K3383" s="10" t="s">
        <v>20</v>
      </c>
      <c r="L3383" s="10" t="s">
        <v>20</v>
      </c>
      <c r="M3383" s="10" t="s">
        <v>21</v>
      </c>
      <c r="N3383" s="10">
        <v>665</v>
      </c>
      <c r="O3383" s="10">
        <v>8</v>
      </c>
      <c r="P3383" s="10" t="str">
        <f t="shared" si="106"/>
        <v>None of the Above|Allahabad South</v>
      </c>
      <c r="Q3383" s="4" t="e">
        <f>VLOOKUP(P:P,'[1]2017'!$D:$E,2,0)</f>
        <v>#N/A</v>
      </c>
      <c r="R3383" s="4" t="e">
        <f>VLOOKUP(P:P,'[1]2017'!$D:$F,3,0)</f>
        <v>#N/A</v>
      </c>
      <c r="S3383" s="4" t="e">
        <f>VLOOKUP(P:P,'[1]2017'!$D:$G,4,0)</f>
        <v>#N/A</v>
      </c>
      <c r="T3383" s="4" t="e">
        <f>VLOOKUP(P:P,'[1]2017'!$D:$H,5,0)</f>
        <v>#N/A</v>
      </c>
      <c r="U3383" s="4" t="e">
        <f>VLOOKUP(P:P,'[1]2017'!$D:$I,6,0)</f>
        <v>#N/A</v>
      </c>
      <c r="V3383">
        <f t="shared" si="105"/>
        <v>0</v>
      </c>
    </row>
    <row r="3384" spans="1:22" x14ac:dyDescent="0.3">
      <c r="A3384" s="10" t="s">
        <v>105</v>
      </c>
      <c r="B3384" s="10" t="s">
        <v>106</v>
      </c>
      <c r="C3384" s="10">
        <v>3</v>
      </c>
      <c r="D3384" s="10">
        <v>2017</v>
      </c>
      <c r="E3384" s="4" t="s">
        <v>3042</v>
      </c>
      <c r="F3384" s="10">
        <v>263</v>
      </c>
      <c r="G3384" s="10" t="s">
        <v>3174</v>
      </c>
      <c r="H3384" s="10" t="s">
        <v>15</v>
      </c>
      <c r="I3384" s="11" t="s">
        <v>3183</v>
      </c>
      <c r="J3384" s="10" t="s">
        <v>16</v>
      </c>
      <c r="K3384" s="10" t="s">
        <v>15</v>
      </c>
      <c r="L3384" s="10">
        <v>39</v>
      </c>
      <c r="M3384" s="10" t="s">
        <v>28</v>
      </c>
      <c r="N3384" s="10">
        <v>583</v>
      </c>
      <c r="O3384" s="10">
        <v>9</v>
      </c>
      <c r="P3384" s="10" t="str">
        <f t="shared" si="106"/>
        <v>AMIR HBIB ALIAS MUNNA MAJDOOR|Allahabad South</v>
      </c>
      <c r="Q3384" s="4" t="e">
        <f>VLOOKUP(P:P,'[1]2017'!$D:$E,2,0)</f>
        <v>#N/A</v>
      </c>
      <c r="R3384" s="4" t="e">
        <f>VLOOKUP(P:P,'[1]2017'!$D:$F,3,0)</f>
        <v>#N/A</v>
      </c>
      <c r="S3384" s="4" t="e">
        <f>VLOOKUP(P:P,'[1]2017'!$D:$G,4,0)</f>
        <v>#N/A</v>
      </c>
      <c r="T3384" s="4" t="e">
        <f>VLOOKUP(P:P,'[1]2017'!$D:$H,5,0)</f>
        <v>#N/A</v>
      </c>
      <c r="U3384" s="4" t="e">
        <f>VLOOKUP(P:P,'[1]2017'!$D:$I,6,0)</f>
        <v>#N/A</v>
      </c>
      <c r="V3384">
        <f t="shared" si="105"/>
        <v>0</v>
      </c>
    </row>
    <row r="3385" spans="1:22" x14ac:dyDescent="0.3">
      <c r="A3385" s="10" t="s">
        <v>105</v>
      </c>
      <c r="B3385" s="10" t="s">
        <v>106</v>
      </c>
      <c r="C3385" s="10">
        <v>3</v>
      </c>
      <c r="D3385" s="10">
        <v>2017</v>
      </c>
      <c r="E3385" s="4" t="s">
        <v>3042</v>
      </c>
      <c r="F3385" s="10">
        <v>263</v>
      </c>
      <c r="G3385" s="10" t="s">
        <v>3174</v>
      </c>
      <c r="H3385" s="10" t="s">
        <v>15</v>
      </c>
      <c r="I3385" s="11" t="s">
        <v>3184</v>
      </c>
      <c r="J3385" s="10" t="s">
        <v>26</v>
      </c>
      <c r="K3385" s="10" t="s">
        <v>15</v>
      </c>
      <c r="L3385" s="10">
        <v>32</v>
      </c>
      <c r="M3385" s="10" t="s">
        <v>23</v>
      </c>
      <c r="N3385" s="10">
        <v>429</v>
      </c>
      <c r="O3385" s="10">
        <v>10</v>
      </c>
      <c r="P3385" s="10" t="str">
        <f t="shared" si="106"/>
        <v>SAVITA SAHOO ADVOCATE|Allahabad South</v>
      </c>
      <c r="Q3385" s="4" t="e">
        <f>VLOOKUP(P:P,'[1]2017'!$D:$E,2,0)</f>
        <v>#N/A</v>
      </c>
      <c r="R3385" s="4" t="e">
        <f>VLOOKUP(P:P,'[1]2017'!$D:$F,3,0)</f>
        <v>#N/A</v>
      </c>
      <c r="S3385" s="4" t="e">
        <f>VLOOKUP(P:P,'[1]2017'!$D:$G,4,0)</f>
        <v>#N/A</v>
      </c>
      <c r="T3385" s="4" t="e">
        <f>VLOOKUP(P:P,'[1]2017'!$D:$H,5,0)</f>
        <v>#N/A</v>
      </c>
      <c r="U3385" s="4" t="e">
        <f>VLOOKUP(P:P,'[1]2017'!$D:$I,6,0)</f>
        <v>#N/A</v>
      </c>
      <c r="V3385">
        <f t="shared" si="105"/>
        <v>0</v>
      </c>
    </row>
    <row r="3386" spans="1:22" x14ac:dyDescent="0.3">
      <c r="A3386" s="10" t="s">
        <v>105</v>
      </c>
      <c r="B3386" s="10" t="s">
        <v>106</v>
      </c>
      <c r="C3386" s="10">
        <v>3</v>
      </c>
      <c r="D3386" s="10">
        <v>2017</v>
      </c>
      <c r="E3386" s="4" t="s">
        <v>3042</v>
      </c>
      <c r="F3386" s="10">
        <v>263</v>
      </c>
      <c r="G3386" s="10" t="s">
        <v>3174</v>
      </c>
      <c r="H3386" s="10" t="s">
        <v>15</v>
      </c>
      <c r="I3386" s="11" t="s">
        <v>3185</v>
      </c>
      <c r="J3386" s="10" t="s">
        <v>16</v>
      </c>
      <c r="K3386" s="10" t="s">
        <v>15</v>
      </c>
      <c r="L3386" s="10">
        <v>51</v>
      </c>
      <c r="M3386" s="10" t="s">
        <v>115</v>
      </c>
      <c r="N3386" s="10">
        <v>396</v>
      </c>
      <c r="O3386" s="10">
        <v>11</v>
      </c>
      <c r="P3386" s="10" t="str">
        <f t="shared" si="106"/>
        <v>ARUNESH JAISWAL|Allahabad South</v>
      </c>
      <c r="Q3386" s="4">
        <f>VLOOKUP(P:P,'[1]2017'!$D:$E,2,0)</f>
        <v>0</v>
      </c>
      <c r="R3386" s="4" t="str">
        <f>VLOOKUP(P:P,'[1]2017'!$D:$F,3,0)</f>
        <v>Graduate</v>
      </c>
      <c r="S3386" s="4" t="str">
        <f>VLOOKUP(P:P,'[1]2017'!$D:$G,4,0)</f>
        <v>Rs 75,61,676</v>
      </c>
      <c r="T3386" s="4" t="str">
        <f>VLOOKUP(P:P,'[1]2017'!$D:$H,5,0)</f>
        <v>Rs 0</v>
      </c>
      <c r="U3386" s="4" t="str">
        <f>VLOOKUP(P:P,'[1]2017'!$D:$I,6,0)</f>
        <v>RLD</v>
      </c>
      <c r="V3386">
        <f t="shared" si="105"/>
        <v>0</v>
      </c>
    </row>
    <row r="3387" spans="1:22" x14ac:dyDescent="0.3">
      <c r="A3387" s="10" t="s">
        <v>105</v>
      </c>
      <c r="B3387" s="10" t="s">
        <v>106</v>
      </c>
      <c r="C3387" s="10">
        <v>3</v>
      </c>
      <c r="D3387" s="10">
        <v>2017</v>
      </c>
      <c r="E3387" s="4" t="s">
        <v>3042</v>
      </c>
      <c r="F3387" s="10">
        <v>263</v>
      </c>
      <c r="G3387" s="10" t="s">
        <v>3174</v>
      </c>
      <c r="H3387" s="10" t="s">
        <v>15</v>
      </c>
      <c r="I3387" s="11" t="s">
        <v>3186</v>
      </c>
      <c r="J3387" s="10" t="s">
        <v>16</v>
      </c>
      <c r="K3387" s="10" t="s">
        <v>15</v>
      </c>
      <c r="L3387" s="10">
        <v>36</v>
      </c>
      <c r="M3387" s="10" t="s">
        <v>2384</v>
      </c>
      <c r="N3387" s="10">
        <v>277</v>
      </c>
      <c r="O3387" s="10">
        <v>12</v>
      </c>
      <c r="P3387" s="10" t="str">
        <f t="shared" si="106"/>
        <v>SATYENDRA KUMAR KUSHWAHA|Allahabad South</v>
      </c>
      <c r="Q3387" s="4">
        <f>VLOOKUP(P:P,'[1]2017'!$D:$E,2,0)</f>
        <v>0</v>
      </c>
      <c r="R3387" s="4" t="str">
        <f>VLOOKUP(P:P,'[1]2017'!$D:$F,3,0)</f>
        <v>Graduate</v>
      </c>
      <c r="S3387" s="4" t="str">
        <f>VLOOKUP(P:P,'[1]2017'!$D:$G,4,0)</f>
        <v>Rs 2,66,048</v>
      </c>
      <c r="T3387" s="4" t="str">
        <f>VLOOKUP(P:P,'[1]2017'!$D:$H,5,0)</f>
        <v>Rs 0</v>
      </c>
      <c r="U3387" s="4" t="str">
        <f>VLOOKUP(P:P,'[1]2017'!$D:$I,6,0)</f>
        <v>RPI</v>
      </c>
      <c r="V3387">
        <f t="shared" si="105"/>
        <v>0</v>
      </c>
    </row>
    <row r="3388" spans="1:22" x14ac:dyDescent="0.3">
      <c r="A3388" s="10" t="s">
        <v>105</v>
      </c>
      <c r="B3388" s="10" t="s">
        <v>106</v>
      </c>
      <c r="C3388" s="10">
        <v>3</v>
      </c>
      <c r="D3388" s="10">
        <v>2017</v>
      </c>
      <c r="E3388" s="4" t="s">
        <v>3042</v>
      </c>
      <c r="F3388" s="10">
        <v>263</v>
      </c>
      <c r="G3388" s="10" t="s">
        <v>3174</v>
      </c>
      <c r="H3388" s="10" t="s">
        <v>15</v>
      </c>
      <c r="I3388" s="11" t="s">
        <v>3187</v>
      </c>
      <c r="J3388" s="10" t="s">
        <v>16</v>
      </c>
      <c r="K3388" s="10" t="s">
        <v>15</v>
      </c>
      <c r="L3388" s="10">
        <v>47</v>
      </c>
      <c r="M3388" s="10" t="s">
        <v>248</v>
      </c>
      <c r="N3388" s="10">
        <v>275</v>
      </c>
      <c r="O3388" s="10">
        <v>13</v>
      </c>
      <c r="P3388" s="10" t="str">
        <f t="shared" si="106"/>
        <v>JYOTISHACHARYA RAMA NAND SHUKLA SAGAR|Allahabad South</v>
      </c>
      <c r="Q3388" s="4" t="e">
        <f>VLOOKUP(P:P,'[1]2017'!$D:$E,2,0)</f>
        <v>#N/A</v>
      </c>
      <c r="R3388" s="4" t="e">
        <f>VLOOKUP(P:P,'[1]2017'!$D:$F,3,0)</f>
        <v>#N/A</v>
      </c>
      <c r="S3388" s="4" t="e">
        <f>VLOOKUP(P:P,'[1]2017'!$D:$G,4,0)</f>
        <v>#N/A</v>
      </c>
      <c r="T3388" s="4" t="e">
        <f>VLOOKUP(P:P,'[1]2017'!$D:$H,5,0)</f>
        <v>#N/A</v>
      </c>
      <c r="U3388" s="4" t="e">
        <f>VLOOKUP(P:P,'[1]2017'!$D:$I,6,0)</f>
        <v>#N/A</v>
      </c>
      <c r="V3388">
        <f t="shared" si="105"/>
        <v>0</v>
      </c>
    </row>
    <row r="3389" spans="1:22" x14ac:dyDescent="0.3">
      <c r="A3389" s="10" t="s">
        <v>105</v>
      </c>
      <c r="B3389" s="10" t="s">
        <v>106</v>
      </c>
      <c r="C3389" s="10">
        <v>3</v>
      </c>
      <c r="D3389" s="10">
        <v>2017</v>
      </c>
      <c r="E3389" s="4" t="s">
        <v>3042</v>
      </c>
      <c r="F3389" s="10">
        <v>263</v>
      </c>
      <c r="G3389" s="10" t="s">
        <v>3174</v>
      </c>
      <c r="H3389" s="10" t="s">
        <v>15</v>
      </c>
      <c r="I3389" s="11" t="s">
        <v>3188</v>
      </c>
      <c r="J3389" s="10" t="s">
        <v>16</v>
      </c>
      <c r="K3389" s="10" t="s">
        <v>15</v>
      </c>
      <c r="L3389" s="10">
        <v>43</v>
      </c>
      <c r="M3389" s="10" t="s">
        <v>2693</v>
      </c>
      <c r="N3389" s="10">
        <v>242</v>
      </c>
      <c r="O3389" s="10">
        <v>14</v>
      </c>
      <c r="P3389" s="10" t="str">
        <f t="shared" si="106"/>
        <v>PATRAKAR RAIS AHMAD KHAN|Allahabad South</v>
      </c>
      <c r="Q3389" s="4" t="e">
        <f>VLOOKUP(P:P,'[1]2017'!$D:$E,2,0)</f>
        <v>#N/A</v>
      </c>
      <c r="R3389" s="4" t="e">
        <f>VLOOKUP(P:P,'[1]2017'!$D:$F,3,0)</f>
        <v>#N/A</v>
      </c>
      <c r="S3389" s="4" t="e">
        <f>VLOOKUP(P:P,'[1]2017'!$D:$G,4,0)</f>
        <v>#N/A</v>
      </c>
      <c r="T3389" s="4" t="e">
        <f>VLOOKUP(P:P,'[1]2017'!$D:$H,5,0)</f>
        <v>#N/A</v>
      </c>
      <c r="U3389" s="4" t="e">
        <f>VLOOKUP(P:P,'[1]2017'!$D:$I,6,0)</f>
        <v>#N/A</v>
      </c>
      <c r="V3389">
        <f t="shared" si="105"/>
        <v>0</v>
      </c>
    </row>
    <row r="3390" spans="1:22" x14ac:dyDescent="0.3">
      <c r="A3390" s="10" t="s">
        <v>105</v>
      </c>
      <c r="B3390" s="10" t="s">
        <v>106</v>
      </c>
      <c r="C3390" s="10">
        <v>3</v>
      </c>
      <c r="D3390" s="10">
        <v>2017</v>
      </c>
      <c r="E3390" s="4" t="s">
        <v>3042</v>
      </c>
      <c r="F3390" s="10">
        <v>263</v>
      </c>
      <c r="G3390" s="10" t="s">
        <v>3174</v>
      </c>
      <c r="H3390" s="10" t="s">
        <v>15</v>
      </c>
      <c r="I3390" s="11" t="s">
        <v>3189</v>
      </c>
      <c r="J3390" s="10" t="s">
        <v>16</v>
      </c>
      <c r="K3390" s="10" t="s">
        <v>15</v>
      </c>
      <c r="L3390" s="10">
        <v>41</v>
      </c>
      <c r="M3390" s="10" t="s">
        <v>27</v>
      </c>
      <c r="N3390" s="10">
        <v>223</v>
      </c>
      <c r="O3390" s="10">
        <v>15</v>
      </c>
      <c r="P3390" s="10" t="str">
        <f t="shared" si="106"/>
        <v>GAURAV PANDEY|Allahabad South</v>
      </c>
      <c r="Q3390" s="4">
        <f>VLOOKUP(P:P,'[1]2017'!$D:$E,2,0)</f>
        <v>0</v>
      </c>
      <c r="R3390" s="4" t="str">
        <f>VLOOKUP(P:P,'[1]2017'!$D:$F,3,0)</f>
        <v>Graduate</v>
      </c>
      <c r="S3390" s="4" t="str">
        <f>VLOOKUP(P:P,'[1]2017'!$D:$G,4,0)</f>
        <v>Rs 1,65,76,353</v>
      </c>
      <c r="T3390" s="4" t="str">
        <f>VLOOKUP(P:P,'[1]2017'!$D:$H,5,0)</f>
        <v>Rs 9,00,000</v>
      </c>
      <c r="U3390" s="4" t="str">
        <f>VLOOKUP(P:P,'[1]2017'!$D:$I,6,0)</f>
        <v>SHS</v>
      </c>
      <c r="V3390">
        <f t="shared" si="105"/>
        <v>0</v>
      </c>
    </row>
    <row r="3391" spans="1:22" x14ac:dyDescent="0.3">
      <c r="A3391" s="10" t="s">
        <v>105</v>
      </c>
      <c r="B3391" s="10" t="s">
        <v>106</v>
      </c>
      <c r="C3391" s="10">
        <v>3</v>
      </c>
      <c r="D3391" s="10">
        <v>2017</v>
      </c>
      <c r="E3391" s="4" t="s">
        <v>3042</v>
      </c>
      <c r="F3391" s="10">
        <v>263</v>
      </c>
      <c r="G3391" s="10" t="s">
        <v>3174</v>
      </c>
      <c r="H3391" s="10" t="s">
        <v>15</v>
      </c>
      <c r="I3391" s="11" t="s">
        <v>3190</v>
      </c>
      <c r="J3391" s="10" t="s">
        <v>16</v>
      </c>
      <c r="K3391" s="10" t="s">
        <v>15</v>
      </c>
      <c r="L3391" s="10">
        <v>49</v>
      </c>
      <c r="M3391" s="10" t="s">
        <v>23</v>
      </c>
      <c r="N3391" s="10">
        <v>209</v>
      </c>
      <c r="O3391" s="10">
        <v>16</v>
      </c>
      <c r="P3391" s="10" t="str">
        <f t="shared" si="106"/>
        <v>SANJAY SINGH|Allahabad South</v>
      </c>
      <c r="Q3391" s="4">
        <f>VLOOKUP(P:P,'[1]2017'!$D:$E,2,0)</f>
        <v>0</v>
      </c>
      <c r="R3391" s="4" t="str">
        <f>VLOOKUP(P:P,'[1]2017'!$D:$F,3,0)</f>
        <v>12th Pass</v>
      </c>
      <c r="S3391" s="4" t="str">
        <f>VLOOKUP(P:P,'[1]2017'!$D:$G,4,0)</f>
        <v>Rs 23,600</v>
      </c>
      <c r="T3391" s="4" t="str">
        <f>VLOOKUP(P:P,'[1]2017'!$D:$H,5,0)</f>
        <v>Rs 0</v>
      </c>
      <c r="U3391" s="4" t="str">
        <f>VLOOKUP(P:P,'[1]2017'!$D:$I,6,0)</f>
        <v>Sarv Sambhaav Party</v>
      </c>
      <c r="V3391">
        <f t="shared" si="105"/>
        <v>0</v>
      </c>
    </row>
    <row r="3392" spans="1:22" x14ac:dyDescent="0.3">
      <c r="A3392" s="10" t="s">
        <v>105</v>
      </c>
      <c r="B3392" s="10" t="s">
        <v>106</v>
      </c>
      <c r="C3392" s="10">
        <v>3</v>
      </c>
      <c r="D3392" s="10">
        <v>2017</v>
      </c>
      <c r="E3392" s="4" t="s">
        <v>3042</v>
      </c>
      <c r="F3392" s="10">
        <v>263</v>
      </c>
      <c r="G3392" s="10" t="s">
        <v>3174</v>
      </c>
      <c r="H3392" s="10" t="s">
        <v>15</v>
      </c>
      <c r="I3392" s="11" t="s">
        <v>3191</v>
      </c>
      <c r="J3392" s="10" t="s">
        <v>16</v>
      </c>
      <c r="K3392" s="10" t="s">
        <v>25</v>
      </c>
      <c r="L3392" s="10">
        <v>42</v>
      </c>
      <c r="M3392" s="10" t="s">
        <v>24</v>
      </c>
      <c r="N3392" s="10">
        <v>194</v>
      </c>
      <c r="O3392" s="10">
        <v>17</v>
      </c>
      <c r="P3392" s="10" t="str">
        <f t="shared" si="106"/>
        <v>RAMESHCHANDRA BHARTIYA|Allahabad South</v>
      </c>
      <c r="Q3392" s="4" t="e">
        <f>VLOOKUP(P:P,'[1]2017'!$D:$E,2,0)</f>
        <v>#N/A</v>
      </c>
      <c r="R3392" s="4" t="e">
        <f>VLOOKUP(P:P,'[1]2017'!$D:$F,3,0)</f>
        <v>#N/A</v>
      </c>
      <c r="S3392" s="4" t="e">
        <f>VLOOKUP(P:P,'[1]2017'!$D:$G,4,0)</f>
        <v>#N/A</v>
      </c>
      <c r="T3392" s="4" t="e">
        <f>VLOOKUP(P:P,'[1]2017'!$D:$H,5,0)</f>
        <v>#N/A</v>
      </c>
      <c r="U3392" s="4" t="e">
        <f>VLOOKUP(P:P,'[1]2017'!$D:$I,6,0)</f>
        <v>#N/A</v>
      </c>
      <c r="V3392">
        <f t="shared" si="105"/>
        <v>0</v>
      </c>
    </row>
    <row r="3393" spans="1:22" x14ac:dyDescent="0.3">
      <c r="A3393" s="10" t="s">
        <v>105</v>
      </c>
      <c r="B3393" s="10" t="s">
        <v>106</v>
      </c>
      <c r="C3393" s="10">
        <v>3</v>
      </c>
      <c r="D3393" s="10">
        <v>2017</v>
      </c>
      <c r="E3393" s="4" t="s">
        <v>3042</v>
      </c>
      <c r="F3393" s="10">
        <v>263</v>
      </c>
      <c r="G3393" s="10" t="s">
        <v>3174</v>
      </c>
      <c r="H3393" s="10" t="s">
        <v>15</v>
      </c>
      <c r="I3393" s="11" t="s">
        <v>3192</v>
      </c>
      <c r="J3393" s="10" t="s">
        <v>16</v>
      </c>
      <c r="K3393" s="10" t="s">
        <v>15</v>
      </c>
      <c r="L3393" s="10">
        <v>46</v>
      </c>
      <c r="M3393" s="10" t="s">
        <v>23</v>
      </c>
      <c r="N3393" s="10">
        <v>183</v>
      </c>
      <c r="O3393" s="10">
        <v>18</v>
      </c>
      <c r="P3393" s="10" t="str">
        <f t="shared" si="106"/>
        <v>DEVENDRA KUMAR TIWARI|Allahabad South</v>
      </c>
      <c r="Q3393" s="4" t="e">
        <f>VLOOKUP(P:P,'[1]2017'!$D:$E,2,0)</f>
        <v>#N/A</v>
      </c>
      <c r="R3393" s="4" t="e">
        <f>VLOOKUP(P:P,'[1]2017'!$D:$F,3,0)</f>
        <v>#N/A</v>
      </c>
      <c r="S3393" s="4" t="e">
        <f>VLOOKUP(P:P,'[1]2017'!$D:$G,4,0)</f>
        <v>#N/A</v>
      </c>
      <c r="T3393" s="4" t="e">
        <f>VLOOKUP(P:P,'[1]2017'!$D:$H,5,0)</f>
        <v>#N/A</v>
      </c>
      <c r="U3393" s="4" t="e">
        <f>VLOOKUP(P:P,'[1]2017'!$D:$I,6,0)</f>
        <v>#N/A</v>
      </c>
      <c r="V3393">
        <f t="shared" si="105"/>
        <v>0</v>
      </c>
    </row>
    <row r="3394" spans="1:22" x14ac:dyDescent="0.3">
      <c r="A3394" s="10" t="s">
        <v>105</v>
      </c>
      <c r="B3394" s="10" t="s">
        <v>106</v>
      </c>
      <c r="C3394" s="10">
        <v>3</v>
      </c>
      <c r="D3394" s="10">
        <v>2017</v>
      </c>
      <c r="E3394" s="4" t="s">
        <v>3042</v>
      </c>
      <c r="F3394" s="10">
        <v>263</v>
      </c>
      <c r="G3394" s="10" t="s">
        <v>3174</v>
      </c>
      <c r="H3394" s="10" t="s">
        <v>15</v>
      </c>
      <c r="I3394" s="11" t="s">
        <v>3193</v>
      </c>
      <c r="J3394" s="10" t="s">
        <v>16</v>
      </c>
      <c r="K3394" s="10" t="s">
        <v>15</v>
      </c>
      <c r="L3394" s="10">
        <v>47</v>
      </c>
      <c r="M3394" s="10" t="s">
        <v>3000</v>
      </c>
      <c r="N3394" s="10">
        <v>168</v>
      </c>
      <c r="O3394" s="10">
        <v>19</v>
      </c>
      <c r="P3394" s="10" t="str">
        <f t="shared" si="106"/>
        <v>SAMAR BAHADUR SHARMA|Allahabad South</v>
      </c>
      <c r="Q3394" s="4">
        <f>VLOOKUP(P:P,'[1]2017'!$D:$E,2,0)</f>
        <v>0</v>
      </c>
      <c r="R3394" s="4" t="str">
        <f>VLOOKUP(P:P,'[1]2017'!$D:$F,3,0)</f>
        <v>12th Pass</v>
      </c>
      <c r="S3394" s="4" t="str">
        <f>VLOOKUP(P:P,'[1]2017'!$D:$G,4,0)</f>
        <v>Rs 3,21,890</v>
      </c>
      <c r="T3394" s="4" t="str">
        <f>VLOOKUP(P:P,'[1]2017'!$D:$H,5,0)</f>
        <v>Rs 0</v>
      </c>
      <c r="U3394" s="4" t="str">
        <f>VLOOKUP(P:P,'[1]2017'!$D:$I,6,0)</f>
        <v>Pragatisheel Samaj Party</v>
      </c>
      <c r="V3394">
        <f t="shared" ref="V3394:V3457" si="107">IF(O:O=1,1,0)</f>
        <v>0</v>
      </c>
    </row>
    <row r="3395" spans="1:22" x14ac:dyDescent="0.3">
      <c r="A3395" s="10" t="s">
        <v>105</v>
      </c>
      <c r="B3395" s="10" t="s">
        <v>106</v>
      </c>
      <c r="C3395" s="10">
        <v>3</v>
      </c>
      <c r="D3395" s="10">
        <v>2017</v>
      </c>
      <c r="E3395" s="4" t="s">
        <v>3042</v>
      </c>
      <c r="F3395" s="10">
        <v>263</v>
      </c>
      <c r="G3395" s="10" t="s">
        <v>3174</v>
      </c>
      <c r="H3395" s="10" t="s">
        <v>15</v>
      </c>
      <c r="I3395" s="11" t="s">
        <v>1235</v>
      </c>
      <c r="J3395" s="10" t="s">
        <v>16</v>
      </c>
      <c r="K3395" s="10" t="s">
        <v>25</v>
      </c>
      <c r="L3395" s="10">
        <v>64</v>
      </c>
      <c r="M3395" s="10" t="s">
        <v>737</v>
      </c>
      <c r="N3395" s="10">
        <v>160</v>
      </c>
      <c r="O3395" s="10">
        <v>20</v>
      </c>
      <c r="P3395" s="10" t="str">
        <f t="shared" si="106"/>
        <v>RAMESH CHANDRA|Allahabad South</v>
      </c>
      <c r="Q3395" s="4">
        <f>VLOOKUP(P:P,'[1]2017'!$D:$E,2,0)</f>
        <v>0</v>
      </c>
      <c r="R3395" s="4" t="str">
        <f>VLOOKUP(P:P,'[1]2017'!$D:$F,3,0)</f>
        <v>Graduate Professional</v>
      </c>
      <c r="S3395" s="4" t="str">
        <f>VLOOKUP(P:P,'[1]2017'!$D:$G,4,0)</f>
        <v>Rs 68,000</v>
      </c>
      <c r="T3395" s="4" t="str">
        <f>VLOOKUP(P:P,'[1]2017'!$D:$H,5,0)</f>
        <v>Rs 0</v>
      </c>
      <c r="U3395" s="4" t="str">
        <f>VLOOKUP(P:P,'[1]2017'!$D:$I,6,0)</f>
        <v>Sarvodaya Bharat Party</v>
      </c>
      <c r="V3395">
        <f t="shared" si="107"/>
        <v>0</v>
      </c>
    </row>
    <row r="3396" spans="1:22" x14ac:dyDescent="0.3">
      <c r="A3396" s="10" t="s">
        <v>105</v>
      </c>
      <c r="B3396" s="10" t="s">
        <v>106</v>
      </c>
      <c r="C3396" s="10">
        <v>3</v>
      </c>
      <c r="D3396" s="10">
        <v>2017</v>
      </c>
      <c r="E3396" s="4" t="s">
        <v>3042</v>
      </c>
      <c r="F3396" s="10">
        <v>263</v>
      </c>
      <c r="G3396" s="10" t="s">
        <v>3174</v>
      </c>
      <c r="H3396" s="10" t="s">
        <v>15</v>
      </c>
      <c r="I3396" s="11" t="s">
        <v>3194</v>
      </c>
      <c r="J3396" s="10" t="s">
        <v>16</v>
      </c>
      <c r="K3396" s="10" t="s">
        <v>25</v>
      </c>
      <c r="L3396" s="10">
        <v>50</v>
      </c>
      <c r="M3396" s="10" t="s">
        <v>3081</v>
      </c>
      <c r="N3396" s="10">
        <v>126</v>
      </c>
      <c r="O3396" s="10">
        <v>21</v>
      </c>
      <c r="P3396" s="10" t="str">
        <f t="shared" si="106"/>
        <v>KAMLA PRASAD|Allahabad South</v>
      </c>
      <c r="Q3396" s="4" t="e">
        <f>VLOOKUP(P:P,'[1]2017'!$D:$E,2,0)</f>
        <v>#N/A</v>
      </c>
      <c r="R3396" s="4" t="e">
        <f>VLOOKUP(P:P,'[1]2017'!$D:$F,3,0)</f>
        <v>#N/A</v>
      </c>
      <c r="S3396" s="4" t="e">
        <f>VLOOKUP(P:P,'[1]2017'!$D:$G,4,0)</f>
        <v>#N/A</v>
      </c>
      <c r="T3396" s="4" t="e">
        <f>VLOOKUP(P:P,'[1]2017'!$D:$H,5,0)</f>
        <v>#N/A</v>
      </c>
      <c r="U3396" s="4" t="e">
        <f>VLOOKUP(P:P,'[1]2017'!$D:$I,6,0)</f>
        <v>#N/A</v>
      </c>
      <c r="V3396">
        <f t="shared" si="107"/>
        <v>0</v>
      </c>
    </row>
    <row r="3397" spans="1:22" x14ac:dyDescent="0.3">
      <c r="A3397" s="10" t="s">
        <v>105</v>
      </c>
      <c r="B3397" s="10" t="s">
        <v>106</v>
      </c>
      <c r="C3397" s="10">
        <v>3</v>
      </c>
      <c r="D3397" s="10">
        <v>2017</v>
      </c>
      <c r="E3397" s="4" t="s">
        <v>3042</v>
      </c>
      <c r="F3397" s="10">
        <v>263</v>
      </c>
      <c r="G3397" s="10" t="s">
        <v>3174</v>
      </c>
      <c r="H3397" s="10" t="s">
        <v>15</v>
      </c>
      <c r="I3397" s="11" t="s">
        <v>3195</v>
      </c>
      <c r="J3397" s="10" t="s">
        <v>16</v>
      </c>
      <c r="K3397" s="10" t="s">
        <v>15</v>
      </c>
      <c r="L3397" s="10">
        <v>45</v>
      </c>
      <c r="M3397" s="10" t="s">
        <v>23</v>
      </c>
      <c r="N3397" s="10">
        <v>123</v>
      </c>
      <c r="O3397" s="10">
        <v>22</v>
      </c>
      <c r="P3397" s="10" t="str">
        <f t="shared" si="106"/>
        <v>SHIV PRASAD VERMA|Allahabad South</v>
      </c>
      <c r="Q3397" s="4">
        <f>VLOOKUP(P:P,'[1]2017'!$D:$E,2,0)</f>
        <v>0</v>
      </c>
      <c r="R3397" s="4" t="str">
        <f>VLOOKUP(P:P,'[1]2017'!$D:$F,3,0)</f>
        <v>5th Pass</v>
      </c>
      <c r="S3397" s="4" t="str">
        <f>VLOOKUP(P:P,'[1]2017'!$D:$G,4,0)</f>
        <v>Rs 4,48,57,229</v>
      </c>
      <c r="T3397" s="4" t="str">
        <f>VLOOKUP(P:P,'[1]2017'!$D:$H,5,0)</f>
        <v>Rs 1,01,06,320</v>
      </c>
      <c r="U3397" s="4" t="str">
        <f>VLOOKUP(P:P,'[1]2017'!$D:$I,6,0)</f>
        <v>IND</v>
      </c>
      <c r="V3397">
        <f t="shared" si="107"/>
        <v>0</v>
      </c>
    </row>
    <row r="3398" spans="1:22" x14ac:dyDescent="0.3">
      <c r="A3398" s="10" t="s">
        <v>105</v>
      </c>
      <c r="B3398" s="10" t="s">
        <v>106</v>
      </c>
      <c r="C3398" s="10">
        <v>3</v>
      </c>
      <c r="D3398" s="10">
        <v>2017</v>
      </c>
      <c r="E3398" s="4" t="s">
        <v>3042</v>
      </c>
      <c r="F3398" s="10">
        <v>264</v>
      </c>
      <c r="G3398" s="10" t="s">
        <v>3196</v>
      </c>
      <c r="H3398" s="10" t="s">
        <v>25</v>
      </c>
      <c r="I3398" s="11" t="s">
        <v>3197</v>
      </c>
      <c r="J3398" s="10" t="s">
        <v>16</v>
      </c>
      <c r="K3398" s="10" t="s">
        <v>25</v>
      </c>
      <c r="L3398" s="10">
        <v>48</v>
      </c>
      <c r="M3398" s="10" t="s">
        <v>18</v>
      </c>
      <c r="N3398" s="10">
        <v>79209</v>
      </c>
      <c r="O3398" s="10">
        <v>1</v>
      </c>
      <c r="P3398" s="10" t="str">
        <f t="shared" si="106"/>
        <v xml:space="preserve">DR. AJAI KUMAR|Bara </v>
      </c>
      <c r="Q3398" s="4" t="e">
        <f>VLOOKUP(P:P,'[1]2017'!$D:$E,2,0)</f>
        <v>#N/A</v>
      </c>
      <c r="R3398" s="4" t="e">
        <f>VLOOKUP(P:P,'[1]2017'!$D:$F,3,0)</f>
        <v>#N/A</v>
      </c>
      <c r="S3398" s="4" t="e">
        <f>VLOOKUP(P:P,'[1]2017'!$D:$G,4,0)</f>
        <v>#N/A</v>
      </c>
      <c r="T3398" s="4" t="e">
        <f>VLOOKUP(P:P,'[1]2017'!$D:$H,5,0)</f>
        <v>#N/A</v>
      </c>
      <c r="U3398" s="4" t="e">
        <f>VLOOKUP(P:P,'[1]2017'!$D:$I,6,0)</f>
        <v>#N/A</v>
      </c>
      <c r="V3398">
        <f t="shared" si="107"/>
        <v>1</v>
      </c>
    </row>
    <row r="3399" spans="1:22" x14ac:dyDescent="0.3">
      <c r="A3399" s="10" t="s">
        <v>105</v>
      </c>
      <c r="B3399" s="10" t="s">
        <v>106</v>
      </c>
      <c r="C3399" s="10">
        <v>3</v>
      </c>
      <c r="D3399" s="10">
        <v>2017</v>
      </c>
      <c r="E3399" s="4" t="s">
        <v>3042</v>
      </c>
      <c r="F3399" s="10">
        <v>264</v>
      </c>
      <c r="G3399" s="10" t="s">
        <v>3196</v>
      </c>
      <c r="H3399" s="10" t="s">
        <v>25</v>
      </c>
      <c r="I3399" s="11" t="s">
        <v>3198</v>
      </c>
      <c r="J3399" s="10" t="s">
        <v>16</v>
      </c>
      <c r="K3399" s="10" t="s">
        <v>25</v>
      </c>
      <c r="L3399" s="10">
        <v>39</v>
      </c>
      <c r="M3399" s="10" t="s">
        <v>139</v>
      </c>
      <c r="N3399" s="10">
        <v>45156</v>
      </c>
      <c r="O3399" s="10">
        <v>2</v>
      </c>
      <c r="P3399" s="10" t="str">
        <f t="shared" si="106"/>
        <v xml:space="preserve">AJAY (BHARTI MUNNA BHAIYA)|Bara </v>
      </c>
      <c r="Q3399" s="4" t="e">
        <f>VLOOKUP(P:P,'[1]2017'!$D:$E,2,0)</f>
        <v>#N/A</v>
      </c>
      <c r="R3399" s="4" t="e">
        <f>VLOOKUP(P:P,'[1]2017'!$D:$F,3,0)</f>
        <v>#N/A</v>
      </c>
      <c r="S3399" s="4" t="e">
        <f>VLOOKUP(P:P,'[1]2017'!$D:$G,4,0)</f>
        <v>#N/A</v>
      </c>
      <c r="T3399" s="4" t="e">
        <f>VLOOKUP(P:P,'[1]2017'!$D:$H,5,0)</f>
        <v>#N/A</v>
      </c>
      <c r="U3399" s="4" t="e">
        <f>VLOOKUP(P:P,'[1]2017'!$D:$I,6,0)</f>
        <v>#N/A</v>
      </c>
      <c r="V3399">
        <f t="shared" si="107"/>
        <v>0</v>
      </c>
    </row>
    <row r="3400" spans="1:22" x14ac:dyDescent="0.3">
      <c r="A3400" s="10" t="s">
        <v>105</v>
      </c>
      <c r="B3400" s="10" t="s">
        <v>106</v>
      </c>
      <c r="C3400" s="10">
        <v>3</v>
      </c>
      <c r="D3400" s="10">
        <v>2017</v>
      </c>
      <c r="E3400" s="4" t="s">
        <v>3042</v>
      </c>
      <c r="F3400" s="10">
        <v>264</v>
      </c>
      <c r="G3400" s="10" t="s">
        <v>3196</v>
      </c>
      <c r="H3400" s="10" t="s">
        <v>25</v>
      </c>
      <c r="I3400" s="11" t="s">
        <v>3199</v>
      </c>
      <c r="J3400" s="10" t="s">
        <v>16</v>
      </c>
      <c r="K3400" s="10" t="s">
        <v>25</v>
      </c>
      <c r="L3400" s="10">
        <v>42</v>
      </c>
      <c r="M3400" s="10" t="s">
        <v>37</v>
      </c>
      <c r="N3400" s="10">
        <v>37052</v>
      </c>
      <c r="O3400" s="10">
        <v>3</v>
      </c>
      <c r="P3400" s="10" t="str">
        <f t="shared" si="106"/>
        <v xml:space="preserve">ASHOK KUMAR GAUTAM|Bara </v>
      </c>
      <c r="Q3400" s="4">
        <f>VLOOKUP(P:P,'[1]2017'!$D:$E,2,0)</f>
        <v>0</v>
      </c>
      <c r="R3400" s="4" t="str">
        <f>VLOOKUP(P:P,'[1]2017'!$D:$F,3,0)</f>
        <v>Graduate</v>
      </c>
      <c r="S3400" s="4" t="str">
        <f>VLOOKUP(P:P,'[1]2017'!$D:$G,4,0)</f>
        <v>Rs 1,65,51,373</v>
      </c>
      <c r="T3400" s="4" t="str">
        <f>VLOOKUP(P:P,'[1]2017'!$D:$H,5,0)</f>
        <v>Rs 14,45,900</v>
      </c>
      <c r="U3400" s="4" t="str">
        <f>VLOOKUP(P:P,'[1]2017'!$D:$I,6,0)</f>
        <v>BSP</v>
      </c>
      <c r="V3400">
        <f t="shared" si="107"/>
        <v>0</v>
      </c>
    </row>
    <row r="3401" spans="1:22" x14ac:dyDescent="0.3">
      <c r="A3401" s="10" t="s">
        <v>105</v>
      </c>
      <c r="B3401" s="10" t="s">
        <v>106</v>
      </c>
      <c r="C3401" s="10">
        <v>3</v>
      </c>
      <c r="D3401" s="10">
        <v>2017</v>
      </c>
      <c r="E3401" s="4" t="s">
        <v>3042</v>
      </c>
      <c r="F3401" s="10">
        <v>264</v>
      </c>
      <c r="G3401" s="10" t="s">
        <v>3196</v>
      </c>
      <c r="H3401" s="10" t="s">
        <v>25</v>
      </c>
      <c r="I3401" s="11" t="s">
        <v>3200</v>
      </c>
      <c r="J3401" s="10" t="s">
        <v>16</v>
      </c>
      <c r="K3401" s="10" t="s">
        <v>25</v>
      </c>
      <c r="L3401" s="10">
        <v>44</v>
      </c>
      <c r="M3401" s="10" t="s">
        <v>248</v>
      </c>
      <c r="N3401" s="10">
        <v>10704</v>
      </c>
      <c r="O3401" s="10">
        <v>4</v>
      </c>
      <c r="P3401" s="10" t="str">
        <f t="shared" si="106"/>
        <v xml:space="preserve">PHOOL CHANDRA|Bara </v>
      </c>
      <c r="Q3401" s="4">
        <f>VLOOKUP(P:P,'[1]2017'!$D:$E,2,0)</f>
        <v>3</v>
      </c>
      <c r="R3401" s="4" t="str">
        <f>VLOOKUP(P:P,'[1]2017'!$D:$F,3,0)</f>
        <v>Graduate</v>
      </c>
      <c r="S3401" s="4" t="str">
        <f>VLOOKUP(P:P,'[1]2017'!$D:$G,4,0)</f>
        <v>Rs 2,76,99,856</v>
      </c>
      <c r="T3401" s="4" t="str">
        <f>VLOOKUP(P:P,'[1]2017'!$D:$H,5,0)</f>
        <v>Rs 0</v>
      </c>
      <c r="U3401" s="4" t="str">
        <f>VLOOKUP(P:P,'[1]2017'!$D:$I,6,0)</f>
        <v>Nirbal Indian Shoshit Hamara Aam Dal</v>
      </c>
      <c r="V3401">
        <f t="shared" si="107"/>
        <v>0</v>
      </c>
    </row>
    <row r="3402" spans="1:22" x14ac:dyDescent="0.3">
      <c r="A3402" s="10" t="s">
        <v>105</v>
      </c>
      <c r="B3402" s="10" t="s">
        <v>106</v>
      </c>
      <c r="C3402" s="10">
        <v>3</v>
      </c>
      <c r="D3402" s="10">
        <v>2017</v>
      </c>
      <c r="E3402" s="4" t="s">
        <v>3042</v>
      </c>
      <c r="F3402" s="10">
        <v>264</v>
      </c>
      <c r="G3402" s="10" t="s">
        <v>3196</v>
      </c>
      <c r="H3402" s="10" t="s">
        <v>25</v>
      </c>
      <c r="I3402" s="11" t="s">
        <v>3201</v>
      </c>
      <c r="J3402" s="10" t="s">
        <v>16</v>
      </c>
      <c r="K3402" s="10" t="s">
        <v>25</v>
      </c>
      <c r="L3402" s="10">
        <v>42</v>
      </c>
      <c r="M3402" s="10" t="s">
        <v>23</v>
      </c>
      <c r="N3402" s="10">
        <v>3729</v>
      </c>
      <c r="O3402" s="10">
        <v>5</v>
      </c>
      <c r="P3402" s="10" t="str">
        <f t="shared" si="106"/>
        <v xml:space="preserve">HANSRAJ KOL|Bara </v>
      </c>
      <c r="Q3402" s="4" t="e">
        <f>VLOOKUP(P:P,'[1]2017'!$D:$E,2,0)</f>
        <v>#N/A</v>
      </c>
      <c r="R3402" s="4" t="e">
        <f>VLOOKUP(P:P,'[1]2017'!$D:$F,3,0)</f>
        <v>#N/A</v>
      </c>
      <c r="S3402" s="4" t="e">
        <f>VLOOKUP(P:P,'[1]2017'!$D:$G,4,0)</f>
        <v>#N/A</v>
      </c>
      <c r="T3402" s="4" t="e">
        <f>VLOOKUP(P:P,'[1]2017'!$D:$H,5,0)</f>
        <v>#N/A</v>
      </c>
      <c r="U3402" s="4" t="e">
        <f>VLOOKUP(P:P,'[1]2017'!$D:$I,6,0)</f>
        <v>#N/A</v>
      </c>
      <c r="V3402">
        <f t="shared" si="107"/>
        <v>0</v>
      </c>
    </row>
    <row r="3403" spans="1:22" x14ac:dyDescent="0.3">
      <c r="A3403" s="10" t="s">
        <v>105</v>
      </c>
      <c r="B3403" s="10" t="s">
        <v>106</v>
      </c>
      <c r="C3403" s="10">
        <v>3</v>
      </c>
      <c r="D3403" s="10">
        <v>2017</v>
      </c>
      <c r="E3403" s="4" t="s">
        <v>3042</v>
      </c>
      <c r="F3403" s="10">
        <v>264</v>
      </c>
      <c r="G3403" s="10" t="s">
        <v>3196</v>
      </c>
      <c r="H3403" s="10" t="s">
        <v>25</v>
      </c>
      <c r="I3403" s="11" t="s">
        <v>3202</v>
      </c>
      <c r="J3403" s="10" t="s">
        <v>16</v>
      </c>
      <c r="K3403" s="10" t="s">
        <v>25</v>
      </c>
      <c r="L3403" s="10">
        <v>37</v>
      </c>
      <c r="M3403" s="10" t="s">
        <v>28</v>
      </c>
      <c r="N3403" s="10">
        <v>2573</v>
      </c>
      <c r="O3403" s="10">
        <v>6</v>
      </c>
      <c r="P3403" s="10" t="str">
        <f t="shared" si="106"/>
        <v xml:space="preserve">AYODHYA PRASAD  ADIVASI KOL|Bara </v>
      </c>
      <c r="Q3403" s="4" t="e">
        <f>VLOOKUP(P:P,'[1]2017'!$D:$E,2,0)</f>
        <v>#N/A</v>
      </c>
      <c r="R3403" s="4" t="e">
        <f>VLOOKUP(P:P,'[1]2017'!$D:$F,3,0)</f>
        <v>#N/A</v>
      </c>
      <c r="S3403" s="4" t="e">
        <f>VLOOKUP(P:P,'[1]2017'!$D:$G,4,0)</f>
        <v>#N/A</v>
      </c>
      <c r="T3403" s="4" t="e">
        <f>VLOOKUP(P:P,'[1]2017'!$D:$H,5,0)</f>
        <v>#N/A</v>
      </c>
      <c r="U3403" s="4" t="e">
        <f>VLOOKUP(P:P,'[1]2017'!$D:$I,6,0)</f>
        <v>#N/A</v>
      </c>
      <c r="V3403">
        <f t="shared" si="107"/>
        <v>0</v>
      </c>
    </row>
    <row r="3404" spans="1:22" x14ac:dyDescent="0.3">
      <c r="A3404" s="10" t="s">
        <v>105</v>
      </c>
      <c r="B3404" s="10" t="s">
        <v>106</v>
      </c>
      <c r="C3404" s="10">
        <v>3</v>
      </c>
      <c r="D3404" s="10">
        <v>2017</v>
      </c>
      <c r="E3404" s="4" t="s">
        <v>3042</v>
      </c>
      <c r="F3404" s="10">
        <v>264</v>
      </c>
      <c r="G3404" s="10" t="s">
        <v>3196</v>
      </c>
      <c r="H3404" s="10" t="s">
        <v>25</v>
      </c>
      <c r="I3404" s="11" t="s">
        <v>19</v>
      </c>
      <c r="J3404" s="10" t="s">
        <v>20</v>
      </c>
      <c r="K3404" s="10" t="s">
        <v>20</v>
      </c>
      <c r="L3404" s="10" t="s">
        <v>20</v>
      </c>
      <c r="M3404" s="10" t="s">
        <v>21</v>
      </c>
      <c r="N3404" s="10">
        <v>2327</v>
      </c>
      <c r="O3404" s="10">
        <v>7</v>
      </c>
      <c r="P3404" s="10" t="str">
        <f t="shared" si="106"/>
        <v xml:space="preserve">None of the Above|Bara </v>
      </c>
      <c r="Q3404" s="4" t="e">
        <f>VLOOKUP(P:P,'[1]2017'!$D:$E,2,0)</f>
        <v>#N/A</v>
      </c>
      <c r="R3404" s="4" t="e">
        <f>VLOOKUP(P:P,'[1]2017'!$D:$F,3,0)</f>
        <v>#N/A</v>
      </c>
      <c r="S3404" s="4" t="e">
        <f>VLOOKUP(P:P,'[1]2017'!$D:$G,4,0)</f>
        <v>#N/A</v>
      </c>
      <c r="T3404" s="4" t="e">
        <f>VLOOKUP(P:P,'[1]2017'!$D:$H,5,0)</f>
        <v>#N/A</v>
      </c>
      <c r="U3404" s="4" t="e">
        <f>VLOOKUP(P:P,'[1]2017'!$D:$I,6,0)</f>
        <v>#N/A</v>
      </c>
      <c r="V3404">
        <f t="shared" si="107"/>
        <v>0</v>
      </c>
    </row>
    <row r="3405" spans="1:22" x14ac:dyDescent="0.3">
      <c r="A3405" s="10" t="s">
        <v>105</v>
      </c>
      <c r="B3405" s="10" t="s">
        <v>106</v>
      </c>
      <c r="C3405" s="10">
        <v>3</v>
      </c>
      <c r="D3405" s="10">
        <v>2017</v>
      </c>
      <c r="E3405" s="4" t="s">
        <v>3042</v>
      </c>
      <c r="F3405" s="10">
        <v>264</v>
      </c>
      <c r="G3405" s="10" t="s">
        <v>3196</v>
      </c>
      <c r="H3405" s="10" t="s">
        <v>25</v>
      </c>
      <c r="I3405" s="11" t="s">
        <v>3203</v>
      </c>
      <c r="J3405" s="10" t="s">
        <v>16</v>
      </c>
      <c r="K3405" s="10" t="s">
        <v>25</v>
      </c>
      <c r="L3405" s="10">
        <v>55</v>
      </c>
      <c r="M3405" s="10" t="s">
        <v>17</v>
      </c>
      <c r="N3405" s="10">
        <v>2045</v>
      </c>
      <c r="O3405" s="10">
        <v>8</v>
      </c>
      <c r="P3405" s="10" t="str">
        <f t="shared" si="106"/>
        <v xml:space="preserve">SURESH KUMAR VERMA|Bara </v>
      </c>
      <c r="Q3405" s="4" t="e">
        <f>VLOOKUP(P:P,'[1]2017'!$D:$E,2,0)</f>
        <v>#N/A</v>
      </c>
      <c r="R3405" s="4" t="e">
        <f>VLOOKUP(P:P,'[1]2017'!$D:$F,3,0)</f>
        <v>#N/A</v>
      </c>
      <c r="S3405" s="4" t="e">
        <f>VLOOKUP(P:P,'[1]2017'!$D:$G,4,0)</f>
        <v>#N/A</v>
      </c>
      <c r="T3405" s="4" t="e">
        <f>VLOOKUP(P:P,'[1]2017'!$D:$H,5,0)</f>
        <v>#N/A</v>
      </c>
      <c r="U3405" s="4" t="e">
        <f>VLOOKUP(P:P,'[1]2017'!$D:$I,6,0)</f>
        <v>#N/A</v>
      </c>
      <c r="V3405">
        <f t="shared" si="107"/>
        <v>0</v>
      </c>
    </row>
    <row r="3406" spans="1:22" x14ac:dyDescent="0.3">
      <c r="A3406" s="10" t="s">
        <v>105</v>
      </c>
      <c r="B3406" s="10" t="s">
        <v>106</v>
      </c>
      <c r="C3406" s="10">
        <v>3</v>
      </c>
      <c r="D3406" s="10">
        <v>2017</v>
      </c>
      <c r="E3406" s="4" t="s">
        <v>3042</v>
      </c>
      <c r="F3406" s="10">
        <v>264</v>
      </c>
      <c r="G3406" s="10" t="s">
        <v>3196</v>
      </c>
      <c r="H3406" s="10" t="s">
        <v>25</v>
      </c>
      <c r="I3406" s="11" t="s">
        <v>679</v>
      </c>
      <c r="J3406" s="10" t="s">
        <v>16</v>
      </c>
      <c r="K3406" s="10" t="s">
        <v>25</v>
      </c>
      <c r="L3406" s="10">
        <v>47</v>
      </c>
      <c r="M3406" s="10" t="s">
        <v>23</v>
      </c>
      <c r="N3406" s="10">
        <v>1452</v>
      </c>
      <c r="O3406" s="10">
        <v>9</v>
      </c>
      <c r="P3406" s="10" t="str">
        <f t="shared" si="106"/>
        <v xml:space="preserve">RAJKUMAR|Bara </v>
      </c>
      <c r="Q3406" s="4">
        <f>VLOOKUP(P:P,'[1]2017'!$D:$E,2,0)</f>
        <v>0</v>
      </c>
      <c r="R3406" s="4" t="str">
        <f>VLOOKUP(P:P,'[1]2017'!$D:$F,3,0)</f>
        <v>10th Pass</v>
      </c>
      <c r="S3406" s="4" t="str">
        <f>VLOOKUP(P:P,'[1]2017'!$D:$G,4,0)</f>
        <v>Rs 1,80,000</v>
      </c>
      <c r="T3406" s="4" t="str">
        <f>VLOOKUP(P:P,'[1]2017'!$D:$H,5,0)</f>
        <v>Rs 0</v>
      </c>
      <c r="U3406" s="4" t="str">
        <f>VLOOKUP(P:P,'[1]2017'!$D:$I,6,0)</f>
        <v>IND</v>
      </c>
      <c r="V3406">
        <f t="shared" si="107"/>
        <v>0</v>
      </c>
    </row>
    <row r="3407" spans="1:22" x14ac:dyDescent="0.3">
      <c r="A3407" s="10" t="s">
        <v>105</v>
      </c>
      <c r="B3407" s="10" t="s">
        <v>106</v>
      </c>
      <c r="C3407" s="10">
        <v>3</v>
      </c>
      <c r="D3407" s="10">
        <v>2017</v>
      </c>
      <c r="E3407" s="4" t="s">
        <v>3042</v>
      </c>
      <c r="F3407" s="10">
        <v>264</v>
      </c>
      <c r="G3407" s="10" t="s">
        <v>3196</v>
      </c>
      <c r="H3407" s="10" t="s">
        <v>25</v>
      </c>
      <c r="I3407" s="11" t="s">
        <v>3204</v>
      </c>
      <c r="J3407" s="10" t="s">
        <v>26</v>
      </c>
      <c r="K3407" s="10" t="s">
        <v>25</v>
      </c>
      <c r="L3407" s="10">
        <v>32</v>
      </c>
      <c r="M3407" s="10" t="s">
        <v>115</v>
      </c>
      <c r="N3407" s="10">
        <v>1107</v>
      </c>
      <c r="O3407" s="10">
        <v>10</v>
      </c>
      <c r="P3407" s="10" t="str">
        <f t="shared" si="106"/>
        <v xml:space="preserve">SULOCHANA ADIVASI|Bara </v>
      </c>
      <c r="Q3407" s="4" t="e">
        <f>VLOOKUP(P:P,'[1]2017'!$D:$E,2,0)</f>
        <v>#N/A</v>
      </c>
      <c r="R3407" s="4" t="e">
        <f>VLOOKUP(P:P,'[1]2017'!$D:$F,3,0)</f>
        <v>#N/A</v>
      </c>
      <c r="S3407" s="4" t="e">
        <f>VLOOKUP(P:P,'[1]2017'!$D:$G,4,0)</f>
        <v>#N/A</v>
      </c>
      <c r="T3407" s="4" t="e">
        <f>VLOOKUP(P:P,'[1]2017'!$D:$H,5,0)</f>
        <v>#N/A</v>
      </c>
      <c r="U3407" s="4" t="e">
        <f>VLOOKUP(P:P,'[1]2017'!$D:$I,6,0)</f>
        <v>#N/A</v>
      </c>
      <c r="V3407">
        <f t="shared" si="107"/>
        <v>0</v>
      </c>
    </row>
    <row r="3408" spans="1:22" x14ac:dyDescent="0.3">
      <c r="A3408" s="10" t="s">
        <v>105</v>
      </c>
      <c r="B3408" s="10" t="s">
        <v>106</v>
      </c>
      <c r="C3408" s="10">
        <v>3</v>
      </c>
      <c r="D3408" s="10">
        <v>2017</v>
      </c>
      <c r="E3408" s="4" t="s">
        <v>3042</v>
      </c>
      <c r="F3408" s="10">
        <v>264</v>
      </c>
      <c r="G3408" s="10" t="s">
        <v>3196</v>
      </c>
      <c r="H3408" s="10" t="s">
        <v>25</v>
      </c>
      <c r="I3408" s="11" t="s">
        <v>3205</v>
      </c>
      <c r="J3408" s="10" t="s">
        <v>16</v>
      </c>
      <c r="K3408" s="10" t="s">
        <v>25</v>
      </c>
      <c r="L3408" s="10">
        <v>52</v>
      </c>
      <c r="M3408" s="10" t="s">
        <v>24</v>
      </c>
      <c r="N3408" s="10">
        <v>1092</v>
      </c>
      <c r="O3408" s="10">
        <v>11</v>
      </c>
      <c r="P3408" s="10" t="str">
        <f t="shared" si="106"/>
        <v xml:space="preserve">LAL CHANDRA BHARTI|Bara </v>
      </c>
      <c r="Q3408" s="4">
        <f>VLOOKUP(P:P,'[1]2017'!$D:$E,2,0)</f>
        <v>0</v>
      </c>
      <c r="R3408" s="4" t="str">
        <f>VLOOKUP(P:P,'[1]2017'!$D:$F,3,0)</f>
        <v>10th Pass</v>
      </c>
      <c r="S3408" s="4" t="str">
        <f>VLOOKUP(P:P,'[1]2017'!$D:$G,4,0)</f>
        <v>Rs 62,48,855</v>
      </c>
      <c r="T3408" s="4" t="str">
        <f>VLOOKUP(P:P,'[1]2017'!$D:$H,5,0)</f>
        <v>Rs 0</v>
      </c>
      <c r="U3408" s="4" t="str">
        <f>VLOOKUP(P:P,'[1]2017'!$D:$I,6,0)</f>
        <v>Bahujan Mukti Party</v>
      </c>
      <c r="V3408">
        <f t="shared" si="107"/>
        <v>0</v>
      </c>
    </row>
    <row r="3409" spans="1:22" x14ac:dyDescent="0.3">
      <c r="A3409" s="10" t="s">
        <v>105</v>
      </c>
      <c r="B3409" s="10" t="s">
        <v>106</v>
      </c>
      <c r="C3409" s="10">
        <v>3</v>
      </c>
      <c r="D3409" s="10">
        <v>2017</v>
      </c>
      <c r="E3409" s="4" t="s">
        <v>3042</v>
      </c>
      <c r="F3409" s="10">
        <v>264</v>
      </c>
      <c r="G3409" s="10" t="s">
        <v>3196</v>
      </c>
      <c r="H3409" s="10" t="s">
        <v>25</v>
      </c>
      <c r="I3409" s="11" t="s">
        <v>3206</v>
      </c>
      <c r="J3409" s="10" t="s">
        <v>16</v>
      </c>
      <c r="K3409" s="10" t="s">
        <v>25</v>
      </c>
      <c r="L3409" s="10">
        <v>36</v>
      </c>
      <c r="M3409" s="10" t="s">
        <v>23</v>
      </c>
      <c r="N3409" s="10">
        <v>1075</v>
      </c>
      <c r="O3409" s="10">
        <v>12</v>
      </c>
      <c r="P3409" s="10" t="str">
        <f t="shared" si="106"/>
        <v xml:space="preserve">BALRAM|Bara </v>
      </c>
      <c r="Q3409" s="4">
        <f>VLOOKUP(P:P,'[1]2017'!$D:$E,2,0)</f>
        <v>0</v>
      </c>
      <c r="R3409" s="4" t="str">
        <f>VLOOKUP(P:P,'[1]2017'!$D:$F,3,0)</f>
        <v>8th Pass</v>
      </c>
      <c r="S3409" s="4" t="str">
        <f>VLOOKUP(P:P,'[1]2017'!$D:$G,4,0)</f>
        <v>Rs 9,500</v>
      </c>
      <c r="T3409" s="4" t="str">
        <f>VLOOKUP(P:P,'[1]2017'!$D:$H,5,0)</f>
        <v>Rs 0</v>
      </c>
      <c r="U3409" s="4" t="str">
        <f>VLOOKUP(P:P,'[1]2017'!$D:$I,6,0)</f>
        <v>IND</v>
      </c>
      <c r="V3409">
        <f t="shared" si="107"/>
        <v>0</v>
      </c>
    </row>
    <row r="3410" spans="1:22" x14ac:dyDescent="0.3">
      <c r="A3410" s="10" t="s">
        <v>105</v>
      </c>
      <c r="B3410" s="10" t="s">
        <v>106</v>
      </c>
      <c r="C3410" s="10">
        <v>3</v>
      </c>
      <c r="D3410" s="10">
        <v>2017</v>
      </c>
      <c r="E3410" s="4" t="s">
        <v>3042</v>
      </c>
      <c r="F3410" s="10">
        <v>264</v>
      </c>
      <c r="G3410" s="10" t="s">
        <v>3196</v>
      </c>
      <c r="H3410" s="10" t="s">
        <v>25</v>
      </c>
      <c r="I3410" s="11" t="s">
        <v>53</v>
      </c>
      <c r="J3410" s="10" t="s">
        <v>16</v>
      </c>
      <c r="K3410" s="10" t="s">
        <v>25</v>
      </c>
      <c r="L3410" s="10">
        <v>32</v>
      </c>
      <c r="M3410" s="10" t="s">
        <v>163</v>
      </c>
      <c r="N3410" s="10">
        <v>770</v>
      </c>
      <c r="O3410" s="10">
        <v>13</v>
      </c>
      <c r="P3410" s="10" t="str">
        <f t="shared" si="106"/>
        <v xml:space="preserve">RAJESH KUMAR|Bara </v>
      </c>
      <c r="Q3410" s="4">
        <f>VLOOKUP(P:P,'[1]2017'!$D:$E,2,0)</f>
        <v>0</v>
      </c>
      <c r="R3410" s="4" t="str">
        <f>VLOOKUP(P:P,'[1]2017'!$D:$F,3,0)</f>
        <v>10th Pass</v>
      </c>
      <c r="S3410" s="4" t="str">
        <f>VLOOKUP(P:P,'[1]2017'!$D:$G,4,0)</f>
        <v>Rs 51,27,513</v>
      </c>
      <c r="T3410" s="4" t="str">
        <f>VLOOKUP(P:P,'[1]2017'!$D:$H,5,0)</f>
        <v>Rs 0</v>
      </c>
      <c r="U3410" s="4" t="str">
        <f>VLOOKUP(P:P,'[1]2017'!$D:$I,6,0)</f>
        <v>Lok Dal</v>
      </c>
      <c r="V3410">
        <f t="shared" si="107"/>
        <v>0</v>
      </c>
    </row>
    <row r="3411" spans="1:22" x14ac:dyDescent="0.3">
      <c r="A3411" s="10" t="s">
        <v>105</v>
      </c>
      <c r="B3411" s="10" t="s">
        <v>106</v>
      </c>
      <c r="C3411" s="10">
        <v>3</v>
      </c>
      <c r="D3411" s="10">
        <v>2017</v>
      </c>
      <c r="E3411" s="4" t="s">
        <v>3042</v>
      </c>
      <c r="F3411" s="10">
        <v>264</v>
      </c>
      <c r="G3411" s="10" t="s">
        <v>3196</v>
      </c>
      <c r="H3411" s="10" t="s">
        <v>25</v>
      </c>
      <c r="I3411" s="11" t="s">
        <v>769</v>
      </c>
      <c r="J3411" s="10" t="s">
        <v>16</v>
      </c>
      <c r="K3411" s="10" t="s">
        <v>25</v>
      </c>
      <c r="L3411" s="10">
        <v>25</v>
      </c>
      <c r="M3411" s="10" t="s">
        <v>23</v>
      </c>
      <c r="N3411" s="10">
        <v>602</v>
      </c>
      <c r="O3411" s="10">
        <v>14</v>
      </c>
      <c r="P3411" s="10" t="str">
        <f t="shared" si="106"/>
        <v xml:space="preserve">AMIT KUMAR|Bara </v>
      </c>
      <c r="Q3411" s="4">
        <f>VLOOKUP(P:P,'[1]2017'!$D:$E,2,0)</f>
        <v>0</v>
      </c>
      <c r="R3411" s="4" t="str">
        <f>VLOOKUP(P:P,'[1]2017'!$D:$F,3,0)</f>
        <v>Graduate</v>
      </c>
      <c r="S3411" s="4" t="str">
        <f>VLOOKUP(P:P,'[1]2017'!$D:$G,4,0)</f>
        <v>Rs 49,777</v>
      </c>
      <c r="T3411" s="4" t="str">
        <f>VLOOKUP(P:P,'[1]2017'!$D:$H,5,0)</f>
        <v>Rs 0</v>
      </c>
      <c r="U3411" s="4" t="str">
        <f>VLOOKUP(P:P,'[1]2017'!$D:$I,6,0)</f>
        <v>IND</v>
      </c>
      <c r="V3411">
        <f t="shared" si="107"/>
        <v>0</v>
      </c>
    </row>
    <row r="3412" spans="1:22" x14ac:dyDescent="0.3">
      <c r="A3412" s="10" t="s">
        <v>105</v>
      </c>
      <c r="B3412" s="10" t="s">
        <v>106</v>
      </c>
      <c r="C3412" s="10">
        <v>3</v>
      </c>
      <c r="D3412" s="10">
        <v>2017</v>
      </c>
      <c r="E3412" s="4" t="s">
        <v>3042</v>
      </c>
      <c r="F3412" s="10">
        <v>264</v>
      </c>
      <c r="G3412" s="10" t="s">
        <v>3196</v>
      </c>
      <c r="H3412" s="10" t="s">
        <v>25</v>
      </c>
      <c r="I3412" s="11" t="s">
        <v>3207</v>
      </c>
      <c r="J3412" s="10" t="s">
        <v>16</v>
      </c>
      <c r="K3412" s="10" t="s">
        <v>25</v>
      </c>
      <c r="L3412" s="10">
        <v>51</v>
      </c>
      <c r="M3412" s="10" t="s">
        <v>2012</v>
      </c>
      <c r="N3412" s="10">
        <v>571</v>
      </c>
      <c r="O3412" s="10">
        <v>15</v>
      </c>
      <c r="P3412" s="10" t="str">
        <f t="shared" si="106"/>
        <v xml:space="preserve">SHIVBHAJAN|Bara </v>
      </c>
      <c r="Q3412" s="4">
        <f>VLOOKUP(P:P,'[1]2017'!$D:$E,2,0)</f>
        <v>0</v>
      </c>
      <c r="R3412" s="4" t="str">
        <f>VLOOKUP(P:P,'[1]2017'!$D:$F,3,0)</f>
        <v>10th Pass</v>
      </c>
      <c r="S3412" s="4" t="str">
        <f>VLOOKUP(P:P,'[1]2017'!$D:$G,4,0)</f>
        <v>Rs 68,950</v>
      </c>
      <c r="T3412" s="4" t="str">
        <f>VLOOKUP(P:P,'[1]2017'!$D:$H,5,0)</f>
        <v>Rs 0</v>
      </c>
      <c r="U3412" s="4" t="str">
        <f>VLOOKUP(P:P,'[1]2017'!$D:$I,6,0)</f>
        <v>Rashtriya Samaj Paksha</v>
      </c>
      <c r="V3412">
        <f t="shared" si="107"/>
        <v>0</v>
      </c>
    </row>
    <row r="3413" spans="1:22" x14ac:dyDescent="0.3">
      <c r="A3413" s="10" t="s">
        <v>105</v>
      </c>
      <c r="B3413" s="10" t="s">
        <v>106</v>
      </c>
      <c r="C3413" s="10">
        <v>3</v>
      </c>
      <c r="D3413" s="10">
        <v>2017</v>
      </c>
      <c r="E3413" s="4" t="s">
        <v>3042</v>
      </c>
      <c r="F3413" s="10">
        <v>264</v>
      </c>
      <c r="G3413" s="10" t="s">
        <v>3196</v>
      </c>
      <c r="H3413" s="10" t="s">
        <v>25</v>
      </c>
      <c r="I3413" s="11" t="s">
        <v>3208</v>
      </c>
      <c r="J3413" s="10" t="s">
        <v>16</v>
      </c>
      <c r="K3413" s="10" t="s">
        <v>25</v>
      </c>
      <c r="L3413" s="10">
        <v>27</v>
      </c>
      <c r="M3413" s="10" t="s">
        <v>2562</v>
      </c>
      <c r="N3413" s="10">
        <v>510</v>
      </c>
      <c r="O3413" s="10">
        <v>16</v>
      </c>
      <c r="P3413" s="10" t="str">
        <f t="shared" si="106"/>
        <v xml:space="preserve">LALIT KUMAR GOND|Bara </v>
      </c>
      <c r="Q3413" s="4">
        <f>VLOOKUP(P:P,'[1]2017'!$D:$E,2,0)</f>
        <v>0</v>
      </c>
      <c r="R3413" s="4" t="str">
        <f>VLOOKUP(P:P,'[1]2017'!$D:$F,3,0)</f>
        <v>Graduate</v>
      </c>
      <c r="S3413" s="4" t="str">
        <f>VLOOKUP(P:P,'[1]2017'!$D:$G,4,0)</f>
        <v>Rs 20,000</v>
      </c>
      <c r="T3413" s="4" t="str">
        <f>VLOOKUP(P:P,'[1]2017'!$D:$H,5,0)</f>
        <v>Rs 0</v>
      </c>
      <c r="U3413" s="4" t="str">
        <f>VLOOKUP(P:P,'[1]2017'!$D:$I,6,0)</f>
        <v>Jay Hind Jay Bharat Party</v>
      </c>
      <c r="V3413">
        <f t="shared" si="107"/>
        <v>0</v>
      </c>
    </row>
    <row r="3414" spans="1:22" x14ac:dyDescent="0.3">
      <c r="A3414" s="10" t="s">
        <v>105</v>
      </c>
      <c r="B3414" s="10" t="s">
        <v>106</v>
      </c>
      <c r="C3414" s="10">
        <v>3</v>
      </c>
      <c r="D3414" s="10">
        <v>2017</v>
      </c>
      <c r="E3414" s="4" t="s">
        <v>3042</v>
      </c>
      <c r="F3414" s="10">
        <v>265</v>
      </c>
      <c r="G3414" s="10" t="s">
        <v>3209</v>
      </c>
      <c r="H3414" s="10" t="s">
        <v>25</v>
      </c>
      <c r="I3414" s="11" t="s">
        <v>3210</v>
      </c>
      <c r="J3414" s="10" t="s">
        <v>16</v>
      </c>
      <c r="K3414" s="10" t="s">
        <v>25</v>
      </c>
      <c r="L3414" s="10">
        <v>52</v>
      </c>
      <c r="M3414" s="10" t="s">
        <v>18</v>
      </c>
      <c r="N3414" s="10">
        <v>100427</v>
      </c>
      <c r="O3414" s="10">
        <v>1</v>
      </c>
      <c r="P3414" s="10" t="str">
        <f t="shared" ref="P3414:P3477" si="108">I3414&amp;"|"&amp;G3414</f>
        <v xml:space="preserve">RAJMANI KOL|Koraon </v>
      </c>
      <c r="Q3414" s="4" t="e">
        <f>VLOOKUP(P:P,'[1]2017'!$D:$E,2,0)</f>
        <v>#N/A</v>
      </c>
      <c r="R3414" s="4" t="e">
        <f>VLOOKUP(P:P,'[1]2017'!$D:$F,3,0)</f>
        <v>#N/A</v>
      </c>
      <c r="S3414" s="4" t="e">
        <f>VLOOKUP(P:P,'[1]2017'!$D:$G,4,0)</f>
        <v>#N/A</v>
      </c>
      <c r="T3414" s="4" t="e">
        <f>VLOOKUP(P:P,'[1]2017'!$D:$H,5,0)</f>
        <v>#N/A</v>
      </c>
      <c r="U3414" s="4" t="e">
        <f>VLOOKUP(P:P,'[1]2017'!$D:$I,6,0)</f>
        <v>#N/A</v>
      </c>
      <c r="V3414">
        <f t="shared" si="107"/>
        <v>1</v>
      </c>
    </row>
    <row r="3415" spans="1:22" x14ac:dyDescent="0.3">
      <c r="A3415" s="10" t="s">
        <v>105</v>
      </c>
      <c r="B3415" s="10" t="s">
        <v>106</v>
      </c>
      <c r="C3415" s="10">
        <v>3</v>
      </c>
      <c r="D3415" s="10">
        <v>2017</v>
      </c>
      <c r="E3415" s="4" t="s">
        <v>3042</v>
      </c>
      <c r="F3415" s="10">
        <v>265</v>
      </c>
      <c r="G3415" s="10" t="s">
        <v>3209</v>
      </c>
      <c r="H3415" s="10" t="s">
        <v>25</v>
      </c>
      <c r="I3415" s="11" t="s">
        <v>2952</v>
      </c>
      <c r="J3415" s="10" t="s">
        <v>16</v>
      </c>
      <c r="K3415" s="10" t="s">
        <v>25</v>
      </c>
      <c r="L3415" s="10">
        <v>57</v>
      </c>
      <c r="M3415" s="10" t="s">
        <v>17</v>
      </c>
      <c r="N3415" s="10">
        <v>46731</v>
      </c>
      <c r="O3415" s="10">
        <v>2</v>
      </c>
      <c r="P3415" s="10" t="str">
        <f t="shared" si="108"/>
        <v xml:space="preserve">RAM KRIPAL|Koraon </v>
      </c>
      <c r="Q3415" s="4">
        <f>VLOOKUP(P:P,'[1]2017'!$D:$E,2,0)</f>
        <v>2</v>
      </c>
      <c r="R3415" s="4" t="str">
        <f>VLOOKUP(P:P,'[1]2017'!$D:$F,3,0)</f>
        <v>Graduate</v>
      </c>
      <c r="S3415" s="4" t="str">
        <f>VLOOKUP(P:P,'[1]2017'!$D:$G,4,0)</f>
        <v>Rs 34,80,999</v>
      </c>
      <c r="T3415" s="4" t="str">
        <f>VLOOKUP(P:P,'[1]2017'!$D:$H,5,0)</f>
        <v>Rs 1,00,000</v>
      </c>
      <c r="U3415" s="4" t="str">
        <f>VLOOKUP(P:P,'[1]2017'!$D:$I,6,0)</f>
        <v>INC</v>
      </c>
      <c r="V3415">
        <f t="shared" si="107"/>
        <v>0</v>
      </c>
    </row>
    <row r="3416" spans="1:22" x14ac:dyDescent="0.3">
      <c r="A3416" s="10" t="s">
        <v>105</v>
      </c>
      <c r="B3416" s="10" t="s">
        <v>106</v>
      </c>
      <c r="C3416" s="10">
        <v>3</v>
      </c>
      <c r="D3416" s="10">
        <v>2017</v>
      </c>
      <c r="E3416" s="4" t="s">
        <v>3042</v>
      </c>
      <c r="F3416" s="10">
        <v>265</v>
      </c>
      <c r="G3416" s="10" t="s">
        <v>3209</v>
      </c>
      <c r="H3416" s="10" t="s">
        <v>25</v>
      </c>
      <c r="I3416" s="11" t="s">
        <v>3211</v>
      </c>
      <c r="J3416" s="10" t="s">
        <v>16</v>
      </c>
      <c r="K3416" s="10" t="s">
        <v>25</v>
      </c>
      <c r="L3416" s="10">
        <v>49</v>
      </c>
      <c r="M3416" s="10" t="s">
        <v>37</v>
      </c>
      <c r="N3416" s="10">
        <v>26056</v>
      </c>
      <c r="O3416" s="10">
        <v>3</v>
      </c>
      <c r="P3416" s="10" t="str">
        <f t="shared" si="108"/>
        <v xml:space="preserve">RAJ BALI JAISAL|Koraon </v>
      </c>
      <c r="Q3416" s="4">
        <f>VLOOKUP(P:P,'[1]2017'!$D:$E,2,0)</f>
        <v>0</v>
      </c>
      <c r="R3416" s="4" t="str">
        <f>VLOOKUP(P:P,'[1]2017'!$D:$F,3,0)</f>
        <v>Graduate</v>
      </c>
      <c r="S3416" s="4" t="str">
        <f>VLOOKUP(P:P,'[1]2017'!$D:$G,4,0)</f>
        <v>Rs 1,69,41,294</v>
      </c>
      <c r="T3416" s="4" t="str">
        <f>VLOOKUP(P:P,'[1]2017'!$D:$H,5,0)</f>
        <v>Rs 18,58,000</v>
      </c>
      <c r="U3416" s="4" t="str">
        <f>VLOOKUP(P:P,'[1]2017'!$D:$I,6,0)</f>
        <v>BSP</v>
      </c>
      <c r="V3416">
        <f t="shared" si="107"/>
        <v>0</v>
      </c>
    </row>
    <row r="3417" spans="1:22" x14ac:dyDescent="0.3">
      <c r="A3417" s="10" t="s">
        <v>105</v>
      </c>
      <c r="B3417" s="10" t="s">
        <v>106</v>
      </c>
      <c r="C3417" s="10">
        <v>3</v>
      </c>
      <c r="D3417" s="10">
        <v>2017</v>
      </c>
      <c r="E3417" s="4" t="s">
        <v>3042</v>
      </c>
      <c r="F3417" s="10">
        <v>265</v>
      </c>
      <c r="G3417" s="10" t="s">
        <v>3209</v>
      </c>
      <c r="H3417" s="10" t="s">
        <v>25</v>
      </c>
      <c r="I3417" s="11" t="s">
        <v>3212</v>
      </c>
      <c r="J3417" s="10" t="s">
        <v>16</v>
      </c>
      <c r="K3417" s="10" t="s">
        <v>25</v>
      </c>
      <c r="L3417" s="10">
        <v>41</v>
      </c>
      <c r="M3417" s="10" t="s">
        <v>23</v>
      </c>
      <c r="N3417" s="10">
        <v>5134</v>
      </c>
      <c r="O3417" s="10">
        <v>4</v>
      </c>
      <c r="P3417" s="10" t="str">
        <f t="shared" si="108"/>
        <v xml:space="preserve">DHARM RAJ DHANGAR|Koraon </v>
      </c>
      <c r="Q3417" s="4" t="e">
        <f>VLOOKUP(P:P,'[1]2017'!$D:$E,2,0)</f>
        <v>#N/A</v>
      </c>
      <c r="R3417" s="4" t="e">
        <f>VLOOKUP(P:P,'[1]2017'!$D:$F,3,0)</f>
        <v>#N/A</v>
      </c>
      <c r="S3417" s="4" t="e">
        <f>VLOOKUP(P:P,'[1]2017'!$D:$G,4,0)</f>
        <v>#N/A</v>
      </c>
      <c r="T3417" s="4" t="e">
        <f>VLOOKUP(P:P,'[1]2017'!$D:$H,5,0)</f>
        <v>#N/A</v>
      </c>
      <c r="U3417" s="4" t="e">
        <f>VLOOKUP(P:P,'[1]2017'!$D:$I,6,0)</f>
        <v>#N/A</v>
      </c>
      <c r="V3417">
        <f t="shared" si="107"/>
        <v>0</v>
      </c>
    </row>
    <row r="3418" spans="1:22" x14ac:dyDescent="0.3">
      <c r="A3418" s="10" t="s">
        <v>105</v>
      </c>
      <c r="B3418" s="10" t="s">
        <v>106</v>
      </c>
      <c r="C3418" s="10">
        <v>3</v>
      </c>
      <c r="D3418" s="10">
        <v>2017</v>
      </c>
      <c r="E3418" s="4" t="s">
        <v>3042</v>
      </c>
      <c r="F3418" s="10">
        <v>265</v>
      </c>
      <c r="G3418" s="10" t="s">
        <v>3209</v>
      </c>
      <c r="H3418" s="10" t="s">
        <v>25</v>
      </c>
      <c r="I3418" s="11" t="s">
        <v>3213</v>
      </c>
      <c r="J3418" s="10" t="s">
        <v>16</v>
      </c>
      <c r="K3418" s="10" t="s">
        <v>25</v>
      </c>
      <c r="L3418" s="10">
        <v>52</v>
      </c>
      <c r="M3418" s="10" t="s">
        <v>139</v>
      </c>
      <c r="N3418" s="10">
        <v>3958</v>
      </c>
      <c r="O3418" s="10">
        <v>5</v>
      </c>
      <c r="P3418" s="10" t="str">
        <f t="shared" si="108"/>
        <v xml:space="preserve">RAM DEV NIDAR|Koraon </v>
      </c>
      <c r="Q3418" s="4" t="e">
        <f>VLOOKUP(P:P,'[1]2017'!$D:$E,2,0)</f>
        <v>#N/A</v>
      </c>
      <c r="R3418" s="4" t="e">
        <f>VLOOKUP(P:P,'[1]2017'!$D:$F,3,0)</f>
        <v>#N/A</v>
      </c>
      <c r="S3418" s="4" t="e">
        <f>VLOOKUP(P:P,'[1]2017'!$D:$G,4,0)</f>
        <v>#N/A</v>
      </c>
      <c r="T3418" s="4" t="e">
        <f>VLOOKUP(P:P,'[1]2017'!$D:$H,5,0)</f>
        <v>#N/A</v>
      </c>
      <c r="U3418" s="4" t="e">
        <f>VLOOKUP(P:P,'[1]2017'!$D:$I,6,0)</f>
        <v>#N/A</v>
      </c>
      <c r="V3418">
        <f t="shared" si="107"/>
        <v>0</v>
      </c>
    </row>
    <row r="3419" spans="1:22" x14ac:dyDescent="0.3">
      <c r="A3419" s="10" t="s">
        <v>105</v>
      </c>
      <c r="B3419" s="10" t="s">
        <v>106</v>
      </c>
      <c r="C3419" s="10">
        <v>3</v>
      </c>
      <c r="D3419" s="10">
        <v>2017</v>
      </c>
      <c r="E3419" s="4" t="s">
        <v>3042</v>
      </c>
      <c r="F3419" s="10">
        <v>265</v>
      </c>
      <c r="G3419" s="10" t="s">
        <v>3209</v>
      </c>
      <c r="H3419" s="10" t="s">
        <v>25</v>
      </c>
      <c r="I3419" s="11" t="s">
        <v>19</v>
      </c>
      <c r="J3419" s="10" t="s">
        <v>20</v>
      </c>
      <c r="K3419" s="10" t="s">
        <v>20</v>
      </c>
      <c r="L3419" s="10" t="s">
        <v>20</v>
      </c>
      <c r="M3419" s="10" t="s">
        <v>21</v>
      </c>
      <c r="N3419" s="10">
        <v>3208</v>
      </c>
      <c r="O3419" s="10">
        <v>6</v>
      </c>
      <c r="P3419" s="10" t="str">
        <f t="shared" si="108"/>
        <v xml:space="preserve">None of the Above|Koraon </v>
      </c>
      <c r="Q3419" s="4" t="e">
        <f>VLOOKUP(P:P,'[1]2017'!$D:$E,2,0)</f>
        <v>#N/A</v>
      </c>
      <c r="R3419" s="4" t="e">
        <f>VLOOKUP(P:P,'[1]2017'!$D:$F,3,0)</f>
        <v>#N/A</v>
      </c>
      <c r="S3419" s="4" t="e">
        <f>VLOOKUP(P:P,'[1]2017'!$D:$G,4,0)</f>
        <v>#N/A</v>
      </c>
      <c r="T3419" s="4" t="e">
        <f>VLOOKUP(P:P,'[1]2017'!$D:$H,5,0)</f>
        <v>#N/A</v>
      </c>
      <c r="U3419" s="4" t="e">
        <f>VLOOKUP(P:P,'[1]2017'!$D:$I,6,0)</f>
        <v>#N/A</v>
      </c>
      <c r="V3419">
        <f t="shared" si="107"/>
        <v>0</v>
      </c>
    </row>
    <row r="3420" spans="1:22" x14ac:dyDescent="0.3">
      <c r="A3420" s="10" t="s">
        <v>105</v>
      </c>
      <c r="B3420" s="10" t="s">
        <v>106</v>
      </c>
      <c r="C3420" s="10">
        <v>3</v>
      </c>
      <c r="D3420" s="10">
        <v>2017</v>
      </c>
      <c r="E3420" s="4" t="s">
        <v>3042</v>
      </c>
      <c r="F3420" s="10">
        <v>265</v>
      </c>
      <c r="G3420" s="10" t="s">
        <v>3209</v>
      </c>
      <c r="H3420" s="10" t="s">
        <v>25</v>
      </c>
      <c r="I3420" s="11" t="s">
        <v>3214</v>
      </c>
      <c r="J3420" s="10" t="s">
        <v>16</v>
      </c>
      <c r="K3420" s="10" t="s">
        <v>25</v>
      </c>
      <c r="L3420" s="10">
        <v>36</v>
      </c>
      <c r="M3420" s="10" t="s">
        <v>24</v>
      </c>
      <c r="N3420" s="10">
        <v>2214</v>
      </c>
      <c r="O3420" s="10">
        <v>7</v>
      </c>
      <c r="P3420" s="10" t="str">
        <f t="shared" si="108"/>
        <v xml:space="preserve">SHIV JANAK|Koraon </v>
      </c>
      <c r="Q3420" s="4">
        <f>VLOOKUP(P:P,'[1]2017'!$D:$E,2,0)</f>
        <v>0</v>
      </c>
      <c r="R3420" s="4" t="str">
        <f>VLOOKUP(P:P,'[1]2017'!$D:$F,3,0)</f>
        <v>10th Pass</v>
      </c>
      <c r="S3420" s="4" t="str">
        <f>VLOOKUP(P:P,'[1]2017'!$D:$G,4,0)</f>
        <v>Rs 1,60,529</v>
      </c>
      <c r="T3420" s="4" t="str">
        <f>VLOOKUP(P:P,'[1]2017'!$D:$H,5,0)</f>
        <v>Rs 0</v>
      </c>
      <c r="U3420" s="4" t="str">
        <f>VLOOKUP(P:P,'[1]2017'!$D:$I,6,0)</f>
        <v>Bahujan Mukti Party</v>
      </c>
      <c r="V3420">
        <f t="shared" si="107"/>
        <v>0</v>
      </c>
    </row>
    <row r="3421" spans="1:22" x14ac:dyDescent="0.3">
      <c r="A3421" s="10" t="s">
        <v>105</v>
      </c>
      <c r="B3421" s="10" t="s">
        <v>106</v>
      </c>
      <c r="C3421" s="10">
        <v>3</v>
      </c>
      <c r="D3421" s="10">
        <v>2017</v>
      </c>
      <c r="E3421" s="4" t="s">
        <v>3042</v>
      </c>
      <c r="F3421" s="10">
        <v>265</v>
      </c>
      <c r="G3421" s="10" t="s">
        <v>3209</v>
      </c>
      <c r="H3421" s="10" t="s">
        <v>25</v>
      </c>
      <c r="I3421" s="11" t="s">
        <v>3215</v>
      </c>
      <c r="J3421" s="10" t="s">
        <v>16</v>
      </c>
      <c r="K3421" s="10" t="s">
        <v>25</v>
      </c>
      <c r="L3421" s="10">
        <v>52</v>
      </c>
      <c r="M3421" s="10" t="s">
        <v>32</v>
      </c>
      <c r="N3421" s="10">
        <v>1861</v>
      </c>
      <c r="O3421" s="10">
        <v>8</v>
      </c>
      <c r="P3421" s="10" t="str">
        <f t="shared" si="108"/>
        <v xml:space="preserve">CHIRAUNJI LAL KOL|Koraon </v>
      </c>
      <c r="Q3421" s="4" t="e">
        <f>VLOOKUP(P:P,'[1]2017'!$D:$E,2,0)</f>
        <v>#N/A</v>
      </c>
      <c r="R3421" s="4" t="e">
        <f>VLOOKUP(P:P,'[1]2017'!$D:$F,3,0)</f>
        <v>#N/A</v>
      </c>
      <c r="S3421" s="4" t="e">
        <f>VLOOKUP(P:P,'[1]2017'!$D:$G,4,0)</f>
        <v>#N/A</v>
      </c>
      <c r="T3421" s="4" t="e">
        <f>VLOOKUP(P:P,'[1]2017'!$D:$H,5,0)</f>
        <v>#N/A</v>
      </c>
      <c r="U3421" s="4" t="e">
        <f>VLOOKUP(P:P,'[1]2017'!$D:$I,6,0)</f>
        <v>#N/A</v>
      </c>
      <c r="V3421">
        <f t="shared" si="107"/>
        <v>0</v>
      </c>
    </row>
    <row r="3422" spans="1:22" x14ac:dyDescent="0.3">
      <c r="A3422" s="10" t="s">
        <v>105</v>
      </c>
      <c r="B3422" s="10" t="s">
        <v>106</v>
      </c>
      <c r="C3422" s="10">
        <v>3</v>
      </c>
      <c r="D3422" s="10">
        <v>2017</v>
      </c>
      <c r="E3422" s="4" t="s">
        <v>3042</v>
      </c>
      <c r="F3422" s="10">
        <v>265</v>
      </c>
      <c r="G3422" s="10" t="s">
        <v>3209</v>
      </c>
      <c r="H3422" s="10" t="s">
        <v>25</v>
      </c>
      <c r="I3422" s="11" t="s">
        <v>805</v>
      </c>
      <c r="J3422" s="10" t="s">
        <v>16</v>
      </c>
      <c r="K3422" s="10" t="s">
        <v>25</v>
      </c>
      <c r="L3422" s="10">
        <v>29</v>
      </c>
      <c r="M3422" s="10" t="s">
        <v>1205</v>
      </c>
      <c r="N3422" s="10">
        <v>1285</v>
      </c>
      <c r="O3422" s="10">
        <v>9</v>
      </c>
      <c r="P3422" s="10" t="str">
        <f t="shared" si="108"/>
        <v xml:space="preserve">AKHILESH KUMAR|Koraon </v>
      </c>
      <c r="Q3422" s="4">
        <f>VLOOKUP(P:P,'[1]2017'!$D:$E,2,0)</f>
        <v>0</v>
      </c>
      <c r="R3422" s="4" t="str">
        <f>VLOOKUP(P:P,'[1]2017'!$D:$F,3,0)</f>
        <v>Graduate</v>
      </c>
      <c r="S3422" s="4" t="str">
        <f>VLOOKUP(P:P,'[1]2017'!$D:$G,4,0)</f>
        <v>Rs 1,92,461</v>
      </c>
      <c r="T3422" s="4" t="str">
        <f>VLOOKUP(P:P,'[1]2017'!$D:$H,5,0)</f>
        <v>Rs 0</v>
      </c>
      <c r="U3422" s="4" t="str">
        <f>VLOOKUP(P:P,'[1]2017'!$D:$I,6,0)</f>
        <v>Bhartiya Shakti Chetna Party</v>
      </c>
      <c r="V3422">
        <f t="shared" si="107"/>
        <v>0</v>
      </c>
    </row>
    <row r="3423" spans="1:22" x14ac:dyDescent="0.3">
      <c r="A3423" s="10" t="s">
        <v>105</v>
      </c>
      <c r="B3423" s="10" t="s">
        <v>106</v>
      </c>
      <c r="C3423" s="10">
        <v>3</v>
      </c>
      <c r="D3423" s="10">
        <v>2017</v>
      </c>
      <c r="E3423" s="4" t="s">
        <v>3042</v>
      </c>
      <c r="F3423" s="10">
        <v>265</v>
      </c>
      <c r="G3423" s="10" t="s">
        <v>3209</v>
      </c>
      <c r="H3423" s="10" t="s">
        <v>25</v>
      </c>
      <c r="I3423" s="11" t="s">
        <v>3216</v>
      </c>
      <c r="J3423" s="10" t="s">
        <v>16</v>
      </c>
      <c r="K3423" s="10" t="s">
        <v>25</v>
      </c>
      <c r="L3423" s="10">
        <v>56</v>
      </c>
      <c r="M3423" s="10" t="s">
        <v>23</v>
      </c>
      <c r="N3423" s="10">
        <v>1244</v>
      </c>
      <c r="O3423" s="10">
        <v>10</v>
      </c>
      <c r="P3423" s="10" t="str">
        <f t="shared" si="108"/>
        <v xml:space="preserve">TEJ BALI|Koraon </v>
      </c>
      <c r="Q3423" s="4" t="e">
        <f>VLOOKUP(P:P,'[1]2017'!$D:$E,2,0)</f>
        <v>#N/A</v>
      </c>
      <c r="R3423" s="4" t="e">
        <f>VLOOKUP(P:P,'[1]2017'!$D:$F,3,0)</f>
        <v>#N/A</v>
      </c>
      <c r="S3423" s="4" t="e">
        <f>VLOOKUP(P:P,'[1]2017'!$D:$G,4,0)</f>
        <v>#N/A</v>
      </c>
      <c r="T3423" s="4" t="e">
        <f>VLOOKUP(P:P,'[1]2017'!$D:$H,5,0)</f>
        <v>#N/A</v>
      </c>
      <c r="U3423" s="4" t="e">
        <f>VLOOKUP(P:P,'[1]2017'!$D:$I,6,0)</f>
        <v>#N/A</v>
      </c>
      <c r="V3423">
        <f t="shared" si="107"/>
        <v>0</v>
      </c>
    </row>
    <row r="3424" spans="1:22" x14ac:dyDescent="0.3">
      <c r="A3424" s="10" t="s">
        <v>105</v>
      </c>
      <c r="B3424" s="10" t="s">
        <v>106</v>
      </c>
      <c r="C3424" s="10">
        <v>3</v>
      </c>
      <c r="D3424" s="10">
        <v>2017</v>
      </c>
      <c r="E3424" s="4" t="s">
        <v>3042</v>
      </c>
      <c r="F3424" s="10">
        <v>265</v>
      </c>
      <c r="G3424" s="10" t="s">
        <v>3209</v>
      </c>
      <c r="H3424" s="10" t="s">
        <v>25</v>
      </c>
      <c r="I3424" s="11" t="s">
        <v>3217</v>
      </c>
      <c r="J3424" s="10" t="s">
        <v>16</v>
      </c>
      <c r="K3424" s="10" t="s">
        <v>25</v>
      </c>
      <c r="L3424" s="10">
        <v>30</v>
      </c>
      <c r="M3424" s="10" t="s">
        <v>3218</v>
      </c>
      <c r="N3424" s="10">
        <v>1136</v>
      </c>
      <c r="O3424" s="10">
        <v>11</v>
      </c>
      <c r="P3424" s="10" t="str">
        <f t="shared" si="108"/>
        <v xml:space="preserve">RAVI SHANKAR|Koraon </v>
      </c>
      <c r="Q3424" s="4">
        <f>VLOOKUP(P:P,'[1]2017'!$D:$E,2,0)</f>
        <v>0</v>
      </c>
      <c r="R3424" s="4" t="str">
        <f>VLOOKUP(P:P,'[1]2017'!$D:$F,3,0)</f>
        <v>8th Pass</v>
      </c>
      <c r="S3424" s="4" t="str">
        <f>VLOOKUP(P:P,'[1]2017'!$D:$G,4,0)</f>
        <v>Rs 5,56,600</v>
      </c>
      <c r="T3424" s="4" t="str">
        <f>VLOOKUP(P:P,'[1]2017'!$D:$H,5,0)</f>
        <v>Rs 0</v>
      </c>
      <c r="U3424" s="4" t="str">
        <f>VLOOKUP(P:P,'[1]2017'!$D:$I,6,0)</f>
        <v>Aadim Samaj Party</v>
      </c>
      <c r="V3424">
        <f t="shared" si="107"/>
        <v>0</v>
      </c>
    </row>
    <row r="3425" spans="1:22" x14ac:dyDescent="0.3">
      <c r="A3425" s="10" t="s">
        <v>105</v>
      </c>
      <c r="B3425" s="10" t="s">
        <v>106</v>
      </c>
      <c r="C3425" s="10">
        <v>3</v>
      </c>
      <c r="D3425" s="10">
        <v>2017</v>
      </c>
      <c r="E3425" s="4" t="s">
        <v>3042</v>
      </c>
      <c r="F3425" s="10">
        <v>265</v>
      </c>
      <c r="G3425" s="10" t="s">
        <v>3209</v>
      </c>
      <c r="H3425" s="10" t="s">
        <v>25</v>
      </c>
      <c r="I3425" s="11" t="s">
        <v>3219</v>
      </c>
      <c r="J3425" s="10" t="s">
        <v>16</v>
      </c>
      <c r="K3425" s="10" t="s">
        <v>25</v>
      </c>
      <c r="L3425" s="10">
        <v>35</v>
      </c>
      <c r="M3425" s="10" t="s">
        <v>169</v>
      </c>
      <c r="N3425" s="10">
        <v>1083</v>
      </c>
      <c r="O3425" s="10">
        <v>12</v>
      </c>
      <c r="P3425" s="10" t="str">
        <f t="shared" si="108"/>
        <v xml:space="preserve">RANG LAL|Koraon </v>
      </c>
      <c r="Q3425" s="4">
        <f>VLOOKUP(P:P,'[1]2017'!$D:$E,2,0)</f>
        <v>0</v>
      </c>
      <c r="R3425" s="4" t="str">
        <f>VLOOKUP(P:P,'[1]2017'!$D:$F,3,0)</f>
        <v>Graduate Professional</v>
      </c>
      <c r="S3425" s="4" t="str">
        <f>VLOOKUP(P:P,'[1]2017'!$D:$G,4,0)</f>
        <v>Rs 12,600</v>
      </c>
      <c r="T3425" s="4" t="str">
        <f>VLOOKUP(P:P,'[1]2017'!$D:$H,5,0)</f>
        <v>Rs 0</v>
      </c>
      <c r="U3425" s="4" t="str">
        <f>VLOOKUP(P:P,'[1]2017'!$D:$I,6,0)</f>
        <v>Jan Adhikar Party</v>
      </c>
      <c r="V3425">
        <f t="shared" si="107"/>
        <v>0</v>
      </c>
    </row>
    <row r="3426" spans="1:22" x14ac:dyDescent="0.3">
      <c r="A3426" s="10" t="s">
        <v>105</v>
      </c>
      <c r="B3426" s="10" t="s">
        <v>106</v>
      </c>
      <c r="C3426" s="10">
        <v>3</v>
      </c>
      <c r="D3426" s="10">
        <v>2017</v>
      </c>
      <c r="E3426" s="4" t="s">
        <v>3042</v>
      </c>
      <c r="F3426" s="10">
        <v>265</v>
      </c>
      <c r="G3426" s="10" t="s">
        <v>3209</v>
      </c>
      <c r="H3426" s="10" t="s">
        <v>25</v>
      </c>
      <c r="I3426" s="11" t="s">
        <v>3220</v>
      </c>
      <c r="J3426" s="10" t="s">
        <v>26</v>
      </c>
      <c r="K3426" s="10" t="s">
        <v>25</v>
      </c>
      <c r="L3426" s="10">
        <v>27</v>
      </c>
      <c r="M3426" s="10" t="s">
        <v>115</v>
      </c>
      <c r="N3426" s="10">
        <v>983</v>
      </c>
      <c r="O3426" s="10">
        <v>13</v>
      </c>
      <c r="P3426" s="10" t="str">
        <f t="shared" si="108"/>
        <v xml:space="preserve">MAYAWATI|Koraon </v>
      </c>
      <c r="Q3426" s="4">
        <f>VLOOKUP(P:P,'[1]2017'!$D:$E,2,0)</f>
        <v>0</v>
      </c>
      <c r="R3426" s="4" t="str">
        <f>VLOOKUP(P:P,'[1]2017'!$D:$F,3,0)</f>
        <v>12th Pass</v>
      </c>
      <c r="S3426" s="4" t="str">
        <f>VLOOKUP(P:P,'[1]2017'!$D:$G,4,0)</f>
        <v>Rs 2,000</v>
      </c>
      <c r="T3426" s="4" t="str">
        <f>VLOOKUP(P:P,'[1]2017'!$D:$H,5,0)</f>
        <v>Rs 0</v>
      </c>
      <c r="U3426" s="4" t="str">
        <f>VLOOKUP(P:P,'[1]2017'!$D:$I,6,0)</f>
        <v>RLD</v>
      </c>
      <c r="V3426">
        <f t="shared" si="107"/>
        <v>0</v>
      </c>
    </row>
    <row r="3427" spans="1:22" x14ac:dyDescent="0.3">
      <c r="A3427" s="10" t="s">
        <v>105</v>
      </c>
      <c r="B3427" s="10" t="s">
        <v>106</v>
      </c>
      <c r="C3427" s="10">
        <v>3</v>
      </c>
      <c r="D3427" s="10">
        <v>2017</v>
      </c>
      <c r="E3427" s="4" t="s">
        <v>3042</v>
      </c>
      <c r="F3427" s="10">
        <v>265</v>
      </c>
      <c r="G3427" s="10" t="s">
        <v>3209</v>
      </c>
      <c r="H3427" s="10" t="s">
        <v>25</v>
      </c>
      <c r="I3427" s="11" t="s">
        <v>3221</v>
      </c>
      <c r="J3427" s="10" t="s">
        <v>16</v>
      </c>
      <c r="K3427" s="10" t="s">
        <v>25</v>
      </c>
      <c r="L3427" s="10">
        <v>48</v>
      </c>
      <c r="M3427" s="10" t="s">
        <v>47</v>
      </c>
      <c r="N3427" s="10">
        <v>907</v>
      </c>
      <c r="O3427" s="10">
        <v>14</v>
      </c>
      <c r="P3427" s="10" t="str">
        <f t="shared" si="108"/>
        <v xml:space="preserve">PANCHAM LAL|Koraon </v>
      </c>
      <c r="Q3427" s="4">
        <f>VLOOKUP(P:P,'[1]2017'!$D:$E,2,0)</f>
        <v>1</v>
      </c>
      <c r="R3427" s="4" t="str">
        <f>VLOOKUP(P:P,'[1]2017'!$D:$F,3,0)</f>
        <v>Graduate</v>
      </c>
      <c r="S3427" s="4" t="str">
        <f>VLOOKUP(P:P,'[1]2017'!$D:$G,4,0)</f>
        <v>Rs 6,000</v>
      </c>
      <c r="T3427" s="4" t="str">
        <f>VLOOKUP(P:P,'[1]2017'!$D:$H,5,0)</f>
        <v>Rs 0</v>
      </c>
      <c r="U3427" s="4" t="str">
        <f>VLOOKUP(P:P,'[1]2017'!$D:$I,6,0)</f>
        <v>CPI(ML)(L)</v>
      </c>
      <c r="V3427">
        <f t="shared" si="107"/>
        <v>0</v>
      </c>
    </row>
    <row r="3428" spans="1:22" x14ac:dyDescent="0.3">
      <c r="A3428" s="10" t="s">
        <v>105</v>
      </c>
      <c r="B3428" s="10" t="s">
        <v>106</v>
      </c>
      <c r="C3428" s="10">
        <v>3</v>
      </c>
      <c r="D3428" s="10">
        <v>2017</v>
      </c>
      <c r="E3428" s="4" t="s">
        <v>3222</v>
      </c>
      <c r="F3428" s="10">
        <v>266</v>
      </c>
      <c r="G3428" s="10" t="s">
        <v>3223</v>
      </c>
      <c r="H3428" s="10" t="s">
        <v>15</v>
      </c>
      <c r="I3428" s="11" t="s">
        <v>3224</v>
      </c>
      <c r="J3428" s="10" t="s">
        <v>16</v>
      </c>
      <c r="K3428" s="10" t="s">
        <v>15</v>
      </c>
      <c r="L3428" s="10">
        <v>56</v>
      </c>
      <c r="M3428" s="10" t="s">
        <v>18</v>
      </c>
      <c r="N3428" s="10">
        <v>108403</v>
      </c>
      <c r="O3428" s="10">
        <v>1</v>
      </c>
      <c r="P3428" s="10" t="str">
        <f t="shared" si="108"/>
        <v>SAKENDRA PRATAP VERMA|Kursi</v>
      </c>
      <c r="Q3428" s="4">
        <f>VLOOKUP(P:P,'[1]2017'!$D:$E,2,0)</f>
        <v>0</v>
      </c>
      <c r="R3428" s="4" t="str">
        <f>VLOOKUP(P:P,'[1]2017'!$D:$F,3,0)</f>
        <v>Post Graduate</v>
      </c>
      <c r="S3428" s="4" t="str">
        <f>VLOOKUP(P:P,'[1]2017'!$D:$G,4,0)</f>
        <v>Rs 55,57,037</v>
      </c>
      <c r="T3428" s="4" t="str">
        <f>VLOOKUP(P:P,'[1]2017'!$D:$H,5,0)</f>
        <v>Rs 5,00,000</v>
      </c>
      <c r="U3428" s="4" t="str">
        <f>VLOOKUP(P:P,'[1]2017'!$D:$I,6,0)</f>
        <v>BJP</v>
      </c>
      <c r="V3428">
        <f t="shared" si="107"/>
        <v>1</v>
      </c>
    </row>
    <row r="3429" spans="1:22" x14ac:dyDescent="0.3">
      <c r="A3429" s="10" t="s">
        <v>105</v>
      </c>
      <c r="B3429" s="10" t="s">
        <v>106</v>
      </c>
      <c r="C3429" s="10">
        <v>3</v>
      </c>
      <c r="D3429" s="10">
        <v>2017</v>
      </c>
      <c r="E3429" s="4" t="s">
        <v>3222</v>
      </c>
      <c r="F3429" s="10">
        <v>266</v>
      </c>
      <c r="G3429" s="10" t="s">
        <v>3223</v>
      </c>
      <c r="H3429" s="10" t="s">
        <v>15</v>
      </c>
      <c r="I3429" s="11" t="s">
        <v>3225</v>
      </c>
      <c r="J3429" s="10" t="s">
        <v>16</v>
      </c>
      <c r="K3429" s="10" t="s">
        <v>15</v>
      </c>
      <c r="L3429" s="10">
        <v>72</v>
      </c>
      <c r="M3429" s="10" t="s">
        <v>139</v>
      </c>
      <c r="N3429" s="10">
        <v>79724</v>
      </c>
      <c r="O3429" s="10">
        <v>2</v>
      </c>
      <c r="P3429" s="10" t="str">
        <f t="shared" si="108"/>
        <v>FAREED MAHFOOZ KIDWAI|Kursi</v>
      </c>
      <c r="Q3429" s="4">
        <f>VLOOKUP(P:P,'[1]2017'!$D:$E,2,0)</f>
        <v>0</v>
      </c>
      <c r="R3429" s="4" t="str">
        <f>VLOOKUP(P:P,'[1]2017'!$D:$F,3,0)</f>
        <v>Post Graduate</v>
      </c>
      <c r="S3429" s="4" t="str">
        <f>VLOOKUP(P:P,'[1]2017'!$D:$G,4,0)</f>
        <v>Rs 3,07,80,447</v>
      </c>
      <c r="T3429" s="4" t="str">
        <f>VLOOKUP(P:P,'[1]2017'!$D:$H,5,0)</f>
        <v>Rs 0</v>
      </c>
      <c r="U3429" s="4" t="str">
        <f>VLOOKUP(P:P,'[1]2017'!$D:$I,6,0)</f>
        <v>SP</v>
      </c>
      <c r="V3429">
        <f t="shared" si="107"/>
        <v>0</v>
      </c>
    </row>
    <row r="3430" spans="1:22" x14ac:dyDescent="0.3">
      <c r="A3430" s="10" t="s">
        <v>105</v>
      </c>
      <c r="B3430" s="10" t="s">
        <v>106</v>
      </c>
      <c r="C3430" s="10">
        <v>3</v>
      </c>
      <c r="D3430" s="10">
        <v>2017</v>
      </c>
      <c r="E3430" s="4" t="s">
        <v>3222</v>
      </c>
      <c r="F3430" s="10">
        <v>266</v>
      </c>
      <c r="G3430" s="10" t="s">
        <v>3223</v>
      </c>
      <c r="H3430" s="10" t="s">
        <v>15</v>
      </c>
      <c r="I3430" s="11" t="s">
        <v>3226</v>
      </c>
      <c r="J3430" s="10" t="s">
        <v>16</v>
      </c>
      <c r="K3430" s="10" t="s">
        <v>15</v>
      </c>
      <c r="L3430" s="10">
        <v>61</v>
      </c>
      <c r="M3430" s="10" t="s">
        <v>37</v>
      </c>
      <c r="N3430" s="10">
        <v>51091</v>
      </c>
      <c r="O3430" s="10">
        <v>3</v>
      </c>
      <c r="P3430" s="10" t="str">
        <f t="shared" si="108"/>
        <v>V.P.SINGH VERMA|Kursi</v>
      </c>
      <c r="Q3430" s="4">
        <f>VLOOKUP(P:P,'[1]2017'!$D:$E,2,0)</f>
        <v>0</v>
      </c>
      <c r="R3430" s="4" t="str">
        <f>VLOOKUP(P:P,'[1]2017'!$D:$F,3,0)</f>
        <v>Post Graduate</v>
      </c>
      <c r="S3430" s="4" t="str">
        <f>VLOOKUP(P:P,'[1]2017'!$D:$G,4,0)</f>
        <v>Rs 4,21,14,583</v>
      </c>
      <c r="T3430" s="4" t="str">
        <f>VLOOKUP(P:P,'[1]2017'!$D:$H,5,0)</f>
        <v>Rs 0</v>
      </c>
      <c r="U3430" s="4" t="str">
        <f>VLOOKUP(P:P,'[1]2017'!$D:$I,6,0)</f>
        <v>BSP</v>
      </c>
      <c r="V3430">
        <f t="shared" si="107"/>
        <v>0</v>
      </c>
    </row>
    <row r="3431" spans="1:22" x14ac:dyDescent="0.3">
      <c r="A3431" s="10" t="s">
        <v>105</v>
      </c>
      <c r="B3431" s="10" t="s">
        <v>106</v>
      </c>
      <c r="C3431" s="10">
        <v>3</v>
      </c>
      <c r="D3431" s="10">
        <v>2017</v>
      </c>
      <c r="E3431" s="4" t="s">
        <v>3222</v>
      </c>
      <c r="F3431" s="10">
        <v>266</v>
      </c>
      <c r="G3431" s="10" t="s">
        <v>3223</v>
      </c>
      <c r="H3431" s="10" t="s">
        <v>15</v>
      </c>
      <c r="I3431" s="11" t="s">
        <v>3227</v>
      </c>
      <c r="J3431" s="10" t="s">
        <v>16</v>
      </c>
      <c r="K3431" s="10" t="s">
        <v>15</v>
      </c>
      <c r="L3431" s="10">
        <v>67</v>
      </c>
      <c r="M3431" s="10" t="s">
        <v>232</v>
      </c>
      <c r="N3431" s="10">
        <v>8329</v>
      </c>
      <c r="O3431" s="10">
        <v>4</v>
      </c>
      <c r="P3431" s="10" t="str">
        <f t="shared" si="108"/>
        <v>SARVAR ALI|Kursi</v>
      </c>
      <c r="Q3431" s="4">
        <f>VLOOKUP(P:P,'[1]2017'!$D:$E,2,0)</f>
        <v>0</v>
      </c>
      <c r="R3431" s="4" t="str">
        <f>VLOOKUP(P:P,'[1]2017'!$D:$F,3,0)</f>
        <v>12th Pass</v>
      </c>
      <c r="S3431" s="4" t="str">
        <f>VLOOKUP(P:P,'[1]2017'!$D:$G,4,0)</f>
        <v>Rs 4,80,19,037</v>
      </c>
      <c r="T3431" s="4" t="str">
        <f>VLOOKUP(P:P,'[1]2017'!$D:$H,5,0)</f>
        <v>Rs 11,05,345</v>
      </c>
      <c r="U3431" s="4" t="str">
        <f>VLOOKUP(P:P,'[1]2017'!$D:$I,6,0)</f>
        <v>Peace Party</v>
      </c>
      <c r="V3431">
        <f t="shared" si="107"/>
        <v>0</v>
      </c>
    </row>
    <row r="3432" spans="1:22" x14ac:dyDescent="0.3">
      <c r="A3432" s="10" t="s">
        <v>105</v>
      </c>
      <c r="B3432" s="10" t="s">
        <v>106</v>
      </c>
      <c r="C3432" s="10">
        <v>3</v>
      </c>
      <c r="D3432" s="10">
        <v>2017</v>
      </c>
      <c r="E3432" s="4" t="s">
        <v>3222</v>
      </c>
      <c r="F3432" s="10">
        <v>266</v>
      </c>
      <c r="G3432" s="10" t="s">
        <v>3223</v>
      </c>
      <c r="H3432" s="10" t="s">
        <v>15</v>
      </c>
      <c r="I3432" s="11" t="s">
        <v>3228</v>
      </c>
      <c r="J3432" s="10" t="s">
        <v>16</v>
      </c>
      <c r="K3432" s="10" t="s">
        <v>15</v>
      </c>
      <c r="L3432" s="10">
        <v>48</v>
      </c>
      <c r="M3432" s="10" t="s">
        <v>23</v>
      </c>
      <c r="N3432" s="10">
        <v>4381</v>
      </c>
      <c r="O3432" s="10">
        <v>5</v>
      </c>
      <c r="P3432" s="10" t="str">
        <f t="shared" si="108"/>
        <v>CH.TALIB NAJIB KOKAB|Kursi</v>
      </c>
      <c r="Q3432" s="4">
        <f>VLOOKUP(P:P,'[1]2017'!$D:$E,2,0)</f>
        <v>2</v>
      </c>
      <c r="R3432" s="4" t="str">
        <f>VLOOKUP(P:P,'[1]2017'!$D:$F,3,0)</f>
        <v>Post Graduate</v>
      </c>
      <c r="S3432" s="4" t="str">
        <f>VLOOKUP(P:P,'[1]2017'!$D:$G,4,0)</f>
        <v>Rs 3,82,39,199</v>
      </c>
      <c r="T3432" s="4" t="str">
        <f>VLOOKUP(P:P,'[1]2017'!$D:$H,5,0)</f>
        <v>Rs 10,95,847</v>
      </c>
      <c r="U3432" s="4" t="str">
        <f>VLOOKUP(P:P,'[1]2017'!$D:$I,6,0)</f>
        <v>IND</v>
      </c>
      <c r="V3432">
        <f t="shared" si="107"/>
        <v>0</v>
      </c>
    </row>
    <row r="3433" spans="1:22" x14ac:dyDescent="0.3">
      <c r="A3433" s="10" t="s">
        <v>105</v>
      </c>
      <c r="B3433" s="10" t="s">
        <v>106</v>
      </c>
      <c r="C3433" s="10">
        <v>3</v>
      </c>
      <c r="D3433" s="10">
        <v>2017</v>
      </c>
      <c r="E3433" s="4" t="s">
        <v>3222</v>
      </c>
      <c r="F3433" s="10">
        <v>266</v>
      </c>
      <c r="G3433" s="10" t="s">
        <v>3223</v>
      </c>
      <c r="H3433" s="10" t="s">
        <v>15</v>
      </c>
      <c r="I3433" s="11" t="s">
        <v>84</v>
      </c>
      <c r="J3433" s="10" t="s">
        <v>16</v>
      </c>
      <c r="K3433" s="10" t="s">
        <v>15</v>
      </c>
      <c r="L3433" s="10">
        <v>65</v>
      </c>
      <c r="M3433" s="10" t="s">
        <v>115</v>
      </c>
      <c r="N3433" s="10">
        <v>2445</v>
      </c>
      <c r="O3433" s="10">
        <v>6</v>
      </c>
      <c r="P3433" s="10" t="str">
        <f t="shared" si="108"/>
        <v>AMAR SINGH|Kursi</v>
      </c>
      <c r="Q3433" s="4">
        <f>VLOOKUP(P:P,'[1]2017'!$D:$E,2,0)</f>
        <v>0</v>
      </c>
      <c r="R3433" s="4" t="str">
        <f>VLOOKUP(P:P,'[1]2017'!$D:$F,3,0)</f>
        <v>10th Pass</v>
      </c>
      <c r="S3433" s="4" t="str">
        <f>VLOOKUP(P:P,'[1]2017'!$D:$G,4,0)</f>
        <v>Rs 3,10,47,742</v>
      </c>
      <c r="T3433" s="4" t="str">
        <f>VLOOKUP(P:P,'[1]2017'!$D:$H,5,0)</f>
        <v>Rs 5,17,434</v>
      </c>
      <c r="U3433" s="4" t="str">
        <f>VLOOKUP(P:P,'[1]2017'!$D:$I,6,0)</f>
        <v>RLD</v>
      </c>
      <c r="V3433">
        <f t="shared" si="107"/>
        <v>0</v>
      </c>
    </row>
    <row r="3434" spans="1:22" x14ac:dyDescent="0.3">
      <c r="A3434" s="10" t="s">
        <v>105</v>
      </c>
      <c r="B3434" s="10" t="s">
        <v>106</v>
      </c>
      <c r="C3434" s="10">
        <v>3</v>
      </c>
      <c r="D3434" s="10">
        <v>2017</v>
      </c>
      <c r="E3434" s="4" t="s">
        <v>3222</v>
      </c>
      <c r="F3434" s="10">
        <v>266</v>
      </c>
      <c r="G3434" s="10" t="s">
        <v>3223</v>
      </c>
      <c r="H3434" s="10" t="s">
        <v>15</v>
      </c>
      <c r="I3434" s="11" t="s">
        <v>3085</v>
      </c>
      <c r="J3434" s="10" t="s">
        <v>16</v>
      </c>
      <c r="K3434" s="10" t="s">
        <v>15</v>
      </c>
      <c r="L3434" s="10">
        <v>62</v>
      </c>
      <c r="M3434" s="10" t="s">
        <v>28</v>
      </c>
      <c r="N3434" s="10">
        <v>1985</v>
      </c>
      <c r="O3434" s="10">
        <v>7</v>
      </c>
      <c r="P3434" s="10" t="str">
        <f t="shared" si="108"/>
        <v>VINOD KUMAR YADAV|Kursi</v>
      </c>
      <c r="Q3434" s="4">
        <f>VLOOKUP(P:P,'[1]2017'!$D:$E,2,0)</f>
        <v>1</v>
      </c>
      <c r="R3434" s="4" t="str">
        <f>VLOOKUP(P:P,'[1]2017'!$D:$F,3,0)</f>
        <v>10th Pass</v>
      </c>
      <c r="S3434" s="4" t="str">
        <f>VLOOKUP(P:P,'[1]2017'!$D:$G,4,0)</f>
        <v>Rs 37,26,229</v>
      </c>
      <c r="T3434" s="4" t="str">
        <f>VLOOKUP(P:P,'[1]2017'!$D:$H,5,0)</f>
        <v>Rs 0</v>
      </c>
      <c r="U3434" s="4" t="str">
        <f>VLOOKUP(P:P,'[1]2017'!$D:$I,6,0)</f>
        <v>CPI</v>
      </c>
      <c r="V3434">
        <f t="shared" si="107"/>
        <v>0</v>
      </c>
    </row>
    <row r="3435" spans="1:22" x14ac:dyDescent="0.3">
      <c r="A3435" s="10" t="s">
        <v>105</v>
      </c>
      <c r="B3435" s="10" t="s">
        <v>106</v>
      </c>
      <c r="C3435" s="10">
        <v>3</v>
      </c>
      <c r="D3435" s="10">
        <v>2017</v>
      </c>
      <c r="E3435" s="4" t="s">
        <v>3222</v>
      </c>
      <c r="F3435" s="10">
        <v>266</v>
      </c>
      <c r="G3435" s="10" t="s">
        <v>3223</v>
      </c>
      <c r="H3435" s="10" t="s">
        <v>15</v>
      </c>
      <c r="I3435" s="11" t="s">
        <v>19</v>
      </c>
      <c r="J3435" s="10" t="s">
        <v>20</v>
      </c>
      <c r="K3435" s="10" t="s">
        <v>20</v>
      </c>
      <c r="L3435" s="10" t="s">
        <v>20</v>
      </c>
      <c r="M3435" s="10" t="s">
        <v>21</v>
      </c>
      <c r="N3435" s="10">
        <v>1460</v>
      </c>
      <c r="O3435" s="10">
        <v>8</v>
      </c>
      <c r="P3435" s="10" t="str">
        <f t="shared" si="108"/>
        <v>None of the Above|Kursi</v>
      </c>
      <c r="Q3435" s="4" t="e">
        <f>VLOOKUP(P:P,'[1]2017'!$D:$E,2,0)</f>
        <v>#N/A</v>
      </c>
      <c r="R3435" s="4" t="e">
        <f>VLOOKUP(P:P,'[1]2017'!$D:$F,3,0)</f>
        <v>#N/A</v>
      </c>
      <c r="S3435" s="4" t="e">
        <f>VLOOKUP(P:P,'[1]2017'!$D:$G,4,0)</f>
        <v>#N/A</v>
      </c>
      <c r="T3435" s="4" t="e">
        <f>VLOOKUP(P:P,'[1]2017'!$D:$H,5,0)</f>
        <v>#N/A</v>
      </c>
      <c r="U3435" s="4" t="e">
        <f>VLOOKUP(P:P,'[1]2017'!$D:$I,6,0)</f>
        <v>#N/A</v>
      </c>
      <c r="V3435">
        <f t="shared" si="107"/>
        <v>0</v>
      </c>
    </row>
    <row r="3436" spans="1:22" x14ac:dyDescent="0.3">
      <c r="A3436" s="10" t="s">
        <v>105</v>
      </c>
      <c r="B3436" s="10" t="s">
        <v>106</v>
      </c>
      <c r="C3436" s="10">
        <v>3</v>
      </c>
      <c r="D3436" s="10">
        <v>2017</v>
      </c>
      <c r="E3436" s="4" t="s">
        <v>3222</v>
      </c>
      <c r="F3436" s="10">
        <v>266</v>
      </c>
      <c r="G3436" s="10" t="s">
        <v>3223</v>
      </c>
      <c r="H3436" s="10" t="s">
        <v>15</v>
      </c>
      <c r="I3436" s="11" t="s">
        <v>3229</v>
      </c>
      <c r="J3436" s="10" t="s">
        <v>16</v>
      </c>
      <c r="K3436" s="10" t="s">
        <v>15</v>
      </c>
      <c r="L3436" s="10">
        <v>30</v>
      </c>
      <c r="M3436" s="10" t="s">
        <v>23</v>
      </c>
      <c r="N3436" s="10">
        <v>1000</v>
      </c>
      <c r="O3436" s="10">
        <v>9</v>
      </c>
      <c r="P3436" s="10" t="str">
        <f t="shared" si="108"/>
        <v>MO.HAROON|Kursi</v>
      </c>
      <c r="Q3436" s="4">
        <f>VLOOKUP(P:P,'[1]2017'!$D:$E,2,0)</f>
        <v>0</v>
      </c>
      <c r="R3436" s="4" t="str">
        <f>VLOOKUP(P:P,'[1]2017'!$D:$F,3,0)</f>
        <v>12th Pass</v>
      </c>
      <c r="S3436" s="4" t="str">
        <f>VLOOKUP(P:P,'[1]2017'!$D:$G,4,0)</f>
        <v>Rs 1,32,169</v>
      </c>
      <c r="T3436" s="4" t="str">
        <f>VLOOKUP(P:P,'[1]2017'!$D:$H,5,0)</f>
        <v>Rs 0</v>
      </c>
      <c r="U3436" s="4" t="str">
        <f>VLOOKUP(P:P,'[1]2017'!$D:$I,6,0)</f>
        <v>IND</v>
      </c>
      <c r="V3436">
        <f t="shared" si="107"/>
        <v>0</v>
      </c>
    </row>
    <row r="3437" spans="1:22" x14ac:dyDescent="0.3">
      <c r="A3437" s="10" t="s">
        <v>105</v>
      </c>
      <c r="B3437" s="10" t="s">
        <v>106</v>
      </c>
      <c r="C3437" s="10">
        <v>3</v>
      </c>
      <c r="D3437" s="10">
        <v>2017</v>
      </c>
      <c r="E3437" s="4" t="s">
        <v>3222</v>
      </c>
      <c r="F3437" s="10">
        <v>266</v>
      </c>
      <c r="G3437" s="10" t="s">
        <v>3223</v>
      </c>
      <c r="H3437" s="10" t="s">
        <v>15</v>
      </c>
      <c r="I3437" s="11" t="s">
        <v>3230</v>
      </c>
      <c r="J3437" s="10" t="s">
        <v>26</v>
      </c>
      <c r="K3437" s="10" t="s">
        <v>15</v>
      </c>
      <c r="L3437" s="10">
        <v>49</v>
      </c>
      <c r="M3437" s="10" t="s">
        <v>23</v>
      </c>
      <c r="N3437" s="10">
        <v>886</v>
      </c>
      <c r="O3437" s="10">
        <v>10</v>
      </c>
      <c r="P3437" s="10" t="str">
        <f t="shared" si="108"/>
        <v>ANITA SINGH|Kursi</v>
      </c>
      <c r="Q3437" s="4">
        <f>VLOOKUP(P:P,'[1]2017'!$D:$E,2,0)</f>
        <v>0</v>
      </c>
      <c r="R3437" s="4" t="str">
        <f>VLOOKUP(P:P,'[1]2017'!$D:$F,3,0)</f>
        <v>Post Graduate</v>
      </c>
      <c r="S3437" s="4" t="str">
        <f>VLOOKUP(P:P,'[1]2017'!$D:$G,4,0)</f>
        <v>Rs 4,21,14,583</v>
      </c>
      <c r="T3437" s="4" t="str">
        <f>VLOOKUP(P:P,'[1]2017'!$D:$H,5,0)</f>
        <v>Rs 0</v>
      </c>
      <c r="U3437" s="4" t="str">
        <f>VLOOKUP(P:P,'[1]2017'!$D:$I,6,0)</f>
        <v>IND</v>
      </c>
      <c r="V3437">
        <f t="shared" si="107"/>
        <v>0</v>
      </c>
    </row>
    <row r="3438" spans="1:22" x14ac:dyDescent="0.3">
      <c r="A3438" s="10" t="s">
        <v>105</v>
      </c>
      <c r="B3438" s="10" t="s">
        <v>106</v>
      </c>
      <c r="C3438" s="10">
        <v>3</v>
      </c>
      <c r="D3438" s="10">
        <v>2017</v>
      </c>
      <c r="E3438" s="4" t="s">
        <v>3222</v>
      </c>
      <c r="F3438" s="10">
        <v>266</v>
      </c>
      <c r="G3438" s="10" t="s">
        <v>3223</v>
      </c>
      <c r="H3438" s="10" t="s">
        <v>15</v>
      </c>
      <c r="I3438" s="11" t="s">
        <v>3231</v>
      </c>
      <c r="J3438" s="10" t="s">
        <v>16</v>
      </c>
      <c r="K3438" s="10" t="s">
        <v>15</v>
      </c>
      <c r="L3438" s="10">
        <v>54</v>
      </c>
      <c r="M3438" s="10" t="s">
        <v>1660</v>
      </c>
      <c r="N3438" s="10">
        <v>817</v>
      </c>
      <c r="O3438" s="10">
        <v>11</v>
      </c>
      <c r="P3438" s="10" t="str">
        <f t="shared" si="108"/>
        <v>OMPRAKASH DAS|Kursi</v>
      </c>
      <c r="Q3438" s="4">
        <f>VLOOKUP(P:P,'[1]2017'!$D:$E,2,0)</f>
        <v>0</v>
      </c>
      <c r="R3438" s="4" t="str">
        <f>VLOOKUP(P:P,'[1]2017'!$D:$F,3,0)</f>
        <v>5th Pass</v>
      </c>
      <c r="S3438" s="4" t="str">
        <f>VLOOKUP(P:P,'[1]2017'!$D:$G,4,0)</f>
        <v>Rs 4,03,300</v>
      </c>
      <c r="T3438" s="4" t="str">
        <f>VLOOKUP(P:P,'[1]2017'!$D:$H,5,0)</f>
        <v>Rs 0</v>
      </c>
      <c r="U3438" s="4" t="str">
        <f>VLOOKUP(P:P,'[1]2017'!$D:$I,6,0)</f>
        <v>Bhartiya Krishak Dal</v>
      </c>
      <c r="V3438">
        <f t="shared" si="107"/>
        <v>0</v>
      </c>
    </row>
    <row r="3439" spans="1:22" x14ac:dyDescent="0.3">
      <c r="A3439" s="10" t="s">
        <v>105</v>
      </c>
      <c r="B3439" s="10" t="s">
        <v>106</v>
      </c>
      <c r="C3439" s="10">
        <v>3</v>
      </c>
      <c r="D3439" s="10">
        <v>2017</v>
      </c>
      <c r="E3439" s="4" t="s">
        <v>3222</v>
      </c>
      <c r="F3439" s="10">
        <v>266</v>
      </c>
      <c r="G3439" s="10" t="s">
        <v>3223</v>
      </c>
      <c r="H3439" s="10" t="s">
        <v>15</v>
      </c>
      <c r="I3439" s="11" t="s">
        <v>3232</v>
      </c>
      <c r="J3439" s="10" t="s">
        <v>16</v>
      </c>
      <c r="K3439" s="10" t="s">
        <v>15</v>
      </c>
      <c r="L3439" s="10">
        <v>39</v>
      </c>
      <c r="M3439" s="10" t="s">
        <v>24</v>
      </c>
      <c r="N3439" s="10">
        <v>602</v>
      </c>
      <c r="O3439" s="10">
        <v>12</v>
      </c>
      <c r="P3439" s="10" t="str">
        <f t="shared" si="108"/>
        <v>RAMOO LAL VERMA|Kursi</v>
      </c>
      <c r="Q3439" s="4">
        <f>VLOOKUP(P:P,'[1]2017'!$D:$E,2,0)</f>
        <v>1</v>
      </c>
      <c r="R3439" s="4" t="str">
        <f>VLOOKUP(P:P,'[1]2017'!$D:$F,3,0)</f>
        <v>Post Graduate</v>
      </c>
      <c r="S3439" s="4" t="str">
        <f>VLOOKUP(P:P,'[1]2017'!$D:$G,4,0)</f>
        <v>Rs 67,73,000</v>
      </c>
      <c r="T3439" s="4" t="str">
        <f>VLOOKUP(P:P,'[1]2017'!$D:$H,5,0)</f>
        <v>Rs 19,50,000</v>
      </c>
      <c r="U3439" s="4" t="str">
        <f>VLOOKUP(P:P,'[1]2017'!$D:$I,6,0)</f>
        <v>Bahujan Mukti Party</v>
      </c>
      <c r="V3439">
        <f t="shared" si="107"/>
        <v>0</v>
      </c>
    </row>
    <row r="3440" spans="1:22" x14ac:dyDescent="0.3">
      <c r="A3440" s="10" t="s">
        <v>105</v>
      </c>
      <c r="B3440" s="10" t="s">
        <v>106</v>
      </c>
      <c r="C3440" s="10">
        <v>3</v>
      </c>
      <c r="D3440" s="10">
        <v>2017</v>
      </c>
      <c r="E3440" s="4" t="s">
        <v>3222</v>
      </c>
      <c r="F3440" s="10">
        <v>266</v>
      </c>
      <c r="G3440" s="10" t="s">
        <v>3223</v>
      </c>
      <c r="H3440" s="10" t="s">
        <v>15</v>
      </c>
      <c r="I3440" s="11" t="s">
        <v>3233</v>
      </c>
      <c r="J3440" s="10" t="s">
        <v>16</v>
      </c>
      <c r="K3440" s="10" t="s">
        <v>15</v>
      </c>
      <c r="L3440" s="10">
        <v>29</v>
      </c>
      <c r="M3440" s="10" t="s">
        <v>2058</v>
      </c>
      <c r="N3440" s="10">
        <v>456</v>
      </c>
      <c r="O3440" s="10">
        <v>13</v>
      </c>
      <c r="P3440" s="10" t="str">
        <f t="shared" si="108"/>
        <v>MAHENDRA PAL SINGH S/O BARATILAL|Kursi</v>
      </c>
      <c r="Q3440" s="4" t="e">
        <f>VLOOKUP(P:P,'[1]2017'!$D:$E,2,0)</f>
        <v>#N/A</v>
      </c>
      <c r="R3440" s="4" t="e">
        <f>VLOOKUP(P:P,'[1]2017'!$D:$F,3,0)</f>
        <v>#N/A</v>
      </c>
      <c r="S3440" s="4" t="e">
        <f>VLOOKUP(P:P,'[1]2017'!$D:$G,4,0)</f>
        <v>#N/A</v>
      </c>
      <c r="T3440" s="4" t="e">
        <f>VLOOKUP(P:P,'[1]2017'!$D:$H,5,0)</f>
        <v>#N/A</v>
      </c>
      <c r="U3440" s="4" t="e">
        <f>VLOOKUP(P:P,'[1]2017'!$D:$I,6,0)</f>
        <v>#N/A</v>
      </c>
      <c r="V3440">
        <f t="shared" si="107"/>
        <v>0</v>
      </c>
    </row>
    <row r="3441" spans="1:22" x14ac:dyDescent="0.3">
      <c r="A3441" s="10" t="s">
        <v>105</v>
      </c>
      <c r="B3441" s="10" t="s">
        <v>106</v>
      </c>
      <c r="C3441" s="10">
        <v>3</v>
      </c>
      <c r="D3441" s="10">
        <v>2017</v>
      </c>
      <c r="E3441" s="4" t="s">
        <v>3222</v>
      </c>
      <c r="F3441" s="10">
        <v>266</v>
      </c>
      <c r="G3441" s="10" t="s">
        <v>3223</v>
      </c>
      <c r="H3441" s="10" t="s">
        <v>15</v>
      </c>
      <c r="I3441" s="11" t="s">
        <v>3234</v>
      </c>
      <c r="J3441" s="10" t="s">
        <v>16</v>
      </c>
      <c r="K3441" s="10" t="s">
        <v>15</v>
      </c>
      <c r="L3441" s="10">
        <v>41</v>
      </c>
      <c r="M3441" s="10" t="s">
        <v>3235</v>
      </c>
      <c r="N3441" s="10">
        <v>432</v>
      </c>
      <c r="O3441" s="10">
        <v>14</v>
      </c>
      <c r="P3441" s="10" t="str">
        <f t="shared" si="108"/>
        <v>MAHENDRA PAL SINGH S/O SWAMI NATH|Kursi</v>
      </c>
      <c r="Q3441" s="4" t="e">
        <f>VLOOKUP(P:P,'[1]2017'!$D:$E,2,0)</f>
        <v>#N/A</v>
      </c>
      <c r="R3441" s="4" t="e">
        <f>VLOOKUP(P:P,'[1]2017'!$D:$F,3,0)</f>
        <v>#N/A</v>
      </c>
      <c r="S3441" s="4" t="e">
        <f>VLOOKUP(P:P,'[1]2017'!$D:$G,4,0)</f>
        <v>#N/A</v>
      </c>
      <c r="T3441" s="4" t="e">
        <f>VLOOKUP(P:P,'[1]2017'!$D:$H,5,0)</f>
        <v>#N/A</v>
      </c>
      <c r="U3441" s="4" t="e">
        <f>VLOOKUP(P:P,'[1]2017'!$D:$I,6,0)</f>
        <v>#N/A</v>
      </c>
      <c r="V3441">
        <f t="shared" si="107"/>
        <v>0</v>
      </c>
    </row>
    <row r="3442" spans="1:22" x14ac:dyDescent="0.3">
      <c r="A3442" s="10" t="s">
        <v>105</v>
      </c>
      <c r="B3442" s="10" t="s">
        <v>106</v>
      </c>
      <c r="C3442" s="10">
        <v>3</v>
      </c>
      <c r="D3442" s="10">
        <v>2017</v>
      </c>
      <c r="E3442" s="4" t="s">
        <v>3222</v>
      </c>
      <c r="F3442" s="10">
        <v>266</v>
      </c>
      <c r="G3442" s="10" t="s">
        <v>3223</v>
      </c>
      <c r="H3442" s="10" t="s">
        <v>15</v>
      </c>
      <c r="I3442" s="11" t="s">
        <v>3236</v>
      </c>
      <c r="J3442" s="10" t="s">
        <v>16</v>
      </c>
      <c r="K3442" s="10" t="s">
        <v>15</v>
      </c>
      <c r="L3442" s="10">
        <v>52</v>
      </c>
      <c r="M3442" s="10" t="s">
        <v>3237</v>
      </c>
      <c r="N3442" s="10">
        <v>402</v>
      </c>
      <c r="O3442" s="10">
        <v>15</v>
      </c>
      <c r="P3442" s="10" t="str">
        <f t="shared" si="108"/>
        <v>RAM KISHOR|Kursi</v>
      </c>
      <c r="Q3442" s="4">
        <f>VLOOKUP(P:P,'[1]2017'!$D:$E,2,0)</f>
        <v>0</v>
      </c>
      <c r="R3442" s="4" t="str">
        <f>VLOOKUP(P:P,'[1]2017'!$D:$F,3,0)</f>
        <v>8th Pass</v>
      </c>
      <c r="S3442" s="4" t="str">
        <f>VLOOKUP(P:P,'[1]2017'!$D:$G,4,0)</f>
        <v>Rs 8,50,000</v>
      </c>
      <c r="T3442" s="4" t="str">
        <f>VLOOKUP(P:P,'[1]2017'!$D:$H,5,0)</f>
        <v>Rs 0</v>
      </c>
      <c r="U3442" s="4" t="str">
        <f>VLOOKUP(P:P,'[1]2017'!$D:$I,6,0)</f>
        <v>Dr. Bhimrao Ambedkar Dal</v>
      </c>
      <c r="V3442">
        <f t="shared" si="107"/>
        <v>0</v>
      </c>
    </row>
    <row r="3443" spans="1:22" x14ac:dyDescent="0.3">
      <c r="A3443" s="10" t="s">
        <v>105</v>
      </c>
      <c r="B3443" s="10" t="s">
        <v>106</v>
      </c>
      <c r="C3443" s="10">
        <v>3</v>
      </c>
      <c r="D3443" s="10">
        <v>2017</v>
      </c>
      <c r="E3443" s="4" t="s">
        <v>3222</v>
      </c>
      <c r="F3443" s="10">
        <v>266</v>
      </c>
      <c r="G3443" s="10" t="s">
        <v>3223</v>
      </c>
      <c r="H3443" s="10" t="s">
        <v>15</v>
      </c>
      <c r="I3443" s="11" t="s">
        <v>3238</v>
      </c>
      <c r="J3443" s="10" t="s">
        <v>26</v>
      </c>
      <c r="K3443" s="10" t="s">
        <v>15</v>
      </c>
      <c r="L3443" s="10">
        <v>44</v>
      </c>
      <c r="M3443" s="10" t="s">
        <v>1049</v>
      </c>
      <c r="N3443" s="10">
        <v>318</v>
      </c>
      <c r="O3443" s="10">
        <v>16</v>
      </c>
      <c r="P3443" s="10" t="str">
        <f t="shared" si="108"/>
        <v>NEELAM SAINI|Kursi</v>
      </c>
      <c r="Q3443" s="4">
        <f>VLOOKUP(P:P,'[1]2017'!$D:$E,2,0)</f>
        <v>0</v>
      </c>
      <c r="R3443" s="4" t="str">
        <f>VLOOKUP(P:P,'[1]2017'!$D:$F,3,0)</f>
        <v>Post Graduate</v>
      </c>
      <c r="S3443" s="4" t="str">
        <f>VLOOKUP(P:P,'[1]2017'!$D:$G,4,0)</f>
        <v>Rs 94,000</v>
      </c>
      <c r="T3443" s="4" t="str">
        <f>VLOOKUP(P:P,'[1]2017'!$D:$H,5,0)</f>
        <v>Rs 0</v>
      </c>
      <c r="U3443" s="4" t="str">
        <f>VLOOKUP(P:P,'[1]2017'!$D:$I,6,0)</f>
        <v>Adarsh Samaj Party</v>
      </c>
      <c r="V3443">
        <f t="shared" si="107"/>
        <v>0</v>
      </c>
    </row>
    <row r="3444" spans="1:22" x14ac:dyDescent="0.3">
      <c r="A3444" s="10" t="s">
        <v>105</v>
      </c>
      <c r="B3444" s="10" t="s">
        <v>106</v>
      </c>
      <c r="C3444" s="10">
        <v>3</v>
      </c>
      <c r="D3444" s="10">
        <v>2017</v>
      </c>
      <c r="E3444" s="4" t="s">
        <v>3222</v>
      </c>
      <c r="F3444" s="10">
        <v>267</v>
      </c>
      <c r="G3444" s="10" t="s">
        <v>3239</v>
      </c>
      <c r="H3444" s="10" t="s">
        <v>15</v>
      </c>
      <c r="I3444" s="11" t="s">
        <v>3240</v>
      </c>
      <c r="J3444" s="10" t="s">
        <v>16</v>
      </c>
      <c r="K3444" s="10" t="s">
        <v>15</v>
      </c>
      <c r="L3444" s="10">
        <v>52</v>
      </c>
      <c r="M3444" s="10" t="s">
        <v>18</v>
      </c>
      <c r="N3444" s="10">
        <v>88937</v>
      </c>
      <c r="O3444" s="10">
        <v>1</v>
      </c>
      <c r="P3444" s="10" t="str">
        <f t="shared" si="108"/>
        <v>SHARAD KUMAR AWASTHI|Ram Nagar</v>
      </c>
      <c r="Q3444" s="4">
        <f>VLOOKUP(P:P,'[1]2017'!$D:$E,2,0)</f>
        <v>0</v>
      </c>
      <c r="R3444" s="4" t="str">
        <f>VLOOKUP(P:P,'[1]2017'!$D:$F,3,0)</f>
        <v>Post Graduate</v>
      </c>
      <c r="S3444" s="4" t="str">
        <f>VLOOKUP(P:P,'[1]2017'!$D:$G,4,0)</f>
        <v>Rs 2,91,41,248</v>
      </c>
      <c r="T3444" s="4" t="str">
        <f>VLOOKUP(P:P,'[1]2017'!$D:$H,5,0)</f>
        <v>Rs 21,35,019</v>
      </c>
      <c r="U3444" s="4" t="str">
        <f>VLOOKUP(P:P,'[1]2017'!$D:$I,6,0)</f>
        <v>BJP</v>
      </c>
      <c r="V3444">
        <f t="shared" si="107"/>
        <v>1</v>
      </c>
    </row>
    <row r="3445" spans="1:22" x14ac:dyDescent="0.3">
      <c r="A3445" s="10" t="s">
        <v>105</v>
      </c>
      <c r="B3445" s="10" t="s">
        <v>106</v>
      </c>
      <c r="C3445" s="10">
        <v>3</v>
      </c>
      <c r="D3445" s="10">
        <v>2017</v>
      </c>
      <c r="E3445" s="4" t="s">
        <v>3222</v>
      </c>
      <c r="F3445" s="10">
        <v>267</v>
      </c>
      <c r="G3445" s="10" t="s">
        <v>3239</v>
      </c>
      <c r="H3445" s="10" t="s">
        <v>15</v>
      </c>
      <c r="I3445" s="11" t="s">
        <v>3241</v>
      </c>
      <c r="J3445" s="10" t="s">
        <v>16</v>
      </c>
      <c r="K3445" s="10" t="s">
        <v>15</v>
      </c>
      <c r="L3445" s="10">
        <v>51</v>
      </c>
      <c r="M3445" s="10" t="s">
        <v>139</v>
      </c>
      <c r="N3445" s="10">
        <v>66210</v>
      </c>
      <c r="O3445" s="10">
        <v>2</v>
      </c>
      <c r="P3445" s="10" t="str">
        <f t="shared" si="108"/>
        <v>ARVINDA KUMAR SINGH &amp;#39;GOPE&amp;#39;|Ram Nagar</v>
      </c>
      <c r="Q3445" s="4" t="e">
        <f>VLOOKUP(P:P,'[1]2017'!$D:$E,2,0)</f>
        <v>#N/A</v>
      </c>
      <c r="R3445" s="4" t="e">
        <f>VLOOKUP(P:P,'[1]2017'!$D:$F,3,0)</f>
        <v>#N/A</v>
      </c>
      <c r="S3445" s="4" t="e">
        <f>VLOOKUP(P:P,'[1]2017'!$D:$G,4,0)</f>
        <v>#N/A</v>
      </c>
      <c r="T3445" s="4" t="e">
        <f>VLOOKUP(P:P,'[1]2017'!$D:$H,5,0)</f>
        <v>#N/A</v>
      </c>
      <c r="U3445" s="4" t="e">
        <f>VLOOKUP(P:P,'[1]2017'!$D:$I,6,0)</f>
        <v>#N/A</v>
      </c>
      <c r="V3445">
        <f t="shared" si="107"/>
        <v>0</v>
      </c>
    </row>
    <row r="3446" spans="1:22" x14ac:dyDescent="0.3">
      <c r="A3446" s="10" t="s">
        <v>105</v>
      </c>
      <c r="B3446" s="10" t="s">
        <v>106</v>
      </c>
      <c r="C3446" s="10">
        <v>3</v>
      </c>
      <c r="D3446" s="10">
        <v>2017</v>
      </c>
      <c r="E3446" s="4" t="s">
        <v>3222</v>
      </c>
      <c r="F3446" s="10">
        <v>267</v>
      </c>
      <c r="G3446" s="10" t="s">
        <v>3239</v>
      </c>
      <c r="H3446" s="10" t="s">
        <v>15</v>
      </c>
      <c r="I3446" s="11" t="s">
        <v>3242</v>
      </c>
      <c r="J3446" s="10" t="s">
        <v>16</v>
      </c>
      <c r="K3446" s="10" t="s">
        <v>15</v>
      </c>
      <c r="L3446" s="10">
        <v>52</v>
      </c>
      <c r="M3446" s="10" t="s">
        <v>37</v>
      </c>
      <c r="N3446" s="10">
        <v>53891</v>
      </c>
      <c r="O3446" s="10">
        <v>3</v>
      </c>
      <c r="P3446" s="10" t="str">
        <f t="shared" si="108"/>
        <v>HAFEEZ BHARTI|Ram Nagar</v>
      </c>
      <c r="Q3446" s="4">
        <f>VLOOKUP(P:P,'[1]2017'!$D:$E,2,0)</f>
        <v>0</v>
      </c>
      <c r="R3446" s="4" t="str">
        <f>VLOOKUP(P:P,'[1]2017'!$D:$F,3,0)</f>
        <v>12th Pass</v>
      </c>
      <c r="S3446" s="4" t="str">
        <f>VLOOKUP(P:P,'[1]2017'!$D:$G,4,0)</f>
        <v>Rs 1,32,28,478</v>
      </c>
      <c r="T3446" s="4" t="str">
        <f>VLOOKUP(P:P,'[1]2017'!$D:$H,5,0)</f>
        <v>Rs 10,00,000</v>
      </c>
      <c r="U3446" s="4" t="str">
        <f>VLOOKUP(P:P,'[1]2017'!$D:$I,6,0)</f>
        <v>BSP</v>
      </c>
      <c r="V3446">
        <f t="shared" si="107"/>
        <v>0</v>
      </c>
    </row>
    <row r="3447" spans="1:22" x14ac:dyDescent="0.3">
      <c r="A3447" s="10" t="s">
        <v>105</v>
      </c>
      <c r="B3447" s="10" t="s">
        <v>106</v>
      </c>
      <c r="C3447" s="10">
        <v>3</v>
      </c>
      <c r="D3447" s="10">
        <v>2017</v>
      </c>
      <c r="E3447" s="4" t="s">
        <v>3222</v>
      </c>
      <c r="F3447" s="10">
        <v>267</v>
      </c>
      <c r="G3447" s="10" t="s">
        <v>3239</v>
      </c>
      <c r="H3447" s="10" t="s">
        <v>15</v>
      </c>
      <c r="I3447" s="11" t="s">
        <v>3243</v>
      </c>
      <c r="J3447" s="10" t="s">
        <v>26</v>
      </c>
      <c r="K3447" s="10" t="s">
        <v>15</v>
      </c>
      <c r="L3447" s="10">
        <v>66</v>
      </c>
      <c r="M3447" s="10" t="s">
        <v>232</v>
      </c>
      <c r="N3447" s="10">
        <v>3137</v>
      </c>
      <c r="O3447" s="10">
        <v>4</v>
      </c>
      <c r="P3447" s="10" t="str">
        <f t="shared" si="108"/>
        <v>RAJ LUXMI VERMA|Ram Nagar</v>
      </c>
      <c r="Q3447" s="4">
        <f>VLOOKUP(P:P,'[1]2017'!$D:$E,2,0)</f>
        <v>1</v>
      </c>
      <c r="R3447" s="4" t="str">
        <f>VLOOKUP(P:P,'[1]2017'!$D:$F,3,0)</f>
        <v>Graduate Professional</v>
      </c>
      <c r="S3447" s="4" t="str">
        <f>VLOOKUP(P:P,'[1]2017'!$D:$G,4,0)</f>
        <v>Rs 90,36,799</v>
      </c>
      <c r="T3447" s="4" t="str">
        <f>VLOOKUP(P:P,'[1]2017'!$D:$H,5,0)</f>
        <v>Rs 0</v>
      </c>
      <c r="U3447" s="4" t="str">
        <f>VLOOKUP(P:P,'[1]2017'!$D:$I,6,0)</f>
        <v>Peace Party</v>
      </c>
      <c r="V3447">
        <f t="shared" si="107"/>
        <v>0</v>
      </c>
    </row>
    <row r="3448" spans="1:22" x14ac:dyDescent="0.3">
      <c r="A3448" s="10" t="s">
        <v>105</v>
      </c>
      <c r="B3448" s="10" t="s">
        <v>106</v>
      </c>
      <c r="C3448" s="10">
        <v>3</v>
      </c>
      <c r="D3448" s="10">
        <v>2017</v>
      </c>
      <c r="E3448" s="4" t="s">
        <v>3222</v>
      </c>
      <c r="F3448" s="10">
        <v>267</v>
      </c>
      <c r="G3448" s="10" t="s">
        <v>3239</v>
      </c>
      <c r="H3448" s="10" t="s">
        <v>15</v>
      </c>
      <c r="I3448" s="11" t="s">
        <v>19</v>
      </c>
      <c r="J3448" s="10" t="s">
        <v>20</v>
      </c>
      <c r="K3448" s="10" t="s">
        <v>20</v>
      </c>
      <c r="L3448" s="10" t="s">
        <v>20</v>
      </c>
      <c r="M3448" s="10" t="s">
        <v>21</v>
      </c>
      <c r="N3448" s="10">
        <v>2094</v>
      </c>
      <c r="O3448" s="10">
        <v>5</v>
      </c>
      <c r="P3448" s="10" t="str">
        <f t="shared" si="108"/>
        <v>None of the Above|Ram Nagar</v>
      </c>
      <c r="Q3448" s="4" t="e">
        <f>VLOOKUP(P:P,'[1]2017'!$D:$E,2,0)</f>
        <v>#N/A</v>
      </c>
      <c r="R3448" s="4" t="e">
        <f>VLOOKUP(P:P,'[1]2017'!$D:$F,3,0)</f>
        <v>#N/A</v>
      </c>
      <c r="S3448" s="4" t="e">
        <f>VLOOKUP(P:P,'[1]2017'!$D:$G,4,0)</f>
        <v>#N/A</v>
      </c>
      <c r="T3448" s="4" t="e">
        <f>VLOOKUP(P:P,'[1]2017'!$D:$H,5,0)</f>
        <v>#N/A</v>
      </c>
      <c r="U3448" s="4" t="e">
        <f>VLOOKUP(P:P,'[1]2017'!$D:$I,6,0)</f>
        <v>#N/A</v>
      </c>
      <c r="V3448">
        <f t="shared" si="107"/>
        <v>0</v>
      </c>
    </row>
    <row r="3449" spans="1:22" x14ac:dyDescent="0.3">
      <c r="A3449" s="10" t="s">
        <v>105</v>
      </c>
      <c r="B3449" s="10" t="s">
        <v>106</v>
      </c>
      <c r="C3449" s="10">
        <v>3</v>
      </c>
      <c r="D3449" s="10">
        <v>2017</v>
      </c>
      <c r="E3449" s="4" t="s">
        <v>3222</v>
      </c>
      <c r="F3449" s="10">
        <v>267</v>
      </c>
      <c r="G3449" s="10" t="s">
        <v>3239</v>
      </c>
      <c r="H3449" s="10" t="s">
        <v>15</v>
      </c>
      <c r="I3449" s="11" t="s">
        <v>3244</v>
      </c>
      <c r="J3449" s="10" t="s">
        <v>26</v>
      </c>
      <c r="K3449" s="10" t="s">
        <v>15</v>
      </c>
      <c r="L3449" s="10">
        <v>58</v>
      </c>
      <c r="M3449" s="10" t="s">
        <v>115</v>
      </c>
      <c r="N3449" s="10">
        <v>1552</v>
      </c>
      <c r="O3449" s="10">
        <v>6</v>
      </c>
      <c r="P3449" s="10" t="str">
        <f t="shared" si="108"/>
        <v>PUSHPA SHAHI|Ram Nagar</v>
      </c>
      <c r="Q3449" s="4">
        <f>VLOOKUP(P:P,'[1]2017'!$D:$E,2,0)</f>
        <v>1</v>
      </c>
      <c r="R3449" s="4" t="str">
        <f>VLOOKUP(P:P,'[1]2017'!$D:$F,3,0)</f>
        <v>Post Graduate</v>
      </c>
      <c r="S3449" s="4" t="str">
        <f>VLOOKUP(P:P,'[1]2017'!$D:$G,4,0)</f>
        <v>Rs 25,55,000</v>
      </c>
      <c r="T3449" s="4" t="str">
        <f>VLOOKUP(P:P,'[1]2017'!$D:$H,5,0)</f>
        <v>Rs 0</v>
      </c>
      <c r="U3449" s="4" t="str">
        <f>VLOOKUP(P:P,'[1]2017'!$D:$I,6,0)</f>
        <v>RLD</v>
      </c>
      <c r="V3449">
        <f t="shared" si="107"/>
        <v>0</v>
      </c>
    </row>
    <row r="3450" spans="1:22" x14ac:dyDescent="0.3">
      <c r="A3450" s="10" t="s">
        <v>105</v>
      </c>
      <c r="B3450" s="10" t="s">
        <v>106</v>
      </c>
      <c r="C3450" s="10">
        <v>3</v>
      </c>
      <c r="D3450" s="10">
        <v>2017</v>
      </c>
      <c r="E3450" s="4" t="s">
        <v>3222</v>
      </c>
      <c r="F3450" s="10">
        <v>267</v>
      </c>
      <c r="G3450" s="10" t="s">
        <v>3239</v>
      </c>
      <c r="H3450" s="10" t="s">
        <v>15</v>
      </c>
      <c r="I3450" s="11" t="s">
        <v>3245</v>
      </c>
      <c r="J3450" s="10" t="s">
        <v>16</v>
      </c>
      <c r="K3450" s="10" t="s">
        <v>15</v>
      </c>
      <c r="L3450" s="10">
        <v>59</v>
      </c>
      <c r="M3450" s="10" t="s">
        <v>23</v>
      </c>
      <c r="N3450" s="10">
        <v>1457</v>
      </c>
      <c r="O3450" s="10">
        <v>7</v>
      </c>
      <c r="P3450" s="10" t="str">
        <f t="shared" si="108"/>
        <v>GULAM MUSTAFA|Ram Nagar</v>
      </c>
      <c r="Q3450" s="4">
        <f>VLOOKUP(P:P,'[1]2017'!$D:$E,2,0)</f>
        <v>0</v>
      </c>
      <c r="R3450" s="4" t="str">
        <f>VLOOKUP(P:P,'[1]2017'!$D:$F,3,0)</f>
        <v>Post Graduate</v>
      </c>
      <c r="S3450" s="4" t="str">
        <f>VLOOKUP(P:P,'[1]2017'!$D:$G,4,0)</f>
        <v>Rs 56,96,384</v>
      </c>
      <c r="T3450" s="4" t="str">
        <f>VLOOKUP(P:P,'[1]2017'!$D:$H,5,0)</f>
        <v>Rs 5,00,000</v>
      </c>
      <c r="U3450" s="4" t="str">
        <f>VLOOKUP(P:P,'[1]2017'!$D:$I,6,0)</f>
        <v>IND</v>
      </c>
      <c r="V3450">
        <f t="shared" si="107"/>
        <v>0</v>
      </c>
    </row>
    <row r="3451" spans="1:22" x14ac:dyDescent="0.3">
      <c r="A3451" s="10" t="s">
        <v>105</v>
      </c>
      <c r="B3451" s="10" t="s">
        <v>106</v>
      </c>
      <c r="C3451" s="10">
        <v>3</v>
      </c>
      <c r="D3451" s="10">
        <v>2017</v>
      </c>
      <c r="E3451" s="4" t="s">
        <v>3222</v>
      </c>
      <c r="F3451" s="10">
        <v>267</v>
      </c>
      <c r="G3451" s="10" t="s">
        <v>3239</v>
      </c>
      <c r="H3451" s="10" t="s">
        <v>15</v>
      </c>
      <c r="I3451" s="11" t="s">
        <v>3246</v>
      </c>
      <c r="J3451" s="10" t="s">
        <v>16</v>
      </c>
      <c r="K3451" s="10" t="s">
        <v>15</v>
      </c>
      <c r="L3451" s="10">
        <v>29</v>
      </c>
      <c r="M3451" s="10" t="s">
        <v>144</v>
      </c>
      <c r="N3451" s="10">
        <v>1196</v>
      </c>
      <c r="O3451" s="10">
        <v>8</v>
      </c>
      <c r="P3451" s="10" t="str">
        <f t="shared" si="108"/>
        <v>SHAHNAWAZ|Ram Nagar</v>
      </c>
      <c r="Q3451" s="4">
        <f>VLOOKUP(P:P,'[1]2017'!$D:$E,2,0)</f>
        <v>1</v>
      </c>
      <c r="R3451" s="4" t="str">
        <f>VLOOKUP(P:P,'[1]2017'!$D:$F,3,0)</f>
        <v>5th Pass</v>
      </c>
      <c r="S3451" s="4" t="str">
        <f>VLOOKUP(P:P,'[1]2017'!$D:$G,4,0)</f>
        <v>Rs 10,27,506</v>
      </c>
      <c r="T3451" s="4" t="str">
        <f>VLOOKUP(P:P,'[1]2017'!$D:$H,5,0)</f>
        <v>Rs 0</v>
      </c>
      <c r="U3451" s="4" t="str">
        <f>VLOOKUP(P:P,'[1]2017'!$D:$I,6,0)</f>
        <v>All India Majlis-E-Ittehadul Muslimeen</v>
      </c>
      <c r="V3451">
        <f t="shared" si="107"/>
        <v>0</v>
      </c>
    </row>
    <row r="3452" spans="1:22" x14ac:dyDescent="0.3">
      <c r="A3452" s="10" t="s">
        <v>105</v>
      </c>
      <c r="B3452" s="10" t="s">
        <v>106</v>
      </c>
      <c r="C3452" s="10">
        <v>3</v>
      </c>
      <c r="D3452" s="10">
        <v>2017</v>
      </c>
      <c r="E3452" s="4" t="s">
        <v>3222</v>
      </c>
      <c r="F3452" s="10">
        <v>267</v>
      </c>
      <c r="G3452" s="10" t="s">
        <v>3239</v>
      </c>
      <c r="H3452" s="10" t="s">
        <v>15</v>
      </c>
      <c r="I3452" s="11" t="s">
        <v>55</v>
      </c>
      <c r="J3452" s="10" t="s">
        <v>16</v>
      </c>
      <c r="K3452" s="10" t="s">
        <v>15</v>
      </c>
      <c r="L3452" s="10">
        <v>48</v>
      </c>
      <c r="M3452" s="10" t="s">
        <v>23</v>
      </c>
      <c r="N3452" s="10">
        <v>1061</v>
      </c>
      <c r="O3452" s="10">
        <v>9</v>
      </c>
      <c r="P3452" s="10" t="str">
        <f t="shared" si="108"/>
        <v>SANDEEP SINGH|Ram Nagar</v>
      </c>
      <c r="Q3452" s="4">
        <f>VLOOKUP(P:P,'[1]2017'!$D:$E,2,0)</f>
        <v>0</v>
      </c>
      <c r="R3452" s="4" t="str">
        <f>VLOOKUP(P:P,'[1]2017'!$D:$F,3,0)</f>
        <v>Post Graduate</v>
      </c>
      <c r="S3452" s="4" t="str">
        <f>VLOOKUP(P:P,'[1]2017'!$D:$G,4,0)</f>
        <v>Rs 27,52,600</v>
      </c>
      <c r="T3452" s="4" t="str">
        <f>VLOOKUP(P:P,'[1]2017'!$D:$H,5,0)</f>
        <v>Rs 0</v>
      </c>
      <c r="U3452" s="4" t="str">
        <f>VLOOKUP(P:P,'[1]2017'!$D:$I,6,0)</f>
        <v>IND</v>
      </c>
      <c r="V3452">
        <f t="shared" si="107"/>
        <v>0</v>
      </c>
    </row>
    <row r="3453" spans="1:22" x14ac:dyDescent="0.3">
      <c r="A3453" s="10" t="s">
        <v>105</v>
      </c>
      <c r="B3453" s="10" t="s">
        <v>106</v>
      </c>
      <c r="C3453" s="10">
        <v>3</v>
      </c>
      <c r="D3453" s="10">
        <v>2017</v>
      </c>
      <c r="E3453" s="4" t="s">
        <v>3222</v>
      </c>
      <c r="F3453" s="10">
        <v>267</v>
      </c>
      <c r="G3453" s="10" t="s">
        <v>3239</v>
      </c>
      <c r="H3453" s="10" t="s">
        <v>15</v>
      </c>
      <c r="I3453" s="11" t="s">
        <v>84</v>
      </c>
      <c r="J3453" s="10" t="s">
        <v>16</v>
      </c>
      <c r="K3453" s="10" t="s">
        <v>15</v>
      </c>
      <c r="L3453" s="10">
        <v>36</v>
      </c>
      <c r="M3453" s="10" t="s">
        <v>2058</v>
      </c>
      <c r="N3453" s="10">
        <v>944</v>
      </c>
      <c r="O3453" s="10">
        <v>10</v>
      </c>
      <c r="P3453" s="10" t="str">
        <f t="shared" si="108"/>
        <v>AMAR SINGH|Ram Nagar</v>
      </c>
      <c r="Q3453" s="4">
        <f>VLOOKUP(P:P,'[1]2017'!$D:$E,2,0)</f>
        <v>0</v>
      </c>
      <c r="R3453" s="4" t="str">
        <f>VLOOKUP(P:P,'[1]2017'!$D:$F,3,0)</f>
        <v>Graduate</v>
      </c>
      <c r="S3453" s="4" t="str">
        <f>VLOOKUP(P:P,'[1]2017'!$D:$G,4,0)</f>
        <v>Rs 1,00,000</v>
      </c>
      <c r="T3453" s="4" t="str">
        <f>VLOOKUP(P:P,'[1]2017'!$D:$H,5,0)</f>
        <v>Rs 0</v>
      </c>
      <c r="U3453" s="4" t="str">
        <f>VLOOKUP(P:P,'[1]2017'!$D:$I,6,0)</f>
        <v>Rashtravyapi Janta Party</v>
      </c>
      <c r="V3453">
        <f t="shared" si="107"/>
        <v>0</v>
      </c>
    </row>
    <row r="3454" spans="1:22" x14ac:dyDescent="0.3">
      <c r="A3454" s="10" t="s">
        <v>105</v>
      </c>
      <c r="B3454" s="10" t="s">
        <v>106</v>
      </c>
      <c r="C3454" s="10">
        <v>3</v>
      </c>
      <c r="D3454" s="10">
        <v>2017</v>
      </c>
      <c r="E3454" s="4" t="s">
        <v>3222</v>
      </c>
      <c r="F3454" s="10">
        <v>267</v>
      </c>
      <c r="G3454" s="10" t="s">
        <v>3239</v>
      </c>
      <c r="H3454" s="10" t="s">
        <v>15</v>
      </c>
      <c r="I3454" s="11" t="s">
        <v>3247</v>
      </c>
      <c r="J3454" s="10" t="s">
        <v>16</v>
      </c>
      <c r="K3454" s="10" t="s">
        <v>15</v>
      </c>
      <c r="L3454" s="10">
        <v>54</v>
      </c>
      <c r="M3454" s="10" t="s">
        <v>27</v>
      </c>
      <c r="N3454" s="10">
        <v>880</v>
      </c>
      <c r="O3454" s="10">
        <v>11</v>
      </c>
      <c r="P3454" s="10" t="str">
        <f t="shared" si="108"/>
        <v>SURESH PATHAK|Ram Nagar</v>
      </c>
      <c r="Q3454" s="4">
        <f>VLOOKUP(P:P,'[1]2017'!$D:$E,2,0)</f>
        <v>0</v>
      </c>
      <c r="R3454" s="4" t="str">
        <f>VLOOKUP(P:P,'[1]2017'!$D:$F,3,0)</f>
        <v>Graduate Professional</v>
      </c>
      <c r="S3454" s="4" t="str">
        <f>VLOOKUP(P:P,'[1]2017'!$D:$G,4,0)</f>
        <v>Rs 3,20,903</v>
      </c>
      <c r="T3454" s="4" t="str">
        <f>VLOOKUP(P:P,'[1]2017'!$D:$H,5,0)</f>
        <v>Rs 0</v>
      </c>
      <c r="U3454" s="4" t="str">
        <f>VLOOKUP(P:P,'[1]2017'!$D:$I,6,0)</f>
        <v>SHS</v>
      </c>
      <c r="V3454">
        <f t="shared" si="107"/>
        <v>0</v>
      </c>
    </row>
    <row r="3455" spans="1:22" x14ac:dyDescent="0.3">
      <c r="A3455" s="10" t="s">
        <v>105</v>
      </c>
      <c r="B3455" s="10" t="s">
        <v>106</v>
      </c>
      <c r="C3455" s="10">
        <v>3</v>
      </c>
      <c r="D3455" s="10">
        <v>2017</v>
      </c>
      <c r="E3455" s="4" t="s">
        <v>3222</v>
      </c>
      <c r="F3455" s="10">
        <v>267</v>
      </c>
      <c r="G3455" s="10" t="s">
        <v>3239</v>
      </c>
      <c r="H3455" s="10" t="s">
        <v>15</v>
      </c>
      <c r="I3455" s="11" t="s">
        <v>3248</v>
      </c>
      <c r="J3455" s="10" t="s">
        <v>16</v>
      </c>
      <c r="K3455" s="10" t="s">
        <v>15</v>
      </c>
      <c r="L3455" s="10">
        <v>72</v>
      </c>
      <c r="M3455" s="10" t="s">
        <v>24</v>
      </c>
      <c r="N3455" s="10">
        <v>533</v>
      </c>
      <c r="O3455" s="10">
        <v>12</v>
      </c>
      <c r="P3455" s="10" t="str">
        <f t="shared" si="108"/>
        <v>WARIS ALI|Ram Nagar</v>
      </c>
      <c r="Q3455" s="4">
        <f>VLOOKUP(P:P,'[1]2017'!$D:$E,2,0)</f>
        <v>0</v>
      </c>
      <c r="R3455" s="4" t="str">
        <f>VLOOKUP(P:P,'[1]2017'!$D:$F,3,0)</f>
        <v>8th Pass</v>
      </c>
      <c r="S3455" s="4" t="str">
        <f>VLOOKUP(P:P,'[1]2017'!$D:$G,4,0)</f>
        <v>Rs 24,82,000</v>
      </c>
      <c r="T3455" s="4" t="str">
        <f>VLOOKUP(P:P,'[1]2017'!$D:$H,5,0)</f>
        <v>Rs 0</v>
      </c>
      <c r="U3455" s="4" t="str">
        <f>VLOOKUP(P:P,'[1]2017'!$D:$I,6,0)</f>
        <v>Bahujan Mukti Party</v>
      </c>
      <c r="V3455">
        <f t="shared" si="107"/>
        <v>0</v>
      </c>
    </row>
    <row r="3456" spans="1:22" x14ac:dyDescent="0.3">
      <c r="A3456" s="10" t="s">
        <v>105</v>
      </c>
      <c r="B3456" s="10" t="s">
        <v>106</v>
      </c>
      <c r="C3456" s="10">
        <v>3</v>
      </c>
      <c r="D3456" s="10">
        <v>2017</v>
      </c>
      <c r="E3456" s="4" t="s">
        <v>3222</v>
      </c>
      <c r="F3456" s="10">
        <v>267</v>
      </c>
      <c r="G3456" s="10" t="s">
        <v>3239</v>
      </c>
      <c r="H3456" s="10" t="s">
        <v>15</v>
      </c>
      <c r="I3456" s="11" t="s">
        <v>1235</v>
      </c>
      <c r="J3456" s="10" t="s">
        <v>16</v>
      </c>
      <c r="K3456" s="10" t="s">
        <v>15</v>
      </c>
      <c r="L3456" s="10">
        <v>45</v>
      </c>
      <c r="M3456" s="10" t="s">
        <v>1783</v>
      </c>
      <c r="N3456" s="10">
        <v>435</v>
      </c>
      <c r="O3456" s="10">
        <v>13</v>
      </c>
      <c r="P3456" s="10" t="str">
        <f t="shared" si="108"/>
        <v>RAMESH CHANDRA|Ram Nagar</v>
      </c>
      <c r="Q3456" s="4">
        <f>VLOOKUP(P:P,'[1]2017'!$D:$E,2,0)</f>
        <v>0</v>
      </c>
      <c r="R3456" s="4" t="str">
        <f>VLOOKUP(P:P,'[1]2017'!$D:$F,3,0)</f>
        <v>10th Pass</v>
      </c>
      <c r="S3456" s="4" t="str">
        <f>VLOOKUP(P:P,'[1]2017'!$D:$G,4,0)</f>
        <v>Rs 90,000</v>
      </c>
      <c r="T3456" s="4" t="str">
        <f>VLOOKUP(P:P,'[1]2017'!$D:$H,5,0)</f>
        <v>Rs 0</v>
      </c>
      <c r="U3456" s="4" t="str">
        <f>VLOOKUP(P:P,'[1]2017'!$D:$I,6,0)</f>
        <v>Jai Hind Samaj Party</v>
      </c>
      <c r="V3456">
        <f t="shared" si="107"/>
        <v>0</v>
      </c>
    </row>
    <row r="3457" spans="1:22" x14ac:dyDescent="0.3">
      <c r="A3457" s="10" t="s">
        <v>105</v>
      </c>
      <c r="B3457" s="10" t="s">
        <v>106</v>
      </c>
      <c r="C3457" s="10">
        <v>3</v>
      </c>
      <c r="D3457" s="10">
        <v>2017</v>
      </c>
      <c r="E3457" s="4" t="s">
        <v>3222</v>
      </c>
      <c r="F3457" s="10">
        <v>267</v>
      </c>
      <c r="G3457" s="10" t="s">
        <v>3239</v>
      </c>
      <c r="H3457" s="10" t="s">
        <v>15</v>
      </c>
      <c r="I3457" s="11" t="s">
        <v>3249</v>
      </c>
      <c r="J3457" s="10" t="s">
        <v>16</v>
      </c>
      <c r="K3457" s="10" t="s">
        <v>15</v>
      </c>
      <c r="L3457" s="10">
        <v>33</v>
      </c>
      <c r="M3457" s="10" t="s">
        <v>2123</v>
      </c>
      <c r="N3457" s="10">
        <v>398</v>
      </c>
      <c r="O3457" s="10">
        <v>14</v>
      </c>
      <c r="P3457" s="10" t="str">
        <f t="shared" si="108"/>
        <v>MOHD. LAIK|Ram Nagar</v>
      </c>
      <c r="Q3457" s="4">
        <f>VLOOKUP(P:P,'[1]2017'!$D:$E,2,0)</f>
        <v>0</v>
      </c>
      <c r="R3457" s="4" t="str">
        <f>VLOOKUP(P:P,'[1]2017'!$D:$F,3,0)</f>
        <v>Not Given</v>
      </c>
      <c r="S3457" s="4" t="str">
        <f>VLOOKUP(P:P,'[1]2017'!$D:$G,4,0)</f>
        <v>Rs 1,40,000</v>
      </c>
      <c r="T3457" s="4" t="str">
        <f>VLOOKUP(P:P,'[1]2017'!$D:$H,5,0)</f>
        <v>Rs 0</v>
      </c>
      <c r="U3457" s="4" t="str">
        <f>VLOOKUP(P:P,'[1]2017'!$D:$I,6,0)</f>
        <v>Nagrik Ekta Party</v>
      </c>
      <c r="V3457">
        <f t="shared" si="107"/>
        <v>0</v>
      </c>
    </row>
    <row r="3458" spans="1:22" x14ac:dyDescent="0.3">
      <c r="A3458" s="10" t="s">
        <v>105</v>
      </c>
      <c r="B3458" s="10" t="s">
        <v>106</v>
      </c>
      <c r="C3458" s="10">
        <v>3</v>
      </c>
      <c r="D3458" s="10">
        <v>2017</v>
      </c>
      <c r="E3458" s="4" t="s">
        <v>3222</v>
      </c>
      <c r="F3458" s="10">
        <v>267</v>
      </c>
      <c r="G3458" s="10" t="s">
        <v>3239</v>
      </c>
      <c r="H3458" s="10" t="s">
        <v>15</v>
      </c>
      <c r="I3458" s="11" t="s">
        <v>3250</v>
      </c>
      <c r="J3458" s="10" t="s">
        <v>16</v>
      </c>
      <c r="K3458" s="10" t="s">
        <v>15</v>
      </c>
      <c r="L3458" s="10">
        <v>50</v>
      </c>
      <c r="M3458" s="10" t="s">
        <v>1975</v>
      </c>
      <c r="N3458" s="10">
        <v>352</v>
      </c>
      <c r="O3458" s="10">
        <v>15</v>
      </c>
      <c r="P3458" s="10" t="str">
        <f t="shared" si="108"/>
        <v>JAYNATH|Ram Nagar</v>
      </c>
      <c r="Q3458" s="4">
        <f>VLOOKUP(P:P,'[1]2017'!$D:$E,2,0)</f>
        <v>0</v>
      </c>
      <c r="R3458" s="4" t="str">
        <f>VLOOKUP(P:P,'[1]2017'!$D:$F,3,0)</f>
        <v>Literate</v>
      </c>
      <c r="S3458" s="4" t="str">
        <f>VLOOKUP(P:P,'[1]2017'!$D:$G,4,0)</f>
        <v>Rs 5,40,000</v>
      </c>
      <c r="T3458" s="4" t="str">
        <f>VLOOKUP(P:P,'[1]2017'!$D:$H,5,0)</f>
        <v>Rs 0</v>
      </c>
      <c r="U3458" s="4" t="str">
        <f>VLOOKUP(P:P,'[1]2017'!$D:$I,6,0)</f>
        <v>Manavtawadi Samaj Party</v>
      </c>
      <c r="V3458">
        <f t="shared" ref="V3458:V3521" si="109">IF(O:O=1,1,0)</f>
        <v>0</v>
      </c>
    </row>
    <row r="3459" spans="1:22" x14ac:dyDescent="0.3">
      <c r="A3459" s="10" t="s">
        <v>105</v>
      </c>
      <c r="B3459" s="10" t="s">
        <v>106</v>
      </c>
      <c r="C3459" s="10">
        <v>3</v>
      </c>
      <c r="D3459" s="10">
        <v>2017</v>
      </c>
      <c r="E3459" s="4" t="s">
        <v>3222</v>
      </c>
      <c r="F3459" s="10">
        <v>268</v>
      </c>
      <c r="G3459" s="10" t="s">
        <v>3222</v>
      </c>
      <c r="H3459" s="10" t="s">
        <v>15</v>
      </c>
      <c r="I3459" s="11" t="s">
        <v>4875</v>
      </c>
      <c r="J3459" s="10" t="s">
        <v>16</v>
      </c>
      <c r="K3459" s="10" t="s">
        <v>15</v>
      </c>
      <c r="L3459" s="10">
        <v>57</v>
      </c>
      <c r="M3459" s="10" t="s">
        <v>139</v>
      </c>
      <c r="N3459" s="10">
        <v>99453</v>
      </c>
      <c r="O3459" s="10">
        <v>1</v>
      </c>
      <c r="P3459" s="10" t="str">
        <f t="shared" si="108"/>
        <v>DHARMRAJ SINGH YADAV|Barabanki</v>
      </c>
      <c r="Q3459" s="4" t="e">
        <f>VLOOKUP(P:P,'[1]2017'!$D:$E,2,0)</f>
        <v>#N/A</v>
      </c>
      <c r="R3459" s="4" t="e">
        <f>VLOOKUP(P:P,'[1]2017'!$D:$F,3,0)</f>
        <v>#N/A</v>
      </c>
      <c r="S3459" s="4" t="e">
        <f>VLOOKUP(P:P,'[1]2017'!$D:$G,4,0)</f>
        <v>#N/A</v>
      </c>
      <c r="T3459" s="4" t="e">
        <f>VLOOKUP(P:P,'[1]2017'!$D:$H,5,0)</f>
        <v>#N/A</v>
      </c>
      <c r="U3459" s="4" t="e">
        <f>VLOOKUP(P:P,'[1]2017'!$D:$I,6,0)</f>
        <v>#N/A</v>
      </c>
      <c r="V3459">
        <f t="shared" si="109"/>
        <v>1</v>
      </c>
    </row>
    <row r="3460" spans="1:22" x14ac:dyDescent="0.3">
      <c r="A3460" s="10" t="s">
        <v>105</v>
      </c>
      <c r="B3460" s="10" t="s">
        <v>106</v>
      </c>
      <c r="C3460" s="10">
        <v>3</v>
      </c>
      <c r="D3460" s="10">
        <v>2017</v>
      </c>
      <c r="E3460" s="4" t="s">
        <v>3222</v>
      </c>
      <c r="F3460" s="10">
        <v>268</v>
      </c>
      <c r="G3460" s="10" t="s">
        <v>3222</v>
      </c>
      <c r="H3460" s="10" t="s">
        <v>15</v>
      </c>
      <c r="I3460" s="11" t="s">
        <v>1393</v>
      </c>
      <c r="J3460" s="10" t="s">
        <v>16</v>
      </c>
      <c r="K3460" s="10" t="s">
        <v>15</v>
      </c>
      <c r="L3460" s="10">
        <v>57</v>
      </c>
      <c r="M3460" s="10" t="s">
        <v>37</v>
      </c>
      <c r="N3460" s="10">
        <v>69748</v>
      </c>
      <c r="O3460" s="10">
        <v>2</v>
      </c>
      <c r="P3460" s="10" t="str">
        <f t="shared" si="108"/>
        <v>SURENDRA SINGH|Barabanki</v>
      </c>
      <c r="Q3460" s="4">
        <f>VLOOKUP(P:P,'[1]2017'!$D:$E,2,0)</f>
        <v>0</v>
      </c>
      <c r="R3460" s="4" t="str">
        <f>VLOOKUP(P:P,'[1]2017'!$D:$F,3,0)</f>
        <v>Graduate Professional</v>
      </c>
      <c r="S3460" s="4" t="str">
        <f>VLOOKUP(P:P,'[1]2017'!$D:$G,4,0)</f>
        <v>Rs 7,82,11,592</v>
      </c>
      <c r="T3460" s="4" t="str">
        <f>VLOOKUP(P:P,'[1]2017'!$D:$H,5,0)</f>
        <v>Rs 39,55,000</v>
      </c>
      <c r="U3460" s="4" t="str">
        <f>VLOOKUP(P:P,'[1]2017'!$D:$I,6,0)</f>
        <v>BSP</v>
      </c>
      <c r="V3460">
        <f t="shared" si="109"/>
        <v>0</v>
      </c>
    </row>
    <row r="3461" spans="1:22" x14ac:dyDescent="0.3">
      <c r="A3461" s="10" t="s">
        <v>105</v>
      </c>
      <c r="B3461" s="10" t="s">
        <v>106</v>
      </c>
      <c r="C3461" s="10">
        <v>3</v>
      </c>
      <c r="D3461" s="10">
        <v>2017</v>
      </c>
      <c r="E3461" s="4" t="s">
        <v>3222</v>
      </c>
      <c r="F3461" s="10">
        <v>268</v>
      </c>
      <c r="G3461" s="10" t="s">
        <v>3222</v>
      </c>
      <c r="H3461" s="10" t="s">
        <v>15</v>
      </c>
      <c r="I3461" s="11" t="s">
        <v>3251</v>
      </c>
      <c r="J3461" s="10" t="s">
        <v>16</v>
      </c>
      <c r="K3461" s="10" t="s">
        <v>15</v>
      </c>
      <c r="L3461" s="10">
        <v>51</v>
      </c>
      <c r="M3461" s="10" t="s">
        <v>18</v>
      </c>
      <c r="N3461" s="10">
        <v>67112</v>
      </c>
      <c r="O3461" s="10">
        <v>3</v>
      </c>
      <c r="P3461" s="10" t="str">
        <f t="shared" si="108"/>
        <v>HAR GOVIND SINGH|Barabanki</v>
      </c>
      <c r="Q3461" s="4">
        <f>VLOOKUP(P:P,'[1]2017'!$D:$E,2,0)</f>
        <v>0</v>
      </c>
      <c r="R3461" s="4" t="str">
        <f>VLOOKUP(P:P,'[1]2017'!$D:$F,3,0)</f>
        <v>Graduate</v>
      </c>
      <c r="S3461" s="4" t="str">
        <f>VLOOKUP(P:P,'[1]2017'!$D:$G,4,0)</f>
        <v>Rs 10,20,63,801</v>
      </c>
      <c r="T3461" s="4" t="str">
        <f>VLOOKUP(P:P,'[1]2017'!$D:$H,5,0)</f>
        <v>Rs 1,36,40,483</v>
      </c>
      <c r="U3461" s="4" t="str">
        <f>VLOOKUP(P:P,'[1]2017'!$D:$I,6,0)</f>
        <v>BJP</v>
      </c>
      <c r="V3461">
        <f t="shared" si="109"/>
        <v>0</v>
      </c>
    </row>
    <row r="3462" spans="1:22" x14ac:dyDescent="0.3">
      <c r="A3462" s="10" t="s">
        <v>105</v>
      </c>
      <c r="B3462" s="10" t="s">
        <v>106</v>
      </c>
      <c r="C3462" s="10">
        <v>3</v>
      </c>
      <c r="D3462" s="10">
        <v>2017</v>
      </c>
      <c r="E3462" s="4" t="s">
        <v>3222</v>
      </c>
      <c r="F3462" s="10">
        <v>268</v>
      </c>
      <c r="G3462" s="10" t="s">
        <v>3222</v>
      </c>
      <c r="H3462" s="10" t="s">
        <v>15</v>
      </c>
      <c r="I3462" s="11" t="s">
        <v>19</v>
      </c>
      <c r="J3462" s="10" t="s">
        <v>20</v>
      </c>
      <c r="K3462" s="10" t="s">
        <v>20</v>
      </c>
      <c r="L3462" s="10" t="s">
        <v>20</v>
      </c>
      <c r="M3462" s="10" t="s">
        <v>21</v>
      </c>
      <c r="N3462" s="10">
        <v>1622</v>
      </c>
      <c r="O3462" s="10">
        <v>4</v>
      </c>
      <c r="P3462" s="10" t="str">
        <f t="shared" si="108"/>
        <v>None of the Above|Barabanki</v>
      </c>
      <c r="Q3462" s="4" t="e">
        <f>VLOOKUP(P:P,'[1]2017'!$D:$E,2,0)</f>
        <v>#N/A</v>
      </c>
      <c r="R3462" s="4" t="e">
        <f>VLOOKUP(P:P,'[1]2017'!$D:$F,3,0)</f>
        <v>#N/A</v>
      </c>
      <c r="S3462" s="4" t="e">
        <f>VLOOKUP(P:P,'[1]2017'!$D:$G,4,0)</f>
        <v>#N/A</v>
      </c>
      <c r="T3462" s="4" t="e">
        <f>VLOOKUP(P:P,'[1]2017'!$D:$H,5,0)</f>
        <v>#N/A</v>
      </c>
      <c r="U3462" s="4" t="e">
        <f>VLOOKUP(P:P,'[1]2017'!$D:$I,6,0)</f>
        <v>#N/A</v>
      </c>
      <c r="V3462">
        <f t="shared" si="109"/>
        <v>0</v>
      </c>
    </row>
    <row r="3463" spans="1:22" x14ac:dyDescent="0.3">
      <c r="A3463" s="10" t="s">
        <v>105</v>
      </c>
      <c r="B3463" s="10" t="s">
        <v>106</v>
      </c>
      <c r="C3463" s="10">
        <v>3</v>
      </c>
      <c r="D3463" s="10">
        <v>2017</v>
      </c>
      <c r="E3463" s="4" t="s">
        <v>3222</v>
      </c>
      <c r="F3463" s="10">
        <v>268</v>
      </c>
      <c r="G3463" s="10" t="s">
        <v>3222</v>
      </c>
      <c r="H3463" s="10" t="s">
        <v>15</v>
      </c>
      <c r="I3463" s="11" t="s">
        <v>1983</v>
      </c>
      <c r="J3463" s="10" t="s">
        <v>16</v>
      </c>
      <c r="K3463" s="10" t="s">
        <v>15</v>
      </c>
      <c r="L3463" s="10">
        <v>46</v>
      </c>
      <c r="M3463" s="10" t="s">
        <v>115</v>
      </c>
      <c r="N3463" s="10">
        <v>1244</v>
      </c>
      <c r="O3463" s="10">
        <v>5</v>
      </c>
      <c r="P3463" s="10" t="str">
        <f t="shared" si="108"/>
        <v>BRIJESH KUMAR|Barabanki</v>
      </c>
      <c r="Q3463" s="4">
        <f>VLOOKUP(P:P,'[1]2017'!$D:$E,2,0)</f>
        <v>0</v>
      </c>
      <c r="R3463" s="4" t="str">
        <f>VLOOKUP(P:P,'[1]2017'!$D:$F,3,0)</f>
        <v>12th Pass</v>
      </c>
      <c r="S3463" s="4" t="str">
        <f>VLOOKUP(P:P,'[1]2017'!$D:$G,4,0)</f>
        <v>Rs 21,00,000</v>
      </c>
      <c r="T3463" s="4" t="str">
        <f>VLOOKUP(P:P,'[1]2017'!$D:$H,5,0)</f>
        <v>Rs 0</v>
      </c>
      <c r="U3463" s="4" t="str">
        <f>VLOOKUP(P:P,'[1]2017'!$D:$I,6,0)</f>
        <v>RLD</v>
      </c>
      <c r="V3463">
        <f t="shared" si="109"/>
        <v>0</v>
      </c>
    </row>
    <row r="3464" spans="1:22" x14ac:dyDescent="0.3">
      <c r="A3464" s="10" t="s">
        <v>105</v>
      </c>
      <c r="B3464" s="10" t="s">
        <v>106</v>
      </c>
      <c r="C3464" s="10">
        <v>3</v>
      </c>
      <c r="D3464" s="10">
        <v>2017</v>
      </c>
      <c r="E3464" s="4" t="s">
        <v>3222</v>
      </c>
      <c r="F3464" s="10">
        <v>268</v>
      </c>
      <c r="G3464" s="10" t="s">
        <v>3222</v>
      </c>
      <c r="H3464" s="10" t="s">
        <v>15</v>
      </c>
      <c r="I3464" s="11" t="s">
        <v>960</v>
      </c>
      <c r="J3464" s="10" t="s">
        <v>16</v>
      </c>
      <c r="K3464" s="10" t="s">
        <v>15</v>
      </c>
      <c r="L3464" s="10">
        <v>43</v>
      </c>
      <c r="M3464" s="10" t="s">
        <v>232</v>
      </c>
      <c r="N3464" s="10">
        <v>1221</v>
      </c>
      <c r="O3464" s="10">
        <v>6</v>
      </c>
      <c r="P3464" s="10" t="str">
        <f t="shared" si="108"/>
        <v>ARJUN SINGH|Barabanki</v>
      </c>
      <c r="Q3464" s="4">
        <f>VLOOKUP(P:P,'[1]2017'!$D:$E,2,0)</f>
        <v>0</v>
      </c>
      <c r="R3464" s="4" t="str">
        <f>VLOOKUP(P:P,'[1]2017'!$D:$F,3,0)</f>
        <v>12th Pass</v>
      </c>
      <c r="S3464" s="4" t="str">
        <f>VLOOKUP(P:P,'[1]2017'!$D:$G,4,0)</f>
        <v>Rs 78,55,000</v>
      </c>
      <c r="T3464" s="4" t="str">
        <f>VLOOKUP(P:P,'[1]2017'!$D:$H,5,0)</f>
        <v>Rs 0</v>
      </c>
      <c r="U3464" s="4" t="str">
        <f>VLOOKUP(P:P,'[1]2017'!$D:$I,6,0)</f>
        <v>Peace Party</v>
      </c>
      <c r="V3464">
        <f t="shared" si="109"/>
        <v>0</v>
      </c>
    </row>
    <row r="3465" spans="1:22" x14ac:dyDescent="0.3">
      <c r="A3465" s="10" t="s">
        <v>105</v>
      </c>
      <c r="B3465" s="10" t="s">
        <v>106</v>
      </c>
      <c r="C3465" s="10">
        <v>3</v>
      </c>
      <c r="D3465" s="10">
        <v>2017</v>
      </c>
      <c r="E3465" s="4" t="s">
        <v>3222</v>
      </c>
      <c r="F3465" s="10">
        <v>268</v>
      </c>
      <c r="G3465" s="10" t="s">
        <v>3222</v>
      </c>
      <c r="H3465" s="10" t="s">
        <v>15</v>
      </c>
      <c r="I3465" s="11" t="s">
        <v>3252</v>
      </c>
      <c r="J3465" s="10" t="s">
        <v>16</v>
      </c>
      <c r="K3465" s="10" t="s">
        <v>15</v>
      </c>
      <c r="L3465" s="10">
        <v>27</v>
      </c>
      <c r="M3465" s="10" t="s">
        <v>23</v>
      </c>
      <c r="N3465" s="10">
        <v>941</v>
      </c>
      <c r="O3465" s="10">
        <v>7</v>
      </c>
      <c r="P3465" s="10" t="str">
        <f t="shared" si="108"/>
        <v>DEEPAK YADAV|Barabanki</v>
      </c>
      <c r="Q3465" s="4">
        <f>VLOOKUP(P:P,'[1]2017'!$D:$E,2,0)</f>
        <v>0</v>
      </c>
      <c r="R3465" s="4" t="str">
        <f>VLOOKUP(P:P,'[1]2017'!$D:$F,3,0)</f>
        <v>10th Pass</v>
      </c>
      <c r="S3465" s="4" t="str">
        <f>VLOOKUP(P:P,'[1]2017'!$D:$G,4,0)</f>
        <v>Rs 1,22,285</v>
      </c>
      <c r="T3465" s="4" t="str">
        <f>VLOOKUP(P:P,'[1]2017'!$D:$H,5,0)</f>
        <v>Rs 0</v>
      </c>
      <c r="U3465" s="4" t="str">
        <f>VLOOKUP(P:P,'[1]2017'!$D:$I,6,0)</f>
        <v>IND</v>
      </c>
      <c r="V3465">
        <f t="shared" si="109"/>
        <v>0</v>
      </c>
    </row>
    <row r="3466" spans="1:22" x14ac:dyDescent="0.3">
      <c r="A3466" s="10" t="s">
        <v>105</v>
      </c>
      <c r="B3466" s="10" t="s">
        <v>106</v>
      </c>
      <c r="C3466" s="10">
        <v>3</v>
      </c>
      <c r="D3466" s="10">
        <v>2017</v>
      </c>
      <c r="E3466" s="4" t="s">
        <v>3222</v>
      </c>
      <c r="F3466" s="10">
        <v>268</v>
      </c>
      <c r="G3466" s="10" t="s">
        <v>3222</v>
      </c>
      <c r="H3466" s="10" t="s">
        <v>15</v>
      </c>
      <c r="I3466" s="11" t="s">
        <v>207</v>
      </c>
      <c r="J3466" s="10" t="s">
        <v>16</v>
      </c>
      <c r="K3466" s="10" t="s">
        <v>15</v>
      </c>
      <c r="L3466" s="10">
        <v>42</v>
      </c>
      <c r="M3466" s="10" t="s">
        <v>3253</v>
      </c>
      <c r="N3466" s="10">
        <v>712</v>
      </c>
      <c r="O3466" s="10">
        <v>8</v>
      </c>
      <c r="P3466" s="10" t="str">
        <f t="shared" si="108"/>
        <v>ANIL KUMAR|Barabanki</v>
      </c>
      <c r="Q3466" s="4">
        <f>VLOOKUP(P:P,'[1]2017'!$D:$E,2,0)</f>
        <v>0</v>
      </c>
      <c r="R3466" s="4" t="str">
        <f>VLOOKUP(P:P,'[1]2017'!$D:$F,3,0)</f>
        <v>Others</v>
      </c>
      <c r="S3466" s="4" t="str">
        <f>VLOOKUP(P:P,'[1]2017'!$D:$G,4,0)</f>
        <v>Rs 69,33,950</v>
      </c>
      <c r="T3466" s="4" t="str">
        <f>VLOOKUP(P:P,'[1]2017'!$D:$H,5,0)</f>
        <v>Rs 0</v>
      </c>
      <c r="U3466" s="4" t="str">
        <f>VLOOKUP(P:P,'[1]2017'!$D:$I,6,0)</f>
        <v>Eklavya Samaj Party</v>
      </c>
      <c r="V3466">
        <f t="shared" si="109"/>
        <v>0</v>
      </c>
    </row>
    <row r="3467" spans="1:22" x14ac:dyDescent="0.3">
      <c r="A3467" s="10" t="s">
        <v>105</v>
      </c>
      <c r="B3467" s="10" t="s">
        <v>106</v>
      </c>
      <c r="C3467" s="10">
        <v>3</v>
      </c>
      <c r="D3467" s="10">
        <v>2017</v>
      </c>
      <c r="E3467" s="4" t="s">
        <v>3222</v>
      </c>
      <c r="F3467" s="10">
        <v>268</v>
      </c>
      <c r="G3467" s="10" t="s">
        <v>3222</v>
      </c>
      <c r="H3467" s="10" t="s">
        <v>15</v>
      </c>
      <c r="I3467" s="11" t="s">
        <v>3254</v>
      </c>
      <c r="J3467" s="10" t="s">
        <v>16</v>
      </c>
      <c r="K3467" s="10" t="s">
        <v>15</v>
      </c>
      <c r="L3467" s="10">
        <v>42</v>
      </c>
      <c r="M3467" s="10" t="s">
        <v>144</v>
      </c>
      <c r="N3467" s="10">
        <v>708</v>
      </c>
      <c r="O3467" s="10">
        <v>9</v>
      </c>
      <c r="P3467" s="10" t="str">
        <f t="shared" si="108"/>
        <v>MOHD. ABUL KALAM QURESHI URF MOHD.KALAM|Barabanki</v>
      </c>
      <c r="Q3467" s="4">
        <f>VLOOKUP(P:P,'[1]2017'!$D:$E,2,0)</f>
        <v>0</v>
      </c>
      <c r="R3467" s="4" t="str">
        <f>VLOOKUP(P:P,'[1]2017'!$D:$F,3,0)</f>
        <v>Graduate</v>
      </c>
      <c r="S3467" s="4" t="str">
        <f>VLOOKUP(P:P,'[1]2017'!$D:$G,4,0)</f>
        <v>Rs 7,77,000</v>
      </c>
      <c r="T3467" s="4" t="str">
        <f>VLOOKUP(P:P,'[1]2017'!$D:$H,5,0)</f>
        <v>Rs 0</v>
      </c>
      <c r="U3467" s="4" t="str">
        <f>VLOOKUP(P:P,'[1]2017'!$D:$I,6,0)</f>
        <v>All India Majlis-E-Ittehadul Muslimeen</v>
      </c>
      <c r="V3467">
        <f t="shared" si="109"/>
        <v>0</v>
      </c>
    </row>
    <row r="3468" spans="1:22" x14ac:dyDescent="0.3">
      <c r="A3468" s="10" t="s">
        <v>105</v>
      </c>
      <c r="B3468" s="10" t="s">
        <v>106</v>
      </c>
      <c r="C3468" s="10">
        <v>3</v>
      </c>
      <c r="D3468" s="10">
        <v>2017</v>
      </c>
      <c r="E3468" s="4" t="s">
        <v>3222</v>
      </c>
      <c r="F3468" s="10">
        <v>268</v>
      </c>
      <c r="G3468" s="10" t="s">
        <v>3222</v>
      </c>
      <c r="H3468" s="10" t="s">
        <v>15</v>
      </c>
      <c r="I3468" s="11" t="s">
        <v>3255</v>
      </c>
      <c r="J3468" s="10" t="s">
        <v>16</v>
      </c>
      <c r="K3468" s="10" t="s">
        <v>25</v>
      </c>
      <c r="L3468" s="10">
        <v>31</v>
      </c>
      <c r="M3468" s="10" t="s">
        <v>23</v>
      </c>
      <c r="N3468" s="10">
        <v>635</v>
      </c>
      <c r="O3468" s="10">
        <v>10</v>
      </c>
      <c r="P3468" s="10" t="str">
        <f t="shared" si="108"/>
        <v>SANJAY KUMAR BALMIKI|Barabanki</v>
      </c>
      <c r="Q3468" s="4">
        <f>VLOOKUP(P:P,'[1]2017'!$D:$E,2,0)</f>
        <v>0</v>
      </c>
      <c r="R3468" s="4" t="str">
        <f>VLOOKUP(P:P,'[1]2017'!$D:$F,3,0)</f>
        <v>12th Pass</v>
      </c>
      <c r="S3468" s="4" t="str">
        <f>VLOOKUP(P:P,'[1]2017'!$D:$G,4,0)</f>
        <v>Rs 13,41,243</v>
      </c>
      <c r="T3468" s="4" t="str">
        <f>VLOOKUP(P:P,'[1]2017'!$D:$H,5,0)</f>
        <v>Rs 1,00,000</v>
      </c>
      <c r="U3468" s="4" t="str">
        <f>VLOOKUP(P:P,'[1]2017'!$D:$I,6,0)</f>
        <v>IND</v>
      </c>
      <c r="V3468">
        <f t="shared" si="109"/>
        <v>0</v>
      </c>
    </row>
    <row r="3469" spans="1:22" x14ac:dyDescent="0.3">
      <c r="A3469" s="10" t="s">
        <v>105</v>
      </c>
      <c r="B3469" s="10" t="s">
        <v>106</v>
      </c>
      <c r="C3469" s="10">
        <v>3</v>
      </c>
      <c r="D3469" s="10">
        <v>2017</v>
      </c>
      <c r="E3469" s="4" t="s">
        <v>3222</v>
      </c>
      <c r="F3469" s="10">
        <v>268</v>
      </c>
      <c r="G3469" s="10" t="s">
        <v>3222</v>
      </c>
      <c r="H3469" s="10" t="s">
        <v>15</v>
      </c>
      <c r="I3469" s="11" t="s">
        <v>3256</v>
      </c>
      <c r="J3469" s="10" t="s">
        <v>16</v>
      </c>
      <c r="K3469" s="10" t="s">
        <v>15</v>
      </c>
      <c r="L3469" s="10">
        <v>34</v>
      </c>
      <c r="M3469" s="10" t="s">
        <v>23</v>
      </c>
      <c r="N3469" s="10">
        <v>457</v>
      </c>
      <c r="O3469" s="10">
        <v>11</v>
      </c>
      <c r="P3469" s="10" t="str">
        <f t="shared" si="108"/>
        <v>AMARDEEP SINGH|Barabanki</v>
      </c>
      <c r="Q3469" s="4">
        <f>VLOOKUP(P:P,'[1]2017'!$D:$E,2,0)</f>
        <v>1</v>
      </c>
      <c r="R3469" s="4" t="str">
        <f>VLOOKUP(P:P,'[1]2017'!$D:$F,3,0)</f>
        <v>Graduate</v>
      </c>
      <c r="S3469" s="4" t="str">
        <f>VLOOKUP(P:P,'[1]2017'!$D:$G,4,0)</f>
        <v>Rs 6,22,249</v>
      </c>
      <c r="T3469" s="4" t="str">
        <f>VLOOKUP(P:P,'[1]2017'!$D:$H,5,0)</f>
        <v>Rs 0</v>
      </c>
      <c r="U3469" s="4" t="str">
        <f>VLOOKUP(P:P,'[1]2017'!$D:$I,6,0)</f>
        <v>IND</v>
      </c>
      <c r="V3469">
        <f t="shared" si="109"/>
        <v>0</v>
      </c>
    </row>
    <row r="3470" spans="1:22" x14ac:dyDescent="0.3">
      <c r="A3470" s="10" t="s">
        <v>105</v>
      </c>
      <c r="B3470" s="10" t="s">
        <v>106</v>
      </c>
      <c r="C3470" s="10">
        <v>3</v>
      </c>
      <c r="D3470" s="10">
        <v>2017</v>
      </c>
      <c r="E3470" s="4" t="s">
        <v>3222</v>
      </c>
      <c r="F3470" s="10">
        <v>268</v>
      </c>
      <c r="G3470" s="10" t="s">
        <v>3222</v>
      </c>
      <c r="H3470" s="10" t="s">
        <v>15</v>
      </c>
      <c r="I3470" s="11" t="s">
        <v>3257</v>
      </c>
      <c r="J3470" s="10" t="s">
        <v>16</v>
      </c>
      <c r="K3470" s="10" t="s">
        <v>15</v>
      </c>
      <c r="L3470" s="10">
        <v>77</v>
      </c>
      <c r="M3470" s="10" t="s">
        <v>387</v>
      </c>
      <c r="N3470" s="10">
        <v>452</v>
      </c>
      <c r="O3470" s="10">
        <v>12</v>
      </c>
      <c r="P3470" s="10" t="str">
        <f t="shared" si="108"/>
        <v>SURESH CHANDRA SRIVASTAVA|Barabanki</v>
      </c>
      <c r="Q3470" s="4">
        <f>VLOOKUP(P:P,'[1]2017'!$D:$E,2,0)</f>
        <v>0</v>
      </c>
      <c r="R3470" s="4" t="str">
        <f>VLOOKUP(P:P,'[1]2017'!$D:$F,3,0)</f>
        <v>10th Pass</v>
      </c>
      <c r="S3470" s="4" t="str">
        <f>VLOOKUP(P:P,'[1]2017'!$D:$G,4,0)</f>
        <v>Rs 25,21,212</v>
      </c>
      <c r="T3470" s="4" t="str">
        <f>VLOOKUP(P:P,'[1]2017'!$D:$H,5,0)</f>
        <v>Rs 0</v>
      </c>
      <c r="U3470" s="4" t="str">
        <f>VLOOKUP(P:P,'[1]2017'!$D:$I,6,0)</f>
        <v>Bharatiya Subhash Sena</v>
      </c>
      <c r="V3470">
        <f t="shared" si="109"/>
        <v>0</v>
      </c>
    </row>
    <row r="3471" spans="1:22" x14ac:dyDescent="0.3">
      <c r="A3471" s="10" t="s">
        <v>105</v>
      </c>
      <c r="B3471" s="10" t="s">
        <v>106</v>
      </c>
      <c r="C3471" s="10">
        <v>3</v>
      </c>
      <c r="D3471" s="10">
        <v>2017</v>
      </c>
      <c r="E3471" s="4" t="s">
        <v>3222</v>
      </c>
      <c r="F3471" s="10">
        <v>268</v>
      </c>
      <c r="G3471" s="10" t="s">
        <v>3222</v>
      </c>
      <c r="H3471" s="10" t="s">
        <v>15</v>
      </c>
      <c r="I3471" s="11" t="s">
        <v>1745</v>
      </c>
      <c r="J3471" s="10" t="s">
        <v>16</v>
      </c>
      <c r="K3471" s="10" t="s">
        <v>15</v>
      </c>
      <c r="L3471" s="10">
        <v>31</v>
      </c>
      <c r="M3471" s="10" t="s">
        <v>24</v>
      </c>
      <c r="N3471" s="10">
        <v>432</v>
      </c>
      <c r="O3471" s="10">
        <v>13</v>
      </c>
      <c r="P3471" s="10" t="str">
        <f t="shared" si="108"/>
        <v>SUNEEL KUMAR|Barabanki</v>
      </c>
      <c r="Q3471" s="4">
        <f>VLOOKUP(P:P,'[1]2017'!$D:$E,2,0)</f>
        <v>0</v>
      </c>
      <c r="R3471" s="4" t="str">
        <f>VLOOKUP(P:P,'[1]2017'!$D:$F,3,0)</f>
        <v>12th Pass</v>
      </c>
      <c r="S3471" s="4" t="str">
        <f>VLOOKUP(P:P,'[1]2017'!$D:$G,4,0)</f>
        <v>Rs 13,70,000</v>
      </c>
      <c r="T3471" s="4" t="str">
        <f>VLOOKUP(P:P,'[1]2017'!$D:$H,5,0)</f>
        <v>Rs 0</v>
      </c>
      <c r="U3471" s="4" t="str">
        <f>VLOOKUP(P:P,'[1]2017'!$D:$I,6,0)</f>
        <v>Bahujan Mukti Party</v>
      </c>
      <c r="V3471">
        <f t="shared" si="109"/>
        <v>0</v>
      </c>
    </row>
    <row r="3472" spans="1:22" x14ac:dyDescent="0.3">
      <c r="A3472" s="10" t="s">
        <v>105</v>
      </c>
      <c r="B3472" s="10" t="s">
        <v>106</v>
      </c>
      <c r="C3472" s="10">
        <v>3</v>
      </c>
      <c r="D3472" s="10">
        <v>2017</v>
      </c>
      <c r="E3472" s="4" t="s">
        <v>3222</v>
      </c>
      <c r="F3472" s="10">
        <v>268</v>
      </c>
      <c r="G3472" s="10" t="s">
        <v>3222</v>
      </c>
      <c r="H3472" s="10" t="s">
        <v>15</v>
      </c>
      <c r="I3472" s="11" t="s">
        <v>3258</v>
      </c>
      <c r="J3472" s="10" t="s">
        <v>16</v>
      </c>
      <c r="K3472" s="10" t="s">
        <v>15</v>
      </c>
      <c r="L3472" s="10">
        <v>31</v>
      </c>
      <c r="M3472" s="10" t="s">
        <v>1812</v>
      </c>
      <c r="N3472" s="10">
        <v>321</v>
      </c>
      <c r="O3472" s="10">
        <v>14</v>
      </c>
      <c r="P3472" s="10" t="str">
        <f t="shared" si="108"/>
        <v>MOHD. AFTAB|Barabanki</v>
      </c>
      <c r="Q3472" s="4">
        <f>VLOOKUP(P:P,'[1]2017'!$D:$E,2,0)</f>
        <v>0</v>
      </c>
      <c r="R3472" s="4" t="str">
        <f>VLOOKUP(P:P,'[1]2017'!$D:$F,3,0)</f>
        <v>Literate</v>
      </c>
      <c r="S3472" s="4" t="str">
        <f>VLOOKUP(P:P,'[1]2017'!$D:$G,4,0)</f>
        <v>Rs 8,81,850</v>
      </c>
      <c r="T3472" s="4" t="str">
        <f>VLOOKUP(P:P,'[1]2017'!$D:$H,5,0)</f>
        <v>Rs 0</v>
      </c>
      <c r="U3472" s="4" t="str">
        <f>VLOOKUP(P:P,'[1]2017'!$D:$I,6,0)</f>
        <v>Lok Gathbandhan Party</v>
      </c>
      <c r="V3472">
        <f t="shared" si="109"/>
        <v>0</v>
      </c>
    </row>
    <row r="3473" spans="1:22" x14ac:dyDescent="0.3">
      <c r="A3473" s="10" t="s">
        <v>105</v>
      </c>
      <c r="B3473" s="10" t="s">
        <v>106</v>
      </c>
      <c r="C3473" s="10">
        <v>3</v>
      </c>
      <c r="D3473" s="10">
        <v>2017</v>
      </c>
      <c r="E3473" s="4" t="s">
        <v>3222</v>
      </c>
      <c r="F3473" s="10">
        <v>268</v>
      </c>
      <c r="G3473" s="10" t="s">
        <v>3222</v>
      </c>
      <c r="H3473" s="10" t="s">
        <v>15</v>
      </c>
      <c r="I3473" s="11" t="s">
        <v>3259</v>
      </c>
      <c r="J3473" s="10" t="s">
        <v>16</v>
      </c>
      <c r="K3473" s="10" t="s">
        <v>15</v>
      </c>
      <c r="L3473" s="10">
        <v>28</v>
      </c>
      <c r="M3473" s="10" t="s">
        <v>3237</v>
      </c>
      <c r="N3473" s="10">
        <v>237</v>
      </c>
      <c r="O3473" s="10">
        <v>15</v>
      </c>
      <c r="P3473" s="10" t="str">
        <f t="shared" si="108"/>
        <v>MOHD. SAMI|Barabanki</v>
      </c>
      <c r="Q3473" s="4">
        <f>VLOOKUP(P:P,'[1]2017'!$D:$E,2,0)</f>
        <v>0</v>
      </c>
      <c r="R3473" s="4" t="str">
        <f>VLOOKUP(P:P,'[1]2017'!$D:$F,3,0)</f>
        <v>10th Pass</v>
      </c>
      <c r="S3473" s="4" t="str">
        <f>VLOOKUP(P:P,'[1]2017'!$D:$G,4,0)</f>
        <v>Rs 4,40,500</v>
      </c>
      <c r="T3473" s="4" t="str">
        <f>VLOOKUP(P:P,'[1]2017'!$D:$H,5,0)</f>
        <v>Rs 0</v>
      </c>
      <c r="U3473" s="4" t="str">
        <f>VLOOKUP(P:P,'[1]2017'!$D:$I,6,0)</f>
        <v>Dr. Bhimrao Ambedkar Dal</v>
      </c>
      <c r="V3473">
        <f t="shared" si="109"/>
        <v>0</v>
      </c>
    </row>
    <row r="3474" spans="1:22" x14ac:dyDescent="0.3">
      <c r="A3474" s="10" t="s">
        <v>105</v>
      </c>
      <c r="B3474" s="10" t="s">
        <v>106</v>
      </c>
      <c r="C3474" s="10">
        <v>3</v>
      </c>
      <c r="D3474" s="10">
        <v>2017</v>
      </c>
      <c r="E3474" s="4" t="s">
        <v>3222</v>
      </c>
      <c r="F3474" s="10">
        <v>269</v>
      </c>
      <c r="G3474" s="10" t="s">
        <v>3260</v>
      </c>
      <c r="H3474" s="10" t="s">
        <v>25</v>
      </c>
      <c r="I3474" s="11" t="s">
        <v>1209</v>
      </c>
      <c r="J3474" s="10" t="s">
        <v>16</v>
      </c>
      <c r="K3474" s="10" t="s">
        <v>25</v>
      </c>
      <c r="L3474" s="10">
        <v>49</v>
      </c>
      <c r="M3474" s="10" t="s">
        <v>18</v>
      </c>
      <c r="N3474" s="10">
        <v>111064</v>
      </c>
      <c r="O3474" s="10">
        <v>1</v>
      </c>
      <c r="P3474" s="10" t="str">
        <f t="shared" si="108"/>
        <v xml:space="preserve">UPENDRA SINGH|Zaidpur </v>
      </c>
      <c r="Q3474" s="4">
        <f>VLOOKUP(P:P,'[1]2017'!$D:$E,2,0)</f>
        <v>0</v>
      </c>
      <c r="R3474" s="4" t="str">
        <f>VLOOKUP(P:P,'[1]2017'!$D:$F,3,0)</f>
        <v>Post Graduate</v>
      </c>
      <c r="S3474" s="4" t="str">
        <f>VLOOKUP(P:P,'[1]2017'!$D:$G,4,0)</f>
        <v>Rs 84,51,654</v>
      </c>
      <c r="T3474" s="4" t="str">
        <f>VLOOKUP(P:P,'[1]2017'!$D:$H,5,0)</f>
        <v>Rs 15,80,000</v>
      </c>
      <c r="U3474" s="4" t="str">
        <f>VLOOKUP(P:P,'[1]2017'!$D:$I,6,0)</f>
        <v>BJP</v>
      </c>
      <c r="V3474">
        <f t="shared" si="109"/>
        <v>1</v>
      </c>
    </row>
    <row r="3475" spans="1:22" x14ac:dyDescent="0.3">
      <c r="A3475" s="10" t="s">
        <v>105</v>
      </c>
      <c r="B3475" s="10" t="s">
        <v>106</v>
      </c>
      <c r="C3475" s="10">
        <v>3</v>
      </c>
      <c r="D3475" s="10">
        <v>2017</v>
      </c>
      <c r="E3475" s="4" t="s">
        <v>3222</v>
      </c>
      <c r="F3475" s="10">
        <v>269</v>
      </c>
      <c r="G3475" s="10" t="s">
        <v>3260</v>
      </c>
      <c r="H3475" s="10" t="s">
        <v>25</v>
      </c>
      <c r="I3475" s="11" t="s">
        <v>3261</v>
      </c>
      <c r="J3475" s="10" t="s">
        <v>16</v>
      </c>
      <c r="K3475" s="10" t="s">
        <v>25</v>
      </c>
      <c r="L3475" s="10">
        <v>32</v>
      </c>
      <c r="M3475" s="10" t="s">
        <v>17</v>
      </c>
      <c r="N3475" s="10">
        <v>81883</v>
      </c>
      <c r="O3475" s="10">
        <v>2</v>
      </c>
      <c r="P3475" s="10" t="str">
        <f t="shared" si="108"/>
        <v xml:space="preserve">TANUJ PUNIA|Zaidpur </v>
      </c>
      <c r="Q3475" s="4">
        <f>VLOOKUP(P:P,'[1]2017'!$D:$E,2,0)</f>
        <v>0</v>
      </c>
      <c r="R3475" s="4" t="str">
        <f>VLOOKUP(P:P,'[1]2017'!$D:$F,3,0)</f>
        <v>Graduate</v>
      </c>
      <c r="S3475" s="4" t="str">
        <f>VLOOKUP(P:P,'[1]2017'!$D:$G,4,0)</f>
        <v>Rs 11,79,998</v>
      </c>
      <c r="T3475" s="4" t="str">
        <f>VLOOKUP(P:P,'[1]2017'!$D:$H,5,0)</f>
        <v>Rs 0</v>
      </c>
      <c r="U3475" s="4" t="str">
        <f>VLOOKUP(P:P,'[1]2017'!$D:$I,6,0)</f>
        <v>INC</v>
      </c>
      <c r="V3475">
        <f t="shared" si="109"/>
        <v>0</v>
      </c>
    </row>
    <row r="3476" spans="1:22" x14ac:dyDescent="0.3">
      <c r="A3476" s="10" t="s">
        <v>105</v>
      </c>
      <c r="B3476" s="10" t="s">
        <v>106</v>
      </c>
      <c r="C3476" s="10">
        <v>3</v>
      </c>
      <c r="D3476" s="10">
        <v>2017</v>
      </c>
      <c r="E3476" s="4" t="s">
        <v>3222</v>
      </c>
      <c r="F3476" s="10">
        <v>269</v>
      </c>
      <c r="G3476" s="10" t="s">
        <v>3260</v>
      </c>
      <c r="H3476" s="10" t="s">
        <v>25</v>
      </c>
      <c r="I3476" s="11" t="s">
        <v>3262</v>
      </c>
      <c r="J3476" s="10" t="s">
        <v>26</v>
      </c>
      <c r="K3476" s="10" t="s">
        <v>25</v>
      </c>
      <c r="L3476" s="10">
        <v>46</v>
      </c>
      <c r="M3476" s="10" t="s">
        <v>37</v>
      </c>
      <c r="N3476" s="10">
        <v>48095</v>
      </c>
      <c r="O3476" s="10">
        <v>3</v>
      </c>
      <c r="P3476" s="10" t="str">
        <f t="shared" si="108"/>
        <v xml:space="preserve">KM. MEETA GAUTAM|Zaidpur </v>
      </c>
      <c r="Q3476" s="4">
        <f>VLOOKUP(P:P,'[1]2017'!$D:$E,2,0)</f>
        <v>0</v>
      </c>
      <c r="R3476" s="4" t="str">
        <f>VLOOKUP(P:P,'[1]2017'!$D:$F,3,0)</f>
        <v>Post Graduate</v>
      </c>
      <c r="S3476" s="4" t="str">
        <f>VLOOKUP(P:P,'[1]2017'!$D:$G,4,0)</f>
        <v>Rs 2,32,98,392</v>
      </c>
      <c r="T3476" s="4" t="str">
        <f>VLOOKUP(P:P,'[1]2017'!$D:$H,5,0)</f>
        <v>Rs 0</v>
      </c>
      <c r="U3476" s="4" t="str">
        <f>VLOOKUP(P:P,'[1]2017'!$D:$I,6,0)</f>
        <v>BSP</v>
      </c>
      <c r="V3476">
        <f t="shared" si="109"/>
        <v>0</v>
      </c>
    </row>
    <row r="3477" spans="1:22" x14ac:dyDescent="0.3">
      <c r="A3477" s="10" t="s">
        <v>105</v>
      </c>
      <c r="B3477" s="10" t="s">
        <v>106</v>
      </c>
      <c r="C3477" s="10">
        <v>3</v>
      </c>
      <c r="D3477" s="10">
        <v>2017</v>
      </c>
      <c r="E3477" s="4" t="s">
        <v>3222</v>
      </c>
      <c r="F3477" s="10">
        <v>269</v>
      </c>
      <c r="G3477" s="10" t="s">
        <v>3260</v>
      </c>
      <c r="H3477" s="10" t="s">
        <v>25</v>
      </c>
      <c r="I3477" s="11" t="s">
        <v>1286</v>
      </c>
      <c r="J3477" s="10" t="s">
        <v>16</v>
      </c>
      <c r="K3477" s="10" t="s">
        <v>25</v>
      </c>
      <c r="L3477" s="10">
        <v>56</v>
      </c>
      <c r="M3477" s="10" t="s">
        <v>139</v>
      </c>
      <c r="N3477" s="10">
        <v>4383</v>
      </c>
      <c r="O3477" s="10">
        <v>4</v>
      </c>
      <c r="P3477" s="10" t="str">
        <f t="shared" si="108"/>
        <v xml:space="preserve">RAMGOPAL|Zaidpur </v>
      </c>
      <c r="Q3477" s="4" t="e">
        <f>VLOOKUP(P:P,'[1]2017'!$D:$E,2,0)</f>
        <v>#N/A</v>
      </c>
      <c r="R3477" s="4" t="e">
        <f>VLOOKUP(P:P,'[1]2017'!$D:$F,3,0)</f>
        <v>#N/A</v>
      </c>
      <c r="S3477" s="4" t="e">
        <f>VLOOKUP(P:P,'[1]2017'!$D:$G,4,0)</f>
        <v>#N/A</v>
      </c>
      <c r="T3477" s="4" t="e">
        <f>VLOOKUP(P:P,'[1]2017'!$D:$H,5,0)</f>
        <v>#N/A</v>
      </c>
      <c r="U3477" s="4" t="e">
        <f>VLOOKUP(P:P,'[1]2017'!$D:$I,6,0)</f>
        <v>#N/A</v>
      </c>
      <c r="V3477">
        <f t="shared" si="109"/>
        <v>0</v>
      </c>
    </row>
    <row r="3478" spans="1:22" x14ac:dyDescent="0.3">
      <c r="A3478" s="10" t="s">
        <v>105</v>
      </c>
      <c r="B3478" s="10" t="s">
        <v>106</v>
      </c>
      <c r="C3478" s="10">
        <v>3</v>
      </c>
      <c r="D3478" s="10">
        <v>2017</v>
      </c>
      <c r="E3478" s="4" t="s">
        <v>3222</v>
      </c>
      <c r="F3478" s="10">
        <v>269</v>
      </c>
      <c r="G3478" s="10" t="s">
        <v>3260</v>
      </c>
      <c r="H3478" s="10" t="s">
        <v>25</v>
      </c>
      <c r="I3478" s="11" t="s">
        <v>19</v>
      </c>
      <c r="J3478" s="10" t="s">
        <v>20</v>
      </c>
      <c r="K3478" s="10" t="s">
        <v>20</v>
      </c>
      <c r="L3478" s="10" t="s">
        <v>20</v>
      </c>
      <c r="M3478" s="10" t="s">
        <v>21</v>
      </c>
      <c r="N3478" s="10">
        <v>2968</v>
      </c>
      <c r="O3478" s="10">
        <v>5</v>
      </c>
      <c r="P3478" s="10" t="str">
        <f t="shared" ref="P3478:P3541" si="110">I3478&amp;"|"&amp;G3478</f>
        <v xml:space="preserve">None of the Above|Zaidpur </v>
      </c>
      <c r="Q3478" s="4" t="e">
        <f>VLOOKUP(P:P,'[1]2017'!$D:$E,2,0)</f>
        <v>#N/A</v>
      </c>
      <c r="R3478" s="4" t="e">
        <f>VLOOKUP(P:P,'[1]2017'!$D:$F,3,0)</f>
        <v>#N/A</v>
      </c>
      <c r="S3478" s="4" t="e">
        <f>VLOOKUP(P:P,'[1]2017'!$D:$G,4,0)</f>
        <v>#N/A</v>
      </c>
      <c r="T3478" s="4" t="e">
        <f>VLOOKUP(P:P,'[1]2017'!$D:$H,5,0)</f>
        <v>#N/A</v>
      </c>
      <c r="U3478" s="4" t="e">
        <f>VLOOKUP(P:P,'[1]2017'!$D:$I,6,0)</f>
        <v>#N/A</v>
      </c>
      <c r="V3478">
        <f t="shared" si="109"/>
        <v>0</v>
      </c>
    </row>
    <row r="3479" spans="1:22" x14ac:dyDescent="0.3">
      <c r="A3479" s="10" t="s">
        <v>105</v>
      </c>
      <c r="B3479" s="10" t="s">
        <v>106</v>
      </c>
      <c r="C3479" s="10">
        <v>3</v>
      </c>
      <c r="D3479" s="10">
        <v>2017</v>
      </c>
      <c r="E3479" s="4" t="s">
        <v>3222</v>
      </c>
      <c r="F3479" s="10">
        <v>269</v>
      </c>
      <c r="G3479" s="10" t="s">
        <v>3260</v>
      </c>
      <c r="H3479" s="10" t="s">
        <v>25</v>
      </c>
      <c r="I3479" s="11" t="s">
        <v>3263</v>
      </c>
      <c r="J3479" s="10" t="s">
        <v>16</v>
      </c>
      <c r="K3479" s="10" t="s">
        <v>25</v>
      </c>
      <c r="L3479" s="10">
        <v>47</v>
      </c>
      <c r="M3479" s="10" t="s">
        <v>23</v>
      </c>
      <c r="N3479" s="10">
        <v>2505</v>
      </c>
      <c r="O3479" s="10">
        <v>6</v>
      </c>
      <c r="P3479" s="10" t="str">
        <f t="shared" si="110"/>
        <v xml:space="preserve">KUNJ BIHARI|Zaidpur </v>
      </c>
      <c r="Q3479" s="4">
        <f>VLOOKUP(P:P,'[1]2017'!$D:$E,2,0)</f>
        <v>0</v>
      </c>
      <c r="R3479" s="4" t="str">
        <f>VLOOKUP(P:P,'[1]2017'!$D:$F,3,0)</f>
        <v>10th Pass</v>
      </c>
      <c r="S3479" s="4" t="str">
        <f>VLOOKUP(P:P,'[1]2017'!$D:$G,4,0)</f>
        <v>Rs 7,04,000</v>
      </c>
      <c r="T3479" s="4" t="str">
        <f>VLOOKUP(P:P,'[1]2017'!$D:$H,5,0)</f>
        <v>Rs 0</v>
      </c>
      <c r="U3479" s="4" t="str">
        <f>VLOOKUP(P:P,'[1]2017'!$D:$I,6,0)</f>
        <v>IND</v>
      </c>
      <c r="V3479">
        <f t="shared" si="109"/>
        <v>0</v>
      </c>
    </row>
    <row r="3480" spans="1:22" x14ac:dyDescent="0.3">
      <c r="A3480" s="10" t="s">
        <v>105</v>
      </c>
      <c r="B3480" s="10" t="s">
        <v>106</v>
      </c>
      <c r="C3480" s="10">
        <v>3</v>
      </c>
      <c r="D3480" s="10">
        <v>2017</v>
      </c>
      <c r="E3480" s="4" t="s">
        <v>3222</v>
      </c>
      <c r="F3480" s="10">
        <v>269</v>
      </c>
      <c r="G3480" s="10" t="s">
        <v>3260</v>
      </c>
      <c r="H3480" s="10" t="s">
        <v>25</v>
      </c>
      <c r="I3480" s="11" t="s">
        <v>2392</v>
      </c>
      <c r="J3480" s="10" t="s">
        <v>26</v>
      </c>
      <c r="K3480" s="10" t="s">
        <v>25</v>
      </c>
      <c r="L3480" s="10">
        <v>51</v>
      </c>
      <c r="M3480" s="10" t="s">
        <v>232</v>
      </c>
      <c r="N3480" s="10">
        <v>1601</v>
      </c>
      <c r="O3480" s="10">
        <v>7</v>
      </c>
      <c r="P3480" s="10" t="str">
        <f t="shared" si="110"/>
        <v xml:space="preserve">URMILA|Zaidpur </v>
      </c>
      <c r="Q3480" s="4">
        <f>VLOOKUP(P:P,'[1]2017'!$D:$E,2,0)</f>
        <v>0</v>
      </c>
      <c r="R3480" s="4" t="str">
        <f>VLOOKUP(P:P,'[1]2017'!$D:$F,3,0)</f>
        <v>Literate</v>
      </c>
      <c r="S3480" s="4" t="str">
        <f>VLOOKUP(P:P,'[1]2017'!$D:$G,4,0)</f>
        <v>Rs 1,37,32,000</v>
      </c>
      <c r="T3480" s="4" t="str">
        <f>VLOOKUP(P:P,'[1]2017'!$D:$H,5,0)</f>
        <v>Rs 8,00,000</v>
      </c>
      <c r="U3480" s="4" t="str">
        <f>VLOOKUP(P:P,'[1]2017'!$D:$I,6,0)</f>
        <v>Peace Party</v>
      </c>
      <c r="V3480">
        <f t="shared" si="109"/>
        <v>0</v>
      </c>
    </row>
    <row r="3481" spans="1:22" x14ac:dyDescent="0.3">
      <c r="A3481" s="10" t="s">
        <v>105</v>
      </c>
      <c r="B3481" s="10" t="s">
        <v>106</v>
      </c>
      <c r="C3481" s="10">
        <v>3</v>
      </c>
      <c r="D3481" s="10">
        <v>2017</v>
      </c>
      <c r="E3481" s="4" t="s">
        <v>3222</v>
      </c>
      <c r="F3481" s="10">
        <v>269</v>
      </c>
      <c r="G3481" s="10" t="s">
        <v>3260</v>
      </c>
      <c r="H3481" s="10" t="s">
        <v>25</v>
      </c>
      <c r="I3481" s="11" t="s">
        <v>2856</v>
      </c>
      <c r="J3481" s="10" t="s">
        <v>16</v>
      </c>
      <c r="K3481" s="10" t="s">
        <v>25</v>
      </c>
      <c r="L3481" s="10">
        <v>77</v>
      </c>
      <c r="M3481" s="10" t="s">
        <v>23</v>
      </c>
      <c r="N3481" s="10">
        <v>1209</v>
      </c>
      <c r="O3481" s="10">
        <v>8</v>
      </c>
      <c r="P3481" s="10" t="str">
        <f t="shared" si="110"/>
        <v xml:space="preserve">RAMDAYAL|Zaidpur </v>
      </c>
      <c r="Q3481" s="4">
        <f>VLOOKUP(P:P,'[1]2017'!$D:$E,2,0)</f>
        <v>0</v>
      </c>
      <c r="R3481" s="4" t="str">
        <f>VLOOKUP(P:P,'[1]2017'!$D:$F,3,0)</f>
        <v>8th Pass</v>
      </c>
      <c r="S3481" s="4" t="str">
        <f>VLOOKUP(P:P,'[1]2017'!$D:$G,4,0)</f>
        <v>Rs 24,53,891</v>
      </c>
      <c r="T3481" s="4" t="str">
        <f>VLOOKUP(P:P,'[1]2017'!$D:$H,5,0)</f>
        <v>Rs 0</v>
      </c>
      <c r="U3481" s="4" t="str">
        <f>VLOOKUP(P:P,'[1]2017'!$D:$I,6,0)</f>
        <v>IND</v>
      </c>
      <c r="V3481">
        <f t="shared" si="109"/>
        <v>0</v>
      </c>
    </row>
    <row r="3482" spans="1:22" x14ac:dyDescent="0.3">
      <c r="A3482" s="10" t="s">
        <v>105</v>
      </c>
      <c r="B3482" s="10" t="s">
        <v>106</v>
      </c>
      <c r="C3482" s="10">
        <v>3</v>
      </c>
      <c r="D3482" s="10">
        <v>2017</v>
      </c>
      <c r="E3482" s="4" t="s">
        <v>3222</v>
      </c>
      <c r="F3482" s="10">
        <v>269</v>
      </c>
      <c r="G3482" s="10" t="s">
        <v>3260</v>
      </c>
      <c r="H3482" s="10" t="s">
        <v>25</v>
      </c>
      <c r="I3482" s="11" t="s">
        <v>3264</v>
      </c>
      <c r="J3482" s="10" t="s">
        <v>26</v>
      </c>
      <c r="K3482" s="10" t="s">
        <v>25</v>
      </c>
      <c r="L3482" s="10">
        <v>37</v>
      </c>
      <c r="M3482" s="10" t="s">
        <v>1660</v>
      </c>
      <c r="N3482" s="10">
        <v>719</v>
      </c>
      <c r="O3482" s="10">
        <v>9</v>
      </c>
      <c r="P3482" s="10" t="str">
        <f t="shared" si="110"/>
        <v xml:space="preserve">GYANWATI|Zaidpur </v>
      </c>
      <c r="Q3482" s="4">
        <f>VLOOKUP(P:P,'[1]2017'!$D:$E,2,0)</f>
        <v>0</v>
      </c>
      <c r="R3482" s="4" t="str">
        <f>VLOOKUP(P:P,'[1]2017'!$D:$F,3,0)</f>
        <v>Illiterate</v>
      </c>
      <c r="S3482" s="4" t="str">
        <f>VLOOKUP(P:P,'[1]2017'!$D:$G,4,0)</f>
        <v>Rs 1,32,000</v>
      </c>
      <c r="T3482" s="4" t="str">
        <f>VLOOKUP(P:P,'[1]2017'!$D:$H,5,0)</f>
        <v>Rs 0</v>
      </c>
      <c r="U3482" s="4" t="str">
        <f>VLOOKUP(P:P,'[1]2017'!$D:$I,6,0)</f>
        <v>Bhartiya Krishak Dal</v>
      </c>
      <c r="V3482">
        <f t="shared" si="109"/>
        <v>0</v>
      </c>
    </row>
    <row r="3483" spans="1:22" x14ac:dyDescent="0.3">
      <c r="A3483" s="10" t="s">
        <v>105</v>
      </c>
      <c r="B3483" s="10" t="s">
        <v>106</v>
      </c>
      <c r="C3483" s="10">
        <v>3</v>
      </c>
      <c r="D3483" s="10">
        <v>2017</v>
      </c>
      <c r="E3483" s="4" t="s">
        <v>3222</v>
      </c>
      <c r="F3483" s="10">
        <v>269</v>
      </c>
      <c r="G3483" s="10" t="s">
        <v>3260</v>
      </c>
      <c r="H3483" s="10" t="s">
        <v>25</v>
      </c>
      <c r="I3483" s="11" t="s">
        <v>3265</v>
      </c>
      <c r="J3483" s="10" t="s">
        <v>16</v>
      </c>
      <c r="K3483" s="10" t="s">
        <v>25</v>
      </c>
      <c r="L3483" s="10">
        <v>33</v>
      </c>
      <c r="M3483" s="10" t="s">
        <v>163</v>
      </c>
      <c r="N3483" s="10">
        <v>520</v>
      </c>
      <c r="O3483" s="10">
        <v>10</v>
      </c>
      <c r="P3483" s="10" t="str">
        <f t="shared" si="110"/>
        <v xml:space="preserve">RAJKAMAL BHASKAR|Zaidpur </v>
      </c>
      <c r="Q3483" s="4">
        <f>VLOOKUP(P:P,'[1]2017'!$D:$E,2,0)</f>
        <v>0</v>
      </c>
      <c r="R3483" s="4" t="str">
        <f>VLOOKUP(P:P,'[1]2017'!$D:$F,3,0)</f>
        <v>12th Pass</v>
      </c>
      <c r="S3483" s="4" t="str">
        <f>VLOOKUP(P:P,'[1]2017'!$D:$G,4,0)</f>
        <v>Rs 60,000</v>
      </c>
      <c r="T3483" s="4" t="str">
        <f>VLOOKUP(P:P,'[1]2017'!$D:$H,5,0)</f>
        <v>Rs 0</v>
      </c>
      <c r="U3483" s="4" t="str">
        <f>VLOOKUP(P:P,'[1]2017'!$D:$I,6,0)</f>
        <v>Lok Dal</v>
      </c>
      <c r="V3483">
        <f t="shared" si="109"/>
        <v>0</v>
      </c>
    </row>
    <row r="3484" spans="1:22" x14ac:dyDescent="0.3">
      <c r="A3484" s="10" t="s">
        <v>105</v>
      </c>
      <c r="B3484" s="10" t="s">
        <v>106</v>
      </c>
      <c r="C3484" s="10">
        <v>3</v>
      </c>
      <c r="D3484" s="10">
        <v>2017</v>
      </c>
      <c r="E3484" s="4" t="s">
        <v>3222</v>
      </c>
      <c r="F3484" s="10">
        <v>269</v>
      </c>
      <c r="G3484" s="10" t="s">
        <v>3260</v>
      </c>
      <c r="H3484" s="10" t="s">
        <v>25</v>
      </c>
      <c r="I3484" s="11" t="s">
        <v>3266</v>
      </c>
      <c r="J3484" s="10" t="s">
        <v>16</v>
      </c>
      <c r="K3484" s="10" t="s">
        <v>25</v>
      </c>
      <c r="L3484" s="10">
        <v>43</v>
      </c>
      <c r="M3484" s="10" t="s">
        <v>24</v>
      </c>
      <c r="N3484" s="10">
        <v>518</v>
      </c>
      <c r="O3484" s="10">
        <v>11</v>
      </c>
      <c r="P3484" s="10" t="str">
        <f t="shared" si="110"/>
        <v xml:space="preserve">RAMPHAL|Zaidpur </v>
      </c>
      <c r="Q3484" s="4">
        <f>VLOOKUP(P:P,'[1]2017'!$D:$E,2,0)</f>
        <v>0</v>
      </c>
      <c r="R3484" s="4" t="str">
        <f>VLOOKUP(P:P,'[1]2017'!$D:$F,3,0)</f>
        <v>Graduate</v>
      </c>
      <c r="S3484" s="4" t="str">
        <f>VLOOKUP(P:P,'[1]2017'!$D:$G,4,0)</f>
        <v>Rs 15,65,000</v>
      </c>
      <c r="T3484" s="4" t="str">
        <f>VLOOKUP(P:P,'[1]2017'!$D:$H,5,0)</f>
        <v>Rs 0</v>
      </c>
      <c r="U3484" s="4" t="str">
        <f>VLOOKUP(P:P,'[1]2017'!$D:$I,6,0)</f>
        <v>Bahujan Mukti Party</v>
      </c>
      <c r="V3484">
        <f t="shared" si="109"/>
        <v>0</v>
      </c>
    </row>
    <row r="3485" spans="1:22" x14ac:dyDescent="0.3">
      <c r="A3485" s="10" t="s">
        <v>105</v>
      </c>
      <c r="B3485" s="10" t="s">
        <v>106</v>
      </c>
      <c r="C3485" s="10">
        <v>3</v>
      </c>
      <c r="D3485" s="10">
        <v>2017</v>
      </c>
      <c r="E3485" s="4" t="s">
        <v>3222</v>
      </c>
      <c r="F3485" s="10">
        <v>269</v>
      </c>
      <c r="G3485" s="10" t="s">
        <v>3260</v>
      </c>
      <c r="H3485" s="10" t="s">
        <v>25</v>
      </c>
      <c r="I3485" s="11" t="s">
        <v>3267</v>
      </c>
      <c r="J3485" s="10" t="s">
        <v>16</v>
      </c>
      <c r="K3485" s="10" t="s">
        <v>25</v>
      </c>
      <c r="L3485" s="10">
        <v>59</v>
      </c>
      <c r="M3485" s="10" t="s">
        <v>3237</v>
      </c>
      <c r="N3485" s="10">
        <v>465</v>
      </c>
      <c r="O3485" s="10">
        <v>12</v>
      </c>
      <c r="P3485" s="10" t="str">
        <f t="shared" si="110"/>
        <v xml:space="preserve">LALJI|Zaidpur </v>
      </c>
      <c r="Q3485" s="4">
        <f>VLOOKUP(P:P,'[1]2017'!$D:$E,2,0)</f>
        <v>0</v>
      </c>
      <c r="R3485" s="4" t="str">
        <f>VLOOKUP(P:P,'[1]2017'!$D:$F,3,0)</f>
        <v>10th Pass</v>
      </c>
      <c r="S3485" s="4" t="str">
        <f>VLOOKUP(P:P,'[1]2017'!$D:$G,4,0)</f>
        <v>Rs 8,82,000</v>
      </c>
      <c r="T3485" s="4" t="str">
        <f>VLOOKUP(P:P,'[1]2017'!$D:$H,5,0)</f>
        <v>Rs 0</v>
      </c>
      <c r="U3485" s="4" t="str">
        <f>VLOOKUP(P:P,'[1]2017'!$D:$I,6,0)</f>
        <v>Dr. Bhimrao Ambedkar Dal</v>
      </c>
      <c r="V3485">
        <f t="shared" si="109"/>
        <v>0</v>
      </c>
    </row>
    <row r="3486" spans="1:22" x14ac:dyDescent="0.3">
      <c r="A3486" s="10" t="s">
        <v>105</v>
      </c>
      <c r="B3486" s="10" t="s">
        <v>106</v>
      </c>
      <c r="C3486" s="10">
        <v>3</v>
      </c>
      <c r="D3486" s="10">
        <v>2017</v>
      </c>
      <c r="E3486" s="4" t="s">
        <v>3222</v>
      </c>
      <c r="F3486" s="10">
        <v>269</v>
      </c>
      <c r="G3486" s="10" t="s">
        <v>3260</v>
      </c>
      <c r="H3486" s="10" t="s">
        <v>25</v>
      </c>
      <c r="I3486" s="11" t="s">
        <v>2894</v>
      </c>
      <c r="J3486" s="10" t="s">
        <v>16</v>
      </c>
      <c r="K3486" s="10" t="s">
        <v>25</v>
      </c>
      <c r="L3486" s="10">
        <v>45</v>
      </c>
      <c r="M3486" s="10" t="s">
        <v>2058</v>
      </c>
      <c r="N3486" s="10">
        <v>357</v>
      </c>
      <c r="O3486" s="10">
        <v>13</v>
      </c>
      <c r="P3486" s="10" t="str">
        <f t="shared" si="110"/>
        <v xml:space="preserve">GAYA PRASAD|Zaidpur </v>
      </c>
      <c r="Q3486" s="4">
        <f>VLOOKUP(P:P,'[1]2017'!$D:$E,2,0)</f>
        <v>0</v>
      </c>
      <c r="R3486" s="4" t="str">
        <f>VLOOKUP(P:P,'[1]2017'!$D:$F,3,0)</f>
        <v>8th Pass</v>
      </c>
      <c r="S3486" s="4" t="str">
        <f>VLOOKUP(P:P,'[1]2017'!$D:$G,4,0)</f>
        <v>Rs 13,10,000</v>
      </c>
      <c r="T3486" s="4" t="str">
        <f>VLOOKUP(P:P,'[1]2017'!$D:$H,5,0)</f>
        <v>Rs 1,00,000</v>
      </c>
      <c r="U3486" s="4" t="str">
        <f>VLOOKUP(P:P,'[1]2017'!$D:$I,6,0)</f>
        <v>Rashtravyapi Janta Party</v>
      </c>
      <c r="V3486">
        <f t="shared" si="109"/>
        <v>0</v>
      </c>
    </row>
    <row r="3487" spans="1:22" x14ac:dyDescent="0.3">
      <c r="A3487" s="10" t="s">
        <v>105</v>
      </c>
      <c r="B3487" s="10" t="s">
        <v>106</v>
      </c>
      <c r="C3487" s="10">
        <v>3</v>
      </c>
      <c r="D3487" s="10">
        <v>2017</v>
      </c>
      <c r="E3487" s="4" t="s">
        <v>3222</v>
      </c>
      <c r="F3487" s="10">
        <v>270</v>
      </c>
      <c r="G3487" s="10" t="s">
        <v>3268</v>
      </c>
      <c r="H3487" s="10" t="s">
        <v>15</v>
      </c>
      <c r="I3487" s="11" t="s">
        <v>3269</v>
      </c>
      <c r="J3487" s="10" t="s">
        <v>16</v>
      </c>
      <c r="K3487" s="10" t="s">
        <v>15</v>
      </c>
      <c r="L3487" s="10">
        <v>40</v>
      </c>
      <c r="M3487" s="10" t="s">
        <v>18</v>
      </c>
      <c r="N3487" s="10">
        <v>119173</v>
      </c>
      <c r="O3487" s="10">
        <v>1</v>
      </c>
      <c r="P3487" s="10" t="str">
        <f t="shared" si="110"/>
        <v>SATISH CHANDRA SHARMA|Dariyabad</v>
      </c>
      <c r="Q3487" s="4">
        <f>VLOOKUP(P:P,'[1]2017'!$D:$E,2,0)</f>
        <v>0</v>
      </c>
      <c r="R3487" s="4" t="str">
        <f>VLOOKUP(P:P,'[1]2017'!$D:$F,3,0)</f>
        <v>Post Graduate</v>
      </c>
      <c r="S3487" s="4" t="str">
        <f>VLOOKUP(P:P,'[1]2017'!$D:$G,4,0)</f>
        <v>Rs 57,88,937</v>
      </c>
      <c r="T3487" s="4" t="str">
        <f>VLOOKUP(P:P,'[1]2017'!$D:$H,5,0)</f>
        <v>Rs 25,00,000</v>
      </c>
      <c r="U3487" s="4" t="str">
        <f>VLOOKUP(P:P,'[1]2017'!$D:$I,6,0)</f>
        <v>BJP</v>
      </c>
      <c r="V3487">
        <f t="shared" si="109"/>
        <v>1</v>
      </c>
    </row>
    <row r="3488" spans="1:22" x14ac:dyDescent="0.3">
      <c r="A3488" s="10" t="s">
        <v>105</v>
      </c>
      <c r="B3488" s="10" t="s">
        <v>106</v>
      </c>
      <c r="C3488" s="10">
        <v>3</v>
      </c>
      <c r="D3488" s="10">
        <v>2017</v>
      </c>
      <c r="E3488" s="4" t="s">
        <v>3222</v>
      </c>
      <c r="F3488" s="10">
        <v>270</v>
      </c>
      <c r="G3488" s="10" t="s">
        <v>3268</v>
      </c>
      <c r="H3488" s="10" t="s">
        <v>15</v>
      </c>
      <c r="I3488" s="11" t="s">
        <v>3270</v>
      </c>
      <c r="J3488" s="10" t="s">
        <v>16</v>
      </c>
      <c r="K3488" s="10" t="s">
        <v>15</v>
      </c>
      <c r="L3488" s="10">
        <v>60</v>
      </c>
      <c r="M3488" s="10" t="s">
        <v>139</v>
      </c>
      <c r="N3488" s="10">
        <v>68487</v>
      </c>
      <c r="O3488" s="10">
        <v>2</v>
      </c>
      <c r="P3488" s="10" t="str">
        <f t="shared" si="110"/>
        <v>RAJEEV KUMAR SINGH|Dariyabad</v>
      </c>
      <c r="Q3488" s="4">
        <f>VLOOKUP(P:P,'[1]2017'!$D:$E,2,0)</f>
        <v>0</v>
      </c>
      <c r="R3488" s="4" t="str">
        <f>VLOOKUP(P:P,'[1]2017'!$D:$F,3,0)</f>
        <v>10th Pass</v>
      </c>
      <c r="S3488" s="4" t="str">
        <f>VLOOKUP(P:P,'[1]2017'!$D:$G,4,0)</f>
        <v>Rs 2,43,84,975</v>
      </c>
      <c r="T3488" s="4" t="str">
        <f>VLOOKUP(P:P,'[1]2017'!$D:$H,5,0)</f>
        <v>Rs 11,54,890</v>
      </c>
      <c r="U3488" s="4" t="str">
        <f>VLOOKUP(P:P,'[1]2017'!$D:$I,6,0)</f>
        <v>SP</v>
      </c>
      <c r="V3488">
        <f t="shared" si="109"/>
        <v>0</v>
      </c>
    </row>
    <row r="3489" spans="1:22" x14ac:dyDescent="0.3">
      <c r="A3489" s="10" t="s">
        <v>105</v>
      </c>
      <c r="B3489" s="10" t="s">
        <v>106</v>
      </c>
      <c r="C3489" s="10">
        <v>3</v>
      </c>
      <c r="D3489" s="10">
        <v>2017</v>
      </c>
      <c r="E3489" s="4" t="s">
        <v>3222</v>
      </c>
      <c r="F3489" s="10">
        <v>270</v>
      </c>
      <c r="G3489" s="10" t="s">
        <v>3268</v>
      </c>
      <c r="H3489" s="10" t="s">
        <v>15</v>
      </c>
      <c r="I3489" s="11" t="s">
        <v>3271</v>
      </c>
      <c r="J3489" s="10" t="s">
        <v>16</v>
      </c>
      <c r="K3489" s="10" t="s">
        <v>15</v>
      </c>
      <c r="L3489" s="10">
        <v>35</v>
      </c>
      <c r="M3489" s="10" t="s">
        <v>37</v>
      </c>
      <c r="N3489" s="10">
        <v>54512</v>
      </c>
      <c r="O3489" s="10">
        <v>3</v>
      </c>
      <c r="P3489" s="10" t="str">
        <f t="shared" si="110"/>
        <v>MOHD.MUBASSIR|Dariyabad</v>
      </c>
      <c r="Q3489" s="4">
        <f>VLOOKUP(P:P,'[1]2017'!$D:$E,2,0)</f>
        <v>1</v>
      </c>
      <c r="R3489" s="4" t="str">
        <f>VLOOKUP(P:P,'[1]2017'!$D:$F,3,0)</f>
        <v>8th Pass</v>
      </c>
      <c r="S3489" s="4" t="str">
        <f>VLOOKUP(P:P,'[1]2017'!$D:$G,4,0)</f>
        <v>Rs 2,16,70,028</v>
      </c>
      <c r="T3489" s="4" t="str">
        <f>VLOOKUP(P:P,'[1]2017'!$D:$H,5,0)</f>
        <v>Rs 21,75,000</v>
      </c>
      <c r="U3489" s="4" t="str">
        <f>VLOOKUP(P:P,'[1]2017'!$D:$I,6,0)</f>
        <v>BSP</v>
      </c>
      <c r="V3489">
        <f t="shared" si="109"/>
        <v>0</v>
      </c>
    </row>
    <row r="3490" spans="1:22" x14ac:dyDescent="0.3">
      <c r="A3490" s="10" t="s">
        <v>105</v>
      </c>
      <c r="B3490" s="10" t="s">
        <v>106</v>
      </c>
      <c r="C3490" s="10">
        <v>3</v>
      </c>
      <c r="D3490" s="10">
        <v>2017</v>
      </c>
      <c r="E3490" s="4" t="s">
        <v>3222</v>
      </c>
      <c r="F3490" s="10">
        <v>270</v>
      </c>
      <c r="G3490" s="10" t="s">
        <v>3268</v>
      </c>
      <c r="H3490" s="10" t="s">
        <v>15</v>
      </c>
      <c r="I3490" s="11" t="s">
        <v>19</v>
      </c>
      <c r="J3490" s="10" t="s">
        <v>20</v>
      </c>
      <c r="K3490" s="10" t="s">
        <v>20</v>
      </c>
      <c r="L3490" s="10" t="s">
        <v>20</v>
      </c>
      <c r="M3490" s="10" t="s">
        <v>21</v>
      </c>
      <c r="N3490" s="10">
        <v>3013</v>
      </c>
      <c r="O3490" s="10">
        <v>4</v>
      </c>
      <c r="P3490" s="10" t="str">
        <f t="shared" si="110"/>
        <v>None of the Above|Dariyabad</v>
      </c>
      <c r="Q3490" s="4" t="e">
        <f>VLOOKUP(P:P,'[1]2017'!$D:$E,2,0)</f>
        <v>#N/A</v>
      </c>
      <c r="R3490" s="4" t="e">
        <f>VLOOKUP(P:P,'[1]2017'!$D:$F,3,0)</f>
        <v>#N/A</v>
      </c>
      <c r="S3490" s="4" t="e">
        <f>VLOOKUP(P:P,'[1]2017'!$D:$G,4,0)</f>
        <v>#N/A</v>
      </c>
      <c r="T3490" s="4" t="e">
        <f>VLOOKUP(P:P,'[1]2017'!$D:$H,5,0)</f>
        <v>#N/A</v>
      </c>
      <c r="U3490" s="4" t="e">
        <f>VLOOKUP(P:P,'[1]2017'!$D:$I,6,0)</f>
        <v>#N/A</v>
      </c>
      <c r="V3490">
        <f t="shared" si="109"/>
        <v>0</v>
      </c>
    </row>
    <row r="3491" spans="1:22" x14ac:dyDescent="0.3">
      <c r="A3491" s="10" t="s">
        <v>105</v>
      </c>
      <c r="B3491" s="10" t="s">
        <v>106</v>
      </c>
      <c r="C3491" s="10">
        <v>3</v>
      </c>
      <c r="D3491" s="10">
        <v>2017</v>
      </c>
      <c r="E3491" s="4" t="s">
        <v>3222</v>
      </c>
      <c r="F3491" s="10">
        <v>270</v>
      </c>
      <c r="G3491" s="10" t="s">
        <v>3268</v>
      </c>
      <c r="H3491" s="10" t="s">
        <v>15</v>
      </c>
      <c r="I3491" s="11" t="s">
        <v>3272</v>
      </c>
      <c r="J3491" s="10" t="s">
        <v>26</v>
      </c>
      <c r="K3491" s="10" t="s">
        <v>15</v>
      </c>
      <c r="L3491" s="10">
        <v>45</v>
      </c>
      <c r="M3491" s="10" t="s">
        <v>23</v>
      </c>
      <c r="N3491" s="10">
        <v>2217</v>
      </c>
      <c r="O3491" s="10">
        <v>5</v>
      </c>
      <c r="P3491" s="10" t="str">
        <f t="shared" si="110"/>
        <v>SUMAN MISHRA|Dariyabad</v>
      </c>
      <c r="Q3491" s="4">
        <f>VLOOKUP(P:P,'[1]2017'!$D:$E,2,0)</f>
        <v>0</v>
      </c>
      <c r="R3491" s="4" t="str">
        <f>VLOOKUP(P:P,'[1]2017'!$D:$F,3,0)</f>
        <v>5th Pass</v>
      </c>
      <c r="S3491" s="4" t="str">
        <f>VLOOKUP(P:P,'[1]2017'!$D:$G,4,0)</f>
        <v>Rs 10,30,128</v>
      </c>
      <c r="T3491" s="4" t="str">
        <f>VLOOKUP(P:P,'[1]2017'!$D:$H,5,0)</f>
        <v>Rs 0</v>
      </c>
      <c r="U3491" s="4" t="str">
        <f>VLOOKUP(P:P,'[1]2017'!$D:$I,6,0)</f>
        <v>IND</v>
      </c>
      <c r="V3491">
        <f t="shared" si="109"/>
        <v>0</v>
      </c>
    </row>
    <row r="3492" spans="1:22" x14ac:dyDescent="0.3">
      <c r="A3492" s="10" t="s">
        <v>105</v>
      </c>
      <c r="B3492" s="10" t="s">
        <v>106</v>
      </c>
      <c r="C3492" s="10">
        <v>3</v>
      </c>
      <c r="D3492" s="10">
        <v>2017</v>
      </c>
      <c r="E3492" s="4" t="s">
        <v>3222</v>
      </c>
      <c r="F3492" s="10">
        <v>270</v>
      </c>
      <c r="G3492" s="10" t="s">
        <v>3268</v>
      </c>
      <c r="H3492" s="10" t="s">
        <v>15</v>
      </c>
      <c r="I3492" s="11" t="s">
        <v>3273</v>
      </c>
      <c r="J3492" s="10" t="s">
        <v>16</v>
      </c>
      <c r="K3492" s="10" t="s">
        <v>15</v>
      </c>
      <c r="L3492" s="10">
        <v>34</v>
      </c>
      <c r="M3492" s="10" t="s">
        <v>115</v>
      </c>
      <c r="N3492" s="10">
        <v>2030</v>
      </c>
      <c r="O3492" s="10">
        <v>6</v>
      </c>
      <c r="P3492" s="10" t="str">
        <f t="shared" si="110"/>
        <v>SURJEET|Dariyabad</v>
      </c>
      <c r="Q3492" s="4">
        <f>VLOOKUP(P:P,'[1]2017'!$D:$E,2,0)</f>
        <v>1</v>
      </c>
      <c r="R3492" s="4" t="str">
        <f>VLOOKUP(P:P,'[1]2017'!$D:$F,3,0)</f>
        <v>12th Pass</v>
      </c>
      <c r="S3492" s="4" t="str">
        <f>VLOOKUP(P:P,'[1]2017'!$D:$G,4,0)</f>
        <v>Rs 1,00,000</v>
      </c>
      <c r="T3492" s="4" t="str">
        <f>VLOOKUP(P:P,'[1]2017'!$D:$H,5,0)</f>
        <v>Rs 0</v>
      </c>
      <c r="U3492" s="4" t="str">
        <f>VLOOKUP(P:P,'[1]2017'!$D:$I,6,0)</f>
        <v>RLD</v>
      </c>
      <c r="V3492">
        <f t="shared" si="109"/>
        <v>0</v>
      </c>
    </row>
    <row r="3493" spans="1:22" x14ac:dyDescent="0.3">
      <c r="A3493" s="10" t="s">
        <v>105</v>
      </c>
      <c r="B3493" s="10" t="s">
        <v>106</v>
      </c>
      <c r="C3493" s="10">
        <v>3</v>
      </c>
      <c r="D3493" s="10">
        <v>2017</v>
      </c>
      <c r="E3493" s="4" t="s">
        <v>3222</v>
      </c>
      <c r="F3493" s="10">
        <v>270</v>
      </c>
      <c r="G3493" s="10" t="s">
        <v>3268</v>
      </c>
      <c r="H3493" s="10" t="s">
        <v>15</v>
      </c>
      <c r="I3493" s="11" t="s">
        <v>2232</v>
      </c>
      <c r="J3493" s="10" t="s">
        <v>16</v>
      </c>
      <c r="K3493" s="10" t="s">
        <v>15</v>
      </c>
      <c r="L3493" s="10">
        <v>64</v>
      </c>
      <c r="M3493" s="10" t="s">
        <v>23</v>
      </c>
      <c r="N3493" s="10">
        <v>1263</v>
      </c>
      <c r="O3493" s="10">
        <v>7</v>
      </c>
      <c r="P3493" s="10" t="str">
        <f t="shared" si="110"/>
        <v>RAM NARAYAN|Dariyabad</v>
      </c>
      <c r="Q3493" s="4">
        <f>VLOOKUP(P:P,'[1]2017'!$D:$E,2,0)</f>
        <v>0</v>
      </c>
      <c r="R3493" s="4" t="str">
        <f>VLOOKUP(P:P,'[1]2017'!$D:$F,3,0)</f>
        <v>12th Pass</v>
      </c>
      <c r="S3493" s="4" t="str">
        <f>VLOOKUP(P:P,'[1]2017'!$D:$G,4,0)</f>
        <v>Rs 88,33,354</v>
      </c>
      <c r="T3493" s="4" t="str">
        <f>VLOOKUP(P:P,'[1]2017'!$D:$H,5,0)</f>
        <v>Rs 0</v>
      </c>
      <c r="U3493" s="4" t="str">
        <f>VLOOKUP(P:P,'[1]2017'!$D:$I,6,0)</f>
        <v>IND</v>
      </c>
      <c r="V3493">
        <f t="shared" si="109"/>
        <v>0</v>
      </c>
    </row>
    <row r="3494" spans="1:22" x14ac:dyDescent="0.3">
      <c r="A3494" s="10" t="s">
        <v>105</v>
      </c>
      <c r="B3494" s="10" t="s">
        <v>106</v>
      </c>
      <c r="C3494" s="10">
        <v>3</v>
      </c>
      <c r="D3494" s="10">
        <v>2017</v>
      </c>
      <c r="E3494" s="4" t="s">
        <v>3222</v>
      </c>
      <c r="F3494" s="10">
        <v>270</v>
      </c>
      <c r="G3494" s="10" t="s">
        <v>3268</v>
      </c>
      <c r="H3494" s="10" t="s">
        <v>15</v>
      </c>
      <c r="I3494" s="11" t="s">
        <v>3274</v>
      </c>
      <c r="J3494" s="10" t="s">
        <v>26</v>
      </c>
      <c r="K3494" s="10" t="s">
        <v>15</v>
      </c>
      <c r="L3494" s="10">
        <v>47</v>
      </c>
      <c r="M3494" s="10" t="s">
        <v>2088</v>
      </c>
      <c r="N3494" s="10">
        <v>1217</v>
      </c>
      <c r="O3494" s="10">
        <v>8</v>
      </c>
      <c r="P3494" s="10" t="str">
        <f t="shared" si="110"/>
        <v>USHA DWIVEDI|Dariyabad</v>
      </c>
      <c r="Q3494" s="4">
        <f>VLOOKUP(P:P,'[1]2017'!$D:$E,2,0)</f>
        <v>0</v>
      </c>
      <c r="R3494" s="4" t="str">
        <f>VLOOKUP(P:P,'[1]2017'!$D:$F,3,0)</f>
        <v>10th Pass</v>
      </c>
      <c r="S3494" s="4" t="str">
        <f>VLOOKUP(P:P,'[1]2017'!$D:$G,4,0)</f>
        <v>Rs 26,13,575</v>
      </c>
      <c r="T3494" s="4" t="str">
        <f>VLOOKUP(P:P,'[1]2017'!$D:$H,5,0)</f>
        <v>Rs 0</v>
      </c>
      <c r="U3494" s="4" t="str">
        <f>VLOOKUP(P:P,'[1]2017'!$D:$I,6,0)</f>
        <v>Indian Savarn Samaj Party</v>
      </c>
      <c r="V3494">
        <f t="shared" si="109"/>
        <v>0</v>
      </c>
    </row>
    <row r="3495" spans="1:22" x14ac:dyDescent="0.3">
      <c r="A3495" s="10" t="s">
        <v>105</v>
      </c>
      <c r="B3495" s="10" t="s">
        <v>106</v>
      </c>
      <c r="C3495" s="10">
        <v>3</v>
      </c>
      <c r="D3495" s="10">
        <v>2017</v>
      </c>
      <c r="E3495" s="4" t="s">
        <v>3222</v>
      </c>
      <c r="F3495" s="10">
        <v>270</v>
      </c>
      <c r="G3495" s="10" t="s">
        <v>3268</v>
      </c>
      <c r="H3495" s="10" t="s">
        <v>15</v>
      </c>
      <c r="I3495" s="11" t="s">
        <v>3275</v>
      </c>
      <c r="J3495" s="10" t="s">
        <v>16</v>
      </c>
      <c r="K3495" s="10" t="s">
        <v>15</v>
      </c>
      <c r="L3495" s="10">
        <v>41</v>
      </c>
      <c r="M3495" s="10" t="s">
        <v>163</v>
      </c>
      <c r="N3495" s="10">
        <v>983</v>
      </c>
      <c r="O3495" s="10">
        <v>9</v>
      </c>
      <c r="P3495" s="10" t="str">
        <f t="shared" si="110"/>
        <v>KAPIL MUNI YADAV|Dariyabad</v>
      </c>
      <c r="Q3495" s="4">
        <f>VLOOKUP(P:P,'[1]2017'!$D:$E,2,0)</f>
        <v>1</v>
      </c>
      <c r="R3495" s="4" t="str">
        <f>VLOOKUP(P:P,'[1]2017'!$D:$F,3,0)</f>
        <v>10th Pass</v>
      </c>
      <c r="S3495" s="4" t="str">
        <f>VLOOKUP(P:P,'[1]2017'!$D:$G,4,0)</f>
        <v>Rs 7,50,000</v>
      </c>
      <c r="T3495" s="4" t="str">
        <f>VLOOKUP(P:P,'[1]2017'!$D:$H,5,0)</f>
        <v>Rs 2,00,000</v>
      </c>
      <c r="U3495" s="4" t="str">
        <f>VLOOKUP(P:P,'[1]2017'!$D:$I,6,0)</f>
        <v>Lok Dal</v>
      </c>
      <c r="V3495">
        <f t="shared" si="109"/>
        <v>0</v>
      </c>
    </row>
    <row r="3496" spans="1:22" x14ac:dyDescent="0.3">
      <c r="A3496" s="10" t="s">
        <v>105</v>
      </c>
      <c r="B3496" s="10" t="s">
        <v>106</v>
      </c>
      <c r="C3496" s="10">
        <v>3</v>
      </c>
      <c r="D3496" s="10">
        <v>2017</v>
      </c>
      <c r="E3496" s="4" t="s">
        <v>3222</v>
      </c>
      <c r="F3496" s="10">
        <v>270</v>
      </c>
      <c r="G3496" s="10" t="s">
        <v>3268</v>
      </c>
      <c r="H3496" s="10" t="s">
        <v>15</v>
      </c>
      <c r="I3496" s="11" t="s">
        <v>3276</v>
      </c>
      <c r="J3496" s="10" t="s">
        <v>16</v>
      </c>
      <c r="K3496" s="10" t="s">
        <v>15</v>
      </c>
      <c r="L3496" s="10">
        <v>44</v>
      </c>
      <c r="M3496" s="10" t="s">
        <v>34</v>
      </c>
      <c r="N3496" s="10">
        <v>885</v>
      </c>
      <c r="O3496" s="10">
        <v>10</v>
      </c>
      <c r="P3496" s="10" t="str">
        <f t="shared" si="110"/>
        <v>ANIRUDH DAYAL CHAUDHARY|Dariyabad</v>
      </c>
      <c r="Q3496" s="4">
        <f>VLOOKUP(P:P,'[1]2017'!$D:$E,2,0)</f>
        <v>0</v>
      </c>
      <c r="R3496" s="4" t="str">
        <f>VLOOKUP(P:P,'[1]2017'!$D:$F,3,0)</f>
        <v>12th Pass</v>
      </c>
      <c r="S3496" s="4" t="str">
        <f>VLOOKUP(P:P,'[1]2017'!$D:$G,4,0)</f>
        <v>Rs 76,16,041</v>
      </c>
      <c r="T3496" s="4" t="str">
        <f>VLOOKUP(P:P,'[1]2017'!$D:$H,5,0)</f>
        <v>Rs 9,00,000</v>
      </c>
      <c r="U3496" s="4" t="str">
        <f>VLOOKUP(P:P,'[1]2017'!$D:$I,6,0)</f>
        <v>RPI(A)</v>
      </c>
      <c r="V3496">
        <f t="shared" si="109"/>
        <v>0</v>
      </c>
    </row>
    <row r="3497" spans="1:22" x14ac:dyDescent="0.3">
      <c r="A3497" s="10" t="s">
        <v>105</v>
      </c>
      <c r="B3497" s="10" t="s">
        <v>106</v>
      </c>
      <c r="C3497" s="10">
        <v>3</v>
      </c>
      <c r="D3497" s="10">
        <v>2017</v>
      </c>
      <c r="E3497" s="4" t="s">
        <v>3222</v>
      </c>
      <c r="F3497" s="10">
        <v>270</v>
      </c>
      <c r="G3497" s="10" t="s">
        <v>3268</v>
      </c>
      <c r="H3497" s="10" t="s">
        <v>15</v>
      </c>
      <c r="I3497" s="11" t="s">
        <v>3277</v>
      </c>
      <c r="J3497" s="10" t="s">
        <v>16</v>
      </c>
      <c r="K3497" s="10" t="s">
        <v>15</v>
      </c>
      <c r="L3497" s="10">
        <v>31</v>
      </c>
      <c r="M3497" s="10" t="s">
        <v>24</v>
      </c>
      <c r="N3497" s="10">
        <v>790</v>
      </c>
      <c r="O3497" s="10">
        <v>11</v>
      </c>
      <c r="P3497" s="10" t="str">
        <f t="shared" si="110"/>
        <v>DHIRENDRA KUMAR|Dariyabad</v>
      </c>
      <c r="Q3497" s="4">
        <f>VLOOKUP(P:P,'[1]2017'!$D:$E,2,0)</f>
        <v>0</v>
      </c>
      <c r="R3497" s="4" t="str">
        <f>VLOOKUP(P:P,'[1]2017'!$D:$F,3,0)</f>
        <v>10th Pass</v>
      </c>
      <c r="S3497" s="4" t="str">
        <f>VLOOKUP(P:P,'[1]2017'!$D:$G,4,0)</f>
        <v>Rs 5,77,000</v>
      </c>
      <c r="T3497" s="4" t="str">
        <f>VLOOKUP(P:P,'[1]2017'!$D:$H,5,0)</f>
        <v>Rs 0</v>
      </c>
      <c r="U3497" s="4" t="str">
        <f>VLOOKUP(P:P,'[1]2017'!$D:$I,6,0)</f>
        <v>Bahujan Mukti Party</v>
      </c>
      <c r="V3497">
        <f t="shared" si="109"/>
        <v>0</v>
      </c>
    </row>
    <row r="3498" spans="1:22" x14ac:dyDescent="0.3">
      <c r="A3498" s="10" t="s">
        <v>105</v>
      </c>
      <c r="B3498" s="10" t="s">
        <v>106</v>
      </c>
      <c r="C3498" s="10">
        <v>3</v>
      </c>
      <c r="D3498" s="10">
        <v>2017</v>
      </c>
      <c r="E3498" s="4" t="s">
        <v>3222</v>
      </c>
      <c r="F3498" s="10">
        <v>271</v>
      </c>
      <c r="G3498" s="10" t="s">
        <v>3278</v>
      </c>
      <c r="H3498" s="10" t="s">
        <v>15</v>
      </c>
      <c r="I3498" s="11" t="s">
        <v>3279</v>
      </c>
      <c r="J3498" s="10" t="s">
        <v>16</v>
      </c>
      <c r="K3498" s="10" t="s">
        <v>15</v>
      </c>
      <c r="L3498" s="10">
        <v>48</v>
      </c>
      <c r="M3498" s="10" t="s">
        <v>18</v>
      </c>
      <c r="N3498" s="10">
        <v>90311</v>
      </c>
      <c r="O3498" s="10">
        <v>1</v>
      </c>
      <c r="P3498" s="10" t="str">
        <f t="shared" si="110"/>
        <v>RAM CHANDRA YADAV|Rudauli</v>
      </c>
      <c r="Q3498" s="4">
        <f>VLOOKUP(P:P,'[1]2017'!$D:$E,2,0)</f>
        <v>3</v>
      </c>
      <c r="R3498" s="4" t="str">
        <f>VLOOKUP(P:P,'[1]2017'!$D:$F,3,0)</f>
        <v>12th Pass</v>
      </c>
      <c r="S3498" s="4" t="str">
        <f>VLOOKUP(P:P,'[1]2017'!$D:$G,4,0)</f>
        <v>Rs 96,68,014</v>
      </c>
      <c r="T3498" s="4" t="str">
        <f>VLOOKUP(P:P,'[1]2017'!$D:$H,5,0)</f>
        <v>Rs 45,63,900</v>
      </c>
      <c r="U3498" s="4" t="str">
        <f>VLOOKUP(P:P,'[1]2017'!$D:$I,6,0)</f>
        <v>BJP</v>
      </c>
      <c r="V3498">
        <f t="shared" si="109"/>
        <v>1</v>
      </c>
    </row>
    <row r="3499" spans="1:22" x14ac:dyDescent="0.3">
      <c r="A3499" s="10" t="s">
        <v>105</v>
      </c>
      <c r="B3499" s="10" t="s">
        <v>106</v>
      </c>
      <c r="C3499" s="10">
        <v>3</v>
      </c>
      <c r="D3499" s="10">
        <v>2017</v>
      </c>
      <c r="E3499" s="4" t="s">
        <v>3280</v>
      </c>
      <c r="F3499" s="10">
        <v>271</v>
      </c>
      <c r="G3499" s="10" t="s">
        <v>3278</v>
      </c>
      <c r="H3499" s="10" t="s">
        <v>15</v>
      </c>
      <c r="I3499" s="11" t="s">
        <v>3279</v>
      </c>
      <c r="J3499" s="10" t="s">
        <v>16</v>
      </c>
      <c r="K3499" s="10" t="s">
        <v>15</v>
      </c>
      <c r="L3499" s="10">
        <v>48</v>
      </c>
      <c r="M3499" s="10" t="s">
        <v>18</v>
      </c>
      <c r="N3499" s="10">
        <v>90311</v>
      </c>
      <c r="O3499" s="10">
        <v>2</v>
      </c>
      <c r="P3499" s="10" t="str">
        <f t="shared" si="110"/>
        <v>RAM CHANDRA YADAV|Rudauli</v>
      </c>
      <c r="Q3499" s="4">
        <f>VLOOKUP(P:P,'[1]2017'!$D:$E,2,0)</f>
        <v>3</v>
      </c>
      <c r="R3499" s="4" t="str">
        <f>VLOOKUP(P:P,'[1]2017'!$D:$F,3,0)</f>
        <v>12th Pass</v>
      </c>
      <c r="S3499" s="4" t="str">
        <f>VLOOKUP(P:P,'[1]2017'!$D:$G,4,0)</f>
        <v>Rs 96,68,014</v>
      </c>
      <c r="T3499" s="4" t="str">
        <f>VLOOKUP(P:P,'[1]2017'!$D:$H,5,0)</f>
        <v>Rs 45,63,900</v>
      </c>
      <c r="U3499" s="4" t="str">
        <f>VLOOKUP(P:P,'[1]2017'!$D:$I,6,0)</f>
        <v>BJP</v>
      </c>
      <c r="V3499">
        <f t="shared" si="109"/>
        <v>0</v>
      </c>
    </row>
    <row r="3500" spans="1:22" x14ac:dyDescent="0.3">
      <c r="A3500" s="10" t="s">
        <v>105</v>
      </c>
      <c r="B3500" s="10" t="s">
        <v>106</v>
      </c>
      <c r="C3500" s="10">
        <v>3</v>
      </c>
      <c r="D3500" s="10">
        <v>2017</v>
      </c>
      <c r="E3500" s="4" t="s">
        <v>3280</v>
      </c>
      <c r="F3500" s="10">
        <v>271</v>
      </c>
      <c r="G3500" s="10" t="s">
        <v>3278</v>
      </c>
      <c r="H3500" s="10" t="s">
        <v>15</v>
      </c>
      <c r="I3500" s="11" t="s">
        <v>3281</v>
      </c>
      <c r="J3500" s="10" t="s">
        <v>16</v>
      </c>
      <c r="K3500" s="10" t="s">
        <v>15</v>
      </c>
      <c r="L3500" s="10">
        <v>44</v>
      </c>
      <c r="M3500" s="10" t="s">
        <v>139</v>
      </c>
      <c r="N3500" s="10">
        <v>59052</v>
      </c>
      <c r="O3500" s="10">
        <v>3</v>
      </c>
      <c r="P3500" s="10" t="str">
        <f t="shared" si="110"/>
        <v>ABBAS ALI ZAIDI URF RUSHDI MIYAN|Rudauli</v>
      </c>
      <c r="Q3500" s="4">
        <f>VLOOKUP(P:P,'[1]2017'!$D:$E,2,0)</f>
        <v>0</v>
      </c>
      <c r="R3500" s="4" t="str">
        <f>VLOOKUP(P:P,'[1]2017'!$D:$F,3,0)</f>
        <v>Graduate</v>
      </c>
      <c r="S3500" s="4" t="str">
        <f>VLOOKUP(P:P,'[1]2017'!$D:$G,4,0)</f>
        <v>Rs 2,22,77,366</v>
      </c>
      <c r="T3500" s="4" t="str">
        <f>VLOOKUP(P:P,'[1]2017'!$D:$H,5,0)</f>
        <v>Rs 16,75,000</v>
      </c>
      <c r="U3500" s="4" t="str">
        <f>VLOOKUP(P:P,'[1]2017'!$D:$I,6,0)</f>
        <v>SP</v>
      </c>
      <c r="V3500">
        <f t="shared" si="109"/>
        <v>0</v>
      </c>
    </row>
    <row r="3501" spans="1:22" x14ac:dyDescent="0.3">
      <c r="A3501" s="10" t="s">
        <v>105</v>
      </c>
      <c r="B3501" s="10" t="s">
        <v>106</v>
      </c>
      <c r="C3501" s="10">
        <v>3</v>
      </c>
      <c r="D3501" s="10">
        <v>2017</v>
      </c>
      <c r="E3501" s="4" t="s">
        <v>3222</v>
      </c>
      <c r="F3501" s="10">
        <v>271</v>
      </c>
      <c r="G3501" s="10" t="s">
        <v>3278</v>
      </c>
      <c r="H3501" s="10" t="s">
        <v>15</v>
      </c>
      <c r="I3501" s="11" t="s">
        <v>3281</v>
      </c>
      <c r="J3501" s="10" t="s">
        <v>16</v>
      </c>
      <c r="K3501" s="10" t="s">
        <v>15</v>
      </c>
      <c r="L3501" s="10">
        <v>44</v>
      </c>
      <c r="M3501" s="10" t="s">
        <v>139</v>
      </c>
      <c r="N3501" s="10">
        <v>59052</v>
      </c>
      <c r="O3501" s="10">
        <v>4</v>
      </c>
      <c r="P3501" s="10" t="str">
        <f t="shared" si="110"/>
        <v>ABBAS ALI ZAIDI URF RUSHDI MIYAN|Rudauli</v>
      </c>
      <c r="Q3501" s="4">
        <f>VLOOKUP(P:P,'[1]2017'!$D:$E,2,0)</f>
        <v>0</v>
      </c>
      <c r="R3501" s="4" t="str">
        <f>VLOOKUP(P:P,'[1]2017'!$D:$F,3,0)</f>
        <v>Graduate</v>
      </c>
      <c r="S3501" s="4" t="str">
        <f>VLOOKUP(P:P,'[1]2017'!$D:$G,4,0)</f>
        <v>Rs 2,22,77,366</v>
      </c>
      <c r="T3501" s="4" t="str">
        <f>VLOOKUP(P:P,'[1]2017'!$D:$H,5,0)</f>
        <v>Rs 16,75,000</v>
      </c>
      <c r="U3501" s="4" t="str">
        <f>VLOOKUP(P:P,'[1]2017'!$D:$I,6,0)</f>
        <v>SP</v>
      </c>
      <c r="V3501">
        <f t="shared" si="109"/>
        <v>0</v>
      </c>
    </row>
    <row r="3502" spans="1:22" x14ac:dyDescent="0.3">
      <c r="A3502" s="10" t="s">
        <v>105</v>
      </c>
      <c r="B3502" s="10" t="s">
        <v>106</v>
      </c>
      <c r="C3502" s="10">
        <v>3</v>
      </c>
      <c r="D3502" s="10">
        <v>2017</v>
      </c>
      <c r="E3502" s="4" t="s">
        <v>3222</v>
      </c>
      <c r="F3502" s="10">
        <v>271</v>
      </c>
      <c r="G3502" s="10" t="s">
        <v>3278</v>
      </c>
      <c r="H3502" s="10" t="s">
        <v>15</v>
      </c>
      <c r="I3502" s="11" t="s">
        <v>3282</v>
      </c>
      <c r="J3502" s="10" t="s">
        <v>16</v>
      </c>
      <c r="K3502" s="10" t="s">
        <v>15</v>
      </c>
      <c r="L3502" s="10">
        <v>40</v>
      </c>
      <c r="M3502" s="10" t="s">
        <v>37</v>
      </c>
      <c r="N3502" s="10">
        <v>47257</v>
      </c>
      <c r="O3502" s="10">
        <v>5</v>
      </c>
      <c r="P3502" s="10" t="str">
        <f t="shared" si="110"/>
        <v>FIROZ KHAN URF GABBAR|Rudauli</v>
      </c>
      <c r="Q3502" s="4">
        <f>VLOOKUP(P:P,'[1]2017'!$D:$E,2,0)</f>
        <v>0</v>
      </c>
      <c r="R3502" s="4" t="str">
        <f>VLOOKUP(P:P,'[1]2017'!$D:$F,3,0)</f>
        <v>Graduate</v>
      </c>
      <c r="S3502" s="4" t="str">
        <f>VLOOKUP(P:P,'[1]2017'!$D:$G,4,0)</f>
        <v>Rs 3,04,40,761</v>
      </c>
      <c r="T3502" s="4" t="str">
        <f>VLOOKUP(P:P,'[1]2017'!$D:$H,5,0)</f>
        <v>Rs 0</v>
      </c>
      <c r="U3502" s="4" t="str">
        <f>VLOOKUP(P:P,'[1]2017'!$D:$I,6,0)</f>
        <v>BSP</v>
      </c>
      <c r="V3502">
        <f t="shared" si="109"/>
        <v>0</v>
      </c>
    </row>
    <row r="3503" spans="1:22" x14ac:dyDescent="0.3">
      <c r="A3503" s="10" t="s">
        <v>105</v>
      </c>
      <c r="B3503" s="10" t="s">
        <v>106</v>
      </c>
      <c r="C3503" s="10">
        <v>3</v>
      </c>
      <c r="D3503" s="10">
        <v>2017</v>
      </c>
      <c r="E3503" s="4" t="s">
        <v>3280</v>
      </c>
      <c r="F3503" s="10">
        <v>271</v>
      </c>
      <c r="G3503" s="10" t="s">
        <v>3278</v>
      </c>
      <c r="H3503" s="10" t="s">
        <v>15</v>
      </c>
      <c r="I3503" s="11" t="s">
        <v>3282</v>
      </c>
      <c r="J3503" s="10" t="s">
        <v>16</v>
      </c>
      <c r="K3503" s="10" t="s">
        <v>15</v>
      </c>
      <c r="L3503" s="10">
        <v>40</v>
      </c>
      <c r="M3503" s="10" t="s">
        <v>37</v>
      </c>
      <c r="N3503" s="10">
        <v>47257</v>
      </c>
      <c r="O3503" s="10">
        <v>6</v>
      </c>
      <c r="P3503" s="10" t="str">
        <f t="shared" si="110"/>
        <v>FIROZ KHAN URF GABBAR|Rudauli</v>
      </c>
      <c r="Q3503" s="4">
        <f>VLOOKUP(P:P,'[1]2017'!$D:$E,2,0)</f>
        <v>0</v>
      </c>
      <c r="R3503" s="4" t="str">
        <f>VLOOKUP(P:P,'[1]2017'!$D:$F,3,0)</f>
        <v>Graduate</v>
      </c>
      <c r="S3503" s="4" t="str">
        <f>VLOOKUP(P:P,'[1]2017'!$D:$G,4,0)</f>
        <v>Rs 3,04,40,761</v>
      </c>
      <c r="T3503" s="4" t="str">
        <f>VLOOKUP(P:P,'[1]2017'!$D:$H,5,0)</f>
        <v>Rs 0</v>
      </c>
      <c r="U3503" s="4" t="str">
        <f>VLOOKUP(P:P,'[1]2017'!$D:$I,6,0)</f>
        <v>BSP</v>
      </c>
      <c r="V3503">
        <f t="shared" si="109"/>
        <v>0</v>
      </c>
    </row>
    <row r="3504" spans="1:22" x14ac:dyDescent="0.3">
      <c r="A3504" s="10" t="s">
        <v>105</v>
      </c>
      <c r="B3504" s="10" t="s">
        <v>106</v>
      </c>
      <c r="C3504" s="10">
        <v>3</v>
      </c>
      <c r="D3504" s="10">
        <v>2017</v>
      </c>
      <c r="E3504" s="4" t="s">
        <v>3280</v>
      </c>
      <c r="F3504" s="10">
        <v>271</v>
      </c>
      <c r="G3504" s="10" t="s">
        <v>3278</v>
      </c>
      <c r="H3504" s="10" t="s">
        <v>15</v>
      </c>
      <c r="I3504" s="11" t="s">
        <v>19</v>
      </c>
      <c r="J3504" s="10" t="s">
        <v>20</v>
      </c>
      <c r="K3504" s="10" t="s">
        <v>20</v>
      </c>
      <c r="L3504" s="10" t="s">
        <v>20</v>
      </c>
      <c r="M3504" s="10" t="s">
        <v>21</v>
      </c>
      <c r="N3504" s="10">
        <v>2225</v>
      </c>
      <c r="O3504" s="10">
        <v>7</v>
      </c>
      <c r="P3504" s="10" t="str">
        <f t="shared" si="110"/>
        <v>None of the Above|Rudauli</v>
      </c>
      <c r="Q3504" s="4" t="e">
        <f>VLOOKUP(P:P,'[1]2017'!$D:$E,2,0)</f>
        <v>#N/A</v>
      </c>
      <c r="R3504" s="4" t="e">
        <f>VLOOKUP(P:P,'[1]2017'!$D:$F,3,0)</f>
        <v>#N/A</v>
      </c>
      <c r="S3504" s="4" t="e">
        <f>VLOOKUP(P:P,'[1]2017'!$D:$G,4,0)</f>
        <v>#N/A</v>
      </c>
      <c r="T3504" s="4" t="e">
        <f>VLOOKUP(P:P,'[1]2017'!$D:$H,5,0)</f>
        <v>#N/A</v>
      </c>
      <c r="U3504" s="4" t="e">
        <f>VLOOKUP(P:P,'[1]2017'!$D:$I,6,0)</f>
        <v>#N/A</v>
      </c>
      <c r="V3504">
        <f t="shared" si="109"/>
        <v>0</v>
      </c>
    </row>
    <row r="3505" spans="1:22" x14ac:dyDescent="0.3">
      <c r="A3505" s="10" t="s">
        <v>105</v>
      </c>
      <c r="B3505" s="10" t="s">
        <v>106</v>
      </c>
      <c r="C3505" s="10">
        <v>3</v>
      </c>
      <c r="D3505" s="10">
        <v>2017</v>
      </c>
      <c r="E3505" s="4" t="s">
        <v>3222</v>
      </c>
      <c r="F3505" s="10">
        <v>271</v>
      </c>
      <c r="G3505" s="10" t="s">
        <v>3278</v>
      </c>
      <c r="H3505" s="10" t="s">
        <v>15</v>
      </c>
      <c r="I3505" s="11" t="s">
        <v>19</v>
      </c>
      <c r="J3505" s="10" t="s">
        <v>20</v>
      </c>
      <c r="K3505" s="10" t="s">
        <v>20</v>
      </c>
      <c r="L3505" s="10" t="s">
        <v>20</v>
      </c>
      <c r="M3505" s="10" t="s">
        <v>21</v>
      </c>
      <c r="N3505" s="10">
        <v>2225</v>
      </c>
      <c r="O3505" s="10">
        <v>8</v>
      </c>
      <c r="P3505" s="10" t="str">
        <f t="shared" si="110"/>
        <v>None of the Above|Rudauli</v>
      </c>
      <c r="Q3505" s="4" t="e">
        <f>VLOOKUP(P:P,'[1]2017'!$D:$E,2,0)</f>
        <v>#N/A</v>
      </c>
      <c r="R3505" s="4" t="e">
        <f>VLOOKUP(P:P,'[1]2017'!$D:$F,3,0)</f>
        <v>#N/A</v>
      </c>
      <c r="S3505" s="4" t="e">
        <f>VLOOKUP(P:P,'[1]2017'!$D:$G,4,0)</f>
        <v>#N/A</v>
      </c>
      <c r="T3505" s="4" t="e">
        <f>VLOOKUP(P:P,'[1]2017'!$D:$H,5,0)</f>
        <v>#N/A</v>
      </c>
      <c r="U3505" s="4" t="e">
        <f>VLOOKUP(P:P,'[1]2017'!$D:$I,6,0)</f>
        <v>#N/A</v>
      </c>
      <c r="V3505">
        <f t="shared" si="109"/>
        <v>0</v>
      </c>
    </row>
    <row r="3506" spans="1:22" x14ac:dyDescent="0.3">
      <c r="A3506" s="10" t="s">
        <v>105</v>
      </c>
      <c r="B3506" s="10" t="s">
        <v>106</v>
      </c>
      <c r="C3506" s="10">
        <v>3</v>
      </c>
      <c r="D3506" s="10">
        <v>2017</v>
      </c>
      <c r="E3506" s="4" t="s">
        <v>3222</v>
      </c>
      <c r="F3506" s="10">
        <v>271</v>
      </c>
      <c r="G3506" s="10" t="s">
        <v>3278</v>
      </c>
      <c r="H3506" s="10" t="s">
        <v>15</v>
      </c>
      <c r="I3506" s="11" t="s">
        <v>3283</v>
      </c>
      <c r="J3506" s="10" t="s">
        <v>16</v>
      </c>
      <c r="K3506" s="10" t="s">
        <v>15</v>
      </c>
      <c r="L3506" s="10">
        <v>36</v>
      </c>
      <c r="M3506" s="10" t="s">
        <v>922</v>
      </c>
      <c r="N3506" s="10">
        <v>2104</v>
      </c>
      <c r="O3506" s="10">
        <v>9</v>
      </c>
      <c r="P3506" s="10" t="str">
        <f t="shared" si="110"/>
        <v>PRAMOD KUMAR LODHI|Rudauli</v>
      </c>
      <c r="Q3506" s="4">
        <f>VLOOKUP(P:P,'[1]2017'!$D:$E,2,0)</f>
        <v>1</v>
      </c>
      <c r="R3506" s="4" t="str">
        <f>VLOOKUP(P:P,'[1]2017'!$D:$F,3,0)</f>
        <v>8th Pass</v>
      </c>
      <c r="S3506" s="4" t="str">
        <f>VLOOKUP(P:P,'[1]2017'!$D:$G,4,0)</f>
        <v>Rs 39,97,386</v>
      </c>
      <c r="T3506" s="4" t="str">
        <f>VLOOKUP(P:P,'[1]2017'!$D:$H,5,0)</f>
        <v>Rs 0</v>
      </c>
      <c r="U3506" s="4" t="str">
        <f>VLOOKUP(P:P,'[1]2017'!$D:$I,6,0)</f>
        <v>Sabka Dal United</v>
      </c>
      <c r="V3506">
        <f t="shared" si="109"/>
        <v>0</v>
      </c>
    </row>
    <row r="3507" spans="1:22" x14ac:dyDescent="0.3">
      <c r="A3507" s="10" t="s">
        <v>105</v>
      </c>
      <c r="B3507" s="10" t="s">
        <v>106</v>
      </c>
      <c r="C3507" s="10">
        <v>3</v>
      </c>
      <c r="D3507" s="10">
        <v>2017</v>
      </c>
      <c r="E3507" s="4" t="s">
        <v>3280</v>
      </c>
      <c r="F3507" s="10">
        <v>271</v>
      </c>
      <c r="G3507" s="10" t="s">
        <v>3278</v>
      </c>
      <c r="H3507" s="10" t="s">
        <v>15</v>
      </c>
      <c r="I3507" s="11" t="s">
        <v>3283</v>
      </c>
      <c r="J3507" s="10" t="s">
        <v>16</v>
      </c>
      <c r="K3507" s="10" t="s">
        <v>15</v>
      </c>
      <c r="L3507" s="10">
        <v>36</v>
      </c>
      <c r="M3507" s="10" t="s">
        <v>922</v>
      </c>
      <c r="N3507" s="10">
        <v>2104</v>
      </c>
      <c r="O3507" s="10">
        <v>10</v>
      </c>
      <c r="P3507" s="10" t="str">
        <f t="shared" si="110"/>
        <v>PRAMOD KUMAR LODHI|Rudauli</v>
      </c>
      <c r="Q3507" s="4">
        <f>VLOOKUP(P:P,'[1]2017'!$D:$E,2,0)</f>
        <v>1</v>
      </c>
      <c r="R3507" s="4" t="str">
        <f>VLOOKUP(P:P,'[1]2017'!$D:$F,3,0)</f>
        <v>8th Pass</v>
      </c>
      <c r="S3507" s="4" t="str">
        <f>VLOOKUP(P:P,'[1]2017'!$D:$G,4,0)</f>
        <v>Rs 39,97,386</v>
      </c>
      <c r="T3507" s="4" t="str">
        <f>VLOOKUP(P:P,'[1]2017'!$D:$H,5,0)</f>
        <v>Rs 0</v>
      </c>
      <c r="U3507" s="4" t="str">
        <f>VLOOKUP(P:P,'[1]2017'!$D:$I,6,0)</f>
        <v>Sabka Dal United</v>
      </c>
      <c r="V3507">
        <f t="shared" si="109"/>
        <v>0</v>
      </c>
    </row>
    <row r="3508" spans="1:22" x14ac:dyDescent="0.3">
      <c r="A3508" s="10" t="s">
        <v>105</v>
      </c>
      <c r="B3508" s="10" t="s">
        <v>106</v>
      </c>
      <c r="C3508" s="10">
        <v>3</v>
      </c>
      <c r="D3508" s="10">
        <v>2017</v>
      </c>
      <c r="E3508" s="4" t="s">
        <v>3280</v>
      </c>
      <c r="F3508" s="10">
        <v>271</v>
      </c>
      <c r="G3508" s="10" t="s">
        <v>3278</v>
      </c>
      <c r="H3508" s="10" t="s">
        <v>15</v>
      </c>
      <c r="I3508" s="11" t="s">
        <v>3284</v>
      </c>
      <c r="J3508" s="10" t="s">
        <v>16</v>
      </c>
      <c r="K3508" s="10" t="s">
        <v>15</v>
      </c>
      <c r="L3508" s="10">
        <v>45</v>
      </c>
      <c r="M3508" s="10" t="s">
        <v>115</v>
      </c>
      <c r="N3508" s="10">
        <v>1707</v>
      </c>
      <c r="O3508" s="10">
        <v>11</v>
      </c>
      <c r="P3508" s="10" t="str">
        <f t="shared" si="110"/>
        <v>BALRAM YADAV|Rudauli</v>
      </c>
      <c r="Q3508" s="4">
        <f>VLOOKUP(P:P,'[1]2017'!$D:$E,2,0)</f>
        <v>1</v>
      </c>
      <c r="R3508" s="4" t="str">
        <f>VLOOKUP(P:P,'[1]2017'!$D:$F,3,0)</f>
        <v>10th Pass</v>
      </c>
      <c r="S3508" s="4" t="str">
        <f>VLOOKUP(P:P,'[1]2017'!$D:$G,4,0)</f>
        <v>Rs 34,95,290</v>
      </c>
      <c r="T3508" s="4" t="str">
        <f>VLOOKUP(P:P,'[1]2017'!$D:$H,5,0)</f>
        <v>Rs 1,86,243</v>
      </c>
      <c r="U3508" s="4" t="str">
        <f>VLOOKUP(P:P,'[1]2017'!$D:$I,6,0)</f>
        <v>RLD</v>
      </c>
      <c r="V3508">
        <f t="shared" si="109"/>
        <v>0</v>
      </c>
    </row>
    <row r="3509" spans="1:22" x14ac:dyDescent="0.3">
      <c r="A3509" s="10" t="s">
        <v>105</v>
      </c>
      <c r="B3509" s="10" t="s">
        <v>106</v>
      </c>
      <c r="C3509" s="10">
        <v>3</v>
      </c>
      <c r="D3509" s="10">
        <v>2017</v>
      </c>
      <c r="E3509" s="4" t="s">
        <v>3222</v>
      </c>
      <c r="F3509" s="10">
        <v>271</v>
      </c>
      <c r="G3509" s="10" t="s">
        <v>3278</v>
      </c>
      <c r="H3509" s="10" t="s">
        <v>15</v>
      </c>
      <c r="I3509" s="11" t="s">
        <v>3284</v>
      </c>
      <c r="J3509" s="10" t="s">
        <v>16</v>
      </c>
      <c r="K3509" s="10" t="s">
        <v>15</v>
      </c>
      <c r="L3509" s="10">
        <v>45</v>
      </c>
      <c r="M3509" s="10" t="s">
        <v>115</v>
      </c>
      <c r="N3509" s="10">
        <v>1707</v>
      </c>
      <c r="O3509" s="10">
        <v>12</v>
      </c>
      <c r="P3509" s="10" t="str">
        <f t="shared" si="110"/>
        <v>BALRAM YADAV|Rudauli</v>
      </c>
      <c r="Q3509" s="4">
        <f>VLOOKUP(P:P,'[1]2017'!$D:$E,2,0)</f>
        <v>1</v>
      </c>
      <c r="R3509" s="4" t="str">
        <f>VLOOKUP(P:P,'[1]2017'!$D:$F,3,0)</f>
        <v>10th Pass</v>
      </c>
      <c r="S3509" s="4" t="str">
        <f>VLOOKUP(P:P,'[1]2017'!$D:$G,4,0)</f>
        <v>Rs 34,95,290</v>
      </c>
      <c r="T3509" s="4" t="str">
        <f>VLOOKUP(P:P,'[1]2017'!$D:$H,5,0)</f>
        <v>Rs 1,86,243</v>
      </c>
      <c r="U3509" s="4" t="str">
        <f>VLOOKUP(P:P,'[1]2017'!$D:$I,6,0)</f>
        <v>RLD</v>
      </c>
      <c r="V3509">
        <f t="shared" si="109"/>
        <v>0</v>
      </c>
    </row>
    <row r="3510" spans="1:22" x14ac:dyDescent="0.3">
      <c r="A3510" s="10" t="s">
        <v>105</v>
      </c>
      <c r="B3510" s="10" t="s">
        <v>106</v>
      </c>
      <c r="C3510" s="10">
        <v>3</v>
      </c>
      <c r="D3510" s="10">
        <v>2017</v>
      </c>
      <c r="E3510" s="4" t="s">
        <v>3222</v>
      </c>
      <c r="F3510" s="10">
        <v>271</v>
      </c>
      <c r="G3510" s="10" t="s">
        <v>3278</v>
      </c>
      <c r="H3510" s="10" t="s">
        <v>15</v>
      </c>
      <c r="I3510" s="11" t="s">
        <v>3285</v>
      </c>
      <c r="J3510" s="10" t="s">
        <v>16</v>
      </c>
      <c r="K3510" s="10" t="s">
        <v>15</v>
      </c>
      <c r="L3510" s="10">
        <v>44</v>
      </c>
      <c r="M3510" s="10" t="s">
        <v>23</v>
      </c>
      <c r="N3510" s="10">
        <v>1342</v>
      </c>
      <c r="O3510" s="10">
        <v>13</v>
      </c>
      <c r="P3510" s="10" t="str">
        <f t="shared" si="110"/>
        <v>GIRISH TIWARI|Rudauli</v>
      </c>
      <c r="Q3510" s="4">
        <f>VLOOKUP(P:P,'[1]2017'!$D:$E,2,0)</f>
        <v>0</v>
      </c>
      <c r="R3510" s="4" t="str">
        <f>VLOOKUP(P:P,'[1]2017'!$D:$F,3,0)</f>
        <v>12th Pass</v>
      </c>
      <c r="S3510" s="4" t="str">
        <f>VLOOKUP(P:P,'[1]2017'!$D:$G,4,0)</f>
        <v>Rs 48,729</v>
      </c>
      <c r="T3510" s="4" t="str">
        <f>VLOOKUP(P:P,'[1]2017'!$D:$H,5,0)</f>
        <v>Rs 0</v>
      </c>
      <c r="U3510" s="4" t="str">
        <f>VLOOKUP(P:P,'[1]2017'!$D:$I,6,0)</f>
        <v>IND</v>
      </c>
      <c r="V3510">
        <f t="shared" si="109"/>
        <v>0</v>
      </c>
    </row>
    <row r="3511" spans="1:22" x14ac:dyDescent="0.3">
      <c r="A3511" s="10" t="s">
        <v>105</v>
      </c>
      <c r="B3511" s="10" t="s">
        <v>106</v>
      </c>
      <c r="C3511" s="10">
        <v>3</v>
      </c>
      <c r="D3511" s="10">
        <v>2017</v>
      </c>
      <c r="E3511" s="4" t="s">
        <v>3280</v>
      </c>
      <c r="F3511" s="10">
        <v>271</v>
      </c>
      <c r="G3511" s="10" t="s">
        <v>3278</v>
      </c>
      <c r="H3511" s="10" t="s">
        <v>15</v>
      </c>
      <c r="I3511" s="11" t="s">
        <v>3285</v>
      </c>
      <c r="J3511" s="10" t="s">
        <v>16</v>
      </c>
      <c r="K3511" s="10" t="s">
        <v>15</v>
      </c>
      <c r="L3511" s="10">
        <v>44</v>
      </c>
      <c r="M3511" s="10" t="s">
        <v>23</v>
      </c>
      <c r="N3511" s="10">
        <v>1342</v>
      </c>
      <c r="O3511" s="10">
        <v>14</v>
      </c>
      <c r="P3511" s="10" t="str">
        <f t="shared" si="110"/>
        <v>GIRISH TIWARI|Rudauli</v>
      </c>
      <c r="Q3511" s="4">
        <f>VLOOKUP(P:P,'[1]2017'!$D:$E,2,0)</f>
        <v>0</v>
      </c>
      <c r="R3511" s="4" t="str">
        <f>VLOOKUP(P:P,'[1]2017'!$D:$F,3,0)</f>
        <v>12th Pass</v>
      </c>
      <c r="S3511" s="4" t="str">
        <f>VLOOKUP(P:P,'[1]2017'!$D:$G,4,0)</f>
        <v>Rs 48,729</v>
      </c>
      <c r="T3511" s="4" t="str">
        <f>VLOOKUP(P:P,'[1]2017'!$D:$H,5,0)</f>
        <v>Rs 0</v>
      </c>
      <c r="U3511" s="4" t="str">
        <f>VLOOKUP(P:P,'[1]2017'!$D:$I,6,0)</f>
        <v>IND</v>
      </c>
      <c r="V3511">
        <f t="shared" si="109"/>
        <v>0</v>
      </c>
    </row>
    <row r="3512" spans="1:22" x14ac:dyDescent="0.3">
      <c r="A3512" s="10" t="s">
        <v>105</v>
      </c>
      <c r="B3512" s="10" t="s">
        <v>106</v>
      </c>
      <c r="C3512" s="10">
        <v>3</v>
      </c>
      <c r="D3512" s="10">
        <v>2017</v>
      </c>
      <c r="E3512" s="4" t="s">
        <v>3280</v>
      </c>
      <c r="F3512" s="10">
        <v>271</v>
      </c>
      <c r="G3512" s="10" t="s">
        <v>3278</v>
      </c>
      <c r="H3512" s="10" t="s">
        <v>15</v>
      </c>
      <c r="I3512" s="11" t="s">
        <v>3286</v>
      </c>
      <c r="J3512" s="10" t="s">
        <v>16</v>
      </c>
      <c r="K3512" s="10" t="s">
        <v>15</v>
      </c>
      <c r="L3512" s="10">
        <v>50</v>
      </c>
      <c r="M3512" s="10" t="s">
        <v>23</v>
      </c>
      <c r="N3512" s="10">
        <v>1212</v>
      </c>
      <c r="O3512" s="10">
        <v>15</v>
      </c>
      <c r="P3512" s="10" t="str">
        <f t="shared" si="110"/>
        <v>RAGHVENDER SINGH VERMA|Rudauli</v>
      </c>
      <c r="Q3512" s="4">
        <f>VLOOKUP(P:P,'[1]2017'!$D:$E,2,0)</f>
        <v>0</v>
      </c>
      <c r="R3512" s="4" t="str">
        <f>VLOOKUP(P:P,'[1]2017'!$D:$F,3,0)</f>
        <v>Graduate</v>
      </c>
      <c r="S3512" s="4" t="str">
        <f>VLOOKUP(P:P,'[1]2017'!$D:$G,4,0)</f>
        <v>Rs 40,96,000</v>
      </c>
      <c r="T3512" s="4" t="str">
        <f>VLOOKUP(P:P,'[1]2017'!$D:$H,5,0)</f>
        <v>Rs 0</v>
      </c>
      <c r="U3512" s="4" t="str">
        <f>VLOOKUP(P:P,'[1]2017'!$D:$I,6,0)</f>
        <v>IND</v>
      </c>
      <c r="V3512">
        <f t="shared" si="109"/>
        <v>0</v>
      </c>
    </row>
    <row r="3513" spans="1:22" x14ac:dyDescent="0.3">
      <c r="A3513" s="10" t="s">
        <v>105</v>
      </c>
      <c r="B3513" s="10" t="s">
        <v>106</v>
      </c>
      <c r="C3513" s="10">
        <v>3</v>
      </c>
      <c r="D3513" s="10">
        <v>2017</v>
      </c>
      <c r="E3513" s="4" t="s">
        <v>3222</v>
      </c>
      <c r="F3513" s="10">
        <v>271</v>
      </c>
      <c r="G3513" s="10" t="s">
        <v>3278</v>
      </c>
      <c r="H3513" s="10" t="s">
        <v>15</v>
      </c>
      <c r="I3513" s="11" t="s">
        <v>3286</v>
      </c>
      <c r="J3513" s="10" t="s">
        <v>16</v>
      </c>
      <c r="K3513" s="10" t="s">
        <v>15</v>
      </c>
      <c r="L3513" s="10">
        <v>50</v>
      </c>
      <c r="M3513" s="10" t="s">
        <v>23</v>
      </c>
      <c r="N3513" s="10">
        <v>1212</v>
      </c>
      <c r="O3513" s="10">
        <v>16</v>
      </c>
      <c r="P3513" s="10" t="str">
        <f t="shared" si="110"/>
        <v>RAGHVENDER SINGH VERMA|Rudauli</v>
      </c>
      <c r="Q3513" s="4">
        <f>VLOOKUP(P:P,'[1]2017'!$D:$E,2,0)</f>
        <v>0</v>
      </c>
      <c r="R3513" s="4" t="str">
        <f>VLOOKUP(P:P,'[1]2017'!$D:$F,3,0)</f>
        <v>Graduate</v>
      </c>
      <c r="S3513" s="4" t="str">
        <f>VLOOKUP(P:P,'[1]2017'!$D:$G,4,0)</f>
        <v>Rs 40,96,000</v>
      </c>
      <c r="T3513" s="4" t="str">
        <f>VLOOKUP(P:P,'[1]2017'!$D:$H,5,0)</f>
        <v>Rs 0</v>
      </c>
      <c r="U3513" s="4" t="str">
        <f>VLOOKUP(P:P,'[1]2017'!$D:$I,6,0)</f>
        <v>IND</v>
      </c>
      <c r="V3513">
        <f t="shared" si="109"/>
        <v>0</v>
      </c>
    </row>
    <row r="3514" spans="1:22" x14ac:dyDescent="0.3">
      <c r="A3514" s="10" t="s">
        <v>105</v>
      </c>
      <c r="B3514" s="10" t="s">
        <v>106</v>
      </c>
      <c r="C3514" s="10">
        <v>3</v>
      </c>
      <c r="D3514" s="10">
        <v>2017</v>
      </c>
      <c r="E3514" s="4" t="s">
        <v>3222</v>
      </c>
      <c r="F3514" s="10">
        <v>271</v>
      </c>
      <c r="G3514" s="10" t="s">
        <v>3278</v>
      </c>
      <c r="H3514" s="10" t="s">
        <v>15</v>
      </c>
      <c r="I3514" s="11" t="s">
        <v>3287</v>
      </c>
      <c r="J3514" s="10" t="s">
        <v>16</v>
      </c>
      <c r="K3514" s="10" t="s">
        <v>15</v>
      </c>
      <c r="L3514" s="10">
        <v>31</v>
      </c>
      <c r="M3514" s="10" t="s">
        <v>489</v>
      </c>
      <c r="N3514" s="10">
        <v>1106</v>
      </c>
      <c r="O3514" s="10">
        <v>17</v>
      </c>
      <c r="P3514" s="10" t="str">
        <f t="shared" si="110"/>
        <v>MRITYUNJAY MISHRA|Rudauli</v>
      </c>
      <c r="Q3514" s="4">
        <f>VLOOKUP(P:P,'[1]2017'!$D:$E,2,0)</f>
        <v>0</v>
      </c>
      <c r="R3514" s="4" t="str">
        <f>VLOOKUP(P:P,'[1]2017'!$D:$F,3,0)</f>
        <v>Graduate Professional</v>
      </c>
      <c r="S3514" s="4" t="str">
        <f>VLOOKUP(P:P,'[1]2017'!$D:$G,4,0)</f>
        <v>Rs 9,38,757</v>
      </c>
      <c r="T3514" s="4" t="str">
        <f>VLOOKUP(P:P,'[1]2017'!$D:$H,5,0)</f>
        <v>Rs 0</v>
      </c>
      <c r="U3514" s="4" t="str">
        <f>VLOOKUP(P:P,'[1]2017'!$D:$I,6,0)</f>
        <v>AARAKSHAN VIRODHI PARTY</v>
      </c>
      <c r="V3514">
        <f t="shared" si="109"/>
        <v>0</v>
      </c>
    </row>
    <row r="3515" spans="1:22" x14ac:dyDescent="0.3">
      <c r="A3515" s="10" t="s">
        <v>105</v>
      </c>
      <c r="B3515" s="10" t="s">
        <v>106</v>
      </c>
      <c r="C3515" s="10">
        <v>3</v>
      </c>
      <c r="D3515" s="10">
        <v>2017</v>
      </c>
      <c r="E3515" s="4" t="s">
        <v>3280</v>
      </c>
      <c r="F3515" s="10">
        <v>271</v>
      </c>
      <c r="G3515" s="10" t="s">
        <v>3278</v>
      </c>
      <c r="H3515" s="10" t="s">
        <v>15</v>
      </c>
      <c r="I3515" s="11" t="s">
        <v>3287</v>
      </c>
      <c r="J3515" s="10" t="s">
        <v>16</v>
      </c>
      <c r="K3515" s="10" t="s">
        <v>15</v>
      </c>
      <c r="L3515" s="10">
        <v>31</v>
      </c>
      <c r="M3515" s="10" t="s">
        <v>489</v>
      </c>
      <c r="N3515" s="10">
        <v>1106</v>
      </c>
      <c r="O3515" s="10">
        <v>18</v>
      </c>
      <c r="P3515" s="10" t="str">
        <f t="shared" si="110"/>
        <v>MRITYUNJAY MISHRA|Rudauli</v>
      </c>
      <c r="Q3515" s="4">
        <f>VLOOKUP(P:P,'[1]2017'!$D:$E,2,0)</f>
        <v>0</v>
      </c>
      <c r="R3515" s="4" t="str">
        <f>VLOOKUP(P:P,'[1]2017'!$D:$F,3,0)</f>
        <v>Graduate Professional</v>
      </c>
      <c r="S3515" s="4" t="str">
        <f>VLOOKUP(P:P,'[1]2017'!$D:$G,4,0)</f>
        <v>Rs 9,38,757</v>
      </c>
      <c r="T3515" s="4" t="str">
        <f>VLOOKUP(P:P,'[1]2017'!$D:$H,5,0)</f>
        <v>Rs 0</v>
      </c>
      <c r="U3515" s="4" t="str">
        <f>VLOOKUP(P:P,'[1]2017'!$D:$I,6,0)</f>
        <v>AARAKSHAN VIRODHI PARTY</v>
      </c>
      <c r="V3515">
        <f t="shared" si="109"/>
        <v>0</v>
      </c>
    </row>
    <row r="3516" spans="1:22" x14ac:dyDescent="0.3">
      <c r="A3516" s="10" t="s">
        <v>105</v>
      </c>
      <c r="B3516" s="10" t="s">
        <v>106</v>
      </c>
      <c r="C3516" s="10">
        <v>3</v>
      </c>
      <c r="D3516" s="10">
        <v>2017</v>
      </c>
      <c r="E3516" s="4" t="s">
        <v>3280</v>
      </c>
      <c r="F3516" s="10">
        <v>271</v>
      </c>
      <c r="G3516" s="10" t="s">
        <v>3278</v>
      </c>
      <c r="H3516" s="10" t="s">
        <v>15</v>
      </c>
      <c r="I3516" s="11" t="s">
        <v>3288</v>
      </c>
      <c r="J3516" s="10" t="s">
        <v>16</v>
      </c>
      <c r="K3516" s="10" t="s">
        <v>15</v>
      </c>
      <c r="L3516" s="10">
        <v>28</v>
      </c>
      <c r="M3516" s="10" t="s">
        <v>23</v>
      </c>
      <c r="N3516" s="10">
        <v>999</v>
      </c>
      <c r="O3516" s="10">
        <v>19</v>
      </c>
      <c r="P3516" s="10" t="str">
        <f t="shared" si="110"/>
        <v>PAWAN PRAJAPATI|Rudauli</v>
      </c>
      <c r="Q3516" s="4">
        <f>VLOOKUP(P:P,'[1]2017'!$D:$E,2,0)</f>
        <v>0</v>
      </c>
      <c r="R3516" s="4" t="str">
        <f>VLOOKUP(P:P,'[1]2017'!$D:$F,3,0)</f>
        <v>8th Pass</v>
      </c>
      <c r="S3516" s="4" t="str">
        <f>VLOOKUP(P:P,'[1]2017'!$D:$G,4,0)</f>
        <v>Rs 1,59,453</v>
      </c>
      <c r="T3516" s="4" t="str">
        <f>VLOOKUP(P:P,'[1]2017'!$D:$H,5,0)</f>
        <v>Rs 0</v>
      </c>
      <c r="U3516" s="4" t="str">
        <f>VLOOKUP(P:P,'[1]2017'!$D:$I,6,0)</f>
        <v>IND</v>
      </c>
      <c r="V3516">
        <f t="shared" si="109"/>
        <v>0</v>
      </c>
    </row>
    <row r="3517" spans="1:22" x14ac:dyDescent="0.3">
      <c r="A3517" s="10" t="s">
        <v>105</v>
      </c>
      <c r="B3517" s="10" t="s">
        <v>106</v>
      </c>
      <c r="C3517" s="10">
        <v>3</v>
      </c>
      <c r="D3517" s="10">
        <v>2017</v>
      </c>
      <c r="E3517" s="4" t="s">
        <v>3222</v>
      </c>
      <c r="F3517" s="10">
        <v>271</v>
      </c>
      <c r="G3517" s="10" t="s">
        <v>3278</v>
      </c>
      <c r="H3517" s="10" t="s">
        <v>15</v>
      </c>
      <c r="I3517" s="11" t="s">
        <v>3288</v>
      </c>
      <c r="J3517" s="10" t="s">
        <v>16</v>
      </c>
      <c r="K3517" s="10" t="s">
        <v>15</v>
      </c>
      <c r="L3517" s="10">
        <v>28</v>
      </c>
      <c r="M3517" s="10" t="s">
        <v>23</v>
      </c>
      <c r="N3517" s="10">
        <v>999</v>
      </c>
      <c r="O3517" s="10">
        <v>20</v>
      </c>
      <c r="P3517" s="10" t="str">
        <f t="shared" si="110"/>
        <v>PAWAN PRAJAPATI|Rudauli</v>
      </c>
      <c r="Q3517" s="4">
        <f>VLOOKUP(P:P,'[1]2017'!$D:$E,2,0)</f>
        <v>0</v>
      </c>
      <c r="R3517" s="4" t="str">
        <f>VLOOKUP(P:P,'[1]2017'!$D:$F,3,0)</f>
        <v>8th Pass</v>
      </c>
      <c r="S3517" s="4" t="str">
        <f>VLOOKUP(P:P,'[1]2017'!$D:$G,4,0)</f>
        <v>Rs 1,59,453</v>
      </c>
      <c r="T3517" s="4" t="str">
        <f>VLOOKUP(P:P,'[1]2017'!$D:$H,5,0)</f>
        <v>Rs 0</v>
      </c>
      <c r="U3517" s="4" t="str">
        <f>VLOOKUP(P:P,'[1]2017'!$D:$I,6,0)</f>
        <v>IND</v>
      </c>
      <c r="V3517">
        <f t="shared" si="109"/>
        <v>0</v>
      </c>
    </row>
    <row r="3518" spans="1:22" x14ac:dyDescent="0.3">
      <c r="A3518" s="10" t="s">
        <v>105</v>
      </c>
      <c r="B3518" s="10" t="s">
        <v>106</v>
      </c>
      <c r="C3518" s="10">
        <v>3</v>
      </c>
      <c r="D3518" s="10">
        <v>2017</v>
      </c>
      <c r="E3518" s="4" t="s">
        <v>3222</v>
      </c>
      <c r="F3518" s="10">
        <v>271</v>
      </c>
      <c r="G3518" s="10" t="s">
        <v>3278</v>
      </c>
      <c r="H3518" s="10" t="s">
        <v>15</v>
      </c>
      <c r="I3518" s="11" t="s">
        <v>44</v>
      </c>
      <c r="J3518" s="10" t="s">
        <v>16</v>
      </c>
      <c r="K3518" s="10" t="s">
        <v>25</v>
      </c>
      <c r="L3518" s="10">
        <v>30</v>
      </c>
      <c r="M3518" s="10" t="s">
        <v>2189</v>
      </c>
      <c r="N3518" s="10">
        <v>747</v>
      </c>
      <c r="O3518" s="10">
        <v>21</v>
      </c>
      <c r="P3518" s="10" t="str">
        <f t="shared" si="110"/>
        <v>SANDEEP KUMAR|Rudauli</v>
      </c>
      <c r="Q3518" s="4">
        <f>VLOOKUP(P:P,'[1]2017'!$D:$E,2,0)</f>
        <v>0</v>
      </c>
      <c r="R3518" s="4" t="str">
        <f>VLOOKUP(P:P,'[1]2017'!$D:$F,3,0)</f>
        <v>5th Pass</v>
      </c>
      <c r="S3518" s="4" t="str">
        <f>VLOOKUP(P:P,'[1]2017'!$D:$G,4,0)</f>
        <v>Rs 1,44,000</v>
      </c>
      <c r="T3518" s="4" t="str">
        <f>VLOOKUP(P:P,'[1]2017'!$D:$H,5,0)</f>
        <v>Rs 0</v>
      </c>
      <c r="U3518" s="4" t="str">
        <f>VLOOKUP(P:P,'[1]2017'!$D:$I,6,0)</f>
        <v>Moulik Adhikar Party</v>
      </c>
      <c r="V3518">
        <f t="shared" si="109"/>
        <v>0</v>
      </c>
    </row>
    <row r="3519" spans="1:22" x14ac:dyDescent="0.3">
      <c r="A3519" s="10" t="s">
        <v>105</v>
      </c>
      <c r="B3519" s="10" t="s">
        <v>106</v>
      </c>
      <c r="C3519" s="10">
        <v>3</v>
      </c>
      <c r="D3519" s="10">
        <v>2017</v>
      </c>
      <c r="E3519" s="4" t="s">
        <v>3280</v>
      </c>
      <c r="F3519" s="10">
        <v>271</v>
      </c>
      <c r="G3519" s="10" t="s">
        <v>3278</v>
      </c>
      <c r="H3519" s="10" t="s">
        <v>15</v>
      </c>
      <c r="I3519" s="11" t="s">
        <v>44</v>
      </c>
      <c r="J3519" s="10" t="s">
        <v>16</v>
      </c>
      <c r="K3519" s="10" t="s">
        <v>25</v>
      </c>
      <c r="L3519" s="10">
        <v>30</v>
      </c>
      <c r="M3519" s="10" t="s">
        <v>2189</v>
      </c>
      <c r="N3519" s="10">
        <v>747</v>
      </c>
      <c r="O3519" s="10">
        <v>22</v>
      </c>
      <c r="P3519" s="10" t="str">
        <f t="shared" si="110"/>
        <v>SANDEEP KUMAR|Rudauli</v>
      </c>
      <c r="Q3519" s="4">
        <f>VLOOKUP(P:P,'[1]2017'!$D:$E,2,0)</f>
        <v>0</v>
      </c>
      <c r="R3519" s="4" t="str">
        <f>VLOOKUP(P:P,'[1]2017'!$D:$F,3,0)</f>
        <v>5th Pass</v>
      </c>
      <c r="S3519" s="4" t="str">
        <f>VLOOKUP(P:P,'[1]2017'!$D:$G,4,0)</f>
        <v>Rs 1,44,000</v>
      </c>
      <c r="T3519" s="4" t="str">
        <f>VLOOKUP(P:P,'[1]2017'!$D:$H,5,0)</f>
        <v>Rs 0</v>
      </c>
      <c r="U3519" s="4" t="str">
        <f>VLOOKUP(P:P,'[1]2017'!$D:$I,6,0)</f>
        <v>Moulik Adhikar Party</v>
      </c>
      <c r="V3519">
        <f t="shared" si="109"/>
        <v>0</v>
      </c>
    </row>
    <row r="3520" spans="1:22" x14ac:dyDescent="0.3">
      <c r="A3520" s="10" t="s">
        <v>105</v>
      </c>
      <c r="B3520" s="10" t="s">
        <v>106</v>
      </c>
      <c r="C3520" s="10">
        <v>3</v>
      </c>
      <c r="D3520" s="10">
        <v>2017</v>
      </c>
      <c r="E3520" s="4" t="s">
        <v>3280</v>
      </c>
      <c r="F3520" s="10">
        <v>271</v>
      </c>
      <c r="G3520" s="10" t="s">
        <v>3278</v>
      </c>
      <c r="H3520" s="10" t="s">
        <v>15</v>
      </c>
      <c r="I3520" s="11" t="s">
        <v>3289</v>
      </c>
      <c r="J3520" s="10" t="s">
        <v>16</v>
      </c>
      <c r="K3520" s="10" t="s">
        <v>15</v>
      </c>
      <c r="L3520" s="10">
        <v>47</v>
      </c>
      <c r="M3520" s="10" t="s">
        <v>24</v>
      </c>
      <c r="N3520" s="10">
        <v>683</v>
      </c>
      <c r="O3520" s="10">
        <v>23</v>
      </c>
      <c r="P3520" s="10" t="str">
        <f t="shared" si="110"/>
        <v>SYED SUHAIL AHMAD|Rudauli</v>
      </c>
      <c r="Q3520" s="4">
        <f>VLOOKUP(P:P,'[1]2017'!$D:$E,2,0)</f>
        <v>2</v>
      </c>
      <c r="R3520" s="4" t="str">
        <f>VLOOKUP(P:P,'[1]2017'!$D:$F,3,0)</f>
        <v>Literate</v>
      </c>
      <c r="S3520" s="4" t="str">
        <f>VLOOKUP(P:P,'[1]2017'!$D:$G,4,0)</f>
        <v>Rs 1,43,91,251</v>
      </c>
      <c r="T3520" s="4" t="str">
        <f>VLOOKUP(P:P,'[1]2017'!$D:$H,5,0)</f>
        <v>Rs 5,797</v>
      </c>
      <c r="U3520" s="4" t="str">
        <f>VLOOKUP(P:P,'[1]2017'!$D:$I,6,0)</f>
        <v>Bahujan Mukti Party</v>
      </c>
      <c r="V3520">
        <f t="shared" si="109"/>
        <v>0</v>
      </c>
    </row>
    <row r="3521" spans="1:22" x14ac:dyDescent="0.3">
      <c r="A3521" s="10" t="s">
        <v>105</v>
      </c>
      <c r="B3521" s="10" t="s">
        <v>106</v>
      </c>
      <c r="C3521" s="10">
        <v>3</v>
      </c>
      <c r="D3521" s="10">
        <v>2017</v>
      </c>
      <c r="E3521" s="4" t="s">
        <v>3222</v>
      </c>
      <c r="F3521" s="10">
        <v>271</v>
      </c>
      <c r="G3521" s="10" t="s">
        <v>3278</v>
      </c>
      <c r="H3521" s="10" t="s">
        <v>15</v>
      </c>
      <c r="I3521" s="11" t="s">
        <v>3289</v>
      </c>
      <c r="J3521" s="10" t="s">
        <v>16</v>
      </c>
      <c r="K3521" s="10" t="s">
        <v>15</v>
      </c>
      <c r="L3521" s="10">
        <v>47</v>
      </c>
      <c r="M3521" s="10" t="s">
        <v>24</v>
      </c>
      <c r="N3521" s="10">
        <v>683</v>
      </c>
      <c r="O3521" s="10">
        <v>24</v>
      </c>
      <c r="P3521" s="10" t="str">
        <f t="shared" si="110"/>
        <v>SYED SUHAIL AHMAD|Rudauli</v>
      </c>
      <c r="Q3521" s="4">
        <f>VLOOKUP(P:P,'[1]2017'!$D:$E,2,0)</f>
        <v>2</v>
      </c>
      <c r="R3521" s="4" t="str">
        <f>VLOOKUP(P:P,'[1]2017'!$D:$F,3,0)</f>
        <v>Literate</v>
      </c>
      <c r="S3521" s="4" t="str">
        <f>VLOOKUP(P:P,'[1]2017'!$D:$G,4,0)</f>
        <v>Rs 1,43,91,251</v>
      </c>
      <c r="T3521" s="4" t="str">
        <f>VLOOKUP(P:P,'[1]2017'!$D:$H,5,0)</f>
        <v>Rs 5,797</v>
      </c>
      <c r="U3521" s="4" t="str">
        <f>VLOOKUP(P:P,'[1]2017'!$D:$I,6,0)</f>
        <v>Bahujan Mukti Party</v>
      </c>
      <c r="V3521">
        <f t="shared" si="109"/>
        <v>0</v>
      </c>
    </row>
    <row r="3522" spans="1:22" x14ac:dyDescent="0.3">
      <c r="A3522" s="10" t="s">
        <v>105</v>
      </c>
      <c r="B3522" s="10" t="s">
        <v>106</v>
      </c>
      <c r="C3522" s="10">
        <v>3</v>
      </c>
      <c r="D3522" s="10">
        <v>2017</v>
      </c>
      <c r="E3522" s="4" t="s">
        <v>3222</v>
      </c>
      <c r="F3522" s="10">
        <v>271</v>
      </c>
      <c r="G3522" s="10" t="s">
        <v>3278</v>
      </c>
      <c r="H3522" s="10" t="s">
        <v>15</v>
      </c>
      <c r="I3522" s="11" t="s">
        <v>3290</v>
      </c>
      <c r="J3522" s="10" t="s">
        <v>16</v>
      </c>
      <c r="K3522" s="10" t="s">
        <v>15</v>
      </c>
      <c r="L3522" s="10">
        <v>27</v>
      </c>
      <c r="M3522" s="10" t="s">
        <v>2110</v>
      </c>
      <c r="N3522" s="10">
        <v>541</v>
      </c>
      <c r="O3522" s="10">
        <v>25</v>
      </c>
      <c r="P3522" s="10" t="str">
        <f t="shared" si="110"/>
        <v>VISHWAJEET TRIPATHI|Rudauli</v>
      </c>
      <c r="Q3522" s="4">
        <f>VLOOKUP(P:P,'[1]2017'!$D:$E,2,0)</f>
        <v>0</v>
      </c>
      <c r="R3522" s="4" t="str">
        <f>VLOOKUP(P:P,'[1]2017'!$D:$F,3,0)</f>
        <v>Post Graduate</v>
      </c>
      <c r="S3522" s="4" t="str">
        <f>VLOOKUP(P:P,'[1]2017'!$D:$G,4,0)</f>
        <v>Rs 4,40,000</v>
      </c>
      <c r="T3522" s="4" t="str">
        <f>VLOOKUP(P:P,'[1]2017'!$D:$H,5,0)</f>
        <v>Rs 0</v>
      </c>
      <c r="U3522" s="4" t="str">
        <f>VLOOKUP(P:P,'[1]2017'!$D:$I,6,0)</f>
        <v>Jan Sevak Party</v>
      </c>
      <c r="V3522">
        <f t="shared" ref="V3522:V3585" si="111">IF(O:O=1,1,0)</f>
        <v>0</v>
      </c>
    </row>
    <row r="3523" spans="1:22" x14ac:dyDescent="0.3">
      <c r="A3523" s="10" t="s">
        <v>105</v>
      </c>
      <c r="B3523" s="10" t="s">
        <v>106</v>
      </c>
      <c r="C3523" s="10">
        <v>3</v>
      </c>
      <c r="D3523" s="10">
        <v>2017</v>
      </c>
      <c r="E3523" s="4" t="s">
        <v>3280</v>
      </c>
      <c r="F3523" s="10">
        <v>271</v>
      </c>
      <c r="G3523" s="10" t="s">
        <v>3278</v>
      </c>
      <c r="H3523" s="10" t="s">
        <v>15</v>
      </c>
      <c r="I3523" s="11" t="s">
        <v>3290</v>
      </c>
      <c r="J3523" s="10" t="s">
        <v>16</v>
      </c>
      <c r="K3523" s="10" t="s">
        <v>15</v>
      </c>
      <c r="L3523" s="10">
        <v>27</v>
      </c>
      <c r="M3523" s="10" t="s">
        <v>2110</v>
      </c>
      <c r="N3523" s="10">
        <v>541</v>
      </c>
      <c r="O3523" s="10">
        <v>26</v>
      </c>
      <c r="P3523" s="10" t="str">
        <f t="shared" si="110"/>
        <v>VISHWAJEET TRIPATHI|Rudauli</v>
      </c>
      <c r="Q3523" s="4">
        <f>VLOOKUP(P:P,'[1]2017'!$D:$E,2,0)</f>
        <v>0</v>
      </c>
      <c r="R3523" s="4" t="str">
        <f>VLOOKUP(P:P,'[1]2017'!$D:$F,3,0)</f>
        <v>Post Graduate</v>
      </c>
      <c r="S3523" s="4" t="str">
        <f>VLOOKUP(P:P,'[1]2017'!$D:$G,4,0)</f>
        <v>Rs 4,40,000</v>
      </c>
      <c r="T3523" s="4" t="str">
        <f>VLOOKUP(P:P,'[1]2017'!$D:$H,5,0)</f>
        <v>Rs 0</v>
      </c>
      <c r="U3523" s="4" t="str">
        <f>VLOOKUP(P:P,'[1]2017'!$D:$I,6,0)</f>
        <v>Jan Sevak Party</v>
      </c>
      <c r="V3523">
        <f t="shared" si="111"/>
        <v>0</v>
      </c>
    </row>
    <row r="3524" spans="1:22" x14ac:dyDescent="0.3">
      <c r="A3524" s="10" t="s">
        <v>105</v>
      </c>
      <c r="B3524" s="10" t="s">
        <v>106</v>
      </c>
      <c r="C3524" s="10">
        <v>3</v>
      </c>
      <c r="D3524" s="10">
        <v>2017</v>
      </c>
      <c r="E3524" s="4" t="s">
        <v>3280</v>
      </c>
      <c r="F3524" s="10">
        <v>271</v>
      </c>
      <c r="G3524" s="10" t="s">
        <v>3278</v>
      </c>
      <c r="H3524" s="10" t="s">
        <v>15</v>
      </c>
      <c r="I3524" s="11" t="s">
        <v>3291</v>
      </c>
      <c r="J3524" s="10" t="s">
        <v>16</v>
      </c>
      <c r="K3524" s="10" t="s">
        <v>15</v>
      </c>
      <c r="L3524" s="10">
        <v>42</v>
      </c>
      <c r="M3524" s="10" t="s">
        <v>27</v>
      </c>
      <c r="N3524" s="10">
        <v>524</v>
      </c>
      <c r="O3524" s="10">
        <v>27</v>
      </c>
      <c r="P3524" s="10" t="str">
        <f t="shared" si="110"/>
        <v>SANT RAM|Rudauli</v>
      </c>
      <c r="Q3524" s="4">
        <f>VLOOKUP(P:P,'[1]2017'!$D:$E,2,0)</f>
        <v>0</v>
      </c>
      <c r="R3524" s="4" t="str">
        <f>VLOOKUP(P:P,'[1]2017'!$D:$F,3,0)</f>
        <v>12th Pass</v>
      </c>
      <c r="S3524" s="4" t="str">
        <f>VLOOKUP(P:P,'[1]2017'!$D:$G,4,0)</f>
        <v>Rs 27,13,000</v>
      </c>
      <c r="T3524" s="4" t="str">
        <f>VLOOKUP(P:P,'[1]2017'!$D:$H,5,0)</f>
        <v>Rs 0</v>
      </c>
      <c r="U3524" s="4" t="str">
        <f>VLOOKUP(P:P,'[1]2017'!$D:$I,6,0)</f>
        <v>SHS</v>
      </c>
      <c r="V3524">
        <f t="shared" si="111"/>
        <v>0</v>
      </c>
    </row>
    <row r="3525" spans="1:22" x14ac:dyDescent="0.3">
      <c r="A3525" s="10" t="s">
        <v>105</v>
      </c>
      <c r="B3525" s="10" t="s">
        <v>106</v>
      </c>
      <c r="C3525" s="10">
        <v>3</v>
      </c>
      <c r="D3525" s="10">
        <v>2017</v>
      </c>
      <c r="E3525" s="4" t="s">
        <v>3222</v>
      </c>
      <c r="F3525" s="10">
        <v>271</v>
      </c>
      <c r="G3525" s="10" t="s">
        <v>3278</v>
      </c>
      <c r="H3525" s="10" t="s">
        <v>15</v>
      </c>
      <c r="I3525" s="11" t="s">
        <v>3291</v>
      </c>
      <c r="J3525" s="10" t="s">
        <v>16</v>
      </c>
      <c r="K3525" s="10" t="s">
        <v>15</v>
      </c>
      <c r="L3525" s="10">
        <v>42</v>
      </c>
      <c r="M3525" s="10" t="s">
        <v>27</v>
      </c>
      <c r="N3525" s="10">
        <v>524</v>
      </c>
      <c r="O3525" s="10">
        <v>28</v>
      </c>
      <c r="P3525" s="10" t="str">
        <f t="shared" si="110"/>
        <v>SANT RAM|Rudauli</v>
      </c>
      <c r="Q3525" s="4">
        <f>VLOOKUP(P:P,'[1]2017'!$D:$E,2,0)</f>
        <v>0</v>
      </c>
      <c r="R3525" s="4" t="str">
        <f>VLOOKUP(P:P,'[1]2017'!$D:$F,3,0)</f>
        <v>12th Pass</v>
      </c>
      <c r="S3525" s="4" t="str">
        <f>VLOOKUP(P:P,'[1]2017'!$D:$G,4,0)</f>
        <v>Rs 27,13,000</v>
      </c>
      <c r="T3525" s="4" t="str">
        <f>VLOOKUP(P:P,'[1]2017'!$D:$H,5,0)</f>
        <v>Rs 0</v>
      </c>
      <c r="U3525" s="4" t="str">
        <f>VLOOKUP(P:P,'[1]2017'!$D:$I,6,0)</f>
        <v>SHS</v>
      </c>
      <c r="V3525">
        <f t="shared" si="111"/>
        <v>0</v>
      </c>
    </row>
    <row r="3526" spans="1:22" x14ac:dyDescent="0.3">
      <c r="A3526" s="10" t="s">
        <v>105</v>
      </c>
      <c r="B3526" s="10" t="s">
        <v>106</v>
      </c>
      <c r="C3526" s="10">
        <v>3</v>
      </c>
      <c r="D3526" s="10">
        <v>2017</v>
      </c>
      <c r="E3526" s="4" t="s">
        <v>3222</v>
      </c>
      <c r="F3526" s="10">
        <v>271</v>
      </c>
      <c r="G3526" s="10" t="s">
        <v>3278</v>
      </c>
      <c r="H3526" s="10" t="s">
        <v>15</v>
      </c>
      <c r="I3526" s="11" t="s">
        <v>3292</v>
      </c>
      <c r="J3526" s="10" t="s">
        <v>26</v>
      </c>
      <c r="K3526" s="10" t="s">
        <v>15</v>
      </c>
      <c r="L3526" s="10">
        <v>52</v>
      </c>
      <c r="M3526" s="10" t="s">
        <v>3235</v>
      </c>
      <c r="N3526" s="10">
        <v>429</v>
      </c>
      <c r="O3526" s="10">
        <v>29</v>
      </c>
      <c r="P3526" s="10" t="str">
        <f t="shared" si="110"/>
        <v>SALIMAN|Rudauli</v>
      </c>
      <c r="Q3526" s="4">
        <f>VLOOKUP(P:P,'[1]2017'!$D:$E,2,0)</f>
        <v>0</v>
      </c>
      <c r="R3526" s="4" t="str">
        <f>VLOOKUP(P:P,'[1]2017'!$D:$F,3,0)</f>
        <v>Illiterate</v>
      </c>
      <c r="S3526" s="4" t="str">
        <f>VLOOKUP(P:P,'[1]2017'!$D:$G,4,0)</f>
        <v>Rs 30,000</v>
      </c>
      <c r="T3526" s="4" t="str">
        <f>VLOOKUP(P:P,'[1]2017'!$D:$H,5,0)</f>
        <v>Rs 0</v>
      </c>
      <c r="U3526" s="4" t="str">
        <f>VLOOKUP(P:P,'[1]2017'!$D:$I,6,0)</f>
        <v>Hamari Apni Party</v>
      </c>
      <c r="V3526">
        <f t="shared" si="111"/>
        <v>0</v>
      </c>
    </row>
    <row r="3527" spans="1:22" x14ac:dyDescent="0.3">
      <c r="A3527" s="10" t="s">
        <v>105</v>
      </c>
      <c r="B3527" s="10" t="s">
        <v>106</v>
      </c>
      <c r="C3527" s="10">
        <v>3</v>
      </c>
      <c r="D3527" s="10">
        <v>2017</v>
      </c>
      <c r="E3527" s="4" t="s">
        <v>3280</v>
      </c>
      <c r="F3527" s="10">
        <v>271</v>
      </c>
      <c r="G3527" s="10" t="s">
        <v>3278</v>
      </c>
      <c r="H3527" s="10" t="s">
        <v>15</v>
      </c>
      <c r="I3527" s="11" t="s">
        <v>3292</v>
      </c>
      <c r="J3527" s="10" t="s">
        <v>26</v>
      </c>
      <c r="K3527" s="10" t="s">
        <v>15</v>
      </c>
      <c r="L3527" s="10">
        <v>52</v>
      </c>
      <c r="M3527" s="10" t="s">
        <v>3235</v>
      </c>
      <c r="N3527" s="10">
        <v>429</v>
      </c>
      <c r="O3527" s="10">
        <v>30</v>
      </c>
      <c r="P3527" s="10" t="str">
        <f t="shared" si="110"/>
        <v>SALIMAN|Rudauli</v>
      </c>
      <c r="Q3527" s="4">
        <f>VLOOKUP(P:P,'[1]2017'!$D:$E,2,0)</f>
        <v>0</v>
      </c>
      <c r="R3527" s="4" t="str">
        <f>VLOOKUP(P:P,'[1]2017'!$D:$F,3,0)</f>
        <v>Illiterate</v>
      </c>
      <c r="S3527" s="4" t="str">
        <f>VLOOKUP(P:P,'[1]2017'!$D:$G,4,0)</f>
        <v>Rs 30,000</v>
      </c>
      <c r="T3527" s="4" t="str">
        <f>VLOOKUP(P:P,'[1]2017'!$D:$H,5,0)</f>
        <v>Rs 0</v>
      </c>
      <c r="U3527" s="4" t="str">
        <f>VLOOKUP(P:P,'[1]2017'!$D:$I,6,0)</f>
        <v>Hamari Apni Party</v>
      </c>
      <c r="V3527">
        <f t="shared" si="111"/>
        <v>0</v>
      </c>
    </row>
    <row r="3528" spans="1:22" x14ac:dyDescent="0.3">
      <c r="A3528" s="10" t="s">
        <v>105</v>
      </c>
      <c r="B3528" s="10" t="s">
        <v>106</v>
      </c>
      <c r="C3528" s="10">
        <v>3</v>
      </c>
      <c r="D3528" s="10">
        <v>2017</v>
      </c>
      <c r="E3528" s="4" t="s">
        <v>3222</v>
      </c>
      <c r="F3528" s="10">
        <v>272</v>
      </c>
      <c r="G3528" s="10" t="s">
        <v>3293</v>
      </c>
      <c r="H3528" s="10" t="s">
        <v>25</v>
      </c>
      <c r="I3528" s="11" t="s">
        <v>3294</v>
      </c>
      <c r="J3528" s="10" t="s">
        <v>16</v>
      </c>
      <c r="K3528" s="10" t="s">
        <v>25</v>
      </c>
      <c r="L3528" s="10">
        <v>63</v>
      </c>
      <c r="M3528" s="10" t="s">
        <v>18</v>
      </c>
      <c r="N3528" s="10">
        <v>97497</v>
      </c>
      <c r="O3528" s="10">
        <v>1</v>
      </c>
      <c r="P3528" s="10" t="str">
        <f t="shared" si="110"/>
        <v xml:space="preserve">BAIJNATH RAWAT|Haidergarh </v>
      </c>
      <c r="Q3528" s="4">
        <f>VLOOKUP(P:P,'[1]2017'!$D:$E,2,0)</f>
        <v>1</v>
      </c>
      <c r="R3528" s="4" t="str">
        <f>VLOOKUP(P:P,'[1]2017'!$D:$F,3,0)</f>
        <v>Post Graduate</v>
      </c>
      <c r="S3528" s="4" t="str">
        <f>VLOOKUP(P:P,'[1]2017'!$D:$G,4,0)</f>
        <v>Rs 1,24,16,501</v>
      </c>
      <c r="T3528" s="4" t="str">
        <f>VLOOKUP(P:P,'[1]2017'!$D:$H,5,0)</f>
        <v>Rs 35,92,204</v>
      </c>
      <c r="U3528" s="4" t="str">
        <f>VLOOKUP(P:P,'[1]2017'!$D:$I,6,0)</f>
        <v>BJP</v>
      </c>
      <c r="V3528">
        <f t="shared" si="111"/>
        <v>1</v>
      </c>
    </row>
    <row r="3529" spans="1:22" x14ac:dyDescent="0.3">
      <c r="A3529" s="10" t="s">
        <v>105</v>
      </c>
      <c r="B3529" s="10" t="s">
        <v>106</v>
      </c>
      <c r="C3529" s="10">
        <v>3</v>
      </c>
      <c r="D3529" s="10">
        <v>2017</v>
      </c>
      <c r="E3529" s="4" t="s">
        <v>3222</v>
      </c>
      <c r="F3529" s="10">
        <v>272</v>
      </c>
      <c r="G3529" s="10" t="s">
        <v>3293</v>
      </c>
      <c r="H3529" s="10" t="s">
        <v>25</v>
      </c>
      <c r="I3529" s="11" t="s">
        <v>3295</v>
      </c>
      <c r="J3529" s="10" t="s">
        <v>16</v>
      </c>
      <c r="K3529" s="10" t="s">
        <v>25</v>
      </c>
      <c r="L3529" s="10">
        <v>48</v>
      </c>
      <c r="M3529" s="10" t="s">
        <v>139</v>
      </c>
      <c r="N3529" s="10">
        <v>63977</v>
      </c>
      <c r="O3529" s="10">
        <v>2</v>
      </c>
      <c r="P3529" s="10" t="str">
        <f t="shared" si="110"/>
        <v xml:space="preserve">RAM MAGAN|Haidergarh </v>
      </c>
      <c r="Q3529" s="4">
        <f>VLOOKUP(P:P,'[1]2017'!$D:$E,2,0)</f>
        <v>0</v>
      </c>
      <c r="R3529" s="4" t="str">
        <f>VLOOKUP(P:P,'[1]2017'!$D:$F,3,0)</f>
        <v>12th Pass</v>
      </c>
      <c r="S3529" s="4" t="str">
        <f>VLOOKUP(P:P,'[1]2017'!$D:$G,4,0)</f>
        <v>Rs 89,89,993</v>
      </c>
      <c r="T3529" s="4" t="str">
        <f>VLOOKUP(P:P,'[1]2017'!$D:$H,5,0)</f>
        <v>Rs 0</v>
      </c>
      <c r="U3529" s="4" t="str">
        <f>VLOOKUP(P:P,'[1]2017'!$D:$I,6,0)</f>
        <v>SP</v>
      </c>
      <c r="V3529">
        <f t="shared" si="111"/>
        <v>0</v>
      </c>
    </row>
    <row r="3530" spans="1:22" x14ac:dyDescent="0.3">
      <c r="A3530" s="10" t="s">
        <v>105</v>
      </c>
      <c r="B3530" s="10" t="s">
        <v>106</v>
      </c>
      <c r="C3530" s="10">
        <v>3</v>
      </c>
      <c r="D3530" s="10">
        <v>2017</v>
      </c>
      <c r="E3530" s="4" t="s">
        <v>3222</v>
      </c>
      <c r="F3530" s="10">
        <v>272</v>
      </c>
      <c r="G3530" s="10" t="s">
        <v>3293</v>
      </c>
      <c r="H3530" s="10" t="s">
        <v>25</v>
      </c>
      <c r="I3530" s="11" t="s">
        <v>3296</v>
      </c>
      <c r="J3530" s="10" t="s">
        <v>16</v>
      </c>
      <c r="K3530" s="10" t="s">
        <v>25</v>
      </c>
      <c r="L3530" s="10">
        <v>55</v>
      </c>
      <c r="M3530" s="10" t="s">
        <v>37</v>
      </c>
      <c r="N3530" s="10">
        <v>48600</v>
      </c>
      <c r="O3530" s="10">
        <v>3</v>
      </c>
      <c r="P3530" s="10" t="str">
        <f t="shared" si="110"/>
        <v xml:space="preserve">KAMALA PRASAD RAWAT|Haidergarh </v>
      </c>
      <c r="Q3530" s="4">
        <f>VLOOKUP(P:P,'[1]2017'!$D:$E,2,0)</f>
        <v>2</v>
      </c>
      <c r="R3530" s="4" t="str">
        <f>VLOOKUP(P:P,'[1]2017'!$D:$F,3,0)</f>
        <v>Graduate</v>
      </c>
      <c r="S3530" s="4" t="str">
        <f>VLOOKUP(P:P,'[1]2017'!$D:$G,4,0)</f>
        <v>Rs 9,71,36,963</v>
      </c>
      <c r="T3530" s="4" t="str">
        <f>VLOOKUP(P:P,'[1]2017'!$D:$H,5,0)</f>
        <v>Rs 56,82,590</v>
      </c>
      <c r="U3530" s="4" t="str">
        <f>VLOOKUP(P:P,'[1]2017'!$D:$I,6,0)</f>
        <v>BSP</v>
      </c>
      <c r="V3530">
        <f t="shared" si="111"/>
        <v>0</v>
      </c>
    </row>
    <row r="3531" spans="1:22" x14ac:dyDescent="0.3">
      <c r="A3531" s="10" t="s">
        <v>105</v>
      </c>
      <c r="B3531" s="10" t="s">
        <v>106</v>
      </c>
      <c r="C3531" s="10">
        <v>3</v>
      </c>
      <c r="D3531" s="10">
        <v>2017</v>
      </c>
      <c r="E3531" s="4" t="s">
        <v>3222</v>
      </c>
      <c r="F3531" s="10">
        <v>272</v>
      </c>
      <c r="G3531" s="10" t="s">
        <v>3293</v>
      </c>
      <c r="H3531" s="10" t="s">
        <v>25</v>
      </c>
      <c r="I3531" s="11" t="s">
        <v>19</v>
      </c>
      <c r="J3531" s="10" t="s">
        <v>20</v>
      </c>
      <c r="K3531" s="10" t="s">
        <v>20</v>
      </c>
      <c r="L3531" s="10" t="s">
        <v>20</v>
      </c>
      <c r="M3531" s="10" t="s">
        <v>21</v>
      </c>
      <c r="N3531" s="10">
        <v>4096</v>
      </c>
      <c r="O3531" s="10">
        <v>4</v>
      </c>
      <c r="P3531" s="10" t="str">
        <f t="shared" si="110"/>
        <v xml:space="preserve">None of the Above|Haidergarh </v>
      </c>
      <c r="Q3531" s="4" t="e">
        <f>VLOOKUP(P:P,'[1]2017'!$D:$E,2,0)</f>
        <v>#N/A</v>
      </c>
      <c r="R3531" s="4" t="e">
        <f>VLOOKUP(P:P,'[1]2017'!$D:$F,3,0)</f>
        <v>#N/A</v>
      </c>
      <c r="S3531" s="4" t="e">
        <f>VLOOKUP(P:P,'[1]2017'!$D:$G,4,0)</f>
        <v>#N/A</v>
      </c>
      <c r="T3531" s="4" t="e">
        <f>VLOOKUP(P:P,'[1]2017'!$D:$H,5,0)</f>
        <v>#N/A</v>
      </c>
      <c r="U3531" s="4" t="e">
        <f>VLOOKUP(P:P,'[1]2017'!$D:$I,6,0)</f>
        <v>#N/A</v>
      </c>
      <c r="V3531">
        <f t="shared" si="111"/>
        <v>0</v>
      </c>
    </row>
    <row r="3532" spans="1:22" x14ac:dyDescent="0.3">
      <c r="A3532" s="10" t="s">
        <v>105</v>
      </c>
      <c r="B3532" s="10" t="s">
        <v>106</v>
      </c>
      <c r="C3532" s="10">
        <v>3</v>
      </c>
      <c r="D3532" s="10">
        <v>2017</v>
      </c>
      <c r="E3532" s="4" t="s">
        <v>3280</v>
      </c>
      <c r="F3532" s="10">
        <v>273</v>
      </c>
      <c r="G3532" s="10" t="s">
        <v>3297</v>
      </c>
      <c r="H3532" s="10" t="s">
        <v>25</v>
      </c>
      <c r="I3532" s="11" t="s">
        <v>3298</v>
      </c>
      <c r="J3532" s="10" t="s">
        <v>16</v>
      </c>
      <c r="K3532" s="10" t="s">
        <v>25</v>
      </c>
      <c r="L3532" s="10">
        <v>32</v>
      </c>
      <c r="M3532" s="10" t="s">
        <v>18</v>
      </c>
      <c r="N3532" s="10">
        <v>86960</v>
      </c>
      <c r="O3532" s="10">
        <v>1</v>
      </c>
      <c r="P3532" s="10" t="str">
        <f t="shared" si="110"/>
        <v xml:space="preserve">BABA GORAKHNATH|Milkipur </v>
      </c>
      <c r="Q3532" s="4" t="e">
        <f>VLOOKUP(P:P,'[1]2017'!$D:$E,2,0)</f>
        <v>#N/A</v>
      </c>
      <c r="R3532" s="4" t="e">
        <f>VLOOKUP(P:P,'[1]2017'!$D:$F,3,0)</f>
        <v>#N/A</v>
      </c>
      <c r="S3532" s="4" t="e">
        <f>VLOOKUP(P:P,'[1]2017'!$D:$G,4,0)</f>
        <v>#N/A</v>
      </c>
      <c r="T3532" s="4" t="e">
        <f>VLOOKUP(P:P,'[1]2017'!$D:$H,5,0)</f>
        <v>#N/A</v>
      </c>
      <c r="U3532" s="4" t="e">
        <f>VLOOKUP(P:P,'[1]2017'!$D:$I,6,0)</f>
        <v>#N/A</v>
      </c>
      <c r="V3532">
        <f t="shared" si="111"/>
        <v>1</v>
      </c>
    </row>
    <row r="3533" spans="1:22" x14ac:dyDescent="0.3">
      <c r="A3533" s="10" t="s">
        <v>105</v>
      </c>
      <c r="B3533" s="10" t="s">
        <v>106</v>
      </c>
      <c r="C3533" s="10">
        <v>3</v>
      </c>
      <c r="D3533" s="10">
        <v>2017</v>
      </c>
      <c r="E3533" s="4" t="s">
        <v>3280</v>
      </c>
      <c r="F3533" s="10">
        <v>273</v>
      </c>
      <c r="G3533" s="10" t="s">
        <v>3297</v>
      </c>
      <c r="H3533" s="10" t="s">
        <v>25</v>
      </c>
      <c r="I3533" s="11" t="s">
        <v>3299</v>
      </c>
      <c r="J3533" s="10" t="s">
        <v>16</v>
      </c>
      <c r="K3533" s="10" t="s">
        <v>25</v>
      </c>
      <c r="L3533" s="10">
        <v>72</v>
      </c>
      <c r="M3533" s="10" t="s">
        <v>139</v>
      </c>
      <c r="N3533" s="10">
        <v>58684</v>
      </c>
      <c r="O3533" s="10">
        <v>2</v>
      </c>
      <c r="P3533" s="10" t="str">
        <f t="shared" si="110"/>
        <v xml:space="preserve">AWADHESH PRASAD|Milkipur </v>
      </c>
      <c r="Q3533" s="4">
        <f>VLOOKUP(P:P,'[1]2017'!$D:$E,2,0)</f>
        <v>1</v>
      </c>
      <c r="R3533" s="4" t="str">
        <f>VLOOKUP(P:P,'[1]2017'!$D:$F,3,0)</f>
        <v>Post Graduate</v>
      </c>
      <c r="S3533" s="4" t="str">
        <f>VLOOKUP(P:P,'[1]2017'!$D:$G,4,0)</f>
        <v>Rs 2,72,61,151</v>
      </c>
      <c r="T3533" s="4" t="str">
        <f>VLOOKUP(P:P,'[1]2017'!$D:$H,5,0)</f>
        <v>Rs 10,00,000</v>
      </c>
      <c r="U3533" s="4" t="str">
        <f>VLOOKUP(P:P,'[1]2017'!$D:$I,6,0)</f>
        <v>SP</v>
      </c>
      <c r="V3533">
        <f t="shared" si="111"/>
        <v>0</v>
      </c>
    </row>
    <row r="3534" spans="1:22" x14ac:dyDescent="0.3">
      <c r="A3534" s="10" t="s">
        <v>105</v>
      </c>
      <c r="B3534" s="10" t="s">
        <v>106</v>
      </c>
      <c r="C3534" s="10">
        <v>3</v>
      </c>
      <c r="D3534" s="10">
        <v>2017</v>
      </c>
      <c r="E3534" s="4" t="s">
        <v>3280</v>
      </c>
      <c r="F3534" s="10">
        <v>273</v>
      </c>
      <c r="G3534" s="10" t="s">
        <v>3297</v>
      </c>
      <c r="H3534" s="10" t="s">
        <v>25</v>
      </c>
      <c r="I3534" s="11" t="s">
        <v>3300</v>
      </c>
      <c r="J3534" s="10" t="s">
        <v>16</v>
      </c>
      <c r="K3534" s="10" t="s">
        <v>25</v>
      </c>
      <c r="L3534" s="10">
        <v>42</v>
      </c>
      <c r="M3534" s="10" t="s">
        <v>37</v>
      </c>
      <c r="N3534" s="10">
        <v>46027</v>
      </c>
      <c r="O3534" s="10">
        <v>3</v>
      </c>
      <c r="P3534" s="10" t="str">
        <f t="shared" si="110"/>
        <v xml:space="preserve">RAMGOPAL KORI|Milkipur </v>
      </c>
      <c r="Q3534" s="4" t="e">
        <f>VLOOKUP(P:P,'[1]2017'!$D:$E,2,0)</f>
        <v>#N/A</v>
      </c>
      <c r="R3534" s="4" t="e">
        <f>VLOOKUP(P:P,'[1]2017'!$D:$F,3,0)</f>
        <v>#N/A</v>
      </c>
      <c r="S3534" s="4" t="e">
        <f>VLOOKUP(P:P,'[1]2017'!$D:$G,4,0)</f>
        <v>#N/A</v>
      </c>
      <c r="T3534" s="4" t="e">
        <f>VLOOKUP(P:P,'[1]2017'!$D:$H,5,0)</f>
        <v>#N/A</v>
      </c>
      <c r="U3534" s="4" t="e">
        <f>VLOOKUP(P:P,'[1]2017'!$D:$I,6,0)</f>
        <v>#N/A</v>
      </c>
      <c r="V3534">
        <f t="shared" si="111"/>
        <v>0</v>
      </c>
    </row>
    <row r="3535" spans="1:22" x14ac:dyDescent="0.3">
      <c r="A3535" s="10" t="s">
        <v>105</v>
      </c>
      <c r="B3535" s="10" t="s">
        <v>106</v>
      </c>
      <c r="C3535" s="10">
        <v>3</v>
      </c>
      <c r="D3535" s="10">
        <v>2017</v>
      </c>
      <c r="E3535" s="4" t="s">
        <v>3280</v>
      </c>
      <c r="F3535" s="10">
        <v>273</v>
      </c>
      <c r="G3535" s="10" t="s">
        <v>3297</v>
      </c>
      <c r="H3535" s="10" t="s">
        <v>25</v>
      </c>
      <c r="I3535" s="11" t="s">
        <v>19</v>
      </c>
      <c r="J3535" s="10" t="s">
        <v>20</v>
      </c>
      <c r="K3535" s="10" t="s">
        <v>20</v>
      </c>
      <c r="L3535" s="10" t="s">
        <v>20</v>
      </c>
      <c r="M3535" s="10" t="s">
        <v>21</v>
      </c>
      <c r="N3535" s="10">
        <v>2727</v>
      </c>
      <c r="O3535" s="10">
        <v>4</v>
      </c>
      <c r="P3535" s="10" t="str">
        <f t="shared" si="110"/>
        <v xml:space="preserve">None of the Above|Milkipur </v>
      </c>
      <c r="Q3535" s="4" t="e">
        <f>VLOOKUP(P:P,'[1]2017'!$D:$E,2,0)</f>
        <v>#N/A</v>
      </c>
      <c r="R3535" s="4" t="e">
        <f>VLOOKUP(P:P,'[1]2017'!$D:$F,3,0)</f>
        <v>#N/A</v>
      </c>
      <c r="S3535" s="4" t="e">
        <f>VLOOKUP(P:P,'[1]2017'!$D:$G,4,0)</f>
        <v>#N/A</v>
      </c>
      <c r="T3535" s="4" t="e">
        <f>VLOOKUP(P:P,'[1]2017'!$D:$H,5,0)</f>
        <v>#N/A</v>
      </c>
      <c r="U3535" s="4" t="e">
        <f>VLOOKUP(P:P,'[1]2017'!$D:$I,6,0)</f>
        <v>#N/A</v>
      </c>
      <c r="V3535">
        <f t="shared" si="111"/>
        <v>0</v>
      </c>
    </row>
    <row r="3536" spans="1:22" x14ac:dyDescent="0.3">
      <c r="A3536" s="10" t="s">
        <v>105</v>
      </c>
      <c r="B3536" s="10" t="s">
        <v>106</v>
      </c>
      <c r="C3536" s="10">
        <v>3</v>
      </c>
      <c r="D3536" s="10">
        <v>2017</v>
      </c>
      <c r="E3536" s="4" t="s">
        <v>3280</v>
      </c>
      <c r="F3536" s="10">
        <v>273</v>
      </c>
      <c r="G3536" s="10" t="s">
        <v>3297</v>
      </c>
      <c r="H3536" s="10" t="s">
        <v>25</v>
      </c>
      <c r="I3536" s="11" t="s">
        <v>3301</v>
      </c>
      <c r="J3536" s="10" t="s">
        <v>16</v>
      </c>
      <c r="K3536" s="10" t="s">
        <v>25</v>
      </c>
      <c r="L3536" s="10">
        <v>29</v>
      </c>
      <c r="M3536" s="10" t="s">
        <v>23</v>
      </c>
      <c r="N3536" s="10">
        <v>1630</v>
      </c>
      <c r="O3536" s="10">
        <v>5</v>
      </c>
      <c r="P3536" s="10" t="str">
        <f t="shared" si="110"/>
        <v xml:space="preserve">PREM KUMAR|Milkipur </v>
      </c>
      <c r="Q3536" s="4">
        <f>VLOOKUP(P:P,'[1]2017'!$D:$E,2,0)</f>
        <v>0</v>
      </c>
      <c r="R3536" s="4" t="str">
        <f>VLOOKUP(P:P,'[1]2017'!$D:$F,3,0)</f>
        <v>Post Graduate</v>
      </c>
      <c r="S3536" s="4" t="str">
        <f>VLOOKUP(P:P,'[1]2017'!$D:$G,4,0)</f>
        <v>Rs 5,12,000</v>
      </c>
      <c r="T3536" s="4" t="str">
        <f>VLOOKUP(P:P,'[1]2017'!$D:$H,5,0)</f>
        <v>Rs 0</v>
      </c>
      <c r="U3536" s="4" t="str">
        <f>VLOOKUP(P:P,'[1]2017'!$D:$I,6,0)</f>
        <v>IND</v>
      </c>
      <c r="V3536">
        <f t="shared" si="111"/>
        <v>0</v>
      </c>
    </row>
    <row r="3537" spans="1:22" x14ac:dyDescent="0.3">
      <c r="A3537" s="10" t="s">
        <v>105</v>
      </c>
      <c r="B3537" s="10" t="s">
        <v>106</v>
      </c>
      <c r="C3537" s="10">
        <v>3</v>
      </c>
      <c r="D3537" s="10">
        <v>2017</v>
      </c>
      <c r="E3537" s="4" t="s">
        <v>3280</v>
      </c>
      <c r="F3537" s="10">
        <v>273</v>
      </c>
      <c r="G3537" s="10" t="s">
        <v>3297</v>
      </c>
      <c r="H3537" s="10" t="s">
        <v>25</v>
      </c>
      <c r="I3537" s="11" t="s">
        <v>2409</v>
      </c>
      <c r="J3537" s="10" t="s">
        <v>16</v>
      </c>
      <c r="K3537" s="10" t="s">
        <v>25</v>
      </c>
      <c r="L3537" s="10">
        <v>48</v>
      </c>
      <c r="M3537" s="10" t="s">
        <v>24</v>
      </c>
      <c r="N3537" s="10">
        <v>1380</v>
      </c>
      <c r="O3537" s="10">
        <v>6</v>
      </c>
      <c r="P3537" s="10" t="str">
        <f t="shared" si="110"/>
        <v xml:space="preserve">UMASHANKAR|Milkipur </v>
      </c>
      <c r="Q3537" s="4" t="e">
        <f>VLOOKUP(P:P,'[1]2017'!$D:$E,2,0)</f>
        <v>#N/A</v>
      </c>
      <c r="R3537" s="4" t="e">
        <f>VLOOKUP(P:P,'[1]2017'!$D:$F,3,0)</f>
        <v>#N/A</v>
      </c>
      <c r="S3537" s="4" t="e">
        <f>VLOOKUP(P:P,'[1]2017'!$D:$G,4,0)</f>
        <v>#N/A</v>
      </c>
      <c r="T3537" s="4" t="e">
        <f>VLOOKUP(P:P,'[1]2017'!$D:$H,5,0)</f>
        <v>#N/A</v>
      </c>
      <c r="U3537" s="4" t="e">
        <f>VLOOKUP(P:P,'[1]2017'!$D:$I,6,0)</f>
        <v>#N/A</v>
      </c>
      <c r="V3537">
        <f t="shared" si="111"/>
        <v>0</v>
      </c>
    </row>
    <row r="3538" spans="1:22" x14ac:dyDescent="0.3">
      <c r="A3538" s="10" t="s">
        <v>105</v>
      </c>
      <c r="B3538" s="10" t="s">
        <v>106</v>
      </c>
      <c r="C3538" s="10">
        <v>3</v>
      </c>
      <c r="D3538" s="10">
        <v>2017</v>
      </c>
      <c r="E3538" s="4" t="s">
        <v>3280</v>
      </c>
      <c r="F3538" s="10">
        <v>273</v>
      </c>
      <c r="G3538" s="10" t="s">
        <v>3297</v>
      </c>
      <c r="H3538" s="10" t="s">
        <v>25</v>
      </c>
      <c r="I3538" s="11" t="s">
        <v>3302</v>
      </c>
      <c r="J3538" s="10" t="s">
        <v>16</v>
      </c>
      <c r="K3538" s="10" t="s">
        <v>25</v>
      </c>
      <c r="L3538" s="10">
        <v>44</v>
      </c>
      <c r="M3538" s="10" t="s">
        <v>2189</v>
      </c>
      <c r="N3538" s="10">
        <v>1359</v>
      </c>
      <c r="O3538" s="10">
        <v>7</v>
      </c>
      <c r="P3538" s="10" t="str">
        <f t="shared" si="110"/>
        <v xml:space="preserve">DESHRAJ|Milkipur </v>
      </c>
      <c r="Q3538" s="4" t="e">
        <f>VLOOKUP(P:P,'[1]2017'!$D:$E,2,0)</f>
        <v>#N/A</v>
      </c>
      <c r="R3538" s="4" t="e">
        <f>VLOOKUP(P:P,'[1]2017'!$D:$F,3,0)</f>
        <v>#N/A</v>
      </c>
      <c r="S3538" s="4" t="e">
        <f>VLOOKUP(P:P,'[1]2017'!$D:$G,4,0)</f>
        <v>#N/A</v>
      </c>
      <c r="T3538" s="4" t="e">
        <f>VLOOKUP(P:P,'[1]2017'!$D:$H,5,0)</f>
        <v>#N/A</v>
      </c>
      <c r="U3538" s="4" t="e">
        <f>VLOOKUP(P:P,'[1]2017'!$D:$I,6,0)</f>
        <v>#N/A</v>
      </c>
      <c r="V3538">
        <f t="shared" si="111"/>
        <v>0</v>
      </c>
    </row>
    <row r="3539" spans="1:22" x14ac:dyDescent="0.3">
      <c r="A3539" s="10" t="s">
        <v>105</v>
      </c>
      <c r="B3539" s="10" t="s">
        <v>106</v>
      </c>
      <c r="C3539" s="10">
        <v>3</v>
      </c>
      <c r="D3539" s="10">
        <v>2017</v>
      </c>
      <c r="E3539" s="4" t="s">
        <v>3280</v>
      </c>
      <c r="F3539" s="10">
        <v>273</v>
      </c>
      <c r="G3539" s="10" t="s">
        <v>3297</v>
      </c>
      <c r="H3539" s="10" t="s">
        <v>25</v>
      </c>
      <c r="I3539" s="11" t="s">
        <v>3303</v>
      </c>
      <c r="J3539" s="10" t="s">
        <v>16</v>
      </c>
      <c r="K3539" s="10" t="s">
        <v>25</v>
      </c>
      <c r="L3539" s="10">
        <v>30</v>
      </c>
      <c r="M3539" s="10" t="s">
        <v>23</v>
      </c>
      <c r="N3539" s="10">
        <v>1099</v>
      </c>
      <c r="O3539" s="10">
        <v>8</v>
      </c>
      <c r="P3539" s="10" t="str">
        <f t="shared" si="110"/>
        <v xml:space="preserve">KARAN RAWAT|Milkipur </v>
      </c>
      <c r="Q3539" s="4">
        <f>VLOOKUP(P:P,'[1]2017'!$D:$E,2,0)</f>
        <v>0</v>
      </c>
      <c r="R3539" s="4" t="str">
        <f>VLOOKUP(P:P,'[1]2017'!$D:$F,3,0)</f>
        <v>8th Pass</v>
      </c>
      <c r="S3539" s="4" t="str">
        <f>VLOOKUP(P:P,'[1]2017'!$D:$G,4,0)</f>
        <v>Rs 1,89,000</v>
      </c>
      <c r="T3539" s="4" t="str">
        <f>VLOOKUP(P:P,'[1]2017'!$D:$H,5,0)</f>
        <v>Rs 0</v>
      </c>
      <c r="U3539" s="4" t="str">
        <f>VLOOKUP(P:P,'[1]2017'!$D:$I,6,0)</f>
        <v>IND</v>
      </c>
      <c r="V3539">
        <f t="shared" si="111"/>
        <v>0</v>
      </c>
    </row>
    <row r="3540" spans="1:22" x14ac:dyDescent="0.3">
      <c r="A3540" s="10" t="s">
        <v>105</v>
      </c>
      <c r="B3540" s="10" t="s">
        <v>106</v>
      </c>
      <c r="C3540" s="10">
        <v>3</v>
      </c>
      <c r="D3540" s="10">
        <v>2017</v>
      </c>
      <c r="E3540" s="4" t="s">
        <v>3280</v>
      </c>
      <c r="F3540" s="10">
        <v>274</v>
      </c>
      <c r="G3540" s="10" t="s">
        <v>3304</v>
      </c>
      <c r="H3540" s="10" t="s">
        <v>15</v>
      </c>
      <c r="I3540" s="11" t="s">
        <v>3305</v>
      </c>
      <c r="J3540" s="10" t="s">
        <v>26</v>
      </c>
      <c r="K3540" s="10" t="s">
        <v>15</v>
      </c>
      <c r="L3540" s="10">
        <v>57</v>
      </c>
      <c r="M3540" s="10" t="s">
        <v>18</v>
      </c>
      <c r="N3540" s="10">
        <v>94074</v>
      </c>
      <c r="O3540" s="10">
        <v>1</v>
      </c>
      <c r="P3540" s="10" t="str">
        <f t="shared" si="110"/>
        <v>SHOBHA SINGH CHAUHAN|Bikapur</v>
      </c>
      <c r="Q3540" s="4">
        <f>VLOOKUP(P:P,'[1]2017'!$D:$E,2,0)</f>
        <v>0</v>
      </c>
      <c r="R3540" s="4" t="str">
        <f>VLOOKUP(P:P,'[1]2017'!$D:$F,3,0)</f>
        <v>8th Pass</v>
      </c>
      <c r="S3540" s="4" t="str">
        <f>VLOOKUP(P:P,'[1]2017'!$D:$G,4,0)</f>
        <v>Rs 1,64,68,986</v>
      </c>
      <c r="T3540" s="4" t="str">
        <f>VLOOKUP(P:P,'[1]2017'!$D:$H,5,0)</f>
        <v>Rs 0</v>
      </c>
      <c r="U3540" s="4" t="str">
        <f>VLOOKUP(P:P,'[1]2017'!$D:$I,6,0)</f>
        <v>BJP</v>
      </c>
      <c r="V3540">
        <f t="shared" si="111"/>
        <v>1</v>
      </c>
    </row>
    <row r="3541" spans="1:22" x14ac:dyDescent="0.3">
      <c r="A3541" s="10" t="s">
        <v>105</v>
      </c>
      <c r="B3541" s="10" t="s">
        <v>106</v>
      </c>
      <c r="C3541" s="10">
        <v>3</v>
      </c>
      <c r="D3541" s="10">
        <v>2017</v>
      </c>
      <c r="E3541" s="4" t="s">
        <v>3280</v>
      </c>
      <c r="F3541" s="10">
        <v>274</v>
      </c>
      <c r="G3541" s="10" t="s">
        <v>3304</v>
      </c>
      <c r="H3541" s="10" t="s">
        <v>15</v>
      </c>
      <c r="I3541" s="11" t="s">
        <v>3306</v>
      </c>
      <c r="J3541" s="10" t="s">
        <v>16</v>
      </c>
      <c r="K3541" s="10" t="s">
        <v>15</v>
      </c>
      <c r="L3541" s="10">
        <v>53</v>
      </c>
      <c r="M3541" s="10" t="s">
        <v>139</v>
      </c>
      <c r="N3541" s="10">
        <v>67422</v>
      </c>
      <c r="O3541" s="10">
        <v>2</v>
      </c>
      <c r="P3541" s="10" t="str">
        <f t="shared" si="110"/>
        <v>ANAND SEN|Bikapur</v>
      </c>
      <c r="Q3541" s="4">
        <f>VLOOKUP(P:P,'[1]2017'!$D:$E,2,0)</f>
        <v>2</v>
      </c>
      <c r="R3541" s="4" t="str">
        <f>VLOOKUP(P:P,'[1]2017'!$D:$F,3,0)</f>
        <v>12th Pass</v>
      </c>
      <c r="S3541" s="4" t="str">
        <f>VLOOKUP(P:P,'[1]2017'!$D:$G,4,0)</f>
        <v>Rs 4,47,53,183</v>
      </c>
      <c r="T3541" s="4" t="str">
        <f>VLOOKUP(P:P,'[1]2017'!$D:$H,5,0)</f>
        <v>Rs 9,31,795</v>
      </c>
      <c r="U3541" s="4" t="str">
        <f>VLOOKUP(P:P,'[1]2017'!$D:$I,6,0)</f>
        <v>SP</v>
      </c>
      <c r="V3541">
        <f t="shared" si="111"/>
        <v>0</v>
      </c>
    </row>
    <row r="3542" spans="1:22" x14ac:dyDescent="0.3">
      <c r="A3542" s="10" t="s">
        <v>105</v>
      </c>
      <c r="B3542" s="10" t="s">
        <v>106</v>
      </c>
      <c r="C3542" s="10">
        <v>3</v>
      </c>
      <c r="D3542" s="10">
        <v>2017</v>
      </c>
      <c r="E3542" s="4" t="s">
        <v>3280</v>
      </c>
      <c r="F3542" s="10">
        <v>274</v>
      </c>
      <c r="G3542" s="10" t="s">
        <v>3304</v>
      </c>
      <c r="H3542" s="10" t="s">
        <v>15</v>
      </c>
      <c r="I3542" s="11" t="s">
        <v>410</v>
      </c>
      <c r="J3542" s="10" t="s">
        <v>16</v>
      </c>
      <c r="K3542" s="10" t="s">
        <v>15</v>
      </c>
      <c r="L3542" s="10">
        <v>49</v>
      </c>
      <c r="M3542" s="10" t="s">
        <v>37</v>
      </c>
      <c r="N3542" s="10">
        <v>49690</v>
      </c>
      <c r="O3542" s="10">
        <v>3</v>
      </c>
      <c r="P3542" s="10" t="str">
        <f t="shared" ref="P3542:P3605" si="112">I3542&amp;"|"&amp;G3542</f>
        <v>JITENDRA SINGH|Bikapur</v>
      </c>
      <c r="Q3542" s="4">
        <f>VLOOKUP(P:P,'[1]2017'!$D:$E,2,0)</f>
        <v>11</v>
      </c>
      <c r="R3542" s="4" t="str">
        <f>VLOOKUP(P:P,'[1]2017'!$D:$F,3,0)</f>
        <v>12th Pass</v>
      </c>
      <c r="S3542" s="4" t="str">
        <f>VLOOKUP(P:P,'[1]2017'!$D:$G,4,0)</f>
        <v>Rs 3,47,34,553</v>
      </c>
      <c r="T3542" s="4" t="str">
        <f>VLOOKUP(P:P,'[1]2017'!$D:$H,5,0)</f>
        <v>Rs 44,00,000</v>
      </c>
      <c r="U3542" s="4" t="str">
        <f>VLOOKUP(P:P,'[1]2017'!$D:$I,6,0)</f>
        <v>BSP</v>
      </c>
      <c r="V3542">
        <f t="shared" si="111"/>
        <v>0</v>
      </c>
    </row>
    <row r="3543" spans="1:22" x14ac:dyDescent="0.3">
      <c r="A3543" s="10" t="s">
        <v>105</v>
      </c>
      <c r="B3543" s="10" t="s">
        <v>106</v>
      </c>
      <c r="C3543" s="10">
        <v>3</v>
      </c>
      <c r="D3543" s="10">
        <v>2017</v>
      </c>
      <c r="E3543" s="4" t="s">
        <v>3280</v>
      </c>
      <c r="F3543" s="10">
        <v>274</v>
      </c>
      <c r="G3543" s="10" t="s">
        <v>3304</v>
      </c>
      <c r="H3543" s="10" t="s">
        <v>15</v>
      </c>
      <c r="I3543" s="11" t="s">
        <v>3307</v>
      </c>
      <c r="J3543" s="10" t="s">
        <v>16</v>
      </c>
      <c r="K3543" s="10" t="s">
        <v>15</v>
      </c>
      <c r="L3543" s="10">
        <v>54</v>
      </c>
      <c r="M3543" s="10" t="s">
        <v>144</v>
      </c>
      <c r="N3543" s="10">
        <v>3275</v>
      </c>
      <c r="O3543" s="10">
        <v>4</v>
      </c>
      <c r="P3543" s="10" t="str">
        <f t="shared" si="112"/>
        <v>JUVER AHMAD|Bikapur</v>
      </c>
      <c r="Q3543" s="4">
        <f>VLOOKUP(P:P,'[1]2017'!$D:$E,2,0)</f>
        <v>0</v>
      </c>
      <c r="R3543" s="4" t="str">
        <f>VLOOKUP(P:P,'[1]2017'!$D:$F,3,0)</f>
        <v>10th Pass</v>
      </c>
      <c r="S3543" s="4" t="str">
        <f>VLOOKUP(P:P,'[1]2017'!$D:$G,4,0)</f>
        <v>Rs 10,15,555</v>
      </c>
      <c r="T3543" s="4" t="str">
        <f>VLOOKUP(P:P,'[1]2017'!$D:$H,5,0)</f>
        <v>Rs 0</v>
      </c>
      <c r="U3543" s="4" t="str">
        <f>VLOOKUP(P:P,'[1]2017'!$D:$I,6,0)</f>
        <v>All India Majlis-E-Ittehadul Muslimeen</v>
      </c>
      <c r="V3543">
        <f t="shared" si="111"/>
        <v>0</v>
      </c>
    </row>
    <row r="3544" spans="1:22" x14ac:dyDescent="0.3">
      <c r="A3544" s="10" t="s">
        <v>105</v>
      </c>
      <c r="B3544" s="10" t="s">
        <v>106</v>
      </c>
      <c r="C3544" s="10">
        <v>3</v>
      </c>
      <c r="D3544" s="10">
        <v>2017</v>
      </c>
      <c r="E3544" s="4" t="s">
        <v>3280</v>
      </c>
      <c r="F3544" s="10">
        <v>274</v>
      </c>
      <c r="G3544" s="10" t="s">
        <v>3304</v>
      </c>
      <c r="H3544" s="10" t="s">
        <v>15</v>
      </c>
      <c r="I3544" s="11" t="s">
        <v>19</v>
      </c>
      <c r="J3544" s="10" t="s">
        <v>20</v>
      </c>
      <c r="K3544" s="10" t="s">
        <v>20</v>
      </c>
      <c r="L3544" s="10" t="s">
        <v>20</v>
      </c>
      <c r="M3544" s="10" t="s">
        <v>21</v>
      </c>
      <c r="N3544" s="10">
        <v>2257</v>
      </c>
      <c r="O3544" s="10">
        <v>5</v>
      </c>
      <c r="P3544" s="10" t="str">
        <f t="shared" si="112"/>
        <v>None of the Above|Bikapur</v>
      </c>
      <c r="Q3544" s="4" t="e">
        <f>VLOOKUP(P:P,'[1]2017'!$D:$E,2,0)</f>
        <v>#N/A</v>
      </c>
      <c r="R3544" s="4" t="e">
        <f>VLOOKUP(P:P,'[1]2017'!$D:$F,3,0)</f>
        <v>#N/A</v>
      </c>
      <c r="S3544" s="4" t="e">
        <f>VLOOKUP(P:P,'[1]2017'!$D:$G,4,0)</f>
        <v>#N/A</v>
      </c>
      <c r="T3544" s="4" t="e">
        <f>VLOOKUP(P:P,'[1]2017'!$D:$H,5,0)</f>
        <v>#N/A</v>
      </c>
      <c r="U3544" s="4" t="e">
        <f>VLOOKUP(P:P,'[1]2017'!$D:$I,6,0)</f>
        <v>#N/A</v>
      </c>
      <c r="V3544">
        <f t="shared" si="111"/>
        <v>0</v>
      </c>
    </row>
    <row r="3545" spans="1:22" x14ac:dyDescent="0.3">
      <c r="A3545" s="10" t="s">
        <v>105</v>
      </c>
      <c r="B3545" s="10" t="s">
        <v>106</v>
      </c>
      <c r="C3545" s="10">
        <v>3</v>
      </c>
      <c r="D3545" s="10">
        <v>2017</v>
      </c>
      <c r="E3545" s="4" t="s">
        <v>3280</v>
      </c>
      <c r="F3545" s="10">
        <v>274</v>
      </c>
      <c r="G3545" s="10" t="s">
        <v>3304</v>
      </c>
      <c r="H3545" s="10" t="s">
        <v>15</v>
      </c>
      <c r="I3545" s="11" t="s">
        <v>3308</v>
      </c>
      <c r="J3545" s="10" t="s">
        <v>16</v>
      </c>
      <c r="K3545" s="10" t="s">
        <v>15</v>
      </c>
      <c r="L3545" s="10">
        <v>36</v>
      </c>
      <c r="M3545" s="10" t="s">
        <v>24</v>
      </c>
      <c r="N3545" s="10">
        <v>1643</v>
      </c>
      <c r="O3545" s="10">
        <v>6</v>
      </c>
      <c r="P3545" s="10" t="str">
        <f t="shared" si="112"/>
        <v>AZAHARUDDIN|Bikapur</v>
      </c>
      <c r="Q3545" s="4">
        <f>VLOOKUP(P:P,'[1]2017'!$D:$E,2,0)</f>
        <v>1</v>
      </c>
      <c r="R3545" s="4" t="str">
        <f>VLOOKUP(P:P,'[1]2017'!$D:$F,3,0)</f>
        <v>Graduate</v>
      </c>
      <c r="S3545" s="4" t="str">
        <f>VLOOKUP(P:P,'[1]2017'!$D:$G,4,0)</f>
        <v>Rs 5,72,346</v>
      </c>
      <c r="T3545" s="4" t="str">
        <f>VLOOKUP(P:P,'[1]2017'!$D:$H,5,0)</f>
        <v>Rs 0</v>
      </c>
      <c r="U3545" s="4" t="str">
        <f>VLOOKUP(P:P,'[1]2017'!$D:$I,6,0)</f>
        <v>Bahujan Mukti Party</v>
      </c>
      <c r="V3545">
        <f t="shared" si="111"/>
        <v>0</v>
      </c>
    </row>
    <row r="3546" spans="1:22" x14ac:dyDescent="0.3">
      <c r="A3546" s="10" t="s">
        <v>105</v>
      </c>
      <c r="B3546" s="10" t="s">
        <v>106</v>
      </c>
      <c r="C3546" s="10">
        <v>3</v>
      </c>
      <c r="D3546" s="10">
        <v>2017</v>
      </c>
      <c r="E3546" s="4" t="s">
        <v>3280</v>
      </c>
      <c r="F3546" s="10">
        <v>274</v>
      </c>
      <c r="G3546" s="10" t="s">
        <v>3304</v>
      </c>
      <c r="H3546" s="10" t="s">
        <v>15</v>
      </c>
      <c r="I3546" s="11" t="s">
        <v>3309</v>
      </c>
      <c r="J3546" s="10" t="s">
        <v>16</v>
      </c>
      <c r="K3546" s="10" t="s">
        <v>15</v>
      </c>
      <c r="L3546" s="10">
        <v>34</v>
      </c>
      <c r="M3546" s="10" t="s">
        <v>115</v>
      </c>
      <c r="N3546" s="10">
        <v>1261</v>
      </c>
      <c r="O3546" s="10">
        <v>7</v>
      </c>
      <c r="P3546" s="10" t="str">
        <f t="shared" si="112"/>
        <v>ALOK DWIVEDI|Bikapur</v>
      </c>
      <c r="Q3546" s="4">
        <f>VLOOKUP(P:P,'[1]2017'!$D:$E,2,0)</f>
        <v>0</v>
      </c>
      <c r="R3546" s="4" t="str">
        <f>VLOOKUP(P:P,'[1]2017'!$D:$F,3,0)</f>
        <v>Post Graduate</v>
      </c>
      <c r="S3546" s="4" t="str">
        <f>VLOOKUP(P:P,'[1]2017'!$D:$G,4,0)</f>
        <v>Rs 32,18,254</v>
      </c>
      <c r="T3546" s="4" t="str">
        <f>VLOOKUP(P:P,'[1]2017'!$D:$H,5,0)</f>
        <v>Rs 2,68,409</v>
      </c>
      <c r="U3546" s="4" t="str">
        <f>VLOOKUP(P:P,'[1]2017'!$D:$I,6,0)</f>
        <v>RLD</v>
      </c>
      <c r="V3546">
        <f t="shared" si="111"/>
        <v>0</v>
      </c>
    </row>
    <row r="3547" spans="1:22" x14ac:dyDescent="0.3">
      <c r="A3547" s="10" t="s">
        <v>105</v>
      </c>
      <c r="B3547" s="10" t="s">
        <v>106</v>
      </c>
      <c r="C3547" s="10">
        <v>3</v>
      </c>
      <c r="D3547" s="10">
        <v>2017</v>
      </c>
      <c r="E3547" s="4" t="s">
        <v>3280</v>
      </c>
      <c r="F3547" s="10">
        <v>274</v>
      </c>
      <c r="G3547" s="10" t="s">
        <v>3304</v>
      </c>
      <c r="H3547" s="10" t="s">
        <v>15</v>
      </c>
      <c r="I3547" s="11" t="s">
        <v>3310</v>
      </c>
      <c r="J3547" s="10" t="s">
        <v>16</v>
      </c>
      <c r="K3547" s="10" t="s">
        <v>25</v>
      </c>
      <c r="L3547" s="10">
        <v>56</v>
      </c>
      <c r="M3547" s="10" t="s">
        <v>2189</v>
      </c>
      <c r="N3547" s="10">
        <v>1038</v>
      </c>
      <c r="O3547" s="10">
        <v>8</v>
      </c>
      <c r="P3547" s="10" t="str">
        <f t="shared" si="112"/>
        <v>RAM JANAK|Bikapur</v>
      </c>
      <c r="Q3547" s="4">
        <f>VLOOKUP(P:P,'[1]2017'!$D:$E,2,0)</f>
        <v>0</v>
      </c>
      <c r="R3547" s="4" t="str">
        <f>VLOOKUP(P:P,'[1]2017'!$D:$F,3,0)</f>
        <v>12th Pass</v>
      </c>
      <c r="S3547" s="4" t="str">
        <f>VLOOKUP(P:P,'[1]2017'!$D:$G,4,0)</f>
        <v>Rs 3,38,550</v>
      </c>
      <c r="T3547" s="4" t="str">
        <f>VLOOKUP(P:P,'[1]2017'!$D:$H,5,0)</f>
        <v>Rs 0</v>
      </c>
      <c r="U3547" s="4" t="str">
        <f>VLOOKUP(P:P,'[1]2017'!$D:$I,6,0)</f>
        <v>Moulik Adhikar Party</v>
      </c>
      <c r="V3547">
        <f t="shared" si="111"/>
        <v>0</v>
      </c>
    </row>
    <row r="3548" spans="1:22" x14ac:dyDescent="0.3">
      <c r="A3548" s="10" t="s">
        <v>105</v>
      </c>
      <c r="B3548" s="10" t="s">
        <v>106</v>
      </c>
      <c r="C3548" s="10">
        <v>3</v>
      </c>
      <c r="D3548" s="10">
        <v>2017</v>
      </c>
      <c r="E3548" s="4" t="s">
        <v>3280</v>
      </c>
      <c r="F3548" s="10">
        <v>274</v>
      </c>
      <c r="G3548" s="10" t="s">
        <v>3304</v>
      </c>
      <c r="H3548" s="10" t="s">
        <v>15</v>
      </c>
      <c r="I3548" s="11" t="s">
        <v>3311</v>
      </c>
      <c r="J3548" s="10" t="s">
        <v>16</v>
      </c>
      <c r="K3548" s="10" t="s">
        <v>15</v>
      </c>
      <c r="L3548" s="10">
        <v>42</v>
      </c>
      <c r="M3548" s="10" t="s">
        <v>23</v>
      </c>
      <c r="N3548" s="10">
        <v>952</v>
      </c>
      <c r="O3548" s="10">
        <v>9</v>
      </c>
      <c r="P3548" s="10" t="str">
        <f t="shared" si="112"/>
        <v>DASRATH KUMAR SINGH|Bikapur</v>
      </c>
      <c r="Q3548" s="4">
        <f>VLOOKUP(P:P,'[1]2017'!$D:$E,2,0)</f>
        <v>0</v>
      </c>
      <c r="R3548" s="4" t="str">
        <f>VLOOKUP(P:P,'[1]2017'!$D:$F,3,0)</f>
        <v>10th Pass</v>
      </c>
      <c r="S3548" s="4" t="str">
        <f>VLOOKUP(P:P,'[1]2017'!$D:$G,4,0)</f>
        <v>Rs 45,62,000</v>
      </c>
      <c r="T3548" s="4" t="str">
        <f>VLOOKUP(P:P,'[1]2017'!$D:$H,5,0)</f>
        <v>Rs 0</v>
      </c>
      <c r="U3548" s="4" t="str">
        <f>VLOOKUP(P:P,'[1]2017'!$D:$I,6,0)</f>
        <v>IND</v>
      </c>
      <c r="V3548">
        <f t="shared" si="111"/>
        <v>0</v>
      </c>
    </row>
    <row r="3549" spans="1:22" x14ac:dyDescent="0.3">
      <c r="A3549" s="10" t="s">
        <v>105</v>
      </c>
      <c r="B3549" s="10" t="s">
        <v>106</v>
      </c>
      <c r="C3549" s="10">
        <v>3</v>
      </c>
      <c r="D3549" s="10">
        <v>2017</v>
      </c>
      <c r="E3549" s="4" t="s">
        <v>3280</v>
      </c>
      <c r="F3549" s="10">
        <v>274</v>
      </c>
      <c r="G3549" s="10" t="s">
        <v>3304</v>
      </c>
      <c r="H3549" s="10" t="s">
        <v>15</v>
      </c>
      <c r="I3549" s="11" t="s">
        <v>526</v>
      </c>
      <c r="J3549" s="10" t="s">
        <v>16</v>
      </c>
      <c r="K3549" s="10" t="s">
        <v>15</v>
      </c>
      <c r="L3549" s="10">
        <v>57</v>
      </c>
      <c r="M3549" s="10" t="s">
        <v>23</v>
      </c>
      <c r="N3549" s="10">
        <v>832</v>
      </c>
      <c r="O3549" s="10">
        <v>10</v>
      </c>
      <c r="P3549" s="10" t="str">
        <f t="shared" si="112"/>
        <v>RAJENDRA|Bikapur</v>
      </c>
      <c r="Q3549" s="4">
        <f>VLOOKUP(P:P,'[1]2017'!$D:$E,2,0)</f>
        <v>3</v>
      </c>
      <c r="R3549" s="4" t="str">
        <f>VLOOKUP(P:P,'[1]2017'!$D:$F,3,0)</f>
        <v>8th Pass</v>
      </c>
      <c r="S3549" s="4" t="str">
        <f>VLOOKUP(P:P,'[1]2017'!$D:$G,4,0)</f>
        <v>Rs 2,49,97,471</v>
      </c>
      <c r="T3549" s="4" t="str">
        <f>VLOOKUP(P:P,'[1]2017'!$D:$H,5,0)</f>
        <v>Rs 19,16,987</v>
      </c>
      <c r="U3549" s="4" t="str">
        <f>VLOOKUP(P:P,'[1]2017'!$D:$I,6,0)</f>
        <v>IND</v>
      </c>
      <c r="V3549">
        <f t="shared" si="111"/>
        <v>0</v>
      </c>
    </row>
    <row r="3550" spans="1:22" x14ac:dyDescent="0.3">
      <c r="A3550" s="10" t="s">
        <v>105</v>
      </c>
      <c r="B3550" s="10" t="s">
        <v>106</v>
      </c>
      <c r="C3550" s="10">
        <v>3</v>
      </c>
      <c r="D3550" s="10">
        <v>2017</v>
      </c>
      <c r="E3550" s="4" t="s">
        <v>3280</v>
      </c>
      <c r="F3550" s="10">
        <v>274</v>
      </c>
      <c r="G3550" s="10" t="s">
        <v>3304</v>
      </c>
      <c r="H3550" s="10" t="s">
        <v>15</v>
      </c>
      <c r="I3550" s="11" t="s">
        <v>207</v>
      </c>
      <c r="J3550" s="10" t="s">
        <v>16</v>
      </c>
      <c r="K3550" s="10" t="s">
        <v>25</v>
      </c>
      <c r="L3550" s="10">
        <v>28</v>
      </c>
      <c r="M3550" s="10" t="s">
        <v>3312</v>
      </c>
      <c r="N3550" s="10">
        <v>472</v>
      </c>
      <c r="O3550" s="10">
        <v>11</v>
      </c>
      <c r="P3550" s="10" t="str">
        <f t="shared" si="112"/>
        <v>ANIL KUMAR|Bikapur</v>
      </c>
      <c r="Q3550" s="4">
        <f>VLOOKUP(P:P,'[1]2017'!$D:$E,2,0)</f>
        <v>0</v>
      </c>
      <c r="R3550" s="4" t="str">
        <f>VLOOKUP(P:P,'[1]2017'!$D:$F,3,0)</f>
        <v>Post Graduate</v>
      </c>
      <c r="S3550" s="4" t="str">
        <f>VLOOKUP(P:P,'[1]2017'!$D:$G,4,0)</f>
        <v>Rs 5,71,052</v>
      </c>
      <c r="T3550" s="4" t="str">
        <f>VLOOKUP(P:P,'[1]2017'!$D:$H,5,0)</f>
        <v>Rs 20,000</v>
      </c>
      <c r="U3550" s="4" t="str">
        <f>VLOOKUP(P:P,'[1]2017'!$D:$I,6,0)</f>
        <v>Adarshwaadi Congress Party</v>
      </c>
      <c r="V3550">
        <f t="shared" si="111"/>
        <v>0</v>
      </c>
    </row>
    <row r="3551" spans="1:22" x14ac:dyDescent="0.3">
      <c r="A3551" s="10" t="s">
        <v>105</v>
      </c>
      <c r="B3551" s="10" t="s">
        <v>106</v>
      </c>
      <c r="C3551" s="10">
        <v>3</v>
      </c>
      <c r="D3551" s="10">
        <v>2017</v>
      </c>
      <c r="E3551" s="4" t="s">
        <v>3280</v>
      </c>
      <c r="F3551" s="10">
        <v>275</v>
      </c>
      <c r="G3551" s="10" t="s">
        <v>3313</v>
      </c>
      <c r="H3551" s="10" t="s">
        <v>15</v>
      </c>
      <c r="I3551" s="11" t="s">
        <v>3314</v>
      </c>
      <c r="J3551" s="10" t="s">
        <v>16</v>
      </c>
      <c r="K3551" s="10" t="s">
        <v>15</v>
      </c>
      <c r="L3551" s="10">
        <v>69</v>
      </c>
      <c r="M3551" s="10" t="s">
        <v>18</v>
      </c>
      <c r="N3551" s="10">
        <v>107014</v>
      </c>
      <c r="O3551" s="10">
        <v>1</v>
      </c>
      <c r="P3551" s="10" t="str">
        <f t="shared" si="112"/>
        <v>VED PRAKASH GUPTA|Ayodhya</v>
      </c>
      <c r="Q3551" s="4">
        <f>VLOOKUP(P:P,'[1]2017'!$D:$E,2,0)</f>
        <v>0</v>
      </c>
      <c r="R3551" s="4" t="str">
        <f>VLOOKUP(P:P,'[1]2017'!$D:$F,3,0)</f>
        <v>Graduate</v>
      </c>
      <c r="S3551" s="4" t="str">
        <f>VLOOKUP(P:P,'[1]2017'!$D:$G,4,0)</f>
        <v>Rs 5,29,99,053</v>
      </c>
      <c r="T3551" s="4" t="str">
        <f>VLOOKUP(P:P,'[1]2017'!$D:$H,5,0)</f>
        <v>Rs 26,39,000</v>
      </c>
      <c r="U3551" s="4" t="str">
        <f>VLOOKUP(P:P,'[1]2017'!$D:$I,6,0)</f>
        <v>BJP</v>
      </c>
      <c r="V3551">
        <f t="shared" si="111"/>
        <v>1</v>
      </c>
    </row>
    <row r="3552" spans="1:22" x14ac:dyDescent="0.3">
      <c r="A3552" s="10" t="s">
        <v>105</v>
      </c>
      <c r="B3552" s="10" t="s">
        <v>106</v>
      </c>
      <c r="C3552" s="10">
        <v>3</v>
      </c>
      <c r="D3552" s="10">
        <v>2017</v>
      </c>
      <c r="E3552" s="4" t="s">
        <v>3280</v>
      </c>
      <c r="F3552" s="10">
        <v>275</v>
      </c>
      <c r="G3552" s="10" t="s">
        <v>3313</v>
      </c>
      <c r="H3552" s="10" t="s">
        <v>15</v>
      </c>
      <c r="I3552" s="11" t="s">
        <v>3315</v>
      </c>
      <c r="J3552" s="10" t="s">
        <v>16</v>
      </c>
      <c r="K3552" s="10" t="s">
        <v>15</v>
      </c>
      <c r="L3552" s="10">
        <v>36</v>
      </c>
      <c r="M3552" s="10" t="s">
        <v>139</v>
      </c>
      <c r="N3552" s="10">
        <v>56574</v>
      </c>
      <c r="O3552" s="10">
        <v>2</v>
      </c>
      <c r="P3552" s="10" t="str">
        <f t="shared" si="112"/>
        <v>TEJ NARAYAN PANDEY ALIAS PAWAN PANDEY|Ayodhya</v>
      </c>
      <c r="Q3552" s="4" t="e">
        <f>VLOOKUP(P:P,'[1]2017'!$D:$E,2,0)</f>
        <v>#N/A</v>
      </c>
      <c r="R3552" s="4" t="e">
        <f>VLOOKUP(P:P,'[1]2017'!$D:$F,3,0)</f>
        <v>#N/A</v>
      </c>
      <c r="S3552" s="4" t="e">
        <f>VLOOKUP(P:P,'[1]2017'!$D:$G,4,0)</f>
        <v>#N/A</v>
      </c>
      <c r="T3552" s="4" t="e">
        <f>VLOOKUP(P:P,'[1]2017'!$D:$H,5,0)</f>
        <v>#N/A</v>
      </c>
      <c r="U3552" s="4" t="e">
        <f>VLOOKUP(P:P,'[1]2017'!$D:$I,6,0)</f>
        <v>#N/A</v>
      </c>
      <c r="V3552">
        <f t="shared" si="111"/>
        <v>0</v>
      </c>
    </row>
    <row r="3553" spans="1:22" x14ac:dyDescent="0.3">
      <c r="A3553" s="10" t="s">
        <v>105</v>
      </c>
      <c r="B3553" s="10" t="s">
        <v>106</v>
      </c>
      <c r="C3553" s="10">
        <v>3</v>
      </c>
      <c r="D3553" s="10">
        <v>2017</v>
      </c>
      <c r="E3553" s="4" t="s">
        <v>3280</v>
      </c>
      <c r="F3553" s="10">
        <v>275</v>
      </c>
      <c r="G3553" s="10" t="s">
        <v>3313</v>
      </c>
      <c r="H3553" s="10" t="s">
        <v>15</v>
      </c>
      <c r="I3553" s="11" t="s">
        <v>3316</v>
      </c>
      <c r="J3553" s="10" t="s">
        <v>16</v>
      </c>
      <c r="K3553" s="10" t="s">
        <v>15</v>
      </c>
      <c r="L3553" s="10">
        <v>34</v>
      </c>
      <c r="M3553" s="10" t="s">
        <v>37</v>
      </c>
      <c r="N3553" s="10">
        <v>39554</v>
      </c>
      <c r="O3553" s="10">
        <v>3</v>
      </c>
      <c r="P3553" s="10" t="str">
        <f t="shared" si="112"/>
        <v>MO. BAZMI SIDDEKE|Ayodhya</v>
      </c>
      <c r="Q3553" s="4">
        <f>VLOOKUP(P:P,'[1]2017'!$D:$E,2,0)</f>
        <v>4</v>
      </c>
      <c r="R3553" s="4" t="str">
        <f>VLOOKUP(P:P,'[1]2017'!$D:$F,3,0)</f>
        <v>8th Pass</v>
      </c>
      <c r="S3553" s="4" t="str">
        <f>VLOOKUP(P:P,'[1]2017'!$D:$G,4,0)</f>
        <v>Rs 5,74,504</v>
      </c>
      <c r="T3553" s="4" t="str">
        <f>VLOOKUP(P:P,'[1]2017'!$D:$H,5,0)</f>
        <v>Rs 0</v>
      </c>
      <c r="U3553" s="4" t="str">
        <f>VLOOKUP(P:P,'[1]2017'!$D:$I,6,0)</f>
        <v>BSP</v>
      </c>
      <c r="V3553">
        <f t="shared" si="111"/>
        <v>0</v>
      </c>
    </row>
    <row r="3554" spans="1:22" x14ac:dyDescent="0.3">
      <c r="A3554" s="10" t="s">
        <v>105</v>
      </c>
      <c r="B3554" s="10" t="s">
        <v>106</v>
      </c>
      <c r="C3554" s="10">
        <v>3</v>
      </c>
      <c r="D3554" s="10">
        <v>2017</v>
      </c>
      <c r="E3554" s="4" t="s">
        <v>3280</v>
      </c>
      <c r="F3554" s="10">
        <v>275</v>
      </c>
      <c r="G3554" s="10" t="s">
        <v>3313</v>
      </c>
      <c r="H3554" s="10" t="s">
        <v>15</v>
      </c>
      <c r="I3554" s="11" t="s">
        <v>3317</v>
      </c>
      <c r="J3554" s="10" t="s">
        <v>16</v>
      </c>
      <c r="K3554" s="10" t="s">
        <v>15</v>
      </c>
      <c r="L3554" s="10">
        <v>41</v>
      </c>
      <c r="M3554" s="10" t="s">
        <v>24</v>
      </c>
      <c r="N3554" s="10">
        <v>5661</v>
      </c>
      <c r="O3554" s="10">
        <v>4</v>
      </c>
      <c r="P3554" s="10" t="str">
        <f t="shared" si="112"/>
        <v>BANSHI LAL YADAV|Ayodhya</v>
      </c>
      <c r="Q3554" s="4" t="e">
        <f>VLOOKUP(P:P,'[1]2017'!$D:$E,2,0)</f>
        <v>#N/A</v>
      </c>
      <c r="R3554" s="4" t="e">
        <f>VLOOKUP(P:P,'[1]2017'!$D:$F,3,0)</f>
        <v>#N/A</v>
      </c>
      <c r="S3554" s="4" t="e">
        <f>VLOOKUP(P:P,'[1]2017'!$D:$G,4,0)</f>
        <v>#N/A</v>
      </c>
      <c r="T3554" s="4" t="e">
        <f>VLOOKUP(P:P,'[1]2017'!$D:$H,5,0)</f>
        <v>#N/A</v>
      </c>
      <c r="U3554" s="4" t="e">
        <f>VLOOKUP(P:P,'[1]2017'!$D:$I,6,0)</f>
        <v>#N/A</v>
      </c>
      <c r="V3554">
        <f t="shared" si="111"/>
        <v>0</v>
      </c>
    </row>
    <row r="3555" spans="1:22" x14ac:dyDescent="0.3">
      <c r="A3555" s="10" t="s">
        <v>105</v>
      </c>
      <c r="B3555" s="10" t="s">
        <v>106</v>
      </c>
      <c r="C3555" s="10">
        <v>3</v>
      </c>
      <c r="D3555" s="10">
        <v>2017</v>
      </c>
      <c r="E3555" s="4" t="s">
        <v>3280</v>
      </c>
      <c r="F3555" s="10">
        <v>275</v>
      </c>
      <c r="G3555" s="10" t="s">
        <v>3313</v>
      </c>
      <c r="H3555" s="10" t="s">
        <v>15</v>
      </c>
      <c r="I3555" s="11" t="s">
        <v>3318</v>
      </c>
      <c r="J3555" s="10" t="s">
        <v>16</v>
      </c>
      <c r="K3555" s="10" t="s">
        <v>15</v>
      </c>
      <c r="L3555" s="10">
        <v>45</v>
      </c>
      <c r="M3555" s="10" t="s">
        <v>3319</v>
      </c>
      <c r="N3555" s="10">
        <v>1635</v>
      </c>
      <c r="O3555" s="10">
        <v>5</v>
      </c>
      <c r="P3555" s="10" t="str">
        <f t="shared" si="112"/>
        <v>SUSHIL JAISWAL|Ayodhya</v>
      </c>
      <c r="Q3555" s="4" t="e">
        <f>VLOOKUP(P:P,'[1]2017'!$D:$E,2,0)</f>
        <v>#N/A</v>
      </c>
      <c r="R3555" s="4" t="e">
        <f>VLOOKUP(P:P,'[1]2017'!$D:$F,3,0)</f>
        <v>#N/A</v>
      </c>
      <c r="S3555" s="4" t="e">
        <f>VLOOKUP(P:P,'[1]2017'!$D:$G,4,0)</f>
        <v>#N/A</v>
      </c>
      <c r="T3555" s="4" t="e">
        <f>VLOOKUP(P:P,'[1]2017'!$D:$H,5,0)</f>
        <v>#N/A</v>
      </c>
      <c r="U3555" s="4" t="e">
        <f>VLOOKUP(P:P,'[1]2017'!$D:$I,6,0)</f>
        <v>#N/A</v>
      </c>
      <c r="V3555">
        <f t="shared" si="111"/>
        <v>0</v>
      </c>
    </row>
    <row r="3556" spans="1:22" x14ac:dyDescent="0.3">
      <c r="A3556" s="10" t="s">
        <v>105</v>
      </c>
      <c r="B3556" s="10" t="s">
        <v>106</v>
      </c>
      <c r="C3556" s="10">
        <v>3</v>
      </c>
      <c r="D3556" s="10">
        <v>2017</v>
      </c>
      <c r="E3556" s="4" t="s">
        <v>3280</v>
      </c>
      <c r="F3556" s="10">
        <v>275</v>
      </c>
      <c r="G3556" s="10" t="s">
        <v>3313</v>
      </c>
      <c r="H3556" s="10" t="s">
        <v>15</v>
      </c>
      <c r="I3556" s="11" t="s">
        <v>19</v>
      </c>
      <c r="J3556" s="10" t="s">
        <v>20</v>
      </c>
      <c r="K3556" s="10" t="s">
        <v>20</v>
      </c>
      <c r="L3556" s="10" t="s">
        <v>20</v>
      </c>
      <c r="M3556" s="10" t="s">
        <v>21</v>
      </c>
      <c r="N3556" s="10">
        <v>1544</v>
      </c>
      <c r="O3556" s="10">
        <v>6</v>
      </c>
      <c r="P3556" s="10" t="str">
        <f t="shared" si="112"/>
        <v>None of the Above|Ayodhya</v>
      </c>
      <c r="Q3556" s="4" t="e">
        <f>VLOOKUP(P:P,'[1]2017'!$D:$E,2,0)</f>
        <v>#N/A</v>
      </c>
      <c r="R3556" s="4" t="e">
        <f>VLOOKUP(P:P,'[1]2017'!$D:$F,3,0)</f>
        <v>#N/A</v>
      </c>
      <c r="S3556" s="4" t="e">
        <f>VLOOKUP(P:P,'[1]2017'!$D:$G,4,0)</f>
        <v>#N/A</v>
      </c>
      <c r="T3556" s="4" t="e">
        <f>VLOOKUP(P:P,'[1]2017'!$D:$H,5,0)</f>
        <v>#N/A</v>
      </c>
      <c r="U3556" s="4" t="e">
        <f>VLOOKUP(P:P,'[1]2017'!$D:$I,6,0)</f>
        <v>#N/A</v>
      </c>
      <c r="V3556">
        <f t="shared" si="111"/>
        <v>0</v>
      </c>
    </row>
    <row r="3557" spans="1:22" x14ac:dyDescent="0.3">
      <c r="A3557" s="10" t="s">
        <v>105</v>
      </c>
      <c r="B3557" s="10" t="s">
        <v>106</v>
      </c>
      <c r="C3557" s="10">
        <v>3</v>
      </c>
      <c r="D3557" s="10">
        <v>2017</v>
      </c>
      <c r="E3557" s="4" t="s">
        <v>3280</v>
      </c>
      <c r="F3557" s="10">
        <v>275</v>
      </c>
      <c r="G3557" s="10" t="s">
        <v>3313</v>
      </c>
      <c r="H3557" s="10" t="s">
        <v>15</v>
      </c>
      <c r="I3557" s="11" t="s">
        <v>3320</v>
      </c>
      <c r="J3557" s="10" t="s">
        <v>16</v>
      </c>
      <c r="K3557" s="10" t="s">
        <v>15</v>
      </c>
      <c r="L3557" s="10">
        <v>54</v>
      </c>
      <c r="M3557" s="10" t="s">
        <v>28</v>
      </c>
      <c r="N3557" s="10">
        <v>1353</v>
      </c>
      <c r="O3557" s="10">
        <v>7</v>
      </c>
      <c r="P3557" s="10" t="str">
        <f t="shared" si="112"/>
        <v>SURYAKANT PANDEY|Ayodhya</v>
      </c>
      <c r="Q3557" s="4">
        <f>VLOOKUP(P:P,'[1]2017'!$D:$E,2,0)</f>
        <v>0</v>
      </c>
      <c r="R3557" s="4" t="str">
        <f>VLOOKUP(P:P,'[1]2017'!$D:$F,3,0)</f>
        <v>10th Pass</v>
      </c>
      <c r="S3557" s="4" t="str">
        <f>VLOOKUP(P:P,'[1]2017'!$D:$G,4,0)</f>
        <v>Rs 25,06,150</v>
      </c>
      <c r="T3557" s="4" t="str">
        <f>VLOOKUP(P:P,'[1]2017'!$D:$H,5,0)</f>
        <v>Rs 0</v>
      </c>
      <c r="U3557" s="4" t="str">
        <f>VLOOKUP(P:P,'[1]2017'!$D:$I,6,0)</f>
        <v>CPI</v>
      </c>
      <c r="V3557">
        <f t="shared" si="111"/>
        <v>0</v>
      </c>
    </row>
    <row r="3558" spans="1:22" x14ac:dyDescent="0.3">
      <c r="A3558" s="10" t="s">
        <v>105</v>
      </c>
      <c r="B3558" s="10" t="s">
        <v>106</v>
      </c>
      <c r="C3558" s="10">
        <v>3</v>
      </c>
      <c r="D3558" s="10">
        <v>2017</v>
      </c>
      <c r="E3558" s="4" t="s">
        <v>3280</v>
      </c>
      <c r="F3558" s="10">
        <v>275</v>
      </c>
      <c r="G3558" s="10" t="s">
        <v>3313</v>
      </c>
      <c r="H3558" s="10" t="s">
        <v>15</v>
      </c>
      <c r="I3558" s="11" t="s">
        <v>3321</v>
      </c>
      <c r="J3558" s="10" t="s">
        <v>16</v>
      </c>
      <c r="K3558" s="10" t="s">
        <v>15</v>
      </c>
      <c r="L3558" s="10">
        <v>41</v>
      </c>
      <c r="M3558" s="10" t="s">
        <v>3312</v>
      </c>
      <c r="N3558" s="10">
        <v>737</v>
      </c>
      <c r="O3558" s="10">
        <v>8</v>
      </c>
      <c r="P3558" s="10" t="str">
        <f t="shared" si="112"/>
        <v>DR. RIPUNJAY SINGH|Ayodhya</v>
      </c>
      <c r="Q3558" s="4" t="e">
        <f>VLOOKUP(P:P,'[1]2017'!$D:$E,2,0)</f>
        <v>#N/A</v>
      </c>
      <c r="R3558" s="4" t="e">
        <f>VLOOKUP(P:P,'[1]2017'!$D:$F,3,0)</f>
        <v>#N/A</v>
      </c>
      <c r="S3558" s="4" t="e">
        <f>VLOOKUP(P:P,'[1]2017'!$D:$G,4,0)</f>
        <v>#N/A</v>
      </c>
      <c r="T3558" s="4" t="e">
        <f>VLOOKUP(P:P,'[1]2017'!$D:$H,5,0)</f>
        <v>#N/A</v>
      </c>
      <c r="U3558" s="4" t="e">
        <f>VLOOKUP(P:P,'[1]2017'!$D:$I,6,0)</f>
        <v>#N/A</v>
      </c>
      <c r="V3558">
        <f t="shared" si="111"/>
        <v>0</v>
      </c>
    </row>
    <row r="3559" spans="1:22" x14ac:dyDescent="0.3">
      <c r="A3559" s="10" t="s">
        <v>105</v>
      </c>
      <c r="B3559" s="10" t="s">
        <v>106</v>
      </c>
      <c r="C3559" s="10">
        <v>3</v>
      </c>
      <c r="D3559" s="10">
        <v>2017</v>
      </c>
      <c r="E3559" s="4" t="s">
        <v>3280</v>
      </c>
      <c r="F3559" s="10">
        <v>275</v>
      </c>
      <c r="G3559" s="10" t="s">
        <v>3313</v>
      </c>
      <c r="H3559" s="10" t="s">
        <v>15</v>
      </c>
      <c r="I3559" s="11" t="s">
        <v>3322</v>
      </c>
      <c r="J3559" s="10" t="s">
        <v>16</v>
      </c>
      <c r="K3559" s="10" t="s">
        <v>15</v>
      </c>
      <c r="L3559" s="10">
        <v>41</v>
      </c>
      <c r="M3559" s="10" t="s">
        <v>115</v>
      </c>
      <c r="N3559" s="10">
        <v>644</v>
      </c>
      <c r="O3559" s="10">
        <v>9</v>
      </c>
      <c r="P3559" s="10" t="str">
        <f t="shared" si="112"/>
        <v>DHARMENDRA KUMAR UPPADHYAY|Ayodhya</v>
      </c>
      <c r="Q3559" s="4">
        <f>VLOOKUP(P:P,'[1]2017'!$D:$E,2,0)</f>
        <v>0</v>
      </c>
      <c r="R3559" s="4" t="str">
        <f>VLOOKUP(P:P,'[1]2017'!$D:$F,3,0)</f>
        <v>12th Pass</v>
      </c>
      <c r="S3559" s="4" t="str">
        <f>VLOOKUP(P:P,'[1]2017'!$D:$G,4,0)</f>
        <v>Rs 50,85,000</v>
      </c>
      <c r="T3559" s="4" t="str">
        <f>VLOOKUP(P:P,'[1]2017'!$D:$H,5,0)</f>
        <v>Rs 13,25,000</v>
      </c>
      <c r="U3559" s="4" t="str">
        <f>VLOOKUP(P:P,'[1]2017'!$D:$I,6,0)</f>
        <v>RLD</v>
      </c>
      <c r="V3559">
        <f t="shared" si="111"/>
        <v>0</v>
      </c>
    </row>
    <row r="3560" spans="1:22" x14ac:dyDescent="0.3">
      <c r="A3560" s="10" t="s">
        <v>105</v>
      </c>
      <c r="B3560" s="10" t="s">
        <v>106</v>
      </c>
      <c r="C3560" s="10">
        <v>3</v>
      </c>
      <c r="D3560" s="10">
        <v>2017</v>
      </c>
      <c r="E3560" s="4" t="s">
        <v>3280</v>
      </c>
      <c r="F3560" s="10">
        <v>275</v>
      </c>
      <c r="G3560" s="10" t="s">
        <v>3313</v>
      </c>
      <c r="H3560" s="10" t="s">
        <v>15</v>
      </c>
      <c r="I3560" s="11" t="s">
        <v>3323</v>
      </c>
      <c r="J3560" s="10" t="s">
        <v>16</v>
      </c>
      <c r="K3560" s="10" t="s">
        <v>15</v>
      </c>
      <c r="L3560" s="10">
        <v>30</v>
      </c>
      <c r="M3560" s="10" t="s">
        <v>169</v>
      </c>
      <c r="N3560" s="10">
        <v>585</v>
      </c>
      <c r="O3560" s="10">
        <v>10</v>
      </c>
      <c r="P3560" s="10" t="str">
        <f t="shared" si="112"/>
        <v>DEVKI NANDAN MAURYA|Ayodhya</v>
      </c>
      <c r="Q3560" s="4" t="e">
        <f>VLOOKUP(P:P,'[1]2017'!$D:$E,2,0)</f>
        <v>#N/A</v>
      </c>
      <c r="R3560" s="4" t="e">
        <f>VLOOKUP(P:P,'[1]2017'!$D:$F,3,0)</f>
        <v>#N/A</v>
      </c>
      <c r="S3560" s="4" t="e">
        <f>VLOOKUP(P:P,'[1]2017'!$D:$G,4,0)</f>
        <v>#N/A</v>
      </c>
      <c r="T3560" s="4" t="e">
        <f>VLOOKUP(P:P,'[1]2017'!$D:$H,5,0)</f>
        <v>#N/A</v>
      </c>
      <c r="U3560" s="4" t="e">
        <f>VLOOKUP(P:P,'[1]2017'!$D:$I,6,0)</f>
        <v>#N/A</v>
      </c>
      <c r="V3560">
        <f t="shared" si="111"/>
        <v>0</v>
      </c>
    </row>
    <row r="3561" spans="1:22" x14ac:dyDescent="0.3">
      <c r="A3561" s="10" t="s">
        <v>105</v>
      </c>
      <c r="B3561" s="10" t="s">
        <v>106</v>
      </c>
      <c r="C3561" s="10">
        <v>3</v>
      </c>
      <c r="D3561" s="10">
        <v>2017</v>
      </c>
      <c r="E3561" s="4" t="s">
        <v>3280</v>
      </c>
      <c r="F3561" s="10">
        <v>275</v>
      </c>
      <c r="G3561" s="10" t="s">
        <v>3313</v>
      </c>
      <c r="H3561" s="10" t="s">
        <v>15</v>
      </c>
      <c r="I3561" s="11" t="s">
        <v>3324</v>
      </c>
      <c r="J3561" s="10" t="s">
        <v>16</v>
      </c>
      <c r="K3561" s="10" t="s">
        <v>25</v>
      </c>
      <c r="L3561" s="10">
        <v>42</v>
      </c>
      <c r="M3561" s="10" t="s">
        <v>2289</v>
      </c>
      <c r="N3561" s="10">
        <v>532</v>
      </c>
      <c r="O3561" s="10">
        <v>11</v>
      </c>
      <c r="P3561" s="10" t="str">
        <f t="shared" si="112"/>
        <v>MAHESH KUMAR NISHAD|Ayodhya</v>
      </c>
      <c r="Q3561" s="4" t="e">
        <f>VLOOKUP(P:P,'[1]2017'!$D:$E,2,0)</f>
        <v>#N/A</v>
      </c>
      <c r="R3561" s="4" t="e">
        <f>VLOOKUP(P:P,'[1]2017'!$D:$F,3,0)</f>
        <v>#N/A</v>
      </c>
      <c r="S3561" s="4" t="e">
        <f>VLOOKUP(P:P,'[1]2017'!$D:$G,4,0)</f>
        <v>#N/A</v>
      </c>
      <c r="T3561" s="4" t="e">
        <f>VLOOKUP(P:P,'[1]2017'!$D:$H,5,0)</f>
        <v>#N/A</v>
      </c>
      <c r="U3561" s="4" t="e">
        <f>VLOOKUP(P:P,'[1]2017'!$D:$I,6,0)</f>
        <v>#N/A</v>
      </c>
      <c r="V3561">
        <f t="shared" si="111"/>
        <v>0</v>
      </c>
    </row>
    <row r="3562" spans="1:22" x14ac:dyDescent="0.3">
      <c r="A3562" s="10" t="s">
        <v>105</v>
      </c>
      <c r="B3562" s="10" t="s">
        <v>106</v>
      </c>
      <c r="C3562" s="10">
        <v>3</v>
      </c>
      <c r="D3562" s="10">
        <v>2017</v>
      </c>
      <c r="E3562" s="4" t="s">
        <v>3280</v>
      </c>
      <c r="F3562" s="10">
        <v>275</v>
      </c>
      <c r="G3562" s="10" t="s">
        <v>3313</v>
      </c>
      <c r="H3562" s="10" t="s">
        <v>15</v>
      </c>
      <c r="I3562" s="11" t="s">
        <v>3325</v>
      </c>
      <c r="J3562" s="10" t="s">
        <v>16</v>
      </c>
      <c r="K3562" s="10" t="s">
        <v>15</v>
      </c>
      <c r="L3562" s="10">
        <v>57</v>
      </c>
      <c r="M3562" s="10" t="s">
        <v>23</v>
      </c>
      <c r="N3562" s="10">
        <v>492</v>
      </c>
      <c r="O3562" s="10">
        <v>12</v>
      </c>
      <c r="P3562" s="10" t="str">
        <f t="shared" si="112"/>
        <v>RADHE SHYAM SHRIVASTAVA|Ayodhya</v>
      </c>
      <c r="Q3562" s="4" t="e">
        <f>VLOOKUP(P:P,'[1]2017'!$D:$E,2,0)</f>
        <v>#N/A</v>
      </c>
      <c r="R3562" s="4" t="e">
        <f>VLOOKUP(P:P,'[1]2017'!$D:$F,3,0)</f>
        <v>#N/A</v>
      </c>
      <c r="S3562" s="4" t="e">
        <f>VLOOKUP(P:P,'[1]2017'!$D:$G,4,0)</f>
        <v>#N/A</v>
      </c>
      <c r="T3562" s="4" t="e">
        <f>VLOOKUP(P:P,'[1]2017'!$D:$H,5,0)</f>
        <v>#N/A</v>
      </c>
      <c r="U3562" s="4" t="e">
        <f>VLOOKUP(P:P,'[1]2017'!$D:$I,6,0)</f>
        <v>#N/A</v>
      </c>
      <c r="V3562">
        <f t="shared" si="111"/>
        <v>0</v>
      </c>
    </row>
    <row r="3563" spans="1:22" x14ac:dyDescent="0.3">
      <c r="A3563" s="10" t="s">
        <v>105</v>
      </c>
      <c r="B3563" s="10" t="s">
        <v>106</v>
      </c>
      <c r="C3563" s="10">
        <v>3</v>
      </c>
      <c r="D3563" s="10">
        <v>2017</v>
      </c>
      <c r="E3563" s="4" t="s">
        <v>3280</v>
      </c>
      <c r="F3563" s="10">
        <v>275</v>
      </c>
      <c r="G3563" s="10" t="s">
        <v>3313</v>
      </c>
      <c r="H3563" s="10" t="s">
        <v>15</v>
      </c>
      <c r="I3563" s="11" t="s">
        <v>3326</v>
      </c>
      <c r="J3563" s="10" t="s">
        <v>16</v>
      </c>
      <c r="K3563" s="10" t="s">
        <v>25</v>
      </c>
      <c r="L3563" s="10">
        <v>35</v>
      </c>
      <c r="M3563" s="10" t="s">
        <v>34</v>
      </c>
      <c r="N3563" s="10">
        <v>406</v>
      </c>
      <c r="O3563" s="10">
        <v>13</v>
      </c>
      <c r="P3563" s="10" t="str">
        <f t="shared" si="112"/>
        <v>PRADEEP KUMAR KORI|Ayodhya</v>
      </c>
      <c r="Q3563" s="4">
        <f>VLOOKUP(P:P,'[1]2017'!$D:$E,2,0)</f>
        <v>0</v>
      </c>
      <c r="R3563" s="4" t="str">
        <f>VLOOKUP(P:P,'[1]2017'!$D:$F,3,0)</f>
        <v>Graduate</v>
      </c>
      <c r="S3563" s="4" t="str">
        <f>VLOOKUP(P:P,'[1]2017'!$D:$G,4,0)</f>
        <v>Rs 2,22,243</v>
      </c>
      <c r="T3563" s="4" t="str">
        <f>VLOOKUP(P:P,'[1]2017'!$D:$H,5,0)</f>
        <v>Rs 0</v>
      </c>
      <c r="U3563" s="4" t="str">
        <f>VLOOKUP(P:P,'[1]2017'!$D:$I,6,0)</f>
        <v>RPI(A)</v>
      </c>
      <c r="V3563">
        <f t="shared" si="111"/>
        <v>0</v>
      </c>
    </row>
    <row r="3564" spans="1:22" x14ac:dyDescent="0.3">
      <c r="A3564" s="10" t="s">
        <v>105</v>
      </c>
      <c r="B3564" s="10" t="s">
        <v>106</v>
      </c>
      <c r="C3564" s="10">
        <v>3</v>
      </c>
      <c r="D3564" s="10">
        <v>2017</v>
      </c>
      <c r="E3564" s="4" t="s">
        <v>3280</v>
      </c>
      <c r="F3564" s="10">
        <v>275</v>
      </c>
      <c r="G3564" s="10" t="s">
        <v>3313</v>
      </c>
      <c r="H3564" s="10" t="s">
        <v>15</v>
      </c>
      <c r="I3564" s="11" t="s">
        <v>3327</v>
      </c>
      <c r="J3564" s="10" t="s">
        <v>16</v>
      </c>
      <c r="K3564" s="10" t="s">
        <v>25</v>
      </c>
      <c r="L3564" s="10">
        <v>27</v>
      </c>
      <c r="M3564" s="10" t="s">
        <v>2189</v>
      </c>
      <c r="N3564" s="10">
        <v>398</v>
      </c>
      <c r="O3564" s="10">
        <v>14</v>
      </c>
      <c r="P3564" s="10" t="str">
        <f t="shared" si="112"/>
        <v>DEELIP CHAUDHARI|Ayodhya</v>
      </c>
      <c r="Q3564" s="4" t="e">
        <f>VLOOKUP(P:P,'[1]2017'!$D:$E,2,0)</f>
        <v>#N/A</v>
      </c>
      <c r="R3564" s="4" t="e">
        <f>VLOOKUP(P:P,'[1]2017'!$D:$F,3,0)</f>
        <v>#N/A</v>
      </c>
      <c r="S3564" s="4" t="e">
        <f>VLOOKUP(P:P,'[1]2017'!$D:$G,4,0)</f>
        <v>#N/A</v>
      </c>
      <c r="T3564" s="4" t="e">
        <f>VLOOKUP(P:P,'[1]2017'!$D:$H,5,0)</f>
        <v>#N/A</v>
      </c>
      <c r="U3564" s="4" t="e">
        <f>VLOOKUP(P:P,'[1]2017'!$D:$I,6,0)</f>
        <v>#N/A</v>
      </c>
      <c r="V3564">
        <f t="shared" si="111"/>
        <v>0</v>
      </c>
    </row>
    <row r="3565" spans="1:22" x14ac:dyDescent="0.3">
      <c r="A3565" s="10" t="s">
        <v>105</v>
      </c>
      <c r="B3565" s="10" t="s">
        <v>106</v>
      </c>
      <c r="C3565" s="10">
        <v>3</v>
      </c>
      <c r="D3565" s="10">
        <v>2017</v>
      </c>
      <c r="E3565" s="4" t="s">
        <v>3280</v>
      </c>
      <c r="F3565" s="10">
        <v>275</v>
      </c>
      <c r="G3565" s="10" t="s">
        <v>3313</v>
      </c>
      <c r="H3565" s="10" t="s">
        <v>15</v>
      </c>
      <c r="I3565" s="11" t="s">
        <v>3328</v>
      </c>
      <c r="J3565" s="10" t="s">
        <v>16</v>
      </c>
      <c r="K3565" s="10" t="s">
        <v>15</v>
      </c>
      <c r="L3565" s="10">
        <v>41</v>
      </c>
      <c r="M3565" s="10" t="s">
        <v>47</v>
      </c>
      <c r="N3565" s="10">
        <v>359</v>
      </c>
      <c r="O3565" s="10">
        <v>15</v>
      </c>
      <c r="P3565" s="10" t="str">
        <f t="shared" si="112"/>
        <v>AKHILESH KUMAR ALIAS AKHILESH CHATURVEDI|Ayodhya</v>
      </c>
      <c r="Q3565" s="4" t="e">
        <f>VLOOKUP(P:P,'[1]2017'!$D:$E,2,0)</f>
        <v>#N/A</v>
      </c>
      <c r="R3565" s="4" t="e">
        <f>VLOOKUP(P:P,'[1]2017'!$D:$F,3,0)</f>
        <v>#N/A</v>
      </c>
      <c r="S3565" s="4" t="e">
        <f>VLOOKUP(P:P,'[1]2017'!$D:$G,4,0)</f>
        <v>#N/A</v>
      </c>
      <c r="T3565" s="4" t="e">
        <f>VLOOKUP(P:P,'[1]2017'!$D:$H,5,0)</f>
        <v>#N/A</v>
      </c>
      <c r="U3565" s="4" t="e">
        <f>VLOOKUP(P:P,'[1]2017'!$D:$I,6,0)</f>
        <v>#N/A</v>
      </c>
      <c r="V3565">
        <f t="shared" si="111"/>
        <v>0</v>
      </c>
    </row>
    <row r="3566" spans="1:22" x14ac:dyDescent="0.3">
      <c r="A3566" s="10" t="s">
        <v>105</v>
      </c>
      <c r="B3566" s="10" t="s">
        <v>106</v>
      </c>
      <c r="C3566" s="10">
        <v>3</v>
      </c>
      <c r="D3566" s="10">
        <v>2017</v>
      </c>
      <c r="E3566" s="4" t="s">
        <v>3280</v>
      </c>
      <c r="F3566" s="10">
        <v>276</v>
      </c>
      <c r="G3566" s="10" t="s">
        <v>3329</v>
      </c>
      <c r="H3566" s="10" t="s">
        <v>15</v>
      </c>
      <c r="I3566" s="11" t="s">
        <v>4876</v>
      </c>
      <c r="J3566" s="10" t="s">
        <v>16</v>
      </c>
      <c r="K3566" s="10" t="s">
        <v>15</v>
      </c>
      <c r="L3566" s="10">
        <v>47</v>
      </c>
      <c r="M3566" s="10" t="s">
        <v>18</v>
      </c>
      <c r="N3566" s="10">
        <v>89586</v>
      </c>
      <c r="O3566" s="10">
        <v>1</v>
      </c>
      <c r="P3566" s="10" t="str">
        <f t="shared" si="112"/>
        <v>INDRA PRATAP|Goshainganj</v>
      </c>
      <c r="Q3566" s="4" t="e">
        <f>VLOOKUP(P:P,'[1]2017'!$D:$E,2,0)</f>
        <v>#N/A</v>
      </c>
      <c r="R3566" s="4" t="e">
        <f>VLOOKUP(P:P,'[1]2017'!$D:$F,3,0)</f>
        <v>#N/A</v>
      </c>
      <c r="S3566" s="4" t="e">
        <f>VLOOKUP(P:P,'[1]2017'!$D:$G,4,0)</f>
        <v>#N/A</v>
      </c>
      <c r="T3566" s="4" t="e">
        <f>VLOOKUP(P:P,'[1]2017'!$D:$H,5,0)</f>
        <v>#N/A</v>
      </c>
      <c r="U3566" s="4" t="e">
        <f>VLOOKUP(P:P,'[1]2017'!$D:$I,6,0)</f>
        <v>#N/A</v>
      </c>
      <c r="V3566">
        <f t="shared" si="111"/>
        <v>1</v>
      </c>
    </row>
    <row r="3567" spans="1:22" x14ac:dyDescent="0.3">
      <c r="A3567" s="10" t="s">
        <v>105</v>
      </c>
      <c r="B3567" s="10" t="s">
        <v>106</v>
      </c>
      <c r="C3567" s="10">
        <v>3</v>
      </c>
      <c r="D3567" s="10">
        <v>2017</v>
      </c>
      <c r="E3567" s="4" t="s">
        <v>3280</v>
      </c>
      <c r="F3567" s="10">
        <v>276</v>
      </c>
      <c r="G3567" s="10" t="s">
        <v>3329</v>
      </c>
      <c r="H3567" s="10" t="s">
        <v>15</v>
      </c>
      <c r="I3567" s="11" t="s">
        <v>3330</v>
      </c>
      <c r="J3567" s="10" t="s">
        <v>16</v>
      </c>
      <c r="K3567" s="10" t="s">
        <v>15</v>
      </c>
      <c r="L3567" s="10">
        <v>42</v>
      </c>
      <c r="M3567" s="10" t="s">
        <v>139</v>
      </c>
      <c r="N3567" s="10">
        <v>77966</v>
      </c>
      <c r="O3567" s="10">
        <v>2</v>
      </c>
      <c r="P3567" s="10" t="str">
        <f t="shared" si="112"/>
        <v>ABHAY SINGH|Goshainganj</v>
      </c>
      <c r="Q3567" s="4">
        <f>VLOOKUP(P:P,'[1]2017'!$D:$E,2,0)</f>
        <v>8</v>
      </c>
      <c r="R3567" s="4" t="str">
        <f>VLOOKUP(P:P,'[1]2017'!$D:$F,3,0)</f>
        <v>Graduate</v>
      </c>
      <c r="S3567" s="4" t="str">
        <f>VLOOKUP(P:P,'[1]2017'!$D:$G,4,0)</f>
        <v>Rs 5,29,62,105</v>
      </c>
      <c r="T3567" s="4" t="str">
        <f>VLOOKUP(P:P,'[1]2017'!$D:$H,5,0)</f>
        <v>Rs 11,50,442</v>
      </c>
      <c r="U3567" s="4" t="str">
        <f>VLOOKUP(P:P,'[1]2017'!$D:$I,6,0)</f>
        <v>SP</v>
      </c>
      <c r="V3567">
        <f t="shared" si="111"/>
        <v>0</v>
      </c>
    </row>
    <row r="3568" spans="1:22" x14ac:dyDescent="0.3">
      <c r="A3568" s="10" t="s">
        <v>105</v>
      </c>
      <c r="B3568" s="10" t="s">
        <v>106</v>
      </c>
      <c r="C3568" s="10">
        <v>3</v>
      </c>
      <c r="D3568" s="10">
        <v>2017</v>
      </c>
      <c r="E3568" s="4" t="s">
        <v>3280</v>
      </c>
      <c r="F3568" s="10">
        <v>276</v>
      </c>
      <c r="G3568" s="10" t="s">
        <v>3329</v>
      </c>
      <c r="H3568" s="10" t="s">
        <v>15</v>
      </c>
      <c r="I3568" s="11" t="s">
        <v>3331</v>
      </c>
      <c r="J3568" s="10" t="s">
        <v>16</v>
      </c>
      <c r="K3568" s="10" t="s">
        <v>15</v>
      </c>
      <c r="L3568" s="10">
        <v>54</v>
      </c>
      <c r="M3568" s="10" t="s">
        <v>37</v>
      </c>
      <c r="N3568" s="10">
        <v>46528</v>
      </c>
      <c r="O3568" s="10">
        <v>3</v>
      </c>
      <c r="P3568" s="10" t="str">
        <f t="shared" si="112"/>
        <v>DHARMRAJ NISHAD|Goshainganj</v>
      </c>
      <c r="Q3568" s="4">
        <f>VLOOKUP(P:P,'[1]2017'!$D:$E,2,0)</f>
        <v>0</v>
      </c>
      <c r="R3568" s="4" t="str">
        <f>VLOOKUP(P:P,'[1]2017'!$D:$F,3,0)</f>
        <v>Post Graduate</v>
      </c>
      <c r="S3568" s="4" t="str">
        <f>VLOOKUP(P:P,'[1]2017'!$D:$G,4,0)</f>
        <v>Rs 1,90,67,352</v>
      </c>
      <c r="T3568" s="4" t="str">
        <f>VLOOKUP(P:P,'[1]2017'!$D:$H,5,0)</f>
        <v>Rs 2,42,206</v>
      </c>
      <c r="U3568" s="4" t="str">
        <f>VLOOKUP(P:P,'[1]2017'!$D:$I,6,0)</f>
        <v>BSP</v>
      </c>
      <c r="V3568">
        <f t="shared" si="111"/>
        <v>0</v>
      </c>
    </row>
    <row r="3569" spans="1:22" x14ac:dyDescent="0.3">
      <c r="A3569" s="10" t="s">
        <v>105</v>
      </c>
      <c r="B3569" s="10" t="s">
        <v>106</v>
      </c>
      <c r="C3569" s="10">
        <v>3</v>
      </c>
      <c r="D3569" s="10">
        <v>2017</v>
      </c>
      <c r="E3569" s="4" t="s">
        <v>3280</v>
      </c>
      <c r="F3569" s="10">
        <v>276</v>
      </c>
      <c r="G3569" s="10" t="s">
        <v>3329</v>
      </c>
      <c r="H3569" s="10" t="s">
        <v>15</v>
      </c>
      <c r="I3569" s="11" t="s">
        <v>3332</v>
      </c>
      <c r="J3569" s="10" t="s">
        <v>16</v>
      </c>
      <c r="K3569" s="10" t="s">
        <v>15</v>
      </c>
      <c r="L3569" s="10">
        <v>43</v>
      </c>
      <c r="M3569" s="10" t="s">
        <v>248</v>
      </c>
      <c r="N3569" s="10">
        <v>5137</v>
      </c>
      <c r="O3569" s="10">
        <v>4</v>
      </c>
      <c r="P3569" s="10" t="str">
        <f t="shared" si="112"/>
        <v>RAM NAYAN|Goshainganj</v>
      </c>
      <c r="Q3569" s="4">
        <f>VLOOKUP(P:P,'[1]2017'!$D:$E,2,0)</f>
        <v>0</v>
      </c>
      <c r="R3569" s="4" t="str">
        <f>VLOOKUP(P:P,'[1]2017'!$D:$F,3,0)</f>
        <v>Graduate</v>
      </c>
      <c r="S3569" s="4" t="str">
        <f>VLOOKUP(P:P,'[1]2017'!$D:$G,4,0)</f>
        <v>Rs 74,00,000</v>
      </c>
      <c r="T3569" s="4" t="str">
        <f>VLOOKUP(P:P,'[1]2017'!$D:$H,5,0)</f>
        <v>Rs 0</v>
      </c>
      <c r="U3569" s="4" t="str">
        <f>VLOOKUP(P:P,'[1]2017'!$D:$I,6,0)</f>
        <v>Nirbal Indian Shoshit Hamara Aam Dal</v>
      </c>
      <c r="V3569">
        <f t="shared" si="111"/>
        <v>0</v>
      </c>
    </row>
    <row r="3570" spans="1:22" x14ac:dyDescent="0.3">
      <c r="A3570" s="10" t="s">
        <v>105</v>
      </c>
      <c r="B3570" s="10" t="s">
        <v>106</v>
      </c>
      <c r="C3570" s="10">
        <v>3</v>
      </c>
      <c r="D3570" s="10">
        <v>2017</v>
      </c>
      <c r="E3570" s="4" t="s">
        <v>3280</v>
      </c>
      <c r="F3570" s="10">
        <v>276</v>
      </c>
      <c r="G3570" s="10" t="s">
        <v>3329</v>
      </c>
      <c r="H3570" s="10" t="s">
        <v>15</v>
      </c>
      <c r="I3570" s="11" t="s">
        <v>19</v>
      </c>
      <c r="J3570" s="10" t="s">
        <v>20</v>
      </c>
      <c r="K3570" s="10" t="s">
        <v>20</v>
      </c>
      <c r="L3570" s="10" t="s">
        <v>20</v>
      </c>
      <c r="M3570" s="10" t="s">
        <v>21</v>
      </c>
      <c r="N3570" s="10">
        <v>2878</v>
      </c>
      <c r="O3570" s="10">
        <v>5</v>
      </c>
      <c r="P3570" s="10" t="str">
        <f t="shared" si="112"/>
        <v>None of the Above|Goshainganj</v>
      </c>
      <c r="Q3570" s="4" t="e">
        <f>VLOOKUP(P:P,'[1]2017'!$D:$E,2,0)</f>
        <v>#N/A</v>
      </c>
      <c r="R3570" s="4" t="e">
        <f>VLOOKUP(P:P,'[1]2017'!$D:$F,3,0)</f>
        <v>#N/A</v>
      </c>
      <c r="S3570" s="4" t="e">
        <f>VLOOKUP(P:P,'[1]2017'!$D:$G,4,0)</f>
        <v>#N/A</v>
      </c>
      <c r="T3570" s="4" t="e">
        <f>VLOOKUP(P:P,'[1]2017'!$D:$H,5,0)</f>
        <v>#N/A</v>
      </c>
      <c r="U3570" s="4" t="e">
        <f>VLOOKUP(P:P,'[1]2017'!$D:$I,6,0)</f>
        <v>#N/A</v>
      </c>
      <c r="V3570">
        <f t="shared" si="111"/>
        <v>0</v>
      </c>
    </row>
    <row r="3571" spans="1:22" x14ac:dyDescent="0.3">
      <c r="A3571" s="10" t="s">
        <v>105</v>
      </c>
      <c r="B3571" s="10" t="s">
        <v>106</v>
      </c>
      <c r="C3571" s="10">
        <v>3</v>
      </c>
      <c r="D3571" s="10">
        <v>2017</v>
      </c>
      <c r="E3571" s="4" t="s">
        <v>3280</v>
      </c>
      <c r="F3571" s="10">
        <v>276</v>
      </c>
      <c r="G3571" s="10" t="s">
        <v>3329</v>
      </c>
      <c r="H3571" s="10" t="s">
        <v>15</v>
      </c>
      <c r="I3571" s="11" t="s">
        <v>3333</v>
      </c>
      <c r="J3571" s="10" t="s">
        <v>16</v>
      </c>
      <c r="K3571" s="10" t="s">
        <v>25</v>
      </c>
      <c r="L3571" s="10">
        <v>60</v>
      </c>
      <c r="M3571" s="10" t="s">
        <v>23</v>
      </c>
      <c r="N3571" s="10">
        <v>1284</v>
      </c>
      <c r="O3571" s="10">
        <v>6</v>
      </c>
      <c r="P3571" s="10" t="str">
        <f t="shared" si="112"/>
        <v>NAGESHWAR PRASAD SAROJ|Goshainganj</v>
      </c>
      <c r="Q3571" s="4" t="e">
        <f>VLOOKUP(P:P,'[1]2017'!$D:$E,2,0)</f>
        <v>#N/A</v>
      </c>
      <c r="R3571" s="4" t="e">
        <f>VLOOKUP(P:P,'[1]2017'!$D:$F,3,0)</f>
        <v>#N/A</v>
      </c>
      <c r="S3571" s="4" t="e">
        <f>VLOOKUP(P:P,'[1]2017'!$D:$G,4,0)</f>
        <v>#N/A</v>
      </c>
      <c r="T3571" s="4" t="e">
        <f>VLOOKUP(P:P,'[1]2017'!$D:$H,5,0)</f>
        <v>#N/A</v>
      </c>
      <c r="U3571" s="4" t="e">
        <f>VLOOKUP(P:P,'[1]2017'!$D:$I,6,0)</f>
        <v>#N/A</v>
      </c>
      <c r="V3571">
        <f t="shared" si="111"/>
        <v>0</v>
      </c>
    </row>
    <row r="3572" spans="1:22" x14ac:dyDescent="0.3">
      <c r="A3572" s="10" t="s">
        <v>105</v>
      </c>
      <c r="B3572" s="10" t="s">
        <v>106</v>
      </c>
      <c r="C3572" s="10">
        <v>3</v>
      </c>
      <c r="D3572" s="10">
        <v>2017</v>
      </c>
      <c r="E3572" s="4" t="s">
        <v>3280</v>
      </c>
      <c r="F3572" s="10">
        <v>276</v>
      </c>
      <c r="G3572" s="10" t="s">
        <v>3329</v>
      </c>
      <c r="H3572" s="10" t="s">
        <v>15</v>
      </c>
      <c r="I3572" s="11" t="s">
        <v>3334</v>
      </c>
      <c r="J3572" s="10" t="s">
        <v>16</v>
      </c>
      <c r="K3572" s="10" t="s">
        <v>15</v>
      </c>
      <c r="L3572" s="10">
        <v>35</v>
      </c>
      <c r="M3572" s="10" t="s">
        <v>24</v>
      </c>
      <c r="N3572" s="10">
        <v>1278</v>
      </c>
      <c r="O3572" s="10">
        <v>7</v>
      </c>
      <c r="P3572" s="10" t="str">
        <f t="shared" si="112"/>
        <v>DR. AMIT PATEL|Goshainganj</v>
      </c>
      <c r="Q3572" s="4" t="e">
        <f>VLOOKUP(P:P,'[1]2017'!$D:$E,2,0)</f>
        <v>#N/A</v>
      </c>
      <c r="R3572" s="4" t="e">
        <f>VLOOKUP(P:P,'[1]2017'!$D:$F,3,0)</f>
        <v>#N/A</v>
      </c>
      <c r="S3572" s="4" t="e">
        <f>VLOOKUP(P:P,'[1]2017'!$D:$G,4,0)</f>
        <v>#N/A</v>
      </c>
      <c r="T3572" s="4" t="e">
        <f>VLOOKUP(P:P,'[1]2017'!$D:$H,5,0)</f>
        <v>#N/A</v>
      </c>
      <c r="U3572" s="4" t="e">
        <f>VLOOKUP(P:P,'[1]2017'!$D:$I,6,0)</f>
        <v>#N/A</v>
      </c>
      <c r="V3572">
        <f t="shared" si="111"/>
        <v>0</v>
      </c>
    </row>
    <row r="3573" spans="1:22" x14ac:dyDescent="0.3">
      <c r="A3573" s="10" t="s">
        <v>105</v>
      </c>
      <c r="B3573" s="10" t="s">
        <v>106</v>
      </c>
      <c r="C3573" s="10">
        <v>3</v>
      </c>
      <c r="D3573" s="10">
        <v>2017</v>
      </c>
      <c r="E3573" s="4" t="s">
        <v>3280</v>
      </c>
      <c r="F3573" s="10">
        <v>276</v>
      </c>
      <c r="G3573" s="10" t="s">
        <v>3329</v>
      </c>
      <c r="H3573" s="10" t="s">
        <v>15</v>
      </c>
      <c r="I3573" s="11" t="s">
        <v>3335</v>
      </c>
      <c r="J3573" s="10" t="s">
        <v>16</v>
      </c>
      <c r="K3573" s="10" t="s">
        <v>25</v>
      </c>
      <c r="L3573" s="10">
        <v>31</v>
      </c>
      <c r="M3573" s="10" t="s">
        <v>152</v>
      </c>
      <c r="N3573" s="10">
        <v>1162</v>
      </c>
      <c r="O3573" s="10">
        <v>8</v>
      </c>
      <c r="P3573" s="10" t="str">
        <f t="shared" si="112"/>
        <v>SHIV PRAKASH KORI|Goshainganj</v>
      </c>
      <c r="Q3573" s="4" t="e">
        <f>VLOOKUP(P:P,'[1]2017'!$D:$E,2,0)</f>
        <v>#N/A</v>
      </c>
      <c r="R3573" s="4" t="e">
        <f>VLOOKUP(P:P,'[1]2017'!$D:$F,3,0)</f>
        <v>#N/A</v>
      </c>
      <c r="S3573" s="4" t="e">
        <f>VLOOKUP(P:P,'[1]2017'!$D:$G,4,0)</f>
        <v>#N/A</v>
      </c>
      <c r="T3573" s="4" t="e">
        <f>VLOOKUP(P:P,'[1]2017'!$D:$H,5,0)</f>
        <v>#N/A</v>
      </c>
      <c r="U3573" s="4" t="e">
        <f>VLOOKUP(P:P,'[1]2017'!$D:$I,6,0)</f>
        <v>#N/A</v>
      </c>
      <c r="V3573">
        <f t="shared" si="111"/>
        <v>0</v>
      </c>
    </row>
    <row r="3574" spans="1:22" x14ac:dyDescent="0.3">
      <c r="A3574" s="10" t="s">
        <v>105</v>
      </c>
      <c r="B3574" s="10" t="s">
        <v>106</v>
      </c>
      <c r="C3574" s="10">
        <v>3</v>
      </c>
      <c r="D3574" s="10">
        <v>2017</v>
      </c>
      <c r="E3574" s="4" t="s">
        <v>3280</v>
      </c>
      <c r="F3574" s="10">
        <v>276</v>
      </c>
      <c r="G3574" s="10" t="s">
        <v>3329</v>
      </c>
      <c r="H3574" s="10" t="s">
        <v>15</v>
      </c>
      <c r="I3574" s="11" t="s">
        <v>3336</v>
      </c>
      <c r="J3574" s="10" t="s">
        <v>16</v>
      </c>
      <c r="K3574" s="10" t="s">
        <v>15</v>
      </c>
      <c r="L3574" s="10">
        <v>26</v>
      </c>
      <c r="M3574" s="10" t="s">
        <v>2317</v>
      </c>
      <c r="N3574" s="10">
        <v>862</v>
      </c>
      <c r="O3574" s="10">
        <v>9</v>
      </c>
      <c r="P3574" s="10" t="str">
        <f t="shared" si="112"/>
        <v>AAN SHIKHAR SHRIVASTAVA|Goshainganj</v>
      </c>
      <c r="Q3574" s="4">
        <f>VLOOKUP(P:P,'[1]2017'!$D:$E,2,0)</f>
        <v>0</v>
      </c>
      <c r="R3574" s="4" t="str">
        <f>VLOOKUP(P:P,'[1]2017'!$D:$F,3,0)</f>
        <v>Graduate</v>
      </c>
      <c r="S3574" s="4" t="str">
        <f>VLOOKUP(P:P,'[1]2017'!$D:$G,4,0)</f>
        <v>Rs 41,000</v>
      </c>
      <c r="T3574" s="4" t="str">
        <f>VLOOKUP(P:P,'[1]2017'!$D:$H,5,0)</f>
        <v>Rs 0</v>
      </c>
      <c r="U3574" s="4" t="str">
        <f>VLOOKUP(P:P,'[1]2017'!$D:$I,6,0)</f>
        <v>Satya Shikhar Party</v>
      </c>
      <c r="V3574">
        <f t="shared" si="111"/>
        <v>0</v>
      </c>
    </row>
    <row r="3575" spans="1:22" x14ac:dyDescent="0.3">
      <c r="A3575" s="10" t="s">
        <v>105</v>
      </c>
      <c r="B3575" s="10" t="s">
        <v>106</v>
      </c>
      <c r="C3575" s="10">
        <v>3</v>
      </c>
      <c r="D3575" s="10">
        <v>2017</v>
      </c>
      <c r="E3575" s="4" t="s">
        <v>3280</v>
      </c>
      <c r="F3575" s="10">
        <v>276</v>
      </c>
      <c r="G3575" s="10" t="s">
        <v>3329</v>
      </c>
      <c r="H3575" s="10" t="s">
        <v>15</v>
      </c>
      <c r="I3575" s="11" t="s">
        <v>3337</v>
      </c>
      <c r="J3575" s="10" t="s">
        <v>16</v>
      </c>
      <c r="K3575" s="10" t="s">
        <v>15</v>
      </c>
      <c r="L3575" s="10">
        <v>58</v>
      </c>
      <c r="M3575" s="10" t="s">
        <v>2249</v>
      </c>
      <c r="N3575" s="10">
        <v>658</v>
      </c>
      <c r="O3575" s="10">
        <v>10</v>
      </c>
      <c r="P3575" s="10" t="str">
        <f t="shared" si="112"/>
        <v>NASIB ALI|Goshainganj</v>
      </c>
      <c r="Q3575" s="4">
        <f>VLOOKUP(P:P,'[1]2017'!$D:$E,2,0)</f>
        <v>0</v>
      </c>
      <c r="R3575" s="4" t="str">
        <f>VLOOKUP(P:P,'[1]2017'!$D:$F,3,0)</f>
        <v>Graduate</v>
      </c>
      <c r="S3575" s="4" t="str">
        <f>VLOOKUP(P:P,'[1]2017'!$D:$G,4,0)</f>
        <v>Rs 41,34,639</v>
      </c>
      <c r="T3575" s="4" t="str">
        <f>VLOOKUP(P:P,'[1]2017'!$D:$H,5,0)</f>
        <v>Rs 0</v>
      </c>
      <c r="U3575" s="4" t="str">
        <f>VLOOKUP(P:P,'[1]2017'!$D:$I,6,0)</f>
        <v>Most Backward Classes Of India</v>
      </c>
      <c r="V3575">
        <f t="shared" si="111"/>
        <v>0</v>
      </c>
    </row>
    <row r="3576" spans="1:22" x14ac:dyDescent="0.3">
      <c r="A3576" s="10" t="s">
        <v>105</v>
      </c>
      <c r="B3576" s="10" t="s">
        <v>106</v>
      </c>
      <c r="C3576" s="10">
        <v>3</v>
      </c>
      <c r="D3576" s="10">
        <v>2017</v>
      </c>
      <c r="E3576" s="4" t="s">
        <v>3338</v>
      </c>
      <c r="F3576" s="10">
        <v>277</v>
      </c>
      <c r="G3576" s="10" t="s">
        <v>3339</v>
      </c>
      <c r="H3576" s="10" t="s">
        <v>15</v>
      </c>
      <c r="I3576" s="11" t="s">
        <v>3340</v>
      </c>
      <c r="J3576" s="10" t="s">
        <v>16</v>
      </c>
      <c r="K3576" s="10" t="s">
        <v>15</v>
      </c>
      <c r="L3576" s="10">
        <v>61</v>
      </c>
      <c r="M3576" s="10" t="s">
        <v>37</v>
      </c>
      <c r="N3576" s="10">
        <v>84358</v>
      </c>
      <c r="O3576" s="10">
        <v>1</v>
      </c>
      <c r="P3576" s="10" t="str">
        <f t="shared" si="112"/>
        <v>LAL JI VERMA|Katehari</v>
      </c>
      <c r="Q3576" s="4">
        <f>VLOOKUP(P:P,'[1]2017'!$D:$E,2,0)</f>
        <v>0</v>
      </c>
      <c r="R3576" s="4" t="str">
        <f>VLOOKUP(P:P,'[1]2017'!$D:$F,3,0)</f>
        <v>Post Graduate</v>
      </c>
      <c r="S3576" s="4" t="str">
        <f>VLOOKUP(P:P,'[1]2017'!$D:$G,4,0)</f>
        <v>Rs 7,43,66,220</v>
      </c>
      <c r="T3576" s="4" t="str">
        <f>VLOOKUP(P:P,'[1]2017'!$D:$H,5,0)</f>
        <v>Rs 65,15,328</v>
      </c>
      <c r="U3576" s="4" t="str">
        <f>VLOOKUP(P:P,'[1]2017'!$D:$I,6,0)</f>
        <v>BSP</v>
      </c>
      <c r="V3576">
        <f t="shared" si="111"/>
        <v>1</v>
      </c>
    </row>
    <row r="3577" spans="1:22" x14ac:dyDescent="0.3">
      <c r="A3577" s="10" t="s">
        <v>105</v>
      </c>
      <c r="B3577" s="10" t="s">
        <v>106</v>
      </c>
      <c r="C3577" s="10">
        <v>3</v>
      </c>
      <c r="D3577" s="10">
        <v>2017</v>
      </c>
      <c r="E3577" s="4" t="s">
        <v>3338</v>
      </c>
      <c r="F3577" s="10">
        <v>277</v>
      </c>
      <c r="G3577" s="10" t="s">
        <v>3339</v>
      </c>
      <c r="H3577" s="10" t="s">
        <v>15</v>
      </c>
      <c r="I3577" s="11" t="s">
        <v>3341</v>
      </c>
      <c r="J3577" s="10" t="s">
        <v>16</v>
      </c>
      <c r="K3577" s="10" t="s">
        <v>15</v>
      </c>
      <c r="L3577" s="10">
        <v>40</v>
      </c>
      <c r="M3577" s="10" t="s">
        <v>18</v>
      </c>
      <c r="N3577" s="10">
        <v>78071</v>
      </c>
      <c r="O3577" s="10">
        <v>2</v>
      </c>
      <c r="P3577" s="10" t="str">
        <f t="shared" si="112"/>
        <v>AWDHESH KUMAR DWIVEDI|Katehari</v>
      </c>
      <c r="Q3577" s="4" t="e">
        <f>VLOOKUP(P:P,'[1]2017'!$D:$E,2,0)</f>
        <v>#N/A</v>
      </c>
      <c r="R3577" s="4" t="e">
        <f>VLOOKUP(P:P,'[1]2017'!$D:$F,3,0)</f>
        <v>#N/A</v>
      </c>
      <c r="S3577" s="4" t="e">
        <f>VLOOKUP(P:P,'[1]2017'!$D:$G,4,0)</f>
        <v>#N/A</v>
      </c>
      <c r="T3577" s="4" t="e">
        <f>VLOOKUP(P:P,'[1]2017'!$D:$H,5,0)</f>
        <v>#N/A</v>
      </c>
      <c r="U3577" s="4" t="e">
        <f>VLOOKUP(P:P,'[1]2017'!$D:$I,6,0)</f>
        <v>#N/A</v>
      </c>
      <c r="V3577">
        <f t="shared" si="111"/>
        <v>0</v>
      </c>
    </row>
    <row r="3578" spans="1:22" x14ac:dyDescent="0.3">
      <c r="A3578" s="10" t="s">
        <v>105</v>
      </c>
      <c r="B3578" s="10" t="s">
        <v>106</v>
      </c>
      <c r="C3578" s="10">
        <v>3</v>
      </c>
      <c r="D3578" s="10">
        <v>2017</v>
      </c>
      <c r="E3578" s="4" t="s">
        <v>3338</v>
      </c>
      <c r="F3578" s="10">
        <v>277</v>
      </c>
      <c r="G3578" s="10" t="s">
        <v>3339</v>
      </c>
      <c r="H3578" s="10" t="s">
        <v>15</v>
      </c>
      <c r="I3578" s="11" t="s">
        <v>3342</v>
      </c>
      <c r="J3578" s="10" t="s">
        <v>16</v>
      </c>
      <c r="K3578" s="10" t="s">
        <v>15</v>
      </c>
      <c r="L3578" s="10">
        <v>68</v>
      </c>
      <c r="M3578" s="10" t="s">
        <v>139</v>
      </c>
      <c r="N3578" s="10">
        <v>45532</v>
      </c>
      <c r="O3578" s="10">
        <v>3</v>
      </c>
      <c r="P3578" s="10" t="str">
        <f t="shared" si="112"/>
        <v>JAISHANKAR PANDEY|Katehari</v>
      </c>
      <c r="Q3578" s="4">
        <f>VLOOKUP(P:P,'[1]2017'!$D:$E,2,0)</f>
        <v>1</v>
      </c>
      <c r="R3578" s="4" t="str">
        <f>VLOOKUP(P:P,'[1]2017'!$D:$F,3,0)</f>
        <v>Graduate Professional</v>
      </c>
      <c r="S3578" s="4" t="str">
        <f>VLOOKUP(P:P,'[1]2017'!$D:$G,4,0)</f>
        <v>Rs 95,42,549</v>
      </c>
      <c r="T3578" s="4" t="str">
        <f>VLOOKUP(P:P,'[1]2017'!$D:$H,5,0)</f>
        <v>Rs 1,85,511</v>
      </c>
      <c r="U3578" s="4" t="str">
        <f>VLOOKUP(P:P,'[1]2017'!$D:$I,6,0)</f>
        <v>SP</v>
      </c>
      <c r="V3578">
        <f t="shared" si="111"/>
        <v>0</v>
      </c>
    </row>
    <row r="3579" spans="1:22" x14ac:dyDescent="0.3">
      <c r="A3579" s="10" t="s">
        <v>105</v>
      </c>
      <c r="B3579" s="10" t="s">
        <v>106</v>
      </c>
      <c r="C3579" s="10">
        <v>3</v>
      </c>
      <c r="D3579" s="10">
        <v>2017</v>
      </c>
      <c r="E3579" s="4" t="s">
        <v>3338</v>
      </c>
      <c r="F3579" s="10">
        <v>277</v>
      </c>
      <c r="G3579" s="10" t="s">
        <v>3339</v>
      </c>
      <c r="H3579" s="10" t="s">
        <v>15</v>
      </c>
      <c r="I3579" s="11" t="s">
        <v>1874</v>
      </c>
      <c r="J3579" s="10" t="s">
        <v>16</v>
      </c>
      <c r="K3579" s="10" t="s">
        <v>15</v>
      </c>
      <c r="L3579" s="10">
        <v>37</v>
      </c>
      <c r="M3579" s="10" t="s">
        <v>248</v>
      </c>
      <c r="N3579" s="10">
        <v>18721</v>
      </c>
      <c r="O3579" s="10">
        <v>4</v>
      </c>
      <c r="P3579" s="10" t="str">
        <f t="shared" si="112"/>
        <v>AJAY PRATAP SINGH|Katehari</v>
      </c>
      <c r="Q3579" s="4">
        <f>VLOOKUP(P:P,'[1]2017'!$D:$E,2,0)</f>
        <v>11</v>
      </c>
      <c r="R3579" s="4" t="str">
        <f>VLOOKUP(P:P,'[1]2017'!$D:$F,3,0)</f>
        <v>Post Graduate</v>
      </c>
      <c r="S3579" s="4" t="str">
        <f>VLOOKUP(P:P,'[1]2017'!$D:$G,4,0)</f>
        <v>Rs 41,45,968</v>
      </c>
      <c r="T3579" s="4" t="str">
        <f>VLOOKUP(P:P,'[1]2017'!$D:$H,5,0)</f>
        <v>Rs 2,00,000</v>
      </c>
      <c r="U3579" s="4" t="str">
        <f>VLOOKUP(P:P,'[1]2017'!$D:$I,6,0)</f>
        <v>Nirbal Indian Shoshit Hamara Aam Dal</v>
      </c>
      <c r="V3579">
        <f t="shared" si="111"/>
        <v>0</v>
      </c>
    </row>
    <row r="3580" spans="1:22" x14ac:dyDescent="0.3">
      <c r="A3580" s="10" t="s">
        <v>105</v>
      </c>
      <c r="B3580" s="10" t="s">
        <v>106</v>
      </c>
      <c r="C3580" s="10">
        <v>3</v>
      </c>
      <c r="D3580" s="10">
        <v>2017</v>
      </c>
      <c r="E3580" s="4" t="s">
        <v>3338</v>
      </c>
      <c r="F3580" s="10">
        <v>277</v>
      </c>
      <c r="G3580" s="10" t="s">
        <v>3339</v>
      </c>
      <c r="H3580" s="10" t="s">
        <v>15</v>
      </c>
      <c r="I3580" s="11" t="s">
        <v>19</v>
      </c>
      <c r="J3580" s="10" t="s">
        <v>20</v>
      </c>
      <c r="K3580" s="10" t="s">
        <v>20</v>
      </c>
      <c r="L3580" s="10" t="s">
        <v>20</v>
      </c>
      <c r="M3580" s="10" t="s">
        <v>21</v>
      </c>
      <c r="N3580" s="10">
        <v>2235</v>
      </c>
      <c r="O3580" s="10">
        <v>5</v>
      </c>
      <c r="P3580" s="10" t="str">
        <f t="shared" si="112"/>
        <v>None of the Above|Katehari</v>
      </c>
      <c r="Q3580" s="4" t="e">
        <f>VLOOKUP(P:P,'[1]2017'!$D:$E,2,0)</f>
        <v>#N/A</v>
      </c>
      <c r="R3580" s="4" t="e">
        <f>VLOOKUP(P:P,'[1]2017'!$D:$F,3,0)</f>
        <v>#N/A</v>
      </c>
      <c r="S3580" s="4" t="e">
        <f>VLOOKUP(P:P,'[1]2017'!$D:$G,4,0)</f>
        <v>#N/A</v>
      </c>
      <c r="T3580" s="4" t="e">
        <f>VLOOKUP(P:P,'[1]2017'!$D:$H,5,0)</f>
        <v>#N/A</v>
      </c>
      <c r="U3580" s="4" t="e">
        <f>VLOOKUP(P:P,'[1]2017'!$D:$I,6,0)</f>
        <v>#N/A</v>
      </c>
      <c r="V3580">
        <f t="shared" si="111"/>
        <v>0</v>
      </c>
    </row>
    <row r="3581" spans="1:22" x14ac:dyDescent="0.3">
      <c r="A3581" s="10" t="s">
        <v>105</v>
      </c>
      <c r="B3581" s="10" t="s">
        <v>106</v>
      </c>
      <c r="C3581" s="10">
        <v>3</v>
      </c>
      <c r="D3581" s="10">
        <v>2017</v>
      </c>
      <c r="E3581" s="4" t="s">
        <v>3338</v>
      </c>
      <c r="F3581" s="10">
        <v>277</v>
      </c>
      <c r="G3581" s="10" t="s">
        <v>3339</v>
      </c>
      <c r="H3581" s="10" t="s">
        <v>15</v>
      </c>
      <c r="I3581" s="11" t="s">
        <v>3343</v>
      </c>
      <c r="J3581" s="10" t="s">
        <v>16</v>
      </c>
      <c r="K3581" s="10" t="s">
        <v>15</v>
      </c>
      <c r="L3581" s="10">
        <v>61</v>
      </c>
      <c r="M3581" s="10" t="s">
        <v>47</v>
      </c>
      <c r="N3581" s="10">
        <v>2024</v>
      </c>
      <c r="O3581" s="10">
        <v>6</v>
      </c>
      <c r="P3581" s="10" t="str">
        <f t="shared" si="112"/>
        <v>MUNIR AHMAD|Katehari</v>
      </c>
      <c r="Q3581" s="4">
        <f>VLOOKUP(P:P,'[1]2017'!$D:$E,2,0)</f>
        <v>0</v>
      </c>
      <c r="R3581" s="4" t="str">
        <f>VLOOKUP(P:P,'[1]2017'!$D:$F,3,0)</f>
        <v>Graduate Professional</v>
      </c>
      <c r="S3581" s="4" t="str">
        <f>VLOOKUP(P:P,'[1]2017'!$D:$G,4,0)</f>
        <v>Rs 6,00,000</v>
      </c>
      <c r="T3581" s="4" t="str">
        <f>VLOOKUP(P:P,'[1]2017'!$D:$H,5,0)</f>
        <v>Rs 0</v>
      </c>
      <c r="U3581" s="4" t="str">
        <f>VLOOKUP(P:P,'[1]2017'!$D:$I,6,0)</f>
        <v>CPI(ML)(L)</v>
      </c>
      <c r="V3581">
        <f t="shared" si="111"/>
        <v>0</v>
      </c>
    </row>
    <row r="3582" spans="1:22" x14ac:dyDescent="0.3">
      <c r="A3582" s="10" t="s">
        <v>105</v>
      </c>
      <c r="B3582" s="10" t="s">
        <v>106</v>
      </c>
      <c r="C3582" s="10">
        <v>3</v>
      </c>
      <c r="D3582" s="10">
        <v>2017</v>
      </c>
      <c r="E3582" s="4" t="s">
        <v>3338</v>
      </c>
      <c r="F3582" s="10">
        <v>277</v>
      </c>
      <c r="G3582" s="10" t="s">
        <v>3339</v>
      </c>
      <c r="H3582" s="10" t="s">
        <v>15</v>
      </c>
      <c r="I3582" s="11" t="s">
        <v>3344</v>
      </c>
      <c r="J3582" s="10" t="s">
        <v>16</v>
      </c>
      <c r="K3582" s="10" t="s">
        <v>25</v>
      </c>
      <c r="L3582" s="10">
        <v>61</v>
      </c>
      <c r="M3582" s="10" t="s">
        <v>115</v>
      </c>
      <c r="N3582" s="10">
        <v>1717</v>
      </c>
      <c r="O3582" s="10">
        <v>7</v>
      </c>
      <c r="P3582" s="10" t="str">
        <f t="shared" si="112"/>
        <v>DR.ASHOK KUMAR SEN|Katehari</v>
      </c>
      <c r="Q3582" s="4" t="e">
        <f>VLOOKUP(P:P,'[1]2017'!$D:$E,2,0)</f>
        <v>#N/A</v>
      </c>
      <c r="R3582" s="4" t="e">
        <f>VLOOKUP(P:P,'[1]2017'!$D:$F,3,0)</f>
        <v>#N/A</v>
      </c>
      <c r="S3582" s="4" t="e">
        <f>VLOOKUP(P:P,'[1]2017'!$D:$G,4,0)</f>
        <v>#N/A</v>
      </c>
      <c r="T3582" s="4" t="e">
        <f>VLOOKUP(P:P,'[1]2017'!$D:$H,5,0)</f>
        <v>#N/A</v>
      </c>
      <c r="U3582" s="4" t="e">
        <f>VLOOKUP(P:P,'[1]2017'!$D:$I,6,0)</f>
        <v>#N/A</v>
      </c>
      <c r="V3582">
        <f t="shared" si="111"/>
        <v>0</v>
      </c>
    </row>
    <row r="3583" spans="1:22" x14ac:dyDescent="0.3">
      <c r="A3583" s="10" t="s">
        <v>105</v>
      </c>
      <c r="B3583" s="10" t="s">
        <v>106</v>
      </c>
      <c r="C3583" s="10">
        <v>3</v>
      </c>
      <c r="D3583" s="10">
        <v>2017</v>
      </c>
      <c r="E3583" s="4" t="s">
        <v>3338</v>
      </c>
      <c r="F3583" s="10">
        <v>277</v>
      </c>
      <c r="G3583" s="10" t="s">
        <v>3339</v>
      </c>
      <c r="H3583" s="10" t="s">
        <v>15</v>
      </c>
      <c r="I3583" s="11" t="s">
        <v>3345</v>
      </c>
      <c r="J3583" s="10" t="s">
        <v>16</v>
      </c>
      <c r="K3583" s="10" t="s">
        <v>15</v>
      </c>
      <c r="L3583" s="10">
        <v>33</v>
      </c>
      <c r="M3583" s="10" t="s">
        <v>24</v>
      </c>
      <c r="N3583" s="10">
        <v>1120</v>
      </c>
      <c r="O3583" s="10">
        <v>8</v>
      </c>
      <c r="P3583" s="10" t="str">
        <f t="shared" si="112"/>
        <v>RAMANAND NISHAD|Katehari</v>
      </c>
      <c r="Q3583" s="4" t="e">
        <f>VLOOKUP(P:P,'[1]2017'!$D:$E,2,0)</f>
        <v>#N/A</v>
      </c>
      <c r="R3583" s="4" t="e">
        <f>VLOOKUP(P:P,'[1]2017'!$D:$F,3,0)</f>
        <v>#N/A</v>
      </c>
      <c r="S3583" s="4" t="e">
        <f>VLOOKUP(P:P,'[1]2017'!$D:$G,4,0)</f>
        <v>#N/A</v>
      </c>
      <c r="T3583" s="4" t="e">
        <f>VLOOKUP(P:P,'[1]2017'!$D:$H,5,0)</f>
        <v>#N/A</v>
      </c>
      <c r="U3583" s="4" t="e">
        <f>VLOOKUP(P:P,'[1]2017'!$D:$I,6,0)</f>
        <v>#N/A</v>
      </c>
      <c r="V3583">
        <f t="shared" si="111"/>
        <v>0</v>
      </c>
    </row>
    <row r="3584" spans="1:22" x14ac:dyDescent="0.3">
      <c r="A3584" s="10" t="s">
        <v>105</v>
      </c>
      <c r="B3584" s="10" t="s">
        <v>106</v>
      </c>
      <c r="C3584" s="10">
        <v>3</v>
      </c>
      <c r="D3584" s="10">
        <v>2017</v>
      </c>
      <c r="E3584" s="4" t="s">
        <v>3338</v>
      </c>
      <c r="F3584" s="10">
        <v>277</v>
      </c>
      <c r="G3584" s="10" t="s">
        <v>3339</v>
      </c>
      <c r="H3584" s="10" t="s">
        <v>15</v>
      </c>
      <c r="I3584" s="11" t="s">
        <v>3346</v>
      </c>
      <c r="J3584" s="10" t="s">
        <v>16</v>
      </c>
      <c r="K3584" s="10" t="s">
        <v>15</v>
      </c>
      <c r="L3584" s="10">
        <v>53</v>
      </c>
      <c r="M3584" s="10" t="s">
        <v>23</v>
      </c>
      <c r="N3584" s="10">
        <v>629</v>
      </c>
      <c r="O3584" s="10">
        <v>9</v>
      </c>
      <c r="P3584" s="10" t="str">
        <f t="shared" si="112"/>
        <v>ZURGHAM MEHDI|Katehari</v>
      </c>
      <c r="Q3584" s="4">
        <f>VLOOKUP(P:P,'[1]2017'!$D:$E,2,0)</f>
        <v>0</v>
      </c>
      <c r="R3584" s="4" t="str">
        <f>VLOOKUP(P:P,'[1]2017'!$D:$F,3,0)</f>
        <v>Graduate Professional</v>
      </c>
      <c r="S3584" s="4" t="str">
        <f>VLOOKUP(P:P,'[1]2017'!$D:$G,4,0)</f>
        <v>Rs 1,10,73,183</v>
      </c>
      <c r="T3584" s="4" t="str">
        <f>VLOOKUP(P:P,'[1]2017'!$D:$H,5,0)</f>
        <v>Rs 0</v>
      </c>
      <c r="U3584" s="4" t="str">
        <f>VLOOKUP(P:P,'[1]2017'!$D:$I,6,0)</f>
        <v>IND</v>
      </c>
      <c r="V3584">
        <f t="shared" si="111"/>
        <v>0</v>
      </c>
    </row>
    <row r="3585" spans="1:22" x14ac:dyDescent="0.3">
      <c r="A3585" s="10" t="s">
        <v>105</v>
      </c>
      <c r="B3585" s="10" t="s">
        <v>106</v>
      </c>
      <c r="C3585" s="10">
        <v>3</v>
      </c>
      <c r="D3585" s="10">
        <v>2017</v>
      </c>
      <c r="E3585" s="4" t="s">
        <v>3338</v>
      </c>
      <c r="F3585" s="10">
        <v>278</v>
      </c>
      <c r="G3585" s="10" t="s">
        <v>3347</v>
      </c>
      <c r="H3585" s="10" t="s">
        <v>15</v>
      </c>
      <c r="I3585" s="11" t="s">
        <v>3348</v>
      </c>
      <c r="J3585" s="10" t="s">
        <v>26</v>
      </c>
      <c r="K3585" s="10" t="s">
        <v>15</v>
      </c>
      <c r="L3585" s="10">
        <v>41</v>
      </c>
      <c r="M3585" s="10" t="s">
        <v>18</v>
      </c>
      <c r="N3585" s="10">
        <v>74768</v>
      </c>
      <c r="O3585" s="10">
        <v>1</v>
      </c>
      <c r="P3585" s="10" t="str">
        <f t="shared" si="112"/>
        <v>SANJU DEVI|Tanda</v>
      </c>
      <c r="Q3585" s="4">
        <f>VLOOKUP(P:P,'[1]2017'!$D:$E,2,0)</f>
        <v>0</v>
      </c>
      <c r="R3585" s="4" t="str">
        <f>VLOOKUP(P:P,'[1]2017'!$D:$F,3,0)</f>
        <v>8th Pass</v>
      </c>
      <c r="S3585" s="4" t="str">
        <f>VLOOKUP(P:P,'[1]2017'!$D:$G,4,0)</f>
        <v>Rs 62,28,299</v>
      </c>
      <c r="T3585" s="4" t="str">
        <f>VLOOKUP(P:P,'[1]2017'!$D:$H,5,0)</f>
        <v>Rs 0</v>
      </c>
      <c r="U3585" s="4" t="str">
        <f>VLOOKUP(P:P,'[1]2017'!$D:$I,6,0)</f>
        <v>BJP</v>
      </c>
      <c r="V3585">
        <f t="shared" si="111"/>
        <v>1</v>
      </c>
    </row>
    <row r="3586" spans="1:22" x14ac:dyDescent="0.3">
      <c r="A3586" s="10" t="s">
        <v>105</v>
      </c>
      <c r="B3586" s="10" t="s">
        <v>106</v>
      </c>
      <c r="C3586" s="10">
        <v>3</v>
      </c>
      <c r="D3586" s="10">
        <v>2017</v>
      </c>
      <c r="E3586" s="4" t="s">
        <v>3338</v>
      </c>
      <c r="F3586" s="10">
        <v>278</v>
      </c>
      <c r="G3586" s="10" t="s">
        <v>3347</v>
      </c>
      <c r="H3586" s="10" t="s">
        <v>15</v>
      </c>
      <c r="I3586" s="11" t="s">
        <v>3349</v>
      </c>
      <c r="J3586" s="10" t="s">
        <v>16</v>
      </c>
      <c r="K3586" s="10" t="s">
        <v>15</v>
      </c>
      <c r="L3586" s="10">
        <v>54</v>
      </c>
      <c r="M3586" s="10" t="s">
        <v>139</v>
      </c>
      <c r="N3586" s="10">
        <v>73043</v>
      </c>
      <c r="O3586" s="10">
        <v>2</v>
      </c>
      <c r="P3586" s="10" t="str">
        <f t="shared" si="112"/>
        <v>AZEEMUL HAQ PAHALWAN|Tanda</v>
      </c>
      <c r="Q3586" s="4" t="e">
        <f>VLOOKUP(P:P,'[1]2017'!$D:$E,2,0)</f>
        <v>#N/A</v>
      </c>
      <c r="R3586" s="4" t="e">
        <f>VLOOKUP(P:P,'[1]2017'!$D:$F,3,0)</f>
        <v>#N/A</v>
      </c>
      <c r="S3586" s="4" t="e">
        <f>VLOOKUP(P:P,'[1]2017'!$D:$G,4,0)</f>
        <v>#N/A</v>
      </c>
      <c r="T3586" s="4" t="e">
        <f>VLOOKUP(P:P,'[1]2017'!$D:$H,5,0)</f>
        <v>#N/A</v>
      </c>
      <c r="U3586" s="4" t="e">
        <f>VLOOKUP(P:P,'[1]2017'!$D:$I,6,0)</f>
        <v>#N/A</v>
      </c>
      <c r="V3586">
        <f t="shared" ref="V3586:V3649" si="113">IF(O:O=1,1,0)</f>
        <v>0</v>
      </c>
    </row>
    <row r="3587" spans="1:22" x14ac:dyDescent="0.3">
      <c r="A3587" s="10" t="s">
        <v>105</v>
      </c>
      <c r="B3587" s="10" t="s">
        <v>106</v>
      </c>
      <c r="C3587" s="10">
        <v>3</v>
      </c>
      <c r="D3587" s="10">
        <v>2017</v>
      </c>
      <c r="E3587" s="4" t="s">
        <v>3338</v>
      </c>
      <c r="F3587" s="10">
        <v>278</v>
      </c>
      <c r="G3587" s="10" t="s">
        <v>3347</v>
      </c>
      <c r="H3587" s="10" t="s">
        <v>15</v>
      </c>
      <c r="I3587" s="11" t="s">
        <v>3350</v>
      </c>
      <c r="J3587" s="10" t="s">
        <v>16</v>
      </c>
      <c r="K3587" s="10" t="s">
        <v>15</v>
      </c>
      <c r="L3587" s="10">
        <v>40</v>
      </c>
      <c r="M3587" s="10" t="s">
        <v>37</v>
      </c>
      <c r="N3587" s="10">
        <v>49526</v>
      </c>
      <c r="O3587" s="10">
        <v>3</v>
      </c>
      <c r="P3587" s="10" t="str">
        <f t="shared" si="112"/>
        <v>MANOJ KUMAR VERMA|Tanda</v>
      </c>
      <c r="Q3587" s="4" t="e">
        <f>VLOOKUP(P:P,'[1]2017'!$D:$E,2,0)</f>
        <v>#N/A</v>
      </c>
      <c r="R3587" s="4" t="e">
        <f>VLOOKUP(P:P,'[1]2017'!$D:$F,3,0)</f>
        <v>#N/A</v>
      </c>
      <c r="S3587" s="4" t="e">
        <f>VLOOKUP(P:P,'[1]2017'!$D:$G,4,0)</f>
        <v>#N/A</v>
      </c>
      <c r="T3587" s="4" t="e">
        <f>VLOOKUP(P:P,'[1]2017'!$D:$H,5,0)</f>
        <v>#N/A</v>
      </c>
      <c r="U3587" s="4" t="e">
        <f>VLOOKUP(P:P,'[1]2017'!$D:$I,6,0)</f>
        <v>#N/A</v>
      </c>
      <c r="V3587">
        <f t="shared" si="113"/>
        <v>0</v>
      </c>
    </row>
    <row r="3588" spans="1:22" x14ac:dyDescent="0.3">
      <c r="A3588" s="10" t="s">
        <v>105</v>
      </c>
      <c r="B3588" s="10" t="s">
        <v>106</v>
      </c>
      <c r="C3588" s="10">
        <v>3</v>
      </c>
      <c r="D3588" s="10">
        <v>2017</v>
      </c>
      <c r="E3588" s="4" t="s">
        <v>3338</v>
      </c>
      <c r="F3588" s="10">
        <v>278</v>
      </c>
      <c r="G3588" s="10" t="s">
        <v>3347</v>
      </c>
      <c r="H3588" s="10" t="s">
        <v>15</v>
      </c>
      <c r="I3588" s="11" t="s">
        <v>3351</v>
      </c>
      <c r="J3588" s="10" t="s">
        <v>16</v>
      </c>
      <c r="K3588" s="10" t="s">
        <v>15</v>
      </c>
      <c r="L3588" s="10">
        <v>39</v>
      </c>
      <c r="M3588" s="10" t="s">
        <v>144</v>
      </c>
      <c r="N3588" s="10">
        <v>2070</v>
      </c>
      <c r="O3588" s="10">
        <v>4</v>
      </c>
      <c r="P3588" s="10" t="str">
        <f t="shared" si="112"/>
        <v>IRFAN PATHAN|Tanda</v>
      </c>
      <c r="Q3588" s="4" t="e">
        <f>VLOOKUP(P:P,'[1]2017'!$D:$E,2,0)</f>
        <v>#N/A</v>
      </c>
      <c r="R3588" s="4" t="e">
        <f>VLOOKUP(P:P,'[1]2017'!$D:$F,3,0)</f>
        <v>#N/A</v>
      </c>
      <c r="S3588" s="4" t="e">
        <f>VLOOKUP(P:P,'[1]2017'!$D:$G,4,0)</f>
        <v>#N/A</v>
      </c>
      <c r="T3588" s="4" t="e">
        <f>VLOOKUP(P:P,'[1]2017'!$D:$H,5,0)</f>
        <v>#N/A</v>
      </c>
      <c r="U3588" s="4" t="e">
        <f>VLOOKUP(P:P,'[1]2017'!$D:$I,6,0)</f>
        <v>#N/A</v>
      </c>
      <c r="V3588">
        <f t="shared" si="113"/>
        <v>0</v>
      </c>
    </row>
    <row r="3589" spans="1:22" x14ac:dyDescent="0.3">
      <c r="A3589" s="10" t="s">
        <v>105</v>
      </c>
      <c r="B3589" s="10" t="s">
        <v>106</v>
      </c>
      <c r="C3589" s="10">
        <v>3</v>
      </c>
      <c r="D3589" s="10">
        <v>2017</v>
      </c>
      <c r="E3589" s="4" t="s">
        <v>3338</v>
      </c>
      <c r="F3589" s="10">
        <v>278</v>
      </c>
      <c r="G3589" s="10" t="s">
        <v>3347</v>
      </c>
      <c r="H3589" s="10" t="s">
        <v>15</v>
      </c>
      <c r="I3589" s="11" t="s">
        <v>19</v>
      </c>
      <c r="J3589" s="10" t="s">
        <v>20</v>
      </c>
      <c r="K3589" s="10" t="s">
        <v>20</v>
      </c>
      <c r="L3589" s="10" t="s">
        <v>20</v>
      </c>
      <c r="M3589" s="10" t="s">
        <v>21</v>
      </c>
      <c r="N3589" s="10">
        <v>1530</v>
      </c>
      <c r="O3589" s="10">
        <v>5</v>
      </c>
      <c r="P3589" s="10" t="str">
        <f t="shared" si="112"/>
        <v>None of the Above|Tanda</v>
      </c>
      <c r="Q3589" s="4" t="e">
        <f>VLOOKUP(P:P,'[1]2017'!$D:$E,2,0)</f>
        <v>#N/A</v>
      </c>
      <c r="R3589" s="4" t="e">
        <f>VLOOKUP(P:P,'[1]2017'!$D:$F,3,0)</f>
        <v>#N/A</v>
      </c>
      <c r="S3589" s="4" t="e">
        <f>VLOOKUP(P:P,'[1]2017'!$D:$G,4,0)</f>
        <v>#N/A</v>
      </c>
      <c r="T3589" s="4" t="e">
        <f>VLOOKUP(P:P,'[1]2017'!$D:$H,5,0)</f>
        <v>#N/A</v>
      </c>
      <c r="U3589" s="4" t="e">
        <f>VLOOKUP(P:P,'[1]2017'!$D:$I,6,0)</f>
        <v>#N/A</v>
      </c>
      <c r="V3589">
        <f t="shared" si="113"/>
        <v>0</v>
      </c>
    </row>
    <row r="3590" spans="1:22" x14ac:dyDescent="0.3">
      <c r="A3590" s="10" t="s">
        <v>105</v>
      </c>
      <c r="B3590" s="10" t="s">
        <v>106</v>
      </c>
      <c r="C3590" s="10">
        <v>3</v>
      </c>
      <c r="D3590" s="10">
        <v>2017</v>
      </c>
      <c r="E3590" s="4" t="s">
        <v>3338</v>
      </c>
      <c r="F3590" s="10">
        <v>278</v>
      </c>
      <c r="G3590" s="10" t="s">
        <v>3347</v>
      </c>
      <c r="H3590" s="10" t="s">
        <v>15</v>
      </c>
      <c r="I3590" s="11" t="s">
        <v>3352</v>
      </c>
      <c r="J3590" s="10" t="s">
        <v>16</v>
      </c>
      <c r="K3590" s="10" t="s">
        <v>15</v>
      </c>
      <c r="L3590" s="10">
        <v>40</v>
      </c>
      <c r="M3590" s="10" t="s">
        <v>27</v>
      </c>
      <c r="N3590" s="10">
        <v>1043</v>
      </c>
      <c r="O3590" s="10">
        <v>6</v>
      </c>
      <c r="P3590" s="10" t="str">
        <f t="shared" si="112"/>
        <v>ANIL MISHRA|Tanda</v>
      </c>
      <c r="Q3590" s="4" t="e">
        <f>VLOOKUP(P:P,'[1]2017'!$D:$E,2,0)</f>
        <v>#N/A</v>
      </c>
      <c r="R3590" s="4" t="e">
        <f>VLOOKUP(P:P,'[1]2017'!$D:$F,3,0)</f>
        <v>#N/A</v>
      </c>
      <c r="S3590" s="4" t="e">
        <f>VLOOKUP(P:P,'[1]2017'!$D:$G,4,0)</f>
        <v>#N/A</v>
      </c>
      <c r="T3590" s="4" t="e">
        <f>VLOOKUP(P:P,'[1]2017'!$D:$H,5,0)</f>
        <v>#N/A</v>
      </c>
      <c r="U3590" s="4" t="e">
        <f>VLOOKUP(P:P,'[1]2017'!$D:$I,6,0)</f>
        <v>#N/A</v>
      </c>
      <c r="V3590">
        <f t="shared" si="113"/>
        <v>0</v>
      </c>
    </row>
    <row r="3591" spans="1:22" x14ac:dyDescent="0.3">
      <c r="A3591" s="10" t="s">
        <v>105</v>
      </c>
      <c r="B3591" s="10" t="s">
        <v>106</v>
      </c>
      <c r="C3591" s="10">
        <v>3</v>
      </c>
      <c r="D3591" s="10">
        <v>2017</v>
      </c>
      <c r="E3591" s="4" t="s">
        <v>3338</v>
      </c>
      <c r="F3591" s="10">
        <v>278</v>
      </c>
      <c r="G3591" s="10" t="s">
        <v>3347</v>
      </c>
      <c r="H3591" s="10" t="s">
        <v>15</v>
      </c>
      <c r="I3591" s="11" t="s">
        <v>3353</v>
      </c>
      <c r="J3591" s="10" t="s">
        <v>16</v>
      </c>
      <c r="K3591" s="10" t="s">
        <v>15</v>
      </c>
      <c r="L3591" s="10">
        <v>56</v>
      </c>
      <c r="M3591" s="10" t="s">
        <v>115</v>
      </c>
      <c r="N3591" s="10">
        <v>940</v>
      </c>
      <c r="O3591" s="10">
        <v>7</v>
      </c>
      <c r="P3591" s="10" t="str">
        <f t="shared" si="112"/>
        <v>VINOD KUMAR YADOW|Tanda</v>
      </c>
      <c r="Q3591" s="4" t="e">
        <f>VLOOKUP(P:P,'[1]2017'!$D:$E,2,0)</f>
        <v>#N/A</v>
      </c>
      <c r="R3591" s="4" t="e">
        <f>VLOOKUP(P:P,'[1]2017'!$D:$F,3,0)</f>
        <v>#N/A</v>
      </c>
      <c r="S3591" s="4" t="e">
        <f>VLOOKUP(P:P,'[1]2017'!$D:$G,4,0)</f>
        <v>#N/A</v>
      </c>
      <c r="T3591" s="4" t="e">
        <f>VLOOKUP(P:P,'[1]2017'!$D:$H,5,0)</f>
        <v>#N/A</v>
      </c>
      <c r="U3591" s="4" t="e">
        <f>VLOOKUP(P:P,'[1]2017'!$D:$I,6,0)</f>
        <v>#N/A</v>
      </c>
      <c r="V3591">
        <f t="shared" si="113"/>
        <v>0</v>
      </c>
    </row>
    <row r="3592" spans="1:22" x14ac:dyDescent="0.3">
      <c r="A3592" s="10" t="s">
        <v>105</v>
      </c>
      <c r="B3592" s="10" t="s">
        <v>106</v>
      </c>
      <c r="C3592" s="10">
        <v>3</v>
      </c>
      <c r="D3592" s="10">
        <v>2017</v>
      </c>
      <c r="E3592" s="4" t="s">
        <v>3338</v>
      </c>
      <c r="F3592" s="10">
        <v>278</v>
      </c>
      <c r="G3592" s="10" t="s">
        <v>3347</v>
      </c>
      <c r="H3592" s="10" t="s">
        <v>15</v>
      </c>
      <c r="I3592" s="11" t="s">
        <v>1752</v>
      </c>
      <c r="J3592" s="10" t="s">
        <v>16</v>
      </c>
      <c r="K3592" s="10" t="s">
        <v>25</v>
      </c>
      <c r="L3592" s="10">
        <v>48</v>
      </c>
      <c r="M3592" s="10" t="s">
        <v>24</v>
      </c>
      <c r="N3592" s="10">
        <v>863</v>
      </c>
      <c r="O3592" s="10">
        <v>8</v>
      </c>
      <c r="P3592" s="10" t="str">
        <f t="shared" si="112"/>
        <v>OM PRAKASH|Tanda</v>
      </c>
      <c r="Q3592" s="4">
        <f>VLOOKUP(P:P,'[1]2017'!$D:$E,2,0)</f>
        <v>0</v>
      </c>
      <c r="R3592" s="4" t="str">
        <f>VLOOKUP(P:P,'[1]2017'!$D:$F,3,0)</f>
        <v>Not Given</v>
      </c>
      <c r="S3592" s="4" t="str">
        <f>VLOOKUP(P:P,'[1]2017'!$D:$G,4,0)</f>
        <v>Rs 5,70,000</v>
      </c>
      <c r="T3592" s="4" t="str">
        <f>VLOOKUP(P:P,'[1]2017'!$D:$H,5,0)</f>
        <v>Rs 0</v>
      </c>
      <c r="U3592" s="4" t="str">
        <f>VLOOKUP(P:P,'[1]2017'!$D:$I,6,0)</f>
        <v>Bahujan Mukti Party</v>
      </c>
      <c r="V3592">
        <f t="shared" si="113"/>
        <v>0</v>
      </c>
    </row>
    <row r="3593" spans="1:22" x14ac:dyDescent="0.3">
      <c r="A3593" s="10" t="s">
        <v>105</v>
      </c>
      <c r="B3593" s="10" t="s">
        <v>106</v>
      </c>
      <c r="C3593" s="10">
        <v>3</v>
      </c>
      <c r="D3593" s="10">
        <v>2017</v>
      </c>
      <c r="E3593" s="4" t="s">
        <v>3338</v>
      </c>
      <c r="F3593" s="10">
        <v>278</v>
      </c>
      <c r="G3593" s="10" t="s">
        <v>3347</v>
      </c>
      <c r="H3593" s="10" t="s">
        <v>15</v>
      </c>
      <c r="I3593" s="11" t="s">
        <v>3354</v>
      </c>
      <c r="J3593" s="10" t="s">
        <v>26</v>
      </c>
      <c r="K3593" s="10" t="s">
        <v>15</v>
      </c>
      <c r="L3593" s="10">
        <v>40</v>
      </c>
      <c r="M3593" s="10" t="s">
        <v>23</v>
      </c>
      <c r="N3593" s="10">
        <v>851</v>
      </c>
      <c r="O3593" s="10">
        <v>9</v>
      </c>
      <c r="P3593" s="10" t="str">
        <f t="shared" si="112"/>
        <v>NIRMALA|Tanda</v>
      </c>
      <c r="Q3593" s="4">
        <f>VLOOKUP(P:P,'[1]2017'!$D:$E,2,0)</f>
        <v>0</v>
      </c>
      <c r="R3593" s="4" t="str">
        <f>VLOOKUP(P:P,'[1]2017'!$D:$F,3,0)</f>
        <v>5th Pass</v>
      </c>
      <c r="S3593" s="4" t="str">
        <f>VLOOKUP(P:P,'[1]2017'!$D:$G,4,0)</f>
        <v>Rs 21,05,000</v>
      </c>
      <c r="T3593" s="4" t="str">
        <f>VLOOKUP(P:P,'[1]2017'!$D:$H,5,0)</f>
        <v>Rs 0</v>
      </c>
      <c r="U3593" s="4" t="str">
        <f>VLOOKUP(P:P,'[1]2017'!$D:$I,6,0)</f>
        <v>IND</v>
      </c>
      <c r="V3593">
        <f t="shared" si="113"/>
        <v>0</v>
      </c>
    </row>
    <row r="3594" spans="1:22" x14ac:dyDescent="0.3">
      <c r="A3594" s="10" t="s">
        <v>105</v>
      </c>
      <c r="B3594" s="10" t="s">
        <v>106</v>
      </c>
      <c r="C3594" s="10">
        <v>3</v>
      </c>
      <c r="D3594" s="10">
        <v>2017</v>
      </c>
      <c r="E3594" s="4" t="s">
        <v>3338</v>
      </c>
      <c r="F3594" s="10">
        <v>278</v>
      </c>
      <c r="G3594" s="10" t="s">
        <v>3347</v>
      </c>
      <c r="H3594" s="10" t="s">
        <v>15</v>
      </c>
      <c r="I3594" s="11" t="s">
        <v>3355</v>
      </c>
      <c r="J3594" s="10" t="s">
        <v>26</v>
      </c>
      <c r="K3594" s="10" t="s">
        <v>15</v>
      </c>
      <c r="L3594" s="10">
        <v>50</v>
      </c>
      <c r="M3594" s="10" t="s">
        <v>2189</v>
      </c>
      <c r="N3594" s="10">
        <v>751</v>
      </c>
      <c r="O3594" s="10">
        <v>10</v>
      </c>
      <c r="P3594" s="10" t="str">
        <f t="shared" si="112"/>
        <v>SHANTI DEVI|Tanda</v>
      </c>
      <c r="Q3594" s="4">
        <f>VLOOKUP(P:P,'[1]2017'!$D:$E,2,0)</f>
        <v>0</v>
      </c>
      <c r="R3594" s="4" t="str">
        <f>VLOOKUP(P:P,'[1]2017'!$D:$F,3,0)</f>
        <v>Literate</v>
      </c>
      <c r="S3594" s="4" t="str">
        <f>VLOOKUP(P:P,'[1]2017'!$D:$G,4,0)</f>
        <v>Rs 43,00,690</v>
      </c>
      <c r="T3594" s="4" t="str">
        <f>VLOOKUP(P:P,'[1]2017'!$D:$H,5,0)</f>
        <v>Rs 25,000</v>
      </c>
      <c r="U3594" s="4" t="str">
        <f>VLOOKUP(P:P,'[1]2017'!$D:$I,6,0)</f>
        <v>Moulik Adhikar Party</v>
      </c>
      <c r="V3594">
        <f t="shared" si="113"/>
        <v>0</v>
      </c>
    </row>
    <row r="3595" spans="1:22" x14ac:dyDescent="0.3">
      <c r="A3595" s="10" t="s">
        <v>105</v>
      </c>
      <c r="B3595" s="10" t="s">
        <v>106</v>
      </c>
      <c r="C3595" s="10">
        <v>3</v>
      </c>
      <c r="D3595" s="10">
        <v>2017</v>
      </c>
      <c r="E3595" s="4" t="s">
        <v>3338</v>
      </c>
      <c r="F3595" s="10">
        <v>278</v>
      </c>
      <c r="G3595" s="10" t="s">
        <v>3347</v>
      </c>
      <c r="H3595" s="10" t="s">
        <v>15</v>
      </c>
      <c r="I3595" s="11" t="s">
        <v>3356</v>
      </c>
      <c r="J3595" s="10" t="s">
        <v>16</v>
      </c>
      <c r="K3595" s="10" t="s">
        <v>15</v>
      </c>
      <c r="L3595" s="10">
        <v>64</v>
      </c>
      <c r="M3595" s="10" t="s">
        <v>2249</v>
      </c>
      <c r="N3595" s="10">
        <v>315</v>
      </c>
      <c r="O3595" s="10">
        <v>11</v>
      </c>
      <c r="P3595" s="10" t="str">
        <f t="shared" si="112"/>
        <v>AGYARAM|Tanda</v>
      </c>
      <c r="Q3595" s="4">
        <f>VLOOKUP(P:P,'[1]2017'!$D:$E,2,0)</f>
        <v>0</v>
      </c>
      <c r="R3595" s="4" t="str">
        <f>VLOOKUP(P:P,'[1]2017'!$D:$F,3,0)</f>
        <v>5th Pass</v>
      </c>
      <c r="S3595" s="4" t="str">
        <f>VLOOKUP(P:P,'[1]2017'!$D:$G,4,0)</f>
        <v>Rs 2,85,000</v>
      </c>
      <c r="T3595" s="4" t="str">
        <f>VLOOKUP(P:P,'[1]2017'!$D:$H,5,0)</f>
        <v>Rs 0</v>
      </c>
      <c r="U3595" s="4" t="str">
        <f>VLOOKUP(P:P,'[1]2017'!$D:$I,6,0)</f>
        <v>Most Backward Classes Of India</v>
      </c>
      <c r="V3595">
        <f t="shared" si="113"/>
        <v>0</v>
      </c>
    </row>
    <row r="3596" spans="1:22" x14ac:dyDescent="0.3">
      <c r="A3596" s="10" t="s">
        <v>105</v>
      </c>
      <c r="B3596" s="10" t="s">
        <v>106</v>
      </c>
      <c r="C3596" s="10">
        <v>3</v>
      </c>
      <c r="D3596" s="10">
        <v>2017</v>
      </c>
      <c r="E3596" s="4" t="s">
        <v>3338</v>
      </c>
      <c r="F3596" s="10">
        <v>279</v>
      </c>
      <c r="G3596" s="10" t="s">
        <v>3357</v>
      </c>
      <c r="H3596" s="10" t="s">
        <v>25</v>
      </c>
      <c r="I3596" s="11" t="s">
        <v>3358</v>
      </c>
      <c r="J3596" s="10" t="s">
        <v>26</v>
      </c>
      <c r="K3596" s="10" t="s">
        <v>25</v>
      </c>
      <c r="L3596" s="10">
        <v>31</v>
      </c>
      <c r="M3596" s="10" t="s">
        <v>18</v>
      </c>
      <c r="N3596" s="10">
        <v>72366</v>
      </c>
      <c r="O3596" s="10">
        <v>1</v>
      </c>
      <c r="P3596" s="10" t="str">
        <f t="shared" si="112"/>
        <v xml:space="preserve">ANEETA|Alapur </v>
      </c>
      <c r="Q3596" s="4">
        <f>VLOOKUP(P:P,'[1]2017'!$D:$E,2,0)</f>
        <v>0</v>
      </c>
      <c r="R3596" s="4" t="str">
        <f>VLOOKUP(P:P,'[1]2017'!$D:$F,3,0)</f>
        <v>Post Graduate</v>
      </c>
      <c r="S3596" s="4" t="str">
        <f>VLOOKUP(P:P,'[1]2017'!$D:$G,4,0)</f>
        <v>Rs 10,37,549</v>
      </c>
      <c r="T3596" s="4" t="str">
        <f>VLOOKUP(P:P,'[1]2017'!$D:$H,5,0)</f>
        <v>Rs 26,000</v>
      </c>
      <c r="U3596" s="4" t="str">
        <f>VLOOKUP(P:P,'[1]2017'!$D:$I,6,0)</f>
        <v>BJP</v>
      </c>
      <c r="V3596">
        <f t="shared" si="113"/>
        <v>1</v>
      </c>
    </row>
    <row r="3597" spans="1:22" x14ac:dyDescent="0.3">
      <c r="A3597" s="10" t="s">
        <v>105</v>
      </c>
      <c r="B3597" s="10" t="s">
        <v>106</v>
      </c>
      <c r="C3597" s="10">
        <v>3</v>
      </c>
      <c r="D3597" s="10">
        <v>2017</v>
      </c>
      <c r="E3597" s="4" t="s">
        <v>3338</v>
      </c>
      <c r="F3597" s="10">
        <v>279</v>
      </c>
      <c r="G3597" s="10" t="s">
        <v>3357</v>
      </c>
      <c r="H3597" s="10" t="s">
        <v>25</v>
      </c>
      <c r="I3597" s="11" t="s">
        <v>3359</v>
      </c>
      <c r="J3597" s="10" t="s">
        <v>26</v>
      </c>
      <c r="K3597" s="10" t="s">
        <v>25</v>
      </c>
      <c r="L3597" s="10">
        <v>40</v>
      </c>
      <c r="M3597" s="10" t="s">
        <v>139</v>
      </c>
      <c r="N3597" s="10">
        <v>59853</v>
      </c>
      <c r="O3597" s="10">
        <v>2</v>
      </c>
      <c r="P3597" s="10" t="str">
        <f t="shared" si="112"/>
        <v xml:space="preserve">SANGEETA|Alapur </v>
      </c>
      <c r="Q3597" s="4">
        <f>VLOOKUP(P:P,'[1]2017'!$D:$E,2,0)</f>
        <v>0</v>
      </c>
      <c r="R3597" s="4" t="str">
        <f>VLOOKUP(P:P,'[1]2017'!$D:$F,3,0)</f>
        <v>8th Pass</v>
      </c>
      <c r="S3597" s="4" t="str">
        <f>VLOOKUP(P:P,'[1]2017'!$D:$G,4,0)</f>
        <v>Rs 34,46,505</v>
      </c>
      <c r="T3597" s="4" t="str">
        <f>VLOOKUP(P:P,'[1]2017'!$D:$H,5,0)</f>
        <v>Rs 20,50,000</v>
      </c>
      <c r="U3597" s="4" t="str">
        <f>VLOOKUP(P:P,'[1]2017'!$D:$I,6,0)</f>
        <v>SP</v>
      </c>
      <c r="V3597">
        <f t="shared" si="113"/>
        <v>0</v>
      </c>
    </row>
    <row r="3598" spans="1:22" x14ac:dyDescent="0.3">
      <c r="A3598" s="10" t="s">
        <v>105</v>
      </c>
      <c r="B3598" s="10" t="s">
        <v>106</v>
      </c>
      <c r="C3598" s="10">
        <v>3</v>
      </c>
      <c r="D3598" s="10">
        <v>2017</v>
      </c>
      <c r="E3598" s="4" t="s">
        <v>3338</v>
      </c>
      <c r="F3598" s="10">
        <v>279</v>
      </c>
      <c r="G3598" s="10" t="s">
        <v>3357</v>
      </c>
      <c r="H3598" s="10" t="s">
        <v>25</v>
      </c>
      <c r="I3598" s="11" t="s">
        <v>3360</v>
      </c>
      <c r="J3598" s="10" t="s">
        <v>16</v>
      </c>
      <c r="K3598" s="10" t="s">
        <v>25</v>
      </c>
      <c r="L3598" s="10">
        <v>52</v>
      </c>
      <c r="M3598" s="10" t="s">
        <v>37</v>
      </c>
      <c r="N3598" s="10">
        <v>58591</v>
      </c>
      <c r="O3598" s="10">
        <v>3</v>
      </c>
      <c r="P3598" s="10" t="str">
        <f t="shared" si="112"/>
        <v xml:space="preserve">TRIBHUWAN DUTT|Alapur </v>
      </c>
      <c r="Q3598" s="4">
        <f>VLOOKUP(P:P,'[1]2017'!$D:$E,2,0)</f>
        <v>0</v>
      </c>
      <c r="R3598" s="4" t="str">
        <f>VLOOKUP(P:P,'[1]2017'!$D:$F,3,0)</f>
        <v>12th Pass</v>
      </c>
      <c r="S3598" s="4" t="str">
        <f>VLOOKUP(P:P,'[1]2017'!$D:$G,4,0)</f>
        <v>Rs 3,43,50,575</v>
      </c>
      <c r="T3598" s="4" t="str">
        <f>VLOOKUP(P:P,'[1]2017'!$D:$H,5,0)</f>
        <v>Rs 1,02,41,305</v>
      </c>
      <c r="U3598" s="4" t="str">
        <f>VLOOKUP(P:P,'[1]2017'!$D:$I,6,0)</f>
        <v>BSP</v>
      </c>
      <c r="V3598">
        <f t="shared" si="113"/>
        <v>0</v>
      </c>
    </row>
    <row r="3599" spans="1:22" x14ac:dyDescent="0.3">
      <c r="A3599" s="10" t="s">
        <v>105</v>
      </c>
      <c r="B3599" s="10" t="s">
        <v>106</v>
      </c>
      <c r="C3599" s="10">
        <v>3</v>
      </c>
      <c r="D3599" s="10">
        <v>2017</v>
      </c>
      <c r="E3599" s="4" t="s">
        <v>3338</v>
      </c>
      <c r="F3599" s="10">
        <v>279</v>
      </c>
      <c r="G3599" s="10" t="s">
        <v>3357</v>
      </c>
      <c r="H3599" s="10" t="s">
        <v>25</v>
      </c>
      <c r="I3599" s="11" t="s">
        <v>19</v>
      </c>
      <c r="J3599" s="10" t="s">
        <v>20</v>
      </c>
      <c r="K3599" s="10" t="s">
        <v>20</v>
      </c>
      <c r="L3599" s="10" t="s">
        <v>20</v>
      </c>
      <c r="M3599" s="10" t="s">
        <v>21</v>
      </c>
      <c r="N3599" s="10">
        <v>1949</v>
      </c>
      <c r="O3599" s="10">
        <v>4</v>
      </c>
      <c r="P3599" s="10" t="str">
        <f t="shared" si="112"/>
        <v xml:space="preserve">None of the Above|Alapur </v>
      </c>
      <c r="Q3599" s="4" t="e">
        <f>VLOOKUP(P:P,'[1]2017'!$D:$E,2,0)</f>
        <v>#N/A</v>
      </c>
      <c r="R3599" s="4" t="e">
        <f>VLOOKUP(P:P,'[1]2017'!$D:$F,3,0)</f>
        <v>#N/A</v>
      </c>
      <c r="S3599" s="4" t="e">
        <f>VLOOKUP(P:P,'[1]2017'!$D:$G,4,0)</f>
        <v>#N/A</v>
      </c>
      <c r="T3599" s="4" t="e">
        <f>VLOOKUP(P:P,'[1]2017'!$D:$H,5,0)</f>
        <v>#N/A</v>
      </c>
      <c r="U3599" s="4" t="e">
        <f>VLOOKUP(P:P,'[1]2017'!$D:$I,6,0)</f>
        <v>#N/A</v>
      </c>
      <c r="V3599">
        <f t="shared" si="113"/>
        <v>0</v>
      </c>
    </row>
    <row r="3600" spans="1:22" x14ac:dyDescent="0.3">
      <c r="A3600" s="10" t="s">
        <v>105</v>
      </c>
      <c r="B3600" s="10" t="s">
        <v>106</v>
      </c>
      <c r="C3600" s="10">
        <v>3</v>
      </c>
      <c r="D3600" s="10">
        <v>2017</v>
      </c>
      <c r="E3600" s="4" t="s">
        <v>3338</v>
      </c>
      <c r="F3600" s="10">
        <v>279</v>
      </c>
      <c r="G3600" s="10" t="s">
        <v>3357</v>
      </c>
      <c r="H3600" s="10" t="s">
        <v>25</v>
      </c>
      <c r="I3600" s="11" t="s">
        <v>3361</v>
      </c>
      <c r="J3600" s="10" t="s">
        <v>16</v>
      </c>
      <c r="K3600" s="10" t="s">
        <v>25</v>
      </c>
      <c r="L3600" s="10">
        <v>49</v>
      </c>
      <c r="M3600" s="10" t="s">
        <v>24</v>
      </c>
      <c r="N3600" s="10">
        <v>1219</v>
      </c>
      <c r="O3600" s="10">
        <v>5</v>
      </c>
      <c r="P3600" s="10" t="str">
        <f t="shared" si="112"/>
        <v xml:space="preserve">RAJMANI|Alapur </v>
      </c>
      <c r="Q3600" s="4">
        <f>VLOOKUP(P:P,'[1]2017'!$D:$E,2,0)</f>
        <v>0</v>
      </c>
      <c r="R3600" s="4" t="str">
        <f>VLOOKUP(P:P,'[1]2017'!$D:$F,3,0)</f>
        <v>8th Pass</v>
      </c>
      <c r="S3600" s="4" t="str">
        <f>VLOOKUP(P:P,'[1]2017'!$D:$G,4,0)</f>
        <v>Rs 17,10,757</v>
      </c>
      <c r="T3600" s="4" t="str">
        <f>VLOOKUP(P:P,'[1]2017'!$D:$H,5,0)</f>
        <v>Rs 8,00,000</v>
      </c>
      <c r="U3600" s="4" t="str">
        <f>VLOOKUP(P:P,'[1]2017'!$D:$I,6,0)</f>
        <v>Bahujan Mukti Party</v>
      </c>
      <c r="V3600">
        <f t="shared" si="113"/>
        <v>0</v>
      </c>
    </row>
    <row r="3601" spans="1:22" x14ac:dyDescent="0.3">
      <c r="A3601" s="10" t="s">
        <v>105</v>
      </c>
      <c r="B3601" s="10" t="s">
        <v>106</v>
      </c>
      <c r="C3601" s="10">
        <v>3</v>
      </c>
      <c r="D3601" s="10">
        <v>2017</v>
      </c>
      <c r="E3601" s="4" t="s">
        <v>3338</v>
      </c>
      <c r="F3601" s="10">
        <v>279</v>
      </c>
      <c r="G3601" s="10" t="s">
        <v>3357</v>
      </c>
      <c r="H3601" s="10" t="s">
        <v>25</v>
      </c>
      <c r="I3601" s="11" t="s">
        <v>3362</v>
      </c>
      <c r="J3601" s="10" t="s">
        <v>16</v>
      </c>
      <c r="K3601" s="10" t="s">
        <v>25</v>
      </c>
      <c r="L3601" s="10">
        <v>62</v>
      </c>
      <c r="M3601" s="10" t="s">
        <v>1638</v>
      </c>
      <c r="N3601" s="10">
        <v>1087</v>
      </c>
      <c r="O3601" s="10">
        <v>6</v>
      </c>
      <c r="P3601" s="10" t="str">
        <f t="shared" si="112"/>
        <v xml:space="preserve">R C GOND|Alapur </v>
      </c>
      <c r="Q3601" s="4">
        <f>VLOOKUP(P:P,'[1]2017'!$D:$E,2,0)</f>
        <v>0</v>
      </c>
      <c r="R3601" s="4" t="str">
        <f>VLOOKUP(P:P,'[1]2017'!$D:$F,3,0)</f>
        <v>Post Graduate</v>
      </c>
      <c r="S3601" s="4" t="str">
        <f>VLOOKUP(P:P,'[1]2017'!$D:$G,4,0)</f>
        <v>Rs 20,90,968</v>
      </c>
      <c r="T3601" s="4" t="str">
        <f>VLOOKUP(P:P,'[1]2017'!$D:$H,5,0)</f>
        <v>Rs 26,000</v>
      </c>
      <c r="U3601" s="4" t="str">
        <f>VLOOKUP(P:P,'[1]2017'!$D:$I,6,0)</f>
        <v>Rashtriya Janadhar Party</v>
      </c>
      <c r="V3601">
        <f t="shared" si="113"/>
        <v>0</v>
      </c>
    </row>
    <row r="3602" spans="1:22" x14ac:dyDescent="0.3">
      <c r="A3602" s="10" t="s">
        <v>105</v>
      </c>
      <c r="B3602" s="10" t="s">
        <v>106</v>
      </c>
      <c r="C3602" s="10">
        <v>3</v>
      </c>
      <c r="D3602" s="10">
        <v>2017</v>
      </c>
      <c r="E3602" s="4" t="s">
        <v>3338</v>
      </c>
      <c r="F3602" s="10">
        <v>279</v>
      </c>
      <c r="G3602" s="10" t="s">
        <v>3357</v>
      </c>
      <c r="H3602" s="10" t="s">
        <v>25</v>
      </c>
      <c r="I3602" s="11" t="s">
        <v>3363</v>
      </c>
      <c r="J3602" s="10" t="s">
        <v>26</v>
      </c>
      <c r="K3602" s="10" t="s">
        <v>25</v>
      </c>
      <c r="L3602" s="10">
        <v>38</v>
      </c>
      <c r="M3602" s="10" t="s">
        <v>23</v>
      </c>
      <c r="N3602" s="10">
        <v>1061</v>
      </c>
      <c r="O3602" s="10">
        <v>7</v>
      </c>
      <c r="P3602" s="10" t="str">
        <f t="shared" si="112"/>
        <v xml:space="preserve">SUMPATTI DEVI|Alapur </v>
      </c>
      <c r="Q3602" s="4">
        <f>VLOOKUP(P:P,'[1]2017'!$D:$E,2,0)</f>
        <v>0</v>
      </c>
      <c r="R3602" s="4" t="str">
        <f>VLOOKUP(P:P,'[1]2017'!$D:$F,3,0)</f>
        <v>Illiterate</v>
      </c>
      <c r="S3602" s="4" t="str">
        <f>VLOOKUP(P:P,'[1]2017'!$D:$G,4,0)</f>
        <v>Rs 2,91,000</v>
      </c>
      <c r="T3602" s="4" t="str">
        <f>VLOOKUP(P:P,'[1]2017'!$D:$H,5,0)</f>
        <v>Rs 0</v>
      </c>
      <c r="U3602" s="4" t="str">
        <f>VLOOKUP(P:P,'[1]2017'!$D:$I,6,0)</f>
        <v>IND</v>
      </c>
      <c r="V3602">
        <f t="shared" si="113"/>
        <v>0</v>
      </c>
    </row>
    <row r="3603" spans="1:22" x14ac:dyDescent="0.3">
      <c r="A3603" s="10" t="s">
        <v>105</v>
      </c>
      <c r="B3603" s="10" t="s">
        <v>106</v>
      </c>
      <c r="C3603" s="10">
        <v>3</v>
      </c>
      <c r="D3603" s="10">
        <v>2017</v>
      </c>
      <c r="E3603" s="4" t="s">
        <v>3338</v>
      </c>
      <c r="F3603" s="10">
        <v>279</v>
      </c>
      <c r="G3603" s="10" t="s">
        <v>3357</v>
      </c>
      <c r="H3603" s="10" t="s">
        <v>25</v>
      </c>
      <c r="I3603" s="11" t="s">
        <v>3364</v>
      </c>
      <c r="J3603" s="10" t="s">
        <v>16</v>
      </c>
      <c r="K3603" s="10" t="s">
        <v>25</v>
      </c>
      <c r="L3603" s="10">
        <v>46</v>
      </c>
      <c r="M3603" s="10" t="s">
        <v>23</v>
      </c>
      <c r="N3603" s="10">
        <v>579</v>
      </c>
      <c r="O3603" s="10">
        <v>8</v>
      </c>
      <c r="P3603" s="10" t="str">
        <f t="shared" si="112"/>
        <v xml:space="preserve">ASHARAM|Alapur </v>
      </c>
      <c r="Q3603" s="4" t="e">
        <f>VLOOKUP(P:P,'[1]2017'!$D:$E,2,0)</f>
        <v>#N/A</v>
      </c>
      <c r="R3603" s="4" t="e">
        <f>VLOOKUP(P:P,'[1]2017'!$D:$F,3,0)</f>
        <v>#N/A</v>
      </c>
      <c r="S3603" s="4" t="e">
        <f>VLOOKUP(P:P,'[1]2017'!$D:$G,4,0)</f>
        <v>#N/A</v>
      </c>
      <c r="T3603" s="4" t="e">
        <f>VLOOKUP(P:P,'[1]2017'!$D:$H,5,0)</f>
        <v>#N/A</v>
      </c>
      <c r="U3603" s="4" t="e">
        <f>VLOOKUP(P:P,'[1]2017'!$D:$I,6,0)</f>
        <v>#N/A</v>
      </c>
      <c r="V3603">
        <f t="shared" si="113"/>
        <v>0</v>
      </c>
    </row>
    <row r="3604" spans="1:22" x14ac:dyDescent="0.3">
      <c r="A3604" s="10" t="s">
        <v>105</v>
      </c>
      <c r="B3604" s="10" t="s">
        <v>106</v>
      </c>
      <c r="C3604" s="10">
        <v>3</v>
      </c>
      <c r="D3604" s="10">
        <v>2017</v>
      </c>
      <c r="E3604" s="4" t="s">
        <v>3338</v>
      </c>
      <c r="F3604" s="10">
        <v>279</v>
      </c>
      <c r="G3604" s="10" t="s">
        <v>3357</v>
      </c>
      <c r="H3604" s="10" t="s">
        <v>25</v>
      </c>
      <c r="I3604" s="11" t="s">
        <v>77</v>
      </c>
      <c r="J3604" s="10" t="s">
        <v>16</v>
      </c>
      <c r="K3604" s="10" t="s">
        <v>25</v>
      </c>
      <c r="L3604" s="10">
        <v>36</v>
      </c>
      <c r="M3604" s="10" t="s">
        <v>413</v>
      </c>
      <c r="N3604" s="10">
        <v>432</v>
      </c>
      <c r="O3604" s="10">
        <v>9</v>
      </c>
      <c r="P3604" s="10" t="str">
        <f t="shared" si="112"/>
        <v xml:space="preserve">RAMESH KUMAR|Alapur </v>
      </c>
      <c r="Q3604" s="4">
        <f>VLOOKUP(P:P,'[1]2017'!$D:$E,2,0)</f>
        <v>0</v>
      </c>
      <c r="R3604" s="4" t="str">
        <f>VLOOKUP(P:P,'[1]2017'!$D:$F,3,0)</f>
        <v>5th Pass</v>
      </c>
      <c r="S3604" s="4" t="str">
        <f>VLOOKUP(P:P,'[1]2017'!$D:$G,4,0)</f>
        <v>Rs 1,000</v>
      </c>
      <c r="T3604" s="4" t="str">
        <f>VLOOKUP(P:P,'[1]2017'!$D:$H,5,0)</f>
        <v>Rs 0</v>
      </c>
      <c r="U3604" s="4" t="str">
        <f>VLOOKUP(P:P,'[1]2017'!$D:$I,6,0)</f>
        <v>Uttar Pradesh Republican Party</v>
      </c>
      <c r="V3604">
        <f t="shared" si="113"/>
        <v>0</v>
      </c>
    </row>
    <row r="3605" spans="1:22" x14ac:dyDescent="0.3">
      <c r="A3605" s="10" t="s">
        <v>105</v>
      </c>
      <c r="B3605" s="10" t="s">
        <v>106</v>
      </c>
      <c r="C3605" s="10">
        <v>3</v>
      </c>
      <c r="D3605" s="10">
        <v>2017</v>
      </c>
      <c r="E3605" s="4" t="s">
        <v>3338</v>
      </c>
      <c r="F3605" s="10">
        <v>279</v>
      </c>
      <c r="G3605" s="10" t="s">
        <v>3357</v>
      </c>
      <c r="H3605" s="10" t="s">
        <v>25</v>
      </c>
      <c r="I3605" s="11" t="s">
        <v>2323</v>
      </c>
      <c r="J3605" s="10" t="s">
        <v>16</v>
      </c>
      <c r="K3605" s="10" t="s">
        <v>25</v>
      </c>
      <c r="L3605" s="10">
        <v>45</v>
      </c>
      <c r="M3605" s="10" t="s">
        <v>232</v>
      </c>
      <c r="N3605" s="10">
        <v>340</v>
      </c>
      <c r="O3605" s="10">
        <v>10</v>
      </c>
      <c r="P3605" s="10" t="str">
        <f t="shared" si="112"/>
        <v xml:space="preserve">CHHOTELAL|Alapur </v>
      </c>
      <c r="Q3605" s="4">
        <f>VLOOKUP(P:P,'[1]2017'!$D:$E,2,0)</f>
        <v>0</v>
      </c>
      <c r="R3605" s="4" t="str">
        <f>VLOOKUP(P:P,'[1]2017'!$D:$F,3,0)</f>
        <v>8th Pass</v>
      </c>
      <c r="S3605" s="4" t="str">
        <f>VLOOKUP(P:P,'[1]2017'!$D:$G,4,0)</f>
        <v>Rs 50,500</v>
      </c>
      <c r="T3605" s="4" t="str">
        <f>VLOOKUP(P:P,'[1]2017'!$D:$H,5,0)</f>
        <v>Rs 0</v>
      </c>
      <c r="U3605" s="4" t="str">
        <f>VLOOKUP(P:P,'[1]2017'!$D:$I,6,0)</f>
        <v>Peace Party</v>
      </c>
      <c r="V3605">
        <f t="shared" si="113"/>
        <v>0</v>
      </c>
    </row>
    <row r="3606" spans="1:22" x14ac:dyDescent="0.3">
      <c r="A3606" s="10" t="s">
        <v>105</v>
      </c>
      <c r="B3606" s="10" t="s">
        <v>106</v>
      </c>
      <c r="C3606" s="10">
        <v>3</v>
      </c>
      <c r="D3606" s="10">
        <v>2017</v>
      </c>
      <c r="E3606" s="4" t="s">
        <v>3338</v>
      </c>
      <c r="F3606" s="10">
        <v>279</v>
      </c>
      <c r="G3606" s="10" t="s">
        <v>3357</v>
      </c>
      <c r="H3606" s="10" t="s">
        <v>25</v>
      </c>
      <c r="I3606" s="11" t="s">
        <v>679</v>
      </c>
      <c r="J3606" s="10" t="s">
        <v>16</v>
      </c>
      <c r="K3606" s="10" t="s">
        <v>25</v>
      </c>
      <c r="L3606" s="10">
        <v>40</v>
      </c>
      <c r="M3606" s="10" t="s">
        <v>426</v>
      </c>
      <c r="N3606" s="10">
        <v>325</v>
      </c>
      <c r="O3606" s="10">
        <v>11</v>
      </c>
      <c r="P3606" s="10" t="str">
        <f t="shared" ref="P3606:P3669" si="114">I3606&amp;"|"&amp;G3606</f>
        <v xml:space="preserve">RAJKUMAR|Alapur </v>
      </c>
      <c r="Q3606" s="4" t="e">
        <f>VLOOKUP(P:P,'[1]2017'!$D:$E,2,0)</f>
        <v>#N/A</v>
      </c>
      <c r="R3606" s="4" t="e">
        <f>VLOOKUP(P:P,'[1]2017'!$D:$F,3,0)</f>
        <v>#N/A</v>
      </c>
      <c r="S3606" s="4" t="e">
        <f>VLOOKUP(P:P,'[1]2017'!$D:$G,4,0)</f>
        <v>#N/A</v>
      </c>
      <c r="T3606" s="4" t="e">
        <f>VLOOKUP(P:P,'[1]2017'!$D:$H,5,0)</f>
        <v>#N/A</v>
      </c>
      <c r="U3606" s="4" t="e">
        <f>VLOOKUP(P:P,'[1]2017'!$D:$I,6,0)</f>
        <v>#N/A</v>
      </c>
      <c r="V3606">
        <f t="shared" si="113"/>
        <v>0</v>
      </c>
    </row>
    <row r="3607" spans="1:22" x14ac:dyDescent="0.3">
      <c r="A3607" s="10" t="s">
        <v>105</v>
      </c>
      <c r="B3607" s="10" t="s">
        <v>106</v>
      </c>
      <c r="C3607" s="10">
        <v>3</v>
      </c>
      <c r="D3607" s="10">
        <v>2017</v>
      </c>
      <c r="E3607" s="4" t="s">
        <v>3338</v>
      </c>
      <c r="F3607" s="10">
        <v>280</v>
      </c>
      <c r="G3607" s="10" t="s">
        <v>3365</v>
      </c>
      <c r="H3607" s="10" t="s">
        <v>15</v>
      </c>
      <c r="I3607" s="11" t="s">
        <v>3366</v>
      </c>
      <c r="J3607" s="10" t="s">
        <v>16</v>
      </c>
      <c r="K3607" s="10" t="s">
        <v>15</v>
      </c>
      <c r="L3607" s="10">
        <v>33</v>
      </c>
      <c r="M3607" s="10" t="s">
        <v>37</v>
      </c>
      <c r="N3607" s="10">
        <v>90309</v>
      </c>
      <c r="O3607" s="10">
        <v>1</v>
      </c>
      <c r="P3607" s="10" t="str">
        <f t="shared" si="114"/>
        <v>RITESH PANDEY|Jalalpur</v>
      </c>
      <c r="Q3607" s="4" t="e">
        <f>VLOOKUP(P:P,'[1]2017'!$D:$E,2,0)</f>
        <v>#N/A</v>
      </c>
      <c r="R3607" s="4" t="e">
        <f>VLOOKUP(P:P,'[1]2017'!$D:$F,3,0)</f>
        <v>#N/A</v>
      </c>
      <c r="S3607" s="4" t="e">
        <f>VLOOKUP(P:P,'[1]2017'!$D:$G,4,0)</f>
        <v>#N/A</v>
      </c>
      <c r="T3607" s="4" t="e">
        <f>VLOOKUP(P:P,'[1]2017'!$D:$H,5,0)</f>
        <v>#N/A</v>
      </c>
      <c r="U3607" s="4" t="e">
        <f>VLOOKUP(P:P,'[1]2017'!$D:$I,6,0)</f>
        <v>#N/A</v>
      </c>
      <c r="V3607">
        <f t="shared" si="113"/>
        <v>1</v>
      </c>
    </row>
    <row r="3608" spans="1:22" x14ac:dyDescent="0.3">
      <c r="A3608" s="10" t="s">
        <v>105</v>
      </c>
      <c r="B3608" s="10" t="s">
        <v>106</v>
      </c>
      <c r="C3608" s="10">
        <v>3</v>
      </c>
      <c r="D3608" s="10">
        <v>2017</v>
      </c>
      <c r="E3608" s="4" t="s">
        <v>3338</v>
      </c>
      <c r="F3608" s="10">
        <v>280</v>
      </c>
      <c r="G3608" s="10" t="s">
        <v>3365</v>
      </c>
      <c r="H3608" s="10" t="s">
        <v>15</v>
      </c>
      <c r="I3608" s="11" t="s">
        <v>3367</v>
      </c>
      <c r="J3608" s="10" t="s">
        <v>16</v>
      </c>
      <c r="K3608" s="10" t="s">
        <v>15</v>
      </c>
      <c r="L3608" s="10">
        <v>44</v>
      </c>
      <c r="M3608" s="10" t="s">
        <v>18</v>
      </c>
      <c r="N3608" s="10">
        <v>77279</v>
      </c>
      <c r="O3608" s="10">
        <v>2</v>
      </c>
      <c r="P3608" s="10" t="str">
        <f t="shared" si="114"/>
        <v>DR. RAJESH SINGH|Jalalpur</v>
      </c>
      <c r="Q3608" s="4" t="e">
        <f>VLOOKUP(P:P,'[1]2017'!$D:$E,2,0)</f>
        <v>#N/A</v>
      </c>
      <c r="R3608" s="4" t="e">
        <f>VLOOKUP(P:P,'[1]2017'!$D:$F,3,0)</f>
        <v>#N/A</v>
      </c>
      <c r="S3608" s="4" t="e">
        <f>VLOOKUP(P:P,'[1]2017'!$D:$G,4,0)</f>
        <v>#N/A</v>
      </c>
      <c r="T3608" s="4" t="e">
        <f>VLOOKUP(P:P,'[1]2017'!$D:$H,5,0)</f>
        <v>#N/A</v>
      </c>
      <c r="U3608" s="4" t="e">
        <f>VLOOKUP(P:P,'[1]2017'!$D:$I,6,0)</f>
        <v>#N/A</v>
      </c>
      <c r="V3608">
        <f t="shared" si="113"/>
        <v>0</v>
      </c>
    </row>
    <row r="3609" spans="1:22" x14ac:dyDescent="0.3">
      <c r="A3609" s="10" t="s">
        <v>105</v>
      </c>
      <c r="B3609" s="10" t="s">
        <v>106</v>
      </c>
      <c r="C3609" s="10">
        <v>3</v>
      </c>
      <c r="D3609" s="10">
        <v>2017</v>
      </c>
      <c r="E3609" s="4" t="s">
        <v>3338</v>
      </c>
      <c r="F3609" s="10">
        <v>280</v>
      </c>
      <c r="G3609" s="10" t="s">
        <v>3365</v>
      </c>
      <c r="H3609" s="10" t="s">
        <v>15</v>
      </c>
      <c r="I3609" s="11" t="s">
        <v>3368</v>
      </c>
      <c r="J3609" s="10" t="s">
        <v>16</v>
      </c>
      <c r="K3609" s="10" t="s">
        <v>15</v>
      </c>
      <c r="L3609" s="10">
        <v>62</v>
      </c>
      <c r="M3609" s="10" t="s">
        <v>139</v>
      </c>
      <c r="N3609" s="10">
        <v>58773</v>
      </c>
      <c r="O3609" s="10">
        <v>3</v>
      </c>
      <c r="P3609" s="10" t="str">
        <f t="shared" si="114"/>
        <v>SHANKHLAL MAJHI|Jalalpur</v>
      </c>
      <c r="Q3609" s="4" t="e">
        <f>VLOOKUP(P:P,'[1]2017'!$D:$E,2,0)</f>
        <v>#N/A</v>
      </c>
      <c r="R3609" s="4" t="e">
        <f>VLOOKUP(P:P,'[1]2017'!$D:$F,3,0)</f>
        <v>#N/A</v>
      </c>
      <c r="S3609" s="4" t="e">
        <f>VLOOKUP(P:P,'[1]2017'!$D:$G,4,0)</f>
        <v>#N/A</v>
      </c>
      <c r="T3609" s="4" t="e">
        <f>VLOOKUP(P:P,'[1]2017'!$D:$H,5,0)</f>
        <v>#N/A</v>
      </c>
      <c r="U3609" s="4" t="e">
        <f>VLOOKUP(P:P,'[1]2017'!$D:$I,6,0)</f>
        <v>#N/A</v>
      </c>
      <c r="V3609">
        <f t="shared" si="113"/>
        <v>0</v>
      </c>
    </row>
    <row r="3610" spans="1:22" x14ac:dyDescent="0.3">
      <c r="A3610" s="10" t="s">
        <v>105</v>
      </c>
      <c r="B3610" s="10" t="s">
        <v>106</v>
      </c>
      <c r="C3610" s="10">
        <v>3</v>
      </c>
      <c r="D3610" s="10">
        <v>2017</v>
      </c>
      <c r="E3610" s="4" t="s">
        <v>3338</v>
      </c>
      <c r="F3610" s="10">
        <v>280</v>
      </c>
      <c r="G3610" s="10" t="s">
        <v>3365</v>
      </c>
      <c r="H3610" s="10" t="s">
        <v>15</v>
      </c>
      <c r="I3610" s="11" t="s">
        <v>3369</v>
      </c>
      <c r="J3610" s="10" t="s">
        <v>16</v>
      </c>
      <c r="K3610" s="10" t="s">
        <v>15</v>
      </c>
      <c r="L3610" s="10">
        <v>38</v>
      </c>
      <c r="M3610" s="10" t="s">
        <v>24</v>
      </c>
      <c r="N3610" s="10">
        <v>2151</v>
      </c>
      <c r="O3610" s="10">
        <v>4</v>
      </c>
      <c r="P3610" s="10" t="str">
        <f t="shared" si="114"/>
        <v>RAJESH KUMAR VERMA|Jalalpur</v>
      </c>
      <c r="Q3610" s="4">
        <f>VLOOKUP(P:P,'[1]2017'!$D:$E,2,0)</f>
        <v>0</v>
      </c>
      <c r="R3610" s="4" t="str">
        <f>VLOOKUP(P:P,'[1]2017'!$D:$F,3,0)</f>
        <v>10th Pass</v>
      </c>
      <c r="S3610" s="4" t="str">
        <f>VLOOKUP(P:P,'[1]2017'!$D:$G,4,0)</f>
        <v>Rs 47,35,600</v>
      </c>
      <c r="T3610" s="4" t="str">
        <f>VLOOKUP(P:P,'[1]2017'!$D:$H,5,0)</f>
        <v>Rs 0</v>
      </c>
      <c r="U3610" s="4" t="str">
        <f>VLOOKUP(P:P,'[1]2017'!$D:$I,6,0)</f>
        <v>Bahujan Mukti Party</v>
      </c>
      <c r="V3610">
        <f t="shared" si="113"/>
        <v>0</v>
      </c>
    </row>
    <row r="3611" spans="1:22" x14ac:dyDescent="0.3">
      <c r="A3611" s="10" t="s">
        <v>105</v>
      </c>
      <c r="B3611" s="10" t="s">
        <v>106</v>
      </c>
      <c r="C3611" s="10">
        <v>3</v>
      </c>
      <c r="D3611" s="10">
        <v>2017</v>
      </c>
      <c r="E3611" s="4" t="s">
        <v>3338</v>
      </c>
      <c r="F3611" s="10">
        <v>280</v>
      </c>
      <c r="G3611" s="10" t="s">
        <v>3365</v>
      </c>
      <c r="H3611" s="10" t="s">
        <v>15</v>
      </c>
      <c r="I3611" s="11" t="s">
        <v>67</v>
      </c>
      <c r="J3611" s="10" t="s">
        <v>16</v>
      </c>
      <c r="K3611" s="10" t="s">
        <v>15</v>
      </c>
      <c r="L3611" s="10">
        <v>43</v>
      </c>
      <c r="M3611" s="10" t="s">
        <v>248</v>
      </c>
      <c r="N3611" s="10">
        <v>2123</v>
      </c>
      <c r="O3611" s="10">
        <v>5</v>
      </c>
      <c r="P3611" s="10" t="str">
        <f t="shared" si="114"/>
        <v>JAGDISH SINGH|Jalalpur</v>
      </c>
      <c r="Q3611" s="4">
        <f>VLOOKUP(P:P,'[1]2017'!$D:$E,2,0)</f>
        <v>0</v>
      </c>
      <c r="R3611" s="4" t="str">
        <f>VLOOKUP(P:P,'[1]2017'!$D:$F,3,0)</f>
        <v>8th Pass</v>
      </c>
      <c r="S3611" s="4" t="str">
        <f>VLOOKUP(P:P,'[1]2017'!$D:$G,4,0)</f>
        <v>Rs 46,51,359</v>
      </c>
      <c r="T3611" s="4" t="str">
        <f>VLOOKUP(P:P,'[1]2017'!$D:$H,5,0)</f>
        <v>Rs 0</v>
      </c>
      <c r="U3611" s="4" t="str">
        <f>VLOOKUP(P:P,'[1]2017'!$D:$I,6,0)</f>
        <v>Nirbal Indian Shoshit Hamara Aam Dal</v>
      </c>
      <c r="V3611">
        <f t="shared" si="113"/>
        <v>0</v>
      </c>
    </row>
    <row r="3612" spans="1:22" x14ac:dyDescent="0.3">
      <c r="A3612" s="10" t="s">
        <v>105</v>
      </c>
      <c r="B3612" s="10" t="s">
        <v>106</v>
      </c>
      <c r="C3612" s="10">
        <v>3</v>
      </c>
      <c r="D3612" s="10">
        <v>2017</v>
      </c>
      <c r="E3612" s="4" t="s">
        <v>3338</v>
      </c>
      <c r="F3612" s="10">
        <v>280</v>
      </c>
      <c r="G3612" s="10" t="s">
        <v>3365</v>
      </c>
      <c r="H3612" s="10" t="s">
        <v>15</v>
      </c>
      <c r="I3612" s="11" t="s">
        <v>3370</v>
      </c>
      <c r="J3612" s="10" t="s">
        <v>16</v>
      </c>
      <c r="K3612" s="10" t="s">
        <v>15</v>
      </c>
      <c r="L3612" s="10">
        <v>58</v>
      </c>
      <c r="M3612" s="10" t="s">
        <v>23</v>
      </c>
      <c r="N3612" s="10">
        <v>1557</v>
      </c>
      <c r="O3612" s="10">
        <v>6</v>
      </c>
      <c r="P3612" s="10" t="str">
        <f t="shared" si="114"/>
        <v>SALIK RAM CHAUHAN|Jalalpur</v>
      </c>
      <c r="Q3612" s="4" t="e">
        <f>VLOOKUP(P:P,'[1]2017'!$D:$E,2,0)</f>
        <v>#N/A</v>
      </c>
      <c r="R3612" s="4" t="e">
        <f>VLOOKUP(P:P,'[1]2017'!$D:$F,3,0)</f>
        <v>#N/A</v>
      </c>
      <c r="S3612" s="4" t="e">
        <f>VLOOKUP(P:P,'[1]2017'!$D:$G,4,0)</f>
        <v>#N/A</v>
      </c>
      <c r="T3612" s="4" t="e">
        <f>VLOOKUP(P:P,'[1]2017'!$D:$H,5,0)</f>
        <v>#N/A</v>
      </c>
      <c r="U3612" s="4" t="e">
        <f>VLOOKUP(P:P,'[1]2017'!$D:$I,6,0)</f>
        <v>#N/A</v>
      </c>
      <c r="V3612">
        <f t="shared" si="113"/>
        <v>0</v>
      </c>
    </row>
    <row r="3613" spans="1:22" x14ac:dyDescent="0.3">
      <c r="A3613" s="10" t="s">
        <v>105</v>
      </c>
      <c r="B3613" s="10" t="s">
        <v>106</v>
      </c>
      <c r="C3613" s="10">
        <v>3</v>
      </c>
      <c r="D3613" s="10">
        <v>2017</v>
      </c>
      <c r="E3613" s="4" t="s">
        <v>3338</v>
      </c>
      <c r="F3613" s="10">
        <v>280</v>
      </c>
      <c r="G3613" s="10" t="s">
        <v>3365</v>
      </c>
      <c r="H3613" s="10" t="s">
        <v>15</v>
      </c>
      <c r="I3613" s="11" t="s">
        <v>19</v>
      </c>
      <c r="J3613" s="10" t="s">
        <v>20</v>
      </c>
      <c r="K3613" s="10" t="s">
        <v>20</v>
      </c>
      <c r="L3613" s="10" t="s">
        <v>20</v>
      </c>
      <c r="M3613" s="10" t="s">
        <v>21</v>
      </c>
      <c r="N3613" s="10">
        <v>1531</v>
      </c>
      <c r="O3613" s="10">
        <v>7</v>
      </c>
      <c r="P3613" s="10" t="str">
        <f t="shared" si="114"/>
        <v>None of the Above|Jalalpur</v>
      </c>
      <c r="Q3613" s="4" t="e">
        <f>VLOOKUP(P:P,'[1]2017'!$D:$E,2,0)</f>
        <v>#N/A</v>
      </c>
      <c r="R3613" s="4" t="e">
        <f>VLOOKUP(P:P,'[1]2017'!$D:$F,3,0)</f>
        <v>#N/A</v>
      </c>
      <c r="S3613" s="4" t="e">
        <f>VLOOKUP(P:P,'[1]2017'!$D:$G,4,0)</f>
        <v>#N/A</v>
      </c>
      <c r="T3613" s="4" t="e">
        <f>VLOOKUP(P:P,'[1]2017'!$D:$H,5,0)</f>
        <v>#N/A</v>
      </c>
      <c r="U3613" s="4" t="e">
        <f>VLOOKUP(P:P,'[1]2017'!$D:$I,6,0)</f>
        <v>#N/A</v>
      </c>
      <c r="V3613">
        <f t="shared" si="113"/>
        <v>0</v>
      </c>
    </row>
    <row r="3614" spans="1:22" x14ac:dyDescent="0.3">
      <c r="A3614" s="10" t="s">
        <v>105</v>
      </c>
      <c r="B3614" s="10" t="s">
        <v>106</v>
      </c>
      <c r="C3614" s="10">
        <v>3</v>
      </c>
      <c r="D3614" s="10">
        <v>2017</v>
      </c>
      <c r="E3614" s="4" t="s">
        <v>3338</v>
      </c>
      <c r="F3614" s="10">
        <v>280</v>
      </c>
      <c r="G3614" s="10" t="s">
        <v>3365</v>
      </c>
      <c r="H3614" s="10" t="s">
        <v>15</v>
      </c>
      <c r="I3614" s="11" t="s">
        <v>3371</v>
      </c>
      <c r="J3614" s="10" t="s">
        <v>16</v>
      </c>
      <c r="K3614" s="10" t="s">
        <v>15</v>
      </c>
      <c r="L3614" s="10">
        <v>31</v>
      </c>
      <c r="M3614" s="10" t="s">
        <v>864</v>
      </c>
      <c r="N3614" s="10">
        <v>1434</v>
      </c>
      <c r="O3614" s="10">
        <v>8</v>
      </c>
      <c r="P3614" s="10" t="str">
        <f t="shared" si="114"/>
        <v>PREM PRAKASH MAURYA|Jalalpur</v>
      </c>
      <c r="Q3614" s="4" t="e">
        <f>VLOOKUP(P:P,'[1]2017'!$D:$E,2,0)</f>
        <v>#N/A</v>
      </c>
      <c r="R3614" s="4" t="e">
        <f>VLOOKUP(P:P,'[1]2017'!$D:$F,3,0)</f>
        <v>#N/A</v>
      </c>
      <c r="S3614" s="4" t="e">
        <f>VLOOKUP(P:P,'[1]2017'!$D:$G,4,0)</f>
        <v>#N/A</v>
      </c>
      <c r="T3614" s="4" t="e">
        <f>VLOOKUP(P:P,'[1]2017'!$D:$H,5,0)</f>
        <v>#N/A</v>
      </c>
      <c r="U3614" s="4" t="e">
        <f>VLOOKUP(P:P,'[1]2017'!$D:$I,6,0)</f>
        <v>#N/A</v>
      </c>
      <c r="V3614">
        <f t="shared" si="113"/>
        <v>0</v>
      </c>
    </row>
    <row r="3615" spans="1:22" x14ac:dyDescent="0.3">
      <c r="A3615" s="10" t="s">
        <v>105</v>
      </c>
      <c r="B3615" s="10" t="s">
        <v>106</v>
      </c>
      <c r="C3615" s="10">
        <v>3</v>
      </c>
      <c r="D3615" s="10">
        <v>2017</v>
      </c>
      <c r="E3615" s="4" t="s">
        <v>3338</v>
      </c>
      <c r="F3615" s="10">
        <v>280</v>
      </c>
      <c r="G3615" s="10" t="s">
        <v>3365</v>
      </c>
      <c r="H3615" s="10" t="s">
        <v>15</v>
      </c>
      <c r="I3615" s="11" t="s">
        <v>3361</v>
      </c>
      <c r="J3615" s="10" t="s">
        <v>16</v>
      </c>
      <c r="K3615" s="10" t="s">
        <v>15</v>
      </c>
      <c r="L3615" s="10">
        <v>43</v>
      </c>
      <c r="M3615" s="10" t="s">
        <v>23</v>
      </c>
      <c r="N3615" s="10">
        <v>1276</v>
      </c>
      <c r="O3615" s="10">
        <v>9</v>
      </c>
      <c r="P3615" s="10" t="str">
        <f t="shared" si="114"/>
        <v>RAJMANI|Jalalpur</v>
      </c>
      <c r="Q3615" s="4">
        <f>VLOOKUP(P:P,'[1]2017'!$D:$E,2,0)</f>
        <v>0</v>
      </c>
      <c r="R3615" s="4" t="str">
        <f>VLOOKUP(P:P,'[1]2017'!$D:$F,3,0)</f>
        <v>Post Graduate</v>
      </c>
      <c r="S3615" s="4" t="str">
        <f>VLOOKUP(P:P,'[1]2017'!$D:$G,4,0)</f>
        <v>Rs 7,60,000</v>
      </c>
      <c r="T3615" s="4" t="str">
        <f>VLOOKUP(P:P,'[1]2017'!$D:$H,5,0)</f>
        <v>Rs 2,80,000</v>
      </c>
      <c r="U3615" s="4" t="str">
        <f>VLOOKUP(P:P,'[1]2017'!$D:$I,6,0)</f>
        <v>IND</v>
      </c>
      <c r="V3615">
        <f t="shared" si="113"/>
        <v>0</v>
      </c>
    </row>
    <row r="3616" spans="1:22" x14ac:dyDescent="0.3">
      <c r="A3616" s="10" t="s">
        <v>105</v>
      </c>
      <c r="B3616" s="10" t="s">
        <v>106</v>
      </c>
      <c r="C3616" s="10">
        <v>3</v>
      </c>
      <c r="D3616" s="10">
        <v>2017</v>
      </c>
      <c r="E3616" s="4" t="s">
        <v>3338</v>
      </c>
      <c r="F3616" s="10">
        <v>280</v>
      </c>
      <c r="G3616" s="10" t="s">
        <v>3365</v>
      </c>
      <c r="H3616" s="10" t="s">
        <v>15</v>
      </c>
      <c r="I3616" s="11" t="s">
        <v>3372</v>
      </c>
      <c r="J3616" s="10" t="s">
        <v>16</v>
      </c>
      <c r="K3616" s="10" t="s">
        <v>15</v>
      </c>
      <c r="L3616" s="10">
        <v>46</v>
      </c>
      <c r="M3616" s="10" t="s">
        <v>115</v>
      </c>
      <c r="N3616" s="10">
        <v>1260</v>
      </c>
      <c r="O3616" s="10">
        <v>10</v>
      </c>
      <c r="P3616" s="10" t="str">
        <f t="shared" si="114"/>
        <v>RAVISH CHANDRA VERMA|Jalalpur</v>
      </c>
      <c r="Q3616" s="4" t="e">
        <f>VLOOKUP(P:P,'[1]2017'!$D:$E,2,0)</f>
        <v>#N/A</v>
      </c>
      <c r="R3616" s="4" t="e">
        <f>VLOOKUP(P:P,'[1]2017'!$D:$F,3,0)</f>
        <v>#N/A</v>
      </c>
      <c r="S3616" s="4" t="e">
        <f>VLOOKUP(P:P,'[1]2017'!$D:$G,4,0)</f>
        <v>#N/A</v>
      </c>
      <c r="T3616" s="4" t="e">
        <f>VLOOKUP(P:P,'[1]2017'!$D:$H,5,0)</f>
        <v>#N/A</v>
      </c>
      <c r="U3616" s="4" t="e">
        <f>VLOOKUP(P:P,'[1]2017'!$D:$I,6,0)</f>
        <v>#N/A</v>
      </c>
      <c r="V3616">
        <f t="shared" si="113"/>
        <v>0</v>
      </c>
    </row>
    <row r="3617" spans="1:22" x14ac:dyDescent="0.3">
      <c r="A3617" s="10" t="s">
        <v>105</v>
      </c>
      <c r="B3617" s="10" t="s">
        <v>106</v>
      </c>
      <c r="C3617" s="10">
        <v>3</v>
      </c>
      <c r="D3617" s="10">
        <v>2017</v>
      </c>
      <c r="E3617" s="4" t="s">
        <v>3338</v>
      </c>
      <c r="F3617" s="10">
        <v>280</v>
      </c>
      <c r="G3617" s="10" t="s">
        <v>3365</v>
      </c>
      <c r="H3617" s="10" t="s">
        <v>15</v>
      </c>
      <c r="I3617" s="11" t="s">
        <v>3373</v>
      </c>
      <c r="J3617" s="10" t="s">
        <v>16</v>
      </c>
      <c r="K3617" s="10" t="s">
        <v>15</v>
      </c>
      <c r="L3617" s="10">
        <v>51</v>
      </c>
      <c r="M3617" s="10" t="s">
        <v>28</v>
      </c>
      <c r="N3617" s="10">
        <v>1180</v>
      </c>
      <c r="O3617" s="10">
        <v>11</v>
      </c>
      <c r="P3617" s="10" t="str">
        <f t="shared" si="114"/>
        <v>SHYAMNARAYAN PANDAY|Jalalpur</v>
      </c>
      <c r="Q3617" s="4" t="e">
        <f>VLOOKUP(P:P,'[1]2017'!$D:$E,2,0)</f>
        <v>#N/A</v>
      </c>
      <c r="R3617" s="4" t="e">
        <f>VLOOKUP(P:P,'[1]2017'!$D:$F,3,0)</f>
        <v>#N/A</v>
      </c>
      <c r="S3617" s="4" t="e">
        <f>VLOOKUP(P:P,'[1]2017'!$D:$G,4,0)</f>
        <v>#N/A</v>
      </c>
      <c r="T3617" s="4" t="e">
        <f>VLOOKUP(P:P,'[1]2017'!$D:$H,5,0)</f>
        <v>#N/A</v>
      </c>
      <c r="U3617" s="4" t="e">
        <f>VLOOKUP(P:P,'[1]2017'!$D:$I,6,0)</f>
        <v>#N/A</v>
      </c>
      <c r="V3617">
        <f t="shared" si="113"/>
        <v>0</v>
      </c>
    </row>
    <row r="3618" spans="1:22" x14ac:dyDescent="0.3">
      <c r="A3618" s="10" t="s">
        <v>105</v>
      </c>
      <c r="B3618" s="10" t="s">
        <v>106</v>
      </c>
      <c r="C3618" s="10">
        <v>3</v>
      </c>
      <c r="D3618" s="10">
        <v>2017</v>
      </c>
      <c r="E3618" s="4" t="s">
        <v>3338</v>
      </c>
      <c r="F3618" s="10">
        <v>280</v>
      </c>
      <c r="G3618" s="10" t="s">
        <v>3365</v>
      </c>
      <c r="H3618" s="10" t="s">
        <v>15</v>
      </c>
      <c r="I3618" s="11" t="s">
        <v>3374</v>
      </c>
      <c r="J3618" s="10" t="s">
        <v>16</v>
      </c>
      <c r="K3618" s="10" t="s">
        <v>15</v>
      </c>
      <c r="L3618" s="10">
        <v>27</v>
      </c>
      <c r="M3618" s="10" t="s">
        <v>163</v>
      </c>
      <c r="N3618" s="10">
        <v>751</v>
      </c>
      <c r="O3618" s="10">
        <v>12</v>
      </c>
      <c r="P3618" s="10" t="str">
        <f t="shared" si="114"/>
        <v>BRIJESH KUMAR TIWARI|Jalalpur</v>
      </c>
      <c r="Q3618" s="4">
        <f>VLOOKUP(P:P,'[1]2017'!$D:$E,2,0)</f>
        <v>0</v>
      </c>
      <c r="R3618" s="4" t="str">
        <f>VLOOKUP(P:P,'[1]2017'!$D:$F,3,0)</f>
        <v>Post Graduate</v>
      </c>
      <c r="S3618" s="4" t="str">
        <f>VLOOKUP(P:P,'[1]2017'!$D:$G,4,0)</f>
        <v>Rs 59,407</v>
      </c>
      <c r="T3618" s="4" t="str">
        <f>VLOOKUP(P:P,'[1]2017'!$D:$H,5,0)</f>
        <v>Rs 0</v>
      </c>
      <c r="U3618" s="4" t="str">
        <f>VLOOKUP(P:P,'[1]2017'!$D:$I,6,0)</f>
        <v>Lok Dal</v>
      </c>
      <c r="V3618">
        <f t="shared" si="113"/>
        <v>0</v>
      </c>
    </row>
    <row r="3619" spans="1:22" x14ac:dyDescent="0.3">
      <c r="A3619" s="10" t="s">
        <v>105</v>
      </c>
      <c r="B3619" s="10" t="s">
        <v>106</v>
      </c>
      <c r="C3619" s="10">
        <v>3</v>
      </c>
      <c r="D3619" s="10">
        <v>2017</v>
      </c>
      <c r="E3619" s="4" t="s">
        <v>3338</v>
      </c>
      <c r="F3619" s="10">
        <v>280</v>
      </c>
      <c r="G3619" s="10" t="s">
        <v>3365</v>
      </c>
      <c r="H3619" s="10" t="s">
        <v>15</v>
      </c>
      <c r="I3619" s="11" t="s">
        <v>3375</v>
      </c>
      <c r="J3619" s="10" t="s">
        <v>16</v>
      </c>
      <c r="K3619" s="10" t="s">
        <v>15</v>
      </c>
      <c r="L3619" s="10">
        <v>52</v>
      </c>
      <c r="M3619" s="10" t="s">
        <v>2249</v>
      </c>
      <c r="N3619" s="10">
        <v>634</v>
      </c>
      <c r="O3619" s="10">
        <v>13</v>
      </c>
      <c r="P3619" s="10" t="str">
        <f t="shared" si="114"/>
        <v>RAMPALAT|Jalalpur</v>
      </c>
      <c r="Q3619" s="4" t="e">
        <f>VLOOKUP(P:P,'[1]2017'!$D:$E,2,0)</f>
        <v>#N/A</v>
      </c>
      <c r="R3619" s="4" t="e">
        <f>VLOOKUP(P:P,'[1]2017'!$D:$F,3,0)</f>
        <v>#N/A</v>
      </c>
      <c r="S3619" s="4" t="e">
        <f>VLOOKUP(P:P,'[1]2017'!$D:$G,4,0)</f>
        <v>#N/A</v>
      </c>
      <c r="T3619" s="4" t="e">
        <f>VLOOKUP(P:P,'[1]2017'!$D:$H,5,0)</f>
        <v>#N/A</v>
      </c>
      <c r="U3619" s="4" t="e">
        <f>VLOOKUP(P:P,'[1]2017'!$D:$I,6,0)</f>
        <v>#N/A</v>
      </c>
      <c r="V3619">
        <f t="shared" si="113"/>
        <v>0</v>
      </c>
    </row>
    <row r="3620" spans="1:22" x14ac:dyDescent="0.3">
      <c r="A3620" s="10" t="s">
        <v>105</v>
      </c>
      <c r="B3620" s="10" t="s">
        <v>106</v>
      </c>
      <c r="C3620" s="10">
        <v>3</v>
      </c>
      <c r="D3620" s="10">
        <v>2017</v>
      </c>
      <c r="E3620" s="4" t="s">
        <v>3338</v>
      </c>
      <c r="F3620" s="10">
        <v>280</v>
      </c>
      <c r="G3620" s="10" t="s">
        <v>3365</v>
      </c>
      <c r="H3620" s="10" t="s">
        <v>15</v>
      </c>
      <c r="I3620" s="11" t="s">
        <v>3376</v>
      </c>
      <c r="J3620" s="10" t="s">
        <v>26</v>
      </c>
      <c r="K3620" s="10" t="s">
        <v>25</v>
      </c>
      <c r="L3620" s="10">
        <v>32</v>
      </c>
      <c r="M3620" s="10" t="s">
        <v>2189</v>
      </c>
      <c r="N3620" s="10">
        <v>529</v>
      </c>
      <c r="O3620" s="10">
        <v>14</v>
      </c>
      <c r="P3620" s="10" t="str">
        <f t="shared" si="114"/>
        <v>PRAMILA BAUDDH|Jalalpur</v>
      </c>
      <c r="Q3620" s="4" t="e">
        <f>VLOOKUP(P:P,'[1]2017'!$D:$E,2,0)</f>
        <v>#N/A</v>
      </c>
      <c r="R3620" s="4" t="e">
        <f>VLOOKUP(P:P,'[1]2017'!$D:$F,3,0)</f>
        <v>#N/A</v>
      </c>
      <c r="S3620" s="4" t="e">
        <f>VLOOKUP(P:P,'[1]2017'!$D:$G,4,0)</f>
        <v>#N/A</v>
      </c>
      <c r="T3620" s="4" t="e">
        <f>VLOOKUP(P:P,'[1]2017'!$D:$H,5,0)</f>
        <v>#N/A</v>
      </c>
      <c r="U3620" s="4" t="e">
        <f>VLOOKUP(P:P,'[1]2017'!$D:$I,6,0)</f>
        <v>#N/A</v>
      </c>
      <c r="V3620">
        <f t="shared" si="113"/>
        <v>0</v>
      </c>
    </row>
    <row r="3621" spans="1:22" x14ac:dyDescent="0.3">
      <c r="A3621" s="10" t="s">
        <v>105</v>
      </c>
      <c r="B3621" s="10" t="s">
        <v>106</v>
      </c>
      <c r="C3621" s="10">
        <v>3</v>
      </c>
      <c r="D3621" s="10">
        <v>2017</v>
      </c>
      <c r="E3621" s="4" t="s">
        <v>3338</v>
      </c>
      <c r="F3621" s="10">
        <v>281</v>
      </c>
      <c r="G3621" s="10" t="s">
        <v>3377</v>
      </c>
      <c r="H3621" s="10" t="s">
        <v>15</v>
      </c>
      <c r="I3621" s="11" t="s">
        <v>3378</v>
      </c>
      <c r="J3621" s="10" t="s">
        <v>16</v>
      </c>
      <c r="K3621" s="10" t="s">
        <v>15</v>
      </c>
      <c r="L3621" s="10">
        <v>62</v>
      </c>
      <c r="M3621" s="10" t="s">
        <v>37</v>
      </c>
      <c r="N3621" s="10">
        <v>72325</v>
      </c>
      <c r="O3621" s="10">
        <v>1</v>
      </c>
      <c r="P3621" s="10" t="str">
        <f t="shared" si="114"/>
        <v xml:space="preserve">RAM ACHAL RAJBHAR|Akbarpur  </v>
      </c>
      <c r="Q3621" s="4" t="e">
        <f>VLOOKUP(P:P,'[1]2017'!$D:$E,2,0)</f>
        <v>#N/A</v>
      </c>
      <c r="R3621" s="4" t="e">
        <f>VLOOKUP(P:P,'[1]2017'!$D:$F,3,0)</f>
        <v>#N/A</v>
      </c>
      <c r="S3621" s="4" t="e">
        <f>VLOOKUP(P:P,'[1]2017'!$D:$G,4,0)</f>
        <v>#N/A</v>
      </c>
      <c r="T3621" s="4" t="e">
        <f>VLOOKUP(P:P,'[1]2017'!$D:$H,5,0)</f>
        <v>#N/A</v>
      </c>
      <c r="U3621" s="4" t="e">
        <f>VLOOKUP(P:P,'[1]2017'!$D:$I,6,0)</f>
        <v>#N/A</v>
      </c>
      <c r="V3621">
        <f t="shared" si="113"/>
        <v>1</v>
      </c>
    </row>
    <row r="3622" spans="1:22" x14ac:dyDescent="0.3">
      <c r="A3622" s="10" t="s">
        <v>105</v>
      </c>
      <c r="B3622" s="10" t="s">
        <v>106</v>
      </c>
      <c r="C3622" s="10">
        <v>3</v>
      </c>
      <c r="D3622" s="10">
        <v>2017</v>
      </c>
      <c r="E3622" s="4" t="s">
        <v>3338</v>
      </c>
      <c r="F3622" s="10">
        <v>281</v>
      </c>
      <c r="G3622" s="10" t="s">
        <v>3377</v>
      </c>
      <c r="H3622" s="10" t="s">
        <v>15</v>
      </c>
      <c r="I3622" s="11" t="s">
        <v>3379</v>
      </c>
      <c r="J3622" s="10" t="s">
        <v>16</v>
      </c>
      <c r="K3622" s="10" t="s">
        <v>15</v>
      </c>
      <c r="L3622" s="10">
        <v>52</v>
      </c>
      <c r="M3622" s="10" t="s">
        <v>139</v>
      </c>
      <c r="N3622" s="10">
        <v>58312</v>
      </c>
      <c r="O3622" s="10">
        <v>2</v>
      </c>
      <c r="P3622" s="10" t="str">
        <f t="shared" si="114"/>
        <v xml:space="preserve">RAM MURTI VERMA|Akbarpur  </v>
      </c>
      <c r="Q3622" s="4" t="e">
        <f>VLOOKUP(P:P,'[1]2017'!$D:$E,2,0)</f>
        <v>#N/A</v>
      </c>
      <c r="R3622" s="4" t="e">
        <f>VLOOKUP(P:P,'[1]2017'!$D:$F,3,0)</f>
        <v>#N/A</v>
      </c>
      <c r="S3622" s="4" t="e">
        <f>VLOOKUP(P:P,'[1]2017'!$D:$G,4,0)</f>
        <v>#N/A</v>
      </c>
      <c r="T3622" s="4" t="e">
        <f>VLOOKUP(P:P,'[1]2017'!$D:$H,5,0)</f>
        <v>#N/A</v>
      </c>
      <c r="U3622" s="4" t="e">
        <f>VLOOKUP(P:P,'[1]2017'!$D:$I,6,0)</f>
        <v>#N/A</v>
      </c>
      <c r="V3622">
        <f t="shared" si="113"/>
        <v>0</v>
      </c>
    </row>
    <row r="3623" spans="1:22" x14ac:dyDescent="0.3">
      <c r="A3623" s="10" t="s">
        <v>105</v>
      </c>
      <c r="B3623" s="10" t="s">
        <v>106</v>
      </c>
      <c r="C3623" s="10">
        <v>3</v>
      </c>
      <c r="D3623" s="10">
        <v>2017</v>
      </c>
      <c r="E3623" s="4" t="s">
        <v>3338</v>
      </c>
      <c r="F3623" s="10">
        <v>281</v>
      </c>
      <c r="G3623" s="10" t="s">
        <v>3377</v>
      </c>
      <c r="H3623" s="10" t="s">
        <v>15</v>
      </c>
      <c r="I3623" s="11" t="s">
        <v>3380</v>
      </c>
      <c r="J3623" s="10" t="s">
        <v>16</v>
      </c>
      <c r="K3623" s="10" t="s">
        <v>15</v>
      </c>
      <c r="L3623" s="10">
        <v>45</v>
      </c>
      <c r="M3623" s="10" t="s">
        <v>18</v>
      </c>
      <c r="N3623" s="10">
        <v>57821</v>
      </c>
      <c r="O3623" s="10">
        <v>3</v>
      </c>
      <c r="P3623" s="10" t="str">
        <f t="shared" si="114"/>
        <v xml:space="preserve">CHANDRA PRAKASH VERMA|Akbarpur  </v>
      </c>
      <c r="Q3623" s="4" t="e">
        <f>VLOOKUP(P:P,'[1]2017'!$D:$E,2,0)</f>
        <v>#N/A</v>
      </c>
      <c r="R3623" s="4" t="e">
        <f>VLOOKUP(P:P,'[1]2017'!$D:$F,3,0)</f>
        <v>#N/A</v>
      </c>
      <c r="S3623" s="4" t="e">
        <f>VLOOKUP(P:P,'[1]2017'!$D:$G,4,0)</f>
        <v>#N/A</v>
      </c>
      <c r="T3623" s="4" t="e">
        <f>VLOOKUP(P:P,'[1]2017'!$D:$H,5,0)</f>
        <v>#N/A</v>
      </c>
      <c r="U3623" s="4" t="e">
        <f>VLOOKUP(P:P,'[1]2017'!$D:$I,6,0)</f>
        <v>#N/A</v>
      </c>
      <c r="V3623">
        <f t="shared" si="113"/>
        <v>0</v>
      </c>
    </row>
    <row r="3624" spans="1:22" x14ac:dyDescent="0.3">
      <c r="A3624" s="10" t="s">
        <v>105</v>
      </c>
      <c r="B3624" s="10" t="s">
        <v>106</v>
      </c>
      <c r="C3624" s="10">
        <v>3</v>
      </c>
      <c r="D3624" s="10">
        <v>2017</v>
      </c>
      <c r="E3624" s="4" t="s">
        <v>3338</v>
      </c>
      <c r="F3624" s="10">
        <v>281</v>
      </c>
      <c r="G3624" s="10" t="s">
        <v>3377</v>
      </c>
      <c r="H3624" s="10" t="s">
        <v>15</v>
      </c>
      <c r="I3624" s="11" t="s">
        <v>2872</v>
      </c>
      <c r="J3624" s="10" t="s">
        <v>16</v>
      </c>
      <c r="K3624" s="10" t="s">
        <v>15</v>
      </c>
      <c r="L3624" s="10">
        <v>58</v>
      </c>
      <c r="M3624" s="10" t="s">
        <v>248</v>
      </c>
      <c r="N3624" s="10">
        <v>6550</v>
      </c>
      <c r="O3624" s="10">
        <v>4</v>
      </c>
      <c r="P3624" s="10" t="str">
        <f t="shared" si="114"/>
        <v xml:space="preserve">SHRIRAM|Akbarpur  </v>
      </c>
      <c r="Q3624" s="4" t="e">
        <f>VLOOKUP(P:P,'[1]2017'!$D:$E,2,0)</f>
        <v>#N/A</v>
      </c>
      <c r="R3624" s="4" t="e">
        <f>VLOOKUP(P:P,'[1]2017'!$D:$F,3,0)</f>
        <v>#N/A</v>
      </c>
      <c r="S3624" s="4" t="e">
        <f>VLOOKUP(P:P,'[1]2017'!$D:$G,4,0)</f>
        <v>#N/A</v>
      </c>
      <c r="T3624" s="4" t="e">
        <f>VLOOKUP(P:P,'[1]2017'!$D:$H,5,0)</f>
        <v>#N/A</v>
      </c>
      <c r="U3624" s="4" t="e">
        <f>VLOOKUP(P:P,'[1]2017'!$D:$I,6,0)</f>
        <v>#N/A</v>
      </c>
      <c r="V3624">
        <f t="shared" si="113"/>
        <v>0</v>
      </c>
    </row>
    <row r="3625" spans="1:22" x14ac:dyDescent="0.3">
      <c r="A3625" s="10" t="s">
        <v>105</v>
      </c>
      <c r="B3625" s="10" t="s">
        <v>106</v>
      </c>
      <c r="C3625" s="10">
        <v>3</v>
      </c>
      <c r="D3625" s="10">
        <v>2017</v>
      </c>
      <c r="E3625" s="4" t="s">
        <v>3338</v>
      </c>
      <c r="F3625" s="10">
        <v>281</v>
      </c>
      <c r="G3625" s="10" t="s">
        <v>3377</v>
      </c>
      <c r="H3625" s="10" t="s">
        <v>15</v>
      </c>
      <c r="I3625" s="11" t="s">
        <v>19</v>
      </c>
      <c r="J3625" s="10" t="s">
        <v>20</v>
      </c>
      <c r="K3625" s="10" t="s">
        <v>20</v>
      </c>
      <c r="L3625" s="10" t="s">
        <v>20</v>
      </c>
      <c r="M3625" s="10" t="s">
        <v>21</v>
      </c>
      <c r="N3625" s="10">
        <v>1719</v>
      </c>
      <c r="O3625" s="10">
        <v>5</v>
      </c>
      <c r="P3625" s="10" t="str">
        <f t="shared" si="114"/>
        <v xml:space="preserve">None of the Above|Akbarpur  </v>
      </c>
      <c r="Q3625" s="4" t="e">
        <f>VLOOKUP(P:P,'[1]2017'!$D:$E,2,0)</f>
        <v>#N/A</v>
      </c>
      <c r="R3625" s="4" t="e">
        <f>VLOOKUP(P:P,'[1]2017'!$D:$F,3,0)</f>
        <v>#N/A</v>
      </c>
      <c r="S3625" s="4" t="e">
        <f>VLOOKUP(P:P,'[1]2017'!$D:$G,4,0)</f>
        <v>#N/A</v>
      </c>
      <c r="T3625" s="4" t="e">
        <f>VLOOKUP(P:P,'[1]2017'!$D:$H,5,0)</f>
        <v>#N/A</v>
      </c>
      <c r="U3625" s="4" t="e">
        <f>VLOOKUP(P:P,'[1]2017'!$D:$I,6,0)</f>
        <v>#N/A</v>
      </c>
      <c r="V3625">
        <f t="shared" si="113"/>
        <v>0</v>
      </c>
    </row>
    <row r="3626" spans="1:22" x14ac:dyDescent="0.3">
      <c r="A3626" s="10" t="s">
        <v>105</v>
      </c>
      <c r="B3626" s="10" t="s">
        <v>106</v>
      </c>
      <c r="C3626" s="10">
        <v>3</v>
      </c>
      <c r="D3626" s="10">
        <v>2017</v>
      </c>
      <c r="E3626" s="4" t="s">
        <v>3338</v>
      </c>
      <c r="F3626" s="10">
        <v>281</v>
      </c>
      <c r="G3626" s="10" t="s">
        <v>3377</v>
      </c>
      <c r="H3626" s="10" t="s">
        <v>15</v>
      </c>
      <c r="I3626" s="11" t="s">
        <v>3381</v>
      </c>
      <c r="J3626" s="10" t="s">
        <v>16</v>
      </c>
      <c r="K3626" s="10" t="s">
        <v>15</v>
      </c>
      <c r="L3626" s="10">
        <v>35</v>
      </c>
      <c r="M3626" s="10" t="s">
        <v>23</v>
      </c>
      <c r="N3626" s="10">
        <v>1528</v>
      </c>
      <c r="O3626" s="10">
        <v>6</v>
      </c>
      <c r="P3626" s="10" t="str">
        <f t="shared" si="114"/>
        <v xml:space="preserve">RAVI SINHA|Akbarpur  </v>
      </c>
      <c r="Q3626" s="4" t="e">
        <f>VLOOKUP(P:P,'[1]2017'!$D:$E,2,0)</f>
        <v>#N/A</v>
      </c>
      <c r="R3626" s="4" t="e">
        <f>VLOOKUP(P:P,'[1]2017'!$D:$F,3,0)</f>
        <v>#N/A</v>
      </c>
      <c r="S3626" s="4" t="e">
        <f>VLOOKUP(P:P,'[1]2017'!$D:$G,4,0)</f>
        <v>#N/A</v>
      </c>
      <c r="T3626" s="4" t="e">
        <f>VLOOKUP(P:P,'[1]2017'!$D:$H,5,0)</f>
        <v>#N/A</v>
      </c>
      <c r="U3626" s="4" t="e">
        <f>VLOOKUP(P:P,'[1]2017'!$D:$I,6,0)</f>
        <v>#N/A</v>
      </c>
      <c r="V3626">
        <f t="shared" si="113"/>
        <v>0</v>
      </c>
    </row>
    <row r="3627" spans="1:22" x14ac:dyDescent="0.3">
      <c r="A3627" s="10" t="s">
        <v>105</v>
      </c>
      <c r="B3627" s="10" t="s">
        <v>106</v>
      </c>
      <c r="C3627" s="10">
        <v>3</v>
      </c>
      <c r="D3627" s="10">
        <v>2017</v>
      </c>
      <c r="E3627" s="4" t="s">
        <v>3338</v>
      </c>
      <c r="F3627" s="10">
        <v>281</v>
      </c>
      <c r="G3627" s="10" t="s">
        <v>3377</v>
      </c>
      <c r="H3627" s="10" t="s">
        <v>15</v>
      </c>
      <c r="I3627" s="11" t="s">
        <v>3382</v>
      </c>
      <c r="J3627" s="10" t="s">
        <v>16</v>
      </c>
      <c r="K3627" s="10" t="s">
        <v>15</v>
      </c>
      <c r="L3627" s="10">
        <v>66</v>
      </c>
      <c r="M3627" s="10" t="s">
        <v>23</v>
      </c>
      <c r="N3627" s="10">
        <v>1475</v>
      </c>
      <c r="O3627" s="10">
        <v>7</v>
      </c>
      <c r="P3627" s="10" t="str">
        <f t="shared" si="114"/>
        <v xml:space="preserve">TIGER RAM NIHOR PATEL|Akbarpur  </v>
      </c>
      <c r="Q3627" s="4" t="e">
        <f>VLOOKUP(P:P,'[1]2017'!$D:$E,2,0)</f>
        <v>#N/A</v>
      </c>
      <c r="R3627" s="4" t="e">
        <f>VLOOKUP(P:P,'[1]2017'!$D:$F,3,0)</f>
        <v>#N/A</v>
      </c>
      <c r="S3627" s="4" t="e">
        <f>VLOOKUP(P:P,'[1]2017'!$D:$G,4,0)</f>
        <v>#N/A</v>
      </c>
      <c r="T3627" s="4" t="e">
        <f>VLOOKUP(P:P,'[1]2017'!$D:$H,5,0)</f>
        <v>#N/A</v>
      </c>
      <c r="U3627" s="4" t="e">
        <f>VLOOKUP(P:P,'[1]2017'!$D:$I,6,0)</f>
        <v>#N/A</v>
      </c>
      <c r="V3627">
        <f t="shared" si="113"/>
        <v>0</v>
      </c>
    </row>
    <row r="3628" spans="1:22" x14ac:dyDescent="0.3">
      <c r="A3628" s="10" t="s">
        <v>105</v>
      </c>
      <c r="B3628" s="10" t="s">
        <v>106</v>
      </c>
      <c r="C3628" s="10">
        <v>3</v>
      </c>
      <c r="D3628" s="10">
        <v>2017</v>
      </c>
      <c r="E3628" s="4" t="s">
        <v>3338</v>
      </c>
      <c r="F3628" s="10">
        <v>281</v>
      </c>
      <c r="G3628" s="10" t="s">
        <v>3377</v>
      </c>
      <c r="H3628" s="10" t="s">
        <v>15</v>
      </c>
      <c r="I3628" s="11" t="s">
        <v>3383</v>
      </c>
      <c r="J3628" s="10" t="s">
        <v>16</v>
      </c>
      <c r="K3628" s="10" t="s">
        <v>15</v>
      </c>
      <c r="L3628" s="10">
        <v>74</v>
      </c>
      <c r="M3628" s="10" t="s">
        <v>32</v>
      </c>
      <c r="N3628" s="10">
        <v>976</v>
      </c>
      <c r="O3628" s="10">
        <v>8</v>
      </c>
      <c r="P3628" s="10" t="str">
        <f t="shared" si="114"/>
        <v xml:space="preserve">RAJA RAM NISHAD|Akbarpur  </v>
      </c>
      <c r="Q3628" s="4" t="e">
        <f>VLOOKUP(P:P,'[1]2017'!$D:$E,2,0)</f>
        <v>#N/A</v>
      </c>
      <c r="R3628" s="4" t="e">
        <f>VLOOKUP(P:P,'[1]2017'!$D:$F,3,0)</f>
        <v>#N/A</v>
      </c>
      <c r="S3628" s="4" t="e">
        <f>VLOOKUP(P:P,'[1]2017'!$D:$G,4,0)</f>
        <v>#N/A</v>
      </c>
      <c r="T3628" s="4" t="e">
        <f>VLOOKUP(P:P,'[1]2017'!$D:$H,5,0)</f>
        <v>#N/A</v>
      </c>
      <c r="U3628" s="4" t="e">
        <f>VLOOKUP(P:P,'[1]2017'!$D:$I,6,0)</f>
        <v>#N/A</v>
      </c>
      <c r="V3628">
        <f t="shared" si="113"/>
        <v>0</v>
      </c>
    </row>
    <row r="3629" spans="1:22" x14ac:dyDescent="0.3">
      <c r="A3629" s="10" t="s">
        <v>105</v>
      </c>
      <c r="B3629" s="10" t="s">
        <v>106</v>
      </c>
      <c r="C3629" s="10">
        <v>3</v>
      </c>
      <c r="D3629" s="10">
        <v>2017</v>
      </c>
      <c r="E3629" s="4" t="s">
        <v>3338</v>
      </c>
      <c r="F3629" s="10">
        <v>281</v>
      </c>
      <c r="G3629" s="10" t="s">
        <v>3377</v>
      </c>
      <c r="H3629" s="10" t="s">
        <v>15</v>
      </c>
      <c r="I3629" s="11" t="s">
        <v>3384</v>
      </c>
      <c r="J3629" s="10" t="s">
        <v>16</v>
      </c>
      <c r="K3629" s="10" t="s">
        <v>15</v>
      </c>
      <c r="L3629" s="10">
        <v>45</v>
      </c>
      <c r="M3629" s="10" t="s">
        <v>27</v>
      </c>
      <c r="N3629" s="10">
        <v>800</v>
      </c>
      <c r="O3629" s="10">
        <v>9</v>
      </c>
      <c r="P3629" s="10" t="str">
        <f t="shared" si="114"/>
        <v xml:space="preserve">NAND KUMAR TIWARI RANA|Akbarpur  </v>
      </c>
      <c r="Q3629" s="4" t="e">
        <f>VLOOKUP(P:P,'[1]2017'!$D:$E,2,0)</f>
        <v>#N/A</v>
      </c>
      <c r="R3629" s="4" t="e">
        <f>VLOOKUP(P:P,'[1]2017'!$D:$F,3,0)</f>
        <v>#N/A</v>
      </c>
      <c r="S3629" s="4" t="e">
        <f>VLOOKUP(P:P,'[1]2017'!$D:$G,4,0)</f>
        <v>#N/A</v>
      </c>
      <c r="T3629" s="4" t="e">
        <f>VLOOKUP(P:P,'[1]2017'!$D:$H,5,0)</f>
        <v>#N/A</v>
      </c>
      <c r="U3629" s="4" t="e">
        <f>VLOOKUP(P:P,'[1]2017'!$D:$I,6,0)</f>
        <v>#N/A</v>
      </c>
      <c r="V3629">
        <f t="shared" si="113"/>
        <v>0</v>
      </c>
    </row>
    <row r="3630" spans="1:22" x14ac:dyDescent="0.3">
      <c r="A3630" s="10" t="s">
        <v>105</v>
      </c>
      <c r="B3630" s="10" t="s">
        <v>106</v>
      </c>
      <c r="C3630" s="10">
        <v>3</v>
      </c>
      <c r="D3630" s="10">
        <v>2017</v>
      </c>
      <c r="E3630" s="4" t="s">
        <v>3338</v>
      </c>
      <c r="F3630" s="10">
        <v>281</v>
      </c>
      <c r="G3630" s="10" t="s">
        <v>3377</v>
      </c>
      <c r="H3630" s="10" t="s">
        <v>15</v>
      </c>
      <c r="I3630" s="11" t="s">
        <v>3385</v>
      </c>
      <c r="J3630" s="10" t="s">
        <v>26</v>
      </c>
      <c r="K3630" s="10" t="s">
        <v>15</v>
      </c>
      <c r="L3630" s="10">
        <v>42</v>
      </c>
      <c r="M3630" s="10" t="s">
        <v>2189</v>
      </c>
      <c r="N3630" s="10">
        <v>704</v>
      </c>
      <c r="O3630" s="10">
        <v>10</v>
      </c>
      <c r="P3630" s="10" t="str">
        <f t="shared" si="114"/>
        <v xml:space="preserve">SAROJ SHARMA|Akbarpur  </v>
      </c>
      <c r="Q3630" s="4" t="e">
        <f>VLOOKUP(P:P,'[1]2017'!$D:$E,2,0)</f>
        <v>#N/A</v>
      </c>
      <c r="R3630" s="4" t="e">
        <f>VLOOKUP(P:P,'[1]2017'!$D:$F,3,0)</f>
        <v>#N/A</v>
      </c>
      <c r="S3630" s="4" t="e">
        <f>VLOOKUP(P:P,'[1]2017'!$D:$G,4,0)</f>
        <v>#N/A</v>
      </c>
      <c r="T3630" s="4" t="e">
        <f>VLOOKUP(P:P,'[1]2017'!$D:$H,5,0)</f>
        <v>#N/A</v>
      </c>
      <c r="U3630" s="4" t="e">
        <f>VLOOKUP(P:P,'[1]2017'!$D:$I,6,0)</f>
        <v>#N/A</v>
      </c>
      <c r="V3630">
        <f t="shared" si="113"/>
        <v>0</v>
      </c>
    </row>
    <row r="3631" spans="1:22" x14ac:dyDescent="0.3">
      <c r="A3631" s="10" t="s">
        <v>105</v>
      </c>
      <c r="B3631" s="10" t="s">
        <v>106</v>
      </c>
      <c r="C3631" s="10">
        <v>3</v>
      </c>
      <c r="D3631" s="10">
        <v>2017</v>
      </c>
      <c r="E3631" s="4" t="s">
        <v>3338</v>
      </c>
      <c r="F3631" s="10">
        <v>281</v>
      </c>
      <c r="G3631" s="10" t="s">
        <v>3377</v>
      </c>
      <c r="H3631" s="10" t="s">
        <v>15</v>
      </c>
      <c r="I3631" s="11" t="s">
        <v>3386</v>
      </c>
      <c r="J3631" s="10" t="s">
        <v>16</v>
      </c>
      <c r="K3631" s="10" t="s">
        <v>25</v>
      </c>
      <c r="L3631" s="10">
        <v>47</v>
      </c>
      <c r="M3631" s="10" t="s">
        <v>23</v>
      </c>
      <c r="N3631" s="10">
        <v>702</v>
      </c>
      <c r="O3631" s="10">
        <v>11</v>
      </c>
      <c r="P3631" s="10" t="str">
        <f t="shared" si="114"/>
        <v xml:space="preserve">RAGHUNATH|Akbarpur  </v>
      </c>
      <c r="Q3631" s="4" t="e">
        <f>VLOOKUP(P:P,'[1]2017'!$D:$E,2,0)</f>
        <v>#N/A</v>
      </c>
      <c r="R3631" s="4" t="e">
        <f>VLOOKUP(P:P,'[1]2017'!$D:$F,3,0)</f>
        <v>#N/A</v>
      </c>
      <c r="S3631" s="4" t="e">
        <f>VLOOKUP(P:P,'[1]2017'!$D:$G,4,0)</f>
        <v>#N/A</v>
      </c>
      <c r="T3631" s="4" t="e">
        <f>VLOOKUP(P:P,'[1]2017'!$D:$H,5,0)</f>
        <v>#N/A</v>
      </c>
      <c r="U3631" s="4" t="e">
        <f>VLOOKUP(P:P,'[1]2017'!$D:$I,6,0)</f>
        <v>#N/A</v>
      </c>
      <c r="V3631">
        <f t="shared" si="113"/>
        <v>0</v>
      </c>
    </row>
    <row r="3632" spans="1:22" x14ac:dyDescent="0.3">
      <c r="A3632" s="10" t="s">
        <v>105</v>
      </c>
      <c r="B3632" s="10" t="s">
        <v>106</v>
      </c>
      <c r="C3632" s="10">
        <v>3</v>
      </c>
      <c r="D3632" s="10">
        <v>2017</v>
      </c>
      <c r="E3632" s="4" t="s">
        <v>3338</v>
      </c>
      <c r="F3632" s="10">
        <v>281</v>
      </c>
      <c r="G3632" s="10" t="s">
        <v>3377</v>
      </c>
      <c r="H3632" s="10" t="s">
        <v>15</v>
      </c>
      <c r="I3632" s="11" t="s">
        <v>3387</v>
      </c>
      <c r="J3632" s="10" t="s">
        <v>16</v>
      </c>
      <c r="K3632" s="10" t="s">
        <v>15</v>
      </c>
      <c r="L3632" s="10">
        <v>49</v>
      </c>
      <c r="M3632" s="10" t="s">
        <v>23</v>
      </c>
      <c r="N3632" s="10">
        <v>625</v>
      </c>
      <c r="O3632" s="10">
        <v>12</v>
      </c>
      <c r="P3632" s="10" t="str">
        <f t="shared" si="114"/>
        <v xml:space="preserve">SRIRAM VERMA|Akbarpur  </v>
      </c>
      <c r="Q3632" s="4" t="e">
        <f>VLOOKUP(P:P,'[1]2017'!$D:$E,2,0)</f>
        <v>#N/A</v>
      </c>
      <c r="R3632" s="4" t="e">
        <f>VLOOKUP(P:P,'[1]2017'!$D:$F,3,0)</f>
        <v>#N/A</v>
      </c>
      <c r="S3632" s="4" t="e">
        <f>VLOOKUP(P:P,'[1]2017'!$D:$G,4,0)</f>
        <v>#N/A</v>
      </c>
      <c r="T3632" s="4" t="e">
        <f>VLOOKUP(P:P,'[1]2017'!$D:$H,5,0)</f>
        <v>#N/A</v>
      </c>
      <c r="U3632" s="4" t="e">
        <f>VLOOKUP(P:P,'[1]2017'!$D:$I,6,0)</f>
        <v>#N/A</v>
      </c>
      <c r="V3632">
        <f t="shared" si="113"/>
        <v>0</v>
      </c>
    </row>
    <row r="3633" spans="1:22" x14ac:dyDescent="0.3">
      <c r="A3633" s="10" t="s">
        <v>105</v>
      </c>
      <c r="B3633" s="10" t="s">
        <v>106</v>
      </c>
      <c r="C3633" s="10">
        <v>3</v>
      </c>
      <c r="D3633" s="10">
        <v>2017</v>
      </c>
      <c r="E3633" s="4" t="s">
        <v>3338</v>
      </c>
      <c r="F3633" s="10">
        <v>281</v>
      </c>
      <c r="G3633" s="10" t="s">
        <v>3377</v>
      </c>
      <c r="H3633" s="10" t="s">
        <v>15</v>
      </c>
      <c r="I3633" s="11" t="s">
        <v>3388</v>
      </c>
      <c r="J3633" s="10" t="s">
        <v>16</v>
      </c>
      <c r="K3633" s="10" t="s">
        <v>25</v>
      </c>
      <c r="L3633" s="10">
        <v>60</v>
      </c>
      <c r="M3633" s="10" t="s">
        <v>24</v>
      </c>
      <c r="N3633" s="10">
        <v>430</v>
      </c>
      <c r="O3633" s="10">
        <v>13</v>
      </c>
      <c r="P3633" s="10" t="str">
        <f t="shared" si="114"/>
        <v xml:space="preserve">NAND LAL &amp;#39;BHARTI&amp;#39;|Akbarpur  </v>
      </c>
      <c r="Q3633" s="4" t="e">
        <f>VLOOKUP(P:P,'[1]2017'!$D:$E,2,0)</f>
        <v>#N/A</v>
      </c>
      <c r="R3633" s="4" t="e">
        <f>VLOOKUP(P:P,'[1]2017'!$D:$F,3,0)</f>
        <v>#N/A</v>
      </c>
      <c r="S3633" s="4" t="e">
        <f>VLOOKUP(P:P,'[1]2017'!$D:$G,4,0)</f>
        <v>#N/A</v>
      </c>
      <c r="T3633" s="4" t="e">
        <f>VLOOKUP(P:P,'[1]2017'!$D:$H,5,0)</f>
        <v>#N/A</v>
      </c>
      <c r="U3633" s="4" t="e">
        <f>VLOOKUP(P:P,'[1]2017'!$D:$I,6,0)</f>
        <v>#N/A</v>
      </c>
      <c r="V3633">
        <f t="shared" si="113"/>
        <v>0</v>
      </c>
    </row>
    <row r="3634" spans="1:22" x14ac:dyDescent="0.3">
      <c r="A3634" s="10" t="s">
        <v>105</v>
      </c>
      <c r="B3634" s="10" t="s">
        <v>106</v>
      </c>
      <c r="C3634" s="10">
        <v>3</v>
      </c>
      <c r="D3634" s="10">
        <v>2017</v>
      </c>
      <c r="E3634" s="4" t="s">
        <v>3338</v>
      </c>
      <c r="F3634" s="10">
        <v>281</v>
      </c>
      <c r="G3634" s="10" t="s">
        <v>3377</v>
      </c>
      <c r="H3634" s="10" t="s">
        <v>15</v>
      </c>
      <c r="I3634" s="11" t="s">
        <v>53</v>
      </c>
      <c r="J3634" s="10" t="s">
        <v>16</v>
      </c>
      <c r="K3634" s="10" t="s">
        <v>15</v>
      </c>
      <c r="L3634" s="10">
        <v>29</v>
      </c>
      <c r="M3634" s="10" t="s">
        <v>2289</v>
      </c>
      <c r="N3634" s="10">
        <v>349</v>
      </c>
      <c r="O3634" s="10">
        <v>14</v>
      </c>
      <c r="P3634" s="10" t="str">
        <f t="shared" si="114"/>
        <v xml:space="preserve">RAJESH KUMAR|Akbarpur  </v>
      </c>
      <c r="Q3634" s="4" t="e">
        <f>VLOOKUP(P:P,'[1]2017'!$D:$E,2,0)</f>
        <v>#N/A</v>
      </c>
      <c r="R3634" s="4" t="e">
        <f>VLOOKUP(P:P,'[1]2017'!$D:$F,3,0)</f>
        <v>#N/A</v>
      </c>
      <c r="S3634" s="4" t="e">
        <f>VLOOKUP(P:P,'[1]2017'!$D:$G,4,0)</f>
        <v>#N/A</v>
      </c>
      <c r="T3634" s="4" t="e">
        <f>VLOOKUP(P:P,'[1]2017'!$D:$H,5,0)</f>
        <v>#N/A</v>
      </c>
      <c r="U3634" s="4" t="e">
        <f>VLOOKUP(P:P,'[1]2017'!$D:$I,6,0)</f>
        <v>#N/A</v>
      </c>
      <c r="V3634">
        <f t="shared" si="113"/>
        <v>0</v>
      </c>
    </row>
    <row r="3635" spans="1:22" x14ac:dyDescent="0.3">
      <c r="A3635" s="10" t="s">
        <v>105</v>
      </c>
      <c r="B3635" s="10" t="s">
        <v>106</v>
      </c>
      <c r="C3635" s="10">
        <v>3</v>
      </c>
      <c r="D3635" s="10">
        <v>2017</v>
      </c>
      <c r="E3635" s="4" t="s">
        <v>3389</v>
      </c>
      <c r="F3635" s="10">
        <v>282</v>
      </c>
      <c r="G3635" s="10" t="s">
        <v>4830</v>
      </c>
      <c r="H3635" s="10" t="s">
        <v>25</v>
      </c>
      <c r="I3635" s="11" t="s">
        <v>3391</v>
      </c>
      <c r="J3635" s="10" t="s">
        <v>16</v>
      </c>
      <c r="K3635" s="10" t="s">
        <v>25</v>
      </c>
      <c r="L3635" s="10">
        <v>71</v>
      </c>
      <c r="M3635" s="10" t="s">
        <v>18</v>
      </c>
      <c r="N3635" s="10">
        <v>104135</v>
      </c>
      <c r="O3635" s="10">
        <v>1</v>
      </c>
      <c r="P3635" s="10" t="str">
        <f t="shared" si="114"/>
        <v xml:space="preserve">AKSHAYVARALAL|BALHA </v>
      </c>
      <c r="Q3635" s="4">
        <f>VLOOKUP(P:P,'[1]2017'!$D:$E,2,0)</f>
        <v>0</v>
      </c>
      <c r="R3635" s="4" t="str">
        <f>VLOOKUP(P:P,'[1]2017'!$D:$F,3,0)</f>
        <v>10th Pass</v>
      </c>
      <c r="S3635" s="4" t="str">
        <f>VLOOKUP(P:P,'[1]2017'!$D:$G,4,0)</f>
        <v>Rs 3,67,87,797</v>
      </c>
      <c r="T3635" s="4" t="str">
        <f>VLOOKUP(P:P,'[1]2017'!$D:$H,5,0)</f>
        <v>Rs 34,49,826</v>
      </c>
      <c r="U3635" s="4" t="str">
        <f>VLOOKUP(P:P,'[1]2017'!$D:$I,6,0)</f>
        <v>BJP</v>
      </c>
      <c r="V3635">
        <f t="shared" si="113"/>
        <v>1</v>
      </c>
    </row>
    <row r="3636" spans="1:22" x14ac:dyDescent="0.3">
      <c r="A3636" s="10" t="s">
        <v>105</v>
      </c>
      <c r="B3636" s="10" t="s">
        <v>106</v>
      </c>
      <c r="C3636" s="10">
        <v>3</v>
      </c>
      <c r="D3636" s="10">
        <v>2017</v>
      </c>
      <c r="E3636" s="4" t="s">
        <v>3389</v>
      </c>
      <c r="F3636" s="10">
        <v>282</v>
      </c>
      <c r="G3636" s="10" t="s">
        <v>4830</v>
      </c>
      <c r="H3636" s="10" t="s">
        <v>25</v>
      </c>
      <c r="I3636" s="11" t="s">
        <v>3392</v>
      </c>
      <c r="J3636" s="10" t="s">
        <v>26</v>
      </c>
      <c r="K3636" s="10" t="s">
        <v>25</v>
      </c>
      <c r="L3636" s="10">
        <v>48</v>
      </c>
      <c r="M3636" s="10" t="s">
        <v>37</v>
      </c>
      <c r="N3636" s="10">
        <v>57519</v>
      </c>
      <c r="O3636" s="10">
        <v>2</v>
      </c>
      <c r="P3636" s="10" t="str">
        <f t="shared" si="114"/>
        <v xml:space="preserve">KIRAN BHARTI|BALHA </v>
      </c>
      <c r="Q3636" s="4" t="e">
        <f>VLOOKUP(P:P,'[1]2017'!$D:$E,2,0)</f>
        <v>#N/A</v>
      </c>
      <c r="R3636" s="4" t="e">
        <f>VLOOKUP(P:P,'[1]2017'!$D:$F,3,0)</f>
        <v>#N/A</v>
      </c>
      <c r="S3636" s="4" t="e">
        <f>VLOOKUP(P:P,'[1]2017'!$D:$G,4,0)</f>
        <v>#N/A</v>
      </c>
      <c r="T3636" s="4" t="e">
        <f>VLOOKUP(P:P,'[1]2017'!$D:$H,5,0)</f>
        <v>#N/A</v>
      </c>
      <c r="U3636" s="4" t="e">
        <f>VLOOKUP(P:P,'[1]2017'!$D:$I,6,0)</f>
        <v>#N/A</v>
      </c>
      <c r="V3636">
        <f t="shared" si="113"/>
        <v>0</v>
      </c>
    </row>
    <row r="3637" spans="1:22" x14ac:dyDescent="0.3">
      <c r="A3637" s="10" t="s">
        <v>105</v>
      </c>
      <c r="B3637" s="10" t="s">
        <v>106</v>
      </c>
      <c r="C3637" s="10">
        <v>3</v>
      </c>
      <c r="D3637" s="10">
        <v>2017</v>
      </c>
      <c r="E3637" s="4" t="s">
        <v>3389</v>
      </c>
      <c r="F3637" s="10">
        <v>282</v>
      </c>
      <c r="G3637" s="10" t="s">
        <v>4830</v>
      </c>
      <c r="H3637" s="10" t="s">
        <v>25</v>
      </c>
      <c r="I3637" s="11" t="s">
        <v>3393</v>
      </c>
      <c r="J3637" s="10" t="s">
        <v>16</v>
      </c>
      <c r="K3637" s="10" t="s">
        <v>25</v>
      </c>
      <c r="L3637" s="10">
        <v>61</v>
      </c>
      <c r="M3637" s="10" t="s">
        <v>139</v>
      </c>
      <c r="N3637" s="10">
        <v>29349</v>
      </c>
      <c r="O3637" s="10">
        <v>3</v>
      </c>
      <c r="P3637" s="10" t="str">
        <f t="shared" si="114"/>
        <v xml:space="preserve">BANSHI DHAR BAUDH|BALHA </v>
      </c>
      <c r="Q3637" s="4">
        <f>VLOOKUP(P:P,'[1]2017'!$D:$E,2,0)</f>
        <v>0</v>
      </c>
      <c r="R3637" s="4" t="str">
        <f>VLOOKUP(P:P,'[1]2017'!$D:$F,3,0)</f>
        <v>Literate</v>
      </c>
      <c r="S3637" s="4" t="str">
        <f>VLOOKUP(P:P,'[1]2017'!$D:$G,4,0)</f>
        <v>Rs 36,49,183</v>
      </c>
      <c r="T3637" s="4" t="str">
        <f>VLOOKUP(P:P,'[1]2017'!$D:$H,5,0)</f>
        <v>Rs 0</v>
      </c>
      <c r="U3637" s="4" t="str">
        <f>VLOOKUP(P:P,'[1]2017'!$D:$I,6,0)</f>
        <v>SP</v>
      </c>
      <c r="V3637">
        <f t="shared" si="113"/>
        <v>0</v>
      </c>
    </row>
    <row r="3638" spans="1:22" x14ac:dyDescent="0.3">
      <c r="A3638" s="10" t="s">
        <v>105</v>
      </c>
      <c r="B3638" s="10" t="s">
        <v>106</v>
      </c>
      <c r="C3638" s="10">
        <v>3</v>
      </c>
      <c r="D3638" s="10">
        <v>2017</v>
      </c>
      <c r="E3638" s="4" t="s">
        <v>3389</v>
      </c>
      <c r="F3638" s="10">
        <v>282</v>
      </c>
      <c r="G3638" s="10" t="s">
        <v>4830</v>
      </c>
      <c r="H3638" s="10" t="s">
        <v>25</v>
      </c>
      <c r="I3638" s="11" t="s">
        <v>19</v>
      </c>
      <c r="J3638" s="10" t="s">
        <v>20</v>
      </c>
      <c r="K3638" s="10" t="s">
        <v>20</v>
      </c>
      <c r="L3638" s="10" t="s">
        <v>20</v>
      </c>
      <c r="M3638" s="10" t="s">
        <v>21</v>
      </c>
      <c r="N3638" s="10">
        <v>3382</v>
      </c>
      <c r="O3638" s="10">
        <v>4</v>
      </c>
      <c r="P3638" s="10" t="str">
        <f t="shared" si="114"/>
        <v xml:space="preserve">None of the Above|BALHA </v>
      </c>
      <c r="Q3638" s="4" t="e">
        <f>VLOOKUP(P:P,'[1]2017'!$D:$E,2,0)</f>
        <v>#N/A</v>
      </c>
      <c r="R3638" s="4" t="e">
        <f>VLOOKUP(P:P,'[1]2017'!$D:$F,3,0)</f>
        <v>#N/A</v>
      </c>
      <c r="S3638" s="4" t="e">
        <f>VLOOKUP(P:P,'[1]2017'!$D:$G,4,0)</f>
        <v>#N/A</v>
      </c>
      <c r="T3638" s="4" t="e">
        <f>VLOOKUP(P:P,'[1]2017'!$D:$H,5,0)</f>
        <v>#N/A</v>
      </c>
      <c r="U3638" s="4" t="e">
        <f>VLOOKUP(P:P,'[1]2017'!$D:$I,6,0)</f>
        <v>#N/A</v>
      </c>
      <c r="V3638">
        <f t="shared" si="113"/>
        <v>0</v>
      </c>
    </row>
    <row r="3639" spans="1:22" x14ac:dyDescent="0.3">
      <c r="A3639" s="10" t="s">
        <v>105</v>
      </c>
      <c r="B3639" s="10" t="s">
        <v>106</v>
      </c>
      <c r="C3639" s="10">
        <v>3</v>
      </c>
      <c r="D3639" s="10">
        <v>2017</v>
      </c>
      <c r="E3639" s="4" t="s">
        <v>3389</v>
      </c>
      <c r="F3639" s="10">
        <v>282</v>
      </c>
      <c r="G3639" s="10" t="s">
        <v>4830</v>
      </c>
      <c r="H3639" s="10" t="s">
        <v>25</v>
      </c>
      <c r="I3639" s="11" t="s">
        <v>3394</v>
      </c>
      <c r="J3639" s="10" t="s">
        <v>16</v>
      </c>
      <c r="K3639" s="10" t="s">
        <v>25</v>
      </c>
      <c r="L3639" s="10">
        <v>65</v>
      </c>
      <c r="M3639" s="10" t="s">
        <v>23</v>
      </c>
      <c r="N3639" s="10">
        <v>1700</v>
      </c>
      <c r="O3639" s="10">
        <v>5</v>
      </c>
      <c r="P3639" s="10" t="str">
        <f t="shared" si="114"/>
        <v xml:space="preserve">BECHELAL|BALHA </v>
      </c>
      <c r="Q3639" s="4">
        <f>VLOOKUP(P:P,'[1]2017'!$D:$E,2,0)</f>
        <v>0</v>
      </c>
      <c r="R3639" s="4" t="str">
        <f>VLOOKUP(P:P,'[1]2017'!$D:$F,3,0)</f>
        <v>8th Pass</v>
      </c>
      <c r="S3639" s="4" t="str">
        <f>VLOOKUP(P:P,'[1]2017'!$D:$G,4,0)</f>
        <v>Rs 45,40,000</v>
      </c>
      <c r="T3639" s="4" t="str">
        <f>VLOOKUP(P:P,'[1]2017'!$D:$H,5,0)</f>
        <v>Rs 0</v>
      </c>
      <c r="U3639" s="4" t="str">
        <f>VLOOKUP(P:P,'[1]2017'!$D:$I,6,0)</f>
        <v>IND</v>
      </c>
      <c r="V3639">
        <f t="shared" si="113"/>
        <v>0</v>
      </c>
    </row>
    <row r="3640" spans="1:22" x14ac:dyDescent="0.3">
      <c r="A3640" s="10" t="s">
        <v>105</v>
      </c>
      <c r="B3640" s="10" t="s">
        <v>106</v>
      </c>
      <c r="C3640" s="10">
        <v>3</v>
      </c>
      <c r="D3640" s="10">
        <v>2017</v>
      </c>
      <c r="E3640" s="4" t="s">
        <v>3389</v>
      </c>
      <c r="F3640" s="10">
        <v>282</v>
      </c>
      <c r="G3640" s="10" t="s">
        <v>4830</v>
      </c>
      <c r="H3640" s="10" t="s">
        <v>25</v>
      </c>
      <c r="I3640" s="11" t="s">
        <v>3395</v>
      </c>
      <c r="J3640" s="10" t="s">
        <v>26</v>
      </c>
      <c r="K3640" s="10" t="s">
        <v>25</v>
      </c>
      <c r="L3640" s="10">
        <v>43</v>
      </c>
      <c r="M3640" s="10" t="s">
        <v>34</v>
      </c>
      <c r="N3640" s="10">
        <v>1053</v>
      </c>
      <c r="O3640" s="10">
        <v>6</v>
      </c>
      <c r="P3640" s="10" t="str">
        <f t="shared" si="114"/>
        <v xml:space="preserve">KAMLAVATI DEVI|BALHA </v>
      </c>
      <c r="Q3640" s="4">
        <f>VLOOKUP(P:P,'[1]2017'!$D:$E,2,0)</f>
        <v>0</v>
      </c>
      <c r="R3640" s="4" t="str">
        <f>VLOOKUP(P:P,'[1]2017'!$D:$F,3,0)</f>
        <v>Literate</v>
      </c>
      <c r="S3640" s="4" t="str">
        <f>VLOOKUP(P:P,'[1]2017'!$D:$G,4,0)</f>
        <v>Rs 13,26,000</v>
      </c>
      <c r="T3640" s="4" t="str">
        <f>VLOOKUP(P:P,'[1]2017'!$D:$H,5,0)</f>
        <v>Rs 0</v>
      </c>
      <c r="U3640" s="4" t="str">
        <f>VLOOKUP(P:P,'[1]2017'!$D:$I,6,0)</f>
        <v>RPI(A)</v>
      </c>
      <c r="V3640">
        <f t="shared" si="113"/>
        <v>0</v>
      </c>
    </row>
    <row r="3641" spans="1:22" x14ac:dyDescent="0.3">
      <c r="A3641" s="10" t="s">
        <v>105</v>
      </c>
      <c r="B3641" s="10" t="s">
        <v>106</v>
      </c>
      <c r="C3641" s="10">
        <v>3</v>
      </c>
      <c r="D3641" s="10">
        <v>2017</v>
      </c>
      <c r="E3641" s="4" t="s">
        <v>3389</v>
      </c>
      <c r="F3641" s="10">
        <v>282</v>
      </c>
      <c r="G3641" s="10" t="s">
        <v>4830</v>
      </c>
      <c r="H3641" s="10" t="s">
        <v>25</v>
      </c>
      <c r="I3641" s="11" t="s">
        <v>3396</v>
      </c>
      <c r="J3641" s="10" t="s">
        <v>16</v>
      </c>
      <c r="K3641" s="10" t="s">
        <v>25</v>
      </c>
      <c r="L3641" s="10">
        <v>49</v>
      </c>
      <c r="M3641" s="10" t="s">
        <v>426</v>
      </c>
      <c r="N3641" s="10">
        <v>1008</v>
      </c>
      <c r="O3641" s="10">
        <v>7</v>
      </c>
      <c r="P3641" s="10" t="str">
        <f t="shared" si="114"/>
        <v xml:space="preserve">BHAGWAN DAS|BALHA </v>
      </c>
      <c r="Q3641" s="4">
        <f>VLOOKUP(P:P,'[1]2017'!$D:$E,2,0)</f>
        <v>0</v>
      </c>
      <c r="R3641" s="4" t="str">
        <f>VLOOKUP(P:P,'[1]2017'!$D:$F,3,0)</f>
        <v>Literate</v>
      </c>
      <c r="S3641" s="4" t="str">
        <f>VLOOKUP(P:P,'[1]2017'!$D:$G,4,0)</f>
        <v>Rs 11,25,000</v>
      </c>
      <c r="T3641" s="4" t="str">
        <f>VLOOKUP(P:P,'[1]2017'!$D:$H,5,0)</f>
        <v>Rs 0</v>
      </c>
      <c r="U3641" s="4" t="str">
        <f>VLOOKUP(P:P,'[1]2017'!$D:$I,6,0)</f>
        <v>Rashtriya mahan Gantantra Party</v>
      </c>
      <c r="V3641">
        <f t="shared" si="113"/>
        <v>0</v>
      </c>
    </row>
    <row r="3642" spans="1:22" x14ac:dyDescent="0.3">
      <c r="A3642" s="10" t="s">
        <v>105</v>
      </c>
      <c r="B3642" s="10" t="s">
        <v>106</v>
      </c>
      <c r="C3642" s="10">
        <v>3</v>
      </c>
      <c r="D3642" s="10">
        <v>2017</v>
      </c>
      <c r="E3642" s="4" t="s">
        <v>3389</v>
      </c>
      <c r="F3642" s="10">
        <v>282</v>
      </c>
      <c r="G3642" s="10" t="s">
        <v>4830</v>
      </c>
      <c r="H3642" s="10" t="s">
        <v>25</v>
      </c>
      <c r="I3642" s="11" t="s">
        <v>3397</v>
      </c>
      <c r="J3642" s="10" t="s">
        <v>16</v>
      </c>
      <c r="K3642" s="10" t="s">
        <v>25</v>
      </c>
      <c r="L3642" s="10">
        <v>64</v>
      </c>
      <c r="M3642" s="10" t="s">
        <v>23</v>
      </c>
      <c r="N3642" s="10">
        <v>975</v>
      </c>
      <c r="O3642" s="10">
        <v>8</v>
      </c>
      <c r="P3642" s="10" t="str">
        <f t="shared" si="114"/>
        <v xml:space="preserve">BABADEEN|BALHA </v>
      </c>
      <c r="Q3642" s="4">
        <f>VLOOKUP(P:P,'[1]2017'!$D:$E,2,0)</f>
        <v>0</v>
      </c>
      <c r="R3642" s="4" t="str">
        <f>VLOOKUP(P:P,'[1]2017'!$D:$F,3,0)</f>
        <v>5th Pass</v>
      </c>
      <c r="S3642" s="4" t="str">
        <f>VLOOKUP(P:P,'[1]2017'!$D:$G,4,0)</f>
        <v>Rs 27,91,000</v>
      </c>
      <c r="T3642" s="4" t="str">
        <f>VLOOKUP(P:P,'[1]2017'!$D:$H,5,0)</f>
        <v>Rs 0</v>
      </c>
      <c r="U3642" s="4" t="str">
        <f>VLOOKUP(P:P,'[1]2017'!$D:$I,6,0)</f>
        <v>IND</v>
      </c>
      <c r="V3642">
        <f t="shared" si="113"/>
        <v>0</v>
      </c>
    </row>
    <row r="3643" spans="1:22" x14ac:dyDescent="0.3">
      <c r="A3643" s="10" t="s">
        <v>105</v>
      </c>
      <c r="B3643" s="10" t="s">
        <v>106</v>
      </c>
      <c r="C3643" s="10">
        <v>3</v>
      </c>
      <c r="D3643" s="10">
        <v>2017</v>
      </c>
      <c r="E3643" s="4" t="s">
        <v>3389</v>
      </c>
      <c r="F3643" s="10">
        <v>282</v>
      </c>
      <c r="G3643" s="10" t="s">
        <v>4830</v>
      </c>
      <c r="H3643" s="10" t="s">
        <v>25</v>
      </c>
      <c r="I3643" s="11" t="s">
        <v>3398</v>
      </c>
      <c r="J3643" s="10" t="s">
        <v>26</v>
      </c>
      <c r="K3643" s="10" t="s">
        <v>25</v>
      </c>
      <c r="L3643" s="10">
        <v>27</v>
      </c>
      <c r="M3643" s="10" t="s">
        <v>23</v>
      </c>
      <c r="N3643" s="10">
        <v>792</v>
      </c>
      <c r="O3643" s="10">
        <v>9</v>
      </c>
      <c r="P3643" s="10" t="str">
        <f t="shared" si="114"/>
        <v xml:space="preserve">POOJA|BALHA </v>
      </c>
      <c r="Q3643" s="4">
        <f>VLOOKUP(P:P,'[1]2017'!$D:$E,2,0)</f>
        <v>0</v>
      </c>
      <c r="R3643" s="4" t="str">
        <f>VLOOKUP(P:P,'[1]2017'!$D:$F,3,0)</f>
        <v>10th Pass</v>
      </c>
      <c r="S3643" s="4" t="str">
        <f>VLOOKUP(P:P,'[1]2017'!$D:$G,4,0)</f>
        <v>Rs 1,79,873</v>
      </c>
      <c r="T3643" s="4" t="str">
        <f>VLOOKUP(P:P,'[1]2017'!$D:$H,5,0)</f>
        <v>Rs 1,75,474</v>
      </c>
      <c r="U3643" s="4" t="str">
        <f>VLOOKUP(P:P,'[1]2017'!$D:$I,6,0)</f>
        <v>IND</v>
      </c>
      <c r="V3643">
        <f t="shared" si="113"/>
        <v>0</v>
      </c>
    </row>
    <row r="3644" spans="1:22" x14ac:dyDescent="0.3">
      <c r="A3644" s="10" t="s">
        <v>105</v>
      </c>
      <c r="B3644" s="10" t="s">
        <v>106</v>
      </c>
      <c r="C3644" s="10">
        <v>3</v>
      </c>
      <c r="D3644" s="10">
        <v>2017</v>
      </c>
      <c r="E3644" s="4" t="s">
        <v>3389</v>
      </c>
      <c r="F3644" s="10">
        <v>282</v>
      </c>
      <c r="G3644" s="10" t="s">
        <v>4830</v>
      </c>
      <c r="H3644" s="10" t="s">
        <v>25</v>
      </c>
      <c r="I3644" s="11" t="s">
        <v>3399</v>
      </c>
      <c r="J3644" s="10" t="s">
        <v>16</v>
      </c>
      <c r="K3644" s="10" t="s">
        <v>25</v>
      </c>
      <c r="L3644" s="10">
        <v>50</v>
      </c>
      <c r="M3644" s="10" t="s">
        <v>24</v>
      </c>
      <c r="N3644" s="10">
        <v>726</v>
      </c>
      <c r="O3644" s="10">
        <v>10</v>
      </c>
      <c r="P3644" s="10" t="str">
        <f t="shared" si="114"/>
        <v xml:space="preserve">LALJEE|BALHA </v>
      </c>
      <c r="Q3644" s="4">
        <f>VLOOKUP(P:P,'[1]2017'!$D:$E,2,0)</f>
        <v>0</v>
      </c>
      <c r="R3644" s="4" t="str">
        <f>VLOOKUP(P:P,'[1]2017'!$D:$F,3,0)</f>
        <v>10th Pass</v>
      </c>
      <c r="S3644" s="4" t="str">
        <f>VLOOKUP(P:P,'[1]2017'!$D:$G,4,0)</f>
        <v>Rs 11,53,500</v>
      </c>
      <c r="T3644" s="4" t="str">
        <f>VLOOKUP(P:P,'[1]2017'!$D:$H,5,0)</f>
        <v>Rs 0</v>
      </c>
      <c r="U3644" s="4" t="str">
        <f>VLOOKUP(P:P,'[1]2017'!$D:$I,6,0)</f>
        <v>Bahujan Mukti Party</v>
      </c>
      <c r="V3644">
        <f t="shared" si="113"/>
        <v>0</v>
      </c>
    </row>
    <row r="3645" spans="1:22" x14ac:dyDescent="0.3">
      <c r="A3645" s="10" t="s">
        <v>105</v>
      </c>
      <c r="B3645" s="10" t="s">
        <v>106</v>
      </c>
      <c r="C3645" s="10">
        <v>3</v>
      </c>
      <c r="D3645" s="10">
        <v>2017</v>
      </c>
      <c r="E3645" s="4" t="s">
        <v>3389</v>
      </c>
      <c r="F3645" s="10">
        <v>282</v>
      </c>
      <c r="G3645" s="10" t="s">
        <v>4830</v>
      </c>
      <c r="H3645" s="10" t="s">
        <v>25</v>
      </c>
      <c r="I3645" s="11" t="s">
        <v>2179</v>
      </c>
      <c r="J3645" s="10" t="s">
        <v>16</v>
      </c>
      <c r="K3645" s="10" t="s">
        <v>25</v>
      </c>
      <c r="L3645" s="10">
        <v>67</v>
      </c>
      <c r="M3645" s="10" t="s">
        <v>23</v>
      </c>
      <c r="N3645" s="10">
        <v>643</v>
      </c>
      <c r="O3645" s="10">
        <v>11</v>
      </c>
      <c r="P3645" s="10" t="str">
        <f t="shared" si="114"/>
        <v xml:space="preserve">GURU PRASAD|BALHA </v>
      </c>
      <c r="Q3645" s="4">
        <f>VLOOKUP(P:P,'[1]2017'!$D:$E,2,0)</f>
        <v>0</v>
      </c>
      <c r="R3645" s="4" t="str">
        <f>VLOOKUP(P:P,'[1]2017'!$D:$F,3,0)</f>
        <v>12th Pass</v>
      </c>
      <c r="S3645" s="4" t="str">
        <f>VLOOKUP(P:P,'[1]2017'!$D:$G,4,0)</f>
        <v>Rs 23,43,000</v>
      </c>
      <c r="T3645" s="4" t="str">
        <f>VLOOKUP(P:P,'[1]2017'!$D:$H,5,0)</f>
        <v>Rs 0</v>
      </c>
      <c r="U3645" s="4" t="str">
        <f>VLOOKUP(P:P,'[1]2017'!$D:$I,6,0)</f>
        <v>IND</v>
      </c>
      <c r="V3645">
        <f t="shared" si="113"/>
        <v>0</v>
      </c>
    </row>
    <row r="3646" spans="1:22" x14ac:dyDescent="0.3">
      <c r="A3646" s="10" t="s">
        <v>105</v>
      </c>
      <c r="B3646" s="10" t="s">
        <v>106</v>
      </c>
      <c r="C3646" s="10">
        <v>3</v>
      </c>
      <c r="D3646" s="10">
        <v>2017</v>
      </c>
      <c r="E3646" s="4" t="s">
        <v>3389</v>
      </c>
      <c r="F3646" s="10">
        <v>282</v>
      </c>
      <c r="G3646" s="10" t="s">
        <v>4830</v>
      </c>
      <c r="H3646" s="10" t="s">
        <v>25</v>
      </c>
      <c r="I3646" s="11" t="s">
        <v>3400</v>
      </c>
      <c r="J3646" s="10" t="s">
        <v>16</v>
      </c>
      <c r="K3646" s="10" t="s">
        <v>25</v>
      </c>
      <c r="L3646" s="10">
        <v>35</v>
      </c>
      <c r="M3646" s="10" t="s">
        <v>924</v>
      </c>
      <c r="N3646" s="10">
        <v>545</v>
      </c>
      <c r="O3646" s="10">
        <v>12</v>
      </c>
      <c r="P3646" s="10" t="str">
        <f t="shared" si="114"/>
        <v xml:space="preserve">GOVIND PRASAD|BALHA </v>
      </c>
      <c r="Q3646" s="4">
        <f>VLOOKUP(P:P,'[1]2017'!$D:$E,2,0)</f>
        <v>0</v>
      </c>
      <c r="R3646" s="4" t="str">
        <f>VLOOKUP(P:P,'[1]2017'!$D:$F,3,0)</f>
        <v>Graduate</v>
      </c>
      <c r="S3646" s="4" t="str">
        <f>VLOOKUP(P:P,'[1]2017'!$D:$G,4,0)</f>
        <v>Rs 5,40,000</v>
      </c>
      <c r="T3646" s="4" t="str">
        <f>VLOOKUP(P:P,'[1]2017'!$D:$H,5,0)</f>
        <v>Rs 0</v>
      </c>
      <c r="U3646" s="4" t="str">
        <f>VLOOKUP(P:P,'[1]2017'!$D:$I,6,0)</f>
        <v>Rashtriya Kranti Party</v>
      </c>
      <c r="V3646">
        <f t="shared" si="113"/>
        <v>0</v>
      </c>
    </row>
    <row r="3647" spans="1:22" x14ac:dyDescent="0.3">
      <c r="A3647" s="10" t="s">
        <v>105</v>
      </c>
      <c r="B3647" s="10" t="s">
        <v>106</v>
      </c>
      <c r="C3647" s="10">
        <v>3</v>
      </c>
      <c r="D3647" s="10">
        <v>2017</v>
      </c>
      <c r="E3647" s="4" t="s">
        <v>3389</v>
      </c>
      <c r="F3647" s="10">
        <v>282</v>
      </c>
      <c r="G3647" s="10" t="s">
        <v>4830</v>
      </c>
      <c r="H3647" s="10" t="s">
        <v>25</v>
      </c>
      <c r="I3647" s="11" t="s">
        <v>645</v>
      </c>
      <c r="J3647" s="10" t="s">
        <v>16</v>
      </c>
      <c r="K3647" s="10" t="s">
        <v>25</v>
      </c>
      <c r="L3647" s="10">
        <v>25</v>
      </c>
      <c r="M3647" s="10" t="s">
        <v>23</v>
      </c>
      <c r="N3647" s="10">
        <v>540</v>
      </c>
      <c r="O3647" s="10">
        <v>13</v>
      </c>
      <c r="P3647" s="10" t="str">
        <f t="shared" si="114"/>
        <v xml:space="preserve">INDRAJEET|BALHA </v>
      </c>
      <c r="Q3647" s="4">
        <f>VLOOKUP(P:P,'[1]2017'!$D:$E,2,0)</f>
        <v>0</v>
      </c>
      <c r="R3647" s="4" t="str">
        <f>VLOOKUP(P:P,'[1]2017'!$D:$F,3,0)</f>
        <v>12th Pass</v>
      </c>
      <c r="S3647" s="4" t="str">
        <f>VLOOKUP(P:P,'[1]2017'!$D:$G,4,0)</f>
        <v>Rs 12,000</v>
      </c>
      <c r="T3647" s="4" t="str">
        <f>VLOOKUP(P:P,'[1]2017'!$D:$H,5,0)</f>
        <v>Rs 0</v>
      </c>
      <c r="U3647" s="4" t="str">
        <f>VLOOKUP(P:P,'[1]2017'!$D:$I,6,0)</f>
        <v>IND</v>
      </c>
      <c r="V3647">
        <f t="shared" si="113"/>
        <v>0</v>
      </c>
    </row>
    <row r="3648" spans="1:22" x14ac:dyDescent="0.3">
      <c r="A3648" s="10" t="s">
        <v>105</v>
      </c>
      <c r="B3648" s="10" t="s">
        <v>106</v>
      </c>
      <c r="C3648" s="10">
        <v>3</v>
      </c>
      <c r="D3648" s="10">
        <v>2017</v>
      </c>
      <c r="E3648" s="4" t="s">
        <v>3389</v>
      </c>
      <c r="F3648" s="10">
        <v>283</v>
      </c>
      <c r="G3648" s="10" t="s">
        <v>3401</v>
      </c>
      <c r="H3648" s="10" t="s">
        <v>15</v>
      </c>
      <c r="I3648" s="11" t="s">
        <v>3402</v>
      </c>
      <c r="J3648" s="10" t="s">
        <v>26</v>
      </c>
      <c r="K3648" s="10" t="s">
        <v>15</v>
      </c>
      <c r="L3648" s="10">
        <v>55</v>
      </c>
      <c r="M3648" s="10" t="s">
        <v>18</v>
      </c>
      <c r="N3648" s="10">
        <v>86312</v>
      </c>
      <c r="O3648" s="10">
        <v>1</v>
      </c>
      <c r="P3648" s="10" t="str">
        <f t="shared" si="114"/>
        <v>MADHURI VERMA|Nanpara</v>
      </c>
      <c r="Q3648" s="4" t="e">
        <f>VLOOKUP(P:P,'[1]2017'!$D:$E,2,0)</f>
        <v>#N/A</v>
      </c>
      <c r="R3648" s="4" t="e">
        <f>VLOOKUP(P:P,'[1]2017'!$D:$F,3,0)</f>
        <v>#N/A</v>
      </c>
      <c r="S3648" s="4" t="e">
        <f>VLOOKUP(P:P,'[1]2017'!$D:$G,4,0)</f>
        <v>#N/A</v>
      </c>
      <c r="T3648" s="4" t="e">
        <f>VLOOKUP(P:P,'[1]2017'!$D:$H,5,0)</f>
        <v>#N/A</v>
      </c>
      <c r="U3648" s="4" t="e">
        <f>VLOOKUP(P:P,'[1]2017'!$D:$I,6,0)</f>
        <v>#N/A</v>
      </c>
      <c r="V3648">
        <f t="shared" si="113"/>
        <v>1</v>
      </c>
    </row>
    <row r="3649" spans="1:22" x14ac:dyDescent="0.3">
      <c r="A3649" s="10" t="s">
        <v>105</v>
      </c>
      <c r="B3649" s="10" t="s">
        <v>106</v>
      </c>
      <c r="C3649" s="10">
        <v>3</v>
      </c>
      <c r="D3649" s="10">
        <v>2017</v>
      </c>
      <c r="E3649" s="4" t="s">
        <v>3389</v>
      </c>
      <c r="F3649" s="10">
        <v>283</v>
      </c>
      <c r="G3649" s="10" t="s">
        <v>3401</v>
      </c>
      <c r="H3649" s="10" t="s">
        <v>15</v>
      </c>
      <c r="I3649" s="11" t="s">
        <v>3248</v>
      </c>
      <c r="J3649" s="10" t="s">
        <v>16</v>
      </c>
      <c r="K3649" s="10" t="s">
        <v>15</v>
      </c>
      <c r="L3649" s="10">
        <v>56</v>
      </c>
      <c r="M3649" s="10" t="s">
        <v>17</v>
      </c>
      <c r="N3649" s="10">
        <v>67643</v>
      </c>
      <c r="O3649" s="10">
        <v>2</v>
      </c>
      <c r="P3649" s="10" t="str">
        <f t="shared" si="114"/>
        <v>WARIS ALI|Nanpara</v>
      </c>
      <c r="Q3649" s="4" t="e">
        <f>VLOOKUP(P:P,'[1]2017'!$D:$E,2,0)</f>
        <v>#N/A</v>
      </c>
      <c r="R3649" s="4" t="e">
        <f>VLOOKUP(P:P,'[1]2017'!$D:$F,3,0)</f>
        <v>#N/A</v>
      </c>
      <c r="S3649" s="4" t="e">
        <f>VLOOKUP(P:P,'[1]2017'!$D:$G,4,0)</f>
        <v>#N/A</v>
      </c>
      <c r="T3649" s="4" t="e">
        <f>VLOOKUP(P:P,'[1]2017'!$D:$H,5,0)</f>
        <v>#N/A</v>
      </c>
      <c r="U3649" s="4" t="e">
        <f>VLOOKUP(P:P,'[1]2017'!$D:$I,6,0)</f>
        <v>#N/A</v>
      </c>
      <c r="V3649">
        <f t="shared" si="113"/>
        <v>0</v>
      </c>
    </row>
    <row r="3650" spans="1:22" x14ac:dyDescent="0.3">
      <c r="A3650" s="10" t="s">
        <v>105</v>
      </c>
      <c r="B3650" s="10" t="s">
        <v>106</v>
      </c>
      <c r="C3650" s="10">
        <v>3</v>
      </c>
      <c r="D3650" s="10">
        <v>2017</v>
      </c>
      <c r="E3650" s="4" t="s">
        <v>3389</v>
      </c>
      <c r="F3650" s="10">
        <v>283</v>
      </c>
      <c r="G3650" s="10" t="s">
        <v>3401</v>
      </c>
      <c r="H3650" s="10" t="s">
        <v>15</v>
      </c>
      <c r="I3650" s="11" t="s">
        <v>3403</v>
      </c>
      <c r="J3650" s="10" t="s">
        <v>16</v>
      </c>
      <c r="K3650" s="10" t="s">
        <v>15</v>
      </c>
      <c r="L3650" s="10">
        <v>53</v>
      </c>
      <c r="M3650" s="10" t="s">
        <v>37</v>
      </c>
      <c r="N3650" s="10">
        <v>25430</v>
      </c>
      <c r="O3650" s="10">
        <v>3</v>
      </c>
      <c r="P3650" s="10" t="str">
        <f t="shared" si="114"/>
        <v>ABDUL WAHEED|Nanpara</v>
      </c>
      <c r="Q3650" s="4">
        <f>VLOOKUP(P:P,'[1]2017'!$D:$E,2,0)</f>
        <v>0</v>
      </c>
      <c r="R3650" s="4" t="str">
        <f>VLOOKUP(P:P,'[1]2017'!$D:$F,3,0)</f>
        <v>Graduate</v>
      </c>
      <c r="S3650" s="4" t="str">
        <f>VLOOKUP(P:P,'[1]2017'!$D:$G,4,0)</f>
        <v>Rs 98,62,100</v>
      </c>
      <c r="T3650" s="4" t="str">
        <f>VLOOKUP(P:P,'[1]2017'!$D:$H,5,0)</f>
        <v>Rs 4,90,186</v>
      </c>
      <c r="U3650" s="4" t="str">
        <f>VLOOKUP(P:P,'[1]2017'!$D:$I,6,0)</f>
        <v>BSP</v>
      </c>
      <c r="V3650">
        <f t="shared" ref="V3650:V3713" si="115">IF(O:O=1,1,0)</f>
        <v>0</v>
      </c>
    </row>
    <row r="3651" spans="1:22" x14ac:dyDescent="0.3">
      <c r="A3651" s="10" t="s">
        <v>105</v>
      </c>
      <c r="B3651" s="10" t="s">
        <v>106</v>
      </c>
      <c r="C3651" s="10">
        <v>3</v>
      </c>
      <c r="D3651" s="10">
        <v>2017</v>
      </c>
      <c r="E3651" s="4" t="s">
        <v>3389</v>
      </c>
      <c r="F3651" s="10">
        <v>283</v>
      </c>
      <c r="G3651" s="10" t="s">
        <v>3401</v>
      </c>
      <c r="H3651" s="10" t="s">
        <v>15</v>
      </c>
      <c r="I3651" s="11" t="s">
        <v>3404</v>
      </c>
      <c r="J3651" s="10" t="s">
        <v>16</v>
      </c>
      <c r="K3651" s="10" t="s">
        <v>15</v>
      </c>
      <c r="L3651" s="10">
        <v>53</v>
      </c>
      <c r="M3651" s="10" t="s">
        <v>28</v>
      </c>
      <c r="N3651" s="10">
        <v>3131</v>
      </c>
      <c r="O3651" s="10">
        <v>4</v>
      </c>
      <c r="P3651" s="10" t="str">
        <f t="shared" si="114"/>
        <v>KULERAJ YADAV|Nanpara</v>
      </c>
      <c r="Q3651" s="4">
        <f>VLOOKUP(P:P,'[1]2017'!$D:$E,2,0)</f>
        <v>0</v>
      </c>
      <c r="R3651" s="4" t="str">
        <f>VLOOKUP(P:P,'[1]2017'!$D:$F,3,0)</f>
        <v>12th Pass</v>
      </c>
      <c r="S3651" s="4" t="str">
        <f>VLOOKUP(P:P,'[1]2017'!$D:$G,4,0)</f>
        <v>Rs 32,80,800</v>
      </c>
      <c r="T3651" s="4" t="str">
        <f>VLOOKUP(P:P,'[1]2017'!$D:$H,5,0)</f>
        <v>Rs 0</v>
      </c>
      <c r="U3651" s="4" t="str">
        <f>VLOOKUP(P:P,'[1]2017'!$D:$I,6,0)</f>
        <v>CPI</v>
      </c>
      <c r="V3651">
        <f t="shared" si="115"/>
        <v>0</v>
      </c>
    </row>
    <row r="3652" spans="1:22" x14ac:dyDescent="0.3">
      <c r="A3652" s="10" t="s">
        <v>105</v>
      </c>
      <c r="B3652" s="10" t="s">
        <v>106</v>
      </c>
      <c r="C3652" s="10">
        <v>3</v>
      </c>
      <c r="D3652" s="10">
        <v>2017</v>
      </c>
      <c r="E3652" s="4" t="s">
        <v>3389</v>
      </c>
      <c r="F3652" s="10">
        <v>283</v>
      </c>
      <c r="G3652" s="10" t="s">
        <v>3401</v>
      </c>
      <c r="H3652" s="10" t="s">
        <v>15</v>
      </c>
      <c r="I3652" s="11" t="s">
        <v>19</v>
      </c>
      <c r="J3652" s="10" t="s">
        <v>20</v>
      </c>
      <c r="K3652" s="10" t="s">
        <v>20</v>
      </c>
      <c r="L3652" s="10" t="s">
        <v>20</v>
      </c>
      <c r="M3652" s="10" t="s">
        <v>21</v>
      </c>
      <c r="N3652" s="10">
        <v>3121</v>
      </c>
      <c r="O3652" s="10">
        <v>5</v>
      </c>
      <c r="P3652" s="10" t="str">
        <f t="shared" si="114"/>
        <v>None of the Above|Nanpara</v>
      </c>
      <c r="Q3652" s="4" t="e">
        <f>VLOOKUP(P:P,'[1]2017'!$D:$E,2,0)</f>
        <v>#N/A</v>
      </c>
      <c r="R3652" s="4" t="e">
        <f>VLOOKUP(P:P,'[1]2017'!$D:$F,3,0)</f>
        <v>#N/A</v>
      </c>
      <c r="S3652" s="4" t="e">
        <f>VLOOKUP(P:P,'[1]2017'!$D:$G,4,0)</f>
        <v>#N/A</v>
      </c>
      <c r="T3652" s="4" t="e">
        <f>VLOOKUP(P:P,'[1]2017'!$D:$H,5,0)</f>
        <v>#N/A</v>
      </c>
      <c r="U3652" s="4" t="e">
        <f>VLOOKUP(P:P,'[1]2017'!$D:$I,6,0)</f>
        <v>#N/A</v>
      </c>
      <c r="V3652">
        <f t="shared" si="115"/>
        <v>0</v>
      </c>
    </row>
    <row r="3653" spans="1:22" x14ac:dyDescent="0.3">
      <c r="A3653" s="10" t="s">
        <v>105</v>
      </c>
      <c r="B3653" s="10" t="s">
        <v>106</v>
      </c>
      <c r="C3653" s="10">
        <v>3</v>
      </c>
      <c r="D3653" s="10">
        <v>2017</v>
      </c>
      <c r="E3653" s="4" t="s">
        <v>3389</v>
      </c>
      <c r="F3653" s="10">
        <v>283</v>
      </c>
      <c r="G3653" s="10" t="s">
        <v>3401</v>
      </c>
      <c r="H3653" s="10" t="s">
        <v>15</v>
      </c>
      <c r="I3653" s="11" t="s">
        <v>2427</v>
      </c>
      <c r="J3653" s="10" t="s">
        <v>16</v>
      </c>
      <c r="K3653" s="10" t="s">
        <v>15</v>
      </c>
      <c r="L3653" s="10">
        <v>45</v>
      </c>
      <c r="M3653" s="10" t="s">
        <v>115</v>
      </c>
      <c r="N3653" s="10">
        <v>2281</v>
      </c>
      <c r="O3653" s="10">
        <v>6</v>
      </c>
      <c r="P3653" s="10" t="str">
        <f t="shared" si="114"/>
        <v>KRIPARAM|Nanpara</v>
      </c>
      <c r="Q3653" s="4">
        <f>VLOOKUP(P:P,'[1]2017'!$D:$E,2,0)</f>
        <v>0</v>
      </c>
      <c r="R3653" s="4" t="str">
        <f>VLOOKUP(P:P,'[1]2017'!$D:$F,3,0)</f>
        <v>12th Pass</v>
      </c>
      <c r="S3653" s="4" t="str">
        <f>VLOOKUP(P:P,'[1]2017'!$D:$G,4,0)</f>
        <v>Rs 1,15,29,127</v>
      </c>
      <c r="T3653" s="4" t="str">
        <f>VLOOKUP(P:P,'[1]2017'!$D:$H,5,0)</f>
        <v>Rs 13,91,637</v>
      </c>
      <c r="U3653" s="4" t="str">
        <f>VLOOKUP(P:P,'[1]2017'!$D:$I,6,0)</f>
        <v>RLD</v>
      </c>
      <c r="V3653">
        <f t="shared" si="115"/>
        <v>0</v>
      </c>
    </row>
    <row r="3654" spans="1:22" x14ac:dyDescent="0.3">
      <c r="A3654" s="10" t="s">
        <v>105</v>
      </c>
      <c r="B3654" s="10" t="s">
        <v>106</v>
      </c>
      <c r="C3654" s="10">
        <v>3</v>
      </c>
      <c r="D3654" s="10">
        <v>2017</v>
      </c>
      <c r="E3654" s="4" t="s">
        <v>3389</v>
      </c>
      <c r="F3654" s="10">
        <v>283</v>
      </c>
      <c r="G3654" s="10" t="s">
        <v>3401</v>
      </c>
      <c r="H3654" s="10" t="s">
        <v>15</v>
      </c>
      <c r="I3654" s="11" t="s">
        <v>3405</v>
      </c>
      <c r="J3654" s="10" t="s">
        <v>16</v>
      </c>
      <c r="K3654" s="10" t="s">
        <v>15</v>
      </c>
      <c r="L3654" s="10">
        <v>33</v>
      </c>
      <c r="M3654" s="10" t="s">
        <v>924</v>
      </c>
      <c r="N3654" s="10">
        <v>2070</v>
      </c>
      <c r="O3654" s="10">
        <v>7</v>
      </c>
      <c r="P3654" s="10" t="str">
        <f t="shared" si="114"/>
        <v>YASEEN|Nanpara</v>
      </c>
      <c r="Q3654" s="4">
        <f>VLOOKUP(P:P,'[1]2017'!$D:$E,2,0)</f>
        <v>0</v>
      </c>
      <c r="R3654" s="4" t="str">
        <f>VLOOKUP(P:P,'[1]2017'!$D:$F,3,0)</f>
        <v>12th Pass</v>
      </c>
      <c r="S3654" s="4" t="str">
        <f>VLOOKUP(P:P,'[1]2017'!$D:$G,4,0)</f>
        <v>Rs 50,000</v>
      </c>
      <c r="T3654" s="4" t="str">
        <f>VLOOKUP(P:P,'[1]2017'!$D:$H,5,0)</f>
        <v>Rs 0</v>
      </c>
      <c r="U3654" s="4" t="str">
        <f>VLOOKUP(P:P,'[1]2017'!$D:$I,6,0)</f>
        <v>Rashtriya Kranti Party</v>
      </c>
      <c r="V3654">
        <f t="shared" si="115"/>
        <v>0</v>
      </c>
    </row>
    <row r="3655" spans="1:22" x14ac:dyDescent="0.3">
      <c r="A3655" s="10" t="s">
        <v>105</v>
      </c>
      <c r="B3655" s="10" t="s">
        <v>106</v>
      </c>
      <c r="C3655" s="10">
        <v>3</v>
      </c>
      <c r="D3655" s="10">
        <v>2017</v>
      </c>
      <c r="E3655" s="4" t="s">
        <v>3389</v>
      </c>
      <c r="F3655" s="10">
        <v>283</v>
      </c>
      <c r="G3655" s="10" t="s">
        <v>3401</v>
      </c>
      <c r="H3655" s="10" t="s">
        <v>15</v>
      </c>
      <c r="I3655" s="11" t="s">
        <v>3406</v>
      </c>
      <c r="J3655" s="10" t="s">
        <v>16</v>
      </c>
      <c r="K3655" s="10" t="s">
        <v>15</v>
      </c>
      <c r="L3655" s="10">
        <v>45</v>
      </c>
      <c r="M3655" s="10" t="s">
        <v>23</v>
      </c>
      <c r="N3655" s="10">
        <v>1073</v>
      </c>
      <c r="O3655" s="10">
        <v>8</v>
      </c>
      <c r="P3655" s="10" t="str">
        <f t="shared" si="114"/>
        <v>SURENDAR DALMIYA|Nanpara</v>
      </c>
      <c r="Q3655" s="4">
        <f>VLOOKUP(P:P,'[1]2017'!$D:$E,2,0)</f>
        <v>0</v>
      </c>
      <c r="R3655" s="4" t="str">
        <f>VLOOKUP(P:P,'[1]2017'!$D:$F,3,0)</f>
        <v>Graduate</v>
      </c>
      <c r="S3655" s="4" t="str">
        <f>VLOOKUP(P:P,'[1]2017'!$D:$G,4,0)</f>
        <v>Rs 34,02,679</v>
      </c>
      <c r="T3655" s="4" t="str">
        <f>VLOOKUP(P:P,'[1]2017'!$D:$H,5,0)</f>
        <v>Rs 0</v>
      </c>
      <c r="U3655" s="4" t="str">
        <f>VLOOKUP(P:P,'[1]2017'!$D:$I,6,0)</f>
        <v>IND</v>
      </c>
      <c r="V3655">
        <f t="shared" si="115"/>
        <v>0</v>
      </c>
    </row>
    <row r="3656" spans="1:22" x14ac:dyDescent="0.3">
      <c r="A3656" s="10" t="s">
        <v>105</v>
      </c>
      <c r="B3656" s="10" t="s">
        <v>106</v>
      </c>
      <c r="C3656" s="10">
        <v>3</v>
      </c>
      <c r="D3656" s="10">
        <v>2017</v>
      </c>
      <c r="E3656" s="4" t="s">
        <v>3389</v>
      </c>
      <c r="F3656" s="10">
        <v>283</v>
      </c>
      <c r="G3656" s="10" t="s">
        <v>3401</v>
      </c>
      <c r="H3656" s="10" t="s">
        <v>15</v>
      </c>
      <c r="I3656" s="11" t="s">
        <v>3407</v>
      </c>
      <c r="J3656" s="10" t="s">
        <v>16</v>
      </c>
      <c r="K3656" s="10" t="s">
        <v>25</v>
      </c>
      <c r="L3656" s="10">
        <v>41</v>
      </c>
      <c r="M3656" s="10" t="s">
        <v>23</v>
      </c>
      <c r="N3656" s="10">
        <v>1043</v>
      </c>
      <c r="O3656" s="10">
        <v>9</v>
      </c>
      <c r="P3656" s="10" t="str">
        <f t="shared" si="114"/>
        <v>VIRJESH KUMAR|Nanpara</v>
      </c>
      <c r="Q3656" s="4">
        <f>VLOOKUP(P:P,'[1]2017'!$D:$E,2,0)</f>
        <v>0</v>
      </c>
      <c r="R3656" s="4" t="str">
        <f>VLOOKUP(P:P,'[1]2017'!$D:$F,3,0)</f>
        <v>Doctorate</v>
      </c>
      <c r="S3656" s="4" t="str">
        <f>VLOOKUP(P:P,'[1]2017'!$D:$G,4,0)</f>
        <v>Rs 15,87,500</v>
      </c>
      <c r="T3656" s="4" t="str">
        <f>VLOOKUP(P:P,'[1]2017'!$D:$H,5,0)</f>
        <v>Rs 0</v>
      </c>
      <c r="U3656" s="4" t="str">
        <f>VLOOKUP(P:P,'[1]2017'!$D:$I,6,0)</f>
        <v>IND</v>
      </c>
      <c r="V3656">
        <f t="shared" si="115"/>
        <v>0</v>
      </c>
    </row>
    <row r="3657" spans="1:22" x14ac:dyDescent="0.3">
      <c r="A3657" s="10" t="s">
        <v>105</v>
      </c>
      <c r="B3657" s="10" t="s">
        <v>106</v>
      </c>
      <c r="C3657" s="10">
        <v>3</v>
      </c>
      <c r="D3657" s="10">
        <v>2017</v>
      </c>
      <c r="E3657" s="4" t="s">
        <v>3389</v>
      </c>
      <c r="F3657" s="10">
        <v>283</v>
      </c>
      <c r="G3657" s="10" t="s">
        <v>3401</v>
      </c>
      <c r="H3657" s="10" t="s">
        <v>15</v>
      </c>
      <c r="I3657" s="11" t="s">
        <v>3408</v>
      </c>
      <c r="J3657" s="10" t="s">
        <v>26</v>
      </c>
      <c r="K3657" s="10" t="s">
        <v>15</v>
      </c>
      <c r="L3657" s="10">
        <v>42</v>
      </c>
      <c r="M3657" s="10" t="s">
        <v>23</v>
      </c>
      <c r="N3657" s="10">
        <v>936</v>
      </c>
      <c r="O3657" s="10">
        <v>10</v>
      </c>
      <c r="P3657" s="10" t="str">
        <f t="shared" si="114"/>
        <v>VINEETA GUPTA|Nanpara</v>
      </c>
      <c r="Q3657" s="4">
        <f>VLOOKUP(P:P,'[1]2017'!$D:$E,2,0)</f>
        <v>0</v>
      </c>
      <c r="R3657" s="4" t="str">
        <f>VLOOKUP(P:P,'[1]2017'!$D:$F,3,0)</f>
        <v>Literate</v>
      </c>
      <c r="S3657" s="4" t="str">
        <f>VLOOKUP(P:P,'[1]2017'!$D:$G,4,0)</f>
        <v>Rs 76,00,778</v>
      </c>
      <c r="T3657" s="4" t="str">
        <f>VLOOKUP(P:P,'[1]2017'!$D:$H,5,0)</f>
        <v>Rs 0</v>
      </c>
      <c r="U3657" s="4" t="str">
        <f>VLOOKUP(P:P,'[1]2017'!$D:$I,6,0)</f>
        <v>IND</v>
      </c>
      <c r="V3657">
        <f t="shared" si="115"/>
        <v>0</v>
      </c>
    </row>
    <row r="3658" spans="1:22" x14ac:dyDescent="0.3">
      <c r="A3658" s="10" t="s">
        <v>105</v>
      </c>
      <c r="B3658" s="10" t="s">
        <v>106</v>
      </c>
      <c r="C3658" s="10">
        <v>3</v>
      </c>
      <c r="D3658" s="10">
        <v>2017</v>
      </c>
      <c r="E3658" s="4" t="s">
        <v>3389</v>
      </c>
      <c r="F3658" s="10">
        <v>284</v>
      </c>
      <c r="G3658" s="10" t="s">
        <v>3409</v>
      </c>
      <c r="H3658" s="10" t="s">
        <v>15</v>
      </c>
      <c r="I3658" s="11" t="s">
        <v>3410</v>
      </c>
      <c r="J3658" s="10" t="s">
        <v>16</v>
      </c>
      <c r="K3658" s="10" t="s">
        <v>15</v>
      </c>
      <c r="L3658" s="10">
        <v>39</v>
      </c>
      <c r="M3658" s="10" t="s">
        <v>139</v>
      </c>
      <c r="N3658" s="10">
        <v>79188</v>
      </c>
      <c r="O3658" s="10">
        <v>1</v>
      </c>
      <c r="P3658" s="10" t="str">
        <f t="shared" si="114"/>
        <v>YASAR SHAH|Matera</v>
      </c>
      <c r="Q3658" s="4">
        <f>VLOOKUP(P:P,'[1]2017'!$D:$E,2,0)</f>
        <v>0</v>
      </c>
      <c r="R3658" s="4" t="str">
        <f>VLOOKUP(P:P,'[1]2017'!$D:$F,3,0)</f>
        <v>Post Graduate</v>
      </c>
      <c r="S3658" s="4" t="str">
        <f>VLOOKUP(P:P,'[1]2017'!$D:$G,4,0)</f>
        <v>Rs 7,16,69,614</v>
      </c>
      <c r="T3658" s="4" t="str">
        <f>VLOOKUP(P:P,'[1]2017'!$D:$H,5,0)</f>
        <v>Rs 2,38,76,343</v>
      </c>
      <c r="U3658" s="4" t="str">
        <f>VLOOKUP(P:P,'[1]2017'!$D:$I,6,0)</f>
        <v>SP</v>
      </c>
      <c r="V3658">
        <f t="shared" si="115"/>
        <v>1</v>
      </c>
    </row>
    <row r="3659" spans="1:22" x14ac:dyDescent="0.3">
      <c r="A3659" s="10" t="s">
        <v>105</v>
      </c>
      <c r="B3659" s="10" t="s">
        <v>106</v>
      </c>
      <c r="C3659" s="10">
        <v>3</v>
      </c>
      <c r="D3659" s="10">
        <v>2017</v>
      </c>
      <c r="E3659" s="4" t="s">
        <v>3389</v>
      </c>
      <c r="F3659" s="10">
        <v>284</v>
      </c>
      <c r="G3659" s="10" t="s">
        <v>3409</v>
      </c>
      <c r="H3659" s="10" t="s">
        <v>15</v>
      </c>
      <c r="I3659" s="11" t="s">
        <v>3411</v>
      </c>
      <c r="J3659" s="10" t="s">
        <v>16</v>
      </c>
      <c r="K3659" s="10" t="s">
        <v>15</v>
      </c>
      <c r="L3659" s="10">
        <v>58</v>
      </c>
      <c r="M3659" s="10" t="s">
        <v>18</v>
      </c>
      <c r="N3659" s="10">
        <v>77593</v>
      </c>
      <c r="O3659" s="10">
        <v>2</v>
      </c>
      <c r="P3659" s="10" t="str">
        <f t="shared" si="114"/>
        <v>ARUN VEER SINGH|Matera</v>
      </c>
      <c r="Q3659" s="4">
        <f>VLOOKUP(P:P,'[1]2017'!$D:$E,2,0)</f>
        <v>0</v>
      </c>
      <c r="R3659" s="4" t="str">
        <f>VLOOKUP(P:P,'[1]2017'!$D:$F,3,0)</f>
        <v>Graduate</v>
      </c>
      <c r="S3659" s="4" t="str">
        <f>VLOOKUP(P:P,'[1]2017'!$D:$G,4,0)</f>
        <v>Rs 7,67,34,011</v>
      </c>
      <c r="T3659" s="4" t="str">
        <f>VLOOKUP(P:P,'[1]2017'!$D:$H,5,0)</f>
        <v>Rs 0</v>
      </c>
      <c r="U3659" s="4" t="str">
        <f>VLOOKUP(P:P,'[1]2017'!$D:$I,6,0)</f>
        <v>BJP</v>
      </c>
      <c r="V3659">
        <f t="shared" si="115"/>
        <v>0</v>
      </c>
    </row>
    <row r="3660" spans="1:22" x14ac:dyDescent="0.3">
      <c r="A3660" s="10" t="s">
        <v>105</v>
      </c>
      <c r="B3660" s="10" t="s">
        <v>106</v>
      </c>
      <c r="C3660" s="10">
        <v>3</v>
      </c>
      <c r="D3660" s="10">
        <v>2017</v>
      </c>
      <c r="E3660" s="4" t="s">
        <v>3389</v>
      </c>
      <c r="F3660" s="10">
        <v>284</v>
      </c>
      <c r="G3660" s="10" t="s">
        <v>3409</v>
      </c>
      <c r="H3660" s="10" t="s">
        <v>15</v>
      </c>
      <c r="I3660" s="11" t="s">
        <v>3412</v>
      </c>
      <c r="J3660" s="10" t="s">
        <v>16</v>
      </c>
      <c r="K3660" s="10" t="s">
        <v>15</v>
      </c>
      <c r="L3660" s="10">
        <v>25</v>
      </c>
      <c r="M3660" s="10" t="s">
        <v>37</v>
      </c>
      <c r="N3660" s="10">
        <v>33482</v>
      </c>
      <c r="O3660" s="10">
        <v>3</v>
      </c>
      <c r="P3660" s="10" t="str">
        <f t="shared" si="114"/>
        <v>SULTAN AHMAD KHAN|Matera</v>
      </c>
      <c r="Q3660" s="4">
        <f>VLOOKUP(P:P,'[1]2017'!$D:$E,2,0)</f>
        <v>1</v>
      </c>
      <c r="R3660" s="4" t="str">
        <f>VLOOKUP(P:P,'[1]2017'!$D:$F,3,0)</f>
        <v>Post Graduate</v>
      </c>
      <c r="S3660" s="4" t="str">
        <f>VLOOKUP(P:P,'[1]2017'!$D:$G,4,0)</f>
        <v>Rs 2,38,000</v>
      </c>
      <c r="T3660" s="4" t="str">
        <f>VLOOKUP(P:P,'[1]2017'!$D:$H,5,0)</f>
        <v>Rs 0</v>
      </c>
      <c r="U3660" s="4" t="str">
        <f>VLOOKUP(P:P,'[1]2017'!$D:$I,6,0)</f>
        <v>BSP</v>
      </c>
      <c r="V3660">
        <f t="shared" si="115"/>
        <v>0</v>
      </c>
    </row>
    <row r="3661" spans="1:22" x14ac:dyDescent="0.3">
      <c r="A3661" s="10" t="s">
        <v>105</v>
      </c>
      <c r="B3661" s="10" t="s">
        <v>106</v>
      </c>
      <c r="C3661" s="10">
        <v>3</v>
      </c>
      <c r="D3661" s="10">
        <v>2017</v>
      </c>
      <c r="E3661" s="4" t="s">
        <v>3389</v>
      </c>
      <c r="F3661" s="10">
        <v>284</v>
      </c>
      <c r="G3661" s="10" t="s">
        <v>3409</v>
      </c>
      <c r="H3661" s="10" t="s">
        <v>15</v>
      </c>
      <c r="I3661" s="11" t="s">
        <v>19</v>
      </c>
      <c r="J3661" s="10" t="s">
        <v>20</v>
      </c>
      <c r="K3661" s="10" t="s">
        <v>20</v>
      </c>
      <c r="L3661" s="10" t="s">
        <v>20</v>
      </c>
      <c r="M3661" s="10" t="s">
        <v>21</v>
      </c>
      <c r="N3661" s="10">
        <v>2717</v>
      </c>
      <c r="O3661" s="10">
        <v>4</v>
      </c>
      <c r="P3661" s="10" t="str">
        <f t="shared" si="114"/>
        <v>None of the Above|Matera</v>
      </c>
      <c r="Q3661" s="4" t="e">
        <f>VLOOKUP(P:P,'[1]2017'!$D:$E,2,0)</f>
        <v>#N/A</v>
      </c>
      <c r="R3661" s="4" t="e">
        <f>VLOOKUP(P:P,'[1]2017'!$D:$F,3,0)</f>
        <v>#N/A</v>
      </c>
      <c r="S3661" s="4" t="e">
        <f>VLOOKUP(P:P,'[1]2017'!$D:$G,4,0)</f>
        <v>#N/A</v>
      </c>
      <c r="T3661" s="4" t="e">
        <f>VLOOKUP(P:P,'[1]2017'!$D:$H,5,0)</f>
        <v>#N/A</v>
      </c>
      <c r="U3661" s="4" t="e">
        <f>VLOOKUP(P:P,'[1]2017'!$D:$I,6,0)</f>
        <v>#N/A</v>
      </c>
      <c r="V3661">
        <f t="shared" si="115"/>
        <v>0</v>
      </c>
    </row>
    <row r="3662" spans="1:22" x14ac:dyDescent="0.3">
      <c r="A3662" s="10" t="s">
        <v>105</v>
      </c>
      <c r="B3662" s="10" t="s">
        <v>106</v>
      </c>
      <c r="C3662" s="10">
        <v>3</v>
      </c>
      <c r="D3662" s="10">
        <v>2017</v>
      </c>
      <c r="E3662" s="4" t="s">
        <v>3389</v>
      </c>
      <c r="F3662" s="10">
        <v>284</v>
      </c>
      <c r="G3662" s="10" t="s">
        <v>3409</v>
      </c>
      <c r="H3662" s="10" t="s">
        <v>15</v>
      </c>
      <c r="I3662" s="11" t="s">
        <v>1853</v>
      </c>
      <c r="J3662" s="10" t="s">
        <v>16</v>
      </c>
      <c r="K3662" s="10" t="s">
        <v>15</v>
      </c>
      <c r="L3662" s="10">
        <v>63</v>
      </c>
      <c r="M3662" s="10" t="s">
        <v>115</v>
      </c>
      <c r="N3662" s="10">
        <v>2141</v>
      </c>
      <c r="O3662" s="10">
        <v>5</v>
      </c>
      <c r="P3662" s="10" t="str">
        <f t="shared" si="114"/>
        <v>GANGA RAM|Matera</v>
      </c>
      <c r="Q3662" s="4">
        <f>VLOOKUP(P:P,'[1]2017'!$D:$E,2,0)</f>
        <v>0</v>
      </c>
      <c r="R3662" s="4" t="str">
        <f>VLOOKUP(P:P,'[1]2017'!$D:$F,3,0)</f>
        <v>Literate</v>
      </c>
      <c r="S3662" s="4" t="str">
        <f>VLOOKUP(P:P,'[1]2017'!$D:$G,4,0)</f>
        <v>Rs 17,35,600</v>
      </c>
      <c r="T3662" s="4" t="str">
        <f>VLOOKUP(P:P,'[1]2017'!$D:$H,5,0)</f>
        <v>Rs 0</v>
      </c>
      <c r="U3662" s="4" t="str">
        <f>VLOOKUP(P:P,'[1]2017'!$D:$I,6,0)</f>
        <v>RLD</v>
      </c>
      <c r="V3662">
        <f t="shared" si="115"/>
        <v>0</v>
      </c>
    </row>
    <row r="3663" spans="1:22" x14ac:dyDescent="0.3">
      <c r="A3663" s="10" t="s">
        <v>105</v>
      </c>
      <c r="B3663" s="10" t="s">
        <v>106</v>
      </c>
      <c r="C3663" s="10">
        <v>3</v>
      </c>
      <c r="D3663" s="10">
        <v>2017</v>
      </c>
      <c r="E3663" s="4" t="s">
        <v>3389</v>
      </c>
      <c r="F3663" s="10">
        <v>284</v>
      </c>
      <c r="G3663" s="10" t="s">
        <v>3409</v>
      </c>
      <c r="H3663" s="10" t="s">
        <v>15</v>
      </c>
      <c r="I3663" s="11" t="s">
        <v>2298</v>
      </c>
      <c r="J3663" s="10" t="s">
        <v>16</v>
      </c>
      <c r="K3663" s="10" t="s">
        <v>15</v>
      </c>
      <c r="L3663" s="10">
        <v>48</v>
      </c>
      <c r="M3663" s="10" t="s">
        <v>23</v>
      </c>
      <c r="N3663" s="10">
        <v>1457</v>
      </c>
      <c r="O3663" s="10">
        <v>6</v>
      </c>
      <c r="P3663" s="10" t="str">
        <f t="shared" si="114"/>
        <v>SHIV KUMAR SINGH|Matera</v>
      </c>
      <c r="Q3663" s="4">
        <f>VLOOKUP(P:P,'[1]2017'!$D:$E,2,0)</f>
        <v>0</v>
      </c>
      <c r="R3663" s="4" t="str">
        <f>VLOOKUP(P:P,'[1]2017'!$D:$F,3,0)</f>
        <v>10th Pass</v>
      </c>
      <c r="S3663" s="4" t="str">
        <f>VLOOKUP(P:P,'[1]2017'!$D:$G,4,0)</f>
        <v>Rs 33,16,000</v>
      </c>
      <c r="T3663" s="4" t="str">
        <f>VLOOKUP(P:P,'[1]2017'!$D:$H,5,0)</f>
        <v>Rs 0</v>
      </c>
      <c r="U3663" s="4" t="str">
        <f>VLOOKUP(P:P,'[1]2017'!$D:$I,6,0)</f>
        <v>IND</v>
      </c>
      <c r="V3663">
        <f t="shared" si="115"/>
        <v>0</v>
      </c>
    </row>
    <row r="3664" spans="1:22" x14ac:dyDescent="0.3">
      <c r="A3664" s="10" t="s">
        <v>105</v>
      </c>
      <c r="B3664" s="10" t="s">
        <v>106</v>
      </c>
      <c r="C3664" s="10">
        <v>3</v>
      </c>
      <c r="D3664" s="10">
        <v>2017</v>
      </c>
      <c r="E3664" s="4" t="s">
        <v>3389</v>
      </c>
      <c r="F3664" s="10">
        <v>284</v>
      </c>
      <c r="G3664" s="10" t="s">
        <v>3409</v>
      </c>
      <c r="H3664" s="10" t="s">
        <v>15</v>
      </c>
      <c r="I3664" s="11" t="s">
        <v>3413</v>
      </c>
      <c r="J3664" s="10" t="s">
        <v>16</v>
      </c>
      <c r="K3664" s="10" t="s">
        <v>15</v>
      </c>
      <c r="L3664" s="10">
        <v>51</v>
      </c>
      <c r="M3664" s="10" t="s">
        <v>144</v>
      </c>
      <c r="N3664" s="10">
        <v>1226</v>
      </c>
      <c r="O3664" s="10">
        <v>7</v>
      </c>
      <c r="P3664" s="10" t="str">
        <f t="shared" si="114"/>
        <v>MOHD AKIULLA|Matera</v>
      </c>
      <c r="Q3664" s="4">
        <f>VLOOKUP(P:P,'[1]2017'!$D:$E,2,0)</f>
        <v>0</v>
      </c>
      <c r="R3664" s="4" t="str">
        <f>VLOOKUP(P:P,'[1]2017'!$D:$F,3,0)</f>
        <v>Post Graduate</v>
      </c>
      <c r="S3664" s="4" t="str">
        <f>VLOOKUP(P:P,'[1]2017'!$D:$G,4,0)</f>
        <v>Rs 38,11,651</v>
      </c>
      <c r="T3664" s="4" t="str">
        <f>VLOOKUP(P:P,'[1]2017'!$D:$H,5,0)</f>
        <v>Rs 0</v>
      </c>
      <c r="U3664" s="4" t="str">
        <f>VLOOKUP(P:P,'[1]2017'!$D:$I,6,0)</f>
        <v>All India Majlis-E-Ittehadul Muslimeen</v>
      </c>
      <c r="V3664">
        <f t="shared" si="115"/>
        <v>0</v>
      </c>
    </row>
    <row r="3665" spans="1:22" x14ac:dyDescent="0.3">
      <c r="A3665" s="10" t="s">
        <v>105</v>
      </c>
      <c r="B3665" s="10" t="s">
        <v>106</v>
      </c>
      <c r="C3665" s="10">
        <v>3</v>
      </c>
      <c r="D3665" s="10">
        <v>2017</v>
      </c>
      <c r="E3665" s="4" t="s">
        <v>3389</v>
      </c>
      <c r="F3665" s="10">
        <v>284</v>
      </c>
      <c r="G3665" s="10" t="s">
        <v>3409</v>
      </c>
      <c r="H3665" s="10" t="s">
        <v>15</v>
      </c>
      <c r="I3665" s="11" t="s">
        <v>3414</v>
      </c>
      <c r="J3665" s="10" t="s">
        <v>16</v>
      </c>
      <c r="K3665" s="10" t="s">
        <v>15</v>
      </c>
      <c r="L3665" s="10">
        <v>37</v>
      </c>
      <c r="M3665" s="10" t="s">
        <v>23</v>
      </c>
      <c r="N3665" s="10">
        <v>1106</v>
      </c>
      <c r="O3665" s="10">
        <v>8</v>
      </c>
      <c r="P3665" s="10" t="str">
        <f t="shared" si="114"/>
        <v>RAM GOPAL|Matera</v>
      </c>
      <c r="Q3665" s="4">
        <f>VLOOKUP(P:P,'[1]2017'!$D:$E,2,0)</f>
        <v>0</v>
      </c>
      <c r="R3665" s="4" t="str">
        <f>VLOOKUP(P:P,'[1]2017'!$D:$F,3,0)</f>
        <v>Illiterate</v>
      </c>
      <c r="S3665" s="4" t="str">
        <f>VLOOKUP(P:P,'[1]2017'!$D:$G,4,0)</f>
        <v>Rs 14,09,000</v>
      </c>
      <c r="T3665" s="4" t="str">
        <f>VLOOKUP(P:P,'[1]2017'!$D:$H,5,0)</f>
        <v>Rs 0</v>
      </c>
      <c r="U3665" s="4" t="str">
        <f>VLOOKUP(P:P,'[1]2017'!$D:$I,6,0)</f>
        <v>IND</v>
      </c>
      <c r="V3665">
        <f t="shared" si="115"/>
        <v>0</v>
      </c>
    </row>
    <row r="3666" spans="1:22" x14ac:dyDescent="0.3">
      <c r="A3666" s="10" t="s">
        <v>105</v>
      </c>
      <c r="B3666" s="10" t="s">
        <v>106</v>
      </c>
      <c r="C3666" s="10">
        <v>3</v>
      </c>
      <c r="D3666" s="10">
        <v>2017</v>
      </c>
      <c r="E3666" s="4" t="s">
        <v>3389</v>
      </c>
      <c r="F3666" s="10">
        <v>284</v>
      </c>
      <c r="G3666" s="10" t="s">
        <v>3409</v>
      </c>
      <c r="H3666" s="10" t="s">
        <v>15</v>
      </c>
      <c r="I3666" s="11" t="s">
        <v>48</v>
      </c>
      <c r="J3666" s="10" t="s">
        <v>16</v>
      </c>
      <c r="K3666" s="10" t="s">
        <v>15</v>
      </c>
      <c r="L3666" s="10">
        <v>32</v>
      </c>
      <c r="M3666" s="10" t="s">
        <v>23</v>
      </c>
      <c r="N3666" s="10">
        <v>883</v>
      </c>
      <c r="O3666" s="10">
        <v>9</v>
      </c>
      <c r="P3666" s="10" t="str">
        <f t="shared" si="114"/>
        <v>SANTOSH KUMAR|Matera</v>
      </c>
      <c r="Q3666" s="4">
        <f>VLOOKUP(P:P,'[1]2017'!$D:$E,2,0)</f>
        <v>0</v>
      </c>
      <c r="R3666" s="4" t="str">
        <f>VLOOKUP(P:P,'[1]2017'!$D:$F,3,0)</f>
        <v>10th Pass</v>
      </c>
      <c r="S3666" s="4" t="str">
        <f>VLOOKUP(P:P,'[1]2017'!$D:$G,4,0)</f>
        <v>Rs 32,17,000</v>
      </c>
      <c r="T3666" s="4" t="str">
        <f>VLOOKUP(P:P,'[1]2017'!$D:$H,5,0)</f>
        <v>Rs 0</v>
      </c>
      <c r="U3666" s="4" t="str">
        <f>VLOOKUP(P:P,'[1]2017'!$D:$I,6,0)</f>
        <v>IND</v>
      </c>
      <c r="V3666">
        <f t="shared" si="115"/>
        <v>0</v>
      </c>
    </row>
    <row r="3667" spans="1:22" x14ac:dyDescent="0.3">
      <c r="A3667" s="10" t="s">
        <v>105</v>
      </c>
      <c r="B3667" s="10" t="s">
        <v>106</v>
      </c>
      <c r="C3667" s="10">
        <v>3</v>
      </c>
      <c r="D3667" s="10">
        <v>2017</v>
      </c>
      <c r="E3667" s="4" t="s">
        <v>3389</v>
      </c>
      <c r="F3667" s="10">
        <v>284</v>
      </c>
      <c r="G3667" s="10" t="s">
        <v>3409</v>
      </c>
      <c r="H3667" s="10" t="s">
        <v>15</v>
      </c>
      <c r="I3667" s="11" t="s">
        <v>3415</v>
      </c>
      <c r="J3667" s="10" t="s">
        <v>16</v>
      </c>
      <c r="K3667" s="10" t="s">
        <v>15</v>
      </c>
      <c r="L3667" s="10">
        <v>45</v>
      </c>
      <c r="M3667" s="10" t="s">
        <v>23</v>
      </c>
      <c r="N3667" s="10">
        <v>501</v>
      </c>
      <c r="O3667" s="10">
        <v>10</v>
      </c>
      <c r="P3667" s="10" t="str">
        <f t="shared" si="114"/>
        <v>NEEKA RAM|Matera</v>
      </c>
      <c r="Q3667" s="4">
        <f>VLOOKUP(P:P,'[1]2017'!$D:$E,2,0)</f>
        <v>0</v>
      </c>
      <c r="R3667" s="4" t="str">
        <f>VLOOKUP(P:P,'[1]2017'!$D:$F,3,0)</f>
        <v>8th Pass</v>
      </c>
      <c r="S3667" s="4" t="str">
        <f>VLOOKUP(P:P,'[1]2017'!$D:$G,4,0)</f>
        <v>Rs 76,00,778</v>
      </c>
      <c r="T3667" s="4" t="str">
        <f>VLOOKUP(P:P,'[1]2017'!$D:$H,5,0)</f>
        <v>Rs 0</v>
      </c>
      <c r="U3667" s="4" t="str">
        <f>VLOOKUP(P:P,'[1]2017'!$D:$I,6,0)</f>
        <v>IND</v>
      </c>
      <c r="V3667">
        <f t="shared" si="115"/>
        <v>0</v>
      </c>
    </row>
    <row r="3668" spans="1:22" x14ac:dyDescent="0.3">
      <c r="A3668" s="10" t="s">
        <v>105</v>
      </c>
      <c r="B3668" s="10" t="s">
        <v>106</v>
      </c>
      <c r="C3668" s="10">
        <v>3</v>
      </c>
      <c r="D3668" s="10">
        <v>2017</v>
      </c>
      <c r="E3668" s="4" t="s">
        <v>3389</v>
      </c>
      <c r="F3668" s="10">
        <v>284</v>
      </c>
      <c r="G3668" s="10" t="s">
        <v>3409</v>
      </c>
      <c r="H3668" s="10" t="s">
        <v>15</v>
      </c>
      <c r="I3668" s="11" t="s">
        <v>3416</v>
      </c>
      <c r="J3668" s="10" t="s">
        <v>16</v>
      </c>
      <c r="K3668" s="10" t="s">
        <v>15</v>
      </c>
      <c r="L3668" s="10">
        <v>65</v>
      </c>
      <c r="M3668" s="10" t="s">
        <v>23</v>
      </c>
      <c r="N3668" s="10">
        <v>431</v>
      </c>
      <c r="O3668" s="10">
        <v>11</v>
      </c>
      <c r="P3668" s="10" t="str">
        <f t="shared" si="114"/>
        <v>ASLAM KHAN|Matera</v>
      </c>
      <c r="Q3668" s="4">
        <f>VLOOKUP(P:P,'[1]2017'!$D:$E,2,0)</f>
        <v>0</v>
      </c>
      <c r="R3668" s="4" t="str">
        <f>VLOOKUP(P:P,'[1]2017'!$D:$F,3,0)</f>
        <v>Literate</v>
      </c>
      <c r="S3668" s="4" t="str">
        <f>VLOOKUP(P:P,'[1]2017'!$D:$G,4,0)</f>
        <v>Rs 1,27,91,538</v>
      </c>
      <c r="T3668" s="4" t="str">
        <f>VLOOKUP(P:P,'[1]2017'!$D:$H,5,0)</f>
        <v>Rs 0</v>
      </c>
      <c r="U3668" s="4" t="str">
        <f>VLOOKUP(P:P,'[1]2017'!$D:$I,6,0)</f>
        <v>IND</v>
      </c>
      <c r="V3668">
        <f t="shared" si="115"/>
        <v>0</v>
      </c>
    </row>
    <row r="3669" spans="1:22" x14ac:dyDescent="0.3">
      <c r="A3669" s="10" t="s">
        <v>105</v>
      </c>
      <c r="B3669" s="10" t="s">
        <v>106</v>
      </c>
      <c r="C3669" s="10">
        <v>3</v>
      </c>
      <c r="D3669" s="10">
        <v>2017</v>
      </c>
      <c r="E3669" s="4" t="s">
        <v>3389</v>
      </c>
      <c r="F3669" s="10">
        <v>285</v>
      </c>
      <c r="G3669" s="10" t="s">
        <v>3417</v>
      </c>
      <c r="H3669" s="10" t="s">
        <v>15</v>
      </c>
      <c r="I3669" s="11" t="s">
        <v>3418</v>
      </c>
      <c r="J3669" s="10" t="s">
        <v>16</v>
      </c>
      <c r="K3669" s="10" t="s">
        <v>15</v>
      </c>
      <c r="L3669" s="10">
        <v>58</v>
      </c>
      <c r="M3669" s="10" t="s">
        <v>18</v>
      </c>
      <c r="N3669" s="10">
        <v>104654</v>
      </c>
      <c r="O3669" s="10">
        <v>1</v>
      </c>
      <c r="P3669" s="10" t="str">
        <f t="shared" si="114"/>
        <v>SURESHWAR SINGH|Mahasi</v>
      </c>
      <c r="Q3669" s="4">
        <f>VLOOKUP(P:P,'[1]2017'!$D:$E,2,0)</f>
        <v>6</v>
      </c>
      <c r="R3669" s="4" t="str">
        <f>VLOOKUP(P:P,'[1]2017'!$D:$F,3,0)</f>
        <v>12th Pass</v>
      </c>
      <c r="S3669" s="4" t="str">
        <f>VLOOKUP(P:P,'[1]2017'!$D:$G,4,0)</f>
        <v>Rs 1,63,46,286</v>
      </c>
      <c r="T3669" s="4" t="str">
        <f>VLOOKUP(P:P,'[1]2017'!$D:$H,5,0)</f>
        <v>Rs 12,86,438</v>
      </c>
      <c r="U3669" s="4" t="str">
        <f>VLOOKUP(P:P,'[1]2017'!$D:$I,6,0)</f>
        <v>BJP</v>
      </c>
      <c r="V3669">
        <f t="shared" si="115"/>
        <v>1</v>
      </c>
    </row>
    <row r="3670" spans="1:22" x14ac:dyDescent="0.3">
      <c r="A3670" s="10" t="s">
        <v>105</v>
      </c>
      <c r="B3670" s="10" t="s">
        <v>106</v>
      </c>
      <c r="C3670" s="10">
        <v>3</v>
      </c>
      <c r="D3670" s="10">
        <v>2017</v>
      </c>
      <c r="E3670" s="4" t="s">
        <v>3389</v>
      </c>
      <c r="F3670" s="10">
        <v>285</v>
      </c>
      <c r="G3670" s="10" t="s">
        <v>3417</v>
      </c>
      <c r="H3670" s="10" t="s">
        <v>15</v>
      </c>
      <c r="I3670" s="11" t="s">
        <v>3419</v>
      </c>
      <c r="J3670" s="10" t="s">
        <v>16</v>
      </c>
      <c r="K3670" s="10" t="s">
        <v>15</v>
      </c>
      <c r="L3670" s="10">
        <v>41</v>
      </c>
      <c r="M3670" s="10" t="s">
        <v>17</v>
      </c>
      <c r="N3670" s="10">
        <v>45685</v>
      </c>
      <c r="O3670" s="10">
        <v>2</v>
      </c>
      <c r="P3670" s="10" t="str">
        <f t="shared" ref="P3670:P3733" si="116">I3670&amp;"|"&amp;G3670</f>
        <v>ALI AKBAR|Mahasi</v>
      </c>
      <c r="Q3670" s="4">
        <f>VLOOKUP(P:P,'[1]2017'!$D:$E,2,0)</f>
        <v>0</v>
      </c>
      <c r="R3670" s="4" t="str">
        <f>VLOOKUP(P:P,'[1]2017'!$D:$F,3,0)</f>
        <v>Graduate</v>
      </c>
      <c r="S3670" s="4" t="str">
        <f>VLOOKUP(P:P,'[1]2017'!$D:$G,4,0)</f>
        <v>Rs 49,83,307</v>
      </c>
      <c r="T3670" s="4" t="str">
        <f>VLOOKUP(P:P,'[1]2017'!$D:$H,5,0)</f>
        <v>Rs 0</v>
      </c>
      <c r="U3670" s="4" t="str">
        <f>VLOOKUP(P:P,'[1]2017'!$D:$I,6,0)</f>
        <v>INC</v>
      </c>
      <c r="V3670">
        <f t="shared" si="115"/>
        <v>0</v>
      </c>
    </row>
    <row r="3671" spans="1:22" x14ac:dyDescent="0.3">
      <c r="A3671" s="10" t="s">
        <v>105</v>
      </c>
      <c r="B3671" s="10" t="s">
        <v>106</v>
      </c>
      <c r="C3671" s="10">
        <v>3</v>
      </c>
      <c r="D3671" s="10">
        <v>2017</v>
      </c>
      <c r="E3671" s="4" t="s">
        <v>3389</v>
      </c>
      <c r="F3671" s="10">
        <v>285</v>
      </c>
      <c r="G3671" s="10" t="s">
        <v>3417</v>
      </c>
      <c r="H3671" s="10" t="s">
        <v>15</v>
      </c>
      <c r="I3671" s="11" t="s">
        <v>3420</v>
      </c>
      <c r="J3671" s="10" t="s">
        <v>16</v>
      </c>
      <c r="K3671" s="10" t="s">
        <v>15</v>
      </c>
      <c r="L3671" s="10">
        <v>45</v>
      </c>
      <c r="M3671" s="10" t="s">
        <v>37</v>
      </c>
      <c r="N3671" s="10">
        <v>34685</v>
      </c>
      <c r="O3671" s="10">
        <v>3</v>
      </c>
      <c r="P3671" s="10" t="str">
        <f t="shared" si="116"/>
        <v>KRISHNA KUMAR OJHA|Mahasi</v>
      </c>
      <c r="Q3671" s="4">
        <f>VLOOKUP(P:P,'[1]2017'!$D:$E,2,0)</f>
        <v>1</v>
      </c>
      <c r="R3671" s="4" t="str">
        <f>VLOOKUP(P:P,'[1]2017'!$D:$F,3,0)</f>
        <v>12th Pass</v>
      </c>
      <c r="S3671" s="4" t="str">
        <f>VLOOKUP(P:P,'[1]2017'!$D:$G,4,0)</f>
        <v>Rs 1,26,80,025</v>
      </c>
      <c r="T3671" s="4" t="str">
        <f>VLOOKUP(P:P,'[1]2017'!$D:$H,5,0)</f>
        <v>Rs 20,49,033</v>
      </c>
      <c r="U3671" s="4" t="str">
        <f>VLOOKUP(P:P,'[1]2017'!$D:$I,6,0)</f>
        <v>BSP</v>
      </c>
      <c r="V3671">
        <f t="shared" si="115"/>
        <v>0</v>
      </c>
    </row>
    <row r="3672" spans="1:22" x14ac:dyDescent="0.3">
      <c r="A3672" s="10" t="s">
        <v>105</v>
      </c>
      <c r="B3672" s="10" t="s">
        <v>106</v>
      </c>
      <c r="C3672" s="10">
        <v>3</v>
      </c>
      <c r="D3672" s="10">
        <v>2017</v>
      </c>
      <c r="E3672" s="4" t="s">
        <v>3389</v>
      </c>
      <c r="F3672" s="10">
        <v>285</v>
      </c>
      <c r="G3672" s="10" t="s">
        <v>3417</v>
      </c>
      <c r="H3672" s="10" t="s">
        <v>15</v>
      </c>
      <c r="I3672" s="11" t="s">
        <v>19</v>
      </c>
      <c r="J3672" s="10" t="s">
        <v>20</v>
      </c>
      <c r="K3672" s="10" t="s">
        <v>20</v>
      </c>
      <c r="L3672" s="10" t="s">
        <v>20</v>
      </c>
      <c r="M3672" s="10" t="s">
        <v>21</v>
      </c>
      <c r="N3672" s="10">
        <v>3201</v>
      </c>
      <c r="O3672" s="10">
        <v>4</v>
      </c>
      <c r="P3672" s="10" t="str">
        <f t="shared" si="116"/>
        <v>None of the Above|Mahasi</v>
      </c>
      <c r="Q3672" s="4" t="e">
        <f>VLOOKUP(P:P,'[1]2017'!$D:$E,2,0)</f>
        <v>#N/A</v>
      </c>
      <c r="R3672" s="4" t="e">
        <f>VLOOKUP(P:P,'[1]2017'!$D:$F,3,0)</f>
        <v>#N/A</v>
      </c>
      <c r="S3672" s="4" t="e">
        <f>VLOOKUP(P:P,'[1]2017'!$D:$G,4,0)</f>
        <v>#N/A</v>
      </c>
      <c r="T3672" s="4" t="e">
        <f>VLOOKUP(P:P,'[1]2017'!$D:$H,5,0)</f>
        <v>#N/A</v>
      </c>
      <c r="U3672" s="4" t="e">
        <f>VLOOKUP(P:P,'[1]2017'!$D:$I,6,0)</f>
        <v>#N/A</v>
      </c>
      <c r="V3672">
        <f t="shared" si="115"/>
        <v>0</v>
      </c>
    </row>
    <row r="3673" spans="1:22" x14ac:dyDescent="0.3">
      <c r="A3673" s="10" t="s">
        <v>105</v>
      </c>
      <c r="B3673" s="10" t="s">
        <v>106</v>
      </c>
      <c r="C3673" s="10">
        <v>3</v>
      </c>
      <c r="D3673" s="10">
        <v>2017</v>
      </c>
      <c r="E3673" s="4" t="s">
        <v>3389</v>
      </c>
      <c r="F3673" s="10">
        <v>285</v>
      </c>
      <c r="G3673" s="10" t="s">
        <v>3417</v>
      </c>
      <c r="H3673" s="10" t="s">
        <v>15</v>
      </c>
      <c r="I3673" s="11" t="s">
        <v>3421</v>
      </c>
      <c r="J3673" s="10" t="s">
        <v>16</v>
      </c>
      <c r="K3673" s="10" t="s">
        <v>15</v>
      </c>
      <c r="L3673" s="10">
        <v>36</v>
      </c>
      <c r="M3673" s="10" t="s">
        <v>922</v>
      </c>
      <c r="N3673" s="10">
        <v>2757</v>
      </c>
      <c r="O3673" s="10">
        <v>5</v>
      </c>
      <c r="P3673" s="10" t="str">
        <f t="shared" si="116"/>
        <v>PARMOD KUMAR|Mahasi</v>
      </c>
      <c r="Q3673" s="4" t="e">
        <f>VLOOKUP(P:P,'[1]2017'!$D:$E,2,0)</f>
        <v>#N/A</v>
      </c>
      <c r="R3673" s="4" t="e">
        <f>VLOOKUP(P:P,'[1]2017'!$D:$F,3,0)</f>
        <v>#N/A</v>
      </c>
      <c r="S3673" s="4" t="e">
        <f>VLOOKUP(P:P,'[1]2017'!$D:$G,4,0)</f>
        <v>#N/A</v>
      </c>
      <c r="T3673" s="4" t="e">
        <f>VLOOKUP(P:P,'[1]2017'!$D:$H,5,0)</f>
        <v>#N/A</v>
      </c>
      <c r="U3673" s="4" t="e">
        <f>VLOOKUP(P:P,'[1]2017'!$D:$I,6,0)</f>
        <v>#N/A</v>
      </c>
      <c r="V3673">
        <f t="shared" si="115"/>
        <v>0</v>
      </c>
    </row>
    <row r="3674" spans="1:22" x14ac:dyDescent="0.3">
      <c r="A3674" s="10" t="s">
        <v>105</v>
      </c>
      <c r="B3674" s="10" t="s">
        <v>106</v>
      </c>
      <c r="C3674" s="10">
        <v>3</v>
      </c>
      <c r="D3674" s="10">
        <v>2017</v>
      </c>
      <c r="E3674" s="4" t="s">
        <v>3389</v>
      </c>
      <c r="F3674" s="10">
        <v>285</v>
      </c>
      <c r="G3674" s="10" t="s">
        <v>3417</v>
      </c>
      <c r="H3674" s="10" t="s">
        <v>15</v>
      </c>
      <c r="I3674" s="11" t="s">
        <v>3422</v>
      </c>
      <c r="J3674" s="10" t="s">
        <v>16</v>
      </c>
      <c r="K3674" s="10" t="s">
        <v>15</v>
      </c>
      <c r="L3674" s="10">
        <v>36</v>
      </c>
      <c r="M3674" s="10" t="s">
        <v>23</v>
      </c>
      <c r="N3674" s="10">
        <v>1903</v>
      </c>
      <c r="O3674" s="10">
        <v>6</v>
      </c>
      <c r="P3674" s="10" t="str">
        <f t="shared" si="116"/>
        <v>PIYUSH|Mahasi</v>
      </c>
      <c r="Q3674" s="4">
        <f>VLOOKUP(P:P,'[1]2017'!$D:$E,2,0)</f>
        <v>0</v>
      </c>
      <c r="R3674" s="4" t="str">
        <f>VLOOKUP(P:P,'[1]2017'!$D:$F,3,0)</f>
        <v>Graduate</v>
      </c>
      <c r="S3674" s="4" t="str">
        <f>VLOOKUP(P:P,'[1]2017'!$D:$G,4,0)</f>
        <v>Rs 58,000</v>
      </c>
      <c r="T3674" s="4" t="str">
        <f>VLOOKUP(P:P,'[1]2017'!$D:$H,5,0)</f>
        <v>Rs 0</v>
      </c>
      <c r="U3674" s="4" t="str">
        <f>VLOOKUP(P:P,'[1]2017'!$D:$I,6,0)</f>
        <v>IND</v>
      </c>
      <c r="V3674">
        <f t="shared" si="115"/>
        <v>0</v>
      </c>
    </row>
    <row r="3675" spans="1:22" x14ac:dyDescent="0.3">
      <c r="A3675" s="10" t="s">
        <v>105</v>
      </c>
      <c r="B3675" s="10" t="s">
        <v>106</v>
      </c>
      <c r="C3675" s="10">
        <v>3</v>
      </c>
      <c r="D3675" s="10">
        <v>2017</v>
      </c>
      <c r="E3675" s="4" t="s">
        <v>3389</v>
      </c>
      <c r="F3675" s="10">
        <v>285</v>
      </c>
      <c r="G3675" s="10" t="s">
        <v>3417</v>
      </c>
      <c r="H3675" s="10" t="s">
        <v>15</v>
      </c>
      <c r="I3675" s="11" t="s">
        <v>2286</v>
      </c>
      <c r="J3675" s="10" t="s">
        <v>16</v>
      </c>
      <c r="K3675" s="10" t="s">
        <v>25</v>
      </c>
      <c r="L3675" s="10">
        <v>47</v>
      </c>
      <c r="M3675" s="10" t="s">
        <v>23</v>
      </c>
      <c r="N3675" s="10">
        <v>1004</v>
      </c>
      <c r="O3675" s="10">
        <v>7</v>
      </c>
      <c r="P3675" s="10" t="str">
        <f t="shared" si="116"/>
        <v>SHIV NARAYAN|Mahasi</v>
      </c>
      <c r="Q3675" s="4">
        <f>VLOOKUP(P:P,'[1]2017'!$D:$E,2,0)</f>
        <v>0</v>
      </c>
      <c r="R3675" s="4" t="str">
        <f>VLOOKUP(P:P,'[1]2017'!$D:$F,3,0)</f>
        <v>12th Pass</v>
      </c>
      <c r="S3675" s="4" t="str">
        <f>VLOOKUP(P:P,'[1]2017'!$D:$G,4,0)</f>
        <v>Rs 8,44,638</v>
      </c>
      <c r="T3675" s="4" t="str">
        <f>VLOOKUP(P:P,'[1]2017'!$D:$H,5,0)</f>
        <v>Rs 0</v>
      </c>
      <c r="U3675" s="4" t="str">
        <f>VLOOKUP(P:P,'[1]2017'!$D:$I,6,0)</f>
        <v>IND</v>
      </c>
      <c r="V3675">
        <f t="shared" si="115"/>
        <v>0</v>
      </c>
    </row>
    <row r="3676" spans="1:22" x14ac:dyDescent="0.3">
      <c r="A3676" s="10" t="s">
        <v>105</v>
      </c>
      <c r="B3676" s="10" t="s">
        <v>106</v>
      </c>
      <c r="C3676" s="10">
        <v>3</v>
      </c>
      <c r="D3676" s="10">
        <v>2017</v>
      </c>
      <c r="E3676" s="4" t="s">
        <v>3389</v>
      </c>
      <c r="F3676" s="10">
        <v>285</v>
      </c>
      <c r="G3676" s="10" t="s">
        <v>3417</v>
      </c>
      <c r="H3676" s="10" t="s">
        <v>15</v>
      </c>
      <c r="I3676" s="11" t="s">
        <v>3423</v>
      </c>
      <c r="J3676" s="10" t="s">
        <v>16</v>
      </c>
      <c r="K3676" s="10" t="s">
        <v>25</v>
      </c>
      <c r="L3676" s="10">
        <v>47</v>
      </c>
      <c r="M3676" s="10" t="s">
        <v>23</v>
      </c>
      <c r="N3676" s="10">
        <v>909</v>
      </c>
      <c r="O3676" s="10">
        <v>8</v>
      </c>
      <c r="P3676" s="10" t="str">
        <f t="shared" si="116"/>
        <v>SHYAM LAL|Mahasi</v>
      </c>
      <c r="Q3676" s="4">
        <f>VLOOKUP(P:P,'[1]2017'!$D:$E,2,0)</f>
        <v>0</v>
      </c>
      <c r="R3676" s="4" t="str">
        <f>VLOOKUP(P:P,'[1]2017'!$D:$F,3,0)</f>
        <v>10th Pass</v>
      </c>
      <c r="S3676" s="4" t="str">
        <f>VLOOKUP(P:P,'[1]2017'!$D:$G,4,0)</f>
        <v>Rs 6,10,000</v>
      </c>
      <c r="T3676" s="4" t="str">
        <f>VLOOKUP(P:P,'[1]2017'!$D:$H,5,0)</f>
        <v>Rs 0</v>
      </c>
      <c r="U3676" s="4" t="str">
        <f>VLOOKUP(P:P,'[1]2017'!$D:$I,6,0)</f>
        <v>IND</v>
      </c>
      <c r="V3676">
        <f t="shared" si="115"/>
        <v>0</v>
      </c>
    </row>
    <row r="3677" spans="1:22" x14ac:dyDescent="0.3">
      <c r="A3677" s="10" t="s">
        <v>105</v>
      </c>
      <c r="B3677" s="10" t="s">
        <v>106</v>
      </c>
      <c r="C3677" s="10">
        <v>3</v>
      </c>
      <c r="D3677" s="10">
        <v>2017</v>
      </c>
      <c r="E3677" s="4" t="s">
        <v>3389</v>
      </c>
      <c r="F3677" s="10">
        <v>285</v>
      </c>
      <c r="G3677" s="10" t="s">
        <v>3417</v>
      </c>
      <c r="H3677" s="10" t="s">
        <v>15</v>
      </c>
      <c r="I3677" s="11" t="s">
        <v>3424</v>
      </c>
      <c r="J3677" s="10" t="s">
        <v>16</v>
      </c>
      <c r="K3677" s="10" t="s">
        <v>15</v>
      </c>
      <c r="L3677" s="10">
        <v>34</v>
      </c>
      <c r="M3677" s="10" t="s">
        <v>23</v>
      </c>
      <c r="N3677" s="10">
        <v>879</v>
      </c>
      <c r="O3677" s="10">
        <v>9</v>
      </c>
      <c r="P3677" s="10" t="str">
        <f t="shared" si="116"/>
        <v>VANDAN TIWARI|Mahasi</v>
      </c>
      <c r="Q3677" s="4" t="e">
        <f>VLOOKUP(P:P,'[1]2017'!$D:$E,2,0)</f>
        <v>#N/A</v>
      </c>
      <c r="R3677" s="4" t="e">
        <f>VLOOKUP(P:P,'[1]2017'!$D:$F,3,0)</f>
        <v>#N/A</v>
      </c>
      <c r="S3677" s="4" t="e">
        <f>VLOOKUP(P:P,'[1]2017'!$D:$G,4,0)</f>
        <v>#N/A</v>
      </c>
      <c r="T3677" s="4" t="e">
        <f>VLOOKUP(P:P,'[1]2017'!$D:$H,5,0)</f>
        <v>#N/A</v>
      </c>
      <c r="U3677" s="4" t="e">
        <f>VLOOKUP(P:P,'[1]2017'!$D:$I,6,0)</f>
        <v>#N/A</v>
      </c>
      <c r="V3677">
        <f t="shared" si="115"/>
        <v>0</v>
      </c>
    </row>
    <row r="3678" spans="1:22" x14ac:dyDescent="0.3">
      <c r="A3678" s="10" t="s">
        <v>105</v>
      </c>
      <c r="B3678" s="10" t="s">
        <v>106</v>
      </c>
      <c r="C3678" s="10">
        <v>3</v>
      </c>
      <c r="D3678" s="10">
        <v>2017</v>
      </c>
      <c r="E3678" s="4" t="s">
        <v>3389</v>
      </c>
      <c r="F3678" s="10">
        <v>285</v>
      </c>
      <c r="G3678" s="10" t="s">
        <v>3417</v>
      </c>
      <c r="H3678" s="10" t="s">
        <v>15</v>
      </c>
      <c r="I3678" s="11" t="s">
        <v>3425</v>
      </c>
      <c r="J3678" s="10" t="s">
        <v>16</v>
      </c>
      <c r="K3678" s="10" t="s">
        <v>25</v>
      </c>
      <c r="L3678" s="10">
        <v>41</v>
      </c>
      <c r="M3678" s="10" t="s">
        <v>24</v>
      </c>
      <c r="N3678" s="10">
        <v>845</v>
      </c>
      <c r="O3678" s="10">
        <v>10</v>
      </c>
      <c r="P3678" s="10" t="str">
        <f t="shared" si="116"/>
        <v>RAM NIWAS|Mahasi</v>
      </c>
      <c r="Q3678" s="4">
        <f>VLOOKUP(P:P,'[1]2017'!$D:$E,2,0)</f>
        <v>0</v>
      </c>
      <c r="R3678" s="4" t="str">
        <f>VLOOKUP(P:P,'[1]2017'!$D:$F,3,0)</f>
        <v>Post Graduate</v>
      </c>
      <c r="S3678" s="4" t="str">
        <f>VLOOKUP(P:P,'[1]2017'!$D:$G,4,0)</f>
        <v>Rs 44,42,246</v>
      </c>
      <c r="T3678" s="4" t="str">
        <f>VLOOKUP(P:P,'[1]2017'!$D:$H,5,0)</f>
        <v>Rs 35,00,000</v>
      </c>
      <c r="U3678" s="4" t="str">
        <f>VLOOKUP(P:P,'[1]2017'!$D:$I,6,0)</f>
        <v>Bahujan Mukti Party</v>
      </c>
      <c r="V3678">
        <f t="shared" si="115"/>
        <v>0</v>
      </c>
    </row>
    <row r="3679" spans="1:22" x14ac:dyDescent="0.3">
      <c r="A3679" s="10" t="s">
        <v>105</v>
      </c>
      <c r="B3679" s="10" t="s">
        <v>106</v>
      </c>
      <c r="C3679" s="10">
        <v>3</v>
      </c>
      <c r="D3679" s="10">
        <v>2017</v>
      </c>
      <c r="E3679" s="4" t="s">
        <v>3389</v>
      </c>
      <c r="F3679" s="10">
        <v>285</v>
      </c>
      <c r="G3679" s="10" t="s">
        <v>3417</v>
      </c>
      <c r="H3679" s="10" t="s">
        <v>15</v>
      </c>
      <c r="I3679" s="11" t="s">
        <v>3426</v>
      </c>
      <c r="J3679" s="10" t="s">
        <v>16</v>
      </c>
      <c r="K3679" s="10" t="s">
        <v>15</v>
      </c>
      <c r="L3679" s="10">
        <v>41</v>
      </c>
      <c r="M3679" s="10" t="s">
        <v>23</v>
      </c>
      <c r="N3679" s="10">
        <v>615</v>
      </c>
      <c r="O3679" s="10">
        <v>11</v>
      </c>
      <c r="P3679" s="10" t="str">
        <f t="shared" si="116"/>
        <v>MISHRI LAL|Mahasi</v>
      </c>
      <c r="Q3679" s="4">
        <f>VLOOKUP(P:P,'[1]2017'!$D:$E,2,0)</f>
        <v>0</v>
      </c>
      <c r="R3679" s="4" t="str">
        <f>VLOOKUP(P:P,'[1]2017'!$D:$F,3,0)</f>
        <v>5th Pass</v>
      </c>
      <c r="S3679" s="4" t="str">
        <f>VLOOKUP(P:P,'[1]2017'!$D:$G,4,0)</f>
        <v>Rs 33,37,000</v>
      </c>
      <c r="T3679" s="4" t="str">
        <f>VLOOKUP(P:P,'[1]2017'!$D:$H,5,0)</f>
        <v>Rs 0</v>
      </c>
      <c r="U3679" s="4" t="str">
        <f>VLOOKUP(P:P,'[1]2017'!$D:$I,6,0)</f>
        <v>IND</v>
      </c>
      <c r="V3679">
        <f t="shared" si="115"/>
        <v>0</v>
      </c>
    </row>
    <row r="3680" spans="1:22" x14ac:dyDescent="0.3">
      <c r="A3680" s="10" t="s">
        <v>105</v>
      </c>
      <c r="B3680" s="10" t="s">
        <v>106</v>
      </c>
      <c r="C3680" s="10">
        <v>3</v>
      </c>
      <c r="D3680" s="10">
        <v>2017</v>
      </c>
      <c r="E3680" s="4" t="s">
        <v>3389</v>
      </c>
      <c r="F3680" s="10">
        <v>286</v>
      </c>
      <c r="G3680" s="10" t="s">
        <v>3427</v>
      </c>
      <c r="H3680" s="10" t="s">
        <v>15</v>
      </c>
      <c r="I3680" s="11" t="s">
        <v>3428</v>
      </c>
      <c r="J3680" s="10" t="s">
        <v>26</v>
      </c>
      <c r="K3680" s="10" t="s">
        <v>15</v>
      </c>
      <c r="L3680" s="10">
        <v>50</v>
      </c>
      <c r="M3680" s="10" t="s">
        <v>18</v>
      </c>
      <c r="N3680" s="10">
        <v>87479</v>
      </c>
      <c r="O3680" s="10">
        <v>1</v>
      </c>
      <c r="P3680" s="10" t="str">
        <f t="shared" si="116"/>
        <v>ANUPMA JAISWAL|Bahraich</v>
      </c>
      <c r="Q3680" s="4" t="e">
        <f>VLOOKUP(P:P,'[1]2017'!$D:$E,2,0)</f>
        <v>#N/A</v>
      </c>
      <c r="R3680" s="4" t="e">
        <f>VLOOKUP(P:P,'[1]2017'!$D:$F,3,0)</f>
        <v>#N/A</v>
      </c>
      <c r="S3680" s="4" t="e">
        <f>VLOOKUP(P:P,'[1]2017'!$D:$G,4,0)</f>
        <v>#N/A</v>
      </c>
      <c r="T3680" s="4" t="e">
        <f>VLOOKUP(P:P,'[1]2017'!$D:$H,5,0)</f>
        <v>#N/A</v>
      </c>
      <c r="U3680" s="4" t="e">
        <f>VLOOKUP(P:P,'[1]2017'!$D:$I,6,0)</f>
        <v>#N/A</v>
      </c>
      <c r="V3680">
        <f t="shared" si="115"/>
        <v>1</v>
      </c>
    </row>
    <row r="3681" spans="1:22" x14ac:dyDescent="0.3">
      <c r="A3681" s="10" t="s">
        <v>105</v>
      </c>
      <c r="B3681" s="10" t="s">
        <v>106</v>
      </c>
      <c r="C3681" s="10">
        <v>3</v>
      </c>
      <c r="D3681" s="10">
        <v>2017</v>
      </c>
      <c r="E3681" s="4" t="s">
        <v>3389</v>
      </c>
      <c r="F3681" s="10">
        <v>286</v>
      </c>
      <c r="G3681" s="10" t="s">
        <v>3427</v>
      </c>
      <c r="H3681" s="10" t="s">
        <v>15</v>
      </c>
      <c r="I3681" s="11" t="s">
        <v>3429</v>
      </c>
      <c r="J3681" s="10" t="s">
        <v>26</v>
      </c>
      <c r="K3681" s="10" t="s">
        <v>15</v>
      </c>
      <c r="L3681" s="10">
        <v>66</v>
      </c>
      <c r="M3681" s="10" t="s">
        <v>139</v>
      </c>
      <c r="N3681" s="10">
        <v>80777</v>
      </c>
      <c r="O3681" s="10">
        <v>2</v>
      </c>
      <c r="P3681" s="10" t="str">
        <f t="shared" si="116"/>
        <v>RUBAB SAYEDA|Bahraich</v>
      </c>
      <c r="Q3681" s="4" t="e">
        <f>VLOOKUP(P:P,'[1]2017'!$D:$E,2,0)</f>
        <v>#N/A</v>
      </c>
      <c r="R3681" s="4" t="e">
        <f>VLOOKUP(P:P,'[1]2017'!$D:$F,3,0)</f>
        <v>#N/A</v>
      </c>
      <c r="S3681" s="4" t="e">
        <f>VLOOKUP(P:P,'[1]2017'!$D:$G,4,0)</f>
        <v>#N/A</v>
      </c>
      <c r="T3681" s="4" t="e">
        <f>VLOOKUP(P:P,'[1]2017'!$D:$H,5,0)</f>
        <v>#N/A</v>
      </c>
      <c r="U3681" s="4" t="e">
        <f>VLOOKUP(P:P,'[1]2017'!$D:$I,6,0)</f>
        <v>#N/A</v>
      </c>
      <c r="V3681">
        <f t="shared" si="115"/>
        <v>0</v>
      </c>
    </row>
    <row r="3682" spans="1:22" x14ac:dyDescent="0.3">
      <c r="A3682" s="10" t="s">
        <v>105</v>
      </c>
      <c r="B3682" s="10" t="s">
        <v>106</v>
      </c>
      <c r="C3682" s="10">
        <v>3</v>
      </c>
      <c r="D3682" s="10">
        <v>2017</v>
      </c>
      <c r="E3682" s="4" t="s">
        <v>3389</v>
      </c>
      <c r="F3682" s="10">
        <v>286</v>
      </c>
      <c r="G3682" s="10" t="s">
        <v>3427</v>
      </c>
      <c r="H3682" s="10" t="s">
        <v>15</v>
      </c>
      <c r="I3682" s="11" t="s">
        <v>3430</v>
      </c>
      <c r="J3682" s="10" t="s">
        <v>16</v>
      </c>
      <c r="K3682" s="10" t="s">
        <v>15</v>
      </c>
      <c r="L3682" s="10">
        <v>55</v>
      </c>
      <c r="M3682" s="10" t="s">
        <v>37</v>
      </c>
      <c r="N3682" s="10">
        <v>36325</v>
      </c>
      <c r="O3682" s="10">
        <v>3</v>
      </c>
      <c r="P3682" s="10" t="str">
        <f t="shared" si="116"/>
        <v>AJEET PRATAP SINGH|Bahraich</v>
      </c>
      <c r="Q3682" s="4" t="e">
        <f>VLOOKUP(P:P,'[1]2017'!$D:$E,2,0)</f>
        <v>#N/A</v>
      </c>
      <c r="R3682" s="4" t="e">
        <f>VLOOKUP(P:P,'[1]2017'!$D:$F,3,0)</f>
        <v>#N/A</v>
      </c>
      <c r="S3682" s="4" t="e">
        <f>VLOOKUP(P:P,'[1]2017'!$D:$G,4,0)</f>
        <v>#N/A</v>
      </c>
      <c r="T3682" s="4" t="e">
        <f>VLOOKUP(P:P,'[1]2017'!$D:$H,5,0)</f>
        <v>#N/A</v>
      </c>
      <c r="U3682" s="4" t="e">
        <f>VLOOKUP(P:P,'[1]2017'!$D:$I,6,0)</f>
        <v>#N/A</v>
      </c>
      <c r="V3682">
        <f t="shared" si="115"/>
        <v>0</v>
      </c>
    </row>
    <row r="3683" spans="1:22" x14ac:dyDescent="0.3">
      <c r="A3683" s="10" t="s">
        <v>105</v>
      </c>
      <c r="B3683" s="10" t="s">
        <v>106</v>
      </c>
      <c r="C3683" s="10">
        <v>3</v>
      </c>
      <c r="D3683" s="10">
        <v>2017</v>
      </c>
      <c r="E3683" s="4" t="s">
        <v>3389</v>
      </c>
      <c r="F3683" s="10">
        <v>286</v>
      </c>
      <c r="G3683" s="10" t="s">
        <v>3427</v>
      </c>
      <c r="H3683" s="10" t="s">
        <v>15</v>
      </c>
      <c r="I3683" s="11" t="s">
        <v>19</v>
      </c>
      <c r="J3683" s="10" t="s">
        <v>20</v>
      </c>
      <c r="K3683" s="10" t="s">
        <v>20</v>
      </c>
      <c r="L3683" s="10" t="s">
        <v>20</v>
      </c>
      <c r="M3683" s="10" t="s">
        <v>21</v>
      </c>
      <c r="N3683" s="10">
        <v>2604</v>
      </c>
      <c r="O3683" s="10">
        <v>4</v>
      </c>
      <c r="P3683" s="10" t="str">
        <f t="shared" si="116"/>
        <v>None of the Above|Bahraich</v>
      </c>
      <c r="Q3683" s="4" t="e">
        <f>VLOOKUP(P:P,'[1]2017'!$D:$E,2,0)</f>
        <v>#N/A</v>
      </c>
      <c r="R3683" s="4" t="e">
        <f>VLOOKUP(P:P,'[1]2017'!$D:$F,3,0)</f>
        <v>#N/A</v>
      </c>
      <c r="S3683" s="4" t="e">
        <f>VLOOKUP(P:P,'[1]2017'!$D:$G,4,0)</f>
        <v>#N/A</v>
      </c>
      <c r="T3683" s="4" t="e">
        <f>VLOOKUP(P:P,'[1]2017'!$D:$H,5,0)</f>
        <v>#N/A</v>
      </c>
      <c r="U3683" s="4" t="e">
        <f>VLOOKUP(P:P,'[1]2017'!$D:$I,6,0)</f>
        <v>#N/A</v>
      </c>
      <c r="V3683">
        <f t="shared" si="115"/>
        <v>0</v>
      </c>
    </row>
    <row r="3684" spans="1:22" x14ac:dyDescent="0.3">
      <c r="A3684" s="10" t="s">
        <v>105</v>
      </c>
      <c r="B3684" s="10" t="s">
        <v>106</v>
      </c>
      <c r="C3684" s="10">
        <v>3</v>
      </c>
      <c r="D3684" s="10">
        <v>2017</v>
      </c>
      <c r="E3684" s="4" t="s">
        <v>3389</v>
      </c>
      <c r="F3684" s="10">
        <v>286</v>
      </c>
      <c r="G3684" s="10" t="s">
        <v>3427</v>
      </c>
      <c r="H3684" s="10" t="s">
        <v>15</v>
      </c>
      <c r="I3684" s="11" t="s">
        <v>3431</v>
      </c>
      <c r="J3684" s="10" t="s">
        <v>16</v>
      </c>
      <c r="K3684" s="10" t="s">
        <v>15</v>
      </c>
      <c r="L3684" s="10">
        <v>33</v>
      </c>
      <c r="M3684" s="10" t="s">
        <v>23</v>
      </c>
      <c r="N3684" s="10">
        <v>1191</v>
      </c>
      <c r="O3684" s="10">
        <v>5</v>
      </c>
      <c r="P3684" s="10" t="str">
        <f t="shared" si="116"/>
        <v>ROSHAN LAL|Bahraich</v>
      </c>
      <c r="Q3684" s="4" t="e">
        <f>VLOOKUP(P:P,'[1]2017'!$D:$E,2,0)</f>
        <v>#N/A</v>
      </c>
      <c r="R3684" s="4" t="e">
        <f>VLOOKUP(P:P,'[1]2017'!$D:$F,3,0)</f>
        <v>#N/A</v>
      </c>
      <c r="S3684" s="4" t="e">
        <f>VLOOKUP(P:P,'[1]2017'!$D:$G,4,0)</f>
        <v>#N/A</v>
      </c>
      <c r="T3684" s="4" t="e">
        <f>VLOOKUP(P:P,'[1]2017'!$D:$H,5,0)</f>
        <v>#N/A</v>
      </c>
      <c r="U3684" s="4" t="e">
        <f>VLOOKUP(P:P,'[1]2017'!$D:$I,6,0)</f>
        <v>#N/A</v>
      </c>
      <c r="V3684">
        <f t="shared" si="115"/>
        <v>0</v>
      </c>
    </row>
    <row r="3685" spans="1:22" x14ac:dyDescent="0.3">
      <c r="A3685" s="10" t="s">
        <v>105</v>
      </c>
      <c r="B3685" s="10" t="s">
        <v>106</v>
      </c>
      <c r="C3685" s="10">
        <v>3</v>
      </c>
      <c r="D3685" s="10">
        <v>2017</v>
      </c>
      <c r="E3685" s="4" t="s">
        <v>3389</v>
      </c>
      <c r="F3685" s="10">
        <v>286</v>
      </c>
      <c r="G3685" s="10" t="s">
        <v>3427</v>
      </c>
      <c r="H3685" s="10" t="s">
        <v>15</v>
      </c>
      <c r="I3685" s="11" t="s">
        <v>3432</v>
      </c>
      <c r="J3685" s="10" t="s">
        <v>16</v>
      </c>
      <c r="K3685" s="10" t="s">
        <v>15</v>
      </c>
      <c r="L3685" s="10">
        <v>69</v>
      </c>
      <c r="M3685" s="10" t="s">
        <v>22</v>
      </c>
      <c r="N3685" s="10">
        <v>1005</v>
      </c>
      <c r="O3685" s="10">
        <v>6</v>
      </c>
      <c r="P3685" s="10" t="str">
        <f t="shared" si="116"/>
        <v>RUSTAM ALI SAIDA|Bahraich</v>
      </c>
      <c r="Q3685" s="4" t="e">
        <f>VLOOKUP(P:P,'[1]2017'!$D:$E,2,0)</f>
        <v>#N/A</v>
      </c>
      <c r="R3685" s="4" t="e">
        <f>VLOOKUP(P:P,'[1]2017'!$D:$F,3,0)</f>
        <v>#N/A</v>
      </c>
      <c r="S3685" s="4" t="e">
        <f>VLOOKUP(P:P,'[1]2017'!$D:$G,4,0)</f>
        <v>#N/A</v>
      </c>
      <c r="T3685" s="4" t="e">
        <f>VLOOKUP(P:P,'[1]2017'!$D:$H,5,0)</f>
        <v>#N/A</v>
      </c>
      <c r="U3685" s="4" t="e">
        <f>VLOOKUP(P:P,'[1]2017'!$D:$I,6,0)</f>
        <v>#N/A</v>
      </c>
      <c r="V3685">
        <f t="shared" si="115"/>
        <v>0</v>
      </c>
    </row>
    <row r="3686" spans="1:22" x14ac:dyDescent="0.3">
      <c r="A3686" s="10" t="s">
        <v>105</v>
      </c>
      <c r="B3686" s="10" t="s">
        <v>106</v>
      </c>
      <c r="C3686" s="10">
        <v>3</v>
      </c>
      <c r="D3686" s="10">
        <v>2017</v>
      </c>
      <c r="E3686" s="4" t="s">
        <v>3389</v>
      </c>
      <c r="F3686" s="10">
        <v>286</v>
      </c>
      <c r="G3686" s="10" t="s">
        <v>3427</v>
      </c>
      <c r="H3686" s="10" t="s">
        <v>15</v>
      </c>
      <c r="I3686" s="11" t="s">
        <v>3433</v>
      </c>
      <c r="J3686" s="10" t="s">
        <v>16</v>
      </c>
      <c r="K3686" s="10" t="s">
        <v>15</v>
      </c>
      <c r="L3686" s="10">
        <v>43</v>
      </c>
      <c r="M3686" s="10" t="s">
        <v>232</v>
      </c>
      <c r="N3686" s="10">
        <v>750</v>
      </c>
      <c r="O3686" s="10">
        <v>7</v>
      </c>
      <c r="P3686" s="10" t="str">
        <f t="shared" si="116"/>
        <v>MOHD.SHAKIL|Bahraich</v>
      </c>
      <c r="Q3686" s="4" t="e">
        <f>VLOOKUP(P:P,'[1]2017'!$D:$E,2,0)</f>
        <v>#N/A</v>
      </c>
      <c r="R3686" s="4" t="e">
        <f>VLOOKUP(P:P,'[1]2017'!$D:$F,3,0)</f>
        <v>#N/A</v>
      </c>
      <c r="S3686" s="4" t="e">
        <f>VLOOKUP(P:P,'[1]2017'!$D:$G,4,0)</f>
        <v>#N/A</v>
      </c>
      <c r="T3686" s="4" t="e">
        <f>VLOOKUP(P:P,'[1]2017'!$D:$H,5,0)</f>
        <v>#N/A</v>
      </c>
      <c r="U3686" s="4" t="e">
        <f>VLOOKUP(P:P,'[1]2017'!$D:$I,6,0)</f>
        <v>#N/A</v>
      </c>
      <c r="V3686">
        <f t="shared" si="115"/>
        <v>0</v>
      </c>
    </row>
    <row r="3687" spans="1:22" x14ac:dyDescent="0.3">
      <c r="A3687" s="10" t="s">
        <v>105</v>
      </c>
      <c r="B3687" s="10" t="s">
        <v>106</v>
      </c>
      <c r="C3687" s="10">
        <v>3</v>
      </c>
      <c r="D3687" s="10">
        <v>2017</v>
      </c>
      <c r="E3687" s="4" t="s">
        <v>3389</v>
      </c>
      <c r="F3687" s="10">
        <v>286</v>
      </c>
      <c r="G3687" s="10" t="s">
        <v>3427</v>
      </c>
      <c r="H3687" s="10" t="s">
        <v>15</v>
      </c>
      <c r="I3687" s="11" t="s">
        <v>3434</v>
      </c>
      <c r="J3687" s="10" t="s">
        <v>16</v>
      </c>
      <c r="K3687" s="10" t="s">
        <v>15</v>
      </c>
      <c r="L3687" s="10">
        <v>45</v>
      </c>
      <c r="M3687" s="10" t="s">
        <v>252</v>
      </c>
      <c r="N3687" s="10">
        <v>669</v>
      </c>
      <c r="O3687" s="10">
        <v>8</v>
      </c>
      <c r="P3687" s="10" t="str">
        <f t="shared" si="116"/>
        <v>INDRA KUMAR|Bahraich</v>
      </c>
      <c r="Q3687" s="4" t="e">
        <f>VLOOKUP(P:P,'[1]2017'!$D:$E,2,0)</f>
        <v>#N/A</v>
      </c>
      <c r="R3687" s="4" t="e">
        <f>VLOOKUP(P:P,'[1]2017'!$D:$F,3,0)</f>
        <v>#N/A</v>
      </c>
      <c r="S3687" s="4" t="e">
        <f>VLOOKUP(P:P,'[1]2017'!$D:$G,4,0)</f>
        <v>#N/A</v>
      </c>
      <c r="T3687" s="4" t="e">
        <f>VLOOKUP(P:P,'[1]2017'!$D:$H,5,0)</f>
        <v>#N/A</v>
      </c>
      <c r="U3687" s="4" t="e">
        <f>VLOOKUP(P:P,'[1]2017'!$D:$I,6,0)</f>
        <v>#N/A</v>
      </c>
      <c r="V3687">
        <f t="shared" si="115"/>
        <v>0</v>
      </c>
    </row>
    <row r="3688" spans="1:22" x14ac:dyDescent="0.3">
      <c r="A3688" s="10" t="s">
        <v>105</v>
      </c>
      <c r="B3688" s="10" t="s">
        <v>106</v>
      </c>
      <c r="C3688" s="10">
        <v>3</v>
      </c>
      <c r="D3688" s="10">
        <v>2017</v>
      </c>
      <c r="E3688" s="4" t="s">
        <v>3389</v>
      </c>
      <c r="F3688" s="10">
        <v>286</v>
      </c>
      <c r="G3688" s="10" t="s">
        <v>3427</v>
      </c>
      <c r="H3688" s="10" t="s">
        <v>15</v>
      </c>
      <c r="I3688" s="11" t="s">
        <v>3435</v>
      </c>
      <c r="J3688" s="10" t="s">
        <v>16</v>
      </c>
      <c r="K3688" s="10" t="s">
        <v>15</v>
      </c>
      <c r="L3688" s="10">
        <v>47</v>
      </c>
      <c r="M3688" s="10" t="s">
        <v>23</v>
      </c>
      <c r="N3688" s="10">
        <v>665</v>
      </c>
      <c r="O3688" s="10">
        <v>9</v>
      </c>
      <c r="P3688" s="10" t="str">
        <f t="shared" si="116"/>
        <v>JUBAIR AHMAD|Bahraich</v>
      </c>
      <c r="Q3688" s="4" t="e">
        <f>VLOOKUP(P:P,'[1]2017'!$D:$E,2,0)</f>
        <v>#N/A</v>
      </c>
      <c r="R3688" s="4" t="e">
        <f>VLOOKUP(P:P,'[1]2017'!$D:$F,3,0)</f>
        <v>#N/A</v>
      </c>
      <c r="S3688" s="4" t="e">
        <f>VLOOKUP(P:P,'[1]2017'!$D:$G,4,0)</f>
        <v>#N/A</v>
      </c>
      <c r="T3688" s="4" t="e">
        <f>VLOOKUP(P:P,'[1]2017'!$D:$H,5,0)</f>
        <v>#N/A</v>
      </c>
      <c r="U3688" s="4" t="e">
        <f>VLOOKUP(P:P,'[1]2017'!$D:$I,6,0)</f>
        <v>#N/A</v>
      </c>
      <c r="V3688">
        <f t="shared" si="115"/>
        <v>0</v>
      </c>
    </row>
    <row r="3689" spans="1:22" x14ac:dyDescent="0.3">
      <c r="A3689" s="10" t="s">
        <v>105</v>
      </c>
      <c r="B3689" s="10" t="s">
        <v>106</v>
      </c>
      <c r="C3689" s="10">
        <v>3</v>
      </c>
      <c r="D3689" s="10">
        <v>2017</v>
      </c>
      <c r="E3689" s="4" t="s">
        <v>3389</v>
      </c>
      <c r="F3689" s="10">
        <v>286</v>
      </c>
      <c r="G3689" s="10" t="s">
        <v>3427</v>
      </c>
      <c r="H3689" s="10" t="s">
        <v>15</v>
      </c>
      <c r="I3689" s="11" t="s">
        <v>3436</v>
      </c>
      <c r="J3689" s="10" t="s">
        <v>16</v>
      </c>
      <c r="K3689" s="10" t="s">
        <v>15</v>
      </c>
      <c r="L3689" s="10">
        <v>45</v>
      </c>
      <c r="M3689" s="10" t="s">
        <v>27</v>
      </c>
      <c r="N3689" s="10">
        <v>553</v>
      </c>
      <c r="O3689" s="10">
        <v>10</v>
      </c>
      <c r="P3689" s="10" t="str">
        <f t="shared" si="116"/>
        <v>RAJWANT SINGH|Bahraich</v>
      </c>
      <c r="Q3689" s="4" t="e">
        <f>VLOOKUP(P:P,'[1]2017'!$D:$E,2,0)</f>
        <v>#N/A</v>
      </c>
      <c r="R3689" s="4" t="e">
        <f>VLOOKUP(P:P,'[1]2017'!$D:$F,3,0)</f>
        <v>#N/A</v>
      </c>
      <c r="S3689" s="4" t="e">
        <f>VLOOKUP(P:P,'[1]2017'!$D:$G,4,0)</f>
        <v>#N/A</v>
      </c>
      <c r="T3689" s="4" t="e">
        <f>VLOOKUP(P:P,'[1]2017'!$D:$H,5,0)</f>
        <v>#N/A</v>
      </c>
      <c r="U3689" s="4" t="e">
        <f>VLOOKUP(P:P,'[1]2017'!$D:$I,6,0)</f>
        <v>#N/A</v>
      </c>
      <c r="V3689">
        <f t="shared" si="115"/>
        <v>0</v>
      </c>
    </row>
    <row r="3690" spans="1:22" x14ac:dyDescent="0.3">
      <c r="A3690" s="10" t="s">
        <v>105</v>
      </c>
      <c r="B3690" s="10" t="s">
        <v>106</v>
      </c>
      <c r="C3690" s="10">
        <v>3</v>
      </c>
      <c r="D3690" s="10">
        <v>2017</v>
      </c>
      <c r="E3690" s="4" t="s">
        <v>3389</v>
      </c>
      <c r="F3690" s="10">
        <v>286</v>
      </c>
      <c r="G3690" s="10" t="s">
        <v>3427</v>
      </c>
      <c r="H3690" s="10" t="s">
        <v>15</v>
      </c>
      <c r="I3690" s="11" t="s">
        <v>3437</v>
      </c>
      <c r="J3690" s="10" t="s">
        <v>16</v>
      </c>
      <c r="K3690" s="10" t="s">
        <v>25</v>
      </c>
      <c r="L3690" s="10">
        <v>64</v>
      </c>
      <c r="M3690" s="10" t="s">
        <v>63</v>
      </c>
      <c r="N3690" s="10">
        <v>541</v>
      </c>
      <c r="O3690" s="10">
        <v>11</v>
      </c>
      <c r="P3690" s="10" t="str">
        <f t="shared" si="116"/>
        <v>RAM PHERAN|Bahraich</v>
      </c>
      <c r="Q3690" s="4" t="e">
        <f>VLOOKUP(P:P,'[1]2017'!$D:$E,2,0)</f>
        <v>#N/A</v>
      </c>
      <c r="R3690" s="4" t="e">
        <f>VLOOKUP(P:P,'[1]2017'!$D:$F,3,0)</f>
        <v>#N/A</v>
      </c>
      <c r="S3690" s="4" t="e">
        <f>VLOOKUP(P:P,'[1]2017'!$D:$G,4,0)</f>
        <v>#N/A</v>
      </c>
      <c r="T3690" s="4" t="e">
        <f>VLOOKUP(P:P,'[1]2017'!$D:$H,5,0)</f>
        <v>#N/A</v>
      </c>
      <c r="U3690" s="4" t="e">
        <f>VLOOKUP(P:P,'[1]2017'!$D:$I,6,0)</f>
        <v>#N/A</v>
      </c>
      <c r="V3690">
        <f t="shared" si="115"/>
        <v>0</v>
      </c>
    </row>
    <row r="3691" spans="1:22" x14ac:dyDescent="0.3">
      <c r="A3691" s="10" t="s">
        <v>105</v>
      </c>
      <c r="B3691" s="10" t="s">
        <v>106</v>
      </c>
      <c r="C3691" s="10">
        <v>3</v>
      </c>
      <c r="D3691" s="10">
        <v>2017</v>
      </c>
      <c r="E3691" s="4" t="s">
        <v>3389</v>
      </c>
      <c r="F3691" s="10">
        <v>286</v>
      </c>
      <c r="G3691" s="10" t="s">
        <v>3427</v>
      </c>
      <c r="H3691" s="10" t="s">
        <v>15</v>
      </c>
      <c r="I3691" s="11" t="s">
        <v>3438</v>
      </c>
      <c r="J3691" s="10" t="s">
        <v>16</v>
      </c>
      <c r="K3691" s="10" t="s">
        <v>15</v>
      </c>
      <c r="L3691" s="10">
        <v>45</v>
      </c>
      <c r="M3691" s="10" t="s">
        <v>23</v>
      </c>
      <c r="N3691" s="10">
        <v>466</v>
      </c>
      <c r="O3691" s="10">
        <v>12</v>
      </c>
      <c r="P3691" s="10" t="str">
        <f t="shared" si="116"/>
        <v>MOHD. USMAN KHAN|Bahraich</v>
      </c>
      <c r="Q3691" s="4" t="e">
        <f>VLOOKUP(P:P,'[1]2017'!$D:$E,2,0)</f>
        <v>#N/A</v>
      </c>
      <c r="R3691" s="4" t="e">
        <f>VLOOKUP(P:P,'[1]2017'!$D:$F,3,0)</f>
        <v>#N/A</v>
      </c>
      <c r="S3691" s="4" t="e">
        <f>VLOOKUP(P:P,'[1]2017'!$D:$G,4,0)</f>
        <v>#N/A</v>
      </c>
      <c r="T3691" s="4" t="e">
        <f>VLOOKUP(P:P,'[1]2017'!$D:$H,5,0)</f>
        <v>#N/A</v>
      </c>
      <c r="U3691" s="4" t="e">
        <f>VLOOKUP(P:P,'[1]2017'!$D:$I,6,0)</f>
        <v>#N/A</v>
      </c>
      <c r="V3691">
        <f t="shared" si="115"/>
        <v>0</v>
      </c>
    </row>
    <row r="3692" spans="1:22" x14ac:dyDescent="0.3">
      <c r="A3692" s="10" t="s">
        <v>105</v>
      </c>
      <c r="B3692" s="10" t="s">
        <v>106</v>
      </c>
      <c r="C3692" s="10">
        <v>3</v>
      </c>
      <c r="D3692" s="10">
        <v>2017</v>
      </c>
      <c r="E3692" s="4" t="s">
        <v>3389</v>
      </c>
      <c r="F3692" s="10">
        <v>286</v>
      </c>
      <c r="G3692" s="10" t="s">
        <v>3427</v>
      </c>
      <c r="H3692" s="10" t="s">
        <v>15</v>
      </c>
      <c r="I3692" s="11" t="s">
        <v>3439</v>
      </c>
      <c r="J3692" s="10" t="s">
        <v>16</v>
      </c>
      <c r="K3692" s="10" t="s">
        <v>15</v>
      </c>
      <c r="L3692" s="10">
        <v>47</v>
      </c>
      <c r="M3692" s="10" t="s">
        <v>3440</v>
      </c>
      <c r="N3692" s="10">
        <v>350</v>
      </c>
      <c r="O3692" s="10">
        <v>13</v>
      </c>
      <c r="P3692" s="10" t="str">
        <f t="shared" si="116"/>
        <v>FARRUKH AFZAL|Bahraich</v>
      </c>
      <c r="Q3692" s="4" t="e">
        <f>VLOOKUP(P:P,'[1]2017'!$D:$E,2,0)</f>
        <v>#N/A</v>
      </c>
      <c r="R3692" s="4" t="e">
        <f>VLOOKUP(P:P,'[1]2017'!$D:$F,3,0)</f>
        <v>#N/A</v>
      </c>
      <c r="S3692" s="4" t="e">
        <f>VLOOKUP(P:P,'[1]2017'!$D:$G,4,0)</f>
        <v>#N/A</v>
      </c>
      <c r="T3692" s="4" t="e">
        <f>VLOOKUP(P:P,'[1]2017'!$D:$H,5,0)</f>
        <v>#N/A</v>
      </c>
      <c r="U3692" s="4" t="e">
        <f>VLOOKUP(P:P,'[1]2017'!$D:$I,6,0)</f>
        <v>#N/A</v>
      </c>
      <c r="V3692">
        <f t="shared" si="115"/>
        <v>0</v>
      </c>
    </row>
    <row r="3693" spans="1:22" x14ac:dyDescent="0.3">
      <c r="A3693" s="10" t="s">
        <v>105</v>
      </c>
      <c r="B3693" s="10" t="s">
        <v>106</v>
      </c>
      <c r="C3693" s="10">
        <v>3</v>
      </c>
      <c r="D3693" s="10">
        <v>2017</v>
      </c>
      <c r="E3693" s="4" t="s">
        <v>3389</v>
      </c>
      <c r="F3693" s="10">
        <v>287</v>
      </c>
      <c r="G3693" s="10" t="s">
        <v>3441</v>
      </c>
      <c r="H3693" s="10" t="s">
        <v>15</v>
      </c>
      <c r="I3693" s="11" t="s">
        <v>3442</v>
      </c>
      <c r="J3693" s="10" t="s">
        <v>16</v>
      </c>
      <c r="K3693" s="10" t="s">
        <v>15</v>
      </c>
      <c r="L3693" s="10">
        <v>63</v>
      </c>
      <c r="M3693" s="10" t="s">
        <v>18</v>
      </c>
      <c r="N3693" s="10">
        <v>102254</v>
      </c>
      <c r="O3693" s="10">
        <v>1</v>
      </c>
      <c r="P3693" s="10" t="str">
        <f t="shared" si="116"/>
        <v>SUBHASH TRIPATHI|Payagpur</v>
      </c>
      <c r="Q3693" s="4">
        <f>VLOOKUP(P:P,'[1]2017'!$D:$E,2,0)</f>
        <v>1</v>
      </c>
      <c r="R3693" s="4" t="str">
        <f>VLOOKUP(P:P,'[1]2017'!$D:$F,3,0)</f>
        <v>Post Graduate</v>
      </c>
      <c r="S3693" s="4" t="str">
        <f>VLOOKUP(P:P,'[1]2017'!$D:$G,4,0)</f>
        <v>Rs 2,79,55,402</v>
      </c>
      <c r="T3693" s="4" t="str">
        <f>VLOOKUP(P:P,'[1]2017'!$D:$H,5,0)</f>
        <v>Rs 6,00,000</v>
      </c>
      <c r="U3693" s="4" t="str">
        <f>VLOOKUP(P:P,'[1]2017'!$D:$I,6,0)</f>
        <v>BJP</v>
      </c>
      <c r="V3693">
        <f t="shared" si="115"/>
        <v>1</v>
      </c>
    </row>
    <row r="3694" spans="1:22" x14ac:dyDescent="0.3">
      <c r="A3694" s="10" t="s">
        <v>105</v>
      </c>
      <c r="B3694" s="10" t="s">
        <v>106</v>
      </c>
      <c r="C3694" s="10">
        <v>3</v>
      </c>
      <c r="D3694" s="10">
        <v>2017</v>
      </c>
      <c r="E3694" s="4" t="s">
        <v>3389</v>
      </c>
      <c r="F3694" s="10">
        <v>287</v>
      </c>
      <c r="G3694" s="10" t="s">
        <v>3441</v>
      </c>
      <c r="H3694" s="10" t="s">
        <v>15</v>
      </c>
      <c r="I3694" s="11" t="s">
        <v>3443</v>
      </c>
      <c r="J3694" s="10" t="s">
        <v>16</v>
      </c>
      <c r="K3694" s="10" t="s">
        <v>15</v>
      </c>
      <c r="L3694" s="10">
        <v>40</v>
      </c>
      <c r="M3694" s="10" t="s">
        <v>139</v>
      </c>
      <c r="N3694" s="10">
        <v>60713</v>
      </c>
      <c r="O3694" s="10">
        <v>2</v>
      </c>
      <c r="P3694" s="10" t="str">
        <f t="shared" si="116"/>
        <v>MUKESH SRIVASTAVA ALIAS GYANENDERA PRATAP|Payagpur</v>
      </c>
      <c r="Q3694" s="4" t="e">
        <f>VLOOKUP(P:P,'[1]2017'!$D:$E,2,0)</f>
        <v>#N/A</v>
      </c>
      <c r="R3694" s="4" t="e">
        <f>VLOOKUP(P:P,'[1]2017'!$D:$F,3,0)</f>
        <v>#N/A</v>
      </c>
      <c r="S3694" s="4" t="e">
        <f>VLOOKUP(P:P,'[1]2017'!$D:$G,4,0)</f>
        <v>#N/A</v>
      </c>
      <c r="T3694" s="4" t="e">
        <f>VLOOKUP(P:P,'[1]2017'!$D:$H,5,0)</f>
        <v>#N/A</v>
      </c>
      <c r="U3694" s="4" t="e">
        <f>VLOOKUP(P:P,'[1]2017'!$D:$I,6,0)</f>
        <v>#N/A</v>
      </c>
      <c r="V3694">
        <f t="shared" si="115"/>
        <v>0</v>
      </c>
    </row>
    <row r="3695" spans="1:22" x14ac:dyDescent="0.3">
      <c r="A3695" s="10" t="s">
        <v>105</v>
      </c>
      <c r="B3695" s="10" t="s">
        <v>106</v>
      </c>
      <c r="C3695" s="10">
        <v>3</v>
      </c>
      <c r="D3695" s="10">
        <v>2017</v>
      </c>
      <c r="E3695" s="4" t="s">
        <v>3389</v>
      </c>
      <c r="F3695" s="10">
        <v>287</v>
      </c>
      <c r="G3695" s="10" t="s">
        <v>3441</v>
      </c>
      <c r="H3695" s="10" t="s">
        <v>15</v>
      </c>
      <c r="I3695" s="11" t="s">
        <v>3444</v>
      </c>
      <c r="J3695" s="10" t="s">
        <v>16</v>
      </c>
      <c r="K3695" s="10" t="s">
        <v>15</v>
      </c>
      <c r="L3695" s="10">
        <v>47</v>
      </c>
      <c r="M3695" s="10" t="s">
        <v>37</v>
      </c>
      <c r="N3695" s="10">
        <v>29122</v>
      </c>
      <c r="O3695" s="10">
        <v>3</v>
      </c>
      <c r="P3695" s="10" t="str">
        <f t="shared" si="116"/>
        <v>MOHD. MUSHRAF|Payagpur</v>
      </c>
      <c r="Q3695" s="4">
        <f>VLOOKUP(P:P,'[1]2017'!$D:$E,2,0)</f>
        <v>0</v>
      </c>
      <c r="R3695" s="4" t="str">
        <f>VLOOKUP(P:P,'[1]2017'!$D:$F,3,0)</f>
        <v>12th Pass</v>
      </c>
      <c r="S3695" s="4" t="str">
        <f>VLOOKUP(P:P,'[1]2017'!$D:$G,4,0)</f>
        <v>Rs 9,84,44,003</v>
      </c>
      <c r="T3695" s="4" t="str">
        <f>VLOOKUP(P:P,'[1]2017'!$D:$H,5,0)</f>
        <v>Rs 0</v>
      </c>
      <c r="U3695" s="4" t="str">
        <f>VLOOKUP(P:P,'[1]2017'!$D:$I,6,0)</f>
        <v>BSP</v>
      </c>
      <c r="V3695">
        <f t="shared" si="115"/>
        <v>0</v>
      </c>
    </row>
    <row r="3696" spans="1:22" x14ac:dyDescent="0.3">
      <c r="A3696" s="10" t="s">
        <v>105</v>
      </c>
      <c r="B3696" s="10" t="s">
        <v>106</v>
      </c>
      <c r="C3696" s="10">
        <v>3</v>
      </c>
      <c r="D3696" s="10">
        <v>2017</v>
      </c>
      <c r="E3696" s="4" t="s">
        <v>3389</v>
      </c>
      <c r="F3696" s="10">
        <v>287</v>
      </c>
      <c r="G3696" s="10" t="s">
        <v>3441</v>
      </c>
      <c r="H3696" s="10" t="s">
        <v>15</v>
      </c>
      <c r="I3696" s="11" t="s">
        <v>3445</v>
      </c>
      <c r="J3696" s="10" t="s">
        <v>16</v>
      </c>
      <c r="K3696" s="10" t="s">
        <v>15</v>
      </c>
      <c r="L3696" s="10">
        <v>64</v>
      </c>
      <c r="M3696" s="10" t="s">
        <v>17</v>
      </c>
      <c r="N3696" s="10">
        <v>4239</v>
      </c>
      <c r="O3696" s="10">
        <v>4</v>
      </c>
      <c r="P3696" s="10" t="str">
        <f t="shared" si="116"/>
        <v>BHAGAT RAM|Payagpur</v>
      </c>
      <c r="Q3696" s="4">
        <f>VLOOKUP(P:P,'[1]2017'!$D:$E,2,0)</f>
        <v>1</v>
      </c>
      <c r="R3696" s="4" t="str">
        <f>VLOOKUP(P:P,'[1]2017'!$D:$F,3,0)</f>
        <v>Post Graduate</v>
      </c>
      <c r="S3696" s="4" t="str">
        <f>VLOOKUP(P:P,'[1]2017'!$D:$G,4,0)</f>
        <v>Rs 2,11,51,673</v>
      </c>
      <c r="T3696" s="4" t="str">
        <f>VLOOKUP(P:P,'[1]2017'!$D:$H,5,0)</f>
        <v>Rs 20,000</v>
      </c>
      <c r="U3696" s="4" t="str">
        <f>VLOOKUP(P:P,'[1]2017'!$D:$I,6,0)</f>
        <v>INC</v>
      </c>
      <c r="V3696">
        <f t="shared" si="115"/>
        <v>0</v>
      </c>
    </row>
    <row r="3697" spans="1:22" x14ac:dyDescent="0.3">
      <c r="A3697" s="10" t="s">
        <v>105</v>
      </c>
      <c r="B3697" s="10" t="s">
        <v>106</v>
      </c>
      <c r="C3697" s="10">
        <v>3</v>
      </c>
      <c r="D3697" s="10">
        <v>2017</v>
      </c>
      <c r="E3697" s="4" t="s">
        <v>3389</v>
      </c>
      <c r="F3697" s="10">
        <v>287</v>
      </c>
      <c r="G3697" s="10" t="s">
        <v>3441</v>
      </c>
      <c r="H3697" s="10" t="s">
        <v>15</v>
      </c>
      <c r="I3697" s="11" t="s">
        <v>19</v>
      </c>
      <c r="J3697" s="10" t="s">
        <v>20</v>
      </c>
      <c r="K3697" s="10" t="s">
        <v>20</v>
      </c>
      <c r="L3697" s="10" t="s">
        <v>20</v>
      </c>
      <c r="M3697" s="10" t="s">
        <v>21</v>
      </c>
      <c r="N3697" s="10">
        <v>2871</v>
      </c>
      <c r="O3697" s="10">
        <v>5</v>
      </c>
      <c r="P3697" s="10" t="str">
        <f t="shared" si="116"/>
        <v>None of the Above|Payagpur</v>
      </c>
      <c r="Q3697" s="4" t="e">
        <f>VLOOKUP(P:P,'[1]2017'!$D:$E,2,0)</f>
        <v>#N/A</v>
      </c>
      <c r="R3697" s="4" t="e">
        <f>VLOOKUP(P:P,'[1]2017'!$D:$F,3,0)</f>
        <v>#N/A</v>
      </c>
      <c r="S3697" s="4" t="e">
        <f>VLOOKUP(P:P,'[1]2017'!$D:$G,4,0)</f>
        <v>#N/A</v>
      </c>
      <c r="T3697" s="4" t="e">
        <f>VLOOKUP(P:P,'[1]2017'!$D:$H,5,0)</f>
        <v>#N/A</v>
      </c>
      <c r="U3697" s="4" t="e">
        <f>VLOOKUP(P:P,'[1]2017'!$D:$I,6,0)</f>
        <v>#N/A</v>
      </c>
      <c r="V3697">
        <f t="shared" si="115"/>
        <v>0</v>
      </c>
    </row>
    <row r="3698" spans="1:22" x14ac:dyDescent="0.3">
      <c r="A3698" s="10" t="s">
        <v>105</v>
      </c>
      <c r="B3698" s="10" t="s">
        <v>106</v>
      </c>
      <c r="C3698" s="10">
        <v>3</v>
      </c>
      <c r="D3698" s="10">
        <v>2017</v>
      </c>
      <c r="E3698" s="4" t="s">
        <v>3389</v>
      </c>
      <c r="F3698" s="10">
        <v>287</v>
      </c>
      <c r="G3698" s="10" t="s">
        <v>3441</v>
      </c>
      <c r="H3698" s="10" t="s">
        <v>15</v>
      </c>
      <c r="I3698" s="11" t="s">
        <v>3446</v>
      </c>
      <c r="J3698" s="10" t="s">
        <v>16</v>
      </c>
      <c r="K3698" s="10" t="s">
        <v>15</v>
      </c>
      <c r="L3698" s="10">
        <v>25</v>
      </c>
      <c r="M3698" s="10" t="s">
        <v>2194</v>
      </c>
      <c r="N3698" s="10">
        <v>2284</v>
      </c>
      <c r="O3698" s="10">
        <v>6</v>
      </c>
      <c r="P3698" s="10" t="str">
        <f t="shared" si="116"/>
        <v>ASWANI KUMAR|Payagpur</v>
      </c>
      <c r="Q3698" s="4">
        <f>VLOOKUP(P:P,'[1]2017'!$D:$E,2,0)</f>
        <v>0</v>
      </c>
      <c r="R3698" s="4" t="str">
        <f>VLOOKUP(P:P,'[1]2017'!$D:$F,3,0)</f>
        <v>12th Pass</v>
      </c>
      <c r="S3698" s="4" t="str">
        <f>VLOOKUP(P:P,'[1]2017'!$D:$G,4,0)</f>
        <v>Rs 91,600</v>
      </c>
      <c r="T3698" s="4" t="str">
        <f>VLOOKUP(P:P,'[1]2017'!$D:$H,5,0)</f>
        <v>Rs 0</v>
      </c>
      <c r="U3698" s="4" t="str">
        <f>VLOOKUP(P:P,'[1]2017'!$D:$I,6,0)</f>
        <v>Lok Shahi Party (Secular)</v>
      </c>
      <c r="V3698">
        <f t="shared" si="115"/>
        <v>0</v>
      </c>
    </row>
    <row r="3699" spans="1:22" x14ac:dyDescent="0.3">
      <c r="A3699" s="10" t="s">
        <v>105</v>
      </c>
      <c r="B3699" s="10" t="s">
        <v>106</v>
      </c>
      <c r="C3699" s="10">
        <v>3</v>
      </c>
      <c r="D3699" s="10">
        <v>2017</v>
      </c>
      <c r="E3699" s="4" t="s">
        <v>3389</v>
      </c>
      <c r="F3699" s="10">
        <v>287</v>
      </c>
      <c r="G3699" s="10" t="s">
        <v>3441</v>
      </c>
      <c r="H3699" s="10" t="s">
        <v>15</v>
      </c>
      <c r="I3699" s="11" t="s">
        <v>3447</v>
      </c>
      <c r="J3699" s="10" t="s">
        <v>16</v>
      </c>
      <c r="K3699" s="10" t="s">
        <v>15</v>
      </c>
      <c r="L3699" s="10">
        <v>47</v>
      </c>
      <c r="M3699" s="10" t="s">
        <v>23</v>
      </c>
      <c r="N3699" s="10">
        <v>1630</v>
      </c>
      <c r="O3699" s="10">
        <v>7</v>
      </c>
      <c r="P3699" s="10" t="str">
        <f t="shared" si="116"/>
        <v>CHHOTEY LAL|Payagpur</v>
      </c>
      <c r="Q3699" s="4">
        <f>VLOOKUP(P:P,'[1]2017'!$D:$E,2,0)</f>
        <v>0</v>
      </c>
      <c r="R3699" s="4" t="str">
        <f>VLOOKUP(P:P,'[1]2017'!$D:$F,3,0)</f>
        <v>Illiterate</v>
      </c>
      <c r="S3699" s="4" t="str">
        <f>VLOOKUP(P:P,'[1]2017'!$D:$G,4,0)</f>
        <v>Rs 14,47,500</v>
      </c>
      <c r="T3699" s="4" t="str">
        <f>VLOOKUP(P:P,'[1]2017'!$D:$H,5,0)</f>
        <v>Rs 0</v>
      </c>
      <c r="U3699" s="4" t="str">
        <f>VLOOKUP(P:P,'[1]2017'!$D:$I,6,0)</f>
        <v>IND</v>
      </c>
      <c r="V3699">
        <f t="shared" si="115"/>
        <v>0</v>
      </c>
    </row>
    <row r="3700" spans="1:22" x14ac:dyDescent="0.3">
      <c r="A3700" s="10" t="s">
        <v>105</v>
      </c>
      <c r="B3700" s="10" t="s">
        <v>106</v>
      </c>
      <c r="C3700" s="10">
        <v>3</v>
      </c>
      <c r="D3700" s="10">
        <v>2017</v>
      </c>
      <c r="E3700" s="4" t="s">
        <v>3389</v>
      </c>
      <c r="F3700" s="10">
        <v>287</v>
      </c>
      <c r="G3700" s="10" t="s">
        <v>3441</v>
      </c>
      <c r="H3700" s="10" t="s">
        <v>15</v>
      </c>
      <c r="I3700" s="11" t="s">
        <v>1159</v>
      </c>
      <c r="J3700" s="10" t="s">
        <v>16</v>
      </c>
      <c r="K3700" s="10" t="s">
        <v>15</v>
      </c>
      <c r="L3700" s="10">
        <v>50</v>
      </c>
      <c r="M3700" s="10" t="s">
        <v>1838</v>
      </c>
      <c r="N3700" s="10">
        <v>1039</v>
      </c>
      <c r="O3700" s="10">
        <v>8</v>
      </c>
      <c r="P3700" s="10" t="str">
        <f t="shared" si="116"/>
        <v>SUBHASH CHAND|Payagpur</v>
      </c>
      <c r="Q3700" s="4">
        <f>VLOOKUP(P:P,'[1]2017'!$D:$E,2,0)</f>
        <v>0</v>
      </c>
      <c r="R3700" s="4" t="str">
        <f>VLOOKUP(P:P,'[1]2017'!$D:$F,3,0)</f>
        <v>8th Pass</v>
      </c>
      <c r="S3700" s="4" t="str">
        <f>VLOOKUP(P:P,'[1]2017'!$D:$G,4,0)</f>
        <v>Rs 12,48,000</v>
      </c>
      <c r="T3700" s="4" t="str">
        <f>VLOOKUP(P:P,'[1]2017'!$D:$H,5,0)</f>
        <v>Rs 0</v>
      </c>
      <c r="U3700" s="4" t="str">
        <f>VLOOKUP(P:P,'[1]2017'!$D:$I,6,0)</f>
        <v>Socialist Party (India)</v>
      </c>
      <c r="V3700">
        <f t="shared" si="115"/>
        <v>0</v>
      </c>
    </row>
    <row r="3701" spans="1:22" x14ac:dyDescent="0.3">
      <c r="A3701" s="10" t="s">
        <v>105</v>
      </c>
      <c r="B3701" s="10" t="s">
        <v>106</v>
      </c>
      <c r="C3701" s="10">
        <v>3</v>
      </c>
      <c r="D3701" s="10">
        <v>2017</v>
      </c>
      <c r="E3701" s="4" t="s">
        <v>3389</v>
      </c>
      <c r="F3701" s="10">
        <v>287</v>
      </c>
      <c r="G3701" s="10" t="s">
        <v>3441</v>
      </c>
      <c r="H3701" s="10" t="s">
        <v>15</v>
      </c>
      <c r="I3701" s="11" t="s">
        <v>3448</v>
      </c>
      <c r="J3701" s="10" t="s">
        <v>16</v>
      </c>
      <c r="K3701" s="10" t="s">
        <v>15</v>
      </c>
      <c r="L3701" s="10">
        <v>25</v>
      </c>
      <c r="M3701" s="10" t="s">
        <v>23</v>
      </c>
      <c r="N3701" s="10">
        <v>1032</v>
      </c>
      <c r="O3701" s="10">
        <v>9</v>
      </c>
      <c r="P3701" s="10" t="str">
        <f t="shared" si="116"/>
        <v>DHARMENDRA KUMAR PANDEY|Payagpur</v>
      </c>
      <c r="Q3701" s="4">
        <f>VLOOKUP(P:P,'[1]2017'!$D:$E,2,0)</f>
        <v>0</v>
      </c>
      <c r="R3701" s="4" t="str">
        <f>VLOOKUP(P:P,'[1]2017'!$D:$F,3,0)</f>
        <v>8th Pass</v>
      </c>
      <c r="S3701" s="4" t="str">
        <f>VLOOKUP(P:P,'[1]2017'!$D:$G,4,0)</f>
        <v>Rs 65,000</v>
      </c>
      <c r="T3701" s="4" t="str">
        <f>VLOOKUP(P:P,'[1]2017'!$D:$H,5,0)</f>
        <v>Rs 0</v>
      </c>
      <c r="U3701" s="4" t="str">
        <f>VLOOKUP(P:P,'[1]2017'!$D:$I,6,0)</f>
        <v>IND</v>
      </c>
      <c r="V3701">
        <f t="shared" si="115"/>
        <v>0</v>
      </c>
    </row>
    <row r="3702" spans="1:22" x14ac:dyDescent="0.3">
      <c r="A3702" s="10" t="s">
        <v>105</v>
      </c>
      <c r="B3702" s="10" t="s">
        <v>106</v>
      </c>
      <c r="C3702" s="10">
        <v>3</v>
      </c>
      <c r="D3702" s="10">
        <v>2017</v>
      </c>
      <c r="E3702" s="4" t="s">
        <v>3389</v>
      </c>
      <c r="F3702" s="10">
        <v>287</v>
      </c>
      <c r="G3702" s="10" t="s">
        <v>3441</v>
      </c>
      <c r="H3702" s="10" t="s">
        <v>15</v>
      </c>
      <c r="I3702" s="11" t="s">
        <v>1099</v>
      </c>
      <c r="J3702" s="10" t="s">
        <v>16</v>
      </c>
      <c r="K3702" s="10" t="s">
        <v>15</v>
      </c>
      <c r="L3702" s="10">
        <v>47</v>
      </c>
      <c r="M3702" s="10" t="s">
        <v>23</v>
      </c>
      <c r="N3702" s="10">
        <v>1009</v>
      </c>
      <c r="O3702" s="10">
        <v>10</v>
      </c>
      <c r="P3702" s="10" t="str">
        <f t="shared" si="116"/>
        <v>RAM SWAROOP|Payagpur</v>
      </c>
      <c r="Q3702" s="4">
        <f>VLOOKUP(P:P,'[1]2017'!$D:$E,2,0)</f>
        <v>1</v>
      </c>
      <c r="R3702" s="4" t="str">
        <f>VLOOKUP(P:P,'[1]2017'!$D:$F,3,0)</f>
        <v>Graduate</v>
      </c>
      <c r="S3702" s="4" t="str">
        <f>VLOOKUP(P:P,'[1]2017'!$D:$G,4,0)</f>
        <v>Rs 16,53,359</v>
      </c>
      <c r="T3702" s="4" t="str">
        <f>VLOOKUP(P:P,'[1]2017'!$D:$H,5,0)</f>
        <v>Rs 0</v>
      </c>
      <c r="U3702" s="4" t="str">
        <f>VLOOKUP(P:P,'[1]2017'!$D:$I,6,0)</f>
        <v>IND</v>
      </c>
      <c r="V3702">
        <f t="shared" si="115"/>
        <v>0</v>
      </c>
    </row>
    <row r="3703" spans="1:22" x14ac:dyDescent="0.3">
      <c r="A3703" s="10" t="s">
        <v>105</v>
      </c>
      <c r="B3703" s="10" t="s">
        <v>106</v>
      </c>
      <c r="C3703" s="10">
        <v>3</v>
      </c>
      <c r="D3703" s="10">
        <v>2017</v>
      </c>
      <c r="E3703" s="4" t="s">
        <v>3389</v>
      </c>
      <c r="F3703" s="10">
        <v>288</v>
      </c>
      <c r="G3703" s="10" t="s">
        <v>3449</v>
      </c>
      <c r="H3703" s="10" t="s">
        <v>15</v>
      </c>
      <c r="I3703" s="11" t="s">
        <v>3450</v>
      </c>
      <c r="J3703" s="10" t="s">
        <v>16</v>
      </c>
      <c r="K3703" s="10" t="s">
        <v>15</v>
      </c>
      <c r="L3703" s="10">
        <v>69</v>
      </c>
      <c r="M3703" s="10" t="s">
        <v>18</v>
      </c>
      <c r="N3703" s="10">
        <v>85212</v>
      </c>
      <c r="O3703" s="10">
        <v>1</v>
      </c>
      <c r="P3703" s="10" t="str">
        <f t="shared" si="116"/>
        <v>MUKUT BIHARI|Kaiserganj</v>
      </c>
      <c r="Q3703" s="4">
        <f>VLOOKUP(P:P,'[1]2017'!$D:$E,2,0)</f>
        <v>0</v>
      </c>
      <c r="R3703" s="4" t="str">
        <f>VLOOKUP(P:P,'[1]2017'!$D:$F,3,0)</f>
        <v>Graduate Professional</v>
      </c>
      <c r="S3703" s="4" t="str">
        <f>VLOOKUP(P:P,'[1]2017'!$D:$G,4,0)</f>
        <v>Rs 2,05,88,659</v>
      </c>
      <c r="T3703" s="4" t="str">
        <f>VLOOKUP(P:P,'[1]2017'!$D:$H,5,0)</f>
        <v>Rs 0</v>
      </c>
      <c r="U3703" s="4" t="str">
        <f>VLOOKUP(P:P,'[1]2017'!$D:$I,6,0)</f>
        <v>BJP</v>
      </c>
      <c r="V3703">
        <f t="shared" si="115"/>
        <v>1</v>
      </c>
    </row>
    <row r="3704" spans="1:22" x14ac:dyDescent="0.3">
      <c r="A3704" s="10" t="s">
        <v>105</v>
      </c>
      <c r="B3704" s="10" t="s">
        <v>106</v>
      </c>
      <c r="C3704" s="10">
        <v>3</v>
      </c>
      <c r="D3704" s="10">
        <v>2017</v>
      </c>
      <c r="E3704" s="4" t="s">
        <v>3389</v>
      </c>
      <c r="F3704" s="10">
        <v>288</v>
      </c>
      <c r="G3704" s="10" t="s">
        <v>3449</v>
      </c>
      <c r="H3704" s="10" t="s">
        <v>15</v>
      </c>
      <c r="I3704" s="11" t="s">
        <v>3451</v>
      </c>
      <c r="J3704" s="10" t="s">
        <v>16</v>
      </c>
      <c r="K3704" s="10" t="s">
        <v>15</v>
      </c>
      <c r="L3704" s="10">
        <v>53</v>
      </c>
      <c r="M3704" s="10" t="s">
        <v>37</v>
      </c>
      <c r="N3704" s="10">
        <v>57849</v>
      </c>
      <c r="O3704" s="10">
        <v>2</v>
      </c>
      <c r="P3704" s="10" t="str">
        <f t="shared" si="116"/>
        <v>KHALID KHAN|Kaiserganj</v>
      </c>
      <c r="Q3704" s="4" t="e">
        <f>VLOOKUP(P:P,'[1]2017'!$D:$E,2,0)</f>
        <v>#N/A</v>
      </c>
      <c r="R3704" s="4" t="e">
        <f>VLOOKUP(P:P,'[1]2017'!$D:$F,3,0)</f>
        <v>#N/A</v>
      </c>
      <c r="S3704" s="4" t="e">
        <f>VLOOKUP(P:P,'[1]2017'!$D:$G,4,0)</f>
        <v>#N/A</v>
      </c>
      <c r="T3704" s="4" t="e">
        <f>VLOOKUP(P:P,'[1]2017'!$D:$H,5,0)</f>
        <v>#N/A</v>
      </c>
      <c r="U3704" s="4" t="e">
        <f>VLOOKUP(P:P,'[1]2017'!$D:$I,6,0)</f>
        <v>#N/A</v>
      </c>
      <c r="V3704">
        <f t="shared" si="115"/>
        <v>0</v>
      </c>
    </row>
    <row r="3705" spans="1:22" x14ac:dyDescent="0.3">
      <c r="A3705" s="10" t="s">
        <v>105</v>
      </c>
      <c r="B3705" s="10" t="s">
        <v>106</v>
      </c>
      <c r="C3705" s="10">
        <v>3</v>
      </c>
      <c r="D3705" s="10">
        <v>2017</v>
      </c>
      <c r="E3705" s="4" t="s">
        <v>3389</v>
      </c>
      <c r="F3705" s="10">
        <v>288</v>
      </c>
      <c r="G3705" s="10" t="s">
        <v>3449</v>
      </c>
      <c r="H3705" s="10" t="s">
        <v>15</v>
      </c>
      <c r="I3705" s="11" t="s">
        <v>3452</v>
      </c>
      <c r="J3705" s="10" t="s">
        <v>16</v>
      </c>
      <c r="K3705" s="10" t="s">
        <v>15</v>
      </c>
      <c r="L3705" s="10">
        <v>71</v>
      </c>
      <c r="M3705" s="10" t="s">
        <v>139</v>
      </c>
      <c r="N3705" s="10">
        <v>54117</v>
      </c>
      <c r="O3705" s="10">
        <v>3</v>
      </c>
      <c r="P3705" s="10" t="str">
        <f t="shared" si="116"/>
        <v>RAMTEJ YADAV|Kaiserganj</v>
      </c>
      <c r="Q3705" s="4" t="e">
        <f>VLOOKUP(P:P,'[1]2017'!$D:$E,2,0)</f>
        <v>#N/A</v>
      </c>
      <c r="R3705" s="4" t="e">
        <f>VLOOKUP(P:P,'[1]2017'!$D:$F,3,0)</f>
        <v>#N/A</v>
      </c>
      <c r="S3705" s="4" t="e">
        <f>VLOOKUP(P:P,'[1]2017'!$D:$G,4,0)</f>
        <v>#N/A</v>
      </c>
      <c r="T3705" s="4" t="e">
        <f>VLOOKUP(P:P,'[1]2017'!$D:$H,5,0)</f>
        <v>#N/A</v>
      </c>
      <c r="U3705" s="4" t="e">
        <f>VLOOKUP(P:P,'[1]2017'!$D:$I,6,0)</f>
        <v>#N/A</v>
      </c>
      <c r="V3705">
        <f t="shared" si="115"/>
        <v>0</v>
      </c>
    </row>
    <row r="3706" spans="1:22" x14ac:dyDescent="0.3">
      <c r="A3706" s="10" t="s">
        <v>105</v>
      </c>
      <c r="B3706" s="10" t="s">
        <v>106</v>
      </c>
      <c r="C3706" s="10">
        <v>3</v>
      </c>
      <c r="D3706" s="10">
        <v>2017</v>
      </c>
      <c r="E3706" s="4" t="s">
        <v>3389</v>
      </c>
      <c r="F3706" s="10">
        <v>288</v>
      </c>
      <c r="G3706" s="10" t="s">
        <v>3449</v>
      </c>
      <c r="H3706" s="10" t="s">
        <v>15</v>
      </c>
      <c r="I3706" s="11" t="s">
        <v>3453</v>
      </c>
      <c r="J3706" s="10" t="s">
        <v>16</v>
      </c>
      <c r="K3706" s="10" t="s">
        <v>15</v>
      </c>
      <c r="L3706" s="10">
        <v>40</v>
      </c>
      <c r="M3706" s="10" t="s">
        <v>144</v>
      </c>
      <c r="N3706" s="10">
        <v>3719</v>
      </c>
      <c r="O3706" s="10">
        <v>4</v>
      </c>
      <c r="P3706" s="10" t="str">
        <f t="shared" si="116"/>
        <v>DANISH JAMEEL|Kaiserganj</v>
      </c>
      <c r="Q3706" s="4">
        <f>VLOOKUP(P:P,'[1]2017'!$D:$E,2,0)</f>
        <v>0</v>
      </c>
      <c r="R3706" s="4" t="str">
        <f>VLOOKUP(P:P,'[1]2017'!$D:$F,3,0)</f>
        <v>Graduate Professional</v>
      </c>
      <c r="S3706" s="4" t="str">
        <f>VLOOKUP(P:P,'[1]2017'!$D:$G,4,0)</f>
        <v>Rs 15,45,734</v>
      </c>
      <c r="T3706" s="4" t="str">
        <f>VLOOKUP(P:P,'[1]2017'!$D:$H,5,0)</f>
        <v>Rs 0</v>
      </c>
      <c r="U3706" s="4" t="str">
        <f>VLOOKUP(P:P,'[1]2017'!$D:$I,6,0)</f>
        <v>All India Majlis-E-Ittehadul Muslimeen</v>
      </c>
      <c r="V3706">
        <f t="shared" si="115"/>
        <v>0</v>
      </c>
    </row>
    <row r="3707" spans="1:22" x14ac:dyDescent="0.3">
      <c r="A3707" s="10" t="s">
        <v>105</v>
      </c>
      <c r="B3707" s="10" t="s">
        <v>106</v>
      </c>
      <c r="C3707" s="10">
        <v>3</v>
      </c>
      <c r="D3707" s="10">
        <v>2017</v>
      </c>
      <c r="E3707" s="4" t="s">
        <v>3389</v>
      </c>
      <c r="F3707" s="10">
        <v>288</v>
      </c>
      <c r="G3707" s="10" t="s">
        <v>3449</v>
      </c>
      <c r="H3707" s="10" t="s">
        <v>15</v>
      </c>
      <c r="I3707" s="11" t="s">
        <v>19</v>
      </c>
      <c r="J3707" s="10" t="s">
        <v>20</v>
      </c>
      <c r="K3707" s="10" t="s">
        <v>20</v>
      </c>
      <c r="L3707" s="10" t="s">
        <v>20</v>
      </c>
      <c r="M3707" s="10" t="s">
        <v>21</v>
      </c>
      <c r="N3707" s="10">
        <v>3291</v>
      </c>
      <c r="O3707" s="10">
        <v>5</v>
      </c>
      <c r="P3707" s="10" t="str">
        <f t="shared" si="116"/>
        <v>None of the Above|Kaiserganj</v>
      </c>
      <c r="Q3707" s="4" t="e">
        <f>VLOOKUP(P:P,'[1]2017'!$D:$E,2,0)</f>
        <v>#N/A</v>
      </c>
      <c r="R3707" s="4" t="e">
        <f>VLOOKUP(P:P,'[1]2017'!$D:$F,3,0)</f>
        <v>#N/A</v>
      </c>
      <c r="S3707" s="4" t="e">
        <f>VLOOKUP(P:P,'[1]2017'!$D:$G,4,0)</f>
        <v>#N/A</v>
      </c>
      <c r="T3707" s="4" t="e">
        <f>VLOOKUP(P:P,'[1]2017'!$D:$H,5,0)</f>
        <v>#N/A</v>
      </c>
      <c r="U3707" s="4" t="e">
        <f>VLOOKUP(P:P,'[1]2017'!$D:$I,6,0)</f>
        <v>#N/A</v>
      </c>
      <c r="V3707">
        <f t="shared" si="115"/>
        <v>0</v>
      </c>
    </row>
    <row r="3708" spans="1:22" x14ac:dyDescent="0.3">
      <c r="A3708" s="10" t="s">
        <v>105</v>
      </c>
      <c r="B3708" s="10" t="s">
        <v>106</v>
      </c>
      <c r="C3708" s="10">
        <v>3</v>
      </c>
      <c r="D3708" s="10">
        <v>2017</v>
      </c>
      <c r="E3708" s="4" t="s">
        <v>3389</v>
      </c>
      <c r="F3708" s="10">
        <v>288</v>
      </c>
      <c r="G3708" s="10" t="s">
        <v>3449</v>
      </c>
      <c r="H3708" s="10" t="s">
        <v>15</v>
      </c>
      <c r="I3708" s="11" t="s">
        <v>1909</v>
      </c>
      <c r="J3708" s="10" t="s">
        <v>16</v>
      </c>
      <c r="K3708" s="10" t="s">
        <v>15</v>
      </c>
      <c r="L3708" s="10">
        <v>33</v>
      </c>
      <c r="M3708" s="10" t="s">
        <v>115</v>
      </c>
      <c r="N3708" s="10">
        <v>2963</v>
      </c>
      <c r="O3708" s="10">
        <v>6</v>
      </c>
      <c r="P3708" s="10" t="str">
        <f t="shared" si="116"/>
        <v>RAJ BAHADUR|Kaiserganj</v>
      </c>
      <c r="Q3708" s="4">
        <f>VLOOKUP(P:P,'[1]2017'!$D:$E,2,0)</f>
        <v>0</v>
      </c>
      <c r="R3708" s="4" t="str">
        <f>VLOOKUP(P:P,'[1]2017'!$D:$F,3,0)</f>
        <v>Graduate Professional</v>
      </c>
      <c r="S3708" s="4" t="str">
        <f>VLOOKUP(P:P,'[1]2017'!$D:$G,4,0)</f>
        <v>Rs 1,21,000</v>
      </c>
      <c r="T3708" s="4" t="str">
        <f>VLOOKUP(P:P,'[1]2017'!$D:$H,5,0)</f>
        <v>Rs 0</v>
      </c>
      <c r="U3708" s="4" t="str">
        <f>VLOOKUP(P:P,'[1]2017'!$D:$I,6,0)</f>
        <v>RLD</v>
      </c>
      <c r="V3708">
        <f t="shared" si="115"/>
        <v>0</v>
      </c>
    </row>
    <row r="3709" spans="1:22" x14ac:dyDescent="0.3">
      <c r="A3709" s="10" t="s">
        <v>105</v>
      </c>
      <c r="B3709" s="10" t="s">
        <v>106</v>
      </c>
      <c r="C3709" s="10">
        <v>3</v>
      </c>
      <c r="D3709" s="10">
        <v>2017</v>
      </c>
      <c r="E3709" s="4" t="s">
        <v>3389</v>
      </c>
      <c r="F3709" s="10">
        <v>288</v>
      </c>
      <c r="G3709" s="10" t="s">
        <v>3449</v>
      </c>
      <c r="H3709" s="10" t="s">
        <v>15</v>
      </c>
      <c r="I3709" s="11" t="s">
        <v>3454</v>
      </c>
      <c r="J3709" s="10" t="s">
        <v>16</v>
      </c>
      <c r="K3709" s="10" t="s">
        <v>15</v>
      </c>
      <c r="L3709" s="10">
        <v>50</v>
      </c>
      <c r="M3709" s="10" t="s">
        <v>2189</v>
      </c>
      <c r="N3709" s="10">
        <v>1275</v>
      </c>
      <c r="O3709" s="10">
        <v>7</v>
      </c>
      <c r="P3709" s="10" t="str">
        <f t="shared" si="116"/>
        <v>DR. HARISH CHANDRA VISHWAKARMA|Kaiserganj</v>
      </c>
      <c r="Q3709" s="4" t="e">
        <f>VLOOKUP(P:P,'[1]2017'!$D:$E,2,0)</f>
        <v>#N/A</v>
      </c>
      <c r="R3709" s="4" t="e">
        <f>VLOOKUP(P:P,'[1]2017'!$D:$F,3,0)</f>
        <v>#N/A</v>
      </c>
      <c r="S3709" s="4" t="e">
        <f>VLOOKUP(P:P,'[1]2017'!$D:$G,4,0)</f>
        <v>#N/A</v>
      </c>
      <c r="T3709" s="4" t="e">
        <f>VLOOKUP(P:P,'[1]2017'!$D:$H,5,0)</f>
        <v>#N/A</v>
      </c>
      <c r="U3709" s="4" t="e">
        <f>VLOOKUP(P:P,'[1]2017'!$D:$I,6,0)</f>
        <v>#N/A</v>
      </c>
      <c r="V3709">
        <f t="shared" si="115"/>
        <v>0</v>
      </c>
    </row>
    <row r="3710" spans="1:22" x14ac:dyDescent="0.3">
      <c r="A3710" s="10" t="s">
        <v>105</v>
      </c>
      <c r="B3710" s="10" t="s">
        <v>106</v>
      </c>
      <c r="C3710" s="10">
        <v>3</v>
      </c>
      <c r="D3710" s="10">
        <v>2017</v>
      </c>
      <c r="E3710" s="4" t="s">
        <v>3389</v>
      </c>
      <c r="F3710" s="10">
        <v>288</v>
      </c>
      <c r="G3710" s="10" t="s">
        <v>3449</v>
      </c>
      <c r="H3710" s="10" t="s">
        <v>15</v>
      </c>
      <c r="I3710" s="11" t="s">
        <v>3455</v>
      </c>
      <c r="J3710" s="10" t="s">
        <v>16</v>
      </c>
      <c r="K3710" s="10" t="s">
        <v>25</v>
      </c>
      <c r="L3710" s="10">
        <v>36</v>
      </c>
      <c r="M3710" s="10" t="s">
        <v>23</v>
      </c>
      <c r="N3710" s="10">
        <v>1110</v>
      </c>
      <c r="O3710" s="10">
        <v>8</v>
      </c>
      <c r="P3710" s="10" t="str">
        <f t="shared" si="116"/>
        <v>PRASAD|Kaiserganj</v>
      </c>
      <c r="Q3710" s="4">
        <f>VLOOKUP(P:P,'[1]2017'!$D:$E,2,0)</f>
        <v>0</v>
      </c>
      <c r="R3710" s="4" t="str">
        <f>VLOOKUP(P:P,'[1]2017'!$D:$F,3,0)</f>
        <v>Literate</v>
      </c>
      <c r="S3710" s="4" t="str">
        <f>VLOOKUP(P:P,'[1]2017'!$D:$G,4,0)</f>
        <v>Rs 2,02,000</v>
      </c>
      <c r="T3710" s="4" t="str">
        <f>VLOOKUP(P:P,'[1]2017'!$D:$H,5,0)</f>
        <v>Rs 0</v>
      </c>
      <c r="U3710" s="4" t="str">
        <f>VLOOKUP(P:P,'[1]2017'!$D:$I,6,0)</f>
        <v>IND</v>
      </c>
      <c r="V3710">
        <f t="shared" si="115"/>
        <v>0</v>
      </c>
    </row>
    <row r="3711" spans="1:22" x14ac:dyDescent="0.3">
      <c r="A3711" s="10" t="s">
        <v>105</v>
      </c>
      <c r="B3711" s="10" t="s">
        <v>106</v>
      </c>
      <c r="C3711" s="10">
        <v>3</v>
      </c>
      <c r="D3711" s="10">
        <v>2017</v>
      </c>
      <c r="E3711" s="4" t="s">
        <v>3456</v>
      </c>
      <c r="F3711" s="10">
        <v>289</v>
      </c>
      <c r="G3711" s="10" t="s">
        <v>3457</v>
      </c>
      <c r="H3711" s="10" t="s">
        <v>15</v>
      </c>
      <c r="I3711" s="11" t="s">
        <v>3458</v>
      </c>
      <c r="J3711" s="10" t="s">
        <v>16</v>
      </c>
      <c r="K3711" s="10" t="s">
        <v>15</v>
      </c>
      <c r="L3711" s="10">
        <v>51</v>
      </c>
      <c r="M3711" s="10" t="s">
        <v>37</v>
      </c>
      <c r="N3711" s="10">
        <v>76040</v>
      </c>
      <c r="O3711" s="10">
        <v>1</v>
      </c>
      <c r="P3711" s="10" t="str">
        <f t="shared" si="116"/>
        <v>MOHAMMAD ASLAM|Bhinga</v>
      </c>
      <c r="Q3711" s="4">
        <f>VLOOKUP(P:P,'[1]2017'!$D:$E,2,0)</f>
        <v>1</v>
      </c>
      <c r="R3711" s="4" t="str">
        <f>VLOOKUP(P:P,'[1]2017'!$D:$F,3,0)</f>
        <v>Graduate Professional</v>
      </c>
      <c r="S3711" s="4" t="str">
        <f>VLOOKUP(P:P,'[1]2017'!$D:$G,4,0)</f>
        <v>Rs 3,07,67,906</v>
      </c>
      <c r="T3711" s="4" t="str">
        <f>VLOOKUP(P:P,'[1]2017'!$D:$H,5,0)</f>
        <v>Rs 29,00,000</v>
      </c>
      <c r="U3711" s="4" t="str">
        <f>VLOOKUP(P:P,'[1]2017'!$D:$I,6,0)</f>
        <v>BSP</v>
      </c>
      <c r="V3711">
        <f t="shared" si="115"/>
        <v>1</v>
      </c>
    </row>
    <row r="3712" spans="1:22" x14ac:dyDescent="0.3">
      <c r="A3712" s="10" t="s">
        <v>105</v>
      </c>
      <c r="B3712" s="10" t="s">
        <v>106</v>
      </c>
      <c r="C3712" s="10">
        <v>3</v>
      </c>
      <c r="D3712" s="10">
        <v>2017</v>
      </c>
      <c r="E3712" s="4" t="s">
        <v>3456</v>
      </c>
      <c r="F3712" s="10">
        <v>289</v>
      </c>
      <c r="G3712" s="10" t="s">
        <v>3457</v>
      </c>
      <c r="H3712" s="10" t="s">
        <v>15</v>
      </c>
      <c r="I3712" s="11" t="s">
        <v>3459</v>
      </c>
      <c r="J3712" s="10" t="s">
        <v>16</v>
      </c>
      <c r="K3712" s="10" t="s">
        <v>15</v>
      </c>
      <c r="L3712" s="10">
        <v>49</v>
      </c>
      <c r="M3712" s="10" t="s">
        <v>18</v>
      </c>
      <c r="N3712" s="10">
        <v>69950</v>
      </c>
      <c r="O3712" s="10">
        <v>2</v>
      </c>
      <c r="P3712" s="10" t="str">
        <f t="shared" si="116"/>
        <v>ALEKSHENDRA KANT SINGH|Bhinga</v>
      </c>
      <c r="Q3712" s="4">
        <f>VLOOKUP(P:P,'[1]2017'!$D:$E,2,0)</f>
        <v>0</v>
      </c>
      <c r="R3712" s="4" t="str">
        <f>VLOOKUP(P:P,'[1]2017'!$D:$F,3,0)</f>
        <v>12th Pass</v>
      </c>
      <c r="S3712" s="4" t="str">
        <f>VLOOKUP(P:P,'[1]2017'!$D:$G,4,0)</f>
        <v>Rs 4,10,35,969</v>
      </c>
      <c r="T3712" s="4" t="str">
        <f>VLOOKUP(P:P,'[1]2017'!$D:$H,5,0)</f>
        <v>Rs 0</v>
      </c>
      <c r="U3712" s="4" t="str">
        <f>VLOOKUP(P:P,'[1]2017'!$D:$I,6,0)</f>
        <v>BJP</v>
      </c>
      <c r="V3712">
        <f t="shared" si="115"/>
        <v>0</v>
      </c>
    </row>
    <row r="3713" spans="1:22" x14ac:dyDescent="0.3">
      <c r="A3713" s="10" t="s">
        <v>105</v>
      </c>
      <c r="B3713" s="10" t="s">
        <v>106</v>
      </c>
      <c r="C3713" s="10">
        <v>3</v>
      </c>
      <c r="D3713" s="10">
        <v>2017</v>
      </c>
      <c r="E3713" s="4" t="s">
        <v>3456</v>
      </c>
      <c r="F3713" s="10">
        <v>289</v>
      </c>
      <c r="G3713" s="10" t="s">
        <v>3457</v>
      </c>
      <c r="H3713" s="10" t="s">
        <v>15</v>
      </c>
      <c r="I3713" s="11" t="s">
        <v>3460</v>
      </c>
      <c r="J3713" s="10" t="s">
        <v>26</v>
      </c>
      <c r="K3713" s="10" t="s">
        <v>15</v>
      </c>
      <c r="L3713" s="10">
        <v>47</v>
      </c>
      <c r="M3713" s="10" t="s">
        <v>139</v>
      </c>
      <c r="N3713" s="10">
        <v>57986</v>
      </c>
      <c r="O3713" s="10">
        <v>3</v>
      </c>
      <c r="P3713" s="10" t="str">
        <f t="shared" si="116"/>
        <v>INDRANI DEVI|Bhinga</v>
      </c>
      <c r="Q3713" s="4">
        <f>VLOOKUP(P:P,'[1]2017'!$D:$E,2,0)</f>
        <v>0</v>
      </c>
      <c r="R3713" s="4" t="str">
        <f>VLOOKUP(P:P,'[1]2017'!$D:$F,3,0)</f>
        <v>12th Pass</v>
      </c>
      <c r="S3713" s="4" t="str">
        <f>VLOOKUP(P:P,'[1]2017'!$D:$G,4,0)</f>
        <v>Rs 2,20,73,870</v>
      </c>
      <c r="T3713" s="4" t="str">
        <f>VLOOKUP(P:P,'[1]2017'!$D:$H,5,0)</f>
        <v>Rs 1,55,000</v>
      </c>
      <c r="U3713" s="4" t="str">
        <f>VLOOKUP(P:P,'[1]2017'!$D:$I,6,0)</f>
        <v>SP</v>
      </c>
      <c r="V3713">
        <f t="shared" si="115"/>
        <v>0</v>
      </c>
    </row>
    <row r="3714" spans="1:22" x14ac:dyDescent="0.3">
      <c r="A3714" s="10" t="s">
        <v>105</v>
      </c>
      <c r="B3714" s="10" t="s">
        <v>106</v>
      </c>
      <c r="C3714" s="10">
        <v>3</v>
      </c>
      <c r="D3714" s="10">
        <v>2017</v>
      </c>
      <c r="E3714" s="4" t="s">
        <v>3456</v>
      </c>
      <c r="F3714" s="10">
        <v>289</v>
      </c>
      <c r="G3714" s="10" t="s">
        <v>3457</v>
      </c>
      <c r="H3714" s="10" t="s">
        <v>15</v>
      </c>
      <c r="I3714" s="11" t="s">
        <v>3461</v>
      </c>
      <c r="J3714" s="10" t="s">
        <v>16</v>
      </c>
      <c r="K3714" s="10" t="s">
        <v>15</v>
      </c>
      <c r="L3714" s="10">
        <v>43</v>
      </c>
      <c r="M3714" s="10" t="s">
        <v>23</v>
      </c>
      <c r="N3714" s="10">
        <v>7423</v>
      </c>
      <c r="O3714" s="10">
        <v>4</v>
      </c>
      <c r="P3714" s="10" t="str">
        <f t="shared" si="116"/>
        <v>RAM ABHILAKH|Bhinga</v>
      </c>
      <c r="Q3714" s="4">
        <f>VLOOKUP(P:P,'[1]2017'!$D:$E,2,0)</f>
        <v>2</v>
      </c>
      <c r="R3714" s="4" t="str">
        <f>VLOOKUP(P:P,'[1]2017'!$D:$F,3,0)</f>
        <v>12th Pass</v>
      </c>
      <c r="S3714" s="4" t="str">
        <f>VLOOKUP(P:P,'[1]2017'!$D:$G,4,0)</f>
        <v>Rs 62,56,000</v>
      </c>
      <c r="T3714" s="4" t="str">
        <f>VLOOKUP(P:P,'[1]2017'!$D:$H,5,0)</f>
        <v>Rs 0</v>
      </c>
      <c r="U3714" s="4" t="str">
        <f>VLOOKUP(P:P,'[1]2017'!$D:$I,6,0)</f>
        <v>IND</v>
      </c>
      <c r="V3714">
        <f t="shared" ref="V3714:V3777" si="117">IF(O:O=1,1,0)</f>
        <v>0</v>
      </c>
    </row>
    <row r="3715" spans="1:22" x14ac:dyDescent="0.3">
      <c r="A3715" s="10" t="s">
        <v>105</v>
      </c>
      <c r="B3715" s="10" t="s">
        <v>106</v>
      </c>
      <c r="C3715" s="10">
        <v>3</v>
      </c>
      <c r="D3715" s="10">
        <v>2017</v>
      </c>
      <c r="E3715" s="4" t="s">
        <v>3456</v>
      </c>
      <c r="F3715" s="10">
        <v>289</v>
      </c>
      <c r="G3715" s="10" t="s">
        <v>3457</v>
      </c>
      <c r="H3715" s="10" t="s">
        <v>15</v>
      </c>
      <c r="I3715" s="11" t="s">
        <v>19</v>
      </c>
      <c r="J3715" s="10" t="s">
        <v>20</v>
      </c>
      <c r="K3715" s="10" t="s">
        <v>20</v>
      </c>
      <c r="L3715" s="10" t="s">
        <v>20</v>
      </c>
      <c r="M3715" s="10" t="s">
        <v>21</v>
      </c>
      <c r="N3715" s="10">
        <v>4746</v>
      </c>
      <c r="O3715" s="10">
        <v>5</v>
      </c>
      <c r="P3715" s="10" t="str">
        <f t="shared" si="116"/>
        <v>None of the Above|Bhinga</v>
      </c>
      <c r="Q3715" s="4" t="e">
        <f>VLOOKUP(P:P,'[1]2017'!$D:$E,2,0)</f>
        <v>#N/A</v>
      </c>
      <c r="R3715" s="4" t="e">
        <f>VLOOKUP(P:P,'[1]2017'!$D:$F,3,0)</f>
        <v>#N/A</v>
      </c>
      <c r="S3715" s="4" t="e">
        <f>VLOOKUP(P:P,'[1]2017'!$D:$G,4,0)</f>
        <v>#N/A</v>
      </c>
      <c r="T3715" s="4" t="e">
        <f>VLOOKUP(P:P,'[1]2017'!$D:$H,5,0)</f>
        <v>#N/A</v>
      </c>
      <c r="U3715" s="4" t="e">
        <f>VLOOKUP(P:P,'[1]2017'!$D:$I,6,0)</f>
        <v>#N/A</v>
      </c>
      <c r="V3715">
        <f t="shared" si="117"/>
        <v>0</v>
      </c>
    </row>
    <row r="3716" spans="1:22" x14ac:dyDescent="0.3">
      <c r="A3716" s="10" t="s">
        <v>105</v>
      </c>
      <c r="B3716" s="10" t="s">
        <v>106</v>
      </c>
      <c r="C3716" s="10">
        <v>3</v>
      </c>
      <c r="D3716" s="10">
        <v>2017</v>
      </c>
      <c r="E3716" s="4" t="s">
        <v>3456</v>
      </c>
      <c r="F3716" s="10">
        <v>289</v>
      </c>
      <c r="G3716" s="10" t="s">
        <v>3457</v>
      </c>
      <c r="H3716" s="10" t="s">
        <v>15</v>
      </c>
      <c r="I3716" s="11" t="s">
        <v>3462</v>
      </c>
      <c r="J3716" s="10" t="s">
        <v>16</v>
      </c>
      <c r="K3716" s="10" t="s">
        <v>15</v>
      </c>
      <c r="L3716" s="10">
        <v>49</v>
      </c>
      <c r="M3716" s="10" t="s">
        <v>387</v>
      </c>
      <c r="N3716" s="10">
        <v>3141</v>
      </c>
      <c r="O3716" s="10">
        <v>6</v>
      </c>
      <c r="P3716" s="10" t="str">
        <f t="shared" si="116"/>
        <v>MANSHARAM|Bhinga</v>
      </c>
      <c r="Q3716" s="4">
        <f>VLOOKUP(P:P,'[1]2017'!$D:$E,2,0)</f>
        <v>0</v>
      </c>
      <c r="R3716" s="4" t="str">
        <f>VLOOKUP(P:P,'[1]2017'!$D:$F,3,0)</f>
        <v>10th Pass</v>
      </c>
      <c r="S3716" s="4" t="str">
        <f>VLOOKUP(P:P,'[1]2017'!$D:$G,4,0)</f>
        <v>Rs 2,02,479</v>
      </c>
      <c r="T3716" s="4" t="str">
        <f>VLOOKUP(P:P,'[1]2017'!$D:$H,5,0)</f>
        <v>Rs 0</v>
      </c>
      <c r="U3716" s="4" t="str">
        <f>VLOOKUP(P:P,'[1]2017'!$D:$I,6,0)</f>
        <v>Bharatiya Subhash Sena</v>
      </c>
      <c r="V3716">
        <f t="shared" si="117"/>
        <v>0</v>
      </c>
    </row>
    <row r="3717" spans="1:22" x14ac:dyDescent="0.3">
      <c r="A3717" s="10" t="s">
        <v>105</v>
      </c>
      <c r="B3717" s="10" t="s">
        <v>106</v>
      </c>
      <c r="C3717" s="10">
        <v>3</v>
      </c>
      <c r="D3717" s="10">
        <v>2017</v>
      </c>
      <c r="E3717" s="4" t="s">
        <v>3456</v>
      </c>
      <c r="F3717" s="10">
        <v>289</v>
      </c>
      <c r="G3717" s="10" t="s">
        <v>3457</v>
      </c>
      <c r="H3717" s="10" t="s">
        <v>15</v>
      </c>
      <c r="I3717" s="11" t="s">
        <v>1389</v>
      </c>
      <c r="J3717" s="10" t="s">
        <v>16</v>
      </c>
      <c r="K3717" s="10" t="s">
        <v>15</v>
      </c>
      <c r="L3717" s="10">
        <v>54</v>
      </c>
      <c r="M3717" s="10" t="s">
        <v>23</v>
      </c>
      <c r="N3717" s="10">
        <v>1706</v>
      </c>
      <c r="O3717" s="10">
        <v>7</v>
      </c>
      <c r="P3717" s="10" t="str">
        <f t="shared" si="116"/>
        <v>RAMNARESH|Bhinga</v>
      </c>
      <c r="Q3717" s="4">
        <f>VLOOKUP(P:P,'[1]2017'!$D:$E,2,0)</f>
        <v>0</v>
      </c>
      <c r="R3717" s="4" t="str">
        <f>VLOOKUP(P:P,'[1]2017'!$D:$F,3,0)</f>
        <v>Illiterate</v>
      </c>
      <c r="S3717" s="4" t="str">
        <f>VLOOKUP(P:P,'[1]2017'!$D:$G,4,0)</f>
        <v>Rs 14,45,000</v>
      </c>
      <c r="T3717" s="4" t="str">
        <f>VLOOKUP(P:P,'[1]2017'!$D:$H,5,0)</f>
        <v>Rs 0</v>
      </c>
      <c r="U3717" s="4" t="str">
        <f>VLOOKUP(P:P,'[1]2017'!$D:$I,6,0)</f>
        <v>IND</v>
      </c>
      <c r="V3717">
        <f t="shared" si="117"/>
        <v>0</v>
      </c>
    </row>
    <row r="3718" spans="1:22" x14ac:dyDescent="0.3">
      <c r="A3718" s="10" t="s">
        <v>105</v>
      </c>
      <c r="B3718" s="10" t="s">
        <v>106</v>
      </c>
      <c r="C3718" s="10">
        <v>3</v>
      </c>
      <c r="D3718" s="10">
        <v>2017</v>
      </c>
      <c r="E3718" s="4" t="s">
        <v>3456</v>
      </c>
      <c r="F3718" s="10">
        <v>289</v>
      </c>
      <c r="G3718" s="10" t="s">
        <v>3457</v>
      </c>
      <c r="H3718" s="10" t="s">
        <v>15</v>
      </c>
      <c r="I3718" s="11" t="s">
        <v>3463</v>
      </c>
      <c r="J3718" s="10" t="s">
        <v>16</v>
      </c>
      <c r="K3718" s="10" t="s">
        <v>15</v>
      </c>
      <c r="L3718" s="10">
        <v>26</v>
      </c>
      <c r="M3718" s="10" t="s">
        <v>23</v>
      </c>
      <c r="N3718" s="10">
        <v>1228</v>
      </c>
      <c r="O3718" s="10">
        <v>8</v>
      </c>
      <c r="P3718" s="10" t="str">
        <f t="shared" si="116"/>
        <v>ASHWANI KUMAR VERMA|Bhinga</v>
      </c>
      <c r="Q3718" s="4">
        <f>VLOOKUP(P:P,'[1]2017'!$D:$E,2,0)</f>
        <v>0</v>
      </c>
      <c r="R3718" s="4" t="str">
        <f>VLOOKUP(P:P,'[1]2017'!$D:$F,3,0)</f>
        <v>Graduate Professional</v>
      </c>
      <c r="S3718" s="4" t="str">
        <f>VLOOKUP(P:P,'[1]2017'!$D:$G,4,0)</f>
        <v>Rs 10,85,000</v>
      </c>
      <c r="T3718" s="4" t="str">
        <f>VLOOKUP(P:P,'[1]2017'!$D:$H,5,0)</f>
        <v>Rs 10,00,000</v>
      </c>
      <c r="U3718" s="4" t="str">
        <f>VLOOKUP(P:P,'[1]2017'!$D:$I,6,0)</f>
        <v>IND</v>
      </c>
      <c r="V3718">
        <f t="shared" si="117"/>
        <v>0</v>
      </c>
    </row>
    <row r="3719" spans="1:22" x14ac:dyDescent="0.3">
      <c r="A3719" s="10" t="s">
        <v>105</v>
      </c>
      <c r="B3719" s="10" t="s">
        <v>106</v>
      </c>
      <c r="C3719" s="10">
        <v>3</v>
      </c>
      <c r="D3719" s="10">
        <v>2017</v>
      </c>
      <c r="E3719" s="4" t="s">
        <v>3456</v>
      </c>
      <c r="F3719" s="10">
        <v>289</v>
      </c>
      <c r="G3719" s="10" t="s">
        <v>3457</v>
      </c>
      <c r="H3719" s="10" t="s">
        <v>15</v>
      </c>
      <c r="I3719" s="11" t="s">
        <v>3464</v>
      </c>
      <c r="J3719" s="10" t="s">
        <v>16</v>
      </c>
      <c r="K3719" s="10" t="s">
        <v>15</v>
      </c>
      <c r="L3719" s="10">
        <v>40</v>
      </c>
      <c r="M3719" s="10" t="s">
        <v>23</v>
      </c>
      <c r="N3719" s="10">
        <v>1181</v>
      </c>
      <c r="O3719" s="10">
        <v>9</v>
      </c>
      <c r="P3719" s="10" t="str">
        <f t="shared" si="116"/>
        <v>MALIKRAM|Bhinga</v>
      </c>
      <c r="Q3719" s="4" t="e">
        <f>VLOOKUP(P:P,'[1]2017'!$D:$E,2,0)</f>
        <v>#N/A</v>
      </c>
      <c r="R3719" s="4" t="e">
        <f>VLOOKUP(P:P,'[1]2017'!$D:$F,3,0)</f>
        <v>#N/A</v>
      </c>
      <c r="S3719" s="4" t="e">
        <f>VLOOKUP(P:P,'[1]2017'!$D:$G,4,0)</f>
        <v>#N/A</v>
      </c>
      <c r="T3719" s="4" t="e">
        <f>VLOOKUP(P:P,'[1]2017'!$D:$H,5,0)</f>
        <v>#N/A</v>
      </c>
      <c r="U3719" s="4" t="e">
        <f>VLOOKUP(P:P,'[1]2017'!$D:$I,6,0)</f>
        <v>#N/A</v>
      </c>
      <c r="V3719">
        <f t="shared" si="117"/>
        <v>0</v>
      </c>
    </row>
    <row r="3720" spans="1:22" x14ac:dyDescent="0.3">
      <c r="A3720" s="10" t="s">
        <v>105</v>
      </c>
      <c r="B3720" s="10" t="s">
        <v>106</v>
      </c>
      <c r="C3720" s="10">
        <v>3</v>
      </c>
      <c r="D3720" s="10">
        <v>2017</v>
      </c>
      <c r="E3720" s="4" t="s">
        <v>3456</v>
      </c>
      <c r="F3720" s="10">
        <v>289</v>
      </c>
      <c r="G3720" s="10" t="s">
        <v>3457</v>
      </c>
      <c r="H3720" s="10" t="s">
        <v>15</v>
      </c>
      <c r="I3720" s="11" t="s">
        <v>3465</v>
      </c>
      <c r="J3720" s="10" t="s">
        <v>16</v>
      </c>
      <c r="K3720" s="10" t="s">
        <v>25</v>
      </c>
      <c r="L3720" s="10">
        <v>30</v>
      </c>
      <c r="M3720" s="10" t="s">
        <v>23</v>
      </c>
      <c r="N3720" s="10">
        <v>1166</v>
      </c>
      <c r="O3720" s="10">
        <v>10</v>
      </c>
      <c r="P3720" s="10" t="str">
        <f t="shared" si="116"/>
        <v>BHOLA PRASAD|Bhinga</v>
      </c>
      <c r="Q3720" s="4">
        <f>VLOOKUP(P:P,'[1]2017'!$D:$E,2,0)</f>
        <v>0</v>
      </c>
      <c r="R3720" s="4" t="str">
        <f>VLOOKUP(P:P,'[1]2017'!$D:$F,3,0)</f>
        <v>8th Pass</v>
      </c>
      <c r="S3720" s="4" t="str">
        <f>VLOOKUP(P:P,'[1]2017'!$D:$G,4,0)</f>
        <v>Rs 2,11,000</v>
      </c>
      <c r="T3720" s="4" t="str">
        <f>VLOOKUP(P:P,'[1]2017'!$D:$H,5,0)</f>
        <v>Rs 0</v>
      </c>
      <c r="U3720" s="4" t="str">
        <f>VLOOKUP(P:P,'[1]2017'!$D:$I,6,0)</f>
        <v>IND</v>
      </c>
      <c r="V3720">
        <f t="shared" si="117"/>
        <v>0</v>
      </c>
    </row>
    <row r="3721" spans="1:22" x14ac:dyDescent="0.3">
      <c r="A3721" s="10" t="s">
        <v>105</v>
      </c>
      <c r="B3721" s="10" t="s">
        <v>106</v>
      </c>
      <c r="C3721" s="10">
        <v>3</v>
      </c>
      <c r="D3721" s="10">
        <v>2017</v>
      </c>
      <c r="E3721" s="4" t="s">
        <v>3456</v>
      </c>
      <c r="F3721" s="10">
        <v>289</v>
      </c>
      <c r="G3721" s="10" t="s">
        <v>3457</v>
      </c>
      <c r="H3721" s="10" t="s">
        <v>15</v>
      </c>
      <c r="I3721" s="11" t="s">
        <v>2526</v>
      </c>
      <c r="J3721" s="10" t="s">
        <v>16</v>
      </c>
      <c r="K3721" s="10" t="s">
        <v>15</v>
      </c>
      <c r="L3721" s="10">
        <v>32</v>
      </c>
      <c r="M3721" s="10" t="s">
        <v>23</v>
      </c>
      <c r="N3721" s="10">
        <v>1023</v>
      </c>
      <c r="O3721" s="10">
        <v>11</v>
      </c>
      <c r="P3721" s="10" t="str">
        <f t="shared" si="116"/>
        <v>PRABHAKAR PANDEY|Bhinga</v>
      </c>
      <c r="Q3721" s="4">
        <f>VLOOKUP(P:P,'[1]2017'!$D:$E,2,0)</f>
        <v>0</v>
      </c>
      <c r="R3721" s="4" t="str">
        <f>VLOOKUP(P:P,'[1]2017'!$D:$F,3,0)</f>
        <v>Graduate Professional</v>
      </c>
      <c r="S3721" s="4" t="str">
        <f>VLOOKUP(P:P,'[1]2017'!$D:$G,4,0)</f>
        <v>Rs 16,27,157</v>
      </c>
      <c r="T3721" s="4" t="str">
        <f>VLOOKUP(P:P,'[1]2017'!$D:$H,5,0)</f>
        <v>Rs 0</v>
      </c>
      <c r="U3721" s="4" t="str">
        <f>VLOOKUP(P:P,'[1]2017'!$D:$I,6,0)</f>
        <v>IND</v>
      </c>
      <c r="V3721">
        <f t="shared" si="117"/>
        <v>0</v>
      </c>
    </row>
    <row r="3722" spans="1:22" x14ac:dyDescent="0.3">
      <c r="A3722" s="10" t="s">
        <v>105</v>
      </c>
      <c r="B3722" s="10" t="s">
        <v>106</v>
      </c>
      <c r="C3722" s="10">
        <v>3</v>
      </c>
      <c r="D3722" s="10">
        <v>2017</v>
      </c>
      <c r="E3722" s="4" t="s">
        <v>3456</v>
      </c>
      <c r="F3722" s="10">
        <v>290</v>
      </c>
      <c r="G3722" s="10" t="s">
        <v>3456</v>
      </c>
      <c r="H3722" s="10" t="s">
        <v>15</v>
      </c>
      <c r="I3722" s="11" t="s">
        <v>3466</v>
      </c>
      <c r="J3722" s="10" t="s">
        <v>16</v>
      </c>
      <c r="K3722" s="10" t="s">
        <v>15</v>
      </c>
      <c r="L3722" s="10">
        <v>47</v>
      </c>
      <c r="M3722" s="10" t="s">
        <v>18</v>
      </c>
      <c r="N3722" s="10">
        <v>79437</v>
      </c>
      <c r="O3722" s="10">
        <v>1</v>
      </c>
      <c r="P3722" s="10" t="str">
        <f t="shared" si="116"/>
        <v>RAM FERAN|Shrawasti</v>
      </c>
      <c r="Q3722" s="4">
        <f>VLOOKUP(P:P,'[1]2017'!$D:$E,2,0)</f>
        <v>0</v>
      </c>
      <c r="R3722" s="4" t="str">
        <f>VLOOKUP(P:P,'[1]2017'!$D:$F,3,0)</f>
        <v>12th Pass</v>
      </c>
      <c r="S3722" s="4" t="str">
        <f>VLOOKUP(P:P,'[1]2017'!$D:$G,4,0)</f>
        <v>Rs 6,00,00,000</v>
      </c>
      <c r="T3722" s="4" t="str">
        <f>VLOOKUP(P:P,'[1]2017'!$D:$H,5,0)</f>
        <v>Rs 0</v>
      </c>
      <c r="U3722" s="4" t="str">
        <f>VLOOKUP(P:P,'[1]2017'!$D:$I,6,0)</f>
        <v>BJP</v>
      </c>
      <c r="V3722">
        <f t="shared" si="117"/>
        <v>1</v>
      </c>
    </row>
    <row r="3723" spans="1:22" x14ac:dyDescent="0.3">
      <c r="A3723" s="10" t="s">
        <v>105</v>
      </c>
      <c r="B3723" s="10" t="s">
        <v>106</v>
      </c>
      <c r="C3723" s="10">
        <v>3</v>
      </c>
      <c r="D3723" s="10">
        <v>2017</v>
      </c>
      <c r="E3723" s="4" t="s">
        <v>3456</v>
      </c>
      <c r="F3723" s="10">
        <v>290</v>
      </c>
      <c r="G3723" s="10" t="s">
        <v>3456</v>
      </c>
      <c r="H3723" s="10" t="s">
        <v>15</v>
      </c>
      <c r="I3723" s="11" t="s">
        <v>3467</v>
      </c>
      <c r="J3723" s="10" t="s">
        <v>16</v>
      </c>
      <c r="K3723" s="10" t="s">
        <v>15</v>
      </c>
      <c r="L3723" s="10">
        <v>64</v>
      </c>
      <c r="M3723" s="10" t="s">
        <v>139</v>
      </c>
      <c r="N3723" s="10">
        <v>78992</v>
      </c>
      <c r="O3723" s="10">
        <v>2</v>
      </c>
      <c r="P3723" s="10" t="str">
        <f t="shared" si="116"/>
        <v>MOHD. RAMZAN|Shrawasti</v>
      </c>
      <c r="Q3723" s="4">
        <f>VLOOKUP(P:P,'[1]2017'!$D:$E,2,0)</f>
        <v>0</v>
      </c>
      <c r="R3723" s="4" t="str">
        <f>VLOOKUP(P:P,'[1]2017'!$D:$F,3,0)</f>
        <v>10th Pass</v>
      </c>
      <c r="S3723" s="4" t="str">
        <f>VLOOKUP(P:P,'[1]2017'!$D:$G,4,0)</f>
        <v>Rs 6,06,63,858</v>
      </c>
      <c r="T3723" s="4" t="str">
        <f>VLOOKUP(P:P,'[1]2017'!$D:$H,5,0)</f>
        <v>Rs 0</v>
      </c>
      <c r="U3723" s="4" t="str">
        <f>VLOOKUP(P:P,'[1]2017'!$D:$I,6,0)</f>
        <v>SP</v>
      </c>
      <c r="V3723">
        <f t="shared" si="117"/>
        <v>0</v>
      </c>
    </row>
    <row r="3724" spans="1:22" x14ac:dyDescent="0.3">
      <c r="A3724" s="10" t="s">
        <v>105</v>
      </c>
      <c r="B3724" s="10" t="s">
        <v>106</v>
      </c>
      <c r="C3724" s="10">
        <v>3</v>
      </c>
      <c r="D3724" s="10">
        <v>2017</v>
      </c>
      <c r="E3724" s="4" t="s">
        <v>3456</v>
      </c>
      <c r="F3724" s="10">
        <v>290</v>
      </c>
      <c r="G3724" s="10" t="s">
        <v>3456</v>
      </c>
      <c r="H3724" s="10" t="s">
        <v>15</v>
      </c>
      <c r="I3724" s="11" t="s">
        <v>660</v>
      </c>
      <c r="J3724" s="10" t="s">
        <v>16</v>
      </c>
      <c r="K3724" s="10" t="s">
        <v>15</v>
      </c>
      <c r="L3724" s="10">
        <v>44</v>
      </c>
      <c r="M3724" s="10" t="s">
        <v>37</v>
      </c>
      <c r="N3724" s="10">
        <v>53014</v>
      </c>
      <c r="O3724" s="10">
        <v>3</v>
      </c>
      <c r="P3724" s="10" t="str">
        <f t="shared" si="116"/>
        <v>SUBHASH|Shrawasti</v>
      </c>
      <c r="Q3724" s="4">
        <f>VLOOKUP(P:P,'[1]2017'!$D:$E,2,0)</f>
        <v>1</v>
      </c>
      <c r="R3724" s="4" t="str">
        <f>VLOOKUP(P:P,'[1]2017'!$D:$F,3,0)</f>
        <v>12th Pass</v>
      </c>
      <c r="S3724" s="4" t="str">
        <f>VLOOKUP(P:P,'[1]2017'!$D:$G,4,0)</f>
        <v>Rs 9,22,46,190</v>
      </c>
      <c r="T3724" s="4" t="str">
        <f>VLOOKUP(P:P,'[1]2017'!$D:$H,5,0)</f>
        <v>Rs 20,17,970</v>
      </c>
      <c r="U3724" s="4" t="str">
        <f>VLOOKUP(P:P,'[1]2017'!$D:$I,6,0)</f>
        <v>BSP</v>
      </c>
      <c r="V3724">
        <f t="shared" si="117"/>
        <v>0</v>
      </c>
    </row>
    <row r="3725" spans="1:22" x14ac:dyDescent="0.3">
      <c r="A3725" s="10" t="s">
        <v>105</v>
      </c>
      <c r="B3725" s="10" t="s">
        <v>106</v>
      </c>
      <c r="C3725" s="10">
        <v>3</v>
      </c>
      <c r="D3725" s="10">
        <v>2017</v>
      </c>
      <c r="E3725" s="4" t="s">
        <v>3456</v>
      </c>
      <c r="F3725" s="10">
        <v>290</v>
      </c>
      <c r="G3725" s="10" t="s">
        <v>3456</v>
      </c>
      <c r="H3725" s="10" t="s">
        <v>15</v>
      </c>
      <c r="I3725" s="11" t="s">
        <v>3468</v>
      </c>
      <c r="J3725" s="10" t="s">
        <v>16</v>
      </c>
      <c r="K3725" s="10" t="s">
        <v>15</v>
      </c>
      <c r="L3725" s="10">
        <v>48</v>
      </c>
      <c r="M3725" s="10" t="s">
        <v>115</v>
      </c>
      <c r="N3725" s="10">
        <v>10856</v>
      </c>
      <c r="O3725" s="10">
        <v>4</v>
      </c>
      <c r="P3725" s="10" t="str">
        <f t="shared" si="116"/>
        <v>ENG. VINOD KUMAR TRIPATHI|Shrawasti</v>
      </c>
      <c r="Q3725" s="4">
        <f>VLOOKUP(P:P,'[1]2017'!$D:$E,2,0)</f>
        <v>3</v>
      </c>
      <c r="R3725" s="4" t="str">
        <f>VLOOKUP(P:P,'[1]2017'!$D:$F,3,0)</f>
        <v>12th Pass</v>
      </c>
      <c r="S3725" s="4" t="str">
        <f>VLOOKUP(P:P,'[1]2017'!$D:$G,4,0)</f>
        <v>Rs 74,54,559</v>
      </c>
      <c r="T3725" s="4" t="str">
        <f>VLOOKUP(P:P,'[1]2017'!$D:$H,5,0)</f>
        <v>Rs 31,00,254</v>
      </c>
      <c r="U3725" s="4" t="str">
        <f>VLOOKUP(P:P,'[1]2017'!$D:$I,6,0)</f>
        <v>RLD</v>
      </c>
      <c r="V3725">
        <f t="shared" si="117"/>
        <v>0</v>
      </c>
    </row>
    <row r="3726" spans="1:22" x14ac:dyDescent="0.3">
      <c r="A3726" s="10" t="s">
        <v>105</v>
      </c>
      <c r="B3726" s="10" t="s">
        <v>106</v>
      </c>
      <c r="C3726" s="10">
        <v>3</v>
      </c>
      <c r="D3726" s="10">
        <v>2017</v>
      </c>
      <c r="E3726" s="4" t="s">
        <v>3456</v>
      </c>
      <c r="F3726" s="10">
        <v>290</v>
      </c>
      <c r="G3726" s="10" t="s">
        <v>3456</v>
      </c>
      <c r="H3726" s="10" t="s">
        <v>15</v>
      </c>
      <c r="I3726" s="11" t="s">
        <v>19</v>
      </c>
      <c r="J3726" s="10" t="s">
        <v>20</v>
      </c>
      <c r="K3726" s="10" t="s">
        <v>20</v>
      </c>
      <c r="L3726" s="10" t="s">
        <v>20</v>
      </c>
      <c r="M3726" s="10" t="s">
        <v>21</v>
      </c>
      <c r="N3726" s="10">
        <v>4289</v>
      </c>
      <c r="O3726" s="10">
        <v>5</v>
      </c>
      <c r="P3726" s="10" t="str">
        <f t="shared" si="116"/>
        <v>None of the Above|Shrawasti</v>
      </c>
      <c r="Q3726" s="4" t="e">
        <f>VLOOKUP(P:P,'[1]2017'!$D:$E,2,0)</f>
        <v>#N/A</v>
      </c>
      <c r="R3726" s="4" t="e">
        <f>VLOOKUP(P:P,'[1]2017'!$D:$F,3,0)</f>
        <v>#N/A</v>
      </c>
      <c r="S3726" s="4" t="e">
        <f>VLOOKUP(P:P,'[1]2017'!$D:$G,4,0)</f>
        <v>#N/A</v>
      </c>
      <c r="T3726" s="4" t="e">
        <f>VLOOKUP(P:P,'[1]2017'!$D:$H,5,0)</f>
        <v>#N/A</v>
      </c>
      <c r="U3726" s="4" t="e">
        <f>VLOOKUP(P:P,'[1]2017'!$D:$I,6,0)</f>
        <v>#N/A</v>
      </c>
      <c r="V3726">
        <f t="shared" si="117"/>
        <v>0</v>
      </c>
    </row>
    <row r="3727" spans="1:22" x14ac:dyDescent="0.3">
      <c r="A3727" s="10" t="s">
        <v>105</v>
      </c>
      <c r="B3727" s="10" t="s">
        <v>106</v>
      </c>
      <c r="C3727" s="10">
        <v>3</v>
      </c>
      <c r="D3727" s="10">
        <v>2017</v>
      </c>
      <c r="E3727" s="4" t="s">
        <v>3456</v>
      </c>
      <c r="F3727" s="10">
        <v>290</v>
      </c>
      <c r="G3727" s="10" t="s">
        <v>3456</v>
      </c>
      <c r="H3727" s="10" t="s">
        <v>15</v>
      </c>
      <c r="I3727" s="11" t="s">
        <v>3469</v>
      </c>
      <c r="J3727" s="10" t="s">
        <v>16</v>
      </c>
      <c r="K3727" s="10" t="s">
        <v>15</v>
      </c>
      <c r="L3727" s="10">
        <v>42</v>
      </c>
      <c r="M3727" s="10" t="s">
        <v>144</v>
      </c>
      <c r="N3727" s="10">
        <v>2933</v>
      </c>
      <c r="O3727" s="10">
        <v>6</v>
      </c>
      <c r="P3727" s="10" t="str">
        <f t="shared" si="116"/>
        <v>KALIM|Shrawasti</v>
      </c>
      <c r="Q3727" s="4">
        <f>VLOOKUP(P:P,'[1]2017'!$D:$E,2,0)</f>
        <v>0</v>
      </c>
      <c r="R3727" s="4" t="str">
        <f>VLOOKUP(P:P,'[1]2017'!$D:$F,3,0)</f>
        <v>Others</v>
      </c>
      <c r="S3727" s="4" t="str">
        <f>VLOOKUP(P:P,'[1]2017'!$D:$G,4,0)</f>
        <v>Rs 3,07,000</v>
      </c>
      <c r="T3727" s="4" t="str">
        <f>VLOOKUP(P:P,'[1]2017'!$D:$H,5,0)</f>
        <v>Rs 0</v>
      </c>
      <c r="U3727" s="4" t="str">
        <f>VLOOKUP(P:P,'[1]2017'!$D:$I,6,0)</f>
        <v>All India Majlis-E-Ittehadul Muslimeen</v>
      </c>
      <c r="V3727">
        <f t="shared" si="117"/>
        <v>0</v>
      </c>
    </row>
    <row r="3728" spans="1:22" x14ac:dyDescent="0.3">
      <c r="A3728" s="10" t="s">
        <v>105</v>
      </c>
      <c r="B3728" s="10" t="s">
        <v>106</v>
      </c>
      <c r="C3728" s="10">
        <v>3</v>
      </c>
      <c r="D3728" s="10">
        <v>2017</v>
      </c>
      <c r="E3728" s="4" t="s">
        <v>3456</v>
      </c>
      <c r="F3728" s="10">
        <v>290</v>
      </c>
      <c r="G3728" s="10" t="s">
        <v>3456</v>
      </c>
      <c r="H3728" s="10" t="s">
        <v>15</v>
      </c>
      <c r="I3728" s="11" t="s">
        <v>3470</v>
      </c>
      <c r="J3728" s="10" t="s">
        <v>26</v>
      </c>
      <c r="K3728" s="10" t="s">
        <v>15</v>
      </c>
      <c r="L3728" s="10">
        <v>41</v>
      </c>
      <c r="M3728" s="10" t="s">
        <v>23</v>
      </c>
      <c r="N3728" s="10">
        <v>2352</v>
      </c>
      <c r="O3728" s="10">
        <v>7</v>
      </c>
      <c r="P3728" s="10" t="str">
        <f t="shared" si="116"/>
        <v>NEETU MISHRA|Shrawasti</v>
      </c>
      <c r="Q3728" s="4">
        <f>VLOOKUP(P:P,'[1]2017'!$D:$E,2,0)</f>
        <v>0</v>
      </c>
      <c r="R3728" s="4" t="str">
        <f>VLOOKUP(P:P,'[1]2017'!$D:$F,3,0)</f>
        <v>Post Graduate</v>
      </c>
      <c r="S3728" s="4" t="str">
        <f>VLOOKUP(P:P,'[1]2017'!$D:$G,4,0)</f>
        <v>Rs 1,19,12,000</v>
      </c>
      <c r="T3728" s="4" t="str">
        <f>VLOOKUP(P:P,'[1]2017'!$D:$H,5,0)</f>
        <v>Rs 1,30,000</v>
      </c>
      <c r="U3728" s="4" t="str">
        <f>VLOOKUP(P:P,'[1]2017'!$D:$I,6,0)</f>
        <v>IND</v>
      </c>
      <c r="V3728">
        <f t="shared" si="117"/>
        <v>0</v>
      </c>
    </row>
    <row r="3729" spans="1:22" x14ac:dyDescent="0.3">
      <c r="A3729" s="10" t="s">
        <v>105</v>
      </c>
      <c r="B3729" s="10" t="s">
        <v>106</v>
      </c>
      <c r="C3729" s="10">
        <v>3</v>
      </c>
      <c r="D3729" s="10">
        <v>2017</v>
      </c>
      <c r="E3729" s="4" t="s">
        <v>3456</v>
      </c>
      <c r="F3729" s="10">
        <v>290</v>
      </c>
      <c r="G3729" s="10" t="s">
        <v>3456</v>
      </c>
      <c r="H3729" s="10" t="s">
        <v>15</v>
      </c>
      <c r="I3729" s="11" t="s">
        <v>3471</v>
      </c>
      <c r="J3729" s="10" t="s">
        <v>16</v>
      </c>
      <c r="K3729" s="10" t="s">
        <v>15</v>
      </c>
      <c r="L3729" s="10">
        <v>36</v>
      </c>
      <c r="M3729" s="10" t="s">
        <v>23</v>
      </c>
      <c r="N3729" s="10">
        <v>2212</v>
      </c>
      <c r="O3729" s="10">
        <v>8</v>
      </c>
      <c r="P3729" s="10" t="str">
        <f t="shared" si="116"/>
        <v>MOHD YUSUS KHAN|Shrawasti</v>
      </c>
      <c r="Q3729" s="4">
        <f>VLOOKUP(P:P,'[1]2017'!$D:$E,2,0)</f>
        <v>0</v>
      </c>
      <c r="R3729" s="4" t="str">
        <f>VLOOKUP(P:P,'[1]2017'!$D:$F,3,0)</f>
        <v>Literate</v>
      </c>
      <c r="S3729" s="4" t="str">
        <f>VLOOKUP(P:P,'[1]2017'!$D:$G,4,0)</f>
        <v>Rs 2,65,000</v>
      </c>
      <c r="T3729" s="4" t="str">
        <f>VLOOKUP(P:P,'[1]2017'!$D:$H,5,0)</f>
        <v>Rs 0</v>
      </c>
      <c r="U3729" s="4" t="str">
        <f>VLOOKUP(P:P,'[1]2017'!$D:$I,6,0)</f>
        <v>IND</v>
      </c>
      <c r="V3729">
        <f t="shared" si="117"/>
        <v>0</v>
      </c>
    </row>
    <row r="3730" spans="1:22" x14ac:dyDescent="0.3">
      <c r="A3730" s="10" t="s">
        <v>105</v>
      </c>
      <c r="B3730" s="10" t="s">
        <v>106</v>
      </c>
      <c r="C3730" s="10">
        <v>3</v>
      </c>
      <c r="D3730" s="10">
        <v>2017</v>
      </c>
      <c r="E3730" s="4" t="s">
        <v>3456</v>
      </c>
      <c r="F3730" s="10">
        <v>290</v>
      </c>
      <c r="G3730" s="10" t="s">
        <v>3456</v>
      </c>
      <c r="H3730" s="10" t="s">
        <v>15</v>
      </c>
      <c r="I3730" s="11" t="s">
        <v>2221</v>
      </c>
      <c r="J3730" s="10" t="s">
        <v>16</v>
      </c>
      <c r="K3730" s="10" t="s">
        <v>25</v>
      </c>
      <c r="L3730" s="10">
        <v>52</v>
      </c>
      <c r="M3730" s="10" t="s">
        <v>23</v>
      </c>
      <c r="N3730" s="10">
        <v>1756</v>
      </c>
      <c r="O3730" s="10">
        <v>9</v>
      </c>
      <c r="P3730" s="10" t="str">
        <f t="shared" si="116"/>
        <v>SIYA RAM|Shrawasti</v>
      </c>
      <c r="Q3730" s="4">
        <f>VLOOKUP(P:P,'[1]2017'!$D:$E,2,0)</f>
        <v>0</v>
      </c>
      <c r="R3730" s="4" t="str">
        <f>VLOOKUP(P:P,'[1]2017'!$D:$F,3,0)</f>
        <v>Illiterate</v>
      </c>
      <c r="S3730" s="4" t="str">
        <f>VLOOKUP(P:P,'[1]2017'!$D:$G,4,0)</f>
        <v>Rs 8,30,000</v>
      </c>
      <c r="T3730" s="4" t="str">
        <f>VLOOKUP(P:P,'[1]2017'!$D:$H,5,0)</f>
        <v>Rs 0</v>
      </c>
      <c r="U3730" s="4" t="str">
        <f>VLOOKUP(P:P,'[1]2017'!$D:$I,6,0)</f>
        <v>IND</v>
      </c>
      <c r="V3730">
        <f t="shared" si="117"/>
        <v>0</v>
      </c>
    </row>
    <row r="3731" spans="1:22" x14ac:dyDescent="0.3">
      <c r="A3731" s="10" t="s">
        <v>105</v>
      </c>
      <c r="B3731" s="10" t="s">
        <v>106</v>
      </c>
      <c r="C3731" s="10">
        <v>3</v>
      </c>
      <c r="D3731" s="10">
        <v>2017</v>
      </c>
      <c r="E3731" s="4" t="s">
        <v>3456</v>
      </c>
      <c r="F3731" s="10">
        <v>290</v>
      </c>
      <c r="G3731" s="10" t="s">
        <v>3456</v>
      </c>
      <c r="H3731" s="10" t="s">
        <v>15</v>
      </c>
      <c r="I3731" s="11" t="s">
        <v>3472</v>
      </c>
      <c r="J3731" s="10" t="s">
        <v>16</v>
      </c>
      <c r="K3731" s="10" t="s">
        <v>15</v>
      </c>
      <c r="L3731" s="10">
        <v>51</v>
      </c>
      <c r="M3731" s="10" t="s">
        <v>23</v>
      </c>
      <c r="N3731" s="10">
        <v>1514</v>
      </c>
      <c r="O3731" s="10">
        <v>10</v>
      </c>
      <c r="P3731" s="10" t="str">
        <f t="shared" si="116"/>
        <v>MOLHU RAM|Shrawasti</v>
      </c>
      <c r="Q3731" s="4">
        <f>VLOOKUP(P:P,'[1]2017'!$D:$E,2,0)</f>
        <v>0</v>
      </c>
      <c r="R3731" s="4" t="str">
        <f>VLOOKUP(P:P,'[1]2017'!$D:$F,3,0)</f>
        <v>8th Pass</v>
      </c>
      <c r="S3731" s="4" t="str">
        <f>VLOOKUP(P:P,'[1]2017'!$D:$G,4,0)</f>
        <v>Rs 39,11,518</v>
      </c>
      <c r="T3731" s="4" t="str">
        <f>VLOOKUP(P:P,'[1]2017'!$D:$H,5,0)</f>
        <v>Rs 0</v>
      </c>
      <c r="U3731" s="4" t="str">
        <f>VLOOKUP(P:P,'[1]2017'!$D:$I,6,0)</f>
        <v>IND</v>
      </c>
      <c r="V3731">
        <f t="shared" si="117"/>
        <v>0</v>
      </c>
    </row>
    <row r="3732" spans="1:22" x14ac:dyDescent="0.3">
      <c r="A3732" s="10" t="s">
        <v>105</v>
      </c>
      <c r="B3732" s="10" t="s">
        <v>106</v>
      </c>
      <c r="C3732" s="10">
        <v>3</v>
      </c>
      <c r="D3732" s="10">
        <v>2017</v>
      </c>
      <c r="E3732" s="4" t="s">
        <v>3456</v>
      </c>
      <c r="F3732" s="10">
        <v>290</v>
      </c>
      <c r="G3732" s="10" t="s">
        <v>3456</v>
      </c>
      <c r="H3732" s="10" t="s">
        <v>15</v>
      </c>
      <c r="I3732" s="11" t="s">
        <v>526</v>
      </c>
      <c r="J3732" s="10" t="s">
        <v>16</v>
      </c>
      <c r="K3732" s="10" t="s">
        <v>15</v>
      </c>
      <c r="L3732" s="10">
        <v>40</v>
      </c>
      <c r="M3732" s="10" t="s">
        <v>387</v>
      </c>
      <c r="N3732" s="10">
        <v>1002</v>
      </c>
      <c r="O3732" s="10">
        <v>11</v>
      </c>
      <c r="P3732" s="10" t="str">
        <f t="shared" si="116"/>
        <v>RAJENDRA|Shrawasti</v>
      </c>
      <c r="Q3732" s="4">
        <f>VLOOKUP(P:P,'[1]2017'!$D:$E,2,0)</f>
        <v>0</v>
      </c>
      <c r="R3732" s="4" t="str">
        <f>VLOOKUP(P:P,'[1]2017'!$D:$F,3,0)</f>
        <v>Literate</v>
      </c>
      <c r="S3732" s="4" t="str">
        <f>VLOOKUP(P:P,'[1]2017'!$D:$G,4,0)</f>
        <v>Rs 2,34,300</v>
      </c>
      <c r="T3732" s="4" t="str">
        <f>VLOOKUP(P:P,'[1]2017'!$D:$H,5,0)</f>
        <v>Rs 0</v>
      </c>
      <c r="U3732" s="4" t="str">
        <f>VLOOKUP(P:P,'[1]2017'!$D:$I,6,0)</f>
        <v>Bharatiya Subhash Sena</v>
      </c>
      <c r="V3732">
        <f t="shared" si="117"/>
        <v>0</v>
      </c>
    </row>
    <row r="3733" spans="1:22" x14ac:dyDescent="0.3">
      <c r="A3733" s="10" t="s">
        <v>105</v>
      </c>
      <c r="B3733" s="10" t="s">
        <v>106</v>
      </c>
      <c r="C3733" s="10">
        <v>3</v>
      </c>
      <c r="D3733" s="10">
        <v>2017</v>
      </c>
      <c r="E3733" s="4" t="s">
        <v>3456</v>
      </c>
      <c r="F3733" s="10">
        <v>290</v>
      </c>
      <c r="G3733" s="10" t="s">
        <v>3456</v>
      </c>
      <c r="H3733" s="10" t="s">
        <v>15</v>
      </c>
      <c r="I3733" s="11" t="s">
        <v>3473</v>
      </c>
      <c r="J3733" s="10" t="s">
        <v>16</v>
      </c>
      <c r="K3733" s="10" t="s">
        <v>15</v>
      </c>
      <c r="L3733" s="10">
        <v>45</v>
      </c>
      <c r="M3733" s="10" t="s">
        <v>3474</v>
      </c>
      <c r="N3733" s="10">
        <v>979</v>
      </c>
      <c r="O3733" s="10">
        <v>12</v>
      </c>
      <c r="P3733" s="10" t="str">
        <f t="shared" si="116"/>
        <v>SUBHAS CHANDRE|Shrawasti</v>
      </c>
      <c r="Q3733" s="4" t="e">
        <f>VLOOKUP(P:P,'[1]2017'!$D:$E,2,0)</f>
        <v>#N/A</v>
      </c>
      <c r="R3733" s="4" t="e">
        <f>VLOOKUP(P:P,'[1]2017'!$D:$F,3,0)</f>
        <v>#N/A</v>
      </c>
      <c r="S3733" s="4" t="e">
        <f>VLOOKUP(P:P,'[1]2017'!$D:$G,4,0)</f>
        <v>#N/A</v>
      </c>
      <c r="T3733" s="4" t="e">
        <f>VLOOKUP(P:P,'[1]2017'!$D:$H,5,0)</f>
        <v>#N/A</v>
      </c>
      <c r="U3733" s="4" t="e">
        <f>VLOOKUP(P:P,'[1]2017'!$D:$I,6,0)</f>
        <v>#N/A</v>
      </c>
      <c r="V3733">
        <f t="shared" si="117"/>
        <v>0</v>
      </c>
    </row>
    <row r="3734" spans="1:22" x14ac:dyDescent="0.3">
      <c r="A3734" s="10" t="s">
        <v>105</v>
      </c>
      <c r="B3734" s="10" t="s">
        <v>106</v>
      </c>
      <c r="C3734" s="10">
        <v>3</v>
      </c>
      <c r="D3734" s="10">
        <v>2017</v>
      </c>
      <c r="E3734" s="4" t="s">
        <v>3456</v>
      </c>
      <c r="F3734" s="10">
        <v>290</v>
      </c>
      <c r="G3734" s="10" t="s">
        <v>3456</v>
      </c>
      <c r="H3734" s="10" t="s">
        <v>15</v>
      </c>
      <c r="I3734" s="11" t="s">
        <v>3475</v>
      </c>
      <c r="J3734" s="10" t="s">
        <v>16</v>
      </c>
      <c r="K3734" s="10" t="s">
        <v>15</v>
      </c>
      <c r="L3734" s="10">
        <v>52</v>
      </c>
      <c r="M3734" s="10" t="s">
        <v>862</v>
      </c>
      <c r="N3734" s="10">
        <v>859</v>
      </c>
      <c r="O3734" s="10">
        <v>13</v>
      </c>
      <c r="P3734" s="10" t="str">
        <f t="shared" ref="P3734:P3797" si="118">I3734&amp;"|"&amp;G3734</f>
        <v>SHARDINDU TRIVEDI|Shrawasti</v>
      </c>
      <c r="Q3734" s="4">
        <f>VLOOKUP(P:P,'[1]2017'!$D:$E,2,0)</f>
        <v>0</v>
      </c>
      <c r="R3734" s="4" t="str">
        <f>VLOOKUP(P:P,'[1]2017'!$D:$F,3,0)</f>
        <v>Graduate Professional</v>
      </c>
      <c r="S3734" s="4" t="str">
        <f>VLOOKUP(P:P,'[1]2017'!$D:$G,4,0)</f>
        <v>Rs 11,59,62,620</v>
      </c>
      <c r="T3734" s="4" t="str">
        <f>VLOOKUP(P:P,'[1]2017'!$D:$H,5,0)</f>
        <v>Rs 6,80,000</v>
      </c>
      <c r="U3734" s="4" t="str">
        <f>VLOOKUP(P:P,'[1]2017'!$D:$I,6,0)</f>
        <v>Bharatiya Democratic Socialist Alliance Party</v>
      </c>
      <c r="V3734">
        <f t="shared" si="117"/>
        <v>0</v>
      </c>
    </row>
    <row r="3735" spans="1:22" x14ac:dyDescent="0.3">
      <c r="A3735" s="10" t="s">
        <v>105</v>
      </c>
      <c r="B3735" s="10" t="s">
        <v>106</v>
      </c>
      <c r="C3735" s="10">
        <v>3</v>
      </c>
      <c r="D3735" s="10">
        <v>2017</v>
      </c>
      <c r="E3735" s="4" t="s">
        <v>3456</v>
      </c>
      <c r="F3735" s="10">
        <v>290</v>
      </c>
      <c r="G3735" s="10" t="s">
        <v>3456</v>
      </c>
      <c r="H3735" s="10" t="s">
        <v>15</v>
      </c>
      <c r="I3735" s="11" t="s">
        <v>3476</v>
      </c>
      <c r="J3735" s="10" t="s">
        <v>16</v>
      </c>
      <c r="K3735" s="10" t="s">
        <v>15</v>
      </c>
      <c r="L3735" s="10">
        <v>44</v>
      </c>
      <c r="M3735" s="10" t="s">
        <v>23</v>
      </c>
      <c r="N3735" s="10">
        <v>790</v>
      </c>
      <c r="O3735" s="10">
        <v>14</v>
      </c>
      <c r="P3735" s="10" t="str">
        <f t="shared" si="118"/>
        <v>KAUSHAL KUMAR YADAVA|Shrawasti</v>
      </c>
      <c r="Q3735" s="4">
        <f>VLOOKUP(P:P,'[1]2017'!$D:$E,2,0)</f>
        <v>0</v>
      </c>
      <c r="R3735" s="4" t="str">
        <f>VLOOKUP(P:P,'[1]2017'!$D:$F,3,0)</f>
        <v>Post Graduate</v>
      </c>
      <c r="S3735" s="4" t="str">
        <f>VLOOKUP(P:P,'[1]2017'!$D:$G,4,0)</f>
        <v>Rs 67,844</v>
      </c>
      <c r="T3735" s="4" t="str">
        <f>VLOOKUP(P:P,'[1]2017'!$D:$H,5,0)</f>
        <v>Rs 0</v>
      </c>
      <c r="U3735" s="4" t="str">
        <f>VLOOKUP(P:P,'[1]2017'!$D:$I,6,0)</f>
        <v>IND</v>
      </c>
      <c r="V3735">
        <f t="shared" si="117"/>
        <v>0</v>
      </c>
    </row>
    <row r="3736" spans="1:22" x14ac:dyDescent="0.3">
      <c r="A3736" s="10" t="s">
        <v>105</v>
      </c>
      <c r="B3736" s="10" t="s">
        <v>106</v>
      </c>
      <c r="C3736" s="10">
        <v>3</v>
      </c>
      <c r="D3736" s="10">
        <v>2017</v>
      </c>
      <c r="E3736" s="4" t="s">
        <v>3456</v>
      </c>
      <c r="F3736" s="10">
        <v>290</v>
      </c>
      <c r="G3736" s="10" t="s">
        <v>3456</v>
      </c>
      <c r="H3736" s="10" t="s">
        <v>15</v>
      </c>
      <c r="I3736" s="11" t="s">
        <v>3477</v>
      </c>
      <c r="J3736" s="10" t="s">
        <v>16</v>
      </c>
      <c r="K3736" s="10" t="s">
        <v>15</v>
      </c>
      <c r="L3736" s="10">
        <v>34</v>
      </c>
      <c r="M3736" s="10" t="s">
        <v>901</v>
      </c>
      <c r="N3736" s="10">
        <v>748</v>
      </c>
      <c r="O3736" s="10">
        <v>15</v>
      </c>
      <c r="P3736" s="10" t="str">
        <f t="shared" si="118"/>
        <v>VIRENDRA KUMAR MAURYA|Shrawasti</v>
      </c>
      <c r="Q3736" s="4">
        <f>VLOOKUP(P:P,'[1]2017'!$D:$E,2,0)</f>
        <v>0</v>
      </c>
      <c r="R3736" s="4" t="str">
        <f>VLOOKUP(P:P,'[1]2017'!$D:$F,3,0)</f>
        <v>Post Graduate</v>
      </c>
      <c r="S3736" s="4" t="str">
        <f>VLOOKUP(P:P,'[1]2017'!$D:$G,4,0)</f>
        <v>Rs 37,63,760</v>
      </c>
      <c r="T3736" s="4" t="str">
        <f>VLOOKUP(P:P,'[1]2017'!$D:$H,5,0)</f>
        <v>Rs 0</v>
      </c>
      <c r="U3736" s="4" t="str">
        <f>VLOOKUP(P:P,'[1]2017'!$D:$I,6,0)</f>
        <v>Vikas Party</v>
      </c>
      <c r="V3736">
        <f t="shared" si="117"/>
        <v>0</v>
      </c>
    </row>
    <row r="3737" spans="1:22" x14ac:dyDescent="0.3">
      <c r="A3737" s="10" t="s">
        <v>105</v>
      </c>
      <c r="B3737" s="10" t="s">
        <v>106</v>
      </c>
      <c r="C3737" s="10">
        <v>3</v>
      </c>
      <c r="D3737" s="10">
        <v>2017</v>
      </c>
      <c r="E3737" s="4" t="s">
        <v>3478</v>
      </c>
      <c r="F3737" s="10">
        <v>291</v>
      </c>
      <c r="G3737" s="10" t="s">
        <v>3479</v>
      </c>
      <c r="H3737" s="10" t="s">
        <v>15</v>
      </c>
      <c r="I3737" s="11" t="s">
        <v>3480</v>
      </c>
      <c r="J3737" s="10" t="s">
        <v>16</v>
      </c>
      <c r="K3737" s="10" t="s">
        <v>15</v>
      </c>
      <c r="L3737" s="10">
        <v>57</v>
      </c>
      <c r="M3737" s="10" t="s">
        <v>18</v>
      </c>
      <c r="N3737" s="10">
        <v>62296</v>
      </c>
      <c r="O3737" s="10">
        <v>1</v>
      </c>
      <c r="P3737" s="10" t="str">
        <f t="shared" si="118"/>
        <v>KAILASH NATH SHUKLA|Tulsipur</v>
      </c>
      <c r="Q3737" s="4" t="e">
        <f>VLOOKUP(P:P,'[1]2017'!$D:$E,2,0)</f>
        <v>#N/A</v>
      </c>
      <c r="R3737" s="4" t="e">
        <f>VLOOKUP(P:P,'[1]2017'!$D:$F,3,0)</f>
        <v>#N/A</v>
      </c>
      <c r="S3737" s="4" t="e">
        <f>VLOOKUP(P:P,'[1]2017'!$D:$G,4,0)</f>
        <v>#N/A</v>
      </c>
      <c r="T3737" s="4" t="e">
        <f>VLOOKUP(P:P,'[1]2017'!$D:$H,5,0)</f>
        <v>#N/A</v>
      </c>
      <c r="U3737" s="4" t="e">
        <f>VLOOKUP(P:P,'[1]2017'!$D:$I,6,0)</f>
        <v>#N/A</v>
      </c>
      <c r="V3737">
        <f t="shared" si="117"/>
        <v>1</v>
      </c>
    </row>
    <row r="3738" spans="1:22" x14ac:dyDescent="0.3">
      <c r="A3738" s="10" t="s">
        <v>105</v>
      </c>
      <c r="B3738" s="10" t="s">
        <v>106</v>
      </c>
      <c r="C3738" s="10">
        <v>3</v>
      </c>
      <c r="D3738" s="10">
        <v>2017</v>
      </c>
      <c r="E3738" s="4" t="s">
        <v>3478</v>
      </c>
      <c r="F3738" s="10">
        <v>291</v>
      </c>
      <c r="G3738" s="10" t="s">
        <v>3479</v>
      </c>
      <c r="H3738" s="10" t="s">
        <v>15</v>
      </c>
      <c r="I3738" s="11" t="s">
        <v>3481</v>
      </c>
      <c r="J3738" s="10" t="s">
        <v>26</v>
      </c>
      <c r="K3738" s="10" t="s">
        <v>15</v>
      </c>
      <c r="L3738" s="10">
        <v>33</v>
      </c>
      <c r="M3738" s="10" t="s">
        <v>17</v>
      </c>
      <c r="N3738" s="10">
        <v>43637</v>
      </c>
      <c r="O3738" s="10">
        <v>2</v>
      </c>
      <c r="P3738" s="10" t="str">
        <f t="shared" si="118"/>
        <v>ZEBA RIZWAN|Tulsipur</v>
      </c>
      <c r="Q3738" s="4">
        <f>VLOOKUP(P:P,'[1]2017'!$D:$E,2,0)</f>
        <v>0</v>
      </c>
      <c r="R3738" s="4" t="str">
        <f>VLOOKUP(P:P,'[1]2017'!$D:$F,3,0)</f>
        <v>Post Graduate</v>
      </c>
      <c r="S3738" s="4" t="str">
        <f>VLOOKUP(P:P,'[1]2017'!$D:$G,4,0)</f>
        <v>Rs 3,57,000</v>
      </c>
      <c r="T3738" s="4" t="str">
        <f>VLOOKUP(P:P,'[1]2017'!$D:$H,5,0)</f>
        <v>Rs 0</v>
      </c>
      <c r="U3738" s="4" t="str">
        <f>VLOOKUP(P:P,'[1]2017'!$D:$I,6,0)</f>
        <v>INC</v>
      </c>
      <c r="V3738">
        <f t="shared" si="117"/>
        <v>0</v>
      </c>
    </row>
    <row r="3739" spans="1:22" x14ac:dyDescent="0.3">
      <c r="A3739" s="10" t="s">
        <v>105</v>
      </c>
      <c r="B3739" s="10" t="s">
        <v>106</v>
      </c>
      <c r="C3739" s="10">
        <v>3</v>
      </c>
      <c r="D3739" s="10">
        <v>2017</v>
      </c>
      <c r="E3739" s="4" t="s">
        <v>3478</v>
      </c>
      <c r="F3739" s="10">
        <v>291</v>
      </c>
      <c r="G3739" s="10" t="s">
        <v>3479</v>
      </c>
      <c r="H3739" s="10" t="s">
        <v>15</v>
      </c>
      <c r="I3739" s="11" t="s">
        <v>3482</v>
      </c>
      <c r="J3739" s="10" t="s">
        <v>16</v>
      </c>
      <c r="K3739" s="10" t="s">
        <v>15</v>
      </c>
      <c r="L3739" s="10">
        <v>55</v>
      </c>
      <c r="M3739" s="10" t="s">
        <v>139</v>
      </c>
      <c r="N3739" s="10">
        <v>36549</v>
      </c>
      <c r="O3739" s="10">
        <v>3</v>
      </c>
      <c r="P3739" s="10" t="str">
        <f t="shared" si="118"/>
        <v>ABDUL MASHHOOD KHAN MASOOD|Tulsipur</v>
      </c>
      <c r="Q3739" s="4">
        <f>VLOOKUP(P:P,'[1]2017'!$D:$E,2,0)</f>
        <v>0</v>
      </c>
      <c r="R3739" s="4" t="str">
        <f>VLOOKUP(P:P,'[1]2017'!$D:$F,3,0)</f>
        <v>12th Pass</v>
      </c>
      <c r="S3739" s="4" t="str">
        <f>VLOOKUP(P:P,'[1]2017'!$D:$G,4,0)</f>
        <v>Rs 2,45,24,634</v>
      </c>
      <c r="T3739" s="4" t="str">
        <f>VLOOKUP(P:P,'[1]2017'!$D:$H,5,0)</f>
        <v>Rs 3,06,500</v>
      </c>
      <c r="U3739" s="4" t="str">
        <f>VLOOKUP(P:P,'[1]2017'!$D:$I,6,0)</f>
        <v>SP</v>
      </c>
      <c r="V3739">
        <f t="shared" si="117"/>
        <v>0</v>
      </c>
    </row>
    <row r="3740" spans="1:22" x14ac:dyDescent="0.3">
      <c r="A3740" s="10" t="s">
        <v>105</v>
      </c>
      <c r="B3740" s="10" t="s">
        <v>106</v>
      </c>
      <c r="C3740" s="10">
        <v>3</v>
      </c>
      <c r="D3740" s="10">
        <v>2017</v>
      </c>
      <c r="E3740" s="4" t="s">
        <v>3478</v>
      </c>
      <c r="F3740" s="10">
        <v>291</v>
      </c>
      <c r="G3740" s="10" t="s">
        <v>3479</v>
      </c>
      <c r="H3740" s="10" t="s">
        <v>15</v>
      </c>
      <c r="I3740" s="11" t="s">
        <v>3483</v>
      </c>
      <c r="J3740" s="10" t="s">
        <v>16</v>
      </c>
      <c r="K3740" s="10" t="s">
        <v>15</v>
      </c>
      <c r="L3740" s="10">
        <v>58</v>
      </c>
      <c r="M3740" s="10" t="s">
        <v>37</v>
      </c>
      <c r="N3740" s="10">
        <v>23273</v>
      </c>
      <c r="O3740" s="10">
        <v>4</v>
      </c>
      <c r="P3740" s="10" t="str">
        <f t="shared" si="118"/>
        <v>KRISHN KUMAR URF DR. K. K. SACHAN|Tulsipur</v>
      </c>
      <c r="Q3740" s="4" t="e">
        <f>VLOOKUP(P:P,'[1]2017'!$D:$E,2,0)</f>
        <v>#N/A</v>
      </c>
      <c r="R3740" s="4" t="e">
        <f>VLOOKUP(P:P,'[1]2017'!$D:$F,3,0)</f>
        <v>#N/A</v>
      </c>
      <c r="S3740" s="4" t="e">
        <f>VLOOKUP(P:P,'[1]2017'!$D:$G,4,0)</f>
        <v>#N/A</v>
      </c>
      <c r="T3740" s="4" t="e">
        <f>VLOOKUP(P:P,'[1]2017'!$D:$H,5,0)</f>
        <v>#N/A</v>
      </c>
      <c r="U3740" s="4" t="e">
        <f>VLOOKUP(P:P,'[1]2017'!$D:$I,6,0)</f>
        <v>#N/A</v>
      </c>
      <c r="V3740">
        <f t="shared" si="117"/>
        <v>0</v>
      </c>
    </row>
    <row r="3741" spans="1:22" x14ac:dyDescent="0.3">
      <c r="A3741" s="10" t="s">
        <v>105</v>
      </c>
      <c r="B3741" s="10" t="s">
        <v>106</v>
      </c>
      <c r="C3741" s="10">
        <v>3</v>
      </c>
      <c r="D3741" s="10">
        <v>2017</v>
      </c>
      <c r="E3741" s="4" t="s">
        <v>3478</v>
      </c>
      <c r="F3741" s="10">
        <v>291</v>
      </c>
      <c r="G3741" s="10" t="s">
        <v>3479</v>
      </c>
      <c r="H3741" s="10" t="s">
        <v>15</v>
      </c>
      <c r="I3741" s="11" t="s">
        <v>3484</v>
      </c>
      <c r="J3741" s="10" t="s">
        <v>16</v>
      </c>
      <c r="K3741" s="10" t="s">
        <v>15</v>
      </c>
      <c r="L3741" s="10">
        <v>35</v>
      </c>
      <c r="M3741" s="10" t="s">
        <v>23</v>
      </c>
      <c r="N3741" s="10">
        <v>16947</v>
      </c>
      <c r="O3741" s="10">
        <v>5</v>
      </c>
      <c r="P3741" s="10" t="str">
        <f t="shared" si="118"/>
        <v>RAJESHWAR MISHRA|Tulsipur</v>
      </c>
      <c r="Q3741" s="4">
        <f>VLOOKUP(P:P,'[1]2017'!$D:$E,2,0)</f>
        <v>4</v>
      </c>
      <c r="R3741" s="4" t="str">
        <f>VLOOKUP(P:P,'[1]2017'!$D:$F,3,0)</f>
        <v>Graduate</v>
      </c>
      <c r="S3741" s="4" t="str">
        <f>VLOOKUP(P:P,'[1]2017'!$D:$G,4,0)</f>
        <v>Rs 3,10,157</v>
      </c>
      <c r="T3741" s="4" t="str">
        <f>VLOOKUP(P:P,'[1]2017'!$D:$H,5,0)</f>
        <v>Rs 0</v>
      </c>
      <c r="U3741" s="4" t="str">
        <f>VLOOKUP(P:P,'[1]2017'!$D:$I,6,0)</f>
        <v>IND</v>
      </c>
      <c r="V3741">
        <f t="shared" si="117"/>
        <v>0</v>
      </c>
    </row>
    <row r="3742" spans="1:22" x14ac:dyDescent="0.3">
      <c r="A3742" s="10" t="s">
        <v>105</v>
      </c>
      <c r="B3742" s="10" t="s">
        <v>106</v>
      </c>
      <c r="C3742" s="10">
        <v>3</v>
      </c>
      <c r="D3742" s="10">
        <v>2017</v>
      </c>
      <c r="E3742" s="4" t="s">
        <v>3478</v>
      </c>
      <c r="F3742" s="10">
        <v>291</v>
      </c>
      <c r="G3742" s="10" t="s">
        <v>3479</v>
      </c>
      <c r="H3742" s="10" t="s">
        <v>15</v>
      </c>
      <c r="I3742" s="11" t="s">
        <v>19</v>
      </c>
      <c r="J3742" s="10" t="s">
        <v>20</v>
      </c>
      <c r="K3742" s="10" t="s">
        <v>20</v>
      </c>
      <c r="L3742" s="10" t="s">
        <v>20</v>
      </c>
      <c r="M3742" s="10" t="s">
        <v>21</v>
      </c>
      <c r="N3742" s="10">
        <v>2459</v>
      </c>
      <c r="O3742" s="10">
        <v>6</v>
      </c>
      <c r="P3742" s="10" t="str">
        <f t="shared" si="118"/>
        <v>None of the Above|Tulsipur</v>
      </c>
      <c r="Q3742" s="4" t="e">
        <f>VLOOKUP(P:P,'[1]2017'!$D:$E,2,0)</f>
        <v>#N/A</v>
      </c>
      <c r="R3742" s="4" t="e">
        <f>VLOOKUP(P:P,'[1]2017'!$D:$F,3,0)</f>
        <v>#N/A</v>
      </c>
      <c r="S3742" s="4" t="e">
        <f>VLOOKUP(P:P,'[1]2017'!$D:$G,4,0)</f>
        <v>#N/A</v>
      </c>
      <c r="T3742" s="4" t="e">
        <f>VLOOKUP(P:P,'[1]2017'!$D:$H,5,0)</f>
        <v>#N/A</v>
      </c>
      <c r="U3742" s="4" t="e">
        <f>VLOOKUP(P:P,'[1]2017'!$D:$I,6,0)</f>
        <v>#N/A</v>
      </c>
      <c r="V3742">
        <f t="shared" si="117"/>
        <v>0</v>
      </c>
    </row>
    <row r="3743" spans="1:22" x14ac:dyDescent="0.3">
      <c r="A3743" s="10" t="s">
        <v>105</v>
      </c>
      <c r="B3743" s="10" t="s">
        <v>106</v>
      </c>
      <c r="C3743" s="10">
        <v>3</v>
      </c>
      <c r="D3743" s="10">
        <v>2017</v>
      </c>
      <c r="E3743" s="4" t="s">
        <v>3478</v>
      </c>
      <c r="F3743" s="10">
        <v>291</v>
      </c>
      <c r="G3743" s="10" t="s">
        <v>3479</v>
      </c>
      <c r="H3743" s="10" t="s">
        <v>15</v>
      </c>
      <c r="I3743" s="11" t="s">
        <v>3485</v>
      </c>
      <c r="J3743" s="10" t="s">
        <v>16</v>
      </c>
      <c r="K3743" s="10" t="s">
        <v>15</v>
      </c>
      <c r="L3743" s="10">
        <v>34</v>
      </c>
      <c r="M3743" s="10" t="s">
        <v>163</v>
      </c>
      <c r="N3743" s="10">
        <v>2047</v>
      </c>
      <c r="O3743" s="10">
        <v>7</v>
      </c>
      <c r="P3743" s="10" t="str">
        <f t="shared" si="118"/>
        <v>MAHBUB AALAM|Tulsipur</v>
      </c>
      <c r="Q3743" s="4">
        <f>VLOOKUP(P:P,'[1]2017'!$D:$E,2,0)</f>
        <v>8</v>
      </c>
      <c r="R3743" s="4" t="str">
        <f>VLOOKUP(P:P,'[1]2017'!$D:$F,3,0)</f>
        <v>8th Pass</v>
      </c>
      <c r="S3743" s="4" t="str">
        <f>VLOOKUP(P:P,'[1]2017'!$D:$G,4,0)</f>
        <v>Rs 8,61,000</v>
      </c>
      <c r="T3743" s="4" t="str">
        <f>VLOOKUP(P:P,'[1]2017'!$D:$H,5,0)</f>
        <v>Rs 60,000</v>
      </c>
      <c r="U3743" s="4" t="str">
        <f>VLOOKUP(P:P,'[1]2017'!$D:$I,6,0)</f>
        <v>Lok Dal</v>
      </c>
      <c r="V3743">
        <f t="shared" si="117"/>
        <v>0</v>
      </c>
    </row>
    <row r="3744" spans="1:22" x14ac:dyDescent="0.3">
      <c r="A3744" s="10" t="s">
        <v>105</v>
      </c>
      <c r="B3744" s="10" t="s">
        <v>106</v>
      </c>
      <c r="C3744" s="10">
        <v>3</v>
      </c>
      <c r="D3744" s="10">
        <v>2017</v>
      </c>
      <c r="E3744" s="4" t="s">
        <v>3478</v>
      </c>
      <c r="F3744" s="10">
        <v>291</v>
      </c>
      <c r="G3744" s="10" t="s">
        <v>3479</v>
      </c>
      <c r="H3744" s="10" t="s">
        <v>15</v>
      </c>
      <c r="I3744" s="11" t="s">
        <v>3486</v>
      </c>
      <c r="J3744" s="10" t="s">
        <v>26</v>
      </c>
      <c r="K3744" s="10" t="s">
        <v>15</v>
      </c>
      <c r="L3744" s="10">
        <v>33</v>
      </c>
      <c r="M3744" s="10" t="s">
        <v>23</v>
      </c>
      <c r="N3744" s="10">
        <v>1796</v>
      </c>
      <c r="O3744" s="10">
        <v>8</v>
      </c>
      <c r="P3744" s="10" t="str">
        <f t="shared" si="118"/>
        <v>RENU|Tulsipur</v>
      </c>
      <c r="Q3744" s="4">
        <f>VLOOKUP(P:P,'[1]2017'!$D:$E,2,0)</f>
        <v>0</v>
      </c>
      <c r="R3744" s="4" t="str">
        <f>VLOOKUP(P:P,'[1]2017'!$D:$F,3,0)</f>
        <v>10th Pass</v>
      </c>
      <c r="S3744" s="4" t="str">
        <f>VLOOKUP(P:P,'[1]2017'!$D:$G,4,0)</f>
        <v>Rs 15,16,700</v>
      </c>
      <c r="T3744" s="4" t="str">
        <f>VLOOKUP(P:P,'[1]2017'!$D:$H,5,0)</f>
        <v>Rs 0</v>
      </c>
      <c r="U3744" s="4" t="str">
        <f>VLOOKUP(P:P,'[1]2017'!$D:$I,6,0)</f>
        <v>IND</v>
      </c>
      <c r="V3744">
        <f t="shared" si="117"/>
        <v>0</v>
      </c>
    </row>
    <row r="3745" spans="1:22" x14ac:dyDescent="0.3">
      <c r="A3745" s="10" t="s">
        <v>105</v>
      </c>
      <c r="B3745" s="10" t="s">
        <v>106</v>
      </c>
      <c r="C3745" s="10">
        <v>3</v>
      </c>
      <c r="D3745" s="10">
        <v>2017</v>
      </c>
      <c r="E3745" s="4" t="s">
        <v>3478</v>
      </c>
      <c r="F3745" s="10">
        <v>291</v>
      </c>
      <c r="G3745" s="10" t="s">
        <v>3479</v>
      </c>
      <c r="H3745" s="10" t="s">
        <v>15</v>
      </c>
      <c r="I3745" s="11" t="s">
        <v>3487</v>
      </c>
      <c r="J3745" s="10" t="s">
        <v>26</v>
      </c>
      <c r="K3745" s="10" t="s">
        <v>15</v>
      </c>
      <c r="L3745" s="10">
        <v>40</v>
      </c>
      <c r="M3745" s="10" t="s">
        <v>115</v>
      </c>
      <c r="N3745" s="10">
        <v>1685</v>
      </c>
      <c r="O3745" s="10">
        <v>9</v>
      </c>
      <c r="P3745" s="10" t="str">
        <f t="shared" si="118"/>
        <v>VINEETA YADAV|Tulsipur</v>
      </c>
      <c r="Q3745" s="4">
        <f>VLOOKUP(P:P,'[1]2017'!$D:$E,2,0)</f>
        <v>0</v>
      </c>
      <c r="R3745" s="4" t="str">
        <f>VLOOKUP(P:P,'[1]2017'!$D:$F,3,0)</f>
        <v>Post Graduate</v>
      </c>
      <c r="S3745" s="4" t="str">
        <f>VLOOKUP(P:P,'[1]2017'!$D:$G,4,0)</f>
        <v>Rs 54,48,443</v>
      </c>
      <c r="T3745" s="4" t="str">
        <f>VLOOKUP(P:P,'[1]2017'!$D:$H,5,0)</f>
        <v>Rs 0</v>
      </c>
      <c r="U3745" s="4" t="str">
        <f>VLOOKUP(P:P,'[1]2017'!$D:$I,6,0)</f>
        <v>RLD</v>
      </c>
      <c r="V3745">
        <f t="shared" si="117"/>
        <v>0</v>
      </c>
    </row>
    <row r="3746" spans="1:22" x14ac:dyDescent="0.3">
      <c r="A3746" s="10" t="s">
        <v>105</v>
      </c>
      <c r="B3746" s="10" t="s">
        <v>106</v>
      </c>
      <c r="C3746" s="10">
        <v>3</v>
      </c>
      <c r="D3746" s="10">
        <v>2017</v>
      </c>
      <c r="E3746" s="4" t="s">
        <v>3478</v>
      </c>
      <c r="F3746" s="10">
        <v>291</v>
      </c>
      <c r="G3746" s="10" t="s">
        <v>3479</v>
      </c>
      <c r="H3746" s="10" t="s">
        <v>15</v>
      </c>
      <c r="I3746" s="11" t="s">
        <v>48</v>
      </c>
      <c r="J3746" s="10" t="s">
        <v>16</v>
      </c>
      <c r="K3746" s="10" t="s">
        <v>15</v>
      </c>
      <c r="L3746" s="10">
        <v>29</v>
      </c>
      <c r="M3746" s="10" t="s">
        <v>23</v>
      </c>
      <c r="N3746" s="10">
        <v>1268</v>
      </c>
      <c r="O3746" s="10">
        <v>10</v>
      </c>
      <c r="P3746" s="10" t="str">
        <f t="shared" si="118"/>
        <v>SANTOSH KUMAR|Tulsipur</v>
      </c>
      <c r="Q3746" s="4">
        <f>VLOOKUP(P:P,'[1]2017'!$D:$E,2,0)</f>
        <v>0</v>
      </c>
      <c r="R3746" s="4" t="str">
        <f>VLOOKUP(P:P,'[1]2017'!$D:$F,3,0)</f>
        <v>12th Pass</v>
      </c>
      <c r="S3746" s="4" t="str">
        <f>VLOOKUP(P:P,'[1]2017'!$D:$G,4,0)</f>
        <v>Rs 67,789</v>
      </c>
      <c r="T3746" s="4" t="str">
        <f>VLOOKUP(P:P,'[1]2017'!$D:$H,5,0)</f>
        <v>Rs 0</v>
      </c>
      <c r="U3746" s="4" t="str">
        <f>VLOOKUP(P:P,'[1]2017'!$D:$I,6,0)</f>
        <v>IND</v>
      </c>
      <c r="V3746">
        <f t="shared" si="117"/>
        <v>0</v>
      </c>
    </row>
    <row r="3747" spans="1:22" x14ac:dyDescent="0.3">
      <c r="A3747" s="10" t="s">
        <v>105</v>
      </c>
      <c r="B3747" s="10" t="s">
        <v>106</v>
      </c>
      <c r="C3747" s="10">
        <v>3</v>
      </c>
      <c r="D3747" s="10">
        <v>2017</v>
      </c>
      <c r="E3747" s="4" t="s">
        <v>3478</v>
      </c>
      <c r="F3747" s="10">
        <v>291</v>
      </c>
      <c r="G3747" s="10" t="s">
        <v>3479</v>
      </c>
      <c r="H3747" s="10" t="s">
        <v>15</v>
      </c>
      <c r="I3747" s="11" t="s">
        <v>279</v>
      </c>
      <c r="J3747" s="10" t="s">
        <v>16</v>
      </c>
      <c r="K3747" s="10" t="s">
        <v>15</v>
      </c>
      <c r="L3747" s="10">
        <v>40</v>
      </c>
      <c r="M3747" s="10" t="s">
        <v>387</v>
      </c>
      <c r="N3747" s="10">
        <v>1087</v>
      </c>
      <c r="O3747" s="10">
        <v>11</v>
      </c>
      <c r="P3747" s="10" t="str">
        <f t="shared" si="118"/>
        <v>AATMARAM|Tulsipur</v>
      </c>
      <c r="Q3747" s="4">
        <f>VLOOKUP(P:P,'[1]2017'!$D:$E,2,0)</f>
        <v>0</v>
      </c>
      <c r="R3747" s="4" t="str">
        <f>VLOOKUP(P:P,'[1]2017'!$D:$F,3,0)</f>
        <v>Literate</v>
      </c>
      <c r="S3747" s="4" t="str">
        <f>VLOOKUP(P:P,'[1]2017'!$D:$G,4,0)</f>
        <v>Rs 7,82,500</v>
      </c>
      <c r="T3747" s="4" t="str">
        <f>VLOOKUP(P:P,'[1]2017'!$D:$H,5,0)</f>
        <v>Rs 0</v>
      </c>
      <c r="U3747" s="4" t="str">
        <f>VLOOKUP(P:P,'[1]2017'!$D:$I,6,0)</f>
        <v>Bharatiya Subhash Sena</v>
      </c>
      <c r="V3747">
        <f t="shared" si="117"/>
        <v>0</v>
      </c>
    </row>
    <row r="3748" spans="1:22" x14ac:dyDescent="0.3">
      <c r="A3748" s="10" t="s">
        <v>105</v>
      </c>
      <c r="B3748" s="10" t="s">
        <v>106</v>
      </c>
      <c r="C3748" s="10">
        <v>3</v>
      </c>
      <c r="D3748" s="10">
        <v>2017</v>
      </c>
      <c r="E3748" s="4" t="s">
        <v>3478</v>
      </c>
      <c r="F3748" s="10">
        <v>291</v>
      </c>
      <c r="G3748" s="10" t="s">
        <v>3479</v>
      </c>
      <c r="H3748" s="10" t="s">
        <v>15</v>
      </c>
      <c r="I3748" s="11" t="s">
        <v>3488</v>
      </c>
      <c r="J3748" s="10" t="s">
        <v>16</v>
      </c>
      <c r="K3748" s="10" t="s">
        <v>15</v>
      </c>
      <c r="L3748" s="10">
        <v>33</v>
      </c>
      <c r="M3748" s="10" t="s">
        <v>23</v>
      </c>
      <c r="N3748" s="10">
        <v>1061</v>
      </c>
      <c r="O3748" s="10">
        <v>12</v>
      </c>
      <c r="P3748" s="10" t="str">
        <f t="shared" si="118"/>
        <v>SOHAIL AHMAD|Tulsipur</v>
      </c>
      <c r="Q3748" s="4">
        <f>VLOOKUP(P:P,'[1]2017'!$D:$E,2,0)</f>
        <v>0</v>
      </c>
      <c r="R3748" s="4" t="str">
        <f>VLOOKUP(P:P,'[1]2017'!$D:$F,3,0)</f>
        <v>8th Pass</v>
      </c>
      <c r="S3748" s="4" t="str">
        <f>VLOOKUP(P:P,'[1]2017'!$D:$G,4,0)</f>
        <v>Rs 89,300</v>
      </c>
      <c r="T3748" s="4" t="str">
        <f>VLOOKUP(P:P,'[1]2017'!$D:$H,5,0)</f>
        <v>Rs 0</v>
      </c>
      <c r="U3748" s="4" t="str">
        <f>VLOOKUP(P:P,'[1]2017'!$D:$I,6,0)</f>
        <v>IND</v>
      </c>
      <c r="V3748">
        <f t="shared" si="117"/>
        <v>0</v>
      </c>
    </row>
    <row r="3749" spans="1:22" x14ac:dyDescent="0.3">
      <c r="A3749" s="10" t="s">
        <v>105</v>
      </c>
      <c r="B3749" s="10" t="s">
        <v>106</v>
      </c>
      <c r="C3749" s="10">
        <v>3</v>
      </c>
      <c r="D3749" s="10">
        <v>2017</v>
      </c>
      <c r="E3749" s="4" t="s">
        <v>3478</v>
      </c>
      <c r="F3749" s="10">
        <v>291</v>
      </c>
      <c r="G3749" s="10" t="s">
        <v>3479</v>
      </c>
      <c r="H3749" s="10" t="s">
        <v>15</v>
      </c>
      <c r="I3749" s="11" t="s">
        <v>3489</v>
      </c>
      <c r="J3749" s="10" t="s">
        <v>16</v>
      </c>
      <c r="K3749" s="10" t="s">
        <v>15</v>
      </c>
      <c r="L3749" s="10">
        <v>32</v>
      </c>
      <c r="M3749" s="10" t="s">
        <v>23</v>
      </c>
      <c r="N3749" s="10">
        <v>1004</v>
      </c>
      <c r="O3749" s="10">
        <v>13</v>
      </c>
      <c r="P3749" s="10" t="str">
        <f t="shared" si="118"/>
        <v>VIJAI PRATAP|Tulsipur</v>
      </c>
      <c r="Q3749" s="4">
        <f>VLOOKUP(P:P,'[1]2017'!$D:$E,2,0)</f>
        <v>0</v>
      </c>
      <c r="R3749" s="4" t="str">
        <f>VLOOKUP(P:P,'[1]2017'!$D:$F,3,0)</f>
        <v>Graduate</v>
      </c>
      <c r="S3749" s="4" t="str">
        <f>VLOOKUP(P:P,'[1]2017'!$D:$G,4,0)</f>
        <v>Rs 6,45,954</v>
      </c>
      <c r="T3749" s="4" t="str">
        <f>VLOOKUP(P:P,'[1]2017'!$D:$H,5,0)</f>
        <v>Rs 0</v>
      </c>
      <c r="U3749" s="4" t="str">
        <f>VLOOKUP(P:P,'[1]2017'!$D:$I,6,0)</f>
        <v>IND</v>
      </c>
      <c r="V3749">
        <f t="shared" si="117"/>
        <v>0</v>
      </c>
    </row>
    <row r="3750" spans="1:22" x14ac:dyDescent="0.3">
      <c r="A3750" s="10" t="s">
        <v>105</v>
      </c>
      <c r="B3750" s="10" t="s">
        <v>106</v>
      </c>
      <c r="C3750" s="10">
        <v>3</v>
      </c>
      <c r="D3750" s="10">
        <v>2017</v>
      </c>
      <c r="E3750" s="4" t="s">
        <v>3478</v>
      </c>
      <c r="F3750" s="10">
        <v>291</v>
      </c>
      <c r="G3750" s="10" t="s">
        <v>3479</v>
      </c>
      <c r="H3750" s="10" t="s">
        <v>15</v>
      </c>
      <c r="I3750" s="11" t="s">
        <v>3490</v>
      </c>
      <c r="J3750" s="10" t="s">
        <v>16</v>
      </c>
      <c r="K3750" s="10" t="s">
        <v>15</v>
      </c>
      <c r="L3750" s="10">
        <v>53</v>
      </c>
      <c r="M3750" s="10" t="s">
        <v>23</v>
      </c>
      <c r="N3750" s="10">
        <v>821</v>
      </c>
      <c r="O3750" s="10">
        <v>14</v>
      </c>
      <c r="P3750" s="10" t="str">
        <f t="shared" si="118"/>
        <v>ABDUL RAHMAN|Tulsipur</v>
      </c>
      <c r="Q3750" s="4">
        <f>VLOOKUP(P:P,'[1]2017'!$D:$E,2,0)</f>
        <v>0</v>
      </c>
      <c r="R3750" s="4" t="str">
        <f>VLOOKUP(P:P,'[1]2017'!$D:$F,3,0)</f>
        <v>Literate</v>
      </c>
      <c r="S3750" s="4" t="str">
        <f>VLOOKUP(P:P,'[1]2017'!$D:$G,4,0)</f>
        <v>Rs 15,08,900</v>
      </c>
      <c r="T3750" s="4" t="str">
        <f>VLOOKUP(P:P,'[1]2017'!$D:$H,5,0)</f>
        <v>Rs 0</v>
      </c>
      <c r="U3750" s="4" t="str">
        <f>VLOOKUP(P:P,'[1]2017'!$D:$I,6,0)</f>
        <v>IND</v>
      </c>
      <c r="V3750">
        <f t="shared" si="117"/>
        <v>0</v>
      </c>
    </row>
    <row r="3751" spans="1:22" x14ac:dyDescent="0.3">
      <c r="A3751" s="10" t="s">
        <v>105</v>
      </c>
      <c r="B3751" s="10" t="s">
        <v>106</v>
      </c>
      <c r="C3751" s="10">
        <v>3</v>
      </c>
      <c r="D3751" s="10">
        <v>2017</v>
      </c>
      <c r="E3751" s="4" t="s">
        <v>3478</v>
      </c>
      <c r="F3751" s="10">
        <v>291</v>
      </c>
      <c r="G3751" s="10" t="s">
        <v>3479</v>
      </c>
      <c r="H3751" s="10" t="s">
        <v>15</v>
      </c>
      <c r="I3751" s="11" t="s">
        <v>3491</v>
      </c>
      <c r="J3751" s="10" t="s">
        <v>16</v>
      </c>
      <c r="K3751" s="10" t="s">
        <v>15</v>
      </c>
      <c r="L3751" s="10">
        <v>26</v>
      </c>
      <c r="M3751" s="10" t="s">
        <v>232</v>
      </c>
      <c r="N3751" s="10">
        <v>794</v>
      </c>
      <c r="O3751" s="10">
        <v>15</v>
      </c>
      <c r="P3751" s="10" t="str">
        <f t="shared" si="118"/>
        <v>ARMAN|Tulsipur</v>
      </c>
      <c r="Q3751" s="4">
        <f>VLOOKUP(P:P,'[1]2017'!$D:$E,2,0)</f>
        <v>0</v>
      </c>
      <c r="R3751" s="4" t="str">
        <f>VLOOKUP(P:P,'[1]2017'!$D:$F,3,0)</f>
        <v>12th Pass</v>
      </c>
      <c r="S3751" s="4" t="str">
        <f>VLOOKUP(P:P,'[1]2017'!$D:$G,4,0)</f>
        <v>Rs 52,810</v>
      </c>
      <c r="T3751" s="4" t="str">
        <f>VLOOKUP(P:P,'[1]2017'!$D:$H,5,0)</f>
        <v>Rs 0</v>
      </c>
      <c r="U3751" s="4" t="str">
        <f>VLOOKUP(P:P,'[1]2017'!$D:$I,6,0)</f>
        <v>Peace Party</v>
      </c>
      <c r="V3751">
        <f t="shared" si="117"/>
        <v>0</v>
      </c>
    </row>
    <row r="3752" spans="1:22" x14ac:dyDescent="0.3">
      <c r="A3752" s="10" t="s">
        <v>105</v>
      </c>
      <c r="B3752" s="10" t="s">
        <v>106</v>
      </c>
      <c r="C3752" s="10">
        <v>3</v>
      </c>
      <c r="D3752" s="10">
        <v>2017</v>
      </c>
      <c r="E3752" s="4" t="s">
        <v>3478</v>
      </c>
      <c r="F3752" s="10">
        <v>291</v>
      </c>
      <c r="G3752" s="10" t="s">
        <v>3479</v>
      </c>
      <c r="H3752" s="10" t="s">
        <v>15</v>
      </c>
      <c r="I3752" s="11" t="s">
        <v>3492</v>
      </c>
      <c r="J3752" s="10" t="s">
        <v>16</v>
      </c>
      <c r="K3752" s="10" t="s">
        <v>15</v>
      </c>
      <c r="L3752" s="10">
        <v>31</v>
      </c>
      <c r="M3752" s="10" t="s">
        <v>23</v>
      </c>
      <c r="N3752" s="10">
        <v>755</v>
      </c>
      <c r="O3752" s="10">
        <v>16</v>
      </c>
      <c r="P3752" s="10" t="str">
        <f t="shared" si="118"/>
        <v>PARVEJ KHAN|Tulsipur</v>
      </c>
      <c r="Q3752" s="4">
        <f>VLOOKUP(P:P,'[1]2017'!$D:$E,2,0)</f>
        <v>2</v>
      </c>
      <c r="R3752" s="4" t="str">
        <f>VLOOKUP(P:P,'[1]2017'!$D:$F,3,0)</f>
        <v>8th Pass</v>
      </c>
      <c r="S3752" s="4" t="str">
        <f>VLOOKUP(P:P,'[1]2017'!$D:$G,4,0)</f>
        <v>Rs 14,38,000</v>
      </c>
      <c r="T3752" s="4" t="str">
        <f>VLOOKUP(P:P,'[1]2017'!$D:$H,5,0)</f>
        <v>Rs 95,000</v>
      </c>
      <c r="U3752" s="4" t="str">
        <f>VLOOKUP(P:P,'[1]2017'!$D:$I,6,0)</f>
        <v>IND</v>
      </c>
      <c r="V3752">
        <f t="shared" si="117"/>
        <v>0</v>
      </c>
    </row>
    <row r="3753" spans="1:22" x14ac:dyDescent="0.3">
      <c r="A3753" s="10" t="s">
        <v>105</v>
      </c>
      <c r="B3753" s="10" t="s">
        <v>106</v>
      </c>
      <c r="C3753" s="10">
        <v>3</v>
      </c>
      <c r="D3753" s="10">
        <v>2017</v>
      </c>
      <c r="E3753" s="4" t="s">
        <v>3478</v>
      </c>
      <c r="F3753" s="10">
        <v>292</v>
      </c>
      <c r="G3753" s="10" t="s">
        <v>3493</v>
      </c>
      <c r="H3753" s="10" t="s">
        <v>15</v>
      </c>
      <c r="I3753" s="11" t="s">
        <v>3494</v>
      </c>
      <c r="J3753" s="10" t="s">
        <v>16</v>
      </c>
      <c r="K3753" s="10" t="s">
        <v>15</v>
      </c>
      <c r="L3753" s="10">
        <v>48</v>
      </c>
      <c r="M3753" s="10" t="s">
        <v>18</v>
      </c>
      <c r="N3753" s="10">
        <v>55716</v>
      </c>
      <c r="O3753" s="10">
        <v>1</v>
      </c>
      <c r="P3753" s="10" t="str">
        <f t="shared" si="118"/>
        <v>SHAILESH KUMAR SINGH|Gainsari</v>
      </c>
      <c r="Q3753" s="4">
        <f>VLOOKUP(P:P,'[1]2017'!$D:$E,2,0)</f>
        <v>7</v>
      </c>
      <c r="R3753" s="4" t="str">
        <f>VLOOKUP(P:P,'[1]2017'!$D:$F,3,0)</f>
        <v>Post Graduate</v>
      </c>
      <c r="S3753" s="4" t="str">
        <f>VLOOKUP(P:P,'[1]2017'!$D:$G,4,0)</f>
        <v>Rs 2,03,09,830</v>
      </c>
      <c r="T3753" s="4" t="str">
        <f>VLOOKUP(P:P,'[1]2017'!$D:$H,5,0)</f>
        <v>Rs 0</v>
      </c>
      <c r="U3753" s="4" t="str">
        <f>VLOOKUP(P:P,'[1]2017'!$D:$I,6,0)</f>
        <v>BJP</v>
      </c>
      <c r="V3753">
        <f t="shared" si="117"/>
        <v>1</v>
      </c>
    </row>
    <row r="3754" spans="1:22" x14ac:dyDescent="0.3">
      <c r="A3754" s="10" t="s">
        <v>105</v>
      </c>
      <c r="B3754" s="10" t="s">
        <v>106</v>
      </c>
      <c r="C3754" s="10">
        <v>3</v>
      </c>
      <c r="D3754" s="10">
        <v>2017</v>
      </c>
      <c r="E3754" s="4" t="s">
        <v>3478</v>
      </c>
      <c r="F3754" s="10">
        <v>292</v>
      </c>
      <c r="G3754" s="10" t="s">
        <v>3493</v>
      </c>
      <c r="H3754" s="10" t="s">
        <v>15</v>
      </c>
      <c r="I3754" s="11" t="s">
        <v>3495</v>
      </c>
      <c r="J3754" s="10" t="s">
        <v>16</v>
      </c>
      <c r="K3754" s="10" t="s">
        <v>15</v>
      </c>
      <c r="L3754" s="10">
        <v>62</v>
      </c>
      <c r="M3754" s="10" t="s">
        <v>37</v>
      </c>
      <c r="N3754" s="10">
        <v>53413</v>
      </c>
      <c r="O3754" s="10">
        <v>2</v>
      </c>
      <c r="P3754" s="10" t="str">
        <f t="shared" si="118"/>
        <v>ALAUDDIN|Gainsari</v>
      </c>
      <c r="Q3754" s="4">
        <f>VLOOKUP(P:P,'[1]2017'!$D:$E,2,0)</f>
        <v>1</v>
      </c>
      <c r="R3754" s="4" t="str">
        <f>VLOOKUP(P:P,'[1]2017'!$D:$F,3,0)</f>
        <v>8th Pass</v>
      </c>
      <c r="S3754" s="4" t="str">
        <f>VLOOKUP(P:P,'[1]2017'!$D:$G,4,0)</f>
        <v>Rs 2,21,80,166</v>
      </c>
      <c r="T3754" s="4" t="str">
        <f>VLOOKUP(P:P,'[1]2017'!$D:$H,5,0)</f>
        <v>Rs 25,88,553</v>
      </c>
      <c r="U3754" s="4" t="str">
        <f>VLOOKUP(P:P,'[1]2017'!$D:$I,6,0)</f>
        <v>BSP</v>
      </c>
      <c r="V3754">
        <f t="shared" si="117"/>
        <v>0</v>
      </c>
    </row>
    <row r="3755" spans="1:22" x14ac:dyDescent="0.3">
      <c r="A3755" s="10" t="s">
        <v>105</v>
      </c>
      <c r="B3755" s="10" t="s">
        <v>106</v>
      </c>
      <c r="C3755" s="10">
        <v>3</v>
      </c>
      <c r="D3755" s="10">
        <v>2017</v>
      </c>
      <c r="E3755" s="4" t="s">
        <v>3478</v>
      </c>
      <c r="F3755" s="10">
        <v>292</v>
      </c>
      <c r="G3755" s="10" t="s">
        <v>3493</v>
      </c>
      <c r="H3755" s="10" t="s">
        <v>15</v>
      </c>
      <c r="I3755" s="11" t="s">
        <v>3496</v>
      </c>
      <c r="J3755" s="10" t="s">
        <v>16</v>
      </c>
      <c r="K3755" s="10" t="s">
        <v>15</v>
      </c>
      <c r="L3755" s="10">
        <v>65</v>
      </c>
      <c r="M3755" s="10" t="s">
        <v>139</v>
      </c>
      <c r="N3755" s="10">
        <v>46378</v>
      </c>
      <c r="O3755" s="10">
        <v>3</v>
      </c>
      <c r="P3755" s="10" t="str">
        <f t="shared" si="118"/>
        <v>DR.SHIV PRATAP YADAV|Gainsari</v>
      </c>
      <c r="Q3755" s="4">
        <f>VLOOKUP(P:P,'[1]2017'!$D:$E,2,0)</f>
        <v>1</v>
      </c>
      <c r="R3755" s="4" t="str">
        <f>VLOOKUP(P:P,'[1]2017'!$D:$F,3,0)</f>
        <v>Doctorate</v>
      </c>
      <c r="S3755" s="4" t="str">
        <f>VLOOKUP(P:P,'[1]2017'!$D:$G,4,0)</f>
        <v>Rs 1,15,67,956</v>
      </c>
      <c r="T3755" s="4" t="str">
        <f>VLOOKUP(P:P,'[1]2017'!$D:$H,5,0)</f>
        <v>Rs 29,00,000</v>
      </c>
      <c r="U3755" s="4" t="str">
        <f>VLOOKUP(P:P,'[1]2017'!$D:$I,6,0)</f>
        <v>SP</v>
      </c>
      <c r="V3755">
        <f t="shared" si="117"/>
        <v>0</v>
      </c>
    </row>
    <row r="3756" spans="1:22" x14ac:dyDescent="0.3">
      <c r="A3756" s="10" t="s">
        <v>105</v>
      </c>
      <c r="B3756" s="10" t="s">
        <v>106</v>
      </c>
      <c r="C3756" s="10">
        <v>3</v>
      </c>
      <c r="D3756" s="10">
        <v>2017</v>
      </c>
      <c r="E3756" s="4" t="s">
        <v>3478</v>
      </c>
      <c r="F3756" s="10">
        <v>292</v>
      </c>
      <c r="G3756" s="10" t="s">
        <v>3493</v>
      </c>
      <c r="H3756" s="10" t="s">
        <v>15</v>
      </c>
      <c r="I3756" s="11" t="s">
        <v>3497</v>
      </c>
      <c r="J3756" s="10" t="s">
        <v>16</v>
      </c>
      <c r="K3756" s="10" t="s">
        <v>15</v>
      </c>
      <c r="L3756" s="10">
        <v>35</v>
      </c>
      <c r="M3756" s="10" t="s">
        <v>23</v>
      </c>
      <c r="N3756" s="10">
        <v>27652</v>
      </c>
      <c r="O3756" s="10">
        <v>4</v>
      </c>
      <c r="P3756" s="10" t="str">
        <f t="shared" si="118"/>
        <v>ANURAG|Gainsari</v>
      </c>
      <c r="Q3756" s="4">
        <f>VLOOKUP(P:P,'[1]2017'!$D:$E,2,0)</f>
        <v>3</v>
      </c>
      <c r="R3756" s="4" t="str">
        <f>VLOOKUP(P:P,'[1]2017'!$D:$F,3,0)</f>
        <v>Post Graduate</v>
      </c>
      <c r="S3756" s="4" t="str">
        <f>VLOOKUP(P:P,'[1]2017'!$D:$G,4,0)</f>
        <v>Rs 2,15,12,075</v>
      </c>
      <c r="T3756" s="4" t="str">
        <f>VLOOKUP(P:P,'[1]2017'!$D:$H,5,0)</f>
        <v>Rs 0</v>
      </c>
      <c r="U3756" s="4" t="str">
        <f>VLOOKUP(P:P,'[1]2017'!$D:$I,6,0)</f>
        <v>IND</v>
      </c>
      <c r="V3756">
        <f t="shared" si="117"/>
        <v>0</v>
      </c>
    </row>
    <row r="3757" spans="1:22" x14ac:dyDescent="0.3">
      <c r="A3757" s="10" t="s">
        <v>105</v>
      </c>
      <c r="B3757" s="10" t="s">
        <v>106</v>
      </c>
      <c r="C3757" s="10">
        <v>3</v>
      </c>
      <c r="D3757" s="10">
        <v>2017</v>
      </c>
      <c r="E3757" s="4" t="s">
        <v>3478</v>
      </c>
      <c r="F3757" s="10">
        <v>292</v>
      </c>
      <c r="G3757" s="10" t="s">
        <v>3493</v>
      </c>
      <c r="H3757" s="10" t="s">
        <v>15</v>
      </c>
      <c r="I3757" s="11" t="s">
        <v>3498</v>
      </c>
      <c r="J3757" s="10" t="s">
        <v>16</v>
      </c>
      <c r="K3757" s="10" t="s">
        <v>15</v>
      </c>
      <c r="L3757" s="10">
        <v>40</v>
      </c>
      <c r="M3757" s="10" t="s">
        <v>144</v>
      </c>
      <c r="N3757" s="10">
        <v>3160</v>
      </c>
      <c r="O3757" s="10">
        <v>5</v>
      </c>
      <c r="P3757" s="10" t="str">
        <f t="shared" si="118"/>
        <v>MANJOOR ALAM KHAN|Gainsari</v>
      </c>
      <c r="Q3757" s="4">
        <f>VLOOKUP(P:P,'[1]2017'!$D:$E,2,0)</f>
        <v>1</v>
      </c>
      <c r="R3757" s="4" t="str">
        <f>VLOOKUP(P:P,'[1]2017'!$D:$F,3,0)</f>
        <v>10th Pass</v>
      </c>
      <c r="S3757" s="4" t="str">
        <f>VLOOKUP(P:P,'[1]2017'!$D:$G,4,0)</f>
        <v>Rs 29,83,178</v>
      </c>
      <c r="T3757" s="4" t="str">
        <f>VLOOKUP(P:P,'[1]2017'!$D:$H,5,0)</f>
        <v>Rs 0</v>
      </c>
      <c r="U3757" s="4" t="str">
        <f>VLOOKUP(P:P,'[1]2017'!$D:$I,6,0)</f>
        <v>All India Majlis-E-Ittehadul Muslimeen</v>
      </c>
      <c r="V3757">
        <f t="shared" si="117"/>
        <v>0</v>
      </c>
    </row>
    <row r="3758" spans="1:22" x14ac:dyDescent="0.3">
      <c r="A3758" s="10" t="s">
        <v>105</v>
      </c>
      <c r="B3758" s="10" t="s">
        <v>106</v>
      </c>
      <c r="C3758" s="10">
        <v>3</v>
      </c>
      <c r="D3758" s="10">
        <v>2017</v>
      </c>
      <c r="E3758" s="4" t="s">
        <v>3478</v>
      </c>
      <c r="F3758" s="10">
        <v>292</v>
      </c>
      <c r="G3758" s="10" t="s">
        <v>3493</v>
      </c>
      <c r="H3758" s="10" t="s">
        <v>15</v>
      </c>
      <c r="I3758" s="11" t="s">
        <v>19</v>
      </c>
      <c r="J3758" s="10" t="s">
        <v>20</v>
      </c>
      <c r="K3758" s="10" t="s">
        <v>20</v>
      </c>
      <c r="L3758" s="10" t="s">
        <v>20</v>
      </c>
      <c r="M3758" s="10" t="s">
        <v>21</v>
      </c>
      <c r="N3758" s="10">
        <v>1914</v>
      </c>
      <c r="O3758" s="10">
        <v>6</v>
      </c>
      <c r="P3758" s="10" t="str">
        <f t="shared" si="118"/>
        <v>None of the Above|Gainsari</v>
      </c>
      <c r="Q3758" s="4" t="e">
        <f>VLOOKUP(P:P,'[1]2017'!$D:$E,2,0)</f>
        <v>#N/A</v>
      </c>
      <c r="R3758" s="4" t="e">
        <f>VLOOKUP(P:P,'[1]2017'!$D:$F,3,0)</f>
        <v>#N/A</v>
      </c>
      <c r="S3758" s="4" t="e">
        <f>VLOOKUP(P:P,'[1]2017'!$D:$G,4,0)</f>
        <v>#N/A</v>
      </c>
      <c r="T3758" s="4" t="e">
        <f>VLOOKUP(P:P,'[1]2017'!$D:$H,5,0)</f>
        <v>#N/A</v>
      </c>
      <c r="U3758" s="4" t="e">
        <f>VLOOKUP(P:P,'[1]2017'!$D:$I,6,0)</f>
        <v>#N/A</v>
      </c>
      <c r="V3758">
        <f t="shared" si="117"/>
        <v>0</v>
      </c>
    </row>
    <row r="3759" spans="1:22" x14ac:dyDescent="0.3">
      <c r="A3759" s="10" t="s">
        <v>105</v>
      </c>
      <c r="B3759" s="10" t="s">
        <v>106</v>
      </c>
      <c r="C3759" s="10">
        <v>3</v>
      </c>
      <c r="D3759" s="10">
        <v>2017</v>
      </c>
      <c r="E3759" s="4" t="s">
        <v>3478</v>
      </c>
      <c r="F3759" s="10">
        <v>292</v>
      </c>
      <c r="G3759" s="10" t="s">
        <v>3493</v>
      </c>
      <c r="H3759" s="10" t="s">
        <v>15</v>
      </c>
      <c r="I3759" s="11" t="s">
        <v>3499</v>
      </c>
      <c r="J3759" s="10" t="s">
        <v>16</v>
      </c>
      <c r="K3759" s="10" t="s">
        <v>15</v>
      </c>
      <c r="L3759" s="10">
        <v>26</v>
      </c>
      <c r="M3759" s="10" t="s">
        <v>248</v>
      </c>
      <c r="N3759" s="10">
        <v>1652</v>
      </c>
      <c r="O3759" s="10">
        <v>7</v>
      </c>
      <c r="P3759" s="10" t="str">
        <f t="shared" si="118"/>
        <v>SWAYAMBAR PRASAD|Gainsari</v>
      </c>
      <c r="Q3759" s="4">
        <f>VLOOKUP(P:P,'[1]2017'!$D:$E,2,0)</f>
        <v>0</v>
      </c>
      <c r="R3759" s="4" t="str">
        <f>VLOOKUP(P:P,'[1]2017'!$D:$F,3,0)</f>
        <v>12th Pass</v>
      </c>
      <c r="S3759" s="4" t="str">
        <f>VLOOKUP(P:P,'[1]2017'!$D:$G,4,0)</f>
        <v>Rs 66,000</v>
      </c>
      <c r="T3759" s="4" t="str">
        <f>VLOOKUP(P:P,'[1]2017'!$D:$H,5,0)</f>
        <v>Rs 0</v>
      </c>
      <c r="U3759" s="4" t="str">
        <f>VLOOKUP(P:P,'[1]2017'!$D:$I,6,0)</f>
        <v>Nirbal Indian Shoshit Hamara Aam Dal</v>
      </c>
      <c r="V3759">
        <f t="shared" si="117"/>
        <v>0</v>
      </c>
    </row>
    <row r="3760" spans="1:22" x14ac:dyDescent="0.3">
      <c r="A3760" s="10" t="s">
        <v>105</v>
      </c>
      <c r="B3760" s="10" t="s">
        <v>106</v>
      </c>
      <c r="C3760" s="10">
        <v>3</v>
      </c>
      <c r="D3760" s="10">
        <v>2017</v>
      </c>
      <c r="E3760" s="4" t="s">
        <v>3478</v>
      </c>
      <c r="F3760" s="10">
        <v>292</v>
      </c>
      <c r="G3760" s="10" t="s">
        <v>3493</v>
      </c>
      <c r="H3760" s="10" t="s">
        <v>15</v>
      </c>
      <c r="I3760" s="11" t="s">
        <v>3425</v>
      </c>
      <c r="J3760" s="10" t="s">
        <v>16</v>
      </c>
      <c r="K3760" s="10" t="s">
        <v>15</v>
      </c>
      <c r="L3760" s="10">
        <v>70</v>
      </c>
      <c r="M3760" s="10" t="s">
        <v>23</v>
      </c>
      <c r="N3760" s="10">
        <v>1179</v>
      </c>
      <c r="O3760" s="10">
        <v>8</v>
      </c>
      <c r="P3760" s="10" t="str">
        <f t="shared" si="118"/>
        <v>RAM NIWAS|Gainsari</v>
      </c>
      <c r="Q3760" s="4">
        <f>VLOOKUP(P:P,'[1]2017'!$D:$E,2,0)</f>
        <v>0</v>
      </c>
      <c r="R3760" s="4" t="str">
        <f>VLOOKUP(P:P,'[1]2017'!$D:$F,3,0)</f>
        <v>5th Pass</v>
      </c>
      <c r="S3760" s="4" t="str">
        <f>VLOOKUP(P:P,'[1]2017'!$D:$G,4,0)</f>
        <v>Rs 56,000</v>
      </c>
      <c r="T3760" s="4" t="str">
        <f>VLOOKUP(P:P,'[1]2017'!$D:$H,5,0)</f>
        <v>Rs 0</v>
      </c>
      <c r="U3760" s="4" t="str">
        <f>VLOOKUP(P:P,'[1]2017'!$D:$I,6,0)</f>
        <v>IND</v>
      </c>
      <c r="V3760">
        <f t="shared" si="117"/>
        <v>0</v>
      </c>
    </row>
    <row r="3761" spans="1:22" x14ac:dyDescent="0.3">
      <c r="A3761" s="10" t="s">
        <v>105</v>
      </c>
      <c r="B3761" s="10" t="s">
        <v>106</v>
      </c>
      <c r="C3761" s="10">
        <v>3</v>
      </c>
      <c r="D3761" s="10">
        <v>2017</v>
      </c>
      <c r="E3761" s="4" t="s">
        <v>3478</v>
      </c>
      <c r="F3761" s="10">
        <v>292</v>
      </c>
      <c r="G3761" s="10" t="s">
        <v>3493</v>
      </c>
      <c r="H3761" s="10" t="s">
        <v>15</v>
      </c>
      <c r="I3761" s="11" t="s">
        <v>3500</v>
      </c>
      <c r="J3761" s="10" t="s">
        <v>16</v>
      </c>
      <c r="K3761" s="10" t="s">
        <v>15</v>
      </c>
      <c r="L3761" s="10">
        <v>34</v>
      </c>
      <c r="M3761" s="10" t="s">
        <v>115</v>
      </c>
      <c r="N3761" s="10">
        <v>1154</v>
      </c>
      <c r="O3761" s="10">
        <v>9</v>
      </c>
      <c r="P3761" s="10" t="str">
        <f t="shared" si="118"/>
        <v>SAJJAD HUSAIN|Gainsari</v>
      </c>
      <c r="Q3761" s="4">
        <f>VLOOKUP(P:P,'[1]2017'!$D:$E,2,0)</f>
        <v>0</v>
      </c>
      <c r="R3761" s="4" t="str">
        <f>VLOOKUP(P:P,'[1]2017'!$D:$F,3,0)</f>
        <v>Graduate Professional</v>
      </c>
      <c r="S3761" s="4" t="str">
        <f>VLOOKUP(P:P,'[1]2017'!$D:$G,4,0)</f>
        <v>Rs 24,21,300</v>
      </c>
      <c r="T3761" s="4" t="str">
        <f>VLOOKUP(P:P,'[1]2017'!$D:$H,5,0)</f>
        <v>Rs 50,000</v>
      </c>
      <c r="U3761" s="4" t="str">
        <f>VLOOKUP(P:P,'[1]2017'!$D:$I,6,0)</f>
        <v>RLD</v>
      </c>
      <c r="V3761">
        <f t="shared" si="117"/>
        <v>0</v>
      </c>
    </row>
    <row r="3762" spans="1:22" x14ac:dyDescent="0.3">
      <c r="A3762" s="10" t="s">
        <v>105</v>
      </c>
      <c r="B3762" s="10" t="s">
        <v>106</v>
      </c>
      <c r="C3762" s="10">
        <v>3</v>
      </c>
      <c r="D3762" s="10">
        <v>2017</v>
      </c>
      <c r="E3762" s="4" t="s">
        <v>3478</v>
      </c>
      <c r="F3762" s="10">
        <v>292</v>
      </c>
      <c r="G3762" s="10" t="s">
        <v>3493</v>
      </c>
      <c r="H3762" s="10" t="s">
        <v>15</v>
      </c>
      <c r="I3762" s="11" t="s">
        <v>3501</v>
      </c>
      <c r="J3762" s="10" t="s">
        <v>16</v>
      </c>
      <c r="K3762" s="10" t="s">
        <v>15</v>
      </c>
      <c r="L3762" s="10">
        <v>42</v>
      </c>
      <c r="M3762" s="10" t="s">
        <v>23</v>
      </c>
      <c r="N3762" s="10">
        <v>925</v>
      </c>
      <c r="O3762" s="10">
        <v>10</v>
      </c>
      <c r="P3762" s="10" t="str">
        <f t="shared" si="118"/>
        <v>A WAHID|Gainsari</v>
      </c>
      <c r="Q3762" s="4">
        <f>VLOOKUP(P:P,'[1]2017'!$D:$E,2,0)</f>
        <v>0</v>
      </c>
      <c r="R3762" s="4" t="str">
        <f>VLOOKUP(P:P,'[1]2017'!$D:$F,3,0)</f>
        <v>10th Pass</v>
      </c>
      <c r="S3762" s="4" t="str">
        <f>VLOOKUP(P:P,'[1]2017'!$D:$G,4,0)</f>
        <v>Rs 75,106</v>
      </c>
      <c r="T3762" s="4" t="str">
        <f>VLOOKUP(P:P,'[1]2017'!$D:$H,5,0)</f>
        <v>Rs 0</v>
      </c>
      <c r="U3762" s="4" t="str">
        <f>VLOOKUP(P:P,'[1]2017'!$D:$I,6,0)</f>
        <v>IND</v>
      </c>
      <c r="V3762">
        <f t="shared" si="117"/>
        <v>0</v>
      </c>
    </row>
    <row r="3763" spans="1:22" x14ac:dyDescent="0.3">
      <c r="A3763" s="10" t="s">
        <v>105</v>
      </c>
      <c r="B3763" s="10" t="s">
        <v>106</v>
      </c>
      <c r="C3763" s="10">
        <v>3</v>
      </c>
      <c r="D3763" s="10">
        <v>2017</v>
      </c>
      <c r="E3763" s="4" t="s">
        <v>3478</v>
      </c>
      <c r="F3763" s="10">
        <v>292</v>
      </c>
      <c r="G3763" s="10" t="s">
        <v>3493</v>
      </c>
      <c r="H3763" s="10" t="s">
        <v>15</v>
      </c>
      <c r="I3763" s="11" t="s">
        <v>3502</v>
      </c>
      <c r="J3763" s="10" t="s">
        <v>16</v>
      </c>
      <c r="K3763" s="10" t="s">
        <v>15</v>
      </c>
      <c r="L3763" s="10">
        <v>37</v>
      </c>
      <c r="M3763" s="10" t="s">
        <v>23</v>
      </c>
      <c r="N3763" s="10">
        <v>815</v>
      </c>
      <c r="O3763" s="10">
        <v>11</v>
      </c>
      <c r="P3763" s="10" t="str">
        <f t="shared" si="118"/>
        <v>RAM DULARE|Gainsari</v>
      </c>
      <c r="Q3763" s="4">
        <f>VLOOKUP(P:P,'[1]2017'!$D:$E,2,0)</f>
        <v>0</v>
      </c>
      <c r="R3763" s="4" t="str">
        <f>VLOOKUP(P:P,'[1]2017'!$D:$F,3,0)</f>
        <v>12th Pass</v>
      </c>
      <c r="S3763" s="4" t="str">
        <f>VLOOKUP(P:P,'[1]2017'!$D:$G,4,0)</f>
        <v>Rs 12,64,000</v>
      </c>
      <c r="T3763" s="4" t="str">
        <f>VLOOKUP(P:P,'[1]2017'!$D:$H,5,0)</f>
        <v>Rs 50,000</v>
      </c>
      <c r="U3763" s="4" t="str">
        <f>VLOOKUP(P:P,'[1]2017'!$D:$I,6,0)</f>
        <v>IND</v>
      </c>
      <c r="V3763">
        <f t="shared" si="117"/>
        <v>0</v>
      </c>
    </row>
    <row r="3764" spans="1:22" x14ac:dyDescent="0.3">
      <c r="A3764" s="10" t="s">
        <v>105</v>
      </c>
      <c r="B3764" s="10" t="s">
        <v>106</v>
      </c>
      <c r="C3764" s="10">
        <v>3</v>
      </c>
      <c r="D3764" s="10">
        <v>2017</v>
      </c>
      <c r="E3764" s="4" t="s">
        <v>3478</v>
      </c>
      <c r="F3764" s="10">
        <v>292</v>
      </c>
      <c r="G3764" s="10" t="s">
        <v>3493</v>
      </c>
      <c r="H3764" s="10" t="s">
        <v>15</v>
      </c>
      <c r="I3764" s="11" t="s">
        <v>3503</v>
      </c>
      <c r="J3764" s="10" t="s">
        <v>16</v>
      </c>
      <c r="K3764" s="10" t="s">
        <v>15</v>
      </c>
      <c r="L3764" s="10">
        <v>38</v>
      </c>
      <c r="M3764" s="10" t="s">
        <v>23</v>
      </c>
      <c r="N3764" s="10">
        <v>646</v>
      </c>
      <c r="O3764" s="10">
        <v>12</v>
      </c>
      <c r="P3764" s="10" t="str">
        <f t="shared" si="118"/>
        <v>NAND KUMAR PANDEY|Gainsari</v>
      </c>
      <c r="Q3764" s="4">
        <f>VLOOKUP(P:P,'[1]2017'!$D:$E,2,0)</f>
        <v>0</v>
      </c>
      <c r="R3764" s="4" t="str">
        <f>VLOOKUP(P:P,'[1]2017'!$D:$F,3,0)</f>
        <v>Post Graduate</v>
      </c>
      <c r="S3764" s="4" t="str">
        <f>VLOOKUP(P:P,'[1]2017'!$D:$G,4,0)</f>
        <v>Rs 20,00,000</v>
      </c>
      <c r="T3764" s="4" t="str">
        <f>VLOOKUP(P:P,'[1]2017'!$D:$H,5,0)</f>
        <v>Rs 0</v>
      </c>
      <c r="U3764" s="4" t="str">
        <f>VLOOKUP(P:P,'[1]2017'!$D:$I,6,0)</f>
        <v>IND</v>
      </c>
      <c r="V3764">
        <f t="shared" si="117"/>
        <v>0</v>
      </c>
    </row>
    <row r="3765" spans="1:22" x14ac:dyDescent="0.3">
      <c r="A3765" s="10" t="s">
        <v>105</v>
      </c>
      <c r="B3765" s="10" t="s">
        <v>106</v>
      </c>
      <c r="C3765" s="10">
        <v>3</v>
      </c>
      <c r="D3765" s="10">
        <v>2017</v>
      </c>
      <c r="E3765" s="4" t="s">
        <v>3478</v>
      </c>
      <c r="F3765" s="10">
        <v>292</v>
      </c>
      <c r="G3765" s="10" t="s">
        <v>3493</v>
      </c>
      <c r="H3765" s="10" t="s">
        <v>15</v>
      </c>
      <c r="I3765" s="11" t="s">
        <v>3504</v>
      </c>
      <c r="J3765" s="10" t="s">
        <v>16</v>
      </c>
      <c r="K3765" s="10" t="s">
        <v>15</v>
      </c>
      <c r="L3765" s="10">
        <v>62</v>
      </c>
      <c r="M3765" s="10" t="s">
        <v>23</v>
      </c>
      <c r="N3765" s="10">
        <v>613</v>
      </c>
      <c r="O3765" s="10">
        <v>13</v>
      </c>
      <c r="P3765" s="10" t="str">
        <f t="shared" si="118"/>
        <v>MUSTAFA KHAN|Gainsari</v>
      </c>
      <c r="Q3765" s="4">
        <f>VLOOKUP(P:P,'[1]2017'!$D:$E,2,0)</f>
        <v>0</v>
      </c>
      <c r="R3765" s="4" t="str">
        <f>VLOOKUP(P:P,'[1]2017'!$D:$F,3,0)</f>
        <v>5th Pass</v>
      </c>
      <c r="S3765" s="4" t="str">
        <f>VLOOKUP(P:P,'[1]2017'!$D:$G,4,0)</f>
        <v>Rs 32,72,300</v>
      </c>
      <c r="T3765" s="4" t="str">
        <f>VLOOKUP(P:P,'[1]2017'!$D:$H,5,0)</f>
        <v>Rs 0</v>
      </c>
      <c r="U3765" s="4" t="str">
        <f>VLOOKUP(P:P,'[1]2017'!$D:$I,6,0)</f>
        <v>IND</v>
      </c>
      <c r="V3765">
        <f t="shared" si="117"/>
        <v>0</v>
      </c>
    </row>
    <row r="3766" spans="1:22" x14ac:dyDescent="0.3">
      <c r="A3766" s="10" t="s">
        <v>105</v>
      </c>
      <c r="B3766" s="10" t="s">
        <v>106</v>
      </c>
      <c r="C3766" s="10">
        <v>3</v>
      </c>
      <c r="D3766" s="10">
        <v>2017</v>
      </c>
      <c r="E3766" s="4" t="s">
        <v>3478</v>
      </c>
      <c r="F3766" s="10">
        <v>292</v>
      </c>
      <c r="G3766" s="10" t="s">
        <v>3493</v>
      </c>
      <c r="H3766" s="10" t="s">
        <v>15</v>
      </c>
      <c r="I3766" s="11" t="s">
        <v>3505</v>
      </c>
      <c r="J3766" s="10" t="s">
        <v>16</v>
      </c>
      <c r="K3766" s="10" t="s">
        <v>15</v>
      </c>
      <c r="L3766" s="10">
        <v>51</v>
      </c>
      <c r="M3766" s="10" t="s">
        <v>387</v>
      </c>
      <c r="N3766" s="10">
        <v>484</v>
      </c>
      <c r="O3766" s="10">
        <v>14</v>
      </c>
      <c r="P3766" s="10" t="str">
        <f t="shared" si="118"/>
        <v>MUKTIYAR|Gainsari</v>
      </c>
      <c r="Q3766" s="4">
        <f>VLOOKUP(P:P,'[1]2017'!$D:$E,2,0)</f>
        <v>0</v>
      </c>
      <c r="R3766" s="4" t="str">
        <f>VLOOKUP(P:P,'[1]2017'!$D:$F,3,0)</f>
        <v>Post Graduate</v>
      </c>
      <c r="S3766" s="4" t="str">
        <f>VLOOKUP(P:P,'[1]2017'!$D:$G,4,0)</f>
        <v>Rs 30,64,500</v>
      </c>
      <c r="T3766" s="4" t="str">
        <f>VLOOKUP(P:P,'[1]2017'!$D:$H,5,0)</f>
        <v>Rs 0</v>
      </c>
      <c r="U3766" s="4" t="str">
        <f>VLOOKUP(P:P,'[1]2017'!$D:$I,6,0)</f>
        <v>Bharatiya Subhash Sena</v>
      </c>
      <c r="V3766">
        <f t="shared" si="117"/>
        <v>0</v>
      </c>
    </row>
    <row r="3767" spans="1:22" x14ac:dyDescent="0.3">
      <c r="A3767" s="10" t="s">
        <v>105</v>
      </c>
      <c r="B3767" s="10" t="s">
        <v>106</v>
      </c>
      <c r="C3767" s="10">
        <v>3</v>
      </c>
      <c r="D3767" s="10">
        <v>2017</v>
      </c>
      <c r="E3767" s="4" t="s">
        <v>3478</v>
      </c>
      <c r="F3767" s="10">
        <v>292</v>
      </c>
      <c r="G3767" s="10" t="s">
        <v>3493</v>
      </c>
      <c r="H3767" s="10" t="s">
        <v>15</v>
      </c>
      <c r="I3767" s="11" t="s">
        <v>101</v>
      </c>
      <c r="J3767" s="10" t="s">
        <v>16</v>
      </c>
      <c r="K3767" s="10" t="s">
        <v>15</v>
      </c>
      <c r="L3767" s="10">
        <v>47</v>
      </c>
      <c r="M3767" s="10" t="s">
        <v>23</v>
      </c>
      <c r="N3767" s="10">
        <v>402</v>
      </c>
      <c r="O3767" s="10">
        <v>15</v>
      </c>
      <c r="P3767" s="10" t="str">
        <f t="shared" si="118"/>
        <v>MAHESH KUMAR|Gainsari</v>
      </c>
      <c r="Q3767" s="4">
        <f>VLOOKUP(P:P,'[1]2017'!$D:$E,2,0)</f>
        <v>0</v>
      </c>
      <c r="R3767" s="4" t="str">
        <f>VLOOKUP(P:P,'[1]2017'!$D:$F,3,0)</f>
        <v>8th Pass</v>
      </c>
      <c r="S3767" s="4" t="str">
        <f>VLOOKUP(P:P,'[1]2017'!$D:$G,4,0)</f>
        <v>Rs 1,21,000</v>
      </c>
      <c r="T3767" s="4" t="str">
        <f>VLOOKUP(P:P,'[1]2017'!$D:$H,5,0)</f>
        <v>Rs 25,000</v>
      </c>
      <c r="U3767" s="4" t="str">
        <f>VLOOKUP(P:P,'[1]2017'!$D:$I,6,0)</f>
        <v>IND</v>
      </c>
      <c r="V3767">
        <f t="shared" si="117"/>
        <v>0</v>
      </c>
    </row>
    <row r="3768" spans="1:22" x14ac:dyDescent="0.3">
      <c r="A3768" s="10" t="s">
        <v>105</v>
      </c>
      <c r="B3768" s="10" t="s">
        <v>106</v>
      </c>
      <c r="C3768" s="10">
        <v>3</v>
      </c>
      <c r="D3768" s="10">
        <v>2017</v>
      </c>
      <c r="E3768" s="4" t="s">
        <v>3478</v>
      </c>
      <c r="F3768" s="10">
        <v>293</v>
      </c>
      <c r="G3768" s="10" t="s">
        <v>3506</v>
      </c>
      <c r="H3768" s="10" t="s">
        <v>15</v>
      </c>
      <c r="I3768" s="11" t="s">
        <v>3507</v>
      </c>
      <c r="J3768" s="10" t="s">
        <v>16</v>
      </c>
      <c r="K3768" s="10" t="s">
        <v>15</v>
      </c>
      <c r="L3768" s="10">
        <v>33</v>
      </c>
      <c r="M3768" s="10" t="s">
        <v>18</v>
      </c>
      <c r="N3768" s="10">
        <v>85240</v>
      </c>
      <c r="O3768" s="10">
        <v>1</v>
      </c>
      <c r="P3768" s="10" t="str">
        <f t="shared" si="118"/>
        <v>RAM PRATAP ALIAS SHASHIKANT VERMA|Utraula</v>
      </c>
      <c r="Q3768" s="4" t="e">
        <f>VLOOKUP(P:P,'[1]2017'!$D:$E,2,0)</f>
        <v>#N/A</v>
      </c>
      <c r="R3768" s="4" t="e">
        <f>VLOOKUP(P:P,'[1]2017'!$D:$F,3,0)</f>
        <v>#N/A</v>
      </c>
      <c r="S3768" s="4" t="e">
        <f>VLOOKUP(P:P,'[1]2017'!$D:$G,4,0)</f>
        <v>#N/A</v>
      </c>
      <c r="T3768" s="4" t="e">
        <f>VLOOKUP(P:P,'[1]2017'!$D:$H,5,0)</f>
        <v>#N/A</v>
      </c>
      <c r="U3768" s="4" t="e">
        <f>VLOOKUP(P:P,'[1]2017'!$D:$I,6,0)</f>
        <v>#N/A</v>
      </c>
      <c r="V3768">
        <f t="shared" si="117"/>
        <v>1</v>
      </c>
    </row>
    <row r="3769" spans="1:22" x14ac:dyDescent="0.3">
      <c r="A3769" s="10" t="s">
        <v>105</v>
      </c>
      <c r="B3769" s="10" t="s">
        <v>106</v>
      </c>
      <c r="C3769" s="10">
        <v>3</v>
      </c>
      <c r="D3769" s="10">
        <v>2017</v>
      </c>
      <c r="E3769" s="4" t="s">
        <v>3478</v>
      </c>
      <c r="F3769" s="10">
        <v>293</v>
      </c>
      <c r="G3769" s="10" t="s">
        <v>3506</v>
      </c>
      <c r="H3769" s="10" t="s">
        <v>15</v>
      </c>
      <c r="I3769" s="11" t="s">
        <v>3508</v>
      </c>
      <c r="J3769" s="10" t="s">
        <v>16</v>
      </c>
      <c r="K3769" s="10" t="s">
        <v>15</v>
      </c>
      <c r="L3769" s="10">
        <v>52</v>
      </c>
      <c r="M3769" s="10" t="s">
        <v>139</v>
      </c>
      <c r="N3769" s="10">
        <v>56066</v>
      </c>
      <c r="O3769" s="10">
        <v>2</v>
      </c>
      <c r="P3769" s="10" t="str">
        <f t="shared" si="118"/>
        <v>ARIF ANWAR HASHMI|Utraula</v>
      </c>
      <c r="Q3769" s="4">
        <f>VLOOKUP(P:P,'[1]2017'!$D:$E,2,0)</f>
        <v>0</v>
      </c>
      <c r="R3769" s="4" t="str">
        <f>VLOOKUP(P:P,'[1]2017'!$D:$F,3,0)</f>
        <v>Post Graduate</v>
      </c>
      <c r="S3769" s="4" t="str">
        <f>VLOOKUP(P:P,'[1]2017'!$D:$G,4,0)</f>
        <v>Rs 4,89,30,422</v>
      </c>
      <c r="T3769" s="4" t="str">
        <f>VLOOKUP(P:P,'[1]2017'!$D:$H,5,0)</f>
        <v>Rs 47,21,792</v>
      </c>
      <c r="U3769" s="4" t="str">
        <f>VLOOKUP(P:P,'[1]2017'!$D:$I,6,0)</f>
        <v>SP</v>
      </c>
      <c r="V3769">
        <f t="shared" si="117"/>
        <v>0</v>
      </c>
    </row>
    <row r="3770" spans="1:22" x14ac:dyDescent="0.3">
      <c r="A3770" s="10" t="s">
        <v>105</v>
      </c>
      <c r="B3770" s="10" t="s">
        <v>106</v>
      </c>
      <c r="C3770" s="10">
        <v>3</v>
      </c>
      <c r="D3770" s="10">
        <v>2017</v>
      </c>
      <c r="E3770" s="4" t="s">
        <v>3478</v>
      </c>
      <c r="F3770" s="10">
        <v>293</v>
      </c>
      <c r="G3770" s="10" t="s">
        <v>3506</v>
      </c>
      <c r="H3770" s="10" t="s">
        <v>15</v>
      </c>
      <c r="I3770" s="11" t="s">
        <v>3509</v>
      </c>
      <c r="J3770" s="10" t="s">
        <v>16</v>
      </c>
      <c r="K3770" s="10" t="s">
        <v>15</v>
      </c>
      <c r="L3770" s="10">
        <v>54</v>
      </c>
      <c r="M3770" s="10" t="s">
        <v>37</v>
      </c>
      <c r="N3770" s="10">
        <v>44799</v>
      </c>
      <c r="O3770" s="10">
        <v>3</v>
      </c>
      <c r="P3770" s="10" t="str">
        <f t="shared" si="118"/>
        <v>PARVEZ AHMAD ALIAS PARVEZ UMAR|Utraula</v>
      </c>
      <c r="Q3770" s="4" t="e">
        <f>VLOOKUP(P:P,'[1]2017'!$D:$E,2,0)</f>
        <v>#N/A</v>
      </c>
      <c r="R3770" s="4" t="e">
        <f>VLOOKUP(P:P,'[1]2017'!$D:$F,3,0)</f>
        <v>#N/A</v>
      </c>
      <c r="S3770" s="4" t="e">
        <f>VLOOKUP(P:P,'[1]2017'!$D:$G,4,0)</f>
        <v>#N/A</v>
      </c>
      <c r="T3770" s="4" t="e">
        <f>VLOOKUP(P:P,'[1]2017'!$D:$H,5,0)</f>
        <v>#N/A</v>
      </c>
      <c r="U3770" s="4" t="e">
        <f>VLOOKUP(P:P,'[1]2017'!$D:$I,6,0)</f>
        <v>#N/A</v>
      </c>
      <c r="V3770">
        <f t="shared" si="117"/>
        <v>0</v>
      </c>
    </row>
    <row r="3771" spans="1:22" x14ac:dyDescent="0.3">
      <c r="A3771" s="10" t="s">
        <v>105</v>
      </c>
      <c r="B3771" s="10" t="s">
        <v>106</v>
      </c>
      <c r="C3771" s="10">
        <v>3</v>
      </c>
      <c r="D3771" s="10">
        <v>2017</v>
      </c>
      <c r="E3771" s="4" t="s">
        <v>3478</v>
      </c>
      <c r="F3771" s="10">
        <v>293</v>
      </c>
      <c r="G3771" s="10" t="s">
        <v>3506</v>
      </c>
      <c r="H3771" s="10" t="s">
        <v>15</v>
      </c>
      <c r="I3771" s="11" t="s">
        <v>3510</v>
      </c>
      <c r="J3771" s="10" t="s">
        <v>16</v>
      </c>
      <c r="K3771" s="10" t="s">
        <v>15</v>
      </c>
      <c r="L3771" s="10">
        <v>55</v>
      </c>
      <c r="M3771" s="10" t="s">
        <v>144</v>
      </c>
      <c r="N3771" s="10">
        <v>2966</v>
      </c>
      <c r="O3771" s="10">
        <v>4</v>
      </c>
      <c r="P3771" s="10" t="str">
        <f t="shared" si="118"/>
        <v>MOHAMMAD NIZAMULLAH KHAN|Utraula</v>
      </c>
      <c r="Q3771" s="4" t="e">
        <f>VLOOKUP(P:P,'[1]2017'!$D:$E,2,0)</f>
        <v>#N/A</v>
      </c>
      <c r="R3771" s="4" t="e">
        <f>VLOOKUP(P:P,'[1]2017'!$D:$F,3,0)</f>
        <v>#N/A</v>
      </c>
      <c r="S3771" s="4" t="e">
        <f>VLOOKUP(P:P,'[1]2017'!$D:$G,4,0)</f>
        <v>#N/A</v>
      </c>
      <c r="T3771" s="4" t="e">
        <f>VLOOKUP(P:P,'[1]2017'!$D:$H,5,0)</f>
        <v>#N/A</v>
      </c>
      <c r="U3771" s="4" t="e">
        <f>VLOOKUP(P:P,'[1]2017'!$D:$I,6,0)</f>
        <v>#N/A</v>
      </c>
      <c r="V3771">
        <f t="shared" si="117"/>
        <v>0</v>
      </c>
    </row>
    <row r="3772" spans="1:22" x14ac:dyDescent="0.3">
      <c r="A3772" s="10" t="s">
        <v>105</v>
      </c>
      <c r="B3772" s="10" t="s">
        <v>106</v>
      </c>
      <c r="C3772" s="10">
        <v>3</v>
      </c>
      <c r="D3772" s="10">
        <v>2017</v>
      </c>
      <c r="E3772" s="4" t="s">
        <v>3478</v>
      </c>
      <c r="F3772" s="10">
        <v>293</v>
      </c>
      <c r="G3772" s="10" t="s">
        <v>3506</v>
      </c>
      <c r="H3772" s="10" t="s">
        <v>15</v>
      </c>
      <c r="I3772" s="11" t="s">
        <v>19</v>
      </c>
      <c r="J3772" s="10" t="s">
        <v>20</v>
      </c>
      <c r="K3772" s="10" t="s">
        <v>20</v>
      </c>
      <c r="L3772" s="10" t="s">
        <v>20</v>
      </c>
      <c r="M3772" s="10" t="s">
        <v>21</v>
      </c>
      <c r="N3772" s="10">
        <v>1977</v>
      </c>
      <c r="O3772" s="10">
        <v>5</v>
      </c>
      <c r="P3772" s="10" t="str">
        <f t="shared" si="118"/>
        <v>None of the Above|Utraula</v>
      </c>
      <c r="Q3772" s="4" t="e">
        <f>VLOOKUP(P:P,'[1]2017'!$D:$E,2,0)</f>
        <v>#N/A</v>
      </c>
      <c r="R3772" s="4" t="e">
        <f>VLOOKUP(P:P,'[1]2017'!$D:$F,3,0)</f>
        <v>#N/A</v>
      </c>
      <c r="S3772" s="4" t="e">
        <f>VLOOKUP(P:P,'[1]2017'!$D:$G,4,0)</f>
        <v>#N/A</v>
      </c>
      <c r="T3772" s="4" t="e">
        <f>VLOOKUP(P:P,'[1]2017'!$D:$H,5,0)</f>
        <v>#N/A</v>
      </c>
      <c r="U3772" s="4" t="e">
        <f>VLOOKUP(P:P,'[1]2017'!$D:$I,6,0)</f>
        <v>#N/A</v>
      </c>
      <c r="V3772">
        <f t="shared" si="117"/>
        <v>0</v>
      </c>
    </row>
    <row r="3773" spans="1:22" x14ac:dyDescent="0.3">
      <c r="A3773" s="10" t="s">
        <v>105</v>
      </c>
      <c r="B3773" s="10" t="s">
        <v>106</v>
      </c>
      <c r="C3773" s="10">
        <v>3</v>
      </c>
      <c r="D3773" s="10">
        <v>2017</v>
      </c>
      <c r="E3773" s="4" t="s">
        <v>3478</v>
      </c>
      <c r="F3773" s="10">
        <v>293</v>
      </c>
      <c r="G3773" s="10" t="s">
        <v>3506</v>
      </c>
      <c r="H3773" s="10" t="s">
        <v>15</v>
      </c>
      <c r="I3773" s="11" t="s">
        <v>2759</v>
      </c>
      <c r="J3773" s="10" t="s">
        <v>16</v>
      </c>
      <c r="K3773" s="10" t="s">
        <v>15</v>
      </c>
      <c r="L3773" s="10">
        <v>42</v>
      </c>
      <c r="M3773" s="10" t="s">
        <v>232</v>
      </c>
      <c r="N3773" s="10">
        <v>1680</v>
      </c>
      <c r="O3773" s="10">
        <v>6</v>
      </c>
      <c r="P3773" s="10" t="str">
        <f t="shared" si="118"/>
        <v>DHARMENDRA|Utraula</v>
      </c>
      <c r="Q3773" s="4">
        <f>VLOOKUP(P:P,'[1]2017'!$D:$E,2,0)</f>
        <v>0</v>
      </c>
      <c r="R3773" s="4" t="str">
        <f>VLOOKUP(P:P,'[1]2017'!$D:$F,3,0)</f>
        <v>Graduate</v>
      </c>
      <c r="S3773" s="4" t="str">
        <f>VLOOKUP(P:P,'[1]2017'!$D:$G,4,0)</f>
        <v>Rs 28,11,984</v>
      </c>
      <c r="T3773" s="4" t="str">
        <f>VLOOKUP(P:P,'[1]2017'!$D:$H,5,0)</f>
        <v>Rs 27,00,000</v>
      </c>
      <c r="U3773" s="4" t="str">
        <f>VLOOKUP(P:P,'[1]2017'!$D:$I,6,0)</f>
        <v>Peace Party</v>
      </c>
      <c r="V3773">
        <f t="shared" si="117"/>
        <v>0</v>
      </c>
    </row>
    <row r="3774" spans="1:22" x14ac:dyDescent="0.3">
      <c r="A3774" s="10" t="s">
        <v>105</v>
      </c>
      <c r="B3774" s="10" t="s">
        <v>106</v>
      </c>
      <c r="C3774" s="10">
        <v>3</v>
      </c>
      <c r="D3774" s="10">
        <v>2017</v>
      </c>
      <c r="E3774" s="4" t="s">
        <v>3478</v>
      </c>
      <c r="F3774" s="10">
        <v>293</v>
      </c>
      <c r="G3774" s="10" t="s">
        <v>3506</v>
      </c>
      <c r="H3774" s="10" t="s">
        <v>15</v>
      </c>
      <c r="I3774" s="11" t="s">
        <v>3511</v>
      </c>
      <c r="J3774" s="10" t="s">
        <v>16</v>
      </c>
      <c r="K3774" s="10" t="s">
        <v>25</v>
      </c>
      <c r="L3774" s="10">
        <v>54</v>
      </c>
      <c r="M3774" s="10" t="s">
        <v>23</v>
      </c>
      <c r="N3774" s="10">
        <v>1542</v>
      </c>
      <c r="O3774" s="10">
        <v>7</v>
      </c>
      <c r="P3774" s="10" t="str">
        <f t="shared" si="118"/>
        <v>RAM KHILAVAN|Utraula</v>
      </c>
      <c r="Q3774" s="4">
        <f>VLOOKUP(P:P,'[1]2017'!$D:$E,2,0)</f>
        <v>0</v>
      </c>
      <c r="R3774" s="4" t="str">
        <f>VLOOKUP(P:P,'[1]2017'!$D:$F,3,0)</f>
        <v>10th Pass</v>
      </c>
      <c r="S3774" s="4" t="str">
        <f>VLOOKUP(P:P,'[1]2017'!$D:$G,4,0)</f>
        <v>Rs 6,35,000</v>
      </c>
      <c r="T3774" s="4" t="str">
        <f>VLOOKUP(P:P,'[1]2017'!$D:$H,5,0)</f>
        <v>Rs 0</v>
      </c>
      <c r="U3774" s="4" t="str">
        <f>VLOOKUP(P:P,'[1]2017'!$D:$I,6,0)</f>
        <v>IND</v>
      </c>
      <c r="V3774">
        <f t="shared" si="117"/>
        <v>0</v>
      </c>
    </row>
    <row r="3775" spans="1:22" x14ac:dyDescent="0.3">
      <c r="A3775" s="10" t="s">
        <v>105</v>
      </c>
      <c r="B3775" s="10" t="s">
        <v>106</v>
      </c>
      <c r="C3775" s="10">
        <v>3</v>
      </c>
      <c r="D3775" s="10">
        <v>2017</v>
      </c>
      <c r="E3775" s="4" t="s">
        <v>3478</v>
      </c>
      <c r="F3775" s="10">
        <v>293</v>
      </c>
      <c r="G3775" s="10" t="s">
        <v>3506</v>
      </c>
      <c r="H3775" s="10" t="s">
        <v>15</v>
      </c>
      <c r="I3775" s="11" t="s">
        <v>2928</v>
      </c>
      <c r="J3775" s="10" t="s">
        <v>16</v>
      </c>
      <c r="K3775" s="10" t="s">
        <v>25</v>
      </c>
      <c r="L3775" s="10">
        <v>42</v>
      </c>
      <c r="M3775" s="10" t="s">
        <v>23</v>
      </c>
      <c r="N3775" s="10">
        <v>863</v>
      </c>
      <c r="O3775" s="10">
        <v>8</v>
      </c>
      <c r="P3775" s="10" t="str">
        <f t="shared" si="118"/>
        <v>HEERA LAL|Utraula</v>
      </c>
      <c r="Q3775" s="4">
        <f>VLOOKUP(P:P,'[1]2017'!$D:$E,2,0)</f>
        <v>0</v>
      </c>
      <c r="R3775" s="4" t="str">
        <f>VLOOKUP(P:P,'[1]2017'!$D:$F,3,0)</f>
        <v>Illiterate</v>
      </c>
      <c r="S3775" s="4" t="str">
        <f>VLOOKUP(P:P,'[1]2017'!$D:$G,4,0)</f>
        <v>Rs 13,50,926</v>
      </c>
      <c r="T3775" s="4" t="str">
        <f>VLOOKUP(P:P,'[1]2017'!$D:$H,5,0)</f>
        <v>Rs 50,000</v>
      </c>
      <c r="U3775" s="4" t="str">
        <f>VLOOKUP(P:P,'[1]2017'!$D:$I,6,0)</f>
        <v>IND</v>
      </c>
      <c r="V3775">
        <f t="shared" si="117"/>
        <v>0</v>
      </c>
    </row>
    <row r="3776" spans="1:22" x14ac:dyDescent="0.3">
      <c r="A3776" s="10" t="s">
        <v>105</v>
      </c>
      <c r="B3776" s="10" t="s">
        <v>106</v>
      </c>
      <c r="C3776" s="10">
        <v>3</v>
      </c>
      <c r="D3776" s="10">
        <v>2017</v>
      </c>
      <c r="E3776" s="4" t="s">
        <v>3478</v>
      </c>
      <c r="F3776" s="10">
        <v>293</v>
      </c>
      <c r="G3776" s="10" t="s">
        <v>3506</v>
      </c>
      <c r="H3776" s="10" t="s">
        <v>15</v>
      </c>
      <c r="I3776" s="11" t="s">
        <v>3512</v>
      </c>
      <c r="J3776" s="10" t="s">
        <v>16</v>
      </c>
      <c r="K3776" s="10" t="s">
        <v>15</v>
      </c>
      <c r="L3776" s="10">
        <v>57</v>
      </c>
      <c r="M3776" s="10" t="s">
        <v>23</v>
      </c>
      <c r="N3776" s="10">
        <v>792</v>
      </c>
      <c r="O3776" s="10">
        <v>9</v>
      </c>
      <c r="P3776" s="10" t="str">
        <f t="shared" si="118"/>
        <v>RAJESHWARI PRASAD|Utraula</v>
      </c>
      <c r="Q3776" s="4">
        <f>VLOOKUP(P:P,'[1]2017'!$D:$E,2,0)</f>
        <v>0</v>
      </c>
      <c r="R3776" s="4" t="str">
        <f>VLOOKUP(P:P,'[1]2017'!$D:$F,3,0)</f>
        <v>10th Pass</v>
      </c>
      <c r="S3776" s="4" t="str">
        <f>VLOOKUP(P:P,'[1]2017'!$D:$G,4,0)</f>
        <v>Rs 72,29,401</v>
      </c>
      <c r="T3776" s="4" t="str">
        <f>VLOOKUP(P:P,'[1]2017'!$D:$H,5,0)</f>
        <v>Rs 0</v>
      </c>
      <c r="U3776" s="4" t="str">
        <f>VLOOKUP(P:P,'[1]2017'!$D:$I,6,0)</f>
        <v>IND</v>
      </c>
      <c r="V3776">
        <f t="shared" si="117"/>
        <v>0</v>
      </c>
    </row>
    <row r="3777" spans="1:22" x14ac:dyDescent="0.3">
      <c r="A3777" s="10" t="s">
        <v>105</v>
      </c>
      <c r="B3777" s="10" t="s">
        <v>106</v>
      </c>
      <c r="C3777" s="10">
        <v>3</v>
      </c>
      <c r="D3777" s="10">
        <v>2017</v>
      </c>
      <c r="E3777" s="4" t="s">
        <v>3478</v>
      </c>
      <c r="F3777" s="10">
        <v>293</v>
      </c>
      <c r="G3777" s="10" t="s">
        <v>3506</v>
      </c>
      <c r="H3777" s="10" t="s">
        <v>15</v>
      </c>
      <c r="I3777" s="11" t="s">
        <v>3513</v>
      </c>
      <c r="J3777" s="10" t="s">
        <v>16</v>
      </c>
      <c r="K3777" s="10" t="s">
        <v>15</v>
      </c>
      <c r="L3777" s="10">
        <v>33</v>
      </c>
      <c r="M3777" s="10" t="s">
        <v>23</v>
      </c>
      <c r="N3777" s="10">
        <v>790</v>
      </c>
      <c r="O3777" s="10">
        <v>10</v>
      </c>
      <c r="P3777" s="10" t="str">
        <f t="shared" si="118"/>
        <v>AFIROJ|Utraula</v>
      </c>
      <c r="Q3777" s="4">
        <f>VLOOKUP(P:P,'[1]2017'!$D:$E,2,0)</f>
        <v>0</v>
      </c>
      <c r="R3777" s="4" t="str">
        <f>VLOOKUP(P:P,'[1]2017'!$D:$F,3,0)</f>
        <v>5th Pass</v>
      </c>
      <c r="S3777" s="4" t="str">
        <f>VLOOKUP(P:P,'[1]2017'!$D:$G,4,0)</f>
        <v>Rs 7,08,040</v>
      </c>
      <c r="T3777" s="4" t="str">
        <f>VLOOKUP(P:P,'[1]2017'!$D:$H,5,0)</f>
        <v>Rs 0</v>
      </c>
      <c r="U3777" s="4" t="str">
        <f>VLOOKUP(P:P,'[1]2017'!$D:$I,6,0)</f>
        <v>IND</v>
      </c>
      <c r="V3777">
        <f t="shared" si="117"/>
        <v>0</v>
      </c>
    </row>
    <row r="3778" spans="1:22" x14ac:dyDescent="0.3">
      <c r="A3778" s="10" t="s">
        <v>105</v>
      </c>
      <c r="B3778" s="10" t="s">
        <v>106</v>
      </c>
      <c r="C3778" s="10">
        <v>3</v>
      </c>
      <c r="D3778" s="10">
        <v>2017</v>
      </c>
      <c r="E3778" s="4" t="s">
        <v>3478</v>
      </c>
      <c r="F3778" s="10">
        <v>293</v>
      </c>
      <c r="G3778" s="10" t="s">
        <v>3506</v>
      </c>
      <c r="H3778" s="10" t="s">
        <v>15</v>
      </c>
      <c r="I3778" s="11" t="s">
        <v>3514</v>
      </c>
      <c r="J3778" s="10" t="s">
        <v>16</v>
      </c>
      <c r="K3778" s="10" t="s">
        <v>15</v>
      </c>
      <c r="L3778" s="10">
        <v>51</v>
      </c>
      <c r="M3778" s="10" t="s">
        <v>23</v>
      </c>
      <c r="N3778" s="10">
        <v>539</v>
      </c>
      <c r="O3778" s="10">
        <v>11</v>
      </c>
      <c r="P3778" s="10" t="str">
        <f t="shared" si="118"/>
        <v>PERCY GARDEN DAS|Utraula</v>
      </c>
      <c r="Q3778" s="4">
        <f>VLOOKUP(P:P,'[1]2017'!$D:$E,2,0)</f>
        <v>0</v>
      </c>
      <c r="R3778" s="4" t="str">
        <f>VLOOKUP(P:P,'[1]2017'!$D:$F,3,0)</f>
        <v>Graduate Professional</v>
      </c>
      <c r="S3778" s="4" t="str">
        <f>VLOOKUP(P:P,'[1]2017'!$D:$G,4,0)</f>
        <v>Rs 1,01,44,730</v>
      </c>
      <c r="T3778" s="4" t="str">
        <f>VLOOKUP(P:P,'[1]2017'!$D:$H,5,0)</f>
        <v>Rs 0</v>
      </c>
      <c r="U3778" s="4" t="str">
        <f>VLOOKUP(P:P,'[1]2017'!$D:$I,6,0)</f>
        <v>IND</v>
      </c>
      <c r="V3778">
        <f t="shared" ref="V3778:V3841" si="119">IF(O:O=1,1,0)</f>
        <v>0</v>
      </c>
    </row>
    <row r="3779" spans="1:22" x14ac:dyDescent="0.3">
      <c r="A3779" s="10" t="s">
        <v>105</v>
      </c>
      <c r="B3779" s="10" t="s">
        <v>106</v>
      </c>
      <c r="C3779" s="10">
        <v>3</v>
      </c>
      <c r="D3779" s="10">
        <v>2017</v>
      </c>
      <c r="E3779" s="4" t="s">
        <v>3478</v>
      </c>
      <c r="F3779" s="10">
        <v>293</v>
      </c>
      <c r="G3779" s="10" t="s">
        <v>3506</v>
      </c>
      <c r="H3779" s="10" t="s">
        <v>15</v>
      </c>
      <c r="I3779" s="11" t="s">
        <v>3515</v>
      </c>
      <c r="J3779" s="10" t="s">
        <v>16</v>
      </c>
      <c r="K3779" s="10" t="s">
        <v>15</v>
      </c>
      <c r="L3779" s="10">
        <v>32</v>
      </c>
      <c r="M3779" s="10" t="s">
        <v>23</v>
      </c>
      <c r="N3779" s="10">
        <v>510</v>
      </c>
      <c r="O3779" s="10">
        <v>12</v>
      </c>
      <c r="P3779" s="10" t="str">
        <f t="shared" si="118"/>
        <v>RISHI KUMAR|Utraula</v>
      </c>
      <c r="Q3779" s="4">
        <f>VLOOKUP(P:P,'[1]2017'!$D:$E,2,0)</f>
        <v>0</v>
      </c>
      <c r="R3779" s="4" t="str">
        <f>VLOOKUP(P:P,'[1]2017'!$D:$F,3,0)</f>
        <v>12th Pass</v>
      </c>
      <c r="S3779" s="4" t="str">
        <f>VLOOKUP(P:P,'[1]2017'!$D:$G,4,0)</f>
        <v>Rs 2,00,900</v>
      </c>
      <c r="T3779" s="4" t="str">
        <f>VLOOKUP(P:P,'[1]2017'!$D:$H,5,0)</f>
        <v>Rs 0</v>
      </c>
      <c r="U3779" s="4" t="str">
        <f>VLOOKUP(P:P,'[1]2017'!$D:$I,6,0)</f>
        <v>IND</v>
      </c>
      <c r="V3779">
        <f t="shared" si="119"/>
        <v>0</v>
      </c>
    </row>
    <row r="3780" spans="1:22" x14ac:dyDescent="0.3">
      <c r="A3780" s="10" t="s">
        <v>105</v>
      </c>
      <c r="B3780" s="10" t="s">
        <v>106</v>
      </c>
      <c r="C3780" s="10">
        <v>3</v>
      </c>
      <c r="D3780" s="10">
        <v>2017</v>
      </c>
      <c r="E3780" s="4" t="s">
        <v>3478</v>
      </c>
      <c r="F3780" s="10">
        <v>293</v>
      </c>
      <c r="G3780" s="10" t="s">
        <v>3506</v>
      </c>
      <c r="H3780" s="10" t="s">
        <v>15</v>
      </c>
      <c r="I3780" s="11" t="s">
        <v>68</v>
      </c>
      <c r="J3780" s="10" t="s">
        <v>16</v>
      </c>
      <c r="K3780" s="10" t="s">
        <v>15</v>
      </c>
      <c r="L3780" s="10">
        <v>59</v>
      </c>
      <c r="M3780" s="10" t="s">
        <v>387</v>
      </c>
      <c r="N3780" s="10">
        <v>439</v>
      </c>
      <c r="O3780" s="10">
        <v>13</v>
      </c>
      <c r="P3780" s="10" t="str">
        <f t="shared" si="118"/>
        <v>NAND LAL|Utraula</v>
      </c>
      <c r="Q3780" s="4">
        <f>VLOOKUP(P:P,'[1]2017'!$D:$E,2,0)</f>
        <v>0</v>
      </c>
      <c r="R3780" s="4" t="str">
        <f>VLOOKUP(P:P,'[1]2017'!$D:$F,3,0)</f>
        <v>8th Pass</v>
      </c>
      <c r="S3780" s="4" t="str">
        <f>VLOOKUP(P:P,'[1]2017'!$D:$G,4,0)</f>
        <v>Rs 4,18,000</v>
      </c>
      <c r="T3780" s="4" t="str">
        <f>VLOOKUP(P:P,'[1]2017'!$D:$H,5,0)</f>
        <v>Rs 1,50,000</v>
      </c>
      <c r="U3780" s="4" t="str">
        <f>VLOOKUP(P:P,'[1]2017'!$D:$I,6,0)</f>
        <v>Bharatiya Subhash Sena</v>
      </c>
      <c r="V3780">
        <f t="shared" si="119"/>
        <v>0</v>
      </c>
    </row>
    <row r="3781" spans="1:22" x14ac:dyDescent="0.3">
      <c r="A3781" s="10" t="s">
        <v>105</v>
      </c>
      <c r="B3781" s="10" t="s">
        <v>106</v>
      </c>
      <c r="C3781" s="10">
        <v>3</v>
      </c>
      <c r="D3781" s="10">
        <v>2017</v>
      </c>
      <c r="E3781" s="4" t="s">
        <v>3478</v>
      </c>
      <c r="F3781" s="10">
        <v>293</v>
      </c>
      <c r="G3781" s="10" t="s">
        <v>3506</v>
      </c>
      <c r="H3781" s="10" t="s">
        <v>15</v>
      </c>
      <c r="I3781" s="11" t="s">
        <v>3516</v>
      </c>
      <c r="J3781" s="10" t="s">
        <v>16</v>
      </c>
      <c r="K3781" s="10" t="s">
        <v>15</v>
      </c>
      <c r="L3781" s="10">
        <v>27</v>
      </c>
      <c r="M3781" s="10" t="s">
        <v>3053</v>
      </c>
      <c r="N3781" s="10">
        <v>323</v>
      </c>
      <c r="O3781" s="10">
        <v>14</v>
      </c>
      <c r="P3781" s="10" t="str">
        <f t="shared" si="118"/>
        <v>GYAN CHAND VERMA|Utraula</v>
      </c>
      <c r="Q3781" s="4">
        <f>VLOOKUP(P:P,'[1]2017'!$D:$E,2,0)</f>
        <v>0</v>
      </c>
      <c r="R3781" s="4" t="str">
        <f>VLOOKUP(P:P,'[1]2017'!$D:$F,3,0)</f>
        <v>Graduate</v>
      </c>
      <c r="S3781" s="4" t="str">
        <f>VLOOKUP(P:P,'[1]2017'!$D:$G,4,0)</f>
        <v>Rs 1,21,000</v>
      </c>
      <c r="T3781" s="4" t="str">
        <f>VLOOKUP(P:P,'[1]2017'!$D:$H,5,0)</f>
        <v>Rs 0</v>
      </c>
      <c r="U3781" s="4" t="str">
        <f>VLOOKUP(P:P,'[1]2017'!$D:$I,6,0)</f>
        <v>Yuva Vikas Party</v>
      </c>
      <c r="V3781">
        <f t="shared" si="119"/>
        <v>0</v>
      </c>
    </row>
    <row r="3782" spans="1:22" x14ac:dyDescent="0.3">
      <c r="A3782" s="10" t="s">
        <v>105</v>
      </c>
      <c r="B3782" s="10" t="s">
        <v>106</v>
      </c>
      <c r="C3782" s="10">
        <v>3</v>
      </c>
      <c r="D3782" s="10">
        <v>2017</v>
      </c>
      <c r="E3782" s="4" t="s">
        <v>3478</v>
      </c>
      <c r="F3782" s="10">
        <v>294</v>
      </c>
      <c r="G3782" s="10" t="s">
        <v>3517</v>
      </c>
      <c r="H3782" s="10" t="s">
        <v>25</v>
      </c>
      <c r="I3782" s="11" t="s">
        <v>3518</v>
      </c>
      <c r="J3782" s="10" t="s">
        <v>16</v>
      </c>
      <c r="K3782" s="10" t="s">
        <v>25</v>
      </c>
      <c r="L3782" s="10">
        <v>45</v>
      </c>
      <c r="M3782" s="10" t="s">
        <v>18</v>
      </c>
      <c r="N3782" s="10">
        <v>89401</v>
      </c>
      <c r="O3782" s="10">
        <v>1</v>
      </c>
      <c r="P3782" s="10" t="str">
        <f t="shared" si="118"/>
        <v xml:space="preserve">PALTURAM|Balrampur </v>
      </c>
      <c r="Q3782" s="4">
        <f>VLOOKUP(P:P,'[1]2017'!$D:$E,2,0)</f>
        <v>1</v>
      </c>
      <c r="R3782" s="4" t="str">
        <f>VLOOKUP(P:P,'[1]2017'!$D:$F,3,0)</f>
        <v>Post Graduate</v>
      </c>
      <c r="S3782" s="4" t="str">
        <f>VLOOKUP(P:P,'[1]2017'!$D:$G,4,0)</f>
        <v>Rs 2,36,58,309</v>
      </c>
      <c r="T3782" s="4" t="str">
        <f>VLOOKUP(P:P,'[1]2017'!$D:$H,5,0)</f>
        <v>Rs 16,26,985</v>
      </c>
      <c r="U3782" s="4" t="str">
        <f>VLOOKUP(P:P,'[1]2017'!$D:$I,6,0)</f>
        <v>BJP</v>
      </c>
      <c r="V3782">
        <f t="shared" si="119"/>
        <v>1</v>
      </c>
    </row>
    <row r="3783" spans="1:22" x14ac:dyDescent="0.3">
      <c r="A3783" s="10" t="s">
        <v>105</v>
      </c>
      <c r="B3783" s="10" t="s">
        <v>106</v>
      </c>
      <c r="C3783" s="10">
        <v>3</v>
      </c>
      <c r="D3783" s="10">
        <v>2017</v>
      </c>
      <c r="E3783" s="4" t="s">
        <v>3478</v>
      </c>
      <c r="F3783" s="10">
        <v>294</v>
      </c>
      <c r="G3783" s="10" t="s">
        <v>3517</v>
      </c>
      <c r="H3783" s="10" t="s">
        <v>25</v>
      </c>
      <c r="I3783" s="11" t="s">
        <v>3519</v>
      </c>
      <c r="J3783" s="10" t="s">
        <v>16</v>
      </c>
      <c r="K3783" s="10" t="s">
        <v>25</v>
      </c>
      <c r="L3783" s="10">
        <v>59</v>
      </c>
      <c r="M3783" s="10" t="s">
        <v>17</v>
      </c>
      <c r="N3783" s="10">
        <v>64541</v>
      </c>
      <c r="O3783" s="10">
        <v>2</v>
      </c>
      <c r="P3783" s="10" t="str">
        <f t="shared" si="118"/>
        <v xml:space="preserve">SHIVLAL|Balrampur </v>
      </c>
      <c r="Q3783" s="4">
        <f>VLOOKUP(P:P,'[1]2017'!$D:$E,2,0)</f>
        <v>0</v>
      </c>
      <c r="R3783" s="4" t="str">
        <f>VLOOKUP(P:P,'[1]2017'!$D:$F,3,0)</f>
        <v>12th Pass</v>
      </c>
      <c r="S3783" s="4" t="str">
        <f>VLOOKUP(P:P,'[1]2017'!$D:$G,4,0)</f>
        <v>Rs 32,94,117</v>
      </c>
      <c r="T3783" s="4" t="str">
        <f>VLOOKUP(P:P,'[1]2017'!$D:$H,5,0)</f>
        <v>Rs 0</v>
      </c>
      <c r="U3783" s="4" t="str">
        <f>VLOOKUP(P:P,'[1]2017'!$D:$I,6,0)</f>
        <v>INC</v>
      </c>
      <c r="V3783">
        <f t="shared" si="119"/>
        <v>0</v>
      </c>
    </row>
    <row r="3784" spans="1:22" x14ac:dyDescent="0.3">
      <c r="A3784" s="10" t="s">
        <v>105</v>
      </c>
      <c r="B3784" s="10" t="s">
        <v>106</v>
      </c>
      <c r="C3784" s="10">
        <v>3</v>
      </c>
      <c r="D3784" s="10">
        <v>2017</v>
      </c>
      <c r="E3784" s="4" t="s">
        <v>3478</v>
      </c>
      <c r="F3784" s="10">
        <v>294</v>
      </c>
      <c r="G3784" s="10" t="s">
        <v>3517</v>
      </c>
      <c r="H3784" s="10" t="s">
        <v>25</v>
      </c>
      <c r="I3784" s="11" t="s">
        <v>3520</v>
      </c>
      <c r="J3784" s="10" t="s">
        <v>16</v>
      </c>
      <c r="K3784" s="10" t="s">
        <v>25</v>
      </c>
      <c r="L3784" s="10">
        <v>55</v>
      </c>
      <c r="M3784" s="10" t="s">
        <v>37</v>
      </c>
      <c r="N3784" s="10">
        <v>26011</v>
      </c>
      <c r="O3784" s="10">
        <v>3</v>
      </c>
      <c r="P3784" s="10" t="str">
        <f t="shared" si="118"/>
        <v xml:space="preserve">RAM SAGAR AKELA|Balrampur </v>
      </c>
      <c r="Q3784" s="4">
        <f>VLOOKUP(P:P,'[1]2017'!$D:$E,2,0)</f>
        <v>0</v>
      </c>
      <c r="R3784" s="4" t="str">
        <f>VLOOKUP(P:P,'[1]2017'!$D:$F,3,0)</f>
        <v>Graduate Professional</v>
      </c>
      <c r="S3784" s="4" t="str">
        <f>VLOOKUP(P:P,'[1]2017'!$D:$G,4,0)</f>
        <v>Rs 1,92,24,936</v>
      </c>
      <c r="T3784" s="4" t="str">
        <f>VLOOKUP(P:P,'[1]2017'!$D:$H,5,0)</f>
        <v>Rs 29,04,400</v>
      </c>
      <c r="U3784" s="4" t="str">
        <f>VLOOKUP(P:P,'[1]2017'!$D:$I,6,0)</f>
        <v>BSP</v>
      </c>
      <c r="V3784">
        <f t="shared" si="119"/>
        <v>0</v>
      </c>
    </row>
    <row r="3785" spans="1:22" x14ac:dyDescent="0.3">
      <c r="A3785" s="10" t="s">
        <v>105</v>
      </c>
      <c r="B3785" s="10" t="s">
        <v>106</v>
      </c>
      <c r="C3785" s="10">
        <v>3</v>
      </c>
      <c r="D3785" s="10">
        <v>2017</v>
      </c>
      <c r="E3785" s="4" t="s">
        <v>3478</v>
      </c>
      <c r="F3785" s="10">
        <v>294</v>
      </c>
      <c r="G3785" s="10" t="s">
        <v>3517</v>
      </c>
      <c r="H3785" s="10" t="s">
        <v>25</v>
      </c>
      <c r="I3785" s="11" t="s">
        <v>19</v>
      </c>
      <c r="J3785" s="10" t="s">
        <v>20</v>
      </c>
      <c r="K3785" s="10" t="s">
        <v>20</v>
      </c>
      <c r="L3785" s="10" t="s">
        <v>20</v>
      </c>
      <c r="M3785" s="10" t="s">
        <v>21</v>
      </c>
      <c r="N3785" s="10">
        <v>3414</v>
      </c>
      <c r="O3785" s="10">
        <v>4</v>
      </c>
      <c r="P3785" s="10" t="str">
        <f t="shared" si="118"/>
        <v xml:space="preserve">None of the Above|Balrampur </v>
      </c>
      <c r="Q3785" s="4" t="e">
        <f>VLOOKUP(P:P,'[1]2017'!$D:$E,2,0)</f>
        <v>#N/A</v>
      </c>
      <c r="R3785" s="4" t="e">
        <f>VLOOKUP(P:P,'[1]2017'!$D:$F,3,0)</f>
        <v>#N/A</v>
      </c>
      <c r="S3785" s="4" t="e">
        <f>VLOOKUP(P:P,'[1]2017'!$D:$G,4,0)</f>
        <v>#N/A</v>
      </c>
      <c r="T3785" s="4" t="e">
        <f>VLOOKUP(P:P,'[1]2017'!$D:$H,5,0)</f>
        <v>#N/A</v>
      </c>
      <c r="U3785" s="4" t="e">
        <f>VLOOKUP(P:P,'[1]2017'!$D:$I,6,0)</f>
        <v>#N/A</v>
      </c>
      <c r="V3785">
        <f t="shared" si="119"/>
        <v>0</v>
      </c>
    </row>
    <row r="3786" spans="1:22" x14ac:dyDescent="0.3">
      <c r="A3786" s="10" t="s">
        <v>105</v>
      </c>
      <c r="B3786" s="10" t="s">
        <v>106</v>
      </c>
      <c r="C3786" s="10">
        <v>3</v>
      </c>
      <c r="D3786" s="10">
        <v>2017</v>
      </c>
      <c r="E3786" s="4" t="s">
        <v>3478</v>
      </c>
      <c r="F3786" s="10">
        <v>294</v>
      </c>
      <c r="G3786" s="10" t="s">
        <v>3517</v>
      </c>
      <c r="H3786" s="10" t="s">
        <v>25</v>
      </c>
      <c r="I3786" s="11" t="s">
        <v>151</v>
      </c>
      <c r="J3786" s="10" t="s">
        <v>16</v>
      </c>
      <c r="K3786" s="10" t="s">
        <v>25</v>
      </c>
      <c r="L3786" s="10">
        <v>42</v>
      </c>
      <c r="M3786" s="10" t="s">
        <v>232</v>
      </c>
      <c r="N3786" s="10">
        <v>2357</v>
      </c>
      <c r="O3786" s="10">
        <v>5</v>
      </c>
      <c r="P3786" s="10" t="str">
        <f t="shared" si="118"/>
        <v xml:space="preserve">SHIV KUMAR|Balrampur </v>
      </c>
      <c r="Q3786" s="4">
        <f>VLOOKUP(P:P,'[1]2017'!$D:$E,2,0)</f>
        <v>0</v>
      </c>
      <c r="R3786" s="4" t="str">
        <f>VLOOKUP(P:P,'[1]2017'!$D:$F,3,0)</f>
        <v>10th Pass</v>
      </c>
      <c r="S3786" s="4" t="str">
        <f>VLOOKUP(P:P,'[1]2017'!$D:$G,4,0)</f>
        <v>Rs 42,20,756</v>
      </c>
      <c r="T3786" s="4" t="str">
        <f>VLOOKUP(P:P,'[1]2017'!$D:$H,5,0)</f>
        <v>Rs 0</v>
      </c>
      <c r="U3786" s="4" t="str">
        <f>VLOOKUP(P:P,'[1]2017'!$D:$I,6,0)</f>
        <v>Peace Party</v>
      </c>
      <c r="V3786">
        <f t="shared" si="119"/>
        <v>0</v>
      </c>
    </row>
    <row r="3787" spans="1:22" x14ac:dyDescent="0.3">
      <c r="A3787" s="10" t="s">
        <v>105</v>
      </c>
      <c r="B3787" s="10" t="s">
        <v>106</v>
      </c>
      <c r="C3787" s="10">
        <v>3</v>
      </c>
      <c r="D3787" s="10">
        <v>2017</v>
      </c>
      <c r="E3787" s="4" t="s">
        <v>3478</v>
      </c>
      <c r="F3787" s="10">
        <v>294</v>
      </c>
      <c r="G3787" s="10" t="s">
        <v>3517</v>
      </c>
      <c r="H3787" s="10" t="s">
        <v>25</v>
      </c>
      <c r="I3787" s="11" t="s">
        <v>3521</v>
      </c>
      <c r="J3787" s="10" t="s">
        <v>16</v>
      </c>
      <c r="K3787" s="10" t="s">
        <v>25</v>
      </c>
      <c r="L3787" s="10">
        <v>39</v>
      </c>
      <c r="M3787" s="10" t="s">
        <v>3522</v>
      </c>
      <c r="N3787" s="10">
        <v>1798</v>
      </c>
      <c r="O3787" s="10">
        <v>6</v>
      </c>
      <c r="P3787" s="10" t="str">
        <f t="shared" si="118"/>
        <v xml:space="preserve">MADAN LAL|Balrampur </v>
      </c>
      <c r="Q3787" s="4">
        <f>VLOOKUP(P:P,'[1]2017'!$D:$E,2,0)</f>
        <v>0</v>
      </c>
      <c r="R3787" s="4" t="str">
        <f>VLOOKUP(P:P,'[1]2017'!$D:$F,3,0)</f>
        <v>Post Graduate</v>
      </c>
      <c r="S3787" s="4" t="str">
        <f>VLOOKUP(P:P,'[1]2017'!$D:$G,4,0)</f>
        <v>Rs 7,81,495</v>
      </c>
      <c r="T3787" s="4" t="str">
        <f>VLOOKUP(P:P,'[1]2017'!$D:$H,5,0)</f>
        <v>Rs 3,00,000</v>
      </c>
      <c r="U3787" s="4" t="str">
        <f>VLOOKUP(P:P,'[1]2017'!$D:$I,6,0)</f>
        <v>Mahakranti Dal</v>
      </c>
      <c r="V3787">
        <f t="shared" si="119"/>
        <v>0</v>
      </c>
    </row>
    <row r="3788" spans="1:22" x14ac:dyDescent="0.3">
      <c r="A3788" s="10" t="s">
        <v>105</v>
      </c>
      <c r="B3788" s="10" t="s">
        <v>106</v>
      </c>
      <c r="C3788" s="10">
        <v>3</v>
      </c>
      <c r="D3788" s="10">
        <v>2017</v>
      </c>
      <c r="E3788" s="4" t="s">
        <v>3478</v>
      </c>
      <c r="F3788" s="10">
        <v>294</v>
      </c>
      <c r="G3788" s="10" t="s">
        <v>3517</v>
      </c>
      <c r="H3788" s="10" t="s">
        <v>25</v>
      </c>
      <c r="I3788" s="11" t="s">
        <v>3523</v>
      </c>
      <c r="J3788" s="10" t="s">
        <v>16</v>
      </c>
      <c r="K3788" s="10" t="s">
        <v>25</v>
      </c>
      <c r="L3788" s="10">
        <v>50</v>
      </c>
      <c r="M3788" s="10" t="s">
        <v>387</v>
      </c>
      <c r="N3788" s="10">
        <v>1434</v>
      </c>
      <c r="O3788" s="10">
        <v>7</v>
      </c>
      <c r="P3788" s="10" t="str">
        <f t="shared" si="118"/>
        <v xml:space="preserve">HARIRAM|Balrampur </v>
      </c>
      <c r="Q3788" s="4">
        <f>VLOOKUP(P:P,'[1]2017'!$D:$E,2,0)</f>
        <v>1</v>
      </c>
      <c r="R3788" s="4" t="str">
        <f>VLOOKUP(P:P,'[1]2017'!$D:$F,3,0)</f>
        <v>Graduate</v>
      </c>
      <c r="S3788" s="4" t="str">
        <f>VLOOKUP(P:P,'[1]2017'!$D:$G,4,0)</f>
        <v>Rs 1,39,000</v>
      </c>
      <c r="T3788" s="4" t="str">
        <f>VLOOKUP(P:P,'[1]2017'!$D:$H,5,0)</f>
        <v>Rs 0</v>
      </c>
      <c r="U3788" s="4" t="str">
        <f>VLOOKUP(P:P,'[1]2017'!$D:$I,6,0)</f>
        <v>Bharatiya Subhash Sena</v>
      </c>
      <c r="V3788">
        <f t="shared" si="119"/>
        <v>0</v>
      </c>
    </row>
    <row r="3789" spans="1:22" x14ac:dyDescent="0.3">
      <c r="A3789" s="10" t="s">
        <v>105</v>
      </c>
      <c r="B3789" s="10" t="s">
        <v>106</v>
      </c>
      <c r="C3789" s="10">
        <v>3</v>
      </c>
      <c r="D3789" s="10">
        <v>2017</v>
      </c>
      <c r="E3789" s="4" t="s">
        <v>3478</v>
      </c>
      <c r="F3789" s="10">
        <v>294</v>
      </c>
      <c r="G3789" s="10" t="s">
        <v>3517</v>
      </c>
      <c r="H3789" s="10" t="s">
        <v>25</v>
      </c>
      <c r="I3789" s="11" t="s">
        <v>3524</v>
      </c>
      <c r="J3789" s="10" t="s">
        <v>16</v>
      </c>
      <c r="K3789" s="10" t="s">
        <v>25</v>
      </c>
      <c r="L3789" s="10">
        <v>29</v>
      </c>
      <c r="M3789" s="10" t="s">
        <v>23</v>
      </c>
      <c r="N3789" s="10">
        <v>1214</v>
      </c>
      <c r="O3789" s="10">
        <v>8</v>
      </c>
      <c r="P3789" s="10" t="str">
        <f t="shared" si="118"/>
        <v xml:space="preserve">BAAL MUKUND|Balrampur </v>
      </c>
      <c r="Q3789" s="4">
        <f>VLOOKUP(P:P,'[1]2017'!$D:$E,2,0)</f>
        <v>0</v>
      </c>
      <c r="R3789" s="4" t="str">
        <f>VLOOKUP(P:P,'[1]2017'!$D:$F,3,0)</f>
        <v>Graduate</v>
      </c>
      <c r="S3789" s="4" t="str">
        <f>VLOOKUP(P:P,'[1]2017'!$D:$G,4,0)</f>
        <v>Rs 21,00,000</v>
      </c>
      <c r="T3789" s="4" t="str">
        <f>VLOOKUP(P:P,'[1]2017'!$D:$H,5,0)</f>
        <v>Rs 0</v>
      </c>
      <c r="U3789" s="4" t="str">
        <f>VLOOKUP(P:P,'[1]2017'!$D:$I,6,0)</f>
        <v>IND</v>
      </c>
      <c r="V3789">
        <f t="shared" si="119"/>
        <v>0</v>
      </c>
    </row>
    <row r="3790" spans="1:22" x14ac:dyDescent="0.3">
      <c r="A3790" s="10" t="s">
        <v>105</v>
      </c>
      <c r="B3790" s="10" t="s">
        <v>106</v>
      </c>
      <c r="C3790" s="10">
        <v>3</v>
      </c>
      <c r="D3790" s="10">
        <v>2017</v>
      </c>
      <c r="E3790" s="4" t="s">
        <v>3478</v>
      </c>
      <c r="F3790" s="10">
        <v>294</v>
      </c>
      <c r="G3790" s="10" t="s">
        <v>3517</v>
      </c>
      <c r="H3790" s="10" t="s">
        <v>25</v>
      </c>
      <c r="I3790" s="11" t="s">
        <v>3525</v>
      </c>
      <c r="J3790" s="10" t="s">
        <v>16</v>
      </c>
      <c r="K3790" s="10" t="s">
        <v>25</v>
      </c>
      <c r="L3790" s="10">
        <v>29</v>
      </c>
      <c r="M3790" s="10" t="s">
        <v>23</v>
      </c>
      <c r="N3790" s="10">
        <v>982</v>
      </c>
      <c r="O3790" s="10">
        <v>9</v>
      </c>
      <c r="P3790" s="10" t="str">
        <f t="shared" si="118"/>
        <v xml:space="preserve">SHREE RAM|Balrampur </v>
      </c>
      <c r="Q3790" s="4">
        <f>VLOOKUP(P:P,'[1]2017'!$D:$E,2,0)</f>
        <v>0</v>
      </c>
      <c r="R3790" s="4" t="str">
        <f>VLOOKUP(P:P,'[1]2017'!$D:$F,3,0)</f>
        <v>12th Pass</v>
      </c>
      <c r="S3790" s="4" t="str">
        <f>VLOOKUP(P:P,'[1]2017'!$D:$G,4,0)</f>
        <v>Rs 28,00,000</v>
      </c>
      <c r="T3790" s="4" t="str">
        <f>VLOOKUP(P:P,'[1]2017'!$D:$H,5,0)</f>
        <v>Rs 0</v>
      </c>
      <c r="U3790" s="4" t="str">
        <f>VLOOKUP(P:P,'[1]2017'!$D:$I,6,0)</f>
        <v>IND</v>
      </c>
      <c r="V3790">
        <f t="shared" si="119"/>
        <v>0</v>
      </c>
    </row>
    <row r="3791" spans="1:22" x14ac:dyDescent="0.3">
      <c r="A3791" s="10" t="s">
        <v>105</v>
      </c>
      <c r="B3791" s="10" t="s">
        <v>106</v>
      </c>
      <c r="C3791" s="10">
        <v>3</v>
      </c>
      <c r="D3791" s="10">
        <v>2017</v>
      </c>
      <c r="E3791" s="4" t="s">
        <v>3478</v>
      </c>
      <c r="F3791" s="10">
        <v>294</v>
      </c>
      <c r="G3791" s="10" t="s">
        <v>3517</v>
      </c>
      <c r="H3791" s="10" t="s">
        <v>25</v>
      </c>
      <c r="I3791" s="11" t="s">
        <v>3526</v>
      </c>
      <c r="J3791" s="10" t="s">
        <v>16</v>
      </c>
      <c r="K3791" s="10" t="s">
        <v>25</v>
      </c>
      <c r="L3791" s="10">
        <v>59</v>
      </c>
      <c r="M3791" s="10" t="s">
        <v>23</v>
      </c>
      <c r="N3791" s="10">
        <v>809</v>
      </c>
      <c r="O3791" s="10">
        <v>10</v>
      </c>
      <c r="P3791" s="10" t="str">
        <f t="shared" si="118"/>
        <v xml:space="preserve">DADDAN|Balrampur </v>
      </c>
      <c r="Q3791" s="4">
        <f>VLOOKUP(P:P,'[1]2017'!$D:$E,2,0)</f>
        <v>0</v>
      </c>
      <c r="R3791" s="4" t="str">
        <f>VLOOKUP(P:P,'[1]2017'!$D:$F,3,0)</f>
        <v>8th Pass</v>
      </c>
      <c r="S3791" s="4" t="str">
        <f>VLOOKUP(P:P,'[1]2017'!$D:$G,4,0)</f>
        <v>Rs 13,90,296</v>
      </c>
      <c r="T3791" s="4" t="str">
        <f>VLOOKUP(P:P,'[1]2017'!$D:$H,5,0)</f>
        <v>Rs 0</v>
      </c>
      <c r="U3791" s="4" t="str">
        <f>VLOOKUP(P:P,'[1]2017'!$D:$I,6,0)</f>
        <v>IND</v>
      </c>
      <c r="V3791">
        <f t="shared" si="119"/>
        <v>0</v>
      </c>
    </row>
    <row r="3792" spans="1:22" x14ac:dyDescent="0.3">
      <c r="A3792" s="10" t="s">
        <v>105</v>
      </c>
      <c r="B3792" s="10" t="s">
        <v>106</v>
      </c>
      <c r="C3792" s="10">
        <v>3</v>
      </c>
      <c r="D3792" s="10">
        <v>2017</v>
      </c>
      <c r="E3792" s="4" t="s">
        <v>3478</v>
      </c>
      <c r="F3792" s="10">
        <v>294</v>
      </c>
      <c r="G3792" s="10" t="s">
        <v>3517</v>
      </c>
      <c r="H3792" s="10" t="s">
        <v>25</v>
      </c>
      <c r="I3792" s="11" t="s">
        <v>3527</v>
      </c>
      <c r="J3792" s="10" t="s">
        <v>16</v>
      </c>
      <c r="K3792" s="10" t="s">
        <v>25</v>
      </c>
      <c r="L3792" s="10">
        <v>67</v>
      </c>
      <c r="M3792" s="10" t="s">
        <v>24</v>
      </c>
      <c r="N3792" s="10">
        <v>737</v>
      </c>
      <c r="O3792" s="10">
        <v>11</v>
      </c>
      <c r="P3792" s="10" t="str">
        <f t="shared" si="118"/>
        <v xml:space="preserve">RAMDAS|Balrampur </v>
      </c>
      <c r="Q3792" s="4">
        <f>VLOOKUP(P:P,'[1]2017'!$D:$E,2,0)</f>
        <v>0</v>
      </c>
      <c r="R3792" s="4" t="str">
        <f>VLOOKUP(P:P,'[1]2017'!$D:$F,3,0)</f>
        <v>10th Pass</v>
      </c>
      <c r="S3792" s="4" t="str">
        <f>VLOOKUP(P:P,'[1]2017'!$D:$G,4,0)</f>
        <v>Rs 12,95,000</v>
      </c>
      <c r="T3792" s="4" t="str">
        <f>VLOOKUP(P:P,'[1]2017'!$D:$H,5,0)</f>
        <v>Rs 0</v>
      </c>
      <c r="U3792" s="4" t="str">
        <f>VLOOKUP(P:P,'[1]2017'!$D:$I,6,0)</f>
        <v>Bahujan Mukti Party</v>
      </c>
      <c r="V3792">
        <f t="shared" si="119"/>
        <v>0</v>
      </c>
    </row>
    <row r="3793" spans="1:22" x14ac:dyDescent="0.3">
      <c r="A3793" s="10" t="s">
        <v>105</v>
      </c>
      <c r="B3793" s="10" t="s">
        <v>106</v>
      </c>
      <c r="C3793" s="10">
        <v>3</v>
      </c>
      <c r="D3793" s="10">
        <v>2017</v>
      </c>
      <c r="E3793" s="4" t="s">
        <v>3478</v>
      </c>
      <c r="F3793" s="10">
        <v>294</v>
      </c>
      <c r="G3793" s="10" t="s">
        <v>3517</v>
      </c>
      <c r="H3793" s="10" t="s">
        <v>25</v>
      </c>
      <c r="I3793" s="11" t="s">
        <v>3528</v>
      </c>
      <c r="J3793" s="10" t="s">
        <v>16</v>
      </c>
      <c r="K3793" s="10" t="s">
        <v>25</v>
      </c>
      <c r="L3793" s="10">
        <v>57</v>
      </c>
      <c r="M3793" s="10" t="s">
        <v>3529</v>
      </c>
      <c r="N3793" s="10">
        <v>609</v>
      </c>
      <c r="O3793" s="10">
        <v>12</v>
      </c>
      <c r="P3793" s="10" t="str">
        <f t="shared" si="118"/>
        <v xml:space="preserve">MEVALAL|Balrampur </v>
      </c>
      <c r="Q3793" s="4">
        <f>VLOOKUP(P:P,'[1]2017'!$D:$E,2,0)</f>
        <v>0</v>
      </c>
      <c r="R3793" s="4" t="str">
        <f>VLOOKUP(P:P,'[1]2017'!$D:$F,3,0)</f>
        <v>8th Pass</v>
      </c>
      <c r="S3793" s="4" t="str">
        <f>VLOOKUP(P:P,'[1]2017'!$D:$G,4,0)</f>
        <v>Rs 11,09,000</v>
      </c>
      <c r="T3793" s="4" t="str">
        <f>VLOOKUP(P:P,'[1]2017'!$D:$H,5,0)</f>
        <v>Rs 0</v>
      </c>
      <c r="U3793" s="4" t="str">
        <f>VLOOKUP(P:P,'[1]2017'!$D:$I,6,0)</f>
        <v>Bharatiya Samrat Subhash Sena</v>
      </c>
      <c r="V3793">
        <f t="shared" si="119"/>
        <v>0</v>
      </c>
    </row>
    <row r="3794" spans="1:22" x14ac:dyDescent="0.3">
      <c r="A3794" s="10" t="s">
        <v>105</v>
      </c>
      <c r="B3794" s="10" t="s">
        <v>106</v>
      </c>
      <c r="C3794" s="10">
        <v>3</v>
      </c>
      <c r="D3794" s="10">
        <v>2017</v>
      </c>
      <c r="E3794" s="4" t="s">
        <v>3530</v>
      </c>
      <c r="F3794" s="10">
        <v>295</v>
      </c>
      <c r="G3794" s="10" t="s">
        <v>3531</v>
      </c>
      <c r="H3794" s="10" t="s">
        <v>15</v>
      </c>
      <c r="I3794" s="11" t="s">
        <v>2418</v>
      </c>
      <c r="J3794" s="10" t="s">
        <v>16</v>
      </c>
      <c r="K3794" s="10" t="s">
        <v>15</v>
      </c>
      <c r="L3794" s="10">
        <v>42</v>
      </c>
      <c r="M3794" s="10" t="s">
        <v>18</v>
      </c>
      <c r="N3794" s="10">
        <v>84304</v>
      </c>
      <c r="O3794" s="10">
        <v>1</v>
      </c>
      <c r="P3794" s="10" t="str">
        <f t="shared" si="118"/>
        <v>VINAY KUMAR|Mehnaun</v>
      </c>
      <c r="Q3794" s="4">
        <f>VLOOKUP(P:P,'[1]2017'!$D:$E,2,0)</f>
        <v>1</v>
      </c>
      <c r="R3794" s="4" t="str">
        <f>VLOOKUP(P:P,'[1]2017'!$D:$F,3,0)</f>
        <v>Graduate</v>
      </c>
      <c r="S3794" s="4" t="str">
        <f>VLOOKUP(P:P,'[1]2017'!$D:$G,4,0)</f>
        <v>Rs 3,00,91,914</v>
      </c>
      <c r="T3794" s="4" t="str">
        <f>VLOOKUP(P:P,'[1]2017'!$D:$H,5,0)</f>
        <v>Rs 4,33,059</v>
      </c>
      <c r="U3794" s="4" t="str">
        <f>VLOOKUP(P:P,'[1]2017'!$D:$I,6,0)</f>
        <v>BJP</v>
      </c>
      <c r="V3794">
        <f t="shared" si="119"/>
        <v>1</v>
      </c>
    </row>
    <row r="3795" spans="1:22" x14ac:dyDescent="0.3">
      <c r="A3795" s="10" t="s">
        <v>105</v>
      </c>
      <c r="B3795" s="10" t="s">
        <v>106</v>
      </c>
      <c r="C3795" s="10">
        <v>3</v>
      </c>
      <c r="D3795" s="10">
        <v>2017</v>
      </c>
      <c r="E3795" s="4" t="s">
        <v>3530</v>
      </c>
      <c r="F3795" s="10">
        <v>295</v>
      </c>
      <c r="G3795" s="10" t="s">
        <v>3531</v>
      </c>
      <c r="H3795" s="10" t="s">
        <v>15</v>
      </c>
      <c r="I3795" s="11" t="s">
        <v>1562</v>
      </c>
      <c r="J3795" s="10" t="s">
        <v>16</v>
      </c>
      <c r="K3795" s="10" t="s">
        <v>15</v>
      </c>
      <c r="L3795" s="10">
        <v>52</v>
      </c>
      <c r="M3795" s="10" t="s">
        <v>37</v>
      </c>
      <c r="N3795" s="10">
        <v>47926</v>
      </c>
      <c r="O3795" s="10">
        <v>2</v>
      </c>
      <c r="P3795" s="10" t="str">
        <f t="shared" si="118"/>
        <v>ARSHAD ALI KHAN|Mehnaun</v>
      </c>
      <c r="Q3795" s="4">
        <f>VLOOKUP(P:P,'[1]2017'!$D:$E,2,0)</f>
        <v>1</v>
      </c>
      <c r="R3795" s="4" t="str">
        <f>VLOOKUP(P:P,'[1]2017'!$D:$F,3,0)</f>
        <v>Post Graduate</v>
      </c>
      <c r="S3795" s="4" t="str">
        <f>VLOOKUP(P:P,'[1]2017'!$D:$G,4,0)</f>
        <v>Rs 13,15,429</v>
      </c>
      <c r="T3795" s="4" t="str">
        <f>VLOOKUP(P:P,'[1]2017'!$D:$H,5,0)</f>
        <v>Rs 0</v>
      </c>
      <c r="U3795" s="4" t="str">
        <f>VLOOKUP(P:P,'[1]2017'!$D:$I,6,0)</f>
        <v>BSP</v>
      </c>
      <c r="V3795">
        <f t="shared" si="119"/>
        <v>0</v>
      </c>
    </row>
    <row r="3796" spans="1:22" x14ac:dyDescent="0.3">
      <c r="A3796" s="10" t="s">
        <v>105</v>
      </c>
      <c r="B3796" s="10" t="s">
        <v>106</v>
      </c>
      <c r="C3796" s="10">
        <v>3</v>
      </c>
      <c r="D3796" s="10">
        <v>2017</v>
      </c>
      <c r="E3796" s="4" t="s">
        <v>3530</v>
      </c>
      <c r="F3796" s="10">
        <v>295</v>
      </c>
      <c r="G3796" s="10" t="s">
        <v>3531</v>
      </c>
      <c r="H3796" s="10" t="s">
        <v>15</v>
      </c>
      <c r="I3796" s="11" t="s">
        <v>3532</v>
      </c>
      <c r="J3796" s="10" t="s">
        <v>16</v>
      </c>
      <c r="K3796" s="10" t="s">
        <v>15</v>
      </c>
      <c r="L3796" s="10">
        <v>30</v>
      </c>
      <c r="M3796" s="10" t="s">
        <v>139</v>
      </c>
      <c r="N3796" s="10">
        <v>42526</v>
      </c>
      <c r="O3796" s="10">
        <v>3</v>
      </c>
      <c r="P3796" s="10" t="str">
        <f t="shared" si="118"/>
        <v>RAHUL SHUKLA|Mehnaun</v>
      </c>
      <c r="Q3796" s="4">
        <f>VLOOKUP(P:P,'[1]2017'!$D:$E,2,0)</f>
        <v>0</v>
      </c>
      <c r="R3796" s="4" t="str">
        <f>VLOOKUP(P:P,'[1]2017'!$D:$F,3,0)</f>
        <v>Graduate</v>
      </c>
      <c r="S3796" s="4" t="str">
        <f>VLOOKUP(P:P,'[1]2017'!$D:$G,4,0)</f>
        <v>Rs 32,00,913</v>
      </c>
      <c r="T3796" s="4" t="str">
        <f>VLOOKUP(P:P,'[1]2017'!$D:$H,5,0)</f>
        <v>Rs 0</v>
      </c>
      <c r="U3796" s="4" t="str">
        <f>VLOOKUP(P:P,'[1]2017'!$D:$I,6,0)</f>
        <v>SP</v>
      </c>
      <c r="V3796">
        <f t="shared" si="119"/>
        <v>0</v>
      </c>
    </row>
    <row r="3797" spans="1:22" x14ac:dyDescent="0.3">
      <c r="A3797" s="10" t="s">
        <v>105</v>
      </c>
      <c r="B3797" s="10" t="s">
        <v>106</v>
      </c>
      <c r="C3797" s="10">
        <v>3</v>
      </c>
      <c r="D3797" s="10">
        <v>2017</v>
      </c>
      <c r="E3797" s="4" t="s">
        <v>3530</v>
      </c>
      <c r="F3797" s="10">
        <v>295</v>
      </c>
      <c r="G3797" s="10" t="s">
        <v>3531</v>
      </c>
      <c r="H3797" s="10" t="s">
        <v>15</v>
      </c>
      <c r="I3797" s="11" t="s">
        <v>3533</v>
      </c>
      <c r="J3797" s="10" t="s">
        <v>26</v>
      </c>
      <c r="K3797" s="10" t="s">
        <v>15</v>
      </c>
      <c r="L3797" s="10">
        <v>42</v>
      </c>
      <c r="M3797" s="10" t="s">
        <v>23</v>
      </c>
      <c r="N3797" s="10">
        <v>17619</v>
      </c>
      <c r="O3797" s="10">
        <v>4</v>
      </c>
      <c r="P3797" s="10" t="str">
        <f t="shared" si="118"/>
        <v>PRATIBHA SINGH|Mehnaun</v>
      </c>
      <c r="Q3797" s="4">
        <f>VLOOKUP(P:P,'[1]2017'!$D:$E,2,0)</f>
        <v>0</v>
      </c>
      <c r="R3797" s="4" t="str">
        <f>VLOOKUP(P:P,'[1]2017'!$D:$F,3,0)</f>
        <v>Graduate</v>
      </c>
      <c r="S3797" s="4" t="str">
        <f>VLOOKUP(P:P,'[1]2017'!$D:$G,4,0)</f>
        <v>Rs 3,28,36,497</v>
      </c>
      <c r="T3797" s="4" t="str">
        <f>VLOOKUP(P:P,'[1]2017'!$D:$H,5,0)</f>
        <v>Rs 73,88,000</v>
      </c>
      <c r="U3797" s="4" t="str">
        <f>VLOOKUP(P:P,'[1]2017'!$D:$I,6,0)</f>
        <v>IND</v>
      </c>
      <c r="V3797">
        <f t="shared" si="119"/>
        <v>0</v>
      </c>
    </row>
    <row r="3798" spans="1:22" x14ac:dyDescent="0.3">
      <c r="A3798" s="10" t="s">
        <v>105</v>
      </c>
      <c r="B3798" s="10" t="s">
        <v>106</v>
      </c>
      <c r="C3798" s="10">
        <v>3</v>
      </c>
      <c r="D3798" s="10">
        <v>2017</v>
      </c>
      <c r="E3798" s="4" t="s">
        <v>3530</v>
      </c>
      <c r="F3798" s="10">
        <v>295</v>
      </c>
      <c r="G3798" s="10" t="s">
        <v>3531</v>
      </c>
      <c r="H3798" s="10" t="s">
        <v>15</v>
      </c>
      <c r="I3798" s="11" t="s">
        <v>3534</v>
      </c>
      <c r="J3798" s="10" t="s">
        <v>26</v>
      </c>
      <c r="K3798" s="10" t="s">
        <v>15</v>
      </c>
      <c r="L3798" s="10">
        <v>27</v>
      </c>
      <c r="M3798" s="10" t="s">
        <v>387</v>
      </c>
      <c r="N3798" s="10">
        <v>2041</v>
      </c>
      <c r="O3798" s="10">
        <v>5</v>
      </c>
      <c r="P3798" s="10" t="str">
        <f t="shared" ref="P3798:P3861" si="120">I3798&amp;"|"&amp;G3798</f>
        <v>MADHURI TIWARI|Mehnaun</v>
      </c>
      <c r="Q3798" s="4">
        <f>VLOOKUP(P:P,'[1]2017'!$D:$E,2,0)</f>
        <v>0</v>
      </c>
      <c r="R3798" s="4" t="str">
        <f>VLOOKUP(P:P,'[1]2017'!$D:$F,3,0)</f>
        <v>Post Graduate</v>
      </c>
      <c r="S3798" s="4" t="str">
        <f>VLOOKUP(P:P,'[1]2017'!$D:$G,4,0)</f>
        <v>Rs 6,16,000</v>
      </c>
      <c r="T3798" s="4" t="str">
        <f>VLOOKUP(P:P,'[1]2017'!$D:$H,5,0)</f>
        <v>Rs 55,000</v>
      </c>
      <c r="U3798" s="4" t="str">
        <f>VLOOKUP(P:P,'[1]2017'!$D:$I,6,0)</f>
        <v>Bharatiya Subhash Sena</v>
      </c>
      <c r="V3798">
        <f t="shared" si="119"/>
        <v>0</v>
      </c>
    </row>
    <row r="3799" spans="1:22" x14ac:dyDescent="0.3">
      <c r="A3799" s="10" t="s">
        <v>105</v>
      </c>
      <c r="B3799" s="10" t="s">
        <v>106</v>
      </c>
      <c r="C3799" s="10">
        <v>3</v>
      </c>
      <c r="D3799" s="10">
        <v>2017</v>
      </c>
      <c r="E3799" s="4" t="s">
        <v>3530</v>
      </c>
      <c r="F3799" s="10">
        <v>295</v>
      </c>
      <c r="G3799" s="10" t="s">
        <v>3531</v>
      </c>
      <c r="H3799" s="10" t="s">
        <v>15</v>
      </c>
      <c r="I3799" s="11" t="s">
        <v>19</v>
      </c>
      <c r="J3799" s="10" t="s">
        <v>20</v>
      </c>
      <c r="K3799" s="10" t="s">
        <v>20</v>
      </c>
      <c r="L3799" s="10" t="s">
        <v>20</v>
      </c>
      <c r="M3799" s="10" t="s">
        <v>21</v>
      </c>
      <c r="N3799" s="10">
        <v>2019</v>
      </c>
      <c r="O3799" s="10">
        <v>6</v>
      </c>
      <c r="P3799" s="10" t="str">
        <f t="shared" si="120"/>
        <v>None of the Above|Mehnaun</v>
      </c>
      <c r="Q3799" s="4" t="e">
        <f>VLOOKUP(P:P,'[1]2017'!$D:$E,2,0)</f>
        <v>#N/A</v>
      </c>
      <c r="R3799" s="4" t="e">
        <f>VLOOKUP(P:P,'[1]2017'!$D:$F,3,0)</f>
        <v>#N/A</v>
      </c>
      <c r="S3799" s="4" t="e">
        <f>VLOOKUP(P:P,'[1]2017'!$D:$G,4,0)</f>
        <v>#N/A</v>
      </c>
      <c r="T3799" s="4" t="e">
        <f>VLOOKUP(P:P,'[1]2017'!$D:$H,5,0)</f>
        <v>#N/A</v>
      </c>
      <c r="U3799" s="4" t="e">
        <f>VLOOKUP(P:P,'[1]2017'!$D:$I,6,0)</f>
        <v>#N/A</v>
      </c>
      <c r="V3799">
        <f t="shared" si="119"/>
        <v>0</v>
      </c>
    </row>
    <row r="3800" spans="1:22" x14ac:dyDescent="0.3">
      <c r="A3800" s="10" t="s">
        <v>105</v>
      </c>
      <c r="B3800" s="10" t="s">
        <v>106</v>
      </c>
      <c r="C3800" s="10">
        <v>3</v>
      </c>
      <c r="D3800" s="10">
        <v>2017</v>
      </c>
      <c r="E3800" s="4" t="s">
        <v>3530</v>
      </c>
      <c r="F3800" s="10">
        <v>295</v>
      </c>
      <c r="G3800" s="10" t="s">
        <v>3531</v>
      </c>
      <c r="H3800" s="10" t="s">
        <v>15</v>
      </c>
      <c r="I3800" s="11" t="s">
        <v>3535</v>
      </c>
      <c r="J3800" s="10" t="s">
        <v>16</v>
      </c>
      <c r="K3800" s="10" t="s">
        <v>15</v>
      </c>
      <c r="L3800" s="10">
        <v>38</v>
      </c>
      <c r="M3800" s="10" t="s">
        <v>23</v>
      </c>
      <c r="N3800" s="10">
        <v>1944</v>
      </c>
      <c r="O3800" s="10">
        <v>7</v>
      </c>
      <c r="P3800" s="10" t="str">
        <f t="shared" si="120"/>
        <v>HANOMAN PRASAD|Mehnaun</v>
      </c>
      <c r="Q3800" s="4">
        <f>VLOOKUP(P:P,'[1]2017'!$D:$E,2,0)</f>
        <v>4</v>
      </c>
      <c r="R3800" s="4" t="str">
        <f>VLOOKUP(P:P,'[1]2017'!$D:$F,3,0)</f>
        <v>12th Pass</v>
      </c>
      <c r="S3800" s="4" t="str">
        <f>VLOOKUP(P:P,'[1]2017'!$D:$G,4,0)</f>
        <v>Rs 68,000</v>
      </c>
      <c r="T3800" s="4" t="str">
        <f>VLOOKUP(P:P,'[1]2017'!$D:$H,5,0)</f>
        <v>Rs 0</v>
      </c>
      <c r="U3800" s="4" t="str">
        <f>VLOOKUP(P:P,'[1]2017'!$D:$I,6,0)</f>
        <v>IND</v>
      </c>
      <c r="V3800">
        <f t="shared" si="119"/>
        <v>0</v>
      </c>
    </row>
    <row r="3801" spans="1:22" x14ac:dyDescent="0.3">
      <c r="A3801" s="10" t="s">
        <v>105</v>
      </c>
      <c r="B3801" s="10" t="s">
        <v>106</v>
      </c>
      <c r="C3801" s="10">
        <v>3</v>
      </c>
      <c r="D3801" s="10">
        <v>2017</v>
      </c>
      <c r="E3801" s="4" t="s">
        <v>3530</v>
      </c>
      <c r="F3801" s="10">
        <v>295</v>
      </c>
      <c r="G3801" s="10" t="s">
        <v>3531</v>
      </c>
      <c r="H3801" s="10" t="s">
        <v>15</v>
      </c>
      <c r="I3801" s="11" t="s">
        <v>3536</v>
      </c>
      <c r="J3801" s="10" t="s">
        <v>16</v>
      </c>
      <c r="K3801" s="10" t="s">
        <v>15</v>
      </c>
      <c r="L3801" s="10">
        <v>46</v>
      </c>
      <c r="M3801" s="10" t="s">
        <v>23</v>
      </c>
      <c r="N3801" s="10">
        <v>1651</v>
      </c>
      <c r="O3801" s="10">
        <v>8</v>
      </c>
      <c r="P3801" s="10" t="str">
        <f t="shared" si="120"/>
        <v>SAVIT ALI|Mehnaun</v>
      </c>
      <c r="Q3801" s="4">
        <f>VLOOKUP(P:P,'[1]2017'!$D:$E,2,0)</f>
        <v>0</v>
      </c>
      <c r="R3801" s="4" t="str">
        <f>VLOOKUP(P:P,'[1]2017'!$D:$F,3,0)</f>
        <v>8th Pass</v>
      </c>
      <c r="S3801" s="4" t="str">
        <f>VLOOKUP(P:P,'[1]2017'!$D:$G,4,0)</f>
        <v>Rs 36,35,000</v>
      </c>
      <c r="T3801" s="4" t="str">
        <f>VLOOKUP(P:P,'[1]2017'!$D:$H,5,0)</f>
        <v>Rs 0</v>
      </c>
      <c r="U3801" s="4" t="str">
        <f>VLOOKUP(P:P,'[1]2017'!$D:$I,6,0)</f>
        <v>IND</v>
      </c>
      <c r="V3801">
        <f t="shared" si="119"/>
        <v>0</v>
      </c>
    </row>
    <row r="3802" spans="1:22" x14ac:dyDescent="0.3">
      <c r="A3802" s="10" t="s">
        <v>105</v>
      </c>
      <c r="B3802" s="10" t="s">
        <v>106</v>
      </c>
      <c r="C3802" s="10">
        <v>3</v>
      </c>
      <c r="D3802" s="10">
        <v>2017</v>
      </c>
      <c r="E3802" s="4" t="s">
        <v>3530</v>
      </c>
      <c r="F3802" s="10">
        <v>295</v>
      </c>
      <c r="G3802" s="10" t="s">
        <v>3531</v>
      </c>
      <c r="H3802" s="10" t="s">
        <v>15</v>
      </c>
      <c r="I3802" s="11" t="s">
        <v>3537</v>
      </c>
      <c r="J3802" s="10" t="s">
        <v>16</v>
      </c>
      <c r="K3802" s="10" t="s">
        <v>15</v>
      </c>
      <c r="L3802" s="10">
        <v>53</v>
      </c>
      <c r="M3802" s="10" t="s">
        <v>115</v>
      </c>
      <c r="N3802" s="10">
        <v>1532</v>
      </c>
      <c r="O3802" s="10">
        <v>9</v>
      </c>
      <c r="P3802" s="10" t="str">
        <f t="shared" si="120"/>
        <v>AMBIKA DUTT VERMA|Mehnaun</v>
      </c>
      <c r="Q3802" s="4">
        <f>VLOOKUP(P:P,'[1]2017'!$D:$E,2,0)</f>
        <v>0</v>
      </c>
      <c r="R3802" s="4" t="str">
        <f>VLOOKUP(P:P,'[1]2017'!$D:$F,3,0)</f>
        <v>8th Pass</v>
      </c>
      <c r="S3802" s="4" t="str">
        <f>VLOOKUP(P:P,'[1]2017'!$D:$G,4,0)</f>
        <v>Rs 55,33,163</v>
      </c>
      <c r="T3802" s="4" t="str">
        <f>VLOOKUP(P:P,'[1]2017'!$D:$H,5,0)</f>
        <v>Rs 20,00,000</v>
      </c>
      <c r="U3802" s="4" t="str">
        <f>VLOOKUP(P:P,'[1]2017'!$D:$I,6,0)</f>
        <v>RLD</v>
      </c>
      <c r="V3802">
        <f t="shared" si="119"/>
        <v>0</v>
      </c>
    </row>
    <row r="3803" spans="1:22" x14ac:dyDescent="0.3">
      <c r="A3803" s="10" t="s">
        <v>105</v>
      </c>
      <c r="B3803" s="10" t="s">
        <v>106</v>
      </c>
      <c r="C3803" s="10">
        <v>3</v>
      </c>
      <c r="D3803" s="10">
        <v>2017</v>
      </c>
      <c r="E3803" s="4" t="s">
        <v>3530</v>
      </c>
      <c r="F3803" s="10">
        <v>295</v>
      </c>
      <c r="G3803" s="10" t="s">
        <v>3531</v>
      </c>
      <c r="H3803" s="10" t="s">
        <v>15</v>
      </c>
      <c r="I3803" s="11" t="s">
        <v>1165</v>
      </c>
      <c r="J3803" s="10" t="s">
        <v>16</v>
      </c>
      <c r="K3803" s="10" t="s">
        <v>15</v>
      </c>
      <c r="L3803" s="10">
        <v>55</v>
      </c>
      <c r="M3803" s="10" t="s">
        <v>23</v>
      </c>
      <c r="N3803" s="10">
        <v>1214</v>
      </c>
      <c r="O3803" s="10">
        <v>10</v>
      </c>
      <c r="P3803" s="10" t="str">
        <f t="shared" si="120"/>
        <v>OMPRAKASH|Mehnaun</v>
      </c>
      <c r="Q3803" s="4">
        <f>VLOOKUP(P:P,'[1]2017'!$D:$E,2,0)</f>
        <v>0</v>
      </c>
      <c r="R3803" s="4" t="str">
        <f>VLOOKUP(P:P,'[1]2017'!$D:$F,3,0)</f>
        <v>12th Pass</v>
      </c>
      <c r="S3803" s="4" t="str">
        <f>VLOOKUP(P:P,'[1]2017'!$D:$G,4,0)</f>
        <v>Rs 67,61,100</v>
      </c>
      <c r="T3803" s="4" t="str">
        <f>VLOOKUP(P:P,'[1]2017'!$D:$H,5,0)</f>
        <v>Rs 3,00,000</v>
      </c>
      <c r="U3803" s="4" t="str">
        <f>VLOOKUP(P:P,'[1]2017'!$D:$I,6,0)</f>
        <v>IND</v>
      </c>
      <c r="V3803">
        <f t="shared" si="119"/>
        <v>0</v>
      </c>
    </row>
    <row r="3804" spans="1:22" x14ac:dyDescent="0.3">
      <c r="A3804" s="10" t="s">
        <v>105</v>
      </c>
      <c r="B3804" s="10" t="s">
        <v>106</v>
      </c>
      <c r="C3804" s="10">
        <v>3</v>
      </c>
      <c r="D3804" s="10">
        <v>2017</v>
      </c>
      <c r="E3804" s="4" t="s">
        <v>3530</v>
      </c>
      <c r="F3804" s="10">
        <v>295</v>
      </c>
      <c r="G3804" s="10" t="s">
        <v>3531</v>
      </c>
      <c r="H3804" s="10" t="s">
        <v>15</v>
      </c>
      <c r="I3804" s="11" t="s">
        <v>3538</v>
      </c>
      <c r="J3804" s="10" t="s">
        <v>16</v>
      </c>
      <c r="K3804" s="10" t="s">
        <v>15</v>
      </c>
      <c r="L3804" s="10">
        <v>40</v>
      </c>
      <c r="M3804" s="10" t="s">
        <v>23</v>
      </c>
      <c r="N3804" s="10">
        <v>1137</v>
      </c>
      <c r="O3804" s="10">
        <v>11</v>
      </c>
      <c r="P3804" s="10" t="str">
        <f t="shared" si="120"/>
        <v>SIYARAM|Mehnaun</v>
      </c>
      <c r="Q3804" s="4">
        <f>VLOOKUP(P:P,'[1]2017'!$D:$E,2,0)</f>
        <v>0</v>
      </c>
      <c r="R3804" s="4" t="str">
        <f>VLOOKUP(P:P,'[1]2017'!$D:$F,3,0)</f>
        <v>Literate</v>
      </c>
      <c r="S3804" s="4" t="str">
        <f>VLOOKUP(P:P,'[1]2017'!$D:$G,4,0)</f>
        <v>Rs 9,05,411</v>
      </c>
      <c r="T3804" s="4" t="str">
        <f>VLOOKUP(P:P,'[1]2017'!$D:$H,5,0)</f>
        <v>Rs 0</v>
      </c>
      <c r="U3804" s="4" t="str">
        <f>VLOOKUP(P:P,'[1]2017'!$D:$I,6,0)</f>
        <v>IND</v>
      </c>
      <c r="V3804">
        <f t="shared" si="119"/>
        <v>0</v>
      </c>
    </row>
    <row r="3805" spans="1:22" x14ac:dyDescent="0.3">
      <c r="A3805" s="10" t="s">
        <v>105</v>
      </c>
      <c r="B3805" s="10" t="s">
        <v>106</v>
      </c>
      <c r="C3805" s="10">
        <v>3</v>
      </c>
      <c r="D3805" s="10">
        <v>2017</v>
      </c>
      <c r="E3805" s="4" t="s">
        <v>3530</v>
      </c>
      <c r="F3805" s="10">
        <v>295</v>
      </c>
      <c r="G3805" s="10" t="s">
        <v>3531</v>
      </c>
      <c r="H3805" s="10" t="s">
        <v>15</v>
      </c>
      <c r="I3805" s="11" t="s">
        <v>3539</v>
      </c>
      <c r="J3805" s="10" t="s">
        <v>16</v>
      </c>
      <c r="K3805" s="10" t="s">
        <v>15</v>
      </c>
      <c r="L3805" s="10">
        <v>43</v>
      </c>
      <c r="M3805" s="10" t="s">
        <v>23</v>
      </c>
      <c r="N3805" s="10">
        <v>1072</v>
      </c>
      <c r="O3805" s="10">
        <v>12</v>
      </c>
      <c r="P3805" s="10" t="str">
        <f t="shared" si="120"/>
        <v>AVINASH|Mehnaun</v>
      </c>
      <c r="Q3805" s="4">
        <f>VLOOKUP(P:P,'[1]2017'!$D:$E,2,0)</f>
        <v>0</v>
      </c>
      <c r="R3805" s="4" t="str">
        <f>VLOOKUP(P:P,'[1]2017'!$D:$F,3,0)</f>
        <v>Graduate</v>
      </c>
      <c r="S3805" s="4" t="str">
        <f>VLOOKUP(P:P,'[1]2017'!$D:$G,4,0)</f>
        <v>Rs 16,42,300</v>
      </c>
      <c r="T3805" s="4" t="str">
        <f>VLOOKUP(P:P,'[1]2017'!$D:$H,5,0)</f>
        <v>Rs 0</v>
      </c>
      <c r="U3805" s="4" t="str">
        <f>VLOOKUP(P:P,'[1]2017'!$D:$I,6,0)</f>
        <v>IND</v>
      </c>
      <c r="V3805">
        <f t="shared" si="119"/>
        <v>0</v>
      </c>
    </row>
    <row r="3806" spans="1:22" x14ac:dyDescent="0.3">
      <c r="A3806" s="10" t="s">
        <v>105</v>
      </c>
      <c r="B3806" s="10" t="s">
        <v>106</v>
      </c>
      <c r="C3806" s="10">
        <v>3</v>
      </c>
      <c r="D3806" s="10">
        <v>2017</v>
      </c>
      <c r="E3806" s="4" t="s">
        <v>3530</v>
      </c>
      <c r="F3806" s="10">
        <v>295</v>
      </c>
      <c r="G3806" s="10" t="s">
        <v>3531</v>
      </c>
      <c r="H3806" s="10" t="s">
        <v>15</v>
      </c>
      <c r="I3806" s="11" t="s">
        <v>54</v>
      </c>
      <c r="J3806" s="10" t="s">
        <v>16</v>
      </c>
      <c r="K3806" s="10" t="s">
        <v>15</v>
      </c>
      <c r="L3806" s="10">
        <v>37</v>
      </c>
      <c r="M3806" s="10" t="s">
        <v>23</v>
      </c>
      <c r="N3806" s="10">
        <v>815</v>
      </c>
      <c r="O3806" s="10">
        <v>13</v>
      </c>
      <c r="P3806" s="10" t="str">
        <f t="shared" si="120"/>
        <v>ASHOK KUMAR|Mehnaun</v>
      </c>
      <c r="Q3806" s="4">
        <f>VLOOKUP(P:P,'[1]2017'!$D:$E,2,0)</f>
        <v>0</v>
      </c>
      <c r="R3806" s="4" t="str">
        <f>VLOOKUP(P:P,'[1]2017'!$D:$F,3,0)</f>
        <v>Graduate Professional</v>
      </c>
      <c r="S3806" s="4" t="str">
        <f>VLOOKUP(P:P,'[1]2017'!$D:$G,4,0)</f>
        <v>Rs 23,36,386</v>
      </c>
      <c r="T3806" s="4" t="str">
        <f>VLOOKUP(P:P,'[1]2017'!$D:$H,5,0)</f>
        <v>Rs 0</v>
      </c>
      <c r="U3806" s="4" t="str">
        <f>VLOOKUP(P:P,'[1]2017'!$D:$I,6,0)</f>
        <v>IND</v>
      </c>
      <c r="V3806">
        <f t="shared" si="119"/>
        <v>0</v>
      </c>
    </row>
    <row r="3807" spans="1:22" x14ac:dyDescent="0.3">
      <c r="A3807" s="10" t="s">
        <v>105</v>
      </c>
      <c r="B3807" s="10" t="s">
        <v>106</v>
      </c>
      <c r="C3807" s="10">
        <v>3</v>
      </c>
      <c r="D3807" s="10">
        <v>2017</v>
      </c>
      <c r="E3807" s="4" t="s">
        <v>3530</v>
      </c>
      <c r="F3807" s="10">
        <v>295</v>
      </c>
      <c r="G3807" s="10" t="s">
        <v>3531</v>
      </c>
      <c r="H3807" s="10" t="s">
        <v>15</v>
      </c>
      <c r="I3807" s="11" t="s">
        <v>3540</v>
      </c>
      <c r="J3807" s="10" t="s">
        <v>16</v>
      </c>
      <c r="K3807" s="10" t="s">
        <v>15</v>
      </c>
      <c r="L3807" s="10">
        <v>34</v>
      </c>
      <c r="M3807" s="10" t="s">
        <v>63</v>
      </c>
      <c r="N3807" s="10">
        <v>631</v>
      </c>
      <c r="O3807" s="10">
        <v>14</v>
      </c>
      <c r="P3807" s="10" t="str">
        <f t="shared" si="120"/>
        <v>SUHAVAN|Mehnaun</v>
      </c>
      <c r="Q3807" s="4">
        <f>VLOOKUP(P:P,'[1]2017'!$D:$E,2,0)</f>
        <v>0</v>
      </c>
      <c r="R3807" s="4" t="str">
        <f>VLOOKUP(P:P,'[1]2017'!$D:$F,3,0)</f>
        <v>Graduate</v>
      </c>
      <c r="S3807" s="4" t="str">
        <f>VLOOKUP(P:P,'[1]2017'!$D:$G,4,0)</f>
        <v>Rs 20,43,000</v>
      </c>
      <c r="T3807" s="4" t="str">
        <f>VLOOKUP(P:P,'[1]2017'!$D:$H,5,0)</f>
        <v>Rs 0</v>
      </c>
      <c r="U3807" s="4" t="str">
        <f>VLOOKUP(P:P,'[1]2017'!$D:$I,6,0)</f>
        <v>Bharatrashtra Democratic Party</v>
      </c>
      <c r="V3807">
        <f t="shared" si="119"/>
        <v>0</v>
      </c>
    </row>
    <row r="3808" spans="1:22" x14ac:dyDescent="0.3">
      <c r="A3808" s="10" t="s">
        <v>105</v>
      </c>
      <c r="B3808" s="10" t="s">
        <v>106</v>
      </c>
      <c r="C3808" s="10">
        <v>3</v>
      </c>
      <c r="D3808" s="10">
        <v>2017</v>
      </c>
      <c r="E3808" s="4" t="s">
        <v>3530</v>
      </c>
      <c r="F3808" s="10">
        <v>295</v>
      </c>
      <c r="G3808" s="10" t="s">
        <v>3531</v>
      </c>
      <c r="H3808" s="10" t="s">
        <v>15</v>
      </c>
      <c r="I3808" s="11" t="s">
        <v>1165</v>
      </c>
      <c r="J3808" s="10" t="s">
        <v>16</v>
      </c>
      <c r="K3808" s="10" t="s">
        <v>15</v>
      </c>
      <c r="L3808" s="10">
        <v>49</v>
      </c>
      <c r="M3808" s="10" t="s">
        <v>23</v>
      </c>
      <c r="N3808" s="10">
        <v>540</v>
      </c>
      <c r="O3808" s="10">
        <v>15</v>
      </c>
      <c r="P3808" s="10" t="str">
        <f t="shared" si="120"/>
        <v>OMPRAKASH|Mehnaun</v>
      </c>
      <c r="Q3808" s="4">
        <f>VLOOKUP(P:P,'[1]2017'!$D:$E,2,0)</f>
        <v>0</v>
      </c>
      <c r="R3808" s="4" t="str">
        <f>VLOOKUP(P:P,'[1]2017'!$D:$F,3,0)</f>
        <v>12th Pass</v>
      </c>
      <c r="S3808" s="4" t="str">
        <f>VLOOKUP(P:P,'[1]2017'!$D:$G,4,0)</f>
        <v>Rs 67,61,100</v>
      </c>
      <c r="T3808" s="4" t="str">
        <f>VLOOKUP(P:P,'[1]2017'!$D:$H,5,0)</f>
        <v>Rs 3,00,000</v>
      </c>
      <c r="U3808" s="4" t="str">
        <f>VLOOKUP(P:P,'[1]2017'!$D:$I,6,0)</f>
        <v>IND</v>
      </c>
      <c r="V3808">
        <f t="shared" si="119"/>
        <v>0</v>
      </c>
    </row>
    <row r="3809" spans="1:22" x14ac:dyDescent="0.3">
      <c r="A3809" s="10" t="s">
        <v>105</v>
      </c>
      <c r="B3809" s="10" t="s">
        <v>106</v>
      </c>
      <c r="C3809" s="10">
        <v>3</v>
      </c>
      <c r="D3809" s="10">
        <v>2017</v>
      </c>
      <c r="E3809" s="4" t="s">
        <v>3530</v>
      </c>
      <c r="F3809" s="10">
        <v>296</v>
      </c>
      <c r="G3809" s="10" t="s">
        <v>3530</v>
      </c>
      <c r="H3809" s="10" t="s">
        <v>15</v>
      </c>
      <c r="I3809" s="11" t="s">
        <v>3541</v>
      </c>
      <c r="J3809" s="10" t="s">
        <v>16</v>
      </c>
      <c r="K3809" s="10" t="s">
        <v>15</v>
      </c>
      <c r="L3809" s="10">
        <v>32</v>
      </c>
      <c r="M3809" s="10" t="s">
        <v>18</v>
      </c>
      <c r="N3809" s="10">
        <v>58254</v>
      </c>
      <c r="O3809" s="10">
        <v>1</v>
      </c>
      <c r="P3809" s="10" t="str">
        <f t="shared" si="120"/>
        <v>PRATEEK BHUSHAN SINGH|Gonda</v>
      </c>
      <c r="Q3809" s="4" t="e">
        <f>VLOOKUP(P:P,'[1]2017'!$D:$E,2,0)</f>
        <v>#N/A</v>
      </c>
      <c r="R3809" s="4" t="e">
        <f>VLOOKUP(P:P,'[1]2017'!$D:$F,3,0)</f>
        <v>#N/A</v>
      </c>
      <c r="S3809" s="4" t="e">
        <f>VLOOKUP(P:P,'[1]2017'!$D:$G,4,0)</f>
        <v>#N/A</v>
      </c>
      <c r="T3809" s="4" t="e">
        <f>VLOOKUP(P:P,'[1]2017'!$D:$H,5,0)</f>
        <v>#N/A</v>
      </c>
      <c r="U3809" s="4" t="e">
        <f>VLOOKUP(P:P,'[1]2017'!$D:$I,6,0)</f>
        <v>#N/A</v>
      </c>
      <c r="V3809">
        <f t="shared" si="119"/>
        <v>1</v>
      </c>
    </row>
    <row r="3810" spans="1:22" x14ac:dyDescent="0.3">
      <c r="A3810" s="10" t="s">
        <v>105</v>
      </c>
      <c r="B3810" s="10" t="s">
        <v>106</v>
      </c>
      <c r="C3810" s="10">
        <v>3</v>
      </c>
      <c r="D3810" s="10">
        <v>2017</v>
      </c>
      <c r="E3810" s="4" t="s">
        <v>3530</v>
      </c>
      <c r="F3810" s="10">
        <v>296</v>
      </c>
      <c r="G3810" s="10" t="s">
        <v>3530</v>
      </c>
      <c r="H3810" s="10" t="s">
        <v>15</v>
      </c>
      <c r="I3810" s="11" t="s">
        <v>3542</v>
      </c>
      <c r="J3810" s="10" t="s">
        <v>16</v>
      </c>
      <c r="K3810" s="10" t="s">
        <v>15</v>
      </c>
      <c r="L3810" s="10">
        <v>56</v>
      </c>
      <c r="M3810" s="10" t="s">
        <v>37</v>
      </c>
      <c r="N3810" s="10">
        <v>46576</v>
      </c>
      <c r="O3810" s="10">
        <v>2</v>
      </c>
      <c r="P3810" s="10" t="str">
        <f t="shared" si="120"/>
        <v>MO. JALEEL KHAN|Gonda</v>
      </c>
      <c r="Q3810" s="4" t="e">
        <f>VLOOKUP(P:P,'[1]2017'!$D:$E,2,0)</f>
        <v>#N/A</v>
      </c>
      <c r="R3810" s="4" t="e">
        <f>VLOOKUP(P:P,'[1]2017'!$D:$F,3,0)</f>
        <v>#N/A</v>
      </c>
      <c r="S3810" s="4" t="e">
        <f>VLOOKUP(P:P,'[1]2017'!$D:$G,4,0)</f>
        <v>#N/A</v>
      </c>
      <c r="T3810" s="4" t="e">
        <f>VLOOKUP(P:P,'[1]2017'!$D:$H,5,0)</f>
        <v>#N/A</v>
      </c>
      <c r="U3810" s="4" t="e">
        <f>VLOOKUP(P:P,'[1]2017'!$D:$I,6,0)</f>
        <v>#N/A</v>
      </c>
      <c r="V3810">
        <f t="shared" si="119"/>
        <v>0</v>
      </c>
    </row>
    <row r="3811" spans="1:22" x14ac:dyDescent="0.3">
      <c r="A3811" s="10" t="s">
        <v>105</v>
      </c>
      <c r="B3811" s="10" t="s">
        <v>106</v>
      </c>
      <c r="C3811" s="10">
        <v>3</v>
      </c>
      <c r="D3811" s="10">
        <v>2017</v>
      </c>
      <c r="E3811" s="4" t="s">
        <v>3530</v>
      </c>
      <c r="F3811" s="10">
        <v>296</v>
      </c>
      <c r="G3811" s="10" t="s">
        <v>3530</v>
      </c>
      <c r="H3811" s="10" t="s">
        <v>15</v>
      </c>
      <c r="I3811" s="11" t="s">
        <v>3543</v>
      </c>
      <c r="J3811" s="10" t="s">
        <v>16</v>
      </c>
      <c r="K3811" s="10" t="s">
        <v>15</v>
      </c>
      <c r="L3811" s="10">
        <v>36</v>
      </c>
      <c r="M3811" s="10" t="s">
        <v>139</v>
      </c>
      <c r="N3811" s="10">
        <v>41477</v>
      </c>
      <c r="O3811" s="10">
        <v>3</v>
      </c>
      <c r="P3811" s="10" t="str">
        <f t="shared" si="120"/>
        <v>SURAJ SINGH|Gonda</v>
      </c>
      <c r="Q3811" s="4">
        <f>VLOOKUP(P:P,'[1]2017'!$D:$E,2,0)</f>
        <v>0</v>
      </c>
      <c r="R3811" s="4" t="str">
        <f>VLOOKUP(P:P,'[1]2017'!$D:$F,3,0)</f>
        <v>Graduate Professional</v>
      </c>
      <c r="S3811" s="4" t="str">
        <f>VLOOKUP(P:P,'[1]2017'!$D:$G,4,0)</f>
        <v>Rs 4,32,24,366</v>
      </c>
      <c r="T3811" s="4" t="str">
        <f>VLOOKUP(P:P,'[1]2017'!$D:$H,5,0)</f>
        <v>Rs 63,79,383</v>
      </c>
      <c r="U3811" s="4" t="str">
        <f>VLOOKUP(P:P,'[1]2017'!$D:$I,6,0)</f>
        <v>SP</v>
      </c>
      <c r="V3811">
        <f t="shared" si="119"/>
        <v>0</v>
      </c>
    </row>
    <row r="3812" spans="1:22" x14ac:dyDescent="0.3">
      <c r="A3812" s="10" t="s">
        <v>105</v>
      </c>
      <c r="B3812" s="10" t="s">
        <v>106</v>
      </c>
      <c r="C3812" s="10">
        <v>3</v>
      </c>
      <c r="D3812" s="10">
        <v>2017</v>
      </c>
      <c r="E3812" s="4" t="s">
        <v>3530</v>
      </c>
      <c r="F3812" s="10">
        <v>296</v>
      </c>
      <c r="G3812" s="10" t="s">
        <v>3530</v>
      </c>
      <c r="H3812" s="10" t="s">
        <v>15</v>
      </c>
      <c r="I3812" s="11" t="s">
        <v>3544</v>
      </c>
      <c r="J3812" s="10" t="s">
        <v>16</v>
      </c>
      <c r="K3812" s="10" t="s">
        <v>15</v>
      </c>
      <c r="L3812" s="10">
        <v>61</v>
      </c>
      <c r="M3812" s="10" t="s">
        <v>27</v>
      </c>
      <c r="N3812" s="10">
        <v>35606</v>
      </c>
      <c r="O3812" s="10">
        <v>4</v>
      </c>
      <c r="P3812" s="10" t="str">
        <f t="shared" si="120"/>
        <v>MAHESH NARAYAN TIWARI|Gonda</v>
      </c>
      <c r="Q3812" s="4" t="e">
        <f>VLOOKUP(P:P,'[1]2017'!$D:$E,2,0)</f>
        <v>#N/A</v>
      </c>
      <c r="R3812" s="4" t="e">
        <f>VLOOKUP(P:P,'[1]2017'!$D:$F,3,0)</f>
        <v>#N/A</v>
      </c>
      <c r="S3812" s="4" t="e">
        <f>VLOOKUP(P:P,'[1]2017'!$D:$G,4,0)</f>
        <v>#N/A</v>
      </c>
      <c r="T3812" s="4" t="e">
        <f>VLOOKUP(P:P,'[1]2017'!$D:$H,5,0)</f>
        <v>#N/A</v>
      </c>
      <c r="U3812" s="4" t="e">
        <f>VLOOKUP(P:P,'[1]2017'!$D:$I,6,0)</f>
        <v>#N/A</v>
      </c>
      <c r="V3812">
        <f t="shared" si="119"/>
        <v>0</v>
      </c>
    </row>
    <row r="3813" spans="1:22" x14ac:dyDescent="0.3">
      <c r="A3813" s="10" t="s">
        <v>105</v>
      </c>
      <c r="B3813" s="10" t="s">
        <v>106</v>
      </c>
      <c r="C3813" s="10">
        <v>3</v>
      </c>
      <c r="D3813" s="10">
        <v>2017</v>
      </c>
      <c r="E3813" s="4" t="s">
        <v>3530</v>
      </c>
      <c r="F3813" s="10">
        <v>296</v>
      </c>
      <c r="G3813" s="10" t="s">
        <v>3530</v>
      </c>
      <c r="H3813" s="10" t="s">
        <v>15</v>
      </c>
      <c r="I3813" s="11" t="s">
        <v>3545</v>
      </c>
      <c r="J3813" s="10" t="s">
        <v>16</v>
      </c>
      <c r="K3813" s="10" t="s">
        <v>15</v>
      </c>
      <c r="L3813" s="10">
        <v>42</v>
      </c>
      <c r="M3813" s="10" t="s">
        <v>23</v>
      </c>
      <c r="N3813" s="10">
        <v>3805</v>
      </c>
      <c r="O3813" s="10">
        <v>5</v>
      </c>
      <c r="P3813" s="10" t="str">
        <f t="shared" si="120"/>
        <v>RUPESH KUMAR ALIAS NIRMAL SRIVASTAVA|Gonda</v>
      </c>
      <c r="Q3813" s="4" t="e">
        <f>VLOOKUP(P:P,'[1]2017'!$D:$E,2,0)</f>
        <v>#N/A</v>
      </c>
      <c r="R3813" s="4" t="e">
        <f>VLOOKUP(P:P,'[1]2017'!$D:$F,3,0)</f>
        <v>#N/A</v>
      </c>
      <c r="S3813" s="4" t="e">
        <f>VLOOKUP(P:P,'[1]2017'!$D:$G,4,0)</f>
        <v>#N/A</v>
      </c>
      <c r="T3813" s="4" t="e">
        <f>VLOOKUP(P:P,'[1]2017'!$D:$H,5,0)</f>
        <v>#N/A</v>
      </c>
      <c r="U3813" s="4" t="e">
        <f>VLOOKUP(P:P,'[1]2017'!$D:$I,6,0)</f>
        <v>#N/A</v>
      </c>
      <c r="V3813">
        <f t="shared" si="119"/>
        <v>0</v>
      </c>
    </row>
    <row r="3814" spans="1:22" x14ac:dyDescent="0.3">
      <c r="A3814" s="10" t="s">
        <v>105</v>
      </c>
      <c r="B3814" s="10" t="s">
        <v>106</v>
      </c>
      <c r="C3814" s="10">
        <v>3</v>
      </c>
      <c r="D3814" s="10">
        <v>2017</v>
      </c>
      <c r="E3814" s="4" t="s">
        <v>3530</v>
      </c>
      <c r="F3814" s="10">
        <v>296</v>
      </c>
      <c r="G3814" s="10" t="s">
        <v>3530</v>
      </c>
      <c r="H3814" s="10" t="s">
        <v>15</v>
      </c>
      <c r="I3814" s="11" t="s">
        <v>19</v>
      </c>
      <c r="J3814" s="10" t="s">
        <v>20</v>
      </c>
      <c r="K3814" s="10" t="s">
        <v>20</v>
      </c>
      <c r="L3814" s="10" t="s">
        <v>20</v>
      </c>
      <c r="M3814" s="10" t="s">
        <v>21</v>
      </c>
      <c r="N3814" s="10">
        <v>1594</v>
      </c>
      <c r="O3814" s="10">
        <v>6</v>
      </c>
      <c r="P3814" s="10" t="str">
        <f t="shared" si="120"/>
        <v>None of the Above|Gonda</v>
      </c>
      <c r="Q3814" s="4" t="e">
        <f>VLOOKUP(P:P,'[1]2017'!$D:$E,2,0)</f>
        <v>#N/A</v>
      </c>
      <c r="R3814" s="4" t="e">
        <f>VLOOKUP(P:P,'[1]2017'!$D:$F,3,0)</f>
        <v>#N/A</v>
      </c>
      <c r="S3814" s="4" t="e">
        <f>VLOOKUP(P:P,'[1]2017'!$D:$G,4,0)</f>
        <v>#N/A</v>
      </c>
      <c r="T3814" s="4" t="e">
        <f>VLOOKUP(P:P,'[1]2017'!$D:$H,5,0)</f>
        <v>#N/A</v>
      </c>
      <c r="U3814" s="4" t="e">
        <f>VLOOKUP(P:P,'[1]2017'!$D:$I,6,0)</f>
        <v>#N/A</v>
      </c>
      <c r="V3814">
        <f t="shared" si="119"/>
        <v>0</v>
      </c>
    </row>
    <row r="3815" spans="1:22" x14ac:dyDescent="0.3">
      <c r="A3815" s="10" t="s">
        <v>105</v>
      </c>
      <c r="B3815" s="10" t="s">
        <v>106</v>
      </c>
      <c r="C3815" s="10">
        <v>3</v>
      </c>
      <c r="D3815" s="10">
        <v>2017</v>
      </c>
      <c r="E3815" s="4" t="s">
        <v>3530</v>
      </c>
      <c r="F3815" s="10">
        <v>296</v>
      </c>
      <c r="G3815" s="10" t="s">
        <v>3530</v>
      </c>
      <c r="H3815" s="10" t="s">
        <v>15</v>
      </c>
      <c r="I3815" s="11" t="s">
        <v>3546</v>
      </c>
      <c r="J3815" s="10" t="s">
        <v>16</v>
      </c>
      <c r="K3815" s="10" t="s">
        <v>15</v>
      </c>
      <c r="L3815" s="10">
        <v>46</v>
      </c>
      <c r="M3815" s="10" t="s">
        <v>28</v>
      </c>
      <c r="N3815" s="10">
        <v>1463</v>
      </c>
      <c r="O3815" s="10">
        <v>7</v>
      </c>
      <c r="P3815" s="10" t="str">
        <f t="shared" si="120"/>
        <v>ISHWAR SARAN|Gonda</v>
      </c>
      <c r="Q3815" s="4">
        <f>VLOOKUP(P:P,'[1]2017'!$D:$E,2,0)</f>
        <v>0</v>
      </c>
      <c r="R3815" s="4" t="str">
        <f>VLOOKUP(P:P,'[1]2017'!$D:$F,3,0)</f>
        <v>12th Pass</v>
      </c>
      <c r="S3815" s="4" t="str">
        <f>VLOOKUP(P:P,'[1]2017'!$D:$G,4,0)</f>
        <v>Rs 1,20,000</v>
      </c>
      <c r="T3815" s="4" t="str">
        <f>VLOOKUP(P:P,'[1]2017'!$D:$H,5,0)</f>
        <v>Rs 0</v>
      </c>
      <c r="U3815" s="4" t="str">
        <f>VLOOKUP(P:P,'[1]2017'!$D:$I,6,0)</f>
        <v>CPI</v>
      </c>
      <c r="V3815">
        <f t="shared" si="119"/>
        <v>0</v>
      </c>
    </row>
    <row r="3816" spans="1:22" x14ac:dyDescent="0.3">
      <c r="A3816" s="10" t="s">
        <v>105</v>
      </c>
      <c r="B3816" s="10" t="s">
        <v>106</v>
      </c>
      <c r="C3816" s="10">
        <v>3</v>
      </c>
      <c r="D3816" s="10">
        <v>2017</v>
      </c>
      <c r="E3816" s="4" t="s">
        <v>3530</v>
      </c>
      <c r="F3816" s="10">
        <v>296</v>
      </c>
      <c r="G3816" s="10" t="s">
        <v>3530</v>
      </c>
      <c r="H3816" s="10" t="s">
        <v>15</v>
      </c>
      <c r="I3816" s="11" t="s">
        <v>3547</v>
      </c>
      <c r="J3816" s="10" t="s">
        <v>16</v>
      </c>
      <c r="K3816" s="10" t="s">
        <v>15</v>
      </c>
      <c r="L3816" s="10">
        <v>64</v>
      </c>
      <c r="M3816" s="10" t="s">
        <v>23</v>
      </c>
      <c r="N3816" s="10">
        <v>964</v>
      </c>
      <c r="O3816" s="10">
        <v>8</v>
      </c>
      <c r="P3816" s="10" t="str">
        <f t="shared" si="120"/>
        <v>SAIYED ABDUL MUEED|Gonda</v>
      </c>
      <c r="Q3816" s="4">
        <f>VLOOKUP(P:P,'[1]2017'!$D:$E,2,0)</f>
        <v>0</v>
      </c>
      <c r="R3816" s="4" t="str">
        <f>VLOOKUP(P:P,'[1]2017'!$D:$F,3,0)</f>
        <v>Others</v>
      </c>
      <c r="S3816" s="4" t="str">
        <f>VLOOKUP(P:P,'[1]2017'!$D:$G,4,0)</f>
        <v>Rs 7,54,200</v>
      </c>
      <c r="T3816" s="4" t="str">
        <f>VLOOKUP(P:P,'[1]2017'!$D:$H,5,0)</f>
        <v>Rs 0</v>
      </c>
      <c r="U3816" s="4" t="str">
        <f>VLOOKUP(P:P,'[1]2017'!$D:$I,6,0)</f>
        <v>IND</v>
      </c>
      <c r="V3816">
        <f t="shared" si="119"/>
        <v>0</v>
      </c>
    </row>
    <row r="3817" spans="1:22" x14ac:dyDescent="0.3">
      <c r="A3817" s="10" t="s">
        <v>105</v>
      </c>
      <c r="B3817" s="10" t="s">
        <v>106</v>
      </c>
      <c r="C3817" s="10">
        <v>3</v>
      </c>
      <c r="D3817" s="10">
        <v>2017</v>
      </c>
      <c r="E3817" s="4" t="s">
        <v>3530</v>
      </c>
      <c r="F3817" s="10">
        <v>296</v>
      </c>
      <c r="G3817" s="10" t="s">
        <v>3530</v>
      </c>
      <c r="H3817" s="10" t="s">
        <v>15</v>
      </c>
      <c r="I3817" s="11" t="s">
        <v>3548</v>
      </c>
      <c r="J3817" s="10" t="s">
        <v>16</v>
      </c>
      <c r="K3817" s="10" t="s">
        <v>25</v>
      </c>
      <c r="L3817" s="10">
        <v>44</v>
      </c>
      <c r="M3817" s="10" t="s">
        <v>23</v>
      </c>
      <c r="N3817" s="10">
        <v>855</v>
      </c>
      <c r="O3817" s="10">
        <v>9</v>
      </c>
      <c r="P3817" s="10" t="str">
        <f t="shared" si="120"/>
        <v>KANHAIYA LAL|Gonda</v>
      </c>
      <c r="Q3817" s="4">
        <f>VLOOKUP(P:P,'[1]2017'!$D:$E,2,0)</f>
        <v>0</v>
      </c>
      <c r="R3817" s="4" t="str">
        <f>VLOOKUP(P:P,'[1]2017'!$D:$F,3,0)</f>
        <v>10th Pass</v>
      </c>
      <c r="S3817" s="4" t="str">
        <f>VLOOKUP(P:P,'[1]2017'!$D:$G,4,0)</f>
        <v>Rs 51,000</v>
      </c>
      <c r="T3817" s="4" t="str">
        <f>VLOOKUP(P:P,'[1]2017'!$D:$H,5,0)</f>
        <v>Rs 0</v>
      </c>
      <c r="U3817" s="4" t="str">
        <f>VLOOKUP(P:P,'[1]2017'!$D:$I,6,0)</f>
        <v>IND</v>
      </c>
      <c r="V3817">
        <f t="shared" si="119"/>
        <v>0</v>
      </c>
    </row>
    <row r="3818" spans="1:22" x14ac:dyDescent="0.3">
      <c r="A3818" s="10" t="s">
        <v>105</v>
      </c>
      <c r="B3818" s="10" t="s">
        <v>106</v>
      </c>
      <c r="C3818" s="10">
        <v>3</v>
      </c>
      <c r="D3818" s="10">
        <v>2017</v>
      </c>
      <c r="E3818" s="4" t="s">
        <v>3530</v>
      </c>
      <c r="F3818" s="10">
        <v>296</v>
      </c>
      <c r="G3818" s="10" t="s">
        <v>3530</v>
      </c>
      <c r="H3818" s="10" t="s">
        <v>15</v>
      </c>
      <c r="I3818" s="11" t="s">
        <v>3549</v>
      </c>
      <c r="J3818" s="10" t="s">
        <v>16</v>
      </c>
      <c r="K3818" s="10" t="s">
        <v>25</v>
      </c>
      <c r="L3818" s="10">
        <v>25</v>
      </c>
      <c r="M3818" s="10" t="s">
        <v>63</v>
      </c>
      <c r="N3818" s="10">
        <v>739</v>
      </c>
      <c r="O3818" s="10">
        <v>10</v>
      </c>
      <c r="P3818" s="10" t="str">
        <f t="shared" si="120"/>
        <v>VISHWANATH|Gonda</v>
      </c>
      <c r="Q3818" s="4" t="e">
        <f>VLOOKUP(P:P,'[1]2017'!$D:$E,2,0)</f>
        <v>#N/A</v>
      </c>
      <c r="R3818" s="4" t="e">
        <f>VLOOKUP(P:P,'[1]2017'!$D:$F,3,0)</f>
        <v>#N/A</v>
      </c>
      <c r="S3818" s="4" t="e">
        <f>VLOOKUP(P:P,'[1]2017'!$D:$G,4,0)</f>
        <v>#N/A</v>
      </c>
      <c r="T3818" s="4" t="e">
        <f>VLOOKUP(P:P,'[1]2017'!$D:$H,5,0)</f>
        <v>#N/A</v>
      </c>
      <c r="U3818" s="4" t="e">
        <f>VLOOKUP(P:P,'[1]2017'!$D:$I,6,0)</f>
        <v>#N/A</v>
      </c>
      <c r="V3818">
        <f t="shared" si="119"/>
        <v>0</v>
      </c>
    </row>
    <row r="3819" spans="1:22" x14ac:dyDescent="0.3">
      <c r="A3819" s="10" t="s">
        <v>105</v>
      </c>
      <c r="B3819" s="10" t="s">
        <v>106</v>
      </c>
      <c r="C3819" s="10">
        <v>3</v>
      </c>
      <c r="D3819" s="10">
        <v>2017</v>
      </c>
      <c r="E3819" s="4" t="s">
        <v>3530</v>
      </c>
      <c r="F3819" s="10">
        <v>296</v>
      </c>
      <c r="G3819" s="10" t="s">
        <v>3530</v>
      </c>
      <c r="H3819" s="10" t="s">
        <v>15</v>
      </c>
      <c r="I3819" s="11" t="s">
        <v>3550</v>
      </c>
      <c r="J3819" s="10" t="s">
        <v>16</v>
      </c>
      <c r="K3819" s="10" t="s">
        <v>25</v>
      </c>
      <c r="L3819" s="10">
        <v>37</v>
      </c>
      <c r="M3819" s="10" t="s">
        <v>23</v>
      </c>
      <c r="N3819" s="10">
        <v>582</v>
      </c>
      <c r="O3819" s="10">
        <v>11</v>
      </c>
      <c r="P3819" s="10" t="str">
        <f t="shared" si="120"/>
        <v>NANDU LAL|Gonda</v>
      </c>
      <c r="Q3819" s="4">
        <f>VLOOKUP(P:P,'[1]2017'!$D:$E,2,0)</f>
        <v>0</v>
      </c>
      <c r="R3819" s="4" t="str">
        <f>VLOOKUP(P:P,'[1]2017'!$D:$F,3,0)</f>
        <v>Graduate</v>
      </c>
      <c r="S3819" s="4" t="str">
        <f>VLOOKUP(P:P,'[1]2017'!$D:$G,4,0)</f>
        <v>Rs 24,49,600</v>
      </c>
      <c r="T3819" s="4" t="str">
        <f>VLOOKUP(P:P,'[1]2017'!$D:$H,5,0)</f>
        <v>Rs 0</v>
      </c>
      <c r="U3819" s="4" t="str">
        <f>VLOOKUP(P:P,'[1]2017'!$D:$I,6,0)</f>
        <v>IND</v>
      </c>
      <c r="V3819">
        <f t="shared" si="119"/>
        <v>0</v>
      </c>
    </row>
    <row r="3820" spans="1:22" x14ac:dyDescent="0.3">
      <c r="A3820" s="10" t="s">
        <v>105</v>
      </c>
      <c r="B3820" s="10" t="s">
        <v>106</v>
      </c>
      <c r="C3820" s="10">
        <v>3</v>
      </c>
      <c r="D3820" s="10">
        <v>2017</v>
      </c>
      <c r="E3820" s="4" t="s">
        <v>3530</v>
      </c>
      <c r="F3820" s="10">
        <v>296</v>
      </c>
      <c r="G3820" s="10" t="s">
        <v>3530</v>
      </c>
      <c r="H3820" s="10" t="s">
        <v>15</v>
      </c>
      <c r="I3820" s="11" t="s">
        <v>3551</v>
      </c>
      <c r="J3820" s="10" t="s">
        <v>16</v>
      </c>
      <c r="K3820" s="10" t="s">
        <v>15</v>
      </c>
      <c r="L3820" s="10">
        <v>27</v>
      </c>
      <c r="M3820" s="10" t="s">
        <v>23</v>
      </c>
      <c r="N3820" s="10">
        <v>569</v>
      </c>
      <c r="O3820" s="10">
        <v>12</v>
      </c>
      <c r="P3820" s="10" t="str">
        <f t="shared" si="120"/>
        <v>RAKSHARAM PATHAK|Gonda</v>
      </c>
      <c r="Q3820" s="4">
        <f>VLOOKUP(P:P,'[1]2017'!$D:$E,2,0)</f>
        <v>0</v>
      </c>
      <c r="R3820" s="4" t="str">
        <f>VLOOKUP(P:P,'[1]2017'!$D:$F,3,0)</f>
        <v>12th Pass</v>
      </c>
      <c r="S3820" s="4" t="str">
        <f>VLOOKUP(P:P,'[1]2017'!$D:$G,4,0)</f>
        <v>Rs 15,694</v>
      </c>
      <c r="T3820" s="4" t="str">
        <f>VLOOKUP(P:P,'[1]2017'!$D:$H,5,0)</f>
        <v>Rs 0</v>
      </c>
      <c r="U3820" s="4" t="str">
        <f>VLOOKUP(P:P,'[1]2017'!$D:$I,6,0)</f>
        <v>IND</v>
      </c>
      <c r="V3820">
        <f t="shared" si="119"/>
        <v>0</v>
      </c>
    </row>
    <row r="3821" spans="1:22" x14ac:dyDescent="0.3">
      <c r="A3821" s="10" t="s">
        <v>105</v>
      </c>
      <c r="B3821" s="10" t="s">
        <v>106</v>
      </c>
      <c r="C3821" s="10">
        <v>3</v>
      </c>
      <c r="D3821" s="10">
        <v>2017</v>
      </c>
      <c r="E3821" s="4" t="s">
        <v>3530</v>
      </c>
      <c r="F3821" s="10">
        <v>296</v>
      </c>
      <c r="G3821" s="10" t="s">
        <v>3530</v>
      </c>
      <c r="H3821" s="10" t="s">
        <v>15</v>
      </c>
      <c r="I3821" s="11" t="s">
        <v>2942</v>
      </c>
      <c r="J3821" s="10" t="s">
        <v>16</v>
      </c>
      <c r="K3821" s="10" t="s">
        <v>15</v>
      </c>
      <c r="L3821" s="10">
        <v>39</v>
      </c>
      <c r="M3821" s="10" t="s">
        <v>23</v>
      </c>
      <c r="N3821" s="10">
        <v>396</v>
      </c>
      <c r="O3821" s="10">
        <v>13</v>
      </c>
      <c r="P3821" s="10" t="str">
        <f t="shared" si="120"/>
        <v>DURGESH KUMAR|Gonda</v>
      </c>
      <c r="Q3821" s="4">
        <f>VLOOKUP(P:P,'[1]2017'!$D:$E,2,0)</f>
        <v>0</v>
      </c>
      <c r="R3821" s="4" t="str">
        <f>VLOOKUP(P:P,'[1]2017'!$D:$F,3,0)</f>
        <v>Graduate</v>
      </c>
      <c r="S3821" s="4" t="str">
        <f>VLOOKUP(P:P,'[1]2017'!$D:$G,4,0)</f>
        <v>Rs 78,92,000</v>
      </c>
      <c r="T3821" s="4" t="str">
        <f>VLOOKUP(P:P,'[1]2017'!$D:$H,5,0)</f>
        <v>Rs 7,00,000</v>
      </c>
      <c r="U3821" s="4" t="str">
        <f>VLOOKUP(P:P,'[1]2017'!$D:$I,6,0)</f>
        <v>IND</v>
      </c>
      <c r="V3821">
        <f t="shared" si="119"/>
        <v>0</v>
      </c>
    </row>
    <row r="3822" spans="1:22" x14ac:dyDescent="0.3">
      <c r="A3822" s="10" t="s">
        <v>105</v>
      </c>
      <c r="B3822" s="10" t="s">
        <v>106</v>
      </c>
      <c r="C3822" s="10">
        <v>3</v>
      </c>
      <c r="D3822" s="10">
        <v>2017</v>
      </c>
      <c r="E3822" s="4" t="s">
        <v>3530</v>
      </c>
      <c r="F3822" s="10">
        <v>296</v>
      </c>
      <c r="G3822" s="10" t="s">
        <v>3530</v>
      </c>
      <c r="H3822" s="10" t="s">
        <v>15</v>
      </c>
      <c r="I3822" s="11" t="s">
        <v>3552</v>
      </c>
      <c r="J3822" s="10" t="s">
        <v>16</v>
      </c>
      <c r="K3822" s="10" t="s">
        <v>15</v>
      </c>
      <c r="L3822" s="10">
        <v>33</v>
      </c>
      <c r="M3822" s="10" t="s">
        <v>23</v>
      </c>
      <c r="N3822" s="10">
        <v>358</v>
      </c>
      <c r="O3822" s="10">
        <v>14</v>
      </c>
      <c r="P3822" s="10" t="str">
        <f t="shared" si="120"/>
        <v>ABHISHEK SINGH|Gonda</v>
      </c>
      <c r="Q3822" s="4">
        <f>VLOOKUP(P:P,'[1]2017'!$D:$E,2,0)</f>
        <v>0</v>
      </c>
      <c r="R3822" s="4" t="str">
        <f>VLOOKUP(P:P,'[1]2017'!$D:$F,3,0)</f>
        <v>12th Pass</v>
      </c>
      <c r="S3822" s="4" t="str">
        <f>VLOOKUP(P:P,'[1]2017'!$D:$G,4,0)</f>
        <v>Rs 40,000</v>
      </c>
      <c r="T3822" s="4" t="str">
        <f>VLOOKUP(P:P,'[1]2017'!$D:$H,5,0)</f>
        <v>Rs 0</v>
      </c>
      <c r="U3822" s="4" t="str">
        <f>VLOOKUP(P:P,'[1]2017'!$D:$I,6,0)</f>
        <v>IND</v>
      </c>
      <c r="V3822">
        <f t="shared" si="119"/>
        <v>0</v>
      </c>
    </row>
    <row r="3823" spans="1:22" x14ac:dyDescent="0.3">
      <c r="A3823" s="10" t="s">
        <v>105</v>
      </c>
      <c r="B3823" s="10" t="s">
        <v>106</v>
      </c>
      <c r="C3823" s="10">
        <v>3</v>
      </c>
      <c r="D3823" s="10">
        <v>2017</v>
      </c>
      <c r="E3823" s="4" t="s">
        <v>3530</v>
      </c>
      <c r="F3823" s="10">
        <v>296</v>
      </c>
      <c r="G3823" s="10" t="s">
        <v>3530</v>
      </c>
      <c r="H3823" s="10" t="s">
        <v>15</v>
      </c>
      <c r="I3823" s="11" t="s">
        <v>2724</v>
      </c>
      <c r="J3823" s="10" t="s">
        <v>16</v>
      </c>
      <c r="K3823" s="10" t="s">
        <v>15</v>
      </c>
      <c r="L3823" s="10">
        <v>35</v>
      </c>
      <c r="M3823" s="10" t="s">
        <v>23</v>
      </c>
      <c r="N3823" s="10">
        <v>317</v>
      </c>
      <c r="O3823" s="10">
        <v>15</v>
      </c>
      <c r="P3823" s="10" t="str">
        <f t="shared" si="120"/>
        <v>GULAB SINGH|Gonda</v>
      </c>
      <c r="Q3823" s="4">
        <f>VLOOKUP(P:P,'[1]2017'!$D:$E,2,0)</f>
        <v>0</v>
      </c>
      <c r="R3823" s="4" t="str">
        <f>VLOOKUP(P:P,'[1]2017'!$D:$F,3,0)</f>
        <v>12th Pass</v>
      </c>
      <c r="S3823" s="4" t="str">
        <f>VLOOKUP(P:P,'[1]2017'!$D:$G,4,0)</f>
        <v>Rs 76,79,672</v>
      </c>
      <c r="T3823" s="4" t="str">
        <f>VLOOKUP(P:P,'[1]2017'!$D:$H,5,0)</f>
        <v>Rs 0</v>
      </c>
      <c r="U3823" s="4" t="str">
        <f>VLOOKUP(P:P,'[1]2017'!$D:$I,6,0)</f>
        <v>IND</v>
      </c>
      <c r="V3823">
        <f t="shared" si="119"/>
        <v>0</v>
      </c>
    </row>
    <row r="3824" spans="1:22" x14ac:dyDescent="0.3">
      <c r="A3824" s="10" t="s">
        <v>105</v>
      </c>
      <c r="B3824" s="10" t="s">
        <v>106</v>
      </c>
      <c r="C3824" s="10">
        <v>3</v>
      </c>
      <c r="D3824" s="10">
        <v>2017</v>
      </c>
      <c r="E3824" s="4" t="s">
        <v>3530</v>
      </c>
      <c r="F3824" s="10">
        <v>297</v>
      </c>
      <c r="G3824" s="10" t="s">
        <v>3553</v>
      </c>
      <c r="H3824" s="10" t="s">
        <v>15</v>
      </c>
      <c r="I3824" s="11" t="s">
        <v>3554</v>
      </c>
      <c r="J3824" s="10" t="s">
        <v>16</v>
      </c>
      <c r="K3824" s="10" t="s">
        <v>15</v>
      </c>
      <c r="L3824" s="10">
        <v>59</v>
      </c>
      <c r="M3824" s="10" t="s">
        <v>18</v>
      </c>
      <c r="N3824" s="10">
        <v>92095</v>
      </c>
      <c r="O3824" s="10">
        <v>1</v>
      </c>
      <c r="P3824" s="10" t="str">
        <f t="shared" si="120"/>
        <v>BAWAN SINGH|Katra Bazar</v>
      </c>
      <c r="Q3824" s="4">
        <f>VLOOKUP(P:P,'[1]2017'!$D:$E,2,0)</f>
        <v>0</v>
      </c>
      <c r="R3824" s="4" t="str">
        <f>VLOOKUP(P:P,'[1]2017'!$D:$F,3,0)</f>
        <v>Graduate</v>
      </c>
      <c r="S3824" s="4" t="str">
        <f>VLOOKUP(P:P,'[1]2017'!$D:$G,4,0)</f>
        <v>Rs 3,24,88,662</v>
      </c>
      <c r="T3824" s="4" t="str">
        <f>VLOOKUP(P:P,'[1]2017'!$D:$H,5,0)</f>
        <v>Rs 11,01,641</v>
      </c>
      <c r="U3824" s="4" t="str">
        <f>VLOOKUP(P:P,'[1]2017'!$D:$I,6,0)</f>
        <v>BJP</v>
      </c>
      <c r="V3824">
        <f t="shared" si="119"/>
        <v>1</v>
      </c>
    </row>
    <row r="3825" spans="1:22" x14ac:dyDescent="0.3">
      <c r="A3825" s="10" t="s">
        <v>105</v>
      </c>
      <c r="B3825" s="10" t="s">
        <v>106</v>
      </c>
      <c r="C3825" s="10">
        <v>3</v>
      </c>
      <c r="D3825" s="10">
        <v>2017</v>
      </c>
      <c r="E3825" s="4" t="s">
        <v>3530</v>
      </c>
      <c r="F3825" s="10">
        <v>297</v>
      </c>
      <c r="G3825" s="10" t="s">
        <v>3553</v>
      </c>
      <c r="H3825" s="10" t="s">
        <v>15</v>
      </c>
      <c r="I3825" s="11" t="s">
        <v>3555</v>
      </c>
      <c r="J3825" s="10" t="s">
        <v>16</v>
      </c>
      <c r="K3825" s="10" t="s">
        <v>15</v>
      </c>
      <c r="L3825" s="10">
        <v>59</v>
      </c>
      <c r="M3825" s="10" t="s">
        <v>139</v>
      </c>
      <c r="N3825" s="10">
        <v>61284</v>
      </c>
      <c r="O3825" s="10">
        <v>2</v>
      </c>
      <c r="P3825" s="10" t="str">
        <f t="shared" si="120"/>
        <v>BAIJ NATH|Katra Bazar</v>
      </c>
      <c r="Q3825" s="4" t="e">
        <f>VLOOKUP(P:P,'[1]2017'!$D:$E,2,0)</f>
        <v>#N/A</v>
      </c>
      <c r="R3825" s="4" t="e">
        <f>VLOOKUP(P:P,'[1]2017'!$D:$F,3,0)</f>
        <v>#N/A</v>
      </c>
      <c r="S3825" s="4" t="e">
        <f>VLOOKUP(P:P,'[1]2017'!$D:$G,4,0)</f>
        <v>#N/A</v>
      </c>
      <c r="T3825" s="4" t="e">
        <f>VLOOKUP(P:P,'[1]2017'!$D:$H,5,0)</f>
        <v>#N/A</v>
      </c>
      <c r="U3825" s="4" t="e">
        <f>VLOOKUP(P:P,'[1]2017'!$D:$I,6,0)</f>
        <v>#N/A</v>
      </c>
      <c r="V3825">
        <f t="shared" si="119"/>
        <v>0</v>
      </c>
    </row>
    <row r="3826" spans="1:22" x14ac:dyDescent="0.3">
      <c r="A3826" s="10" t="s">
        <v>105</v>
      </c>
      <c r="B3826" s="10" t="s">
        <v>106</v>
      </c>
      <c r="C3826" s="10">
        <v>3</v>
      </c>
      <c r="D3826" s="10">
        <v>2017</v>
      </c>
      <c r="E3826" s="4" t="s">
        <v>3530</v>
      </c>
      <c r="F3826" s="10">
        <v>297</v>
      </c>
      <c r="G3826" s="10" t="s">
        <v>3553</v>
      </c>
      <c r="H3826" s="10" t="s">
        <v>15</v>
      </c>
      <c r="I3826" s="11" t="s">
        <v>3556</v>
      </c>
      <c r="J3826" s="10" t="s">
        <v>16</v>
      </c>
      <c r="K3826" s="10" t="s">
        <v>15</v>
      </c>
      <c r="L3826" s="10">
        <v>25</v>
      </c>
      <c r="M3826" s="10" t="s">
        <v>37</v>
      </c>
      <c r="N3826" s="10">
        <v>55947</v>
      </c>
      <c r="O3826" s="10">
        <v>3</v>
      </c>
      <c r="P3826" s="10" t="str">
        <f t="shared" si="120"/>
        <v>MASOOD AALAM KHAN|Katra Bazar</v>
      </c>
      <c r="Q3826" s="4" t="e">
        <f>VLOOKUP(P:P,'[1]2017'!$D:$E,2,0)</f>
        <v>#N/A</v>
      </c>
      <c r="R3826" s="4" t="e">
        <f>VLOOKUP(P:P,'[1]2017'!$D:$F,3,0)</f>
        <v>#N/A</v>
      </c>
      <c r="S3826" s="4" t="e">
        <f>VLOOKUP(P:P,'[1]2017'!$D:$G,4,0)</f>
        <v>#N/A</v>
      </c>
      <c r="T3826" s="4" t="e">
        <f>VLOOKUP(P:P,'[1]2017'!$D:$H,5,0)</f>
        <v>#N/A</v>
      </c>
      <c r="U3826" s="4" t="e">
        <f>VLOOKUP(P:P,'[1]2017'!$D:$I,6,0)</f>
        <v>#N/A</v>
      </c>
      <c r="V3826">
        <f t="shared" si="119"/>
        <v>0</v>
      </c>
    </row>
    <row r="3827" spans="1:22" x14ac:dyDescent="0.3">
      <c r="A3827" s="10" t="s">
        <v>105</v>
      </c>
      <c r="B3827" s="10" t="s">
        <v>106</v>
      </c>
      <c r="C3827" s="10">
        <v>3</v>
      </c>
      <c r="D3827" s="10">
        <v>2017</v>
      </c>
      <c r="E3827" s="4" t="s">
        <v>3530</v>
      </c>
      <c r="F3827" s="10">
        <v>297</v>
      </c>
      <c r="G3827" s="10" t="s">
        <v>3553</v>
      </c>
      <c r="H3827" s="10" t="s">
        <v>15</v>
      </c>
      <c r="I3827" s="11" t="s">
        <v>84</v>
      </c>
      <c r="J3827" s="10" t="s">
        <v>16</v>
      </c>
      <c r="K3827" s="10" t="s">
        <v>15</v>
      </c>
      <c r="L3827" s="10">
        <v>43</v>
      </c>
      <c r="M3827" s="10" t="s">
        <v>23</v>
      </c>
      <c r="N3827" s="10">
        <v>3092</v>
      </c>
      <c r="O3827" s="10">
        <v>4</v>
      </c>
      <c r="P3827" s="10" t="str">
        <f t="shared" si="120"/>
        <v>AMAR SINGH|Katra Bazar</v>
      </c>
      <c r="Q3827" s="4">
        <f>VLOOKUP(P:P,'[1]2017'!$D:$E,2,0)</f>
        <v>3</v>
      </c>
      <c r="R3827" s="4" t="str">
        <f>VLOOKUP(P:P,'[1]2017'!$D:$F,3,0)</f>
        <v>10th Pass</v>
      </c>
      <c r="S3827" s="4" t="str">
        <f>VLOOKUP(P:P,'[1]2017'!$D:$G,4,0)</f>
        <v>Rs 82,78,000</v>
      </c>
      <c r="T3827" s="4" t="str">
        <f>VLOOKUP(P:P,'[1]2017'!$D:$H,5,0)</f>
        <v>Rs 24,00,000</v>
      </c>
      <c r="U3827" s="4" t="str">
        <f>VLOOKUP(P:P,'[1]2017'!$D:$I,6,0)</f>
        <v>IND</v>
      </c>
      <c r="V3827">
        <f t="shared" si="119"/>
        <v>0</v>
      </c>
    </row>
    <row r="3828" spans="1:22" x14ac:dyDescent="0.3">
      <c r="A3828" s="10" t="s">
        <v>105</v>
      </c>
      <c r="B3828" s="10" t="s">
        <v>106</v>
      </c>
      <c r="C3828" s="10">
        <v>3</v>
      </c>
      <c r="D3828" s="10">
        <v>2017</v>
      </c>
      <c r="E3828" s="4" t="s">
        <v>3530</v>
      </c>
      <c r="F3828" s="10">
        <v>297</v>
      </c>
      <c r="G3828" s="10" t="s">
        <v>3553</v>
      </c>
      <c r="H3828" s="10" t="s">
        <v>15</v>
      </c>
      <c r="I3828" s="11" t="s">
        <v>19</v>
      </c>
      <c r="J3828" s="10" t="s">
        <v>20</v>
      </c>
      <c r="K3828" s="10" t="s">
        <v>20</v>
      </c>
      <c r="L3828" s="10" t="s">
        <v>20</v>
      </c>
      <c r="M3828" s="10" t="s">
        <v>21</v>
      </c>
      <c r="N3828" s="10">
        <v>3014</v>
      </c>
      <c r="O3828" s="10">
        <v>5</v>
      </c>
      <c r="P3828" s="10" t="str">
        <f t="shared" si="120"/>
        <v>None of the Above|Katra Bazar</v>
      </c>
      <c r="Q3828" s="4" t="e">
        <f>VLOOKUP(P:P,'[1]2017'!$D:$E,2,0)</f>
        <v>#N/A</v>
      </c>
      <c r="R3828" s="4" t="e">
        <f>VLOOKUP(P:P,'[1]2017'!$D:$F,3,0)</f>
        <v>#N/A</v>
      </c>
      <c r="S3828" s="4" t="e">
        <f>VLOOKUP(P:P,'[1]2017'!$D:$G,4,0)</f>
        <v>#N/A</v>
      </c>
      <c r="T3828" s="4" t="e">
        <f>VLOOKUP(P:P,'[1]2017'!$D:$H,5,0)</f>
        <v>#N/A</v>
      </c>
      <c r="U3828" s="4" t="e">
        <f>VLOOKUP(P:P,'[1]2017'!$D:$I,6,0)</f>
        <v>#N/A</v>
      </c>
      <c r="V3828">
        <f t="shared" si="119"/>
        <v>0</v>
      </c>
    </row>
    <row r="3829" spans="1:22" x14ac:dyDescent="0.3">
      <c r="A3829" s="10" t="s">
        <v>105</v>
      </c>
      <c r="B3829" s="10" t="s">
        <v>106</v>
      </c>
      <c r="C3829" s="10">
        <v>3</v>
      </c>
      <c r="D3829" s="10">
        <v>2017</v>
      </c>
      <c r="E3829" s="4" t="s">
        <v>3530</v>
      </c>
      <c r="F3829" s="10">
        <v>297</v>
      </c>
      <c r="G3829" s="10" t="s">
        <v>3553</v>
      </c>
      <c r="H3829" s="10" t="s">
        <v>15</v>
      </c>
      <c r="I3829" s="11" t="s">
        <v>623</v>
      </c>
      <c r="J3829" s="10" t="s">
        <v>16</v>
      </c>
      <c r="K3829" s="10" t="s">
        <v>15</v>
      </c>
      <c r="L3829" s="10">
        <v>40</v>
      </c>
      <c r="M3829" s="10" t="s">
        <v>3235</v>
      </c>
      <c r="N3829" s="10">
        <v>1434</v>
      </c>
      <c r="O3829" s="10">
        <v>6</v>
      </c>
      <c r="P3829" s="10" t="str">
        <f t="shared" si="120"/>
        <v>PAWAN KUMAR|Katra Bazar</v>
      </c>
      <c r="Q3829" s="4">
        <f>VLOOKUP(P:P,'[1]2017'!$D:$E,2,0)</f>
        <v>0</v>
      </c>
      <c r="R3829" s="4" t="str">
        <f>VLOOKUP(P:P,'[1]2017'!$D:$F,3,0)</f>
        <v>10th Pass</v>
      </c>
      <c r="S3829" s="4" t="str">
        <f>VLOOKUP(P:P,'[1]2017'!$D:$G,4,0)</f>
        <v>Rs 66,159</v>
      </c>
      <c r="T3829" s="4" t="str">
        <f>VLOOKUP(P:P,'[1]2017'!$D:$H,5,0)</f>
        <v>Rs 0</v>
      </c>
      <c r="U3829" s="4" t="str">
        <f>VLOOKUP(P:P,'[1]2017'!$D:$I,6,0)</f>
        <v>Hamari Apni Party</v>
      </c>
      <c r="V3829">
        <f t="shared" si="119"/>
        <v>0</v>
      </c>
    </row>
    <row r="3830" spans="1:22" x14ac:dyDescent="0.3">
      <c r="A3830" s="10" t="s">
        <v>105</v>
      </c>
      <c r="B3830" s="10" t="s">
        <v>106</v>
      </c>
      <c r="C3830" s="10">
        <v>3</v>
      </c>
      <c r="D3830" s="10">
        <v>2017</v>
      </c>
      <c r="E3830" s="4" t="s">
        <v>3530</v>
      </c>
      <c r="F3830" s="10">
        <v>297</v>
      </c>
      <c r="G3830" s="10" t="s">
        <v>3553</v>
      </c>
      <c r="H3830" s="10" t="s">
        <v>15</v>
      </c>
      <c r="I3830" s="11" t="s">
        <v>3557</v>
      </c>
      <c r="J3830" s="10" t="s">
        <v>16</v>
      </c>
      <c r="K3830" s="10" t="s">
        <v>15</v>
      </c>
      <c r="L3830" s="10">
        <v>25</v>
      </c>
      <c r="M3830" s="10" t="s">
        <v>57</v>
      </c>
      <c r="N3830" s="10">
        <v>1398</v>
      </c>
      <c r="O3830" s="10">
        <v>7</v>
      </c>
      <c r="P3830" s="10" t="str">
        <f t="shared" si="120"/>
        <v>HARISHYAM|Katra Bazar</v>
      </c>
      <c r="Q3830" s="4">
        <f>VLOOKUP(P:P,'[1]2017'!$D:$E,2,0)</f>
        <v>4</v>
      </c>
      <c r="R3830" s="4" t="str">
        <f>VLOOKUP(P:P,'[1]2017'!$D:$F,3,0)</f>
        <v>Literate</v>
      </c>
      <c r="S3830" s="4" t="str">
        <f>VLOOKUP(P:P,'[1]2017'!$D:$G,4,0)</f>
        <v>Rs 18,90,966</v>
      </c>
      <c r="T3830" s="4" t="str">
        <f>VLOOKUP(P:P,'[1]2017'!$D:$H,5,0)</f>
        <v>Rs 0</v>
      </c>
      <c r="U3830" s="4" t="str">
        <f>VLOOKUP(P:P,'[1]2017'!$D:$I,6,0)</f>
        <v>Rashtriya Krantikari Samajwadi Party</v>
      </c>
      <c r="V3830">
        <f t="shared" si="119"/>
        <v>0</v>
      </c>
    </row>
    <row r="3831" spans="1:22" x14ac:dyDescent="0.3">
      <c r="A3831" s="10" t="s">
        <v>105</v>
      </c>
      <c r="B3831" s="10" t="s">
        <v>106</v>
      </c>
      <c r="C3831" s="10">
        <v>3</v>
      </c>
      <c r="D3831" s="10">
        <v>2017</v>
      </c>
      <c r="E3831" s="4" t="s">
        <v>3530</v>
      </c>
      <c r="F3831" s="10">
        <v>297</v>
      </c>
      <c r="G3831" s="10" t="s">
        <v>3553</v>
      </c>
      <c r="H3831" s="10" t="s">
        <v>15</v>
      </c>
      <c r="I3831" s="11" t="s">
        <v>53</v>
      </c>
      <c r="J3831" s="10" t="s">
        <v>16</v>
      </c>
      <c r="K3831" s="10" t="s">
        <v>15</v>
      </c>
      <c r="L3831" s="10">
        <v>30</v>
      </c>
      <c r="M3831" s="10" t="s">
        <v>23</v>
      </c>
      <c r="N3831" s="10">
        <v>1193</v>
      </c>
      <c r="O3831" s="10">
        <v>8</v>
      </c>
      <c r="P3831" s="10" t="str">
        <f t="shared" si="120"/>
        <v>RAJESH KUMAR|Katra Bazar</v>
      </c>
      <c r="Q3831" s="4">
        <f>VLOOKUP(P:P,'[1]2017'!$D:$E,2,0)</f>
        <v>0</v>
      </c>
      <c r="R3831" s="4" t="str">
        <f>VLOOKUP(P:P,'[1]2017'!$D:$F,3,0)</f>
        <v>Graduate</v>
      </c>
      <c r="S3831" s="4" t="str">
        <f>VLOOKUP(P:P,'[1]2017'!$D:$G,4,0)</f>
        <v>Rs 57,000</v>
      </c>
      <c r="T3831" s="4" t="str">
        <f>VLOOKUP(P:P,'[1]2017'!$D:$H,5,0)</f>
        <v>Rs 0</v>
      </c>
      <c r="U3831" s="4" t="str">
        <f>VLOOKUP(P:P,'[1]2017'!$D:$I,6,0)</f>
        <v>IND</v>
      </c>
      <c r="V3831">
        <f t="shared" si="119"/>
        <v>0</v>
      </c>
    </row>
    <row r="3832" spans="1:22" x14ac:dyDescent="0.3">
      <c r="A3832" s="10" t="s">
        <v>105</v>
      </c>
      <c r="B3832" s="10" t="s">
        <v>106</v>
      </c>
      <c r="C3832" s="10">
        <v>3</v>
      </c>
      <c r="D3832" s="10">
        <v>2017</v>
      </c>
      <c r="E3832" s="4" t="s">
        <v>3530</v>
      </c>
      <c r="F3832" s="10">
        <v>297</v>
      </c>
      <c r="G3832" s="10" t="s">
        <v>3553</v>
      </c>
      <c r="H3832" s="10" t="s">
        <v>15</v>
      </c>
      <c r="I3832" s="11" t="s">
        <v>3558</v>
      </c>
      <c r="J3832" s="10" t="s">
        <v>16</v>
      </c>
      <c r="K3832" s="10" t="s">
        <v>15</v>
      </c>
      <c r="L3832" s="10">
        <v>29</v>
      </c>
      <c r="M3832" s="10" t="s">
        <v>23</v>
      </c>
      <c r="N3832" s="10">
        <v>896</v>
      </c>
      <c r="O3832" s="10">
        <v>9</v>
      </c>
      <c r="P3832" s="10" t="str">
        <f t="shared" si="120"/>
        <v>RITENDRA PAL|Katra Bazar</v>
      </c>
      <c r="Q3832" s="4">
        <f>VLOOKUP(P:P,'[1]2017'!$D:$E,2,0)</f>
        <v>0</v>
      </c>
      <c r="R3832" s="4" t="str">
        <f>VLOOKUP(P:P,'[1]2017'!$D:$F,3,0)</f>
        <v>Graduate</v>
      </c>
      <c r="S3832" s="4" t="str">
        <f>VLOOKUP(P:P,'[1]2017'!$D:$G,4,0)</f>
        <v>Rs 54,85,560</v>
      </c>
      <c r="T3832" s="4" t="str">
        <f>VLOOKUP(P:P,'[1]2017'!$D:$H,5,0)</f>
        <v>Rs 28,00,000</v>
      </c>
      <c r="U3832" s="4" t="str">
        <f>VLOOKUP(P:P,'[1]2017'!$D:$I,6,0)</f>
        <v>IND</v>
      </c>
      <c r="V3832">
        <f t="shared" si="119"/>
        <v>0</v>
      </c>
    </row>
    <row r="3833" spans="1:22" x14ac:dyDescent="0.3">
      <c r="A3833" s="10" t="s">
        <v>105</v>
      </c>
      <c r="B3833" s="10" t="s">
        <v>106</v>
      </c>
      <c r="C3833" s="10">
        <v>3</v>
      </c>
      <c r="D3833" s="10">
        <v>2017</v>
      </c>
      <c r="E3833" s="4" t="s">
        <v>3530</v>
      </c>
      <c r="F3833" s="10">
        <v>297</v>
      </c>
      <c r="G3833" s="10" t="s">
        <v>3553</v>
      </c>
      <c r="H3833" s="10" t="s">
        <v>15</v>
      </c>
      <c r="I3833" s="11" t="s">
        <v>3559</v>
      </c>
      <c r="J3833" s="10" t="s">
        <v>16</v>
      </c>
      <c r="K3833" s="10" t="s">
        <v>25</v>
      </c>
      <c r="L3833" s="10">
        <v>38</v>
      </c>
      <c r="M3833" s="10" t="s">
        <v>23</v>
      </c>
      <c r="N3833" s="10">
        <v>640</v>
      </c>
      <c r="O3833" s="10">
        <v>10</v>
      </c>
      <c r="P3833" s="10" t="str">
        <f t="shared" si="120"/>
        <v>BACHCHA LAL|Katra Bazar</v>
      </c>
      <c r="Q3833" s="4">
        <f>VLOOKUP(P:P,'[1]2017'!$D:$E,2,0)</f>
        <v>0</v>
      </c>
      <c r="R3833" s="4" t="str">
        <f>VLOOKUP(P:P,'[1]2017'!$D:$F,3,0)</f>
        <v>Graduate</v>
      </c>
      <c r="S3833" s="4" t="str">
        <f>VLOOKUP(P:P,'[1]2017'!$D:$G,4,0)</f>
        <v>Rs 2,83,564</v>
      </c>
      <c r="T3833" s="4" t="str">
        <f>VLOOKUP(P:P,'[1]2017'!$D:$H,5,0)</f>
        <v>Rs 0</v>
      </c>
      <c r="U3833" s="4" t="str">
        <f>VLOOKUP(P:P,'[1]2017'!$D:$I,6,0)</f>
        <v>IND</v>
      </c>
      <c r="V3833">
        <f t="shared" si="119"/>
        <v>0</v>
      </c>
    </row>
    <row r="3834" spans="1:22" x14ac:dyDescent="0.3">
      <c r="A3834" s="10" t="s">
        <v>105</v>
      </c>
      <c r="B3834" s="10" t="s">
        <v>106</v>
      </c>
      <c r="C3834" s="10">
        <v>3</v>
      </c>
      <c r="D3834" s="10">
        <v>2017</v>
      </c>
      <c r="E3834" s="4" t="s">
        <v>3530</v>
      </c>
      <c r="F3834" s="10">
        <v>297</v>
      </c>
      <c r="G3834" s="10" t="s">
        <v>3553</v>
      </c>
      <c r="H3834" s="10" t="s">
        <v>15</v>
      </c>
      <c r="I3834" s="11" t="s">
        <v>3560</v>
      </c>
      <c r="J3834" s="10" t="s">
        <v>16</v>
      </c>
      <c r="K3834" s="10" t="s">
        <v>15</v>
      </c>
      <c r="L3834" s="10">
        <v>54</v>
      </c>
      <c r="M3834" s="10" t="s">
        <v>23</v>
      </c>
      <c r="N3834" s="10">
        <v>542</v>
      </c>
      <c r="O3834" s="10">
        <v>11</v>
      </c>
      <c r="P3834" s="10" t="str">
        <f t="shared" si="120"/>
        <v>PATESAR SINGH|Katra Bazar</v>
      </c>
      <c r="Q3834" s="4">
        <f>VLOOKUP(P:P,'[1]2017'!$D:$E,2,0)</f>
        <v>0</v>
      </c>
      <c r="R3834" s="4" t="str">
        <f>VLOOKUP(P:P,'[1]2017'!$D:$F,3,0)</f>
        <v>12th Pass</v>
      </c>
      <c r="S3834" s="4" t="str">
        <f>VLOOKUP(P:P,'[1]2017'!$D:$G,4,0)</f>
        <v>Rs 26,36,326</v>
      </c>
      <c r="T3834" s="4" t="str">
        <f>VLOOKUP(P:P,'[1]2017'!$D:$H,5,0)</f>
        <v>Rs 1,50,000</v>
      </c>
      <c r="U3834" s="4" t="str">
        <f>VLOOKUP(P:P,'[1]2017'!$D:$I,6,0)</f>
        <v>IND</v>
      </c>
      <c r="V3834">
        <f t="shared" si="119"/>
        <v>0</v>
      </c>
    </row>
    <row r="3835" spans="1:22" x14ac:dyDescent="0.3">
      <c r="A3835" s="10" t="s">
        <v>105</v>
      </c>
      <c r="B3835" s="10" t="s">
        <v>106</v>
      </c>
      <c r="C3835" s="10">
        <v>3</v>
      </c>
      <c r="D3835" s="10">
        <v>2017</v>
      </c>
      <c r="E3835" s="4" t="s">
        <v>3530</v>
      </c>
      <c r="F3835" s="10">
        <v>298</v>
      </c>
      <c r="G3835" s="10" t="s">
        <v>3561</v>
      </c>
      <c r="H3835" s="10" t="s">
        <v>15</v>
      </c>
      <c r="I3835" s="11" t="s">
        <v>1874</v>
      </c>
      <c r="J3835" s="10" t="s">
        <v>16</v>
      </c>
      <c r="K3835" s="10" t="s">
        <v>15</v>
      </c>
      <c r="L3835" s="10">
        <v>54</v>
      </c>
      <c r="M3835" s="10" t="s">
        <v>18</v>
      </c>
      <c r="N3835" s="10">
        <v>82867</v>
      </c>
      <c r="O3835" s="10">
        <v>1</v>
      </c>
      <c r="P3835" s="10" t="str">
        <f t="shared" si="120"/>
        <v>AJAY PRATAP SINGH|Colonelganj</v>
      </c>
      <c r="Q3835" s="4">
        <f>VLOOKUP(P:P,'[1]2017'!$D:$E,2,0)</f>
        <v>1</v>
      </c>
      <c r="R3835" s="4" t="str">
        <f>VLOOKUP(P:P,'[1]2017'!$D:$F,3,0)</f>
        <v>12th Pass</v>
      </c>
      <c r="S3835" s="4" t="str">
        <f>VLOOKUP(P:P,'[1]2017'!$D:$G,4,0)</f>
        <v>Rs 49,05,62,192</v>
      </c>
      <c r="T3835" s="4" t="str">
        <f>VLOOKUP(P:P,'[1]2017'!$D:$H,5,0)</f>
        <v>Rs 1,50,00,000</v>
      </c>
      <c r="U3835" s="4" t="str">
        <f>VLOOKUP(P:P,'[1]2017'!$D:$I,6,0)</f>
        <v>BJP</v>
      </c>
      <c r="V3835">
        <f t="shared" si="119"/>
        <v>1</v>
      </c>
    </row>
    <row r="3836" spans="1:22" x14ac:dyDescent="0.3">
      <c r="A3836" s="10" t="s">
        <v>105</v>
      </c>
      <c r="B3836" s="10" t="s">
        <v>106</v>
      </c>
      <c r="C3836" s="10">
        <v>3</v>
      </c>
      <c r="D3836" s="10">
        <v>2017</v>
      </c>
      <c r="E3836" s="4" t="s">
        <v>3530</v>
      </c>
      <c r="F3836" s="10">
        <v>298</v>
      </c>
      <c r="G3836" s="10" t="s">
        <v>3561</v>
      </c>
      <c r="H3836" s="10" t="s">
        <v>15</v>
      </c>
      <c r="I3836" s="11" t="s">
        <v>2493</v>
      </c>
      <c r="J3836" s="10" t="s">
        <v>16</v>
      </c>
      <c r="K3836" s="10" t="s">
        <v>15</v>
      </c>
      <c r="L3836" s="10">
        <v>58</v>
      </c>
      <c r="M3836" s="10" t="s">
        <v>139</v>
      </c>
      <c r="N3836" s="10">
        <v>54462</v>
      </c>
      <c r="O3836" s="10">
        <v>2</v>
      </c>
      <c r="P3836" s="10" t="str">
        <f t="shared" si="120"/>
        <v>YOGESH PRATAP SINGH|Colonelganj</v>
      </c>
      <c r="Q3836" s="4">
        <f>VLOOKUP(P:P,'[1]2017'!$D:$E,2,0)</f>
        <v>0</v>
      </c>
      <c r="R3836" s="4" t="str">
        <f>VLOOKUP(P:P,'[1]2017'!$D:$F,3,0)</f>
        <v>Graduate Professional</v>
      </c>
      <c r="S3836" s="4" t="str">
        <f>VLOOKUP(P:P,'[1]2017'!$D:$G,4,0)</f>
        <v>Rs 15,89,54,284</v>
      </c>
      <c r="T3836" s="4" t="str">
        <f>VLOOKUP(P:P,'[1]2017'!$D:$H,5,0)</f>
        <v>Rs 1,31,00,000</v>
      </c>
      <c r="U3836" s="4" t="str">
        <f>VLOOKUP(P:P,'[1]2017'!$D:$I,6,0)</f>
        <v>SP</v>
      </c>
      <c r="V3836">
        <f t="shared" si="119"/>
        <v>0</v>
      </c>
    </row>
    <row r="3837" spans="1:22" x14ac:dyDescent="0.3">
      <c r="A3837" s="10" t="s">
        <v>105</v>
      </c>
      <c r="B3837" s="10" t="s">
        <v>106</v>
      </c>
      <c r="C3837" s="10">
        <v>3</v>
      </c>
      <c r="D3837" s="10">
        <v>2017</v>
      </c>
      <c r="E3837" s="4" t="s">
        <v>3530</v>
      </c>
      <c r="F3837" s="10">
        <v>298</v>
      </c>
      <c r="G3837" s="10" t="s">
        <v>3561</v>
      </c>
      <c r="H3837" s="10" t="s">
        <v>15</v>
      </c>
      <c r="I3837" s="11" t="s">
        <v>3562</v>
      </c>
      <c r="J3837" s="10" t="s">
        <v>16</v>
      </c>
      <c r="K3837" s="10" t="s">
        <v>15</v>
      </c>
      <c r="L3837" s="10">
        <v>37</v>
      </c>
      <c r="M3837" s="10" t="s">
        <v>37</v>
      </c>
      <c r="N3837" s="10">
        <v>33241</v>
      </c>
      <c r="O3837" s="10">
        <v>3</v>
      </c>
      <c r="P3837" s="10" t="str">
        <f t="shared" si="120"/>
        <v>SANTOSH KUMAR TIWARI|Colonelganj</v>
      </c>
      <c r="Q3837" s="4" t="e">
        <f>VLOOKUP(P:P,'[1]2017'!$D:$E,2,0)</f>
        <v>#N/A</v>
      </c>
      <c r="R3837" s="4" t="e">
        <f>VLOOKUP(P:P,'[1]2017'!$D:$F,3,0)</f>
        <v>#N/A</v>
      </c>
      <c r="S3837" s="4" t="e">
        <f>VLOOKUP(P:P,'[1]2017'!$D:$G,4,0)</f>
        <v>#N/A</v>
      </c>
      <c r="T3837" s="4" t="e">
        <f>VLOOKUP(P:P,'[1]2017'!$D:$H,5,0)</f>
        <v>#N/A</v>
      </c>
      <c r="U3837" s="4" t="e">
        <f>VLOOKUP(P:P,'[1]2017'!$D:$I,6,0)</f>
        <v>#N/A</v>
      </c>
      <c r="V3837">
        <f t="shared" si="119"/>
        <v>0</v>
      </c>
    </row>
    <row r="3838" spans="1:22" x14ac:dyDescent="0.3">
      <c r="A3838" s="10" t="s">
        <v>105</v>
      </c>
      <c r="B3838" s="10" t="s">
        <v>106</v>
      </c>
      <c r="C3838" s="10">
        <v>3</v>
      </c>
      <c r="D3838" s="10">
        <v>2017</v>
      </c>
      <c r="E3838" s="4" t="s">
        <v>3530</v>
      </c>
      <c r="F3838" s="10">
        <v>298</v>
      </c>
      <c r="G3838" s="10" t="s">
        <v>3561</v>
      </c>
      <c r="H3838" s="10" t="s">
        <v>15</v>
      </c>
      <c r="I3838" s="11" t="s">
        <v>19</v>
      </c>
      <c r="J3838" s="10" t="s">
        <v>20</v>
      </c>
      <c r="K3838" s="10" t="s">
        <v>20</v>
      </c>
      <c r="L3838" s="10" t="s">
        <v>20</v>
      </c>
      <c r="M3838" s="10" t="s">
        <v>21</v>
      </c>
      <c r="N3838" s="10">
        <v>2748</v>
      </c>
      <c r="O3838" s="10">
        <v>4</v>
      </c>
      <c r="P3838" s="10" t="str">
        <f t="shared" si="120"/>
        <v>None of the Above|Colonelganj</v>
      </c>
      <c r="Q3838" s="4" t="e">
        <f>VLOOKUP(P:P,'[1]2017'!$D:$E,2,0)</f>
        <v>#N/A</v>
      </c>
      <c r="R3838" s="4" t="e">
        <f>VLOOKUP(P:P,'[1]2017'!$D:$F,3,0)</f>
        <v>#N/A</v>
      </c>
      <c r="S3838" s="4" t="e">
        <f>VLOOKUP(P:P,'[1]2017'!$D:$G,4,0)</f>
        <v>#N/A</v>
      </c>
      <c r="T3838" s="4" t="e">
        <f>VLOOKUP(P:P,'[1]2017'!$D:$H,5,0)</f>
        <v>#N/A</v>
      </c>
      <c r="U3838" s="4" t="e">
        <f>VLOOKUP(P:P,'[1]2017'!$D:$I,6,0)</f>
        <v>#N/A</v>
      </c>
      <c r="V3838">
        <f t="shared" si="119"/>
        <v>0</v>
      </c>
    </row>
    <row r="3839" spans="1:22" x14ac:dyDescent="0.3">
      <c r="A3839" s="10" t="s">
        <v>105</v>
      </c>
      <c r="B3839" s="10" t="s">
        <v>106</v>
      </c>
      <c r="C3839" s="10">
        <v>3</v>
      </c>
      <c r="D3839" s="10">
        <v>2017</v>
      </c>
      <c r="E3839" s="4" t="s">
        <v>3530</v>
      </c>
      <c r="F3839" s="10">
        <v>298</v>
      </c>
      <c r="G3839" s="10" t="s">
        <v>3561</v>
      </c>
      <c r="H3839" s="10" t="s">
        <v>15</v>
      </c>
      <c r="I3839" s="11" t="s">
        <v>3563</v>
      </c>
      <c r="J3839" s="10" t="s">
        <v>16</v>
      </c>
      <c r="K3839" s="10" t="s">
        <v>15</v>
      </c>
      <c r="L3839" s="10">
        <v>59</v>
      </c>
      <c r="M3839" s="10" t="s">
        <v>23</v>
      </c>
      <c r="N3839" s="10">
        <v>1417</v>
      </c>
      <c r="O3839" s="10">
        <v>5</v>
      </c>
      <c r="P3839" s="10" t="str">
        <f t="shared" si="120"/>
        <v>RAJDUTT MISHRA|Colonelganj</v>
      </c>
      <c r="Q3839" s="4">
        <f>VLOOKUP(P:P,'[1]2017'!$D:$E,2,0)</f>
        <v>0</v>
      </c>
      <c r="R3839" s="4" t="str">
        <f>VLOOKUP(P:P,'[1]2017'!$D:$F,3,0)</f>
        <v>8th Pass</v>
      </c>
      <c r="S3839" s="4" t="str">
        <f>VLOOKUP(P:P,'[1]2017'!$D:$G,4,0)</f>
        <v>Rs 29,85,000</v>
      </c>
      <c r="T3839" s="4" t="str">
        <f>VLOOKUP(P:P,'[1]2017'!$D:$H,5,0)</f>
        <v>Rs 3,50,000</v>
      </c>
      <c r="U3839" s="4" t="str">
        <f>VLOOKUP(P:P,'[1]2017'!$D:$I,6,0)</f>
        <v>IND</v>
      </c>
      <c r="V3839">
        <f t="shared" si="119"/>
        <v>0</v>
      </c>
    </row>
    <row r="3840" spans="1:22" x14ac:dyDescent="0.3">
      <c r="A3840" s="10" t="s">
        <v>105</v>
      </c>
      <c r="B3840" s="10" t="s">
        <v>106</v>
      </c>
      <c r="C3840" s="10">
        <v>3</v>
      </c>
      <c r="D3840" s="10">
        <v>2017</v>
      </c>
      <c r="E3840" s="4" t="s">
        <v>3530</v>
      </c>
      <c r="F3840" s="10">
        <v>298</v>
      </c>
      <c r="G3840" s="10" t="s">
        <v>3561</v>
      </c>
      <c r="H3840" s="10" t="s">
        <v>15</v>
      </c>
      <c r="I3840" s="11" t="s">
        <v>3564</v>
      </c>
      <c r="J3840" s="10" t="s">
        <v>16</v>
      </c>
      <c r="K3840" s="10" t="s">
        <v>15</v>
      </c>
      <c r="L3840" s="10">
        <v>27</v>
      </c>
      <c r="M3840" s="10" t="s">
        <v>163</v>
      </c>
      <c r="N3840" s="10">
        <v>1290</v>
      </c>
      <c r="O3840" s="10">
        <v>6</v>
      </c>
      <c r="P3840" s="10" t="str">
        <f t="shared" si="120"/>
        <v>DEEP PRAKASH SINGH|Colonelganj</v>
      </c>
      <c r="Q3840" s="4">
        <f>VLOOKUP(P:P,'[1]2017'!$D:$E,2,0)</f>
        <v>0</v>
      </c>
      <c r="R3840" s="4" t="str">
        <f>VLOOKUP(P:P,'[1]2017'!$D:$F,3,0)</f>
        <v>10th Pass</v>
      </c>
      <c r="S3840" s="4" t="str">
        <f>VLOOKUP(P:P,'[1]2017'!$D:$G,4,0)</f>
        <v>Rs 27,00,000</v>
      </c>
      <c r="T3840" s="4" t="str">
        <f>VLOOKUP(P:P,'[1]2017'!$D:$H,5,0)</f>
        <v>Rs 0</v>
      </c>
      <c r="U3840" s="4" t="str">
        <f>VLOOKUP(P:P,'[1]2017'!$D:$I,6,0)</f>
        <v>Lok Dal</v>
      </c>
      <c r="V3840">
        <f t="shared" si="119"/>
        <v>0</v>
      </c>
    </row>
    <row r="3841" spans="1:22" x14ac:dyDescent="0.3">
      <c r="A3841" s="10" t="s">
        <v>105</v>
      </c>
      <c r="B3841" s="10" t="s">
        <v>106</v>
      </c>
      <c r="C3841" s="10">
        <v>3</v>
      </c>
      <c r="D3841" s="10">
        <v>2017</v>
      </c>
      <c r="E3841" s="4" t="s">
        <v>3530</v>
      </c>
      <c r="F3841" s="10">
        <v>298</v>
      </c>
      <c r="G3841" s="10" t="s">
        <v>3561</v>
      </c>
      <c r="H3841" s="10" t="s">
        <v>15</v>
      </c>
      <c r="I3841" s="11" t="s">
        <v>3565</v>
      </c>
      <c r="J3841" s="10" t="s">
        <v>16</v>
      </c>
      <c r="K3841" s="10" t="s">
        <v>15</v>
      </c>
      <c r="L3841" s="10">
        <v>59</v>
      </c>
      <c r="M3841" s="10" t="s">
        <v>23</v>
      </c>
      <c r="N3841" s="10">
        <v>1103</v>
      </c>
      <c r="O3841" s="10">
        <v>7</v>
      </c>
      <c r="P3841" s="10" t="str">
        <f t="shared" si="120"/>
        <v>VASDEV|Colonelganj</v>
      </c>
      <c r="Q3841" s="4">
        <f>VLOOKUP(P:P,'[1]2017'!$D:$E,2,0)</f>
        <v>0</v>
      </c>
      <c r="R3841" s="4" t="str">
        <f>VLOOKUP(P:P,'[1]2017'!$D:$F,3,0)</f>
        <v>Literate</v>
      </c>
      <c r="S3841" s="4" t="str">
        <f>VLOOKUP(P:P,'[1]2017'!$D:$G,4,0)</f>
        <v>Rs 26,62,000</v>
      </c>
      <c r="T3841" s="4" t="str">
        <f>VLOOKUP(P:P,'[1]2017'!$D:$H,5,0)</f>
        <v>Rs 60,000</v>
      </c>
      <c r="U3841" s="4" t="str">
        <f>VLOOKUP(P:P,'[1]2017'!$D:$I,6,0)</f>
        <v>IND</v>
      </c>
      <c r="V3841">
        <f t="shared" si="119"/>
        <v>0</v>
      </c>
    </row>
    <row r="3842" spans="1:22" x14ac:dyDescent="0.3">
      <c r="A3842" s="10" t="s">
        <v>105</v>
      </c>
      <c r="B3842" s="10" t="s">
        <v>106</v>
      </c>
      <c r="C3842" s="10">
        <v>3</v>
      </c>
      <c r="D3842" s="10">
        <v>2017</v>
      </c>
      <c r="E3842" s="4" t="s">
        <v>3530</v>
      </c>
      <c r="F3842" s="10">
        <v>298</v>
      </c>
      <c r="G3842" s="10" t="s">
        <v>3561</v>
      </c>
      <c r="H3842" s="10" t="s">
        <v>15</v>
      </c>
      <c r="I3842" s="11" t="s">
        <v>53</v>
      </c>
      <c r="J3842" s="10" t="s">
        <v>16</v>
      </c>
      <c r="K3842" s="10" t="s">
        <v>15</v>
      </c>
      <c r="L3842" s="10">
        <v>57</v>
      </c>
      <c r="M3842" s="10" t="s">
        <v>23</v>
      </c>
      <c r="N3842" s="10">
        <v>990</v>
      </c>
      <c r="O3842" s="10">
        <v>8</v>
      </c>
      <c r="P3842" s="10" t="str">
        <f t="shared" si="120"/>
        <v>RAJESH KUMAR|Colonelganj</v>
      </c>
      <c r="Q3842" s="4">
        <f>VLOOKUP(P:P,'[1]2017'!$D:$E,2,0)</f>
        <v>0</v>
      </c>
      <c r="R3842" s="4" t="str">
        <f>VLOOKUP(P:P,'[1]2017'!$D:$F,3,0)</f>
        <v>12th Pass</v>
      </c>
      <c r="S3842" s="4" t="str">
        <f>VLOOKUP(P:P,'[1]2017'!$D:$G,4,0)</f>
        <v>Rs 38,56,679</v>
      </c>
      <c r="T3842" s="4" t="str">
        <f>VLOOKUP(P:P,'[1]2017'!$D:$H,5,0)</f>
        <v>Rs 0</v>
      </c>
      <c r="U3842" s="4" t="str">
        <f>VLOOKUP(P:P,'[1]2017'!$D:$I,6,0)</f>
        <v>IND</v>
      </c>
      <c r="V3842">
        <f t="shared" ref="V3842:V3905" si="121">IF(O:O=1,1,0)</f>
        <v>0</v>
      </c>
    </row>
    <row r="3843" spans="1:22" x14ac:dyDescent="0.3">
      <c r="A3843" s="10" t="s">
        <v>105</v>
      </c>
      <c r="B3843" s="10" t="s">
        <v>106</v>
      </c>
      <c r="C3843" s="10">
        <v>3</v>
      </c>
      <c r="D3843" s="10">
        <v>2017</v>
      </c>
      <c r="E3843" s="4" t="s">
        <v>3530</v>
      </c>
      <c r="F3843" s="10">
        <v>298</v>
      </c>
      <c r="G3843" s="10" t="s">
        <v>3561</v>
      </c>
      <c r="H3843" s="10" t="s">
        <v>15</v>
      </c>
      <c r="I3843" s="11" t="s">
        <v>2210</v>
      </c>
      <c r="J3843" s="10" t="s">
        <v>16</v>
      </c>
      <c r="K3843" s="10" t="s">
        <v>15</v>
      </c>
      <c r="L3843" s="10">
        <v>47</v>
      </c>
      <c r="M3843" s="10" t="s">
        <v>23</v>
      </c>
      <c r="N3843" s="10">
        <v>898</v>
      </c>
      <c r="O3843" s="10">
        <v>9</v>
      </c>
      <c r="P3843" s="10" t="str">
        <f t="shared" si="120"/>
        <v>JAGDISH PRASAD|Colonelganj</v>
      </c>
      <c r="Q3843" s="4">
        <f>VLOOKUP(P:P,'[1]2017'!$D:$E,2,0)</f>
        <v>0</v>
      </c>
      <c r="R3843" s="4" t="str">
        <f>VLOOKUP(P:P,'[1]2017'!$D:$F,3,0)</f>
        <v>12th Pass</v>
      </c>
      <c r="S3843" s="4" t="str">
        <f>VLOOKUP(P:P,'[1]2017'!$D:$G,4,0)</f>
        <v>Rs 61,15,990</v>
      </c>
      <c r="T3843" s="4" t="str">
        <f>VLOOKUP(P:P,'[1]2017'!$D:$H,5,0)</f>
        <v>Rs 5,00,000</v>
      </c>
      <c r="U3843" s="4" t="str">
        <f>VLOOKUP(P:P,'[1]2017'!$D:$I,6,0)</f>
        <v>IND</v>
      </c>
      <c r="V3843">
        <f t="shared" si="121"/>
        <v>0</v>
      </c>
    </row>
    <row r="3844" spans="1:22" x14ac:dyDescent="0.3">
      <c r="A3844" s="10" t="s">
        <v>105</v>
      </c>
      <c r="B3844" s="10" t="s">
        <v>106</v>
      </c>
      <c r="C3844" s="10">
        <v>3</v>
      </c>
      <c r="D3844" s="10">
        <v>2017</v>
      </c>
      <c r="E3844" s="4" t="s">
        <v>3530</v>
      </c>
      <c r="F3844" s="10">
        <v>298</v>
      </c>
      <c r="G3844" s="10" t="s">
        <v>3561</v>
      </c>
      <c r="H3844" s="10" t="s">
        <v>15</v>
      </c>
      <c r="I3844" s="11" t="s">
        <v>3566</v>
      </c>
      <c r="J3844" s="10" t="s">
        <v>16</v>
      </c>
      <c r="K3844" s="10" t="s">
        <v>15</v>
      </c>
      <c r="L3844" s="10">
        <v>62</v>
      </c>
      <c r="M3844" s="10" t="s">
        <v>23</v>
      </c>
      <c r="N3844" s="10">
        <v>896</v>
      </c>
      <c r="O3844" s="10">
        <v>10</v>
      </c>
      <c r="P3844" s="10" t="str">
        <f t="shared" si="120"/>
        <v>CHET RAM|Colonelganj</v>
      </c>
      <c r="Q3844" s="4">
        <f>VLOOKUP(P:P,'[1]2017'!$D:$E,2,0)</f>
        <v>0</v>
      </c>
      <c r="R3844" s="4" t="str">
        <f>VLOOKUP(P:P,'[1]2017'!$D:$F,3,0)</f>
        <v>8th Pass</v>
      </c>
      <c r="S3844" s="4" t="str">
        <f>VLOOKUP(P:P,'[1]2017'!$D:$G,4,0)</f>
        <v>Rs 44,15,302</v>
      </c>
      <c r="T3844" s="4" t="str">
        <f>VLOOKUP(P:P,'[1]2017'!$D:$H,5,0)</f>
        <v>Rs 2,50,000</v>
      </c>
      <c r="U3844" s="4" t="str">
        <f>VLOOKUP(P:P,'[1]2017'!$D:$I,6,0)</f>
        <v>IND</v>
      </c>
      <c r="V3844">
        <f t="shared" si="121"/>
        <v>0</v>
      </c>
    </row>
    <row r="3845" spans="1:22" x14ac:dyDescent="0.3">
      <c r="A3845" s="10" t="s">
        <v>105</v>
      </c>
      <c r="B3845" s="10" t="s">
        <v>106</v>
      </c>
      <c r="C3845" s="10">
        <v>3</v>
      </c>
      <c r="D3845" s="10">
        <v>2017</v>
      </c>
      <c r="E3845" s="4" t="s">
        <v>3530</v>
      </c>
      <c r="F3845" s="10">
        <v>298</v>
      </c>
      <c r="G3845" s="10" t="s">
        <v>3561</v>
      </c>
      <c r="H3845" s="10" t="s">
        <v>15</v>
      </c>
      <c r="I3845" s="11" t="s">
        <v>3567</v>
      </c>
      <c r="J3845" s="10" t="s">
        <v>16</v>
      </c>
      <c r="K3845" s="10" t="s">
        <v>15</v>
      </c>
      <c r="L3845" s="10">
        <v>37</v>
      </c>
      <c r="M3845" s="10" t="s">
        <v>23</v>
      </c>
      <c r="N3845" s="10">
        <v>626</v>
      </c>
      <c r="O3845" s="10">
        <v>11</v>
      </c>
      <c r="P3845" s="10" t="str">
        <f t="shared" si="120"/>
        <v>KRISHNA  KUMAR|Colonelganj</v>
      </c>
      <c r="Q3845" s="4" t="e">
        <f>VLOOKUP(P:P,'[1]2017'!$D:$E,2,0)</f>
        <v>#N/A</v>
      </c>
      <c r="R3845" s="4" t="e">
        <f>VLOOKUP(P:P,'[1]2017'!$D:$F,3,0)</f>
        <v>#N/A</v>
      </c>
      <c r="S3845" s="4" t="e">
        <f>VLOOKUP(P:P,'[1]2017'!$D:$G,4,0)</f>
        <v>#N/A</v>
      </c>
      <c r="T3845" s="4" t="e">
        <f>VLOOKUP(P:P,'[1]2017'!$D:$H,5,0)</f>
        <v>#N/A</v>
      </c>
      <c r="U3845" s="4" t="e">
        <f>VLOOKUP(P:P,'[1]2017'!$D:$I,6,0)</f>
        <v>#N/A</v>
      </c>
      <c r="V3845">
        <f t="shared" si="121"/>
        <v>0</v>
      </c>
    </row>
    <row r="3846" spans="1:22" x14ac:dyDescent="0.3">
      <c r="A3846" s="10" t="s">
        <v>105</v>
      </c>
      <c r="B3846" s="10" t="s">
        <v>106</v>
      </c>
      <c r="C3846" s="10">
        <v>3</v>
      </c>
      <c r="D3846" s="10">
        <v>2017</v>
      </c>
      <c r="E3846" s="4" t="s">
        <v>3530</v>
      </c>
      <c r="F3846" s="10">
        <v>298</v>
      </c>
      <c r="G3846" s="10" t="s">
        <v>3561</v>
      </c>
      <c r="H3846" s="10" t="s">
        <v>15</v>
      </c>
      <c r="I3846" s="11" t="s">
        <v>3568</v>
      </c>
      <c r="J3846" s="10" t="s">
        <v>16</v>
      </c>
      <c r="K3846" s="10" t="s">
        <v>15</v>
      </c>
      <c r="L3846" s="10">
        <v>64</v>
      </c>
      <c r="M3846" s="10" t="s">
        <v>23</v>
      </c>
      <c r="N3846" s="10">
        <v>605</v>
      </c>
      <c r="O3846" s="10">
        <v>12</v>
      </c>
      <c r="P3846" s="10" t="str">
        <f t="shared" si="120"/>
        <v>PREM SAGAR|Colonelganj</v>
      </c>
      <c r="Q3846" s="4">
        <f>VLOOKUP(P:P,'[1]2017'!$D:$E,2,0)</f>
        <v>0</v>
      </c>
      <c r="R3846" s="4" t="str">
        <f>VLOOKUP(P:P,'[1]2017'!$D:$F,3,0)</f>
        <v>Literate</v>
      </c>
      <c r="S3846" s="4" t="str">
        <f>VLOOKUP(P:P,'[1]2017'!$D:$G,4,0)</f>
        <v>Rs 12,60,000</v>
      </c>
      <c r="T3846" s="4" t="str">
        <f>VLOOKUP(P:P,'[1]2017'!$D:$H,5,0)</f>
        <v>Rs 0</v>
      </c>
      <c r="U3846" s="4" t="str">
        <f>VLOOKUP(P:P,'[1]2017'!$D:$I,6,0)</f>
        <v>IND</v>
      </c>
      <c r="V3846">
        <f t="shared" si="121"/>
        <v>0</v>
      </c>
    </row>
    <row r="3847" spans="1:22" x14ac:dyDescent="0.3">
      <c r="A3847" s="10" t="s">
        <v>105</v>
      </c>
      <c r="B3847" s="10" t="s">
        <v>106</v>
      </c>
      <c r="C3847" s="10">
        <v>3</v>
      </c>
      <c r="D3847" s="10">
        <v>2017</v>
      </c>
      <c r="E3847" s="4" t="s">
        <v>3530</v>
      </c>
      <c r="F3847" s="10">
        <v>298</v>
      </c>
      <c r="G3847" s="10" t="s">
        <v>3561</v>
      </c>
      <c r="H3847" s="10" t="s">
        <v>15</v>
      </c>
      <c r="I3847" s="11" t="s">
        <v>3569</v>
      </c>
      <c r="J3847" s="10" t="s">
        <v>16</v>
      </c>
      <c r="K3847" s="10" t="s">
        <v>15</v>
      </c>
      <c r="L3847" s="10">
        <v>35</v>
      </c>
      <c r="M3847" s="10" t="s">
        <v>387</v>
      </c>
      <c r="N3847" s="10">
        <v>526</v>
      </c>
      <c r="O3847" s="10">
        <v>13</v>
      </c>
      <c r="P3847" s="10" t="str">
        <f t="shared" si="120"/>
        <v>BHANU PRATAP|Colonelganj</v>
      </c>
      <c r="Q3847" s="4">
        <f>VLOOKUP(P:P,'[1]2017'!$D:$E,2,0)</f>
        <v>0</v>
      </c>
      <c r="R3847" s="4" t="str">
        <f>VLOOKUP(P:P,'[1]2017'!$D:$F,3,0)</f>
        <v>Graduate</v>
      </c>
      <c r="S3847" s="4" t="str">
        <f>VLOOKUP(P:P,'[1]2017'!$D:$G,4,0)</f>
        <v>Rs 36,799</v>
      </c>
      <c r="T3847" s="4" t="str">
        <f>VLOOKUP(P:P,'[1]2017'!$D:$H,5,0)</f>
        <v>Rs 0</v>
      </c>
      <c r="U3847" s="4" t="str">
        <f>VLOOKUP(P:P,'[1]2017'!$D:$I,6,0)</f>
        <v>Bharatiya Subhash Sena</v>
      </c>
      <c r="V3847">
        <f t="shared" si="121"/>
        <v>0</v>
      </c>
    </row>
    <row r="3848" spans="1:22" x14ac:dyDescent="0.3">
      <c r="A3848" s="10" t="s">
        <v>105</v>
      </c>
      <c r="B3848" s="10" t="s">
        <v>106</v>
      </c>
      <c r="C3848" s="10">
        <v>3</v>
      </c>
      <c r="D3848" s="10">
        <v>2017</v>
      </c>
      <c r="E3848" s="4" t="s">
        <v>3530</v>
      </c>
      <c r="F3848" s="10">
        <v>298</v>
      </c>
      <c r="G3848" s="10" t="s">
        <v>3561</v>
      </c>
      <c r="H3848" s="10" t="s">
        <v>15</v>
      </c>
      <c r="I3848" s="11" t="s">
        <v>3570</v>
      </c>
      <c r="J3848" s="10" t="s">
        <v>16</v>
      </c>
      <c r="K3848" s="10" t="s">
        <v>15</v>
      </c>
      <c r="L3848" s="10">
        <v>57</v>
      </c>
      <c r="M3848" s="10" t="s">
        <v>23</v>
      </c>
      <c r="N3848" s="10">
        <v>439</v>
      </c>
      <c r="O3848" s="10">
        <v>14</v>
      </c>
      <c r="P3848" s="10" t="str">
        <f t="shared" si="120"/>
        <v>UDAI BHAN|Colonelganj</v>
      </c>
      <c r="Q3848" s="4" t="e">
        <f>VLOOKUP(P:P,'[1]2017'!$D:$E,2,0)</f>
        <v>#N/A</v>
      </c>
      <c r="R3848" s="4" t="e">
        <f>VLOOKUP(P:P,'[1]2017'!$D:$F,3,0)</f>
        <v>#N/A</v>
      </c>
      <c r="S3848" s="4" t="e">
        <f>VLOOKUP(P:P,'[1]2017'!$D:$G,4,0)</f>
        <v>#N/A</v>
      </c>
      <c r="T3848" s="4" t="e">
        <f>VLOOKUP(P:P,'[1]2017'!$D:$H,5,0)</f>
        <v>#N/A</v>
      </c>
      <c r="U3848" s="4" t="e">
        <f>VLOOKUP(P:P,'[1]2017'!$D:$I,6,0)</f>
        <v>#N/A</v>
      </c>
      <c r="V3848">
        <f t="shared" si="121"/>
        <v>0</v>
      </c>
    </row>
    <row r="3849" spans="1:22" x14ac:dyDescent="0.3">
      <c r="A3849" s="10" t="s">
        <v>105</v>
      </c>
      <c r="B3849" s="10" t="s">
        <v>106</v>
      </c>
      <c r="C3849" s="10">
        <v>3</v>
      </c>
      <c r="D3849" s="10">
        <v>2017</v>
      </c>
      <c r="E3849" s="4" t="s">
        <v>3530</v>
      </c>
      <c r="F3849" s="10">
        <v>298</v>
      </c>
      <c r="G3849" s="10" t="s">
        <v>3561</v>
      </c>
      <c r="H3849" s="10" t="s">
        <v>15</v>
      </c>
      <c r="I3849" s="11" t="s">
        <v>769</v>
      </c>
      <c r="J3849" s="10" t="s">
        <v>16</v>
      </c>
      <c r="K3849" s="10" t="s">
        <v>15</v>
      </c>
      <c r="L3849" s="10">
        <v>27</v>
      </c>
      <c r="M3849" s="10" t="s">
        <v>23</v>
      </c>
      <c r="N3849" s="10">
        <v>360</v>
      </c>
      <c r="O3849" s="10">
        <v>15</v>
      </c>
      <c r="P3849" s="10" t="str">
        <f t="shared" si="120"/>
        <v>AMIT KUMAR|Colonelganj</v>
      </c>
      <c r="Q3849" s="4">
        <f>VLOOKUP(P:P,'[1]2017'!$D:$E,2,0)</f>
        <v>0</v>
      </c>
      <c r="R3849" s="4" t="str">
        <f>VLOOKUP(P:P,'[1]2017'!$D:$F,3,0)</f>
        <v>8th Pass</v>
      </c>
      <c r="S3849" s="4" t="str">
        <f>VLOOKUP(P:P,'[1]2017'!$D:$G,4,0)</f>
        <v>Rs 1,88,558</v>
      </c>
      <c r="T3849" s="4" t="str">
        <f>VLOOKUP(P:P,'[1]2017'!$D:$H,5,0)</f>
        <v>Rs 0</v>
      </c>
      <c r="U3849" s="4" t="str">
        <f>VLOOKUP(P:P,'[1]2017'!$D:$I,6,0)</f>
        <v>IND</v>
      </c>
      <c r="V3849">
        <f t="shared" si="121"/>
        <v>0</v>
      </c>
    </row>
    <row r="3850" spans="1:22" x14ac:dyDescent="0.3">
      <c r="A3850" s="10" t="s">
        <v>105</v>
      </c>
      <c r="B3850" s="10" t="s">
        <v>106</v>
      </c>
      <c r="C3850" s="10">
        <v>3</v>
      </c>
      <c r="D3850" s="10">
        <v>2017</v>
      </c>
      <c r="E3850" s="4" t="s">
        <v>3530</v>
      </c>
      <c r="F3850" s="10">
        <v>299</v>
      </c>
      <c r="G3850" s="10" t="s">
        <v>3571</v>
      </c>
      <c r="H3850" s="10" t="s">
        <v>15</v>
      </c>
      <c r="I3850" s="11" t="s">
        <v>3572</v>
      </c>
      <c r="J3850" s="10" t="s">
        <v>16</v>
      </c>
      <c r="K3850" s="10" t="s">
        <v>15</v>
      </c>
      <c r="L3850" s="10">
        <v>58</v>
      </c>
      <c r="M3850" s="10" t="s">
        <v>18</v>
      </c>
      <c r="N3850" s="10">
        <v>100294</v>
      </c>
      <c r="O3850" s="10">
        <v>1</v>
      </c>
      <c r="P3850" s="10" t="str">
        <f t="shared" si="120"/>
        <v>PREM NARAYAN PANDEY|Tarabganj</v>
      </c>
      <c r="Q3850" s="4">
        <f>VLOOKUP(P:P,'[1]2017'!$D:$E,2,0)</f>
        <v>1</v>
      </c>
      <c r="R3850" s="4" t="str">
        <f>VLOOKUP(P:P,'[1]2017'!$D:$F,3,0)</f>
        <v>12th Pass</v>
      </c>
      <c r="S3850" s="4" t="str">
        <f>VLOOKUP(P:P,'[1]2017'!$D:$G,4,0)</f>
        <v>Rs 59,04,554</v>
      </c>
      <c r="T3850" s="4" t="str">
        <f>VLOOKUP(P:P,'[1]2017'!$D:$H,5,0)</f>
        <v>Rs 10,47,657</v>
      </c>
      <c r="U3850" s="4" t="str">
        <f>VLOOKUP(P:P,'[1]2017'!$D:$I,6,0)</f>
        <v>BJP</v>
      </c>
      <c r="V3850">
        <f t="shared" si="121"/>
        <v>1</v>
      </c>
    </row>
    <row r="3851" spans="1:22" x14ac:dyDescent="0.3">
      <c r="A3851" s="10" t="s">
        <v>105</v>
      </c>
      <c r="B3851" s="10" t="s">
        <v>106</v>
      </c>
      <c r="C3851" s="10">
        <v>3</v>
      </c>
      <c r="D3851" s="10">
        <v>2017</v>
      </c>
      <c r="E3851" s="4" t="s">
        <v>3530</v>
      </c>
      <c r="F3851" s="10">
        <v>299</v>
      </c>
      <c r="G3851" s="10" t="s">
        <v>3571</v>
      </c>
      <c r="H3851" s="10" t="s">
        <v>15</v>
      </c>
      <c r="I3851" s="11" t="s">
        <v>3573</v>
      </c>
      <c r="J3851" s="10" t="s">
        <v>16</v>
      </c>
      <c r="K3851" s="10" t="s">
        <v>15</v>
      </c>
      <c r="L3851" s="10">
        <v>50</v>
      </c>
      <c r="M3851" s="10" t="s">
        <v>139</v>
      </c>
      <c r="N3851" s="10">
        <v>61852</v>
      </c>
      <c r="O3851" s="10">
        <v>2</v>
      </c>
      <c r="P3851" s="10" t="str">
        <f t="shared" si="120"/>
        <v>VINOD KUMAR ALIS PANDIT SINGH|Tarabganj</v>
      </c>
      <c r="Q3851" s="4">
        <f>VLOOKUP(P:P,'[1]2017'!$D:$E,2,0)</f>
        <v>1</v>
      </c>
      <c r="R3851" s="4" t="str">
        <f>VLOOKUP(P:P,'[1]2017'!$D:$F,3,0)</f>
        <v>12th Pass</v>
      </c>
      <c r="S3851" s="4" t="str">
        <f>VLOOKUP(P:P,'[1]2017'!$D:$G,4,0)</f>
        <v>Rs 2,09,93,164</v>
      </c>
      <c r="T3851" s="4" t="str">
        <f>VLOOKUP(P:P,'[1]2017'!$D:$H,5,0)</f>
        <v>Rs 25,00,000</v>
      </c>
      <c r="U3851" s="4" t="str">
        <f>VLOOKUP(P:P,'[1]2017'!$D:$I,6,0)</f>
        <v>SP</v>
      </c>
      <c r="V3851">
        <f t="shared" si="121"/>
        <v>0</v>
      </c>
    </row>
    <row r="3852" spans="1:22" x14ac:dyDescent="0.3">
      <c r="A3852" s="10" t="s">
        <v>105</v>
      </c>
      <c r="B3852" s="10" t="s">
        <v>106</v>
      </c>
      <c r="C3852" s="10">
        <v>3</v>
      </c>
      <c r="D3852" s="10">
        <v>2017</v>
      </c>
      <c r="E3852" s="4" t="s">
        <v>3530</v>
      </c>
      <c r="F3852" s="10">
        <v>299</v>
      </c>
      <c r="G3852" s="10" t="s">
        <v>3571</v>
      </c>
      <c r="H3852" s="10" t="s">
        <v>15</v>
      </c>
      <c r="I3852" s="11" t="s">
        <v>3574</v>
      </c>
      <c r="J3852" s="10" t="s">
        <v>16</v>
      </c>
      <c r="K3852" s="10" t="s">
        <v>15</v>
      </c>
      <c r="L3852" s="10">
        <v>44</v>
      </c>
      <c r="M3852" s="10" t="s">
        <v>37</v>
      </c>
      <c r="N3852" s="10">
        <v>29332</v>
      </c>
      <c r="O3852" s="10">
        <v>3</v>
      </c>
      <c r="P3852" s="10" t="str">
        <f t="shared" si="120"/>
        <v>INDRA BAHADUR SINGH  ALIS PAPPU|Tarabganj</v>
      </c>
      <c r="Q3852" s="4" t="e">
        <f>VLOOKUP(P:P,'[1]2017'!$D:$E,2,0)</f>
        <v>#N/A</v>
      </c>
      <c r="R3852" s="4" t="e">
        <f>VLOOKUP(P:P,'[1]2017'!$D:$F,3,0)</f>
        <v>#N/A</v>
      </c>
      <c r="S3852" s="4" t="e">
        <f>VLOOKUP(P:P,'[1]2017'!$D:$G,4,0)</f>
        <v>#N/A</v>
      </c>
      <c r="T3852" s="4" t="e">
        <f>VLOOKUP(P:P,'[1]2017'!$D:$H,5,0)</f>
        <v>#N/A</v>
      </c>
      <c r="U3852" s="4" t="e">
        <f>VLOOKUP(P:P,'[1]2017'!$D:$I,6,0)</f>
        <v>#N/A</v>
      </c>
      <c r="V3852">
        <f t="shared" si="121"/>
        <v>0</v>
      </c>
    </row>
    <row r="3853" spans="1:22" x14ac:dyDescent="0.3">
      <c r="A3853" s="10" t="s">
        <v>105</v>
      </c>
      <c r="B3853" s="10" t="s">
        <v>106</v>
      </c>
      <c r="C3853" s="10">
        <v>3</v>
      </c>
      <c r="D3853" s="10">
        <v>2017</v>
      </c>
      <c r="E3853" s="4" t="s">
        <v>3530</v>
      </c>
      <c r="F3853" s="10">
        <v>299</v>
      </c>
      <c r="G3853" s="10" t="s">
        <v>3571</v>
      </c>
      <c r="H3853" s="10" t="s">
        <v>15</v>
      </c>
      <c r="I3853" s="11" t="s">
        <v>19</v>
      </c>
      <c r="J3853" s="10" t="s">
        <v>20</v>
      </c>
      <c r="K3853" s="10" t="s">
        <v>20</v>
      </c>
      <c r="L3853" s="10" t="s">
        <v>20</v>
      </c>
      <c r="M3853" s="10" t="s">
        <v>21</v>
      </c>
      <c r="N3853" s="10">
        <v>3384</v>
      </c>
      <c r="O3853" s="10">
        <v>4</v>
      </c>
      <c r="P3853" s="10" t="str">
        <f t="shared" si="120"/>
        <v>None of the Above|Tarabganj</v>
      </c>
      <c r="Q3853" s="4" t="e">
        <f>VLOOKUP(P:P,'[1]2017'!$D:$E,2,0)</f>
        <v>#N/A</v>
      </c>
      <c r="R3853" s="4" t="e">
        <f>VLOOKUP(P:P,'[1]2017'!$D:$F,3,0)</f>
        <v>#N/A</v>
      </c>
      <c r="S3853" s="4" t="e">
        <f>VLOOKUP(P:P,'[1]2017'!$D:$G,4,0)</f>
        <v>#N/A</v>
      </c>
      <c r="T3853" s="4" t="e">
        <f>VLOOKUP(P:P,'[1]2017'!$D:$H,5,0)</f>
        <v>#N/A</v>
      </c>
      <c r="U3853" s="4" t="e">
        <f>VLOOKUP(P:P,'[1]2017'!$D:$I,6,0)</f>
        <v>#N/A</v>
      </c>
      <c r="V3853">
        <f t="shared" si="121"/>
        <v>0</v>
      </c>
    </row>
    <row r="3854" spans="1:22" x14ac:dyDescent="0.3">
      <c r="A3854" s="10" t="s">
        <v>105</v>
      </c>
      <c r="B3854" s="10" t="s">
        <v>106</v>
      </c>
      <c r="C3854" s="10">
        <v>3</v>
      </c>
      <c r="D3854" s="10">
        <v>2017</v>
      </c>
      <c r="E3854" s="4" t="s">
        <v>3530</v>
      </c>
      <c r="F3854" s="10">
        <v>299</v>
      </c>
      <c r="G3854" s="10" t="s">
        <v>3571</v>
      </c>
      <c r="H3854" s="10" t="s">
        <v>15</v>
      </c>
      <c r="I3854" s="11" t="s">
        <v>3575</v>
      </c>
      <c r="J3854" s="10" t="s">
        <v>16</v>
      </c>
      <c r="K3854" s="10" t="s">
        <v>15</v>
      </c>
      <c r="L3854" s="10">
        <v>37</v>
      </c>
      <c r="M3854" s="10" t="s">
        <v>3522</v>
      </c>
      <c r="N3854" s="10">
        <v>1827</v>
      </c>
      <c r="O3854" s="10">
        <v>5</v>
      </c>
      <c r="P3854" s="10" t="str">
        <f t="shared" si="120"/>
        <v>DIGVIJAY|Tarabganj</v>
      </c>
      <c r="Q3854" s="4">
        <f>VLOOKUP(P:P,'[1]2017'!$D:$E,2,0)</f>
        <v>0</v>
      </c>
      <c r="R3854" s="4" t="str">
        <f>VLOOKUP(P:P,'[1]2017'!$D:$F,3,0)</f>
        <v>Post Graduate</v>
      </c>
      <c r="S3854" s="4" t="str">
        <f>VLOOKUP(P:P,'[1]2017'!$D:$G,4,0)</f>
        <v>Rs 17,18,500</v>
      </c>
      <c r="T3854" s="4" t="str">
        <f>VLOOKUP(P:P,'[1]2017'!$D:$H,5,0)</f>
        <v>Rs 0</v>
      </c>
      <c r="U3854" s="4" t="str">
        <f>VLOOKUP(P:P,'[1]2017'!$D:$I,6,0)</f>
        <v>Mahakranti Dal</v>
      </c>
      <c r="V3854">
        <f t="shared" si="121"/>
        <v>0</v>
      </c>
    </row>
    <row r="3855" spans="1:22" x14ac:dyDescent="0.3">
      <c r="A3855" s="10" t="s">
        <v>105</v>
      </c>
      <c r="B3855" s="10" t="s">
        <v>106</v>
      </c>
      <c r="C3855" s="10">
        <v>3</v>
      </c>
      <c r="D3855" s="10">
        <v>2017</v>
      </c>
      <c r="E3855" s="4" t="s">
        <v>3530</v>
      </c>
      <c r="F3855" s="10">
        <v>299</v>
      </c>
      <c r="G3855" s="10" t="s">
        <v>3571</v>
      </c>
      <c r="H3855" s="10" t="s">
        <v>15</v>
      </c>
      <c r="I3855" s="11" t="s">
        <v>622</v>
      </c>
      <c r="J3855" s="10" t="s">
        <v>16</v>
      </c>
      <c r="K3855" s="10" t="s">
        <v>15</v>
      </c>
      <c r="L3855" s="10">
        <v>41</v>
      </c>
      <c r="M3855" s="10" t="s">
        <v>23</v>
      </c>
      <c r="N3855" s="10">
        <v>1769</v>
      </c>
      <c r="O3855" s="10">
        <v>6</v>
      </c>
      <c r="P3855" s="10" t="str">
        <f t="shared" si="120"/>
        <v>SURENDRA|Tarabganj</v>
      </c>
      <c r="Q3855" s="4">
        <f>VLOOKUP(P:P,'[1]2017'!$D:$E,2,0)</f>
        <v>0</v>
      </c>
      <c r="R3855" s="4" t="str">
        <f>VLOOKUP(P:P,'[1]2017'!$D:$F,3,0)</f>
        <v>Graduate Professional</v>
      </c>
      <c r="S3855" s="4" t="str">
        <f>VLOOKUP(P:P,'[1]2017'!$D:$G,4,0)</f>
        <v>Rs 44,97,530</v>
      </c>
      <c r="T3855" s="4" t="str">
        <f>VLOOKUP(P:P,'[1]2017'!$D:$H,5,0)</f>
        <v>Rs 2,11,000</v>
      </c>
      <c r="U3855" s="4" t="str">
        <f>VLOOKUP(P:P,'[1]2017'!$D:$I,6,0)</f>
        <v>IND</v>
      </c>
      <c r="V3855">
        <f t="shared" si="121"/>
        <v>0</v>
      </c>
    </row>
    <row r="3856" spans="1:22" x14ac:dyDescent="0.3">
      <c r="A3856" s="10" t="s">
        <v>105</v>
      </c>
      <c r="B3856" s="10" t="s">
        <v>106</v>
      </c>
      <c r="C3856" s="10">
        <v>3</v>
      </c>
      <c r="D3856" s="10">
        <v>2017</v>
      </c>
      <c r="E3856" s="4" t="s">
        <v>3530</v>
      </c>
      <c r="F3856" s="10">
        <v>299</v>
      </c>
      <c r="G3856" s="10" t="s">
        <v>3571</v>
      </c>
      <c r="H3856" s="10" t="s">
        <v>15</v>
      </c>
      <c r="I3856" s="11" t="s">
        <v>552</v>
      </c>
      <c r="J3856" s="10" t="s">
        <v>16</v>
      </c>
      <c r="K3856" s="10" t="s">
        <v>15</v>
      </c>
      <c r="L3856" s="10">
        <v>47</v>
      </c>
      <c r="M3856" s="10" t="s">
        <v>23</v>
      </c>
      <c r="N3856" s="10">
        <v>1451</v>
      </c>
      <c r="O3856" s="10">
        <v>7</v>
      </c>
      <c r="P3856" s="10" t="str">
        <f t="shared" si="120"/>
        <v>NARENDRA SINGH|Tarabganj</v>
      </c>
      <c r="Q3856" s="4">
        <f>VLOOKUP(P:P,'[1]2017'!$D:$E,2,0)</f>
        <v>0</v>
      </c>
      <c r="R3856" s="4" t="str">
        <f>VLOOKUP(P:P,'[1]2017'!$D:$F,3,0)</f>
        <v>Graduate</v>
      </c>
      <c r="S3856" s="4" t="str">
        <f>VLOOKUP(P:P,'[1]2017'!$D:$G,4,0)</f>
        <v>Rs 50,57,000</v>
      </c>
      <c r="T3856" s="4" t="str">
        <f>VLOOKUP(P:P,'[1]2017'!$D:$H,5,0)</f>
        <v>Rs 0</v>
      </c>
      <c r="U3856" s="4" t="str">
        <f>VLOOKUP(P:P,'[1]2017'!$D:$I,6,0)</f>
        <v>IND</v>
      </c>
      <c r="V3856">
        <f t="shared" si="121"/>
        <v>0</v>
      </c>
    </row>
    <row r="3857" spans="1:22" x14ac:dyDescent="0.3">
      <c r="A3857" s="10" t="s">
        <v>105</v>
      </c>
      <c r="B3857" s="10" t="s">
        <v>106</v>
      </c>
      <c r="C3857" s="10">
        <v>3</v>
      </c>
      <c r="D3857" s="10">
        <v>2017</v>
      </c>
      <c r="E3857" s="4" t="s">
        <v>3530</v>
      </c>
      <c r="F3857" s="10">
        <v>299</v>
      </c>
      <c r="G3857" s="10" t="s">
        <v>3571</v>
      </c>
      <c r="H3857" s="10" t="s">
        <v>15</v>
      </c>
      <c r="I3857" s="11" t="s">
        <v>888</v>
      </c>
      <c r="J3857" s="10" t="s">
        <v>16</v>
      </c>
      <c r="K3857" s="10" t="s">
        <v>15</v>
      </c>
      <c r="L3857" s="10">
        <v>36</v>
      </c>
      <c r="M3857" s="10" t="s">
        <v>23</v>
      </c>
      <c r="N3857" s="10">
        <v>1096</v>
      </c>
      <c r="O3857" s="10">
        <v>8</v>
      </c>
      <c r="P3857" s="10" t="str">
        <f t="shared" si="120"/>
        <v>VINOD|Tarabganj</v>
      </c>
      <c r="Q3857" s="4">
        <f>VLOOKUP(P:P,'[1]2017'!$D:$E,2,0)</f>
        <v>0</v>
      </c>
      <c r="R3857" s="4" t="str">
        <f>VLOOKUP(P:P,'[1]2017'!$D:$F,3,0)</f>
        <v>Graduate Professional</v>
      </c>
      <c r="S3857" s="4" t="str">
        <f>VLOOKUP(P:P,'[1]2017'!$D:$G,4,0)</f>
        <v>Rs 43,96,548</v>
      </c>
      <c r="T3857" s="4" t="str">
        <f>VLOOKUP(P:P,'[1]2017'!$D:$H,5,0)</f>
        <v>Rs 0</v>
      </c>
      <c r="U3857" s="4" t="str">
        <f>VLOOKUP(P:P,'[1]2017'!$D:$I,6,0)</f>
        <v>IND</v>
      </c>
      <c r="V3857">
        <f t="shared" si="121"/>
        <v>0</v>
      </c>
    </row>
    <row r="3858" spans="1:22" x14ac:dyDescent="0.3">
      <c r="A3858" s="10" t="s">
        <v>105</v>
      </c>
      <c r="B3858" s="10" t="s">
        <v>106</v>
      </c>
      <c r="C3858" s="10">
        <v>3</v>
      </c>
      <c r="D3858" s="10">
        <v>2017</v>
      </c>
      <c r="E3858" s="4" t="s">
        <v>3530</v>
      </c>
      <c r="F3858" s="10">
        <v>299</v>
      </c>
      <c r="G3858" s="10" t="s">
        <v>3571</v>
      </c>
      <c r="H3858" s="10" t="s">
        <v>15</v>
      </c>
      <c r="I3858" s="11" t="s">
        <v>81</v>
      </c>
      <c r="J3858" s="10" t="s">
        <v>16</v>
      </c>
      <c r="K3858" s="10" t="s">
        <v>15</v>
      </c>
      <c r="L3858" s="10">
        <v>36</v>
      </c>
      <c r="M3858" s="10" t="s">
        <v>23</v>
      </c>
      <c r="N3858" s="10">
        <v>863</v>
      </c>
      <c r="O3858" s="10">
        <v>9</v>
      </c>
      <c r="P3858" s="10" t="str">
        <f t="shared" si="120"/>
        <v>ARUN KUMAR|Tarabganj</v>
      </c>
      <c r="Q3858" s="4">
        <f>VLOOKUP(P:P,'[1]2017'!$D:$E,2,0)</f>
        <v>0</v>
      </c>
      <c r="R3858" s="4" t="str">
        <f>VLOOKUP(P:P,'[1]2017'!$D:$F,3,0)</f>
        <v>12th Pass</v>
      </c>
      <c r="S3858" s="4" t="str">
        <f>VLOOKUP(P:P,'[1]2017'!$D:$G,4,0)</f>
        <v>Rs 20,04,346</v>
      </c>
      <c r="T3858" s="4" t="str">
        <f>VLOOKUP(P:P,'[1]2017'!$D:$H,5,0)</f>
        <v>Rs 6,00,000</v>
      </c>
      <c r="U3858" s="4" t="str">
        <f>VLOOKUP(P:P,'[1]2017'!$D:$I,6,0)</f>
        <v>IND</v>
      </c>
      <c r="V3858">
        <f t="shared" si="121"/>
        <v>0</v>
      </c>
    </row>
    <row r="3859" spans="1:22" x14ac:dyDescent="0.3">
      <c r="A3859" s="10" t="s">
        <v>105</v>
      </c>
      <c r="B3859" s="10" t="s">
        <v>106</v>
      </c>
      <c r="C3859" s="10">
        <v>3</v>
      </c>
      <c r="D3859" s="10">
        <v>2017</v>
      </c>
      <c r="E3859" s="4" t="s">
        <v>3530</v>
      </c>
      <c r="F3859" s="10">
        <v>299</v>
      </c>
      <c r="G3859" s="10" t="s">
        <v>3571</v>
      </c>
      <c r="H3859" s="10" t="s">
        <v>15</v>
      </c>
      <c r="I3859" s="11" t="s">
        <v>3576</v>
      </c>
      <c r="J3859" s="10" t="s">
        <v>16</v>
      </c>
      <c r="K3859" s="10" t="s">
        <v>15</v>
      </c>
      <c r="L3859" s="10">
        <v>37</v>
      </c>
      <c r="M3859" s="10" t="s">
        <v>23</v>
      </c>
      <c r="N3859" s="10">
        <v>722</v>
      </c>
      <c r="O3859" s="10">
        <v>10</v>
      </c>
      <c r="P3859" s="10" t="str">
        <f t="shared" si="120"/>
        <v>RAMJI|Tarabganj</v>
      </c>
      <c r="Q3859" s="4">
        <f>VLOOKUP(P:P,'[1]2017'!$D:$E,2,0)</f>
        <v>2</v>
      </c>
      <c r="R3859" s="4" t="str">
        <f>VLOOKUP(P:P,'[1]2017'!$D:$F,3,0)</f>
        <v>Post Graduate</v>
      </c>
      <c r="S3859" s="4" t="str">
        <f>VLOOKUP(P:P,'[1]2017'!$D:$G,4,0)</f>
        <v>Rs 22,31,500</v>
      </c>
      <c r="T3859" s="4" t="str">
        <f>VLOOKUP(P:P,'[1]2017'!$D:$H,5,0)</f>
        <v>Rs 0</v>
      </c>
      <c r="U3859" s="4" t="str">
        <f>VLOOKUP(P:P,'[1]2017'!$D:$I,6,0)</f>
        <v>IND</v>
      </c>
      <c r="V3859">
        <f t="shared" si="121"/>
        <v>0</v>
      </c>
    </row>
    <row r="3860" spans="1:22" x14ac:dyDescent="0.3">
      <c r="A3860" s="10" t="s">
        <v>105</v>
      </c>
      <c r="B3860" s="10" t="s">
        <v>106</v>
      </c>
      <c r="C3860" s="10">
        <v>3</v>
      </c>
      <c r="D3860" s="10">
        <v>2017</v>
      </c>
      <c r="E3860" s="4" t="s">
        <v>3530</v>
      </c>
      <c r="F3860" s="10">
        <v>299</v>
      </c>
      <c r="G3860" s="10" t="s">
        <v>3571</v>
      </c>
      <c r="H3860" s="10" t="s">
        <v>15</v>
      </c>
      <c r="I3860" s="11" t="s">
        <v>3577</v>
      </c>
      <c r="J3860" s="10" t="s">
        <v>16</v>
      </c>
      <c r="K3860" s="10" t="s">
        <v>15</v>
      </c>
      <c r="L3860" s="10">
        <v>49</v>
      </c>
      <c r="M3860" s="10" t="s">
        <v>23</v>
      </c>
      <c r="N3860" s="10">
        <v>678</v>
      </c>
      <c r="O3860" s="10">
        <v>11</v>
      </c>
      <c r="P3860" s="10" t="str">
        <f t="shared" si="120"/>
        <v>MAHESH SINGH|Tarabganj</v>
      </c>
      <c r="Q3860" s="4">
        <f>VLOOKUP(P:P,'[1]2017'!$D:$E,2,0)</f>
        <v>0</v>
      </c>
      <c r="R3860" s="4" t="str">
        <f>VLOOKUP(P:P,'[1]2017'!$D:$F,3,0)</f>
        <v>10th Pass</v>
      </c>
      <c r="S3860" s="4" t="str">
        <f>VLOOKUP(P:P,'[1]2017'!$D:$G,4,0)</f>
        <v>Rs 3,76,20,396</v>
      </c>
      <c r="T3860" s="4" t="str">
        <f>VLOOKUP(P:P,'[1]2017'!$D:$H,5,0)</f>
        <v>Rs 0</v>
      </c>
      <c r="U3860" s="4" t="str">
        <f>VLOOKUP(P:P,'[1]2017'!$D:$I,6,0)</f>
        <v>IND</v>
      </c>
      <c r="V3860">
        <f t="shared" si="121"/>
        <v>0</v>
      </c>
    </row>
    <row r="3861" spans="1:22" x14ac:dyDescent="0.3">
      <c r="A3861" s="10" t="s">
        <v>105</v>
      </c>
      <c r="B3861" s="10" t="s">
        <v>106</v>
      </c>
      <c r="C3861" s="10">
        <v>3</v>
      </c>
      <c r="D3861" s="10">
        <v>2017</v>
      </c>
      <c r="E3861" s="4" t="s">
        <v>3530</v>
      </c>
      <c r="F3861" s="10">
        <v>300</v>
      </c>
      <c r="G3861" s="10" t="s">
        <v>3578</v>
      </c>
      <c r="H3861" s="10" t="s">
        <v>25</v>
      </c>
      <c r="I3861" s="11" t="s">
        <v>3579</v>
      </c>
      <c r="J3861" s="10" t="s">
        <v>16</v>
      </c>
      <c r="K3861" s="10" t="s">
        <v>25</v>
      </c>
      <c r="L3861" s="10">
        <v>67</v>
      </c>
      <c r="M3861" s="10" t="s">
        <v>18</v>
      </c>
      <c r="N3861" s="10">
        <v>102862</v>
      </c>
      <c r="O3861" s="10">
        <v>1</v>
      </c>
      <c r="P3861" s="10" t="str">
        <f t="shared" si="120"/>
        <v xml:space="preserve">RAMAPATI  SHASTRI|Mankapur </v>
      </c>
      <c r="Q3861" s="4" t="e">
        <f>VLOOKUP(P:P,'[1]2017'!$D:$E,2,0)</f>
        <v>#N/A</v>
      </c>
      <c r="R3861" s="4" t="e">
        <f>VLOOKUP(P:P,'[1]2017'!$D:$F,3,0)</f>
        <v>#N/A</v>
      </c>
      <c r="S3861" s="4" t="e">
        <f>VLOOKUP(P:P,'[1]2017'!$D:$G,4,0)</f>
        <v>#N/A</v>
      </c>
      <c r="T3861" s="4" t="e">
        <f>VLOOKUP(P:P,'[1]2017'!$D:$H,5,0)</f>
        <v>#N/A</v>
      </c>
      <c r="U3861" s="4" t="e">
        <f>VLOOKUP(P:P,'[1]2017'!$D:$I,6,0)</f>
        <v>#N/A</v>
      </c>
      <c r="V3861">
        <f t="shared" si="121"/>
        <v>1</v>
      </c>
    </row>
    <row r="3862" spans="1:22" x14ac:dyDescent="0.3">
      <c r="A3862" s="10" t="s">
        <v>105</v>
      </c>
      <c r="B3862" s="10" t="s">
        <v>106</v>
      </c>
      <c r="C3862" s="10">
        <v>3</v>
      </c>
      <c r="D3862" s="10">
        <v>2017</v>
      </c>
      <c r="E3862" s="4" t="s">
        <v>3530</v>
      </c>
      <c r="F3862" s="10">
        <v>300</v>
      </c>
      <c r="G3862" s="10" t="s">
        <v>3578</v>
      </c>
      <c r="H3862" s="10" t="s">
        <v>25</v>
      </c>
      <c r="I3862" s="11" t="s">
        <v>1235</v>
      </c>
      <c r="J3862" s="10" t="s">
        <v>16</v>
      </c>
      <c r="K3862" s="10" t="s">
        <v>25</v>
      </c>
      <c r="L3862" s="10">
        <v>50</v>
      </c>
      <c r="M3862" s="10" t="s">
        <v>37</v>
      </c>
      <c r="N3862" s="10">
        <v>42701</v>
      </c>
      <c r="O3862" s="10">
        <v>2</v>
      </c>
      <c r="P3862" s="10" t="str">
        <f t="shared" ref="P3862:P3925" si="122">I3862&amp;"|"&amp;G3862</f>
        <v xml:space="preserve">RAMESH CHANDRA|Mankapur </v>
      </c>
      <c r="Q3862" s="4">
        <f>VLOOKUP(P:P,'[1]2017'!$D:$E,2,0)</f>
        <v>3</v>
      </c>
      <c r="R3862" s="4" t="str">
        <f>VLOOKUP(P:P,'[1]2017'!$D:$F,3,0)</f>
        <v>Graduate</v>
      </c>
      <c r="S3862" s="4" t="str">
        <f>VLOOKUP(P:P,'[1]2017'!$D:$G,4,0)</f>
        <v>Rs 2,31,25,300</v>
      </c>
      <c r="T3862" s="4" t="str">
        <f>VLOOKUP(P:P,'[1]2017'!$D:$H,5,0)</f>
        <v>Rs 64,00,000</v>
      </c>
      <c r="U3862" s="4" t="str">
        <f>VLOOKUP(P:P,'[1]2017'!$D:$I,6,0)</f>
        <v>BSP</v>
      </c>
      <c r="V3862">
        <f t="shared" si="121"/>
        <v>0</v>
      </c>
    </row>
    <row r="3863" spans="1:22" x14ac:dyDescent="0.3">
      <c r="A3863" s="10" t="s">
        <v>105</v>
      </c>
      <c r="B3863" s="10" t="s">
        <v>106</v>
      </c>
      <c r="C3863" s="10">
        <v>3</v>
      </c>
      <c r="D3863" s="10">
        <v>2017</v>
      </c>
      <c r="E3863" s="4" t="s">
        <v>3530</v>
      </c>
      <c r="F3863" s="10">
        <v>300</v>
      </c>
      <c r="G3863" s="10" t="s">
        <v>3578</v>
      </c>
      <c r="H3863" s="10" t="s">
        <v>25</v>
      </c>
      <c r="I3863" s="11" t="s">
        <v>3580</v>
      </c>
      <c r="J3863" s="10" t="s">
        <v>16</v>
      </c>
      <c r="K3863" s="10" t="s">
        <v>25</v>
      </c>
      <c r="L3863" s="10">
        <v>60</v>
      </c>
      <c r="M3863" s="10" t="s">
        <v>139</v>
      </c>
      <c r="N3863" s="10">
        <v>24695</v>
      </c>
      <c r="O3863" s="10">
        <v>3</v>
      </c>
      <c r="P3863" s="10" t="str">
        <f t="shared" si="122"/>
        <v xml:space="preserve">RAM BISHUN AZAD|Mankapur </v>
      </c>
      <c r="Q3863" s="4">
        <f>VLOOKUP(P:P,'[1]2017'!$D:$E,2,0)</f>
        <v>0</v>
      </c>
      <c r="R3863" s="4" t="str">
        <f>VLOOKUP(P:P,'[1]2017'!$D:$F,3,0)</f>
        <v>Graduate Professional</v>
      </c>
      <c r="S3863" s="4" t="str">
        <f>VLOOKUP(P:P,'[1]2017'!$D:$G,4,0)</f>
        <v>Rs 1,72,30,989</v>
      </c>
      <c r="T3863" s="4" t="str">
        <f>VLOOKUP(P:P,'[1]2017'!$D:$H,5,0)</f>
        <v>Rs 12,00,000</v>
      </c>
      <c r="U3863" s="4" t="str">
        <f>VLOOKUP(P:P,'[1]2017'!$D:$I,6,0)</f>
        <v>SP</v>
      </c>
      <c r="V3863">
        <f t="shared" si="121"/>
        <v>0</v>
      </c>
    </row>
    <row r="3864" spans="1:22" x14ac:dyDescent="0.3">
      <c r="A3864" s="10" t="s">
        <v>105</v>
      </c>
      <c r="B3864" s="10" t="s">
        <v>106</v>
      </c>
      <c r="C3864" s="10">
        <v>3</v>
      </c>
      <c r="D3864" s="10">
        <v>2017</v>
      </c>
      <c r="E3864" s="4" t="s">
        <v>3530</v>
      </c>
      <c r="F3864" s="10">
        <v>300</v>
      </c>
      <c r="G3864" s="10" t="s">
        <v>3578</v>
      </c>
      <c r="H3864" s="10" t="s">
        <v>25</v>
      </c>
      <c r="I3864" s="11" t="s">
        <v>19</v>
      </c>
      <c r="J3864" s="10" t="s">
        <v>20</v>
      </c>
      <c r="K3864" s="10" t="s">
        <v>20</v>
      </c>
      <c r="L3864" s="10" t="s">
        <v>20</v>
      </c>
      <c r="M3864" s="10" t="s">
        <v>21</v>
      </c>
      <c r="N3864" s="10">
        <v>2769</v>
      </c>
      <c r="O3864" s="10">
        <v>4</v>
      </c>
      <c r="P3864" s="10" t="str">
        <f t="shared" si="122"/>
        <v xml:space="preserve">None of the Above|Mankapur </v>
      </c>
      <c r="Q3864" s="4" t="e">
        <f>VLOOKUP(P:P,'[1]2017'!$D:$E,2,0)</f>
        <v>#N/A</v>
      </c>
      <c r="R3864" s="4" t="e">
        <f>VLOOKUP(P:P,'[1]2017'!$D:$F,3,0)</f>
        <v>#N/A</v>
      </c>
      <c r="S3864" s="4" t="e">
        <f>VLOOKUP(P:P,'[1]2017'!$D:$G,4,0)</f>
        <v>#N/A</v>
      </c>
      <c r="T3864" s="4" t="e">
        <f>VLOOKUP(P:P,'[1]2017'!$D:$H,5,0)</f>
        <v>#N/A</v>
      </c>
      <c r="U3864" s="4" t="e">
        <f>VLOOKUP(P:P,'[1]2017'!$D:$I,6,0)</f>
        <v>#N/A</v>
      </c>
      <c r="V3864">
        <f t="shared" si="121"/>
        <v>0</v>
      </c>
    </row>
    <row r="3865" spans="1:22" x14ac:dyDescent="0.3">
      <c r="A3865" s="10" t="s">
        <v>105</v>
      </c>
      <c r="B3865" s="10" t="s">
        <v>106</v>
      </c>
      <c r="C3865" s="10">
        <v>3</v>
      </c>
      <c r="D3865" s="10">
        <v>2017</v>
      </c>
      <c r="E3865" s="4" t="s">
        <v>3530</v>
      </c>
      <c r="F3865" s="10">
        <v>300</v>
      </c>
      <c r="G3865" s="10" t="s">
        <v>3578</v>
      </c>
      <c r="H3865" s="10" t="s">
        <v>25</v>
      </c>
      <c r="I3865" s="11" t="s">
        <v>3581</v>
      </c>
      <c r="J3865" s="10" t="s">
        <v>16</v>
      </c>
      <c r="K3865" s="10" t="s">
        <v>25</v>
      </c>
      <c r="L3865" s="10">
        <v>25</v>
      </c>
      <c r="M3865" s="10" t="s">
        <v>248</v>
      </c>
      <c r="N3865" s="10">
        <v>1599</v>
      </c>
      <c r="O3865" s="10">
        <v>5</v>
      </c>
      <c r="P3865" s="10" t="str">
        <f t="shared" si="122"/>
        <v xml:space="preserve">SHIV BAHADUR|Mankapur </v>
      </c>
      <c r="Q3865" s="4">
        <f>VLOOKUP(P:P,'[1]2017'!$D:$E,2,0)</f>
        <v>0</v>
      </c>
      <c r="R3865" s="4" t="str">
        <f>VLOOKUP(P:P,'[1]2017'!$D:$F,3,0)</f>
        <v>Graduate</v>
      </c>
      <c r="S3865" s="4" t="str">
        <f>VLOOKUP(P:P,'[1]2017'!$D:$G,4,0)</f>
        <v>Rs 18,63,000</v>
      </c>
      <c r="T3865" s="4" t="str">
        <f>VLOOKUP(P:P,'[1]2017'!$D:$H,5,0)</f>
        <v>Rs 0</v>
      </c>
      <c r="U3865" s="4" t="str">
        <f>VLOOKUP(P:P,'[1]2017'!$D:$I,6,0)</f>
        <v>Nirbal Indian Shoshit Hamara Aam Dal</v>
      </c>
      <c r="V3865">
        <f t="shared" si="121"/>
        <v>0</v>
      </c>
    </row>
    <row r="3866" spans="1:22" x14ac:dyDescent="0.3">
      <c r="A3866" s="10" t="s">
        <v>105</v>
      </c>
      <c r="B3866" s="10" t="s">
        <v>106</v>
      </c>
      <c r="C3866" s="10">
        <v>3</v>
      </c>
      <c r="D3866" s="10">
        <v>2017</v>
      </c>
      <c r="E3866" s="4" t="s">
        <v>3530</v>
      </c>
      <c r="F3866" s="10">
        <v>300</v>
      </c>
      <c r="G3866" s="10" t="s">
        <v>3578</v>
      </c>
      <c r="H3866" s="10" t="s">
        <v>25</v>
      </c>
      <c r="I3866" s="11" t="s">
        <v>1915</v>
      </c>
      <c r="J3866" s="10" t="s">
        <v>16</v>
      </c>
      <c r="K3866" s="10" t="s">
        <v>25</v>
      </c>
      <c r="L3866" s="10">
        <v>34</v>
      </c>
      <c r="M3866" s="10" t="s">
        <v>23</v>
      </c>
      <c r="N3866" s="10">
        <v>1070</v>
      </c>
      <c r="O3866" s="10">
        <v>6</v>
      </c>
      <c r="P3866" s="10" t="str">
        <f t="shared" si="122"/>
        <v xml:space="preserve">VIRENDRA KUMAR|Mankapur </v>
      </c>
      <c r="Q3866" s="4">
        <f>VLOOKUP(P:P,'[1]2017'!$D:$E,2,0)</f>
        <v>0</v>
      </c>
      <c r="R3866" s="4" t="str">
        <f>VLOOKUP(P:P,'[1]2017'!$D:$F,3,0)</f>
        <v>Graduate</v>
      </c>
      <c r="S3866" s="4" t="str">
        <f>VLOOKUP(P:P,'[1]2017'!$D:$G,4,0)</f>
        <v>Rs 1,79,916</v>
      </c>
      <c r="T3866" s="4" t="str">
        <f>VLOOKUP(P:P,'[1]2017'!$D:$H,5,0)</f>
        <v>Rs 0</v>
      </c>
      <c r="U3866" s="4" t="str">
        <f>VLOOKUP(P:P,'[1]2017'!$D:$I,6,0)</f>
        <v>IND</v>
      </c>
      <c r="V3866">
        <f t="shared" si="121"/>
        <v>0</v>
      </c>
    </row>
    <row r="3867" spans="1:22" x14ac:dyDescent="0.3">
      <c r="A3867" s="10" t="s">
        <v>105</v>
      </c>
      <c r="B3867" s="10" t="s">
        <v>106</v>
      </c>
      <c r="C3867" s="10">
        <v>3</v>
      </c>
      <c r="D3867" s="10">
        <v>2017</v>
      </c>
      <c r="E3867" s="4" t="s">
        <v>3530</v>
      </c>
      <c r="F3867" s="10">
        <v>300</v>
      </c>
      <c r="G3867" s="10" t="s">
        <v>3578</v>
      </c>
      <c r="H3867" s="10" t="s">
        <v>25</v>
      </c>
      <c r="I3867" s="11" t="s">
        <v>3582</v>
      </c>
      <c r="J3867" s="10" t="s">
        <v>16</v>
      </c>
      <c r="K3867" s="10" t="s">
        <v>25</v>
      </c>
      <c r="L3867" s="10">
        <v>62</v>
      </c>
      <c r="M3867" s="10" t="s">
        <v>23</v>
      </c>
      <c r="N3867" s="10">
        <v>1034</v>
      </c>
      <c r="O3867" s="10">
        <v>7</v>
      </c>
      <c r="P3867" s="10" t="str">
        <f t="shared" si="122"/>
        <v xml:space="preserve">DEEN BANDHU|Mankapur </v>
      </c>
      <c r="Q3867" s="4">
        <f>VLOOKUP(P:P,'[1]2017'!$D:$E,2,0)</f>
        <v>0</v>
      </c>
      <c r="R3867" s="4" t="str">
        <f>VLOOKUP(P:P,'[1]2017'!$D:$F,3,0)</f>
        <v>10th Pass</v>
      </c>
      <c r="S3867" s="4" t="str">
        <f>VLOOKUP(P:P,'[1]2017'!$D:$G,4,0)</f>
        <v>Rs 37,98,882</v>
      </c>
      <c r="T3867" s="4" t="str">
        <f>VLOOKUP(P:P,'[1]2017'!$D:$H,5,0)</f>
        <v>Rs 0</v>
      </c>
      <c r="U3867" s="4" t="str">
        <f>VLOOKUP(P:P,'[1]2017'!$D:$I,6,0)</f>
        <v>IND</v>
      </c>
      <c r="V3867">
        <f t="shared" si="121"/>
        <v>0</v>
      </c>
    </row>
    <row r="3868" spans="1:22" x14ac:dyDescent="0.3">
      <c r="A3868" s="10" t="s">
        <v>105</v>
      </c>
      <c r="B3868" s="10" t="s">
        <v>106</v>
      </c>
      <c r="C3868" s="10">
        <v>3</v>
      </c>
      <c r="D3868" s="10">
        <v>2017</v>
      </c>
      <c r="E3868" s="4" t="s">
        <v>3530</v>
      </c>
      <c r="F3868" s="10">
        <v>300</v>
      </c>
      <c r="G3868" s="10" t="s">
        <v>3578</v>
      </c>
      <c r="H3868" s="10" t="s">
        <v>25</v>
      </c>
      <c r="I3868" s="11" t="s">
        <v>1159</v>
      </c>
      <c r="J3868" s="10" t="s">
        <v>16</v>
      </c>
      <c r="K3868" s="10" t="s">
        <v>25</v>
      </c>
      <c r="L3868" s="10">
        <v>47</v>
      </c>
      <c r="M3868" s="10" t="s">
        <v>24</v>
      </c>
      <c r="N3868" s="10">
        <v>804</v>
      </c>
      <c r="O3868" s="10">
        <v>8</v>
      </c>
      <c r="P3868" s="10" t="str">
        <f t="shared" si="122"/>
        <v xml:space="preserve">SUBHASH CHAND|Mankapur </v>
      </c>
      <c r="Q3868" s="4">
        <f>VLOOKUP(P:P,'[1]2017'!$D:$E,2,0)</f>
        <v>0</v>
      </c>
      <c r="R3868" s="4" t="str">
        <f>VLOOKUP(P:P,'[1]2017'!$D:$F,3,0)</f>
        <v>12th Pass</v>
      </c>
      <c r="S3868" s="4" t="str">
        <f>VLOOKUP(P:P,'[1]2017'!$D:$G,4,0)</f>
        <v>Rs 12,23,482</v>
      </c>
      <c r="T3868" s="4" t="str">
        <f>VLOOKUP(P:P,'[1]2017'!$D:$H,5,0)</f>
        <v>Rs 0</v>
      </c>
      <c r="U3868" s="4" t="str">
        <f>VLOOKUP(P:P,'[1]2017'!$D:$I,6,0)</f>
        <v>Bahujan Mukti Party</v>
      </c>
      <c r="V3868">
        <f t="shared" si="121"/>
        <v>0</v>
      </c>
    </row>
    <row r="3869" spans="1:22" x14ac:dyDescent="0.3">
      <c r="A3869" s="10" t="s">
        <v>105</v>
      </c>
      <c r="B3869" s="10" t="s">
        <v>106</v>
      </c>
      <c r="C3869" s="10">
        <v>3</v>
      </c>
      <c r="D3869" s="10">
        <v>2017</v>
      </c>
      <c r="E3869" s="4" t="s">
        <v>3530</v>
      </c>
      <c r="F3869" s="10">
        <v>300</v>
      </c>
      <c r="G3869" s="10" t="s">
        <v>3578</v>
      </c>
      <c r="H3869" s="10" t="s">
        <v>25</v>
      </c>
      <c r="I3869" s="11" t="s">
        <v>3583</v>
      </c>
      <c r="J3869" s="10" t="s">
        <v>16</v>
      </c>
      <c r="K3869" s="10" t="s">
        <v>25</v>
      </c>
      <c r="L3869" s="10">
        <v>26</v>
      </c>
      <c r="M3869" s="10" t="s">
        <v>169</v>
      </c>
      <c r="N3869" s="10">
        <v>760</v>
      </c>
      <c r="O3869" s="10">
        <v>9</v>
      </c>
      <c r="P3869" s="10" t="str">
        <f t="shared" si="122"/>
        <v xml:space="preserve">PRAVEEN KUMAR RAO|Mankapur </v>
      </c>
      <c r="Q3869" s="4">
        <f>VLOOKUP(P:P,'[1]2017'!$D:$E,2,0)</f>
        <v>0</v>
      </c>
      <c r="R3869" s="4" t="str">
        <f>VLOOKUP(P:P,'[1]2017'!$D:$F,3,0)</f>
        <v>Graduate</v>
      </c>
      <c r="S3869" s="4" t="str">
        <f>VLOOKUP(P:P,'[1]2017'!$D:$G,4,0)</f>
        <v>Rs 2,21,729</v>
      </c>
      <c r="T3869" s="4" t="str">
        <f>VLOOKUP(P:P,'[1]2017'!$D:$H,5,0)</f>
        <v>Rs 0</v>
      </c>
      <c r="U3869" s="4" t="str">
        <f>VLOOKUP(P:P,'[1]2017'!$D:$I,6,0)</f>
        <v>Jan Adhikar Party</v>
      </c>
      <c r="V3869">
        <f t="shared" si="121"/>
        <v>0</v>
      </c>
    </row>
    <row r="3870" spans="1:22" x14ac:dyDescent="0.3">
      <c r="A3870" s="10" t="s">
        <v>105</v>
      </c>
      <c r="B3870" s="10" t="s">
        <v>106</v>
      </c>
      <c r="C3870" s="10">
        <v>3</v>
      </c>
      <c r="D3870" s="10">
        <v>2017</v>
      </c>
      <c r="E3870" s="4" t="s">
        <v>3530</v>
      </c>
      <c r="F3870" s="10">
        <v>300</v>
      </c>
      <c r="G3870" s="10" t="s">
        <v>3578</v>
      </c>
      <c r="H3870" s="10" t="s">
        <v>25</v>
      </c>
      <c r="I3870" s="11" t="s">
        <v>3584</v>
      </c>
      <c r="J3870" s="10" t="s">
        <v>16</v>
      </c>
      <c r="K3870" s="10" t="s">
        <v>25</v>
      </c>
      <c r="L3870" s="10">
        <v>36</v>
      </c>
      <c r="M3870" s="10" t="s">
        <v>23</v>
      </c>
      <c r="N3870" s="10">
        <v>630</v>
      </c>
      <c r="O3870" s="10">
        <v>10</v>
      </c>
      <c r="P3870" s="10" t="str">
        <f t="shared" si="122"/>
        <v xml:space="preserve">RAJENDRA  PRASAD|Mankapur </v>
      </c>
      <c r="Q3870" s="4" t="e">
        <f>VLOOKUP(P:P,'[1]2017'!$D:$E,2,0)</f>
        <v>#N/A</v>
      </c>
      <c r="R3870" s="4" t="e">
        <f>VLOOKUP(P:P,'[1]2017'!$D:$F,3,0)</f>
        <v>#N/A</v>
      </c>
      <c r="S3870" s="4" t="e">
        <f>VLOOKUP(P:P,'[1]2017'!$D:$G,4,0)</f>
        <v>#N/A</v>
      </c>
      <c r="T3870" s="4" t="e">
        <f>VLOOKUP(P:P,'[1]2017'!$D:$H,5,0)</f>
        <v>#N/A</v>
      </c>
      <c r="U3870" s="4" t="e">
        <f>VLOOKUP(P:P,'[1]2017'!$D:$I,6,0)</f>
        <v>#N/A</v>
      </c>
      <c r="V3870">
        <f t="shared" si="121"/>
        <v>0</v>
      </c>
    </row>
    <row r="3871" spans="1:22" x14ac:dyDescent="0.3">
      <c r="A3871" s="10" t="s">
        <v>105</v>
      </c>
      <c r="B3871" s="10" t="s">
        <v>106</v>
      </c>
      <c r="C3871" s="10">
        <v>3</v>
      </c>
      <c r="D3871" s="10">
        <v>2017</v>
      </c>
      <c r="E3871" s="4" t="s">
        <v>3530</v>
      </c>
      <c r="F3871" s="10">
        <v>300</v>
      </c>
      <c r="G3871" s="10" t="s">
        <v>3578</v>
      </c>
      <c r="H3871" s="10" t="s">
        <v>25</v>
      </c>
      <c r="I3871" s="11" t="s">
        <v>2232</v>
      </c>
      <c r="J3871" s="10" t="s">
        <v>16</v>
      </c>
      <c r="K3871" s="10" t="s">
        <v>25</v>
      </c>
      <c r="L3871" s="10">
        <v>36</v>
      </c>
      <c r="M3871" s="10" t="s">
        <v>23</v>
      </c>
      <c r="N3871" s="10">
        <v>597</v>
      </c>
      <c r="O3871" s="10">
        <v>11</v>
      </c>
      <c r="P3871" s="10" t="str">
        <f t="shared" si="122"/>
        <v xml:space="preserve">RAM NARAYAN|Mankapur </v>
      </c>
      <c r="Q3871" s="4">
        <f>VLOOKUP(P:P,'[1]2017'!$D:$E,2,0)</f>
        <v>0</v>
      </c>
      <c r="R3871" s="4" t="str">
        <f>VLOOKUP(P:P,'[1]2017'!$D:$F,3,0)</f>
        <v>Post Graduate</v>
      </c>
      <c r="S3871" s="4" t="str">
        <f>VLOOKUP(P:P,'[1]2017'!$D:$G,4,0)</f>
        <v>Rs 5,75,000</v>
      </c>
      <c r="T3871" s="4" t="str">
        <f>VLOOKUP(P:P,'[1]2017'!$D:$H,5,0)</f>
        <v>Rs 0</v>
      </c>
      <c r="U3871" s="4" t="str">
        <f>VLOOKUP(P:P,'[1]2017'!$D:$I,6,0)</f>
        <v>IND</v>
      </c>
      <c r="V3871">
        <f t="shared" si="121"/>
        <v>0</v>
      </c>
    </row>
    <row r="3872" spans="1:22" x14ac:dyDescent="0.3">
      <c r="A3872" s="10" t="s">
        <v>105</v>
      </c>
      <c r="B3872" s="10" t="s">
        <v>106</v>
      </c>
      <c r="C3872" s="10">
        <v>3</v>
      </c>
      <c r="D3872" s="10">
        <v>2017</v>
      </c>
      <c r="E3872" s="4" t="s">
        <v>3530</v>
      </c>
      <c r="F3872" s="10">
        <v>301</v>
      </c>
      <c r="G3872" s="10" t="s">
        <v>3585</v>
      </c>
      <c r="H3872" s="10" t="s">
        <v>15</v>
      </c>
      <c r="I3872" s="11" t="s">
        <v>3586</v>
      </c>
      <c r="J3872" s="10" t="s">
        <v>16</v>
      </c>
      <c r="K3872" s="10" t="s">
        <v>15</v>
      </c>
      <c r="L3872" s="10">
        <v>48</v>
      </c>
      <c r="M3872" s="10" t="s">
        <v>18</v>
      </c>
      <c r="N3872" s="10">
        <v>72455</v>
      </c>
      <c r="O3872" s="10">
        <v>1</v>
      </c>
      <c r="P3872" s="10" t="str">
        <f t="shared" si="122"/>
        <v>PRABHAT KUMAR VERMA|Gaura</v>
      </c>
      <c r="Q3872" s="4">
        <f>VLOOKUP(P:P,'[1]2017'!$D:$E,2,0)</f>
        <v>3</v>
      </c>
      <c r="R3872" s="4" t="str">
        <f>VLOOKUP(P:P,'[1]2017'!$D:$F,3,0)</f>
        <v>Post Graduate</v>
      </c>
      <c r="S3872" s="4" t="str">
        <f>VLOOKUP(P:P,'[1]2017'!$D:$G,4,0)</f>
        <v>Rs 78,60,200</v>
      </c>
      <c r="T3872" s="4" t="str">
        <f>VLOOKUP(P:P,'[1]2017'!$D:$H,5,0)</f>
        <v>Rs 23,00,000</v>
      </c>
      <c r="U3872" s="4" t="str">
        <f>VLOOKUP(P:P,'[1]2017'!$D:$I,6,0)</f>
        <v>BJP</v>
      </c>
      <c r="V3872">
        <f t="shared" si="121"/>
        <v>1</v>
      </c>
    </row>
    <row r="3873" spans="1:22" x14ac:dyDescent="0.3">
      <c r="A3873" s="10" t="s">
        <v>105</v>
      </c>
      <c r="B3873" s="10" t="s">
        <v>106</v>
      </c>
      <c r="C3873" s="10">
        <v>3</v>
      </c>
      <c r="D3873" s="10">
        <v>2017</v>
      </c>
      <c r="E3873" s="4" t="s">
        <v>3530</v>
      </c>
      <c r="F3873" s="10">
        <v>301</v>
      </c>
      <c r="G3873" s="10" t="s">
        <v>3585</v>
      </c>
      <c r="H3873" s="10" t="s">
        <v>15</v>
      </c>
      <c r="I3873" s="11" t="s">
        <v>1141</v>
      </c>
      <c r="J3873" s="10" t="s">
        <v>16</v>
      </c>
      <c r="K3873" s="10" t="s">
        <v>15</v>
      </c>
      <c r="L3873" s="10">
        <v>66</v>
      </c>
      <c r="M3873" s="10" t="s">
        <v>139</v>
      </c>
      <c r="N3873" s="10">
        <v>42600</v>
      </c>
      <c r="O3873" s="10">
        <v>2</v>
      </c>
      <c r="P3873" s="10" t="str">
        <f t="shared" si="122"/>
        <v>RAM PRATAP SINGH|Gaura</v>
      </c>
      <c r="Q3873" s="4">
        <f>VLOOKUP(P:P,'[1]2017'!$D:$E,2,0)</f>
        <v>3</v>
      </c>
      <c r="R3873" s="4" t="str">
        <f>VLOOKUP(P:P,'[1]2017'!$D:$F,3,0)</f>
        <v>Graduate</v>
      </c>
      <c r="S3873" s="4" t="str">
        <f>VLOOKUP(P:P,'[1]2017'!$D:$G,4,0)</f>
        <v>Rs 4,06,43,600</v>
      </c>
      <c r="T3873" s="4" t="str">
        <f>VLOOKUP(P:P,'[1]2017'!$D:$H,5,0)</f>
        <v>Rs 52,00,000</v>
      </c>
      <c r="U3873" s="4" t="str">
        <f>VLOOKUP(P:P,'[1]2017'!$D:$I,6,0)</f>
        <v>SP</v>
      </c>
      <c r="V3873">
        <f t="shared" si="121"/>
        <v>0</v>
      </c>
    </row>
    <row r="3874" spans="1:22" x14ac:dyDescent="0.3">
      <c r="A3874" s="10" t="s">
        <v>105</v>
      </c>
      <c r="B3874" s="10" t="s">
        <v>106</v>
      </c>
      <c r="C3874" s="10">
        <v>3</v>
      </c>
      <c r="D3874" s="10">
        <v>2017</v>
      </c>
      <c r="E3874" s="4" t="s">
        <v>3530</v>
      </c>
      <c r="F3874" s="10">
        <v>301</v>
      </c>
      <c r="G3874" s="10" t="s">
        <v>3585</v>
      </c>
      <c r="H3874" s="10" t="s">
        <v>15</v>
      </c>
      <c r="I3874" s="11" t="s">
        <v>3587</v>
      </c>
      <c r="J3874" s="10" t="s">
        <v>16</v>
      </c>
      <c r="K3874" s="10" t="s">
        <v>15</v>
      </c>
      <c r="L3874" s="10">
        <v>56</v>
      </c>
      <c r="M3874" s="10" t="s">
        <v>37</v>
      </c>
      <c r="N3874" s="10">
        <v>38667</v>
      </c>
      <c r="O3874" s="10">
        <v>3</v>
      </c>
      <c r="P3874" s="10" t="str">
        <f t="shared" si="122"/>
        <v>ABDUL KALAM|Gaura</v>
      </c>
      <c r="Q3874" s="4">
        <f>VLOOKUP(P:P,'[1]2017'!$D:$E,2,0)</f>
        <v>2</v>
      </c>
      <c r="R3874" s="4" t="str">
        <f>VLOOKUP(P:P,'[1]2017'!$D:$F,3,0)</f>
        <v>Graduate</v>
      </c>
      <c r="S3874" s="4" t="str">
        <f>VLOOKUP(P:P,'[1]2017'!$D:$G,4,0)</f>
        <v>Rs 2,28,73,529</v>
      </c>
      <c r="T3874" s="4" t="str">
        <f>VLOOKUP(P:P,'[1]2017'!$D:$H,5,0)</f>
        <v>Rs 0</v>
      </c>
      <c r="U3874" s="4" t="str">
        <f>VLOOKUP(P:P,'[1]2017'!$D:$I,6,0)</f>
        <v>BSP</v>
      </c>
      <c r="V3874">
        <f t="shared" si="121"/>
        <v>0</v>
      </c>
    </row>
    <row r="3875" spans="1:22" x14ac:dyDescent="0.3">
      <c r="A3875" s="10" t="s">
        <v>105</v>
      </c>
      <c r="B3875" s="10" t="s">
        <v>106</v>
      </c>
      <c r="C3875" s="10">
        <v>3</v>
      </c>
      <c r="D3875" s="10">
        <v>2017</v>
      </c>
      <c r="E3875" s="4" t="s">
        <v>3530</v>
      </c>
      <c r="F3875" s="10">
        <v>301</v>
      </c>
      <c r="G3875" s="10" t="s">
        <v>3585</v>
      </c>
      <c r="H3875" s="10" t="s">
        <v>15</v>
      </c>
      <c r="I3875" s="11" t="s">
        <v>301</v>
      </c>
      <c r="J3875" s="10" t="s">
        <v>16</v>
      </c>
      <c r="K3875" s="10" t="s">
        <v>15</v>
      </c>
      <c r="L3875" s="10">
        <v>37</v>
      </c>
      <c r="M3875" s="10" t="s">
        <v>23</v>
      </c>
      <c r="N3875" s="10">
        <v>8013</v>
      </c>
      <c r="O3875" s="10">
        <v>4</v>
      </c>
      <c r="P3875" s="10" t="str">
        <f t="shared" si="122"/>
        <v>VIKRAM SINGH|Gaura</v>
      </c>
      <c r="Q3875" s="4">
        <f>VLOOKUP(P:P,'[1]2017'!$D:$E,2,0)</f>
        <v>1</v>
      </c>
      <c r="R3875" s="4" t="str">
        <f>VLOOKUP(P:P,'[1]2017'!$D:$F,3,0)</f>
        <v>12th Pass</v>
      </c>
      <c r="S3875" s="4" t="str">
        <f>VLOOKUP(P:P,'[1]2017'!$D:$G,4,0)</f>
        <v>Rs 8,57,90,826</v>
      </c>
      <c r="T3875" s="4" t="str">
        <f>VLOOKUP(P:P,'[1]2017'!$D:$H,5,0)</f>
        <v>Rs 13,09,375</v>
      </c>
      <c r="U3875" s="4" t="str">
        <f>VLOOKUP(P:P,'[1]2017'!$D:$I,6,0)</f>
        <v>IND</v>
      </c>
      <c r="V3875">
        <f t="shared" si="121"/>
        <v>0</v>
      </c>
    </row>
    <row r="3876" spans="1:22" x14ac:dyDescent="0.3">
      <c r="A3876" s="10" t="s">
        <v>105</v>
      </c>
      <c r="B3876" s="10" t="s">
        <v>106</v>
      </c>
      <c r="C3876" s="10">
        <v>3</v>
      </c>
      <c r="D3876" s="10">
        <v>2017</v>
      </c>
      <c r="E3876" s="4" t="s">
        <v>3530</v>
      </c>
      <c r="F3876" s="10">
        <v>301</v>
      </c>
      <c r="G3876" s="10" t="s">
        <v>3585</v>
      </c>
      <c r="H3876" s="10" t="s">
        <v>15</v>
      </c>
      <c r="I3876" s="11" t="s">
        <v>3588</v>
      </c>
      <c r="J3876" s="10" t="s">
        <v>16</v>
      </c>
      <c r="K3876" s="10" t="s">
        <v>15</v>
      </c>
      <c r="L3876" s="10">
        <v>34</v>
      </c>
      <c r="M3876" s="10" t="s">
        <v>17</v>
      </c>
      <c r="N3876" s="10">
        <v>2746</v>
      </c>
      <c r="O3876" s="10">
        <v>5</v>
      </c>
      <c r="P3876" s="10" t="str">
        <f t="shared" si="122"/>
        <v>TARUNENDRA CHANDRA PATEL|Gaura</v>
      </c>
      <c r="Q3876" s="4">
        <f>VLOOKUP(P:P,'[1]2017'!$D:$E,2,0)</f>
        <v>0</v>
      </c>
      <c r="R3876" s="4" t="str">
        <f>VLOOKUP(P:P,'[1]2017'!$D:$F,3,0)</f>
        <v>Post Graduate</v>
      </c>
      <c r="S3876" s="4" t="str">
        <f>VLOOKUP(P:P,'[1]2017'!$D:$G,4,0)</f>
        <v>Rs 30,55,000</v>
      </c>
      <c r="T3876" s="4" t="str">
        <f>VLOOKUP(P:P,'[1]2017'!$D:$H,5,0)</f>
        <v>Rs 0</v>
      </c>
      <c r="U3876" s="4" t="str">
        <f>VLOOKUP(P:P,'[1]2017'!$D:$I,6,0)</f>
        <v>INC</v>
      </c>
      <c r="V3876">
        <f t="shared" si="121"/>
        <v>0</v>
      </c>
    </row>
    <row r="3877" spans="1:22" x14ac:dyDescent="0.3">
      <c r="A3877" s="10" t="s">
        <v>105</v>
      </c>
      <c r="B3877" s="10" t="s">
        <v>106</v>
      </c>
      <c r="C3877" s="10">
        <v>3</v>
      </c>
      <c r="D3877" s="10">
        <v>2017</v>
      </c>
      <c r="E3877" s="4" t="s">
        <v>3530</v>
      </c>
      <c r="F3877" s="10">
        <v>301</v>
      </c>
      <c r="G3877" s="10" t="s">
        <v>3585</v>
      </c>
      <c r="H3877" s="10" t="s">
        <v>15</v>
      </c>
      <c r="I3877" s="11" t="s">
        <v>3589</v>
      </c>
      <c r="J3877" s="10" t="s">
        <v>16</v>
      </c>
      <c r="K3877" s="10" t="s">
        <v>15</v>
      </c>
      <c r="L3877" s="10">
        <v>31</v>
      </c>
      <c r="M3877" s="10" t="s">
        <v>115</v>
      </c>
      <c r="N3877" s="10">
        <v>1514</v>
      </c>
      <c r="O3877" s="10">
        <v>6</v>
      </c>
      <c r="P3877" s="10" t="str">
        <f t="shared" si="122"/>
        <v>VAIBHAV PANDEY|Gaura</v>
      </c>
      <c r="Q3877" s="4">
        <f>VLOOKUP(P:P,'[1]2017'!$D:$E,2,0)</f>
        <v>0</v>
      </c>
      <c r="R3877" s="4" t="str">
        <f>VLOOKUP(P:P,'[1]2017'!$D:$F,3,0)</f>
        <v>Post Graduate</v>
      </c>
      <c r="S3877" s="4" t="str">
        <f>VLOOKUP(P:P,'[1]2017'!$D:$G,4,0)</f>
        <v>Rs 4,50,68,800</v>
      </c>
      <c r="T3877" s="4" t="str">
        <f>VLOOKUP(P:P,'[1]2017'!$D:$H,5,0)</f>
        <v>Rs 1,08,60,000</v>
      </c>
      <c r="U3877" s="4" t="str">
        <f>VLOOKUP(P:P,'[1]2017'!$D:$I,6,0)</f>
        <v>RLD</v>
      </c>
      <c r="V3877">
        <f t="shared" si="121"/>
        <v>0</v>
      </c>
    </row>
    <row r="3878" spans="1:22" x14ac:dyDescent="0.3">
      <c r="A3878" s="10" t="s">
        <v>105</v>
      </c>
      <c r="B3878" s="10" t="s">
        <v>106</v>
      </c>
      <c r="C3878" s="10">
        <v>3</v>
      </c>
      <c r="D3878" s="10">
        <v>2017</v>
      </c>
      <c r="E3878" s="4" t="s">
        <v>3530</v>
      </c>
      <c r="F3878" s="10">
        <v>301</v>
      </c>
      <c r="G3878" s="10" t="s">
        <v>3585</v>
      </c>
      <c r="H3878" s="10" t="s">
        <v>15</v>
      </c>
      <c r="I3878" s="11" t="s">
        <v>19</v>
      </c>
      <c r="J3878" s="10" t="s">
        <v>20</v>
      </c>
      <c r="K3878" s="10" t="s">
        <v>20</v>
      </c>
      <c r="L3878" s="10" t="s">
        <v>20</v>
      </c>
      <c r="M3878" s="10" t="s">
        <v>21</v>
      </c>
      <c r="N3878" s="10">
        <v>1435</v>
      </c>
      <c r="O3878" s="10">
        <v>7</v>
      </c>
      <c r="P3878" s="10" t="str">
        <f t="shared" si="122"/>
        <v>None of the Above|Gaura</v>
      </c>
      <c r="Q3878" s="4" t="e">
        <f>VLOOKUP(P:P,'[1]2017'!$D:$E,2,0)</f>
        <v>#N/A</v>
      </c>
      <c r="R3878" s="4" t="e">
        <f>VLOOKUP(P:P,'[1]2017'!$D:$F,3,0)</f>
        <v>#N/A</v>
      </c>
      <c r="S3878" s="4" t="e">
        <f>VLOOKUP(P:P,'[1]2017'!$D:$G,4,0)</f>
        <v>#N/A</v>
      </c>
      <c r="T3878" s="4" t="e">
        <f>VLOOKUP(P:P,'[1]2017'!$D:$H,5,0)</f>
        <v>#N/A</v>
      </c>
      <c r="U3878" s="4" t="e">
        <f>VLOOKUP(P:P,'[1]2017'!$D:$I,6,0)</f>
        <v>#N/A</v>
      </c>
      <c r="V3878">
        <f t="shared" si="121"/>
        <v>0</v>
      </c>
    </row>
    <row r="3879" spans="1:22" x14ac:dyDescent="0.3">
      <c r="A3879" s="10" t="s">
        <v>105</v>
      </c>
      <c r="B3879" s="10" t="s">
        <v>106</v>
      </c>
      <c r="C3879" s="10">
        <v>3</v>
      </c>
      <c r="D3879" s="10">
        <v>2017</v>
      </c>
      <c r="E3879" s="4" t="s">
        <v>3530</v>
      </c>
      <c r="F3879" s="10">
        <v>301</v>
      </c>
      <c r="G3879" s="10" t="s">
        <v>3585</v>
      </c>
      <c r="H3879" s="10" t="s">
        <v>15</v>
      </c>
      <c r="I3879" s="11" t="s">
        <v>3590</v>
      </c>
      <c r="J3879" s="10" t="s">
        <v>16</v>
      </c>
      <c r="K3879" s="10" t="s">
        <v>15</v>
      </c>
      <c r="L3879" s="10">
        <v>52</v>
      </c>
      <c r="M3879" s="10" t="s">
        <v>28</v>
      </c>
      <c r="N3879" s="10">
        <v>1159</v>
      </c>
      <c r="O3879" s="10">
        <v>8</v>
      </c>
      <c r="P3879" s="10" t="str">
        <f t="shared" si="122"/>
        <v>ISRAR AHMAD NANKU|Gaura</v>
      </c>
      <c r="Q3879" s="4">
        <f>VLOOKUP(P:P,'[1]2017'!$D:$E,2,0)</f>
        <v>0</v>
      </c>
      <c r="R3879" s="4" t="str">
        <f>VLOOKUP(P:P,'[1]2017'!$D:$F,3,0)</f>
        <v>Others</v>
      </c>
      <c r="S3879" s="4" t="str">
        <f>VLOOKUP(P:P,'[1]2017'!$D:$G,4,0)</f>
        <v>Rs 25,58,000</v>
      </c>
      <c r="T3879" s="4" t="str">
        <f>VLOOKUP(P:P,'[1]2017'!$D:$H,5,0)</f>
        <v>Rs 0</v>
      </c>
      <c r="U3879" s="4" t="str">
        <f>VLOOKUP(P:P,'[1]2017'!$D:$I,6,0)</f>
        <v>CPI</v>
      </c>
      <c r="V3879">
        <f t="shared" si="121"/>
        <v>0</v>
      </c>
    </row>
    <row r="3880" spans="1:22" x14ac:dyDescent="0.3">
      <c r="A3880" s="10" t="s">
        <v>105</v>
      </c>
      <c r="B3880" s="10" t="s">
        <v>106</v>
      </c>
      <c r="C3880" s="10">
        <v>3</v>
      </c>
      <c r="D3880" s="10">
        <v>2017</v>
      </c>
      <c r="E3880" s="4" t="s">
        <v>3530</v>
      </c>
      <c r="F3880" s="10">
        <v>301</v>
      </c>
      <c r="G3880" s="10" t="s">
        <v>3585</v>
      </c>
      <c r="H3880" s="10" t="s">
        <v>15</v>
      </c>
      <c r="I3880" s="11" t="s">
        <v>3591</v>
      </c>
      <c r="J3880" s="10" t="s">
        <v>16</v>
      </c>
      <c r="K3880" s="10" t="s">
        <v>15</v>
      </c>
      <c r="L3880" s="10">
        <v>36</v>
      </c>
      <c r="M3880" s="10" t="s">
        <v>23</v>
      </c>
      <c r="N3880" s="10">
        <v>786</v>
      </c>
      <c r="O3880" s="10">
        <v>9</v>
      </c>
      <c r="P3880" s="10" t="str">
        <f t="shared" si="122"/>
        <v>VIRENDER|Gaura</v>
      </c>
      <c r="Q3880" s="4" t="e">
        <f>VLOOKUP(P:P,'[1]2017'!$D:$E,2,0)</f>
        <v>#N/A</v>
      </c>
      <c r="R3880" s="4" t="e">
        <f>VLOOKUP(P:P,'[1]2017'!$D:$F,3,0)</f>
        <v>#N/A</v>
      </c>
      <c r="S3880" s="4" t="e">
        <f>VLOOKUP(P:P,'[1]2017'!$D:$G,4,0)</f>
        <v>#N/A</v>
      </c>
      <c r="T3880" s="4" t="e">
        <f>VLOOKUP(P:P,'[1]2017'!$D:$H,5,0)</f>
        <v>#N/A</v>
      </c>
      <c r="U3880" s="4" t="e">
        <f>VLOOKUP(P:P,'[1]2017'!$D:$I,6,0)</f>
        <v>#N/A</v>
      </c>
      <c r="V3880">
        <f t="shared" si="121"/>
        <v>0</v>
      </c>
    </row>
    <row r="3881" spans="1:22" x14ac:dyDescent="0.3">
      <c r="A3881" s="10" t="s">
        <v>105</v>
      </c>
      <c r="B3881" s="10" t="s">
        <v>106</v>
      </c>
      <c r="C3881" s="10">
        <v>3</v>
      </c>
      <c r="D3881" s="10">
        <v>2017</v>
      </c>
      <c r="E3881" s="4" t="s">
        <v>3530</v>
      </c>
      <c r="F3881" s="10">
        <v>301</v>
      </c>
      <c r="G3881" s="10" t="s">
        <v>3585</v>
      </c>
      <c r="H3881" s="10" t="s">
        <v>15</v>
      </c>
      <c r="I3881" s="11" t="s">
        <v>3592</v>
      </c>
      <c r="J3881" s="10" t="s">
        <v>16</v>
      </c>
      <c r="K3881" s="10" t="s">
        <v>15</v>
      </c>
      <c r="L3881" s="10">
        <v>33</v>
      </c>
      <c r="M3881" s="10" t="s">
        <v>23</v>
      </c>
      <c r="N3881" s="10">
        <v>783</v>
      </c>
      <c r="O3881" s="10">
        <v>10</v>
      </c>
      <c r="P3881" s="10" t="str">
        <f t="shared" si="122"/>
        <v>VIJAY PRATAP|Gaura</v>
      </c>
      <c r="Q3881" s="4" t="e">
        <f>VLOOKUP(P:P,'[1]2017'!$D:$E,2,0)</f>
        <v>#N/A</v>
      </c>
      <c r="R3881" s="4" t="e">
        <f>VLOOKUP(P:P,'[1]2017'!$D:$F,3,0)</f>
        <v>#N/A</v>
      </c>
      <c r="S3881" s="4" t="e">
        <f>VLOOKUP(P:P,'[1]2017'!$D:$G,4,0)</f>
        <v>#N/A</v>
      </c>
      <c r="T3881" s="4" t="e">
        <f>VLOOKUP(P:P,'[1]2017'!$D:$H,5,0)</f>
        <v>#N/A</v>
      </c>
      <c r="U3881" s="4" t="e">
        <f>VLOOKUP(P:P,'[1]2017'!$D:$I,6,0)</f>
        <v>#N/A</v>
      </c>
      <c r="V3881">
        <f t="shared" si="121"/>
        <v>0</v>
      </c>
    </row>
    <row r="3882" spans="1:22" x14ac:dyDescent="0.3">
      <c r="A3882" s="10" t="s">
        <v>105</v>
      </c>
      <c r="B3882" s="10" t="s">
        <v>106</v>
      </c>
      <c r="C3882" s="10">
        <v>3</v>
      </c>
      <c r="D3882" s="10">
        <v>2017</v>
      </c>
      <c r="E3882" s="4" t="s">
        <v>3530</v>
      </c>
      <c r="F3882" s="10">
        <v>301</v>
      </c>
      <c r="G3882" s="10" t="s">
        <v>3585</v>
      </c>
      <c r="H3882" s="10" t="s">
        <v>15</v>
      </c>
      <c r="I3882" s="11" t="s">
        <v>3593</v>
      </c>
      <c r="J3882" s="10" t="s">
        <v>16</v>
      </c>
      <c r="K3882" s="10" t="s">
        <v>15</v>
      </c>
      <c r="L3882" s="10">
        <v>38</v>
      </c>
      <c r="M3882" s="10" t="s">
        <v>23</v>
      </c>
      <c r="N3882" s="10">
        <v>727</v>
      </c>
      <c r="O3882" s="10">
        <v>11</v>
      </c>
      <c r="P3882" s="10" t="str">
        <f t="shared" si="122"/>
        <v>SARVESH KUMAR  SINGH|Gaura</v>
      </c>
      <c r="Q3882" s="4" t="e">
        <f>VLOOKUP(P:P,'[1]2017'!$D:$E,2,0)</f>
        <v>#N/A</v>
      </c>
      <c r="R3882" s="4" t="e">
        <f>VLOOKUP(P:P,'[1]2017'!$D:$F,3,0)</f>
        <v>#N/A</v>
      </c>
      <c r="S3882" s="4" t="e">
        <f>VLOOKUP(P:P,'[1]2017'!$D:$G,4,0)</f>
        <v>#N/A</v>
      </c>
      <c r="T3882" s="4" t="e">
        <f>VLOOKUP(P:P,'[1]2017'!$D:$H,5,0)</f>
        <v>#N/A</v>
      </c>
      <c r="U3882" s="4" t="e">
        <f>VLOOKUP(P:P,'[1]2017'!$D:$I,6,0)</f>
        <v>#N/A</v>
      </c>
      <c r="V3882">
        <f t="shared" si="121"/>
        <v>0</v>
      </c>
    </row>
    <row r="3883" spans="1:22" x14ac:dyDescent="0.3">
      <c r="A3883" s="10" t="s">
        <v>105</v>
      </c>
      <c r="B3883" s="10" t="s">
        <v>106</v>
      </c>
      <c r="C3883" s="10">
        <v>3</v>
      </c>
      <c r="D3883" s="10">
        <v>2017</v>
      </c>
      <c r="E3883" s="4" t="s">
        <v>3530</v>
      </c>
      <c r="F3883" s="10">
        <v>301</v>
      </c>
      <c r="G3883" s="10" t="s">
        <v>3585</v>
      </c>
      <c r="H3883" s="10" t="s">
        <v>15</v>
      </c>
      <c r="I3883" s="11" t="s">
        <v>3594</v>
      </c>
      <c r="J3883" s="10" t="s">
        <v>16</v>
      </c>
      <c r="K3883" s="10" t="s">
        <v>15</v>
      </c>
      <c r="L3883" s="10">
        <v>62</v>
      </c>
      <c r="M3883" s="10" t="s">
        <v>737</v>
      </c>
      <c r="N3883" s="10">
        <v>710</v>
      </c>
      <c r="O3883" s="10">
        <v>12</v>
      </c>
      <c r="P3883" s="10" t="str">
        <f t="shared" si="122"/>
        <v>GIRISH NARAYAN PANDE|Gaura</v>
      </c>
      <c r="Q3883" s="4" t="e">
        <f>VLOOKUP(P:P,'[1]2017'!$D:$E,2,0)</f>
        <v>#N/A</v>
      </c>
      <c r="R3883" s="4" t="e">
        <f>VLOOKUP(P:P,'[1]2017'!$D:$F,3,0)</f>
        <v>#N/A</v>
      </c>
      <c r="S3883" s="4" t="e">
        <f>VLOOKUP(P:P,'[1]2017'!$D:$G,4,0)</f>
        <v>#N/A</v>
      </c>
      <c r="T3883" s="4" t="e">
        <f>VLOOKUP(P:P,'[1]2017'!$D:$H,5,0)</f>
        <v>#N/A</v>
      </c>
      <c r="U3883" s="4" t="e">
        <f>VLOOKUP(P:P,'[1]2017'!$D:$I,6,0)</f>
        <v>#N/A</v>
      </c>
      <c r="V3883">
        <f t="shared" si="121"/>
        <v>0</v>
      </c>
    </row>
    <row r="3884" spans="1:22" x14ac:dyDescent="0.3">
      <c r="A3884" s="10" t="s">
        <v>105</v>
      </c>
      <c r="B3884" s="10" t="s">
        <v>106</v>
      </c>
      <c r="C3884" s="10">
        <v>3</v>
      </c>
      <c r="D3884" s="10">
        <v>2017</v>
      </c>
      <c r="E3884" s="4" t="s">
        <v>3530</v>
      </c>
      <c r="F3884" s="10">
        <v>301</v>
      </c>
      <c r="G3884" s="10" t="s">
        <v>3585</v>
      </c>
      <c r="H3884" s="10" t="s">
        <v>15</v>
      </c>
      <c r="I3884" s="11" t="s">
        <v>3595</v>
      </c>
      <c r="J3884" s="10" t="s">
        <v>16</v>
      </c>
      <c r="K3884" s="10" t="s">
        <v>15</v>
      </c>
      <c r="L3884" s="10">
        <v>53</v>
      </c>
      <c r="M3884" s="10" t="s">
        <v>24</v>
      </c>
      <c r="N3884" s="10">
        <v>522</v>
      </c>
      <c r="O3884" s="10">
        <v>13</v>
      </c>
      <c r="P3884" s="10" t="str">
        <f t="shared" si="122"/>
        <v>TILAK RAM|Gaura</v>
      </c>
      <c r="Q3884" s="4">
        <f>VLOOKUP(P:P,'[1]2017'!$D:$E,2,0)</f>
        <v>0</v>
      </c>
      <c r="R3884" s="4" t="str">
        <f>VLOOKUP(P:P,'[1]2017'!$D:$F,3,0)</f>
        <v>5th Pass</v>
      </c>
      <c r="S3884" s="4" t="str">
        <f>VLOOKUP(P:P,'[1]2017'!$D:$G,4,0)</f>
        <v>Rs 8,64,500</v>
      </c>
      <c r="T3884" s="4" t="str">
        <f>VLOOKUP(P:P,'[1]2017'!$D:$H,5,0)</f>
        <v>Rs 0</v>
      </c>
      <c r="U3884" s="4" t="str">
        <f>VLOOKUP(P:P,'[1]2017'!$D:$I,6,0)</f>
        <v>Bahujan Mukti Party</v>
      </c>
      <c r="V3884">
        <f t="shared" si="121"/>
        <v>0</v>
      </c>
    </row>
    <row r="3885" spans="1:22" x14ac:dyDescent="0.3">
      <c r="A3885" s="10" t="s">
        <v>105</v>
      </c>
      <c r="B3885" s="10" t="s">
        <v>106</v>
      </c>
      <c r="C3885" s="10">
        <v>3</v>
      </c>
      <c r="D3885" s="10">
        <v>2017</v>
      </c>
      <c r="E3885" s="4" t="s">
        <v>3530</v>
      </c>
      <c r="F3885" s="10">
        <v>301</v>
      </c>
      <c r="G3885" s="10" t="s">
        <v>3585</v>
      </c>
      <c r="H3885" s="10" t="s">
        <v>15</v>
      </c>
      <c r="I3885" s="11" t="s">
        <v>3596</v>
      </c>
      <c r="J3885" s="10" t="s">
        <v>16</v>
      </c>
      <c r="K3885" s="10" t="s">
        <v>15</v>
      </c>
      <c r="L3885" s="10">
        <v>32</v>
      </c>
      <c r="M3885" s="10" t="s">
        <v>23</v>
      </c>
      <c r="N3885" s="10">
        <v>451</v>
      </c>
      <c r="O3885" s="10">
        <v>14</v>
      </c>
      <c r="P3885" s="10" t="str">
        <f t="shared" si="122"/>
        <v>SAKIR ALI|Gaura</v>
      </c>
      <c r="Q3885" s="4">
        <f>VLOOKUP(P:P,'[1]2017'!$D:$E,2,0)</f>
        <v>0</v>
      </c>
      <c r="R3885" s="4" t="str">
        <f>VLOOKUP(P:P,'[1]2017'!$D:$F,3,0)</f>
        <v>8th Pass</v>
      </c>
      <c r="S3885" s="4" t="str">
        <f>VLOOKUP(P:P,'[1]2017'!$D:$G,4,0)</f>
        <v>Rs 3,46,166</v>
      </c>
      <c r="T3885" s="4" t="str">
        <f>VLOOKUP(P:P,'[1]2017'!$D:$H,5,0)</f>
        <v>Rs 0</v>
      </c>
      <c r="U3885" s="4" t="str">
        <f>VLOOKUP(P:P,'[1]2017'!$D:$I,6,0)</f>
        <v>IND</v>
      </c>
      <c r="V3885">
        <f t="shared" si="121"/>
        <v>0</v>
      </c>
    </row>
    <row r="3886" spans="1:22" x14ac:dyDescent="0.3">
      <c r="A3886" s="10" t="s">
        <v>105</v>
      </c>
      <c r="B3886" s="10" t="s">
        <v>106</v>
      </c>
      <c r="C3886" s="10">
        <v>3</v>
      </c>
      <c r="D3886" s="10">
        <v>2017</v>
      </c>
      <c r="E3886" s="4" t="s">
        <v>3530</v>
      </c>
      <c r="F3886" s="10">
        <v>301</v>
      </c>
      <c r="G3886" s="10" t="s">
        <v>3585</v>
      </c>
      <c r="H3886" s="10" t="s">
        <v>15</v>
      </c>
      <c r="I3886" s="11" t="s">
        <v>2554</v>
      </c>
      <c r="J3886" s="10" t="s">
        <v>16</v>
      </c>
      <c r="K3886" s="10" t="s">
        <v>15</v>
      </c>
      <c r="L3886" s="10">
        <v>32</v>
      </c>
      <c r="M3886" s="10" t="s">
        <v>23</v>
      </c>
      <c r="N3886" s="10">
        <v>451</v>
      </c>
      <c r="O3886" s="10">
        <v>15</v>
      </c>
      <c r="P3886" s="10" t="str">
        <f t="shared" si="122"/>
        <v>RAM AVATAR|Gaura</v>
      </c>
      <c r="Q3886" s="4" t="e">
        <f>VLOOKUP(P:P,'[1]2017'!$D:$E,2,0)</f>
        <v>#N/A</v>
      </c>
      <c r="R3886" s="4" t="e">
        <f>VLOOKUP(P:P,'[1]2017'!$D:$F,3,0)</f>
        <v>#N/A</v>
      </c>
      <c r="S3886" s="4" t="e">
        <f>VLOOKUP(P:P,'[1]2017'!$D:$G,4,0)</f>
        <v>#N/A</v>
      </c>
      <c r="T3886" s="4" t="e">
        <f>VLOOKUP(P:P,'[1]2017'!$D:$H,5,0)</f>
        <v>#N/A</v>
      </c>
      <c r="U3886" s="4" t="e">
        <f>VLOOKUP(P:P,'[1]2017'!$D:$I,6,0)</f>
        <v>#N/A</v>
      </c>
      <c r="V3886">
        <f t="shared" si="121"/>
        <v>0</v>
      </c>
    </row>
    <row r="3887" spans="1:22" x14ac:dyDescent="0.3">
      <c r="A3887" s="10" t="s">
        <v>105</v>
      </c>
      <c r="B3887" s="10" t="s">
        <v>106</v>
      </c>
      <c r="C3887" s="10">
        <v>3</v>
      </c>
      <c r="D3887" s="10">
        <v>2017</v>
      </c>
      <c r="E3887" s="4" t="s">
        <v>3530</v>
      </c>
      <c r="F3887" s="10">
        <v>301</v>
      </c>
      <c r="G3887" s="10" t="s">
        <v>3585</v>
      </c>
      <c r="H3887" s="10" t="s">
        <v>15</v>
      </c>
      <c r="I3887" s="11" t="s">
        <v>53</v>
      </c>
      <c r="J3887" s="10" t="s">
        <v>16</v>
      </c>
      <c r="K3887" s="10" t="s">
        <v>15</v>
      </c>
      <c r="L3887" s="10">
        <v>34</v>
      </c>
      <c r="M3887" s="10" t="s">
        <v>23</v>
      </c>
      <c r="N3887" s="10">
        <v>361</v>
      </c>
      <c r="O3887" s="10">
        <v>16</v>
      </c>
      <c r="P3887" s="10" t="str">
        <f t="shared" si="122"/>
        <v>RAJESH KUMAR|Gaura</v>
      </c>
      <c r="Q3887" s="4">
        <f>VLOOKUP(P:P,'[1]2017'!$D:$E,2,0)</f>
        <v>2</v>
      </c>
      <c r="R3887" s="4" t="str">
        <f>VLOOKUP(P:P,'[1]2017'!$D:$F,3,0)</f>
        <v>Graduate</v>
      </c>
      <c r="S3887" s="4" t="str">
        <f>VLOOKUP(P:P,'[1]2017'!$D:$G,4,0)</f>
        <v>Rs 6,20,887</v>
      </c>
      <c r="T3887" s="4" t="str">
        <f>VLOOKUP(P:P,'[1]2017'!$D:$H,5,0)</f>
        <v>Rs 0</v>
      </c>
      <c r="U3887" s="4" t="str">
        <f>VLOOKUP(P:P,'[1]2017'!$D:$I,6,0)</f>
        <v>IND</v>
      </c>
      <c r="V3887">
        <f t="shared" si="121"/>
        <v>0</v>
      </c>
    </row>
    <row r="3888" spans="1:22" x14ac:dyDescent="0.3">
      <c r="A3888" s="10" t="s">
        <v>105</v>
      </c>
      <c r="B3888" s="10" t="s">
        <v>106</v>
      </c>
      <c r="C3888" s="10">
        <v>3</v>
      </c>
      <c r="D3888" s="10">
        <v>2017</v>
      </c>
      <c r="E3888" s="4" t="s">
        <v>3597</v>
      </c>
      <c r="F3888" s="10">
        <v>302</v>
      </c>
      <c r="G3888" s="10" t="s">
        <v>3598</v>
      </c>
      <c r="H3888" s="10" t="s">
        <v>15</v>
      </c>
      <c r="I3888" s="11" t="s">
        <v>3599</v>
      </c>
      <c r="J3888" s="10" t="s">
        <v>16</v>
      </c>
      <c r="K3888" s="10" t="s">
        <v>15</v>
      </c>
      <c r="L3888" s="10">
        <v>43</v>
      </c>
      <c r="M3888" s="10" t="s">
        <v>2865</v>
      </c>
      <c r="N3888" s="10">
        <v>67653</v>
      </c>
      <c r="O3888" s="10">
        <v>1</v>
      </c>
      <c r="P3888" s="10" t="str">
        <f t="shared" si="122"/>
        <v>AMAR SINGH CHAUDHARY|Shohratgarh</v>
      </c>
      <c r="Q3888" s="4" t="e">
        <f>VLOOKUP(P:P,'[1]2017'!$D:$E,2,0)</f>
        <v>#N/A</v>
      </c>
      <c r="R3888" s="4" t="e">
        <f>VLOOKUP(P:P,'[1]2017'!$D:$F,3,0)</f>
        <v>#N/A</v>
      </c>
      <c r="S3888" s="4" t="e">
        <f>VLOOKUP(P:P,'[1]2017'!$D:$G,4,0)</f>
        <v>#N/A</v>
      </c>
      <c r="T3888" s="4" t="e">
        <f>VLOOKUP(P:P,'[1]2017'!$D:$H,5,0)</f>
        <v>#N/A</v>
      </c>
      <c r="U3888" s="4" t="e">
        <f>VLOOKUP(P:P,'[1]2017'!$D:$I,6,0)</f>
        <v>#N/A</v>
      </c>
      <c r="V3888">
        <f t="shared" si="121"/>
        <v>1</v>
      </c>
    </row>
    <row r="3889" spans="1:22" x14ac:dyDescent="0.3">
      <c r="A3889" s="10" t="s">
        <v>105</v>
      </c>
      <c r="B3889" s="10" t="s">
        <v>106</v>
      </c>
      <c r="C3889" s="10">
        <v>3</v>
      </c>
      <c r="D3889" s="10">
        <v>2017</v>
      </c>
      <c r="E3889" s="4" t="s">
        <v>3597</v>
      </c>
      <c r="F3889" s="10">
        <v>302</v>
      </c>
      <c r="G3889" s="10" t="s">
        <v>3598</v>
      </c>
      <c r="H3889" s="10" t="s">
        <v>15</v>
      </c>
      <c r="I3889" s="11" t="s">
        <v>3600</v>
      </c>
      <c r="J3889" s="10" t="s">
        <v>16</v>
      </c>
      <c r="K3889" s="10" t="s">
        <v>15</v>
      </c>
      <c r="L3889" s="10">
        <v>39</v>
      </c>
      <c r="M3889" s="10" t="s">
        <v>37</v>
      </c>
      <c r="N3889" s="10">
        <v>45529</v>
      </c>
      <c r="O3889" s="10">
        <v>2</v>
      </c>
      <c r="P3889" s="10" t="str">
        <f t="shared" si="122"/>
        <v>MOHD. JAMEEL|Shohratgarh</v>
      </c>
      <c r="Q3889" s="4" t="e">
        <f>VLOOKUP(P:P,'[1]2017'!$D:$E,2,0)</f>
        <v>#N/A</v>
      </c>
      <c r="R3889" s="4" t="e">
        <f>VLOOKUP(P:P,'[1]2017'!$D:$F,3,0)</f>
        <v>#N/A</v>
      </c>
      <c r="S3889" s="4" t="e">
        <f>VLOOKUP(P:P,'[1]2017'!$D:$G,4,0)</f>
        <v>#N/A</v>
      </c>
      <c r="T3889" s="4" t="e">
        <f>VLOOKUP(P:P,'[1]2017'!$D:$H,5,0)</f>
        <v>#N/A</v>
      </c>
      <c r="U3889" s="4" t="e">
        <f>VLOOKUP(P:P,'[1]2017'!$D:$I,6,0)</f>
        <v>#N/A</v>
      </c>
      <c r="V3889">
        <f t="shared" si="121"/>
        <v>0</v>
      </c>
    </row>
    <row r="3890" spans="1:22" x14ac:dyDescent="0.3">
      <c r="A3890" s="10" t="s">
        <v>105</v>
      </c>
      <c r="B3890" s="10" t="s">
        <v>106</v>
      </c>
      <c r="C3890" s="10">
        <v>3</v>
      </c>
      <c r="D3890" s="10">
        <v>2017</v>
      </c>
      <c r="E3890" s="4" t="s">
        <v>3597</v>
      </c>
      <c r="F3890" s="10">
        <v>302</v>
      </c>
      <c r="G3890" s="10" t="s">
        <v>3598</v>
      </c>
      <c r="H3890" s="10" t="s">
        <v>15</v>
      </c>
      <c r="I3890" s="11" t="s">
        <v>3601</v>
      </c>
      <c r="J3890" s="10" t="s">
        <v>16</v>
      </c>
      <c r="K3890" s="10" t="s">
        <v>15</v>
      </c>
      <c r="L3890" s="10">
        <v>41</v>
      </c>
      <c r="M3890" s="10" t="s">
        <v>139</v>
      </c>
      <c r="N3890" s="10">
        <v>36907</v>
      </c>
      <c r="O3890" s="10">
        <v>3</v>
      </c>
      <c r="P3890" s="10" t="str">
        <f t="shared" si="122"/>
        <v>UGRASEN SINGH|Shohratgarh</v>
      </c>
      <c r="Q3890" s="4">
        <f>VLOOKUP(P:P,'[1]2017'!$D:$E,2,0)</f>
        <v>0</v>
      </c>
      <c r="R3890" s="4" t="str">
        <f>VLOOKUP(P:P,'[1]2017'!$D:$F,3,0)</f>
        <v>Graduate Professional</v>
      </c>
      <c r="S3890" s="4" t="str">
        <f>VLOOKUP(P:P,'[1]2017'!$D:$G,4,0)</f>
        <v>Rs 2,92,66,179</v>
      </c>
      <c r="T3890" s="4" t="str">
        <f>VLOOKUP(P:P,'[1]2017'!$D:$H,5,0)</f>
        <v>Rs 20,00,000</v>
      </c>
      <c r="U3890" s="4" t="str">
        <f>VLOOKUP(P:P,'[1]2017'!$D:$I,6,0)</f>
        <v>SP</v>
      </c>
      <c r="V3890">
        <f t="shared" si="121"/>
        <v>0</v>
      </c>
    </row>
    <row r="3891" spans="1:22" x14ac:dyDescent="0.3">
      <c r="A3891" s="10" t="s">
        <v>105</v>
      </c>
      <c r="B3891" s="10" t="s">
        <v>106</v>
      </c>
      <c r="C3891" s="10">
        <v>3</v>
      </c>
      <c r="D3891" s="10">
        <v>2017</v>
      </c>
      <c r="E3891" s="4" t="s">
        <v>3597</v>
      </c>
      <c r="F3891" s="10">
        <v>302</v>
      </c>
      <c r="G3891" s="10" t="s">
        <v>3598</v>
      </c>
      <c r="H3891" s="10" t="s">
        <v>15</v>
      </c>
      <c r="I3891" s="11" t="s">
        <v>3602</v>
      </c>
      <c r="J3891" s="10" t="s">
        <v>16</v>
      </c>
      <c r="K3891" s="10" t="s">
        <v>15</v>
      </c>
      <c r="L3891" s="10">
        <v>60</v>
      </c>
      <c r="M3891" s="10" t="s">
        <v>115</v>
      </c>
      <c r="N3891" s="10">
        <v>8543</v>
      </c>
      <c r="O3891" s="10">
        <v>4</v>
      </c>
      <c r="P3891" s="10" t="str">
        <f t="shared" si="122"/>
        <v>CHAUDHARY RAVINDRA PRATAP ALIAS PAPPU CHAUDHARY|Shohratgarh</v>
      </c>
      <c r="Q3891" s="4" t="e">
        <f>VLOOKUP(P:P,'[1]2017'!$D:$E,2,0)</f>
        <v>#N/A</v>
      </c>
      <c r="R3891" s="4" t="e">
        <f>VLOOKUP(P:P,'[1]2017'!$D:$F,3,0)</f>
        <v>#N/A</v>
      </c>
      <c r="S3891" s="4" t="e">
        <f>VLOOKUP(P:P,'[1]2017'!$D:$G,4,0)</f>
        <v>#N/A</v>
      </c>
      <c r="T3891" s="4" t="e">
        <f>VLOOKUP(P:P,'[1]2017'!$D:$H,5,0)</f>
        <v>#N/A</v>
      </c>
      <c r="U3891" s="4" t="e">
        <f>VLOOKUP(P:P,'[1]2017'!$D:$I,6,0)</f>
        <v>#N/A</v>
      </c>
      <c r="V3891">
        <f t="shared" si="121"/>
        <v>0</v>
      </c>
    </row>
    <row r="3892" spans="1:22" x14ac:dyDescent="0.3">
      <c r="A3892" s="10" t="s">
        <v>105</v>
      </c>
      <c r="B3892" s="10" t="s">
        <v>106</v>
      </c>
      <c r="C3892" s="10">
        <v>3</v>
      </c>
      <c r="D3892" s="10">
        <v>2017</v>
      </c>
      <c r="E3892" s="4" t="s">
        <v>3597</v>
      </c>
      <c r="F3892" s="10">
        <v>302</v>
      </c>
      <c r="G3892" s="10" t="s">
        <v>3598</v>
      </c>
      <c r="H3892" s="10" t="s">
        <v>15</v>
      </c>
      <c r="I3892" s="11" t="s">
        <v>3603</v>
      </c>
      <c r="J3892" s="10" t="s">
        <v>16</v>
      </c>
      <c r="K3892" s="10" t="s">
        <v>15</v>
      </c>
      <c r="L3892" s="10">
        <v>62</v>
      </c>
      <c r="M3892" s="10" t="s">
        <v>144</v>
      </c>
      <c r="N3892" s="10">
        <v>4931</v>
      </c>
      <c r="O3892" s="10">
        <v>5</v>
      </c>
      <c r="P3892" s="10" t="str">
        <f t="shared" si="122"/>
        <v>HAJI ALI AHMAD|Shohratgarh</v>
      </c>
      <c r="Q3892" s="4" t="e">
        <f>VLOOKUP(P:P,'[1]2017'!$D:$E,2,0)</f>
        <v>#N/A</v>
      </c>
      <c r="R3892" s="4" t="e">
        <f>VLOOKUP(P:P,'[1]2017'!$D:$F,3,0)</f>
        <v>#N/A</v>
      </c>
      <c r="S3892" s="4" t="e">
        <f>VLOOKUP(P:P,'[1]2017'!$D:$G,4,0)</f>
        <v>#N/A</v>
      </c>
      <c r="T3892" s="4" t="e">
        <f>VLOOKUP(P:P,'[1]2017'!$D:$H,5,0)</f>
        <v>#N/A</v>
      </c>
      <c r="U3892" s="4" t="e">
        <f>VLOOKUP(P:P,'[1]2017'!$D:$I,6,0)</f>
        <v>#N/A</v>
      </c>
      <c r="V3892">
        <f t="shared" si="121"/>
        <v>0</v>
      </c>
    </row>
    <row r="3893" spans="1:22" x14ac:dyDescent="0.3">
      <c r="A3893" s="10" t="s">
        <v>105</v>
      </c>
      <c r="B3893" s="10" t="s">
        <v>106</v>
      </c>
      <c r="C3893" s="10">
        <v>3</v>
      </c>
      <c r="D3893" s="10">
        <v>2017</v>
      </c>
      <c r="E3893" s="4" t="s">
        <v>3597</v>
      </c>
      <c r="F3893" s="10">
        <v>302</v>
      </c>
      <c r="G3893" s="10" t="s">
        <v>3598</v>
      </c>
      <c r="H3893" s="10" t="s">
        <v>15</v>
      </c>
      <c r="I3893" s="11" t="s">
        <v>2016</v>
      </c>
      <c r="J3893" s="10" t="s">
        <v>16</v>
      </c>
      <c r="K3893" s="10" t="s">
        <v>15</v>
      </c>
      <c r="L3893" s="10">
        <v>57</v>
      </c>
      <c r="M3893" s="10" t="s">
        <v>17</v>
      </c>
      <c r="N3893" s="10">
        <v>4148</v>
      </c>
      <c r="O3893" s="10">
        <v>6</v>
      </c>
      <c r="P3893" s="10" t="str">
        <f t="shared" si="122"/>
        <v>ANIL SINGH|Shohratgarh</v>
      </c>
      <c r="Q3893" s="4">
        <f>VLOOKUP(P:P,'[1]2017'!$D:$E,2,0)</f>
        <v>0</v>
      </c>
      <c r="R3893" s="4" t="str">
        <f>VLOOKUP(P:P,'[1]2017'!$D:$F,3,0)</f>
        <v>12th Pass</v>
      </c>
      <c r="S3893" s="4" t="str">
        <f>VLOOKUP(P:P,'[1]2017'!$D:$G,4,0)</f>
        <v>Rs 4,99,60,000</v>
      </c>
      <c r="T3893" s="4" t="str">
        <f>VLOOKUP(P:P,'[1]2017'!$D:$H,5,0)</f>
        <v>Rs 0</v>
      </c>
      <c r="U3893" s="4" t="str">
        <f>VLOOKUP(P:P,'[1]2017'!$D:$I,6,0)</f>
        <v>INC</v>
      </c>
      <c r="V3893">
        <f t="shared" si="121"/>
        <v>0</v>
      </c>
    </row>
    <row r="3894" spans="1:22" x14ac:dyDescent="0.3">
      <c r="A3894" s="10" t="s">
        <v>105</v>
      </c>
      <c r="B3894" s="10" t="s">
        <v>106</v>
      </c>
      <c r="C3894" s="10">
        <v>3</v>
      </c>
      <c r="D3894" s="10">
        <v>2017</v>
      </c>
      <c r="E3894" s="4" t="s">
        <v>3597</v>
      </c>
      <c r="F3894" s="10">
        <v>302</v>
      </c>
      <c r="G3894" s="10" t="s">
        <v>3598</v>
      </c>
      <c r="H3894" s="10" t="s">
        <v>15</v>
      </c>
      <c r="I3894" s="11" t="s">
        <v>3604</v>
      </c>
      <c r="J3894" s="10" t="s">
        <v>16</v>
      </c>
      <c r="K3894" s="10" t="s">
        <v>15</v>
      </c>
      <c r="L3894" s="10">
        <v>52</v>
      </c>
      <c r="M3894" s="10" t="s">
        <v>23</v>
      </c>
      <c r="N3894" s="10">
        <v>4064</v>
      </c>
      <c r="O3894" s="10">
        <v>7</v>
      </c>
      <c r="P3894" s="10" t="str">
        <f t="shared" si="122"/>
        <v>SUKHARAJ YADAV|Shohratgarh</v>
      </c>
      <c r="Q3894" s="4" t="e">
        <f>VLOOKUP(P:P,'[1]2017'!$D:$E,2,0)</f>
        <v>#N/A</v>
      </c>
      <c r="R3894" s="4" t="e">
        <f>VLOOKUP(P:P,'[1]2017'!$D:$F,3,0)</f>
        <v>#N/A</v>
      </c>
      <c r="S3894" s="4" t="e">
        <f>VLOOKUP(P:P,'[1]2017'!$D:$G,4,0)</f>
        <v>#N/A</v>
      </c>
      <c r="T3894" s="4" t="e">
        <f>VLOOKUP(P:P,'[1]2017'!$D:$H,5,0)</f>
        <v>#N/A</v>
      </c>
      <c r="U3894" s="4" t="e">
        <f>VLOOKUP(P:P,'[1]2017'!$D:$I,6,0)</f>
        <v>#N/A</v>
      </c>
      <c r="V3894">
        <f t="shared" si="121"/>
        <v>0</v>
      </c>
    </row>
    <row r="3895" spans="1:22" x14ac:dyDescent="0.3">
      <c r="A3895" s="10" t="s">
        <v>105</v>
      </c>
      <c r="B3895" s="10" t="s">
        <v>106</v>
      </c>
      <c r="C3895" s="10">
        <v>3</v>
      </c>
      <c r="D3895" s="10">
        <v>2017</v>
      </c>
      <c r="E3895" s="4" t="s">
        <v>3597</v>
      </c>
      <c r="F3895" s="10">
        <v>302</v>
      </c>
      <c r="G3895" s="10" t="s">
        <v>3598</v>
      </c>
      <c r="H3895" s="10" t="s">
        <v>15</v>
      </c>
      <c r="I3895" s="11" t="s">
        <v>3605</v>
      </c>
      <c r="J3895" s="10" t="s">
        <v>16</v>
      </c>
      <c r="K3895" s="10" t="s">
        <v>15</v>
      </c>
      <c r="L3895" s="10">
        <v>50</v>
      </c>
      <c r="M3895" s="10" t="s">
        <v>232</v>
      </c>
      <c r="N3895" s="10">
        <v>3207</v>
      </c>
      <c r="O3895" s="10">
        <v>8</v>
      </c>
      <c r="P3895" s="10" t="str">
        <f t="shared" si="122"/>
        <v>RADHARAMAN TRIPATHI|Shohratgarh</v>
      </c>
      <c r="Q3895" s="4" t="e">
        <f>VLOOKUP(P:P,'[1]2017'!$D:$E,2,0)</f>
        <v>#N/A</v>
      </c>
      <c r="R3895" s="4" t="e">
        <f>VLOOKUP(P:P,'[1]2017'!$D:$F,3,0)</f>
        <v>#N/A</v>
      </c>
      <c r="S3895" s="4" t="e">
        <f>VLOOKUP(P:P,'[1]2017'!$D:$G,4,0)</f>
        <v>#N/A</v>
      </c>
      <c r="T3895" s="4" t="e">
        <f>VLOOKUP(P:P,'[1]2017'!$D:$H,5,0)</f>
        <v>#N/A</v>
      </c>
      <c r="U3895" s="4" t="e">
        <f>VLOOKUP(P:P,'[1]2017'!$D:$I,6,0)</f>
        <v>#N/A</v>
      </c>
      <c r="V3895">
        <f t="shared" si="121"/>
        <v>0</v>
      </c>
    </row>
    <row r="3896" spans="1:22" x14ac:dyDescent="0.3">
      <c r="A3896" s="10" t="s">
        <v>105</v>
      </c>
      <c r="B3896" s="10" t="s">
        <v>106</v>
      </c>
      <c r="C3896" s="10">
        <v>3</v>
      </c>
      <c r="D3896" s="10">
        <v>2017</v>
      </c>
      <c r="E3896" s="4" t="s">
        <v>3597</v>
      </c>
      <c r="F3896" s="10">
        <v>302</v>
      </c>
      <c r="G3896" s="10" t="s">
        <v>3598</v>
      </c>
      <c r="H3896" s="10" t="s">
        <v>15</v>
      </c>
      <c r="I3896" s="11" t="s">
        <v>3606</v>
      </c>
      <c r="J3896" s="10" t="s">
        <v>16</v>
      </c>
      <c r="K3896" s="10" t="s">
        <v>15</v>
      </c>
      <c r="L3896" s="10">
        <v>51</v>
      </c>
      <c r="M3896" s="10" t="s">
        <v>23</v>
      </c>
      <c r="N3896" s="10">
        <v>2204</v>
      </c>
      <c r="O3896" s="10">
        <v>9</v>
      </c>
      <c r="P3896" s="10" t="str">
        <f t="shared" si="122"/>
        <v>AMIRULLAH|Shohratgarh</v>
      </c>
      <c r="Q3896" s="4">
        <f>VLOOKUP(P:P,'[1]2017'!$D:$E,2,0)</f>
        <v>0</v>
      </c>
      <c r="R3896" s="4" t="str">
        <f>VLOOKUP(P:P,'[1]2017'!$D:$F,3,0)</f>
        <v>8th Pass</v>
      </c>
      <c r="S3896" s="4" t="str">
        <f>VLOOKUP(P:P,'[1]2017'!$D:$G,4,0)</f>
        <v>Rs 21,77,522</v>
      </c>
      <c r="T3896" s="4" t="str">
        <f>VLOOKUP(P:P,'[1]2017'!$D:$H,5,0)</f>
        <v>Rs 6,00,000</v>
      </c>
      <c r="U3896" s="4" t="str">
        <f>VLOOKUP(P:P,'[1]2017'!$D:$I,6,0)</f>
        <v>IND</v>
      </c>
      <c r="V3896">
        <f t="shared" si="121"/>
        <v>0</v>
      </c>
    </row>
    <row r="3897" spans="1:22" x14ac:dyDescent="0.3">
      <c r="A3897" s="10" t="s">
        <v>105</v>
      </c>
      <c r="B3897" s="10" t="s">
        <v>106</v>
      </c>
      <c r="C3897" s="10">
        <v>3</v>
      </c>
      <c r="D3897" s="10">
        <v>2017</v>
      </c>
      <c r="E3897" s="4" t="s">
        <v>3597</v>
      </c>
      <c r="F3897" s="10">
        <v>302</v>
      </c>
      <c r="G3897" s="10" t="s">
        <v>3598</v>
      </c>
      <c r="H3897" s="10" t="s">
        <v>15</v>
      </c>
      <c r="I3897" s="11" t="s">
        <v>3607</v>
      </c>
      <c r="J3897" s="10" t="s">
        <v>16</v>
      </c>
      <c r="K3897" s="10" t="s">
        <v>15</v>
      </c>
      <c r="L3897" s="10">
        <v>35</v>
      </c>
      <c r="M3897" s="10" t="s">
        <v>1891</v>
      </c>
      <c r="N3897" s="10">
        <v>1780</v>
      </c>
      <c r="O3897" s="10">
        <v>10</v>
      </c>
      <c r="P3897" s="10" t="str">
        <f t="shared" si="122"/>
        <v>SAMSUDDIN KHAN|Shohratgarh</v>
      </c>
      <c r="Q3897" s="4" t="e">
        <f>VLOOKUP(P:P,'[1]2017'!$D:$E,2,0)</f>
        <v>#N/A</v>
      </c>
      <c r="R3897" s="4" t="e">
        <f>VLOOKUP(P:P,'[1]2017'!$D:$F,3,0)</f>
        <v>#N/A</v>
      </c>
      <c r="S3897" s="4" t="e">
        <f>VLOOKUP(P:P,'[1]2017'!$D:$G,4,0)</f>
        <v>#N/A</v>
      </c>
      <c r="T3897" s="4" t="e">
        <f>VLOOKUP(P:P,'[1]2017'!$D:$H,5,0)</f>
        <v>#N/A</v>
      </c>
      <c r="U3897" s="4" t="e">
        <f>VLOOKUP(P:P,'[1]2017'!$D:$I,6,0)</f>
        <v>#N/A</v>
      </c>
      <c r="V3897">
        <f t="shared" si="121"/>
        <v>0</v>
      </c>
    </row>
    <row r="3898" spans="1:22" x14ac:dyDescent="0.3">
      <c r="A3898" s="10" t="s">
        <v>105</v>
      </c>
      <c r="B3898" s="10" t="s">
        <v>106</v>
      </c>
      <c r="C3898" s="10">
        <v>3</v>
      </c>
      <c r="D3898" s="10">
        <v>2017</v>
      </c>
      <c r="E3898" s="4" t="s">
        <v>3597</v>
      </c>
      <c r="F3898" s="10">
        <v>302</v>
      </c>
      <c r="G3898" s="10" t="s">
        <v>3598</v>
      </c>
      <c r="H3898" s="10" t="s">
        <v>15</v>
      </c>
      <c r="I3898" s="11" t="s">
        <v>3608</v>
      </c>
      <c r="J3898" s="10" t="s">
        <v>16</v>
      </c>
      <c r="K3898" s="10" t="s">
        <v>15</v>
      </c>
      <c r="L3898" s="10">
        <v>40</v>
      </c>
      <c r="M3898" s="10" t="s">
        <v>23</v>
      </c>
      <c r="N3898" s="10">
        <v>1728</v>
      </c>
      <c r="O3898" s="10">
        <v>11</v>
      </c>
      <c r="P3898" s="10" t="str">
        <f t="shared" si="122"/>
        <v>DR. ASHEESH PRATAP SINGH|Shohratgarh</v>
      </c>
      <c r="Q3898" s="4" t="e">
        <f>VLOOKUP(P:P,'[1]2017'!$D:$E,2,0)</f>
        <v>#N/A</v>
      </c>
      <c r="R3898" s="4" t="e">
        <f>VLOOKUP(P:P,'[1]2017'!$D:$F,3,0)</f>
        <v>#N/A</v>
      </c>
      <c r="S3898" s="4" t="e">
        <f>VLOOKUP(P:P,'[1]2017'!$D:$G,4,0)</f>
        <v>#N/A</v>
      </c>
      <c r="T3898" s="4" t="e">
        <f>VLOOKUP(P:P,'[1]2017'!$D:$H,5,0)</f>
        <v>#N/A</v>
      </c>
      <c r="U3898" s="4" t="e">
        <f>VLOOKUP(P:P,'[1]2017'!$D:$I,6,0)</f>
        <v>#N/A</v>
      </c>
      <c r="V3898">
        <f t="shared" si="121"/>
        <v>0</v>
      </c>
    </row>
    <row r="3899" spans="1:22" x14ac:dyDescent="0.3">
      <c r="A3899" s="10" t="s">
        <v>105</v>
      </c>
      <c r="B3899" s="10" t="s">
        <v>106</v>
      </c>
      <c r="C3899" s="10">
        <v>3</v>
      </c>
      <c r="D3899" s="10">
        <v>2017</v>
      </c>
      <c r="E3899" s="4" t="s">
        <v>3597</v>
      </c>
      <c r="F3899" s="10">
        <v>302</v>
      </c>
      <c r="G3899" s="10" t="s">
        <v>3598</v>
      </c>
      <c r="H3899" s="10" t="s">
        <v>15</v>
      </c>
      <c r="I3899" s="11" t="s">
        <v>19</v>
      </c>
      <c r="J3899" s="10" t="s">
        <v>20</v>
      </c>
      <c r="K3899" s="10" t="s">
        <v>20</v>
      </c>
      <c r="L3899" s="10" t="s">
        <v>20</v>
      </c>
      <c r="M3899" s="10" t="s">
        <v>21</v>
      </c>
      <c r="N3899" s="10">
        <v>1525</v>
      </c>
      <c r="O3899" s="10">
        <v>12</v>
      </c>
      <c r="P3899" s="10" t="str">
        <f t="shared" si="122"/>
        <v>None of the Above|Shohratgarh</v>
      </c>
      <c r="Q3899" s="4" t="e">
        <f>VLOOKUP(P:P,'[1]2017'!$D:$E,2,0)</f>
        <v>#N/A</v>
      </c>
      <c r="R3899" s="4" t="e">
        <f>VLOOKUP(P:P,'[1]2017'!$D:$F,3,0)</f>
        <v>#N/A</v>
      </c>
      <c r="S3899" s="4" t="e">
        <f>VLOOKUP(P:P,'[1]2017'!$D:$G,4,0)</f>
        <v>#N/A</v>
      </c>
      <c r="T3899" s="4" t="e">
        <f>VLOOKUP(P:P,'[1]2017'!$D:$H,5,0)</f>
        <v>#N/A</v>
      </c>
      <c r="U3899" s="4" t="e">
        <f>VLOOKUP(P:P,'[1]2017'!$D:$I,6,0)</f>
        <v>#N/A</v>
      </c>
      <c r="V3899">
        <f t="shared" si="121"/>
        <v>0</v>
      </c>
    </row>
    <row r="3900" spans="1:22" x14ac:dyDescent="0.3">
      <c r="A3900" s="10" t="s">
        <v>105</v>
      </c>
      <c r="B3900" s="10" t="s">
        <v>106</v>
      </c>
      <c r="C3900" s="10">
        <v>3</v>
      </c>
      <c r="D3900" s="10">
        <v>2017</v>
      </c>
      <c r="E3900" s="4" t="s">
        <v>3597</v>
      </c>
      <c r="F3900" s="10">
        <v>302</v>
      </c>
      <c r="G3900" s="10" t="s">
        <v>3598</v>
      </c>
      <c r="H3900" s="10" t="s">
        <v>15</v>
      </c>
      <c r="I3900" s="11" t="s">
        <v>3609</v>
      </c>
      <c r="J3900" s="10" t="s">
        <v>26</v>
      </c>
      <c r="K3900" s="10" t="s">
        <v>15</v>
      </c>
      <c r="L3900" s="10">
        <v>25</v>
      </c>
      <c r="M3900" s="10" t="s">
        <v>23</v>
      </c>
      <c r="N3900" s="10">
        <v>1381</v>
      </c>
      <c r="O3900" s="10">
        <v>13</v>
      </c>
      <c r="P3900" s="10" t="str">
        <f t="shared" si="122"/>
        <v>VRIJ VASINI GIRI|Shohratgarh</v>
      </c>
      <c r="Q3900" s="4" t="e">
        <f>VLOOKUP(P:P,'[1]2017'!$D:$E,2,0)</f>
        <v>#N/A</v>
      </c>
      <c r="R3900" s="4" t="e">
        <f>VLOOKUP(P:P,'[1]2017'!$D:$F,3,0)</f>
        <v>#N/A</v>
      </c>
      <c r="S3900" s="4" t="e">
        <f>VLOOKUP(P:P,'[1]2017'!$D:$G,4,0)</f>
        <v>#N/A</v>
      </c>
      <c r="T3900" s="4" t="e">
        <f>VLOOKUP(P:P,'[1]2017'!$D:$H,5,0)</f>
        <v>#N/A</v>
      </c>
      <c r="U3900" s="4" t="e">
        <f>VLOOKUP(P:P,'[1]2017'!$D:$I,6,0)</f>
        <v>#N/A</v>
      </c>
      <c r="V3900">
        <f t="shared" si="121"/>
        <v>0</v>
      </c>
    </row>
    <row r="3901" spans="1:22" x14ac:dyDescent="0.3">
      <c r="A3901" s="10" t="s">
        <v>105</v>
      </c>
      <c r="B3901" s="10" t="s">
        <v>106</v>
      </c>
      <c r="C3901" s="10">
        <v>3</v>
      </c>
      <c r="D3901" s="10">
        <v>2017</v>
      </c>
      <c r="E3901" s="4" t="s">
        <v>3597</v>
      </c>
      <c r="F3901" s="10">
        <v>302</v>
      </c>
      <c r="G3901" s="10" t="s">
        <v>3598</v>
      </c>
      <c r="H3901" s="10" t="s">
        <v>15</v>
      </c>
      <c r="I3901" s="11" t="s">
        <v>3610</v>
      </c>
      <c r="J3901" s="10" t="s">
        <v>16</v>
      </c>
      <c r="K3901" s="10" t="s">
        <v>15</v>
      </c>
      <c r="L3901" s="10">
        <v>33</v>
      </c>
      <c r="M3901" s="10" t="s">
        <v>2855</v>
      </c>
      <c r="N3901" s="10">
        <v>1135</v>
      </c>
      <c r="O3901" s="10">
        <v>14</v>
      </c>
      <c r="P3901" s="10" t="str">
        <f t="shared" si="122"/>
        <v>PRAMOD KUMAR MISHRA|Shohratgarh</v>
      </c>
      <c r="Q3901" s="4" t="e">
        <f>VLOOKUP(P:P,'[1]2017'!$D:$E,2,0)</f>
        <v>#N/A</v>
      </c>
      <c r="R3901" s="4" t="e">
        <f>VLOOKUP(P:P,'[1]2017'!$D:$F,3,0)</f>
        <v>#N/A</v>
      </c>
      <c r="S3901" s="4" t="e">
        <f>VLOOKUP(P:P,'[1]2017'!$D:$G,4,0)</f>
        <v>#N/A</v>
      </c>
      <c r="T3901" s="4" t="e">
        <f>VLOOKUP(P:P,'[1]2017'!$D:$H,5,0)</f>
        <v>#N/A</v>
      </c>
      <c r="U3901" s="4" t="e">
        <f>VLOOKUP(P:P,'[1]2017'!$D:$I,6,0)</f>
        <v>#N/A</v>
      </c>
      <c r="V3901">
        <f t="shared" si="121"/>
        <v>0</v>
      </c>
    </row>
    <row r="3902" spans="1:22" x14ac:dyDescent="0.3">
      <c r="A3902" s="10" t="s">
        <v>105</v>
      </c>
      <c r="B3902" s="10" t="s">
        <v>106</v>
      </c>
      <c r="C3902" s="10">
        <v>3</v>
      </c>
      <c r="D3902" s="10">
        <v>2017</v>
      </c>
      <c r="E3902" s="4" t="s">
        <v>3597</v>
      </c>
      <c r="F3902" s="10">
        <v>302</v>
      </c>
      <c r="G3902" s="10" t="s">
        <v>3598</v>
      </c>
      <c r="H3902" s="10" t="s">
        <v>15</v>
      </c>
      <c r="I3902" s="11" t="s">
        <v>3611</v>
      </c>
      <c r="J3902" s="10" t="s">
        <v>16</v>
      </c>
      <c r="K3902" s="10" t="s">
        <v>15</v>
      </c>
      <c r="L3902" s="10">
        <v>68</v>
      </c>
      <c r="M3902" s="10" t="s">
        <v>3612</v>
      </c>
      <c r="N3902" s="10">
        <v>1080</v>
      </c>
      <c r="O3902" s="10">
        <v>15</v>
      </c>
      <c r="P3902" s="10" t="str">
        <f t="shared" si="122"/>
        <v>DR. SATYENDRA NATH PANDEY|Shohratgarh</v>
      </c>
      <c r="Q3902" s="4">
        <f>VLOOKUP(P:P,'[1]2017'!$D:$E,2,0)</f>
        <v>0</v>
      </c>
      <c r="R3902" s="4" t="str">
        <f>VLOOKUP(P:P,'[1]2017'!$D:$F,3,0)</f>
        <v>Doctorate</v>
      </c>
      <c r="S3902" s="4" t="str">
        <f>VLOOKUP(P:P,'[1]2017'!$D:$G,4,0)</f>
        <v>Rs 2,41,18,130</v>
      </c>
      <c r="T3902" s="4" t="str">
        <f>VLOOKUP(P:P,'[1]2017'!$D:$H,5,0)</f>
        <v>Rs 0</v>
      </c>
      <c r="U3902" s="4" t="str">
        <f>VLOOKUP(P:P,'[1]2017'!$D:$I,6,0)</f>
        <v>Aam Janata Party</v>
      </c>
      <c r="V3902">
        <f t="shared" si="121"/>
        <v>0</v>
      </c>
    </row>
    <row r="3903" spans="1:22" x14ac:dyDescent="0.3">
      <c r="A3903" s="10" t="s">
        <v>105</v>
      </c>
      <c r="B3903" s="10" t="s">
        <v>106</v>
      </c>
      <c r="C3903" s="10">
        <v>3</v>
      </c>
      <c r="D3903" s="10">
        <v>2017</v>
      </c>
      <c r="E3903" s="4" t="s">
        <v>3597</v>
      </c>
      <c r="F3903" s="10">
        <v>302</v>
      </c>
      <c r="G3903" s="10" t="s">
        <v>3598</v>
      </c>
      <c r="H3903" s="10" t="s">
        <v>15</v>
      </c>
      <c r="I3903" s="11" t="s">
        <v>3613</v>
      </c>
      <c r="J3903" s="10" t="s">
        <v>26</v>
      </c>
      <c r="K3903" s="10" t="s">
        <v>15</v>
      </c>
      <c r="L3903" s="10">
        <v>29</v>
      </c>
      <c r="M3903" s="10" t="s">
        <v>3614</v>
      </c>
      <c r="N3903" s="10">
        <v>904</v>
      </c>
      <c r="O3903" s="10">
        <v>16</v>
      </c>
      <c r="P3903" s="10" t="str">
        <f t="shared" si="122"/>
        <v>VIJAY LAXMI CHAUDHARY|Shohratgarh</v>
      </c>
      <c r="Q3903" s="4" t="e">
        <f>VLOOKUP(P:P,'[1]2017'!$D:$E,2,0)</f>
        <v>#N/A</v>
      </c>
      <c r="R3903" s="4" t="e">
        <f>VLOOKUP(P:P,'[1]2017'!$D:$F,3,0)</f>
        <v>#N/A</v>
      </c>
      <c r="S3903" s="4" t="e">
        <f>VLOOKUP(P:P,'[1]2017'!$D:$G,4,0)</f>
        <v>#N/A</v>
      </c>
      <c r="T3903" s="4" t="e">
        <f>VLOOKUP(P:P,'[1]2017'!$D:$H,5,0)</f>
        <v>#N/A</v>
      </c>
      <c r="U3903" s="4" t="e">
        <f>VLOOKUP(P:P,'[1]2017'!$D:$I,6,0)</f>
        <v>#N/A</v>
      </c>
      <c r="V3903">
        <f t="shared" si="121"/>
        <v>0</v>
      </c>
    </row>
    <row r="3904" spans="1:22" x14ac:dyDescent="0.3">
      <c r="A3904" s="10" t="s">
        <v>105</v>
      </c>
      <c r="B3904" s="10" t="s">
        <v>106</v>
      </c>
      <c r="C3904" s="10">
        <v>3</v>
      </c>
      <c r="D3904" s="10">
        <v>2017</v>
      </c>
      <c r="E3904" s="4" t="s">
        <v>3597</v>
      </c>
      <c r="F3904" s="10">
        <v>303</v>
      </c>
      <c r="G3904" s="10" t="s">
        <v>3615</v>
      </c>
      <c r="H3904" s="10" t="s">
        <v>25</v>
      </c>
      <c r="I3904" s="11" t="s">
        <v>3616</v>
      </c>
      <c r="J3904" s="10" t="s">
        <v>16</v>
      </c>
      <c r="K3904" s="10" t="s">
        <v>25</v>
      </c>
      <c r="L3904" s="10">
        <v>64</v>
      </c>
      <c r="M3904" s="10" t="s">
        <v>18</v>
      </c>
      <c r="N3904" s="10">
        <v>114082</v>
      </c>
      <c r="O3904" s="10">
        <v>1</v>
      </c>
      <c r="P3904" s="10" t="str">
        <f t="shared" si="122"/>
        <v xml:space="preserve">SHYAM DHANI|Kapilvastu </v>
      </c>
      <c r="Q3904" s="4">
        <f>VLOOKUP(P:P,'[1]2017'!$D:$E,2,0)</f>
        <v>1</v>
      </c>
      <c r="R3904" s="4" t="str">
        <f>VLOOKUP(P:P,'[1]2017'!$D:$F,3,0)</f>
        <v>Graduate</v>
      </c>
      <c r="S3904" s="4" t="str">
        <f>VLOOKUP(P:P,'[1]2017'!$D:$G,4,0)</f>
        <v>Rs 15,76,105</v>
      </c>
      <c r="T3904" s="4" t="str">
        <f>VLOOKUP(P:P,'[1]2017'!$D:$H,5,0)</f>
        <v>Rs 2,52,928</v>
      </c>
      <c r="U3904" s="4" t="str">
        <f>VLOOKUP(P:P,'[1]2017'!$D:$I,6,0)</f>
        <v>BJP</v>
      </c>
      <c r="V3904">
        <f t="shared" si="121"/>
        <v>1</v>
      </c>
    </row>
    <row r="3905" spans="1:22" x14ac:dyDescent="0.3">
      <c r="A3905" s="10" t="s">
        <v>105</v>
      </c>
      <c r="B3905" s="10" t="s">
        <v>106</v>
      </c>
      <c r="C3905" s="10">
        <v>3</v>
      </c>
      <c r="D3905" s="10">
        <v>2017</v>
      </c>
      <c r="E3905" s="4" t="s">
        <v>3597</v>
      </c>
      <c r="F3905" s="10">
        <v>303</v>
      </c>
      <c r="G3905" s="10" t="s">
        <v>3615</v>
      </c>
      <c r="H3905" s="10" t="s">
        <v>25</v>
      </c>
      <c r="I3905" s="11" t="s">
        <v>46</v>
      </c>
      <c r="J3905" s="10" t="s">
        <v>16</v>
      </c>
      <c r="K3905" s="10" t="s">
        <v>25</v>
      </c>
      <c r="L3905" s="10">
        <v>41</v>
      </c>
      <c r="M3905" s="10" t="s">
        <v>139</v>
      </c>
      <c r="N3905" s="10">
        <v>75928</v>
      </c>
      <c r="O3905" s="10">
        <v>2</v>
      </c>
      <c r="P3905" s="10" t="str">
        <f t="shared" si="122"/>
        <v xml:space="preserve">VIJAY KUMAR|Kapilvastu </v>
      </c>
      <c r="Q3905" s="4">
        <f>VLOOKUP(P:P,'[1]2017'!$D:$E,2,0)</f>
        <v>0</v>
      </c>
      <c r="R3905" s="4" t="str">
        <f>VLOOKUP(P:P,'[1]2017'!$D:$F,3,0)</f>
        <v>8th Pass</v>
      </c>
      <c r="S3905" s="4" t="str">
        <f>VLOOKUP(P:P,'[1]2017'!$D:$G,4,0)</f>
        <v>Rs 4,13,31,099</v>
      </c>
      <c r="T3905" s="4" t="str">
        <f>VLOOKUP(P:P,'[1]2017'!$D:$H,5,0)</f>
        <v>Rs 2,50,000</v>
      </c>
      <c r="U3905" s="4" t="str">
        <f>VLOOKUP(P:P,'[1]2017'!$D:$I,6,0)</f>
        <v>SP</v>
      </c>
      <c r="V3905">
        <f t="shared" si="121"/>
        <v>0</v>
      </c>
    </row>
    <row r="3906" spans="1:22" x14ac:dyDescent="0.3">
      <c r="A3906" s="10" t="s">
        <v>105</v>
      </c>
      <c r="B3906" s="10" t="s">
        <v>106</v>
      </c>
      <c r="C3906" s="10">
        <v>3</v>
      </c>
      <c r="D3906" s="10">
        <v>2017</v>
      </c>
      <c r="E3906" s="4" t="s">
        <v>3597</v>
      </c>
      <c r="F3906" s="10">
        <v>303</v>
      </c>
      <c r="G3906" s="10" t="s">
        <v>3615</v>
      </c>
      <c r="H3906" s="10" t="s">
        <v>25</v>
      </c>
      <c r="I3906" s="11" t="s">
        <v>3617</v>
      </c>
      <c r="J3906" s="10" t="s">
        <v>16</v>
      </c>
      <c r="K3906" s="10" t="s">
        <v>25</v>
      </c>
      <c r="L3906" s="10">
        <v>48</v>
      </c>
      <c r="M3906" s="10" t="s">
        <v>37</v>
      </c>
      <c r="N3906" s="10">
        <v>37166</v>
      </c>
      <c r="O3906" s="10">
        <v>3</v>
      </c>
      <c r="P3906" s="10" t="str">
        <f t="shared" si="122"/>
        <v xml:space="preserve">CHANDRA BHAN|Kapilvastu </v>
      </c>
      <c r="Q3906" s="4" t="e">
        <f>VLOOKUP(P:P,'[1]2017'!$D:$E,2,0)</f>
        <v>#N/A</v>
      </c>
      <c r="R3906" s="4" t="e">
        <f>VLOOKUP(P:P,'[1]2017'!$D:$F,3,0)</f>
        <v>#N/A</v>
      </c>
      <c r="S3906" s="4" t="e">
        <f>VLOOKUP(P:P,'[1]2017'!$D:$G,4,0)</f>
        <v>#N/A</v>
      </c>
      <c r="T3906" s="4" t="e">
        <f>VLOOKUP(P:P,'[1]2017'!$D:$H,5,0)</f>
        <v>#N/A</v>
      </c>
      <c r="U3906" s="4" t="e">
        <f>VLOOKUP(P:P,'[1]2017'!$D:$I,6,0)</f>
        <v>#N/A</v>
      </c>
      <c r="V3906">
        <f t="shared" ref="V3906:V3969" si="123">IF(O:O=1,1,0)</f>
        <v>0</v>
      </c>
    </row>
    <row r="3907" spans="1:22" x14ac:dyDescent="0.3">
      <c r="A3907" s="10" t="s">
        <v>105</v>
      </c>
      <c r="B3907" s="10" t="s">
        <v>106</v>
      </c>
      <c r="C3907" s="10">
        <v>3</v>
      </c>
      <c r="D3907" s="10">
        <v>2017</v>
      </c>
      <c r="E3907" s="4" t="s">
        <v>3597</v>
      </c>
      <c r="F3907" s="10">
        <v>303</v>
      </c>
      <c r="G3907" s="10" t="s">
        <v>3615</v>
      </c>
      <c r="H3907" s="10" t="s">
        <v>25</v>
      </c>
      <c r="I3907" s="11" t="s">
        <v>19</v>
      </c>
      <c r="J3907" s="10" t="s">
        <v>20</v>
      </c>
      <c r="K3907" s="10" t="s">
        <v>20</v>
      </c>
      <c r="L3907" s="10" t="s">
        <v>20</v>
      </c>
      <c r="M3907" s="10" t="s">
        <v>21</v>
      </c>
      <c r="N3907" s="10">
        <v>2623</v>
      </c>
      <c r="O3907" s="10">
        <v>4</v>
      </c>
      <c r="P3907" s="10" t="str">
        <f t="shared" si="122"/>
        <v xml:space="preserve">None of the Above|Kapilvastu </v>
      </c>
      <c r="Q3907" s="4" t="e">
        <f>VLOOKUP(P:P,'[1]2017'!$D:$E,2,0)</f>
        <v>#N/A</v>
      </c>
      <c r="R3907" s="4" t="e">
        <f>VLOOKUP(P:P,'[1]2017'!$D:$F,3,0)</f>
        <v>#N/A</v>
      </c>
      <c r="S3907" s="4" t="e">
        <f>VLOOKUP(P:P,'[1]2017'!$D:$G,4,0)</f>
        <v>#N/A</v>
      </c>
      <c r="T3907" s="4" t="e">
        <f>VLOOKUP(P:P,'[1]2017'!$D:$H,5,0)</f>
        <v>#N/A</v>
      </c>
      <c r="U3907" s="4" t="e">
        <f>VLOOKUP(P:P,'[1]2017'!$D:$I,6,0)</f>
        <v>#N/A</v>
      </c>
      <c r="V3907">
        <f t="shared" si="123"/>
        <v>0</v>
      </c>
    </row>
    <row r="3908" spans="1:22" x14ac:dyDescent="0.3">
      <c r="A3908" s="10" t="s">
        <v>105</v>
      </c>
      <c r="B3908" s="10" t="s">
        <v>106</v>
      </c>
      <c r="C3908" s="10">
        <v>3</v>
      </c>
      <c r="D3908" s="10">
        <v>2017</v>
      </c>
      <c r="E3908" s="4" t="s">
        <v>3597</v>
      </c>
      <c r="F3908" s="10">
        <v>303</v>
      </c>
      <c r="G3908" s="10" t="s">
        <v>3615</v>
      </c>
      <c r="H3908" s="10" t="s">
        <v>25</v>
      </c>
      <c r="I3908" s="11" t="s">
        <v>3618</v>
      </c>
      <c r="J3908" s="10" t="s">
        <v>16</v>
      </c>
      <c r="K3908" s="10" t="s">
        <v>25</v>
      </c>
      <c r="L3908" s="10">
        <v>49</v>
      </c>
      <c r="M3908" s="10" t="s">
        <v>23</v>
      </c>
      <c r="N3908" s="10">
        <v>2106</v>
      </c>
      <c r="O3908" s="10">
        <v>5</v>
      </c>
      <c r="P3908" s="10" t="str">
        <f t="shared" si="122"/>
        <v xml:space="preserve">PINGAL PRASAD|Kapilvastu </v>
      </c>
      <c r="Q3908" s="4">
        <f>VLOOKUP(P:P,'[1]2017'!$D:$E,2,0)</f>
        <v>0</v>
      </c>
      <c r="R3908" s="4" t="str">
        <f>VLOOKUP(P:P,'[1]2017'!$D:$F,3,0)</f>
        <v>12th Pass</v>
      </c>
      <c r="S3908" s="4" t="str">
        <f>VLOOKUP(P:P,'[1]2017'!$D:$G,4,0)</f>
        <v>Rs 5,60,000</v>
      </c>
      <c r="T3908" s="4" t="str">
        <f>VLOOKUP(P:P,'[1]2017'!$D:$H,5,0)</f>
        <v>Rs 0</v>
      </c>
      <c r="U3908" s="4" t="str">
        <f>VLOOKUP(P:P,'[1]2017'!$D:$I,6,0)</f>
        <v>IND</v>
      </c>
      <c r="V3908">
        <f t="shared" si="123"/>
        <v>0</v>
      </c>
    </row>
    <row r="3909" spans="1:22" x14ac:dyDescent="0.3">
      <c r="A3909" s="10" t="s">
        <v>105</v>
      </c>
      <c r="B3909" s="10" t="s">
        <v>106</v>
      </c>
      <c r="C3909" s="10">
        <v>3</v>
      </c>
      <c r="D3909" s="10">
        <v>2017</v>
      </c>
      <c r="E3909" s="4" t="s">
        <v>3597</v>
      </c>
      <c r="F3909" s="10">
        <v>303</v>
      </c>
      <c r="G3909" s="10" t="s">
        <v>3615</v>
      </c>
      <c r="H3909" s="10" t="s">
        <v>25</v>
      </c>
      <c r="I3909" s="11" t="s">
        <v>3619</v>
      </c>
      <c r="J3909" s="10" t="s">
        <v>16</v>
      </c>
      <c r="K3909" s="10" t="s">
        <v>25</v>
      </c>
      <c r="L3909" s="10">
        <v>66</v>
      </c>
      <c r="M3909" s="10" t="s">
        <v>24</v>
      </c>
      <c r="N3909" s="10">
        <v>2063</v>
      </c>
      <c r="O3909" s="10">
        <v>6</v>
      </c>
      <c r="P3909" s="10" t="str">
        <f t="shared" si="122"/>
        <v xml:space="preserve">DEVENDRA NATH|Kapilvastu </v>
      </c>
      <c r="Q3909" s="4">
        <f>VLOOKUP(P:P,'[1]2017'!$D:$E,2,0)</f>
        <v>0</v>
      </c>
      <c r="R3909" s="4" t="str">
        <f>VLOOKUP(P:P,'[1]2017'!$D:$F,3,0)</f>
        <v>10th Pass</v>
      </c>
      <c r="S3909" s="4" t="str">
        <f>VLOOKUP(P:P,'[1]2017'!$D:$G,4,0)</f>
        <v>Rs 47,46,286</v>
      </c>
      <c r="T3909" s="4" t="str">
        <f>VLOOKUP(P:P,'[1]2017'!$D:$H,5,0)</f>
        <v>Rs 0</v>
      </c>
      <c r="U3909" s="4" t="str">
        <f>VLOOKUP(P:P,'[1]2017'!$D:$I,6,0)</f>
        <v>Bahujan Mukti Party</v>
      </c>
      <c r="V3909">
        <f t="shared" si="123"/>
        <v>0</v>
      </c>
    </row>
    <row r="3910" spans="1:22" x14ac:dyDescent="0.3">
      <c r="A3910" s="10" t="s">
        <v>105</v>
      </c>
      <c r="B3910" s="10" t="s">
        <v>106</v>
      </c>
      <c r="C3910" s="10">
        <v>3</v>
      </c>
      <c r="D3910" s="10">
        <v>2017</v>
      </c>
      <c r="E3910" s="4" t="s">
        <v>3597</v>
      </c>
      <c r="F3910" s="10">
        <v>303</v>
      </c>
      <c r="G3910" s="10" t="s">
        <v>3615</v>
      </c>
      <c r="H3910" s="10" t="s">
        <v>25</v>
      </c>
      <c r="I3910" s="11" t="s">
        <v>3620</v>
      </c>
      <c r="J3910" s="10" t="s">
        <v>16</v>
      </c>
      <c r="K3910" s="10" t="s">
        <v>25</v>
      </c>
      <c r="L3910" s="10">
        <v>67</v>
      </c>
      <c r="M3910" s="10" t="s">
        <v>23</v>
      </c>
      <c r="N3910" s="10">
        <v>1161</v>
      </c>
      <c r="O3910" s="10">
        <v>7</v>
      </c>
      <c r="P3910" s="10" t="str">
        <f t="shared" si="122"/>
        <v xml:space="preserve">NAND RAM|Kapilvastu </v>
      </c>
      <c r="Q3910" s="4" t="e">
        <f>VLOOKUP(P:P,'[1]2017'!$D:$E,2,0)</f>
        <v>#N/A</v>
      </c>
      <c r="R3910" s="4" t="e">
        <f>VLOOKUP(P:P,'[1]2017'!$D:$F,3,0)</f>
        <v>#N/A</v>
      </c>
      <c r="S3910" s="4" t="e">
        <f>VLOOKUP(P:P,'[1]2017'!$D:$G,4,0)</f>
        <v>#N/A</v>
      </c>
      <c r="T3910" s="4" t="e">
        <f>VLOOKUP(P:P,'[1]2017'!$D:$H,5,0)</f>
        <v>#N/A</v>
      </c>
      <c r="U3910" s="4" t="e">
        <f>VLOOKUP(P:P,'[1]2017'!$D:$I,6,0)</f>
        <v>#N/A</v>
      </c>
      <c r="V3910">
        <f t="shared" si="123"/>
        <v>0</v>
      </c>
    </row>
    <row r="3911" spans="1:22" x14ac:dyDescent="0.3">
      <c r="A3911" s="10" t="s">
        <v>105</v>
      </c>
      <c r="B3911" s="10" t="s">
        <v>106</v>
      </c>
      <c r="C3911" s="10">
        <v>3</v>
      </c>
      <c r="D3911" s="10">
        <v>2017</v>
      </c>
      <c r="E3911" s="4" t="s">
        <v>3597</v>
      </c>
      <c r="F3911" s="10">
        <v>304</v>
      </c>
      <c r="G3911" s="10" t="s">
        <v>3621</v>
      </c>
      <c r="H3911" s="10" t="s">
        <v>15</v>
      </c>
      <c r="I3911" s="11" t="s">
        <v>3622</v>
      </c>
      <c r="J3911" s="10" t="s">
        <v>16</v>
      </c>
      <c r="K3911" s="10" t="s">
        <v>15</v>
      </c>
      <c r="L3911" s="10">
        <v>63</v>
      </c>
      <c r="M3911" s="10" t="s">
        <v>18</v>
      </c>
      <c r="N3911" s="10">
        <v>77548</v>
      </c>
      <c r="O3911" s="10">
        <v>1</v>
      </c>
      <c r="P3911" s="10" t="str">
        <f t="shared" si="122"/>
        <v>JAI PRATAP SINGH|Bansi</v>
      </c>
      <c r="Q3911" s="4">
        <f>VLOOKUP(P:P,'[1]2017'!$D:$E,2,0)</f>
        <v>0</v>
      </c>
      <c r="R3911" s="4" t="str">
        <f>VLOOKUP(P:P,'[1]2017'!$D:$F,3,0)</f>
        <v>Graduate</v>
      </c>
      <c r="S3911" s="4" t="str">
        <f>VLOOKUP(P:P,'[1]2017'!$D:$G,4,0)</f>
        <v>Rs 7,18,64,814</v>
      </c>
      <c r="T3911" s="4" t="str">
        <f>VLOOKUP(P:P,'[1]2017'!$D:$H,5,0)</f>
        <v>Rs 0</v>
      </c>
      <c r="U3911" s="4" t="str">
        <f>VLOOKUP(P:P,'[1]2017'!$D:$I,6,0)</f>
        <v>BJP</v>
      </c>
      <c r="V3911">
        <f t="shared" si="123"/>
        <v>1</v>
      </c>
    </row>
    <row r="3912" spans="1:22" x14ac:dyDescent="0.3">
      <c r="A3912" s="10" t="s">
        <v>105</v>
      </c>
      <c r="B3912" s="10" t="s">
        <v>106</v>
      </c>
      <c r="C3912" s="10">
        <v>3</v>
      </c>
      <c r="D3912" s="10">
        <v>2017</v>
      </c>
      <c r="E3912" s="4" t="s">
        <v>3597</v>
      </c>
      <c r="F3912" s="10">
        <v>304</v>
      </c>
      <c r="G3912" s="10" t="s">
        <v>3621</v>
      </c>
      <c r="H3912" s="10" t="s">
        <v>15</v>
      </c>
      <c r="I3912" s="11" t="s">
        <v>3623</v>
      </c>
      <c r="J3912" s="10" t="s">
        <v>16</v>
      </c>
      <c r="K3912" s="10" t="s">
        <v>15</v>
      </c>
      <c r="L3912" s="10">
        <v>51</v>
      </c>
      <c r="M3912" s="10" t="s">
        <v>139</v>
      </c>
      <c r="N3912" s="10">
        <v>58606</v>
      </c>
      <c r="O3912" s="10">
        <v>2</v>
      </c>
      <c r="P3912" s="10" t="str">
        <f t="shared" si="122"/>
        <v>LAL JI|Bansi</v>
      </c>
      <c r="Q3912" s="4">
        <f>VLOOKUP(P:P,'[1]2017'!$D:$E,2,0)</f>
        <v>1</v>
      </c>
      <c r="R3912" s="4" t="str">
        <f>VLOOKUP(P:P,'[1]2017'!$D:$F,3,0)</f>
        <v>12th Pass</v>
      </c>
      <c r="S3912" s="4" t="str">
        <f>VLOOKUP(P:P,'[1]2017'!$D:$G,4,0)</f>
        <v>Rs 2,70,08,143</v>
      </c>
      <c r="T3912" s="4" t="str">
        <f>VLOOKUP(P:P,'[1]2017'!$D:$H,5,0)</f>
        <v>Rs 11,03,521</v>
      </c>
      <c r="U3912" s="4" t="str">
        <f>VLOOKUP(P:P,'[1]2017'!$D:$I,6,0)</f>
        <v>SP</v>
      </c>
      <c r="V3912">
        <f t="shared" si="123"/>
        <v>0</v>
      </c>
    </row>
    <row r="3913" spans="1:22" x14ac:dyDescent="0.3">
      <c r="A3913" s="10" t="s">
        <v>105</v>
      </c>
      <c r="B3913" s="10" t="s">
        <v>106</v>
      </c>
      <c r="C3913" s="10">
        <v>3</v>
      </c>
      <c r="D3913" s="10">
        <v>2017</v>
      </c>
      <c r="E3913" s="4" t="s">
        <v>3597</v>
      </c>
      <c r="F3913" s="10">
        <v>304</v>
      </c>
      <c r="G3913" s="10" t="s">
        <v>3621</v>
      </c>
      <c r="H3913" s="10" t="s">
        <v>15</v>
      </c>
      <c r="I3913" s="11" t="s">
        <v>3624</v>
      </c>
      <c r="J3913" s="10" t="s">
        <v>16</v>
      </c>
      <c r="K3913" s="10" t="s">
        <v>15</v>
      </c>
      <c r="L3913" s="10">
        <v>51</v>
      </c>
      <c r="M3913" s="10" t="s">
        <v>37</v>
      </c>
      <c r="N3913" s="10">
        <v>35425</v>
      </c>
      <c r="O3913" s="10">
        <v>3</v>
      </c>
      <c r="P3913" s="10" t="str">
        <f t="shared" si="122"/>
        <v>LALCHANDRA NISHAD|Bansi</v>
      </c>
      <c r="Q3913" s="4">
        <f>VLOOKUP(P:P,'[1]2017'!$D:$E,2,0)</f>
        <v>0</v>
      </c>
      <c r="R3913" s="4" t="str">
        <f>VLOOKUP(P:P,'[1]2017'!$D:$F,3,0)</f>
        <v>12th Pass</v>
      </c>
      <c r="S3913" s="4" t="str">
        <f>VLOOKUP(P:P,'[1]2017'!$D:$G,4,0)</f>
        <v>Rs 1,80,82,611</v>
      </c>
      <c r="T3913" s="4" t="str">
        <f>VLOOKUP(P:P,'[1]2017'!$D:$H,5,0)</f>
        <v>Rs 20,34,852</v>
      </c>
      <c r="U3913" s="4" t="str">
        <f>VLOOKUP(P:P,'[1]2017'!$D:$I,6,0)</f>
        <v>BSP</v>
      </c>
      <c r="V3913">
        <f t="shared" si="123"/>
        <v>0</v>
      </c>
    </row>
    <row r="3914" spans="1:22" x14ac:dyDescent="0.3">
      <c r="A3914" s="10" t="s">
        <v>105</v>
      </c>
      <c r="B3914" s="10" t="s">
        <v>106</v>
      </c>
      <c r="C3914" s="10">
        <v>3</v>
      </c>
      <c r="D3914" s="10">
        <v>2017</v>
      </c>
      <c r="E3914" s="4" t="s">
        <v>3597</v>
      </c>
      <c r="F3914" s="10">
        <v>304</v>
      </c>
      <c r="G3914" s="10" t="s">
        <v>3621</v>
      </c>
      <c r="H3914" s="10" t="s">
        <v>15</v>
      </c>
      <c r="I3914" s="11" t="s">
        <v>3625</v>
      </c>
      <c r="J3914" s="10" t="s">
        <v>16</v>
      </c>
      <c r="K3914" s="10" t="s">
        <v>15</v>
      </c>
      <c r="L3914" s="10">
        <v>50</v>
      </c>
      <c r="M3914" s="10" t="s">
        <v>922</v>
      </c>
      <c r="N3914" s="10">
        <v>2391</v>
      </c>
      <c r="O3914" s="10">
        <v>4</v>
      </c>
      <c r="P3914" s="10" t="str">
        <f t="shared" si="122"/>
        <v>RAMSURESH|Bansi</v>
      </c>
      <c r="Q3914" s="4">
        <f>VLOOKUP(P:P,'[1]2017'!$D:$E,2,0)</f>
        <v>0</v>
      </c>
      <c r="R3914" s="4" t="str">
        <f>VLOOKUP(P:P,'[1]2017'!$D:$F,3,0)</f>
        <v>12th Pass</v>
      </c>
      <c r="S3914" s="4" t="str">
        <f>VLOOKUP(P:P,'[1]2017'!$D:$G,4,0)</f>
        <v>Rs 2,26,87,569</v>
      </c>
      <c r="T3914" s="4" t="str">
        <f>VLOOKUP(P:P,'[1]2017'!$D:$H,5,0)</f>
        <v>Rs 1,60,000</v>
      </c>
      <c r="U3914" s="4" t="str">
        <f>VLOOKUP(P:P,'[1]2017'!$D:$I,6,0)</f>
        <v>Sabka Dal United</v>
      </c>
      <c r="V3914">
        <f t="shared" si="123"/>
        <v>0</v>
      </c>
    </row>
    <row r="3915" spans="1:22" x14ac:dyDescent="0.3">
      <c r="A3915" s="10" t="s">
        <v>105</v>
      </c>
      <c r="B3915" s="10" t="s">
        <v>106</v>
      </c>
      <c r="C3915" s="10">
        <v>3</v>
      </c>
      <c r="D3915" s="10">
        <v>2017</v>
      </c>
      <c r="E3915" s="4" t="s">
        <v>3597</v>
      </c>
      <c r="F3915" s="10">
        <v>304</v>
      </c>
      <c r="G3915" s="10" t="s">
        <v>3621</v>
      </c>
      <c r="H3915" s="10" t="s">
        <v>15</v>
      </c>
      <c r="I3915" s="11" t="s">
        <v>808</v>
      </c>
      <c r="J3915" s="10" t="s">
        <v>26</v>
      </c>
      <c r="K3915" s="10" t="s">
        <v>15</v>
      </c>
      <c r="L3915" s="10">
        <v>34</v>
      </c>
      <c r="M3915" s="10" t="s">
        <v>115</v>
      </c>
      <c r="N3915" s="10">
        <v>2304</v>
      </c>
      <c r="O3915" s="10">
        <v>5</v>
      </c>
      <c r="P3915" s="10" t="str">
        <f t="shared" si="122"/>
        <v>KIRAN|Bansi</v>
      </c>
      <c r="Q3915" s="4">
        <f>VLOOKUP(P:P,'[1]2017'!$D:$E,2,0)</f>
        <v>0</v>
      </c>
      <c r="R3915" s="4" t="str">
        <f>VLOOKUP(P:P,'[1]2017'!$D:$F,3,0)</f>
        <v>8th Pass</v>
      </c>
      <c r="S3915" s="4" t="str">
        <f>VLOOKUP(P:P,'[1]2017'!$D:$G,4,0)</f>
        <v>Rs 40,15,572</v>
      </c>
      <c r="T3915" s="4" t="str">
        <f>VLOOKUP(P:P,'[1]2017'!$D:$H,5,0)</f>
        <v>Rs 0</v>
      </c>
      <c r="U3915" s="4" t="str">
        <f>VLOOKUP(P:P,'[1]2017'!$D:$I,6,0)</f>
        <v>RLD</v>
      </c>
      <c r="V3915">
        <f t="shared" si="123"/>
        <v>0</v>
      </c>
    </row>
    <row r="3916" spans="1:22" x14ac:dyDescent="0.3">
      <c r="A3916" s="10" t="s">
        <v>105</v>
      </c>
      <c r="B3916" s="10" t="s">
        <v>106</v>
      </c>
      <c r="C3916" s="10">
        <v>3</v>
      </c>
      <c r="D3916" s="10">
        <v>2017</v>
      </c>
      <c r="E3916" s="4" t="s">
        <v>3597</v>
      </c>
      <c r="F3916" s="10">
        <v>304</v>
      </c>
      <c r="G3916" s="10" t="s">
        <v>3621</v>
      </c>
      <c r="H3916" s="10" t="s">
        <v>15</v>
      </c>
      <c r="I3916" s="11" t="s">
        <v>3626</v>
      </c>
      <c r="J3916" s="10" t="s">
        <v>16</v>
      </c>
      <c r="K3916" s="10" t="s">
        <v>15</v>
      </c>
      <c r="L3916" s="10">
        <v>45</v>
      </c>
      <c r="M3916" s="10" t="s">
        <v>23</v>
      </c>
      <c r="N3916" s="10">
        <v>2019</v>
      </c>
      <c r="O3916" s="10">
        <v>6</v>
      </c>
      <c r="P3916" s="10" t="str">
        <f t="shared" si="122"/>
        <v>MO. UMAR|Bansi</v>
      </c>
      <c r="Q3916" s="4">
        <f>VLOOKUP(P:P,'[1]2017'!$D:$E,2,0)</f>
        <v>1</v>
      </c>
      <c r="R3916" s="4" t="str">
        <f>VLOOKUP(P:P,'[1]2017'!$D:$F,3,0)</f>
        <v>12th Pass</v>
      </c>
      <c r="S3916" s="4" t="str">
        <f>VLOOKUP(P:P,'[1]2017'!$D:$G,4,0)</f>
        <v>Rs 56,70,000</v>
      </c>
      <c r="T3916" s="4" t="str">
        <f>VLOOKUP(P:P,'[1]2017'!$D:$H,5,0)</f>
        <v>Rs 2,25,000</v>
      </c>
      <c r="U3916" s="4" t="str">
        <f>VLOOKUP(P:P,'[1]2017'!$D:$I,6,0)</f>
        <v>IND</v>
      </c>
      <c r="V3916">
        <f t="shared" si="123"/>
        <v>0</v>
      </c>
    </row>
    <row r="3917" spans="1:22" x14ac:dyDescent="0.3">
      <c r="A3917" s="10" t="s">
        <v>105</v>
      </c>
      <c r="B3917" s="10" t="s">
        <v>106</v>
      </c>
      <c r="C3917" s="10">
        <v>3</v>
      </c>
      <c r="D3917" s="10">
        <v>2017</v>
      </c>
      <c r="E3917" s="4" t="s">
        <v>3597</v>
      </c>
      <c r="F3917" s="10">
        <v>304</v>
      </c>
      <c r="G3917" s="10" t="s">
        <v>3621</v>
      </c>
      <c r="H3917" s="10" t="s">
        <v>15</v>
      </c>
      <c r="I3917" s="11" t="s">
        <v>19</v>
      </c>
      <c r="J3917" s="10" t="s">
        <v>20</v>
      </c>
      <c r="K3917" s="10" t="s">
        <v>20</v>
      </c>
      <c r="L3917" s="10" t="s">
        <v>20</v>
      </c>
      <c r="M3917" s="10" t="s">
        <v>21</v>
      </c>
      <c r="N3917" s="10">
        <v>1641</v>
      </c>
      <c r="O3917" s="10">
        <v>7</v>
      </c>
      <c r="P3917" s="10" t="str">
        <f t="shared" si="122"/>
        <v>None of the Above|Bansi</v>
      </c>
      <c r="Q3917" s="4" t="e">
        <f>VLOOKUP(P:P,'[1]2017'!$D:$E,2,0)</f>
        <v>#N/A</v>
      </c>
      <c r="R3917" s="4" t="e">
        <f>VLOOKUP(P:P,'[1]2017'!$D:$F,3,0)</f>
        <v>#N/A</v>
      </c>
      <c r="S3917" s="4" t="e">
        <f>VLOOKUP(P:P,'[1]2017'!$D:$G,4,0)</f>
        <v>#N/A</v>
      </c>
      <c r="T3917" s="4" t="e">
        <f>VLOOKUP(P:P,'[1]2017'!$D:$H,5,0)</f>
        <v>#N/A</v>
      </c>
      <c r="U3917" s="4" t="e">
        <f>VLOOKUP(P:P,'[1]2017'!$D:$I,6,0)</f>
        <v>#N/A</v>
      </c>
      <c r="V3917">
        <f t="shared" si="123"/>
        <v>0</v>
      </c>
    </row>
    <row r="3918" spans="1:22" x14ac:dyDescent="0.3">
      <c r="A3918" s="10" t="s">
        <v>105</v>
      </c>
      <c r="B3918" s="10" t="s">
        <v>106</v>
      </c>
      <c r="C3918" s="10">
        <v>3</v>
      </c>
      <c r="D3918" s="10">
        <v>2017</v>
      </c>
      <c r="E3918" s="4" t="s">
        <v>3597</v>
      </c>
      <c r="F3918" s="10">
        <v>304</v>
      </c>
      <c r="G3918" s="10" t="s">
        <v>3621</v>
      </c>
      <c r="H3918" s="10" t="s">
        <v>15</v>
      </c>
      <c r="I3918" s="11" t="s">
        <v>2064</v>
      </c>
      <c r="J3918" s="10" t="s">
        <v>16</v>
      </c>
      <c r="K3918" s="10" t="s">
        <v>15</v>
      </c>
      <c r="L3918" s="10">
        <v>44</v>
      </c>
      <c r="M3918" s="10" t="s">
        <v>23</v>
      </c>
      <c r="N3918" s="10">
        <v>1461</v>
      </c>
      <c r="O3918" s="10">
        <v>8</v>
      </c>
      <c r="P3918" s="10" t="str">
        <f t="shared" si="122"/>
        <v>MANOJ KUMAR GUPTA|Bansi</v>
      </c>
      <c r="Q3918" s="4">
        <f>VLOOKUP(P:P,'[1]2017'!$D:$E,2,0)</f>
        <v>0</v>
      </c>
      <c r="R3918" s="4" t="str">
        <f>VLOOKUP(P:P,'[1]2017'!$D:$F,3,0)</f>
        <v>8th Pass</v>
      </c>
      <c r="S3918" s="4" t="str">
        <f>VLOOKUP(P:P,'[1]2017'!$D:$G,4,0)</f>
        <v>Rs 36,24,000</v>
      </c>
      <c r="T3918" s="4" t="str">
        <f>VLOOKUP(P:P,'[1]2017'!$D:$H,5,0)</f>
        <v>Rs 24,50,000</v>
      </c>
      <c r="U3918" s="4" t="str">
        <f>VLOOKUP(P:P,'[1]2017'!$D:$I,6,0)</f>
        <v>IND</v>
      </c>
      <c r="V3918">
        <f t="shared" si="123"/>
        <v>0</v>
      </c>
    </row>
    <row r="3919" spans="1:22" x14ac:dyDescent="0.3">
      <c r="A3919" s="10" t="s">
        <v>105</v>
      </c>
      <c r="B3919" s="10" t="s">
        <v>106</v>
      </c>
      <c r="C3919" s="10">
        <v>3</v>
      </c>
      <c r="D3919" s="10">
        <v>2017</v>
      </c>
      <c r="E3919" s="4" t="s">
        <v>3597</v>
      </c>
      <c r="F3919" s="10">
        <v>304</v>
      </c>
      <c r="G3919" s="10" t="s">
        <v>3621</v>
      </c>
      <c r="H3919" s="10" t="s">
        <v>15</v>
      </c>
      <c r="I3919" s="11" t="s">
        <v>3627</v>
      </c>
      <c r="J3919" s="10" t="s">
        <v>16</v>
      </c>
      <c r="K3919" s="10" t="s">
        <v>15</v>
      </c>
      <c r="L3919" s="10">
        <v>28</v>
      </c>
      <c r="M3919" s="10" t="s">
        <v>1891</v>
      </c>
      <c r="N3919" s="10">
        <v>836</v>
      </c>
      <c r="O3919" s="10">
        <v>9</v>
      </c>
      <c r="P3919" s="10" t="str">
        <f t="shared" si="122"/>
        <v>ARVIND KUMAR SHUKLA|Bansi</v>
      </c>
      <c r="Q3919" s="4">
        <f>VLOOKUP(P:P,'[1]2017'!$D:$E,2,0)</f>
        <v>0</v>
      </c>
      <c r="R3919" s="4" t="str">
        <f>VLOOKUP(P:P,'[1]2017'!$D:$F,3,0)</f>
        <v>Post Graduate</v>
      </c>
      <c r="S3919" s="4" t="str">
        <f>VLOOKUP(P:P,'[1]2017'!$D:$G,4,0)</f>
        <v>Rs 28,20,000</v>
      </c>
      <c r="T3919" s="4" t="str">
        <f>VLOOKUP(P:P,'[1]2017'!$D:$H,5,0)</f>
        <v>Rs 0</v>
      </c>
      <c r="U3919" s="4" t="str">
        <f>VLOOKUP(P:P,'[1]2017'!$D:$I,6,0)</f>
        <v>Bahujan Maha Party</v>
      </c>
      <c r="V3919">
        <f t="shared" si="123"/>
        <v>0</v>
      </c>
    </row>
    <row r="3920" spans="1:22" x14ac:dyDescent="0.3">
      <c r="A3920" s="10" t="s">
        <v>105</v>
      </c>
      <c r="B3920" s="10" t="s">
        <v>106</v>
      </c>
      <c r="C3920" s="10">
        <v>3</v>
      </c>
      <c r="D3920" s="10">
        <v>2017</v>
      </c>
      <c r="E3920" s="4" t="s">
        <v>3597</v>
      </c>
      <c r="F3920" s="10">
        <v>304</v>
      </c>
      <c r="G3920" s="10" t="s">
        <v>3621</v>
      </c>
      <c r="H3920" s="10" t="s">
        <v>15</v>
      </c>
      <c r="I3920" s="11" t="s">
        <v>151</v>
      </c>
      <c r="J3920" s="10" t="s">
        <v>16</v>
      </c>
      <c r="K3920" s="10" t="s">
        <v>15</v>
      </c>
      <c r="L3920" s="10">
        <v>39</v>
      </c>
      <c r="M3920" s="10" t="s">
        <v>387</v>
      </c>
      <c r="N3920" s="10">
        <v>650</v>
      </c>
      <c r="O3920" s="10">
        <v>10</v>
      </c>
      <c r="P3920" s="10" t="str">
        <f t="shared" si="122"/>
        <v>SHIV KUMAR|Bansi</v>
      </c>
      <c r="Q3920" s="4">
        <f>VLOOKUP(P:P,'[1]2017'!$D:$E,2,0)</f>
        <v>0</v>
      </c>
      <c r="R3920" s="4" t="str">
        <f>VLOOKUP(P:P,'[1]2017'!$D:$F,3,0)</f>
        <v>8th Pass</v>
      </c>
      <c r="S3920" s="4" t="str">
        <f>VLOOKUP(P:P,'[1]2017'!$D:$G,4,0)</f>
        <v>Rs 3,80,500</v>
      </c>
      <c r="T3920" s="4" t="str">
        <f>VLOOKUP(P:P,'[1]2017'!$D:$H,5,0)</f>
        <v>Rs 0</v>
      </c>
      <c r="U3920" s="4" t="str">
        <f>VLOOKUP(P:P,'[1]2017'!$D:$I,6,0)</f>
        <v>Bharatiya Subhash Sena</v>
      </c>
      <c r="V3920">
        <f t="shared" si="123"/>
        <v>0</v>
      </c>
    </row>
    <row r="3921" spans="1:22" x14ac:dyDescent="0.3">
      <c r="A3921" s="10" t="s">
        <v>105</v>
      </c>
      <c r="B3921" s="10" t="s">
        <v>106</v>
      </c>
      <c r="C3921" s="10">
        <v>3</v>
      </c>
      <c r="D3921" s="10">
        <v>2017</v>
      </c>
      <c r="E3921" s="4" t="s">
        <v>3597</v>
      </c>
      <c r="F3921" s="10">
        <v>304</v>
      </c>
      <c r="G3921" s="10" t="s">
        <v>3621</v>
      </c>
      <c r="H3921" s="10" t="s">
        <v>15</v>
      </c>
      <c r="I3921" s="11" t="s">
        <v>3628</v>
      </c>
      <c r="J3921" s="10" t="s">
        <v>16</v>
      </c>
      <c r="K3921" s="10" t="s">
        <v>15</v>
      </c>
      <c r="L3921" s="10">
        <v>29</v>
      </c>
      <c r="M3921" s="10" t="s">
        <v>23</v>
      </c>
      <c r="N3921" s="10">
        <v>635</v>
      </c>
      <c r="O3921" s="10">
        <v>11</v>
      </c>
      <c r="P3921" s="10" t="str">
        <f t="shared" si="122"/>
        <v>ARJUN|Bansi</v>
      </c>
      <c r="Q3921" s="4">
        <f>VLOOKUP(P:P,'[1]2017'!$D:$E,2,0)</f>
        <v>0</v>
      </c>
      <c r="R3921" s="4" t="str">
        <f>VLOOKUP(P:P,'[1]2017'!$D:$F,3,0)</f>
        <v>10th Pass</v>
      </c>
      <c r="S3921" s="4" t="str">
        <f>VLOOKUP(P:P,'[1]2017'!$D:$G,4,0)</f>
        <v>Rs 4,30,000</v>
      </c>
      <c r="T3921" s="4" t="str">
        <f>VLOOKUP(P:P,'[1]2017'!$D:$H,5,0)</f>
        <v>Rs 0</v>
      </c>
      <c r="U3921" s="4" t="str">
        <f>VLOOKUP(P:P,'[1]2017'!$D:$I,6,0)</f>
        <v>IND</v>
      </c>
      <c r="V3921">
        <f t="shared" si="123"/>
        <v>0</v>
      </c>
    </row>
    <row r="3922" spans="1:22" x14ac:dyDescent="0.3">
      <c r="A3922" s="10" t="s">
        <v>105</v>
      </c>
      <c r="B3922" s="10" t="s">
        <v>106</v>
      </c>
      <c r="C3922" s="10">
        <v>3</v>
      </c>
      <c r="D3922" s="10">
        <v>2017</v>
      </c>
      <c r="E3922" s="4" t="s">
        <v>3597</v>
      </c>
      <c r="F3922" s="10">
        <v>304</v>
      </c>
      <c r="G3922" s="10" t="s">
        <v>3621</v>
      </c>
      <c r="H3922" s="10" t="s">
        <v>15</v>
      </c>
      <c r="I3922" s="11" t="s">
        <v>1380</v>
      </c>
      <c r="J3922" s="10" t="s">
        <v>16</v>
      </c>
      <c r="K3922" s="10" t="s">
        <v>15</v>
      </c>
      <c r="L3922" s="10">
        <v>36</v>
      </c>
      <c r="M3922" s="10" t="s">
        <v>3629</v>
      </c>
      <c r="N3922" s="10">
        <v>434</v>
      </c>
      <c r="O3922" s="10">
        <v>12</v>
      </c>
      <c r="P3922" s="10" t="str">
        <f t="shared" si="122"/>
        <v>SURESH|Bansi</v>
      </c>
      <c r="Q3922" s="4">
        <f>VLOOKUP(P:P,'[1]2017'!$D:$E,2,0)</f>
        <v>0</v>
      </c>
      <c r="R3922" s="4" t="str">
        <f>VLOOKUP(P:P,'[1]2017'!$D:$F,3,0)</f>
        <v>Literate</v>
      </c>
      <c r="S3922" s="4" t="str">
        <f>VLOOKUP(P:P,'[1]2017'!$D:$G,4,0)</f>
        <v>Rs 20,500</v>
      </c>
      <c r="T3922" s="4" t="str">
        <f>VLOOKUP(P:P,'[1]2017'!$D:$H,5,0)</f>
        <v>Rs 0</v>
      </c>
      <c r="U3922" s="4" t="str">
        <f>VLOOKUP(P:P,'[1]2017'!$D:$I,6,0)</f>
        <v>Bharatiya Eklavya Party</v>
      </c>
      <c r="V3922">
        <f t="shared" si="123"/>
        <v>0</v>
      </c>
    </row>
    <row r="3923" spans="1:22" x14ac:dyDescent="0.3">
      <c r="A3923" s="10" t="s">
        <v>105</v>
      </c>
      <c r="B3923" s="10" t="s">
        <v>106</v>
      </c>
      <c r="C3923" s="10">
        <v>3</v>
      </c>
      <c r="D3923" s="10">
        <v>2017</v>
      </c>
      <c r="E3923" s="4" t="s">
        <v>3597</v>
      </c>
      <c r="F3923" s="10">
        <v>304</v>
      </c>
      <c r="G3923" s="10" t="s">
        <v>3621</v>
      </c>
      <c r="H3923" s="10" t="s">
        <v>15</v>
      </c>
      <c r="I3923" s="11" t="s">
        <v>2287</v>
      </c>
      <c r="J3923" s="10" t="s">
        <v>16</v>
      </c>
      <c r="K3923" s="10" t="s">
        <v>25</v>
      </c>
      <c r="L3923" s="10">
        <v>30</v>
      </c>
      <c r="M3923" s="10" t="s">
        <v>85</v>
      </c>
      <c r="N3923" s="10">
        <v>290</v>
      </c>
      <c r="O3923" s="10">
        <v>13</v>
      </c>
      <c r="P3923" s="10" t="str">
        <f t="shared" si="122"/>
        <v>KAMLESH|Bansi</v>
      </c>
      <c r="Q3923" s="4">
        <f>VLOOKUP(P:P,'[1]2017'!$D:$E,2,0)</f>
        <v>0</v>
      </c>
      <c r="R3923" s="4" t="str">
        <f>VLOOKUP(P:P,'[1]2017'!$D:$F,3,0)</f>
        <v>Graduate</v>
      </c>
      <c r="S3923" s="4" t="str">
        <f>VLOOKUP(P:P,'[1]2017'!$D:$G,4,0)</f>
        <v>Rs 6,43,500</v>
      </c>
      <c r="T3923" s="4" t="str">
        <f>VLOOKUP(P:P,'[1]2017'!$D:$H,5,0)</f>
        <v>Rs 0</v>
      </c>
      <c r="U3923" s="4" t="str">
        <f>VLOOKUP(P:P,'[1]2017'!$D:$I,6,0)</f>
        <v>Ojaswi Party</v>
      </c>
      <c r="V3923">
        <f t="shared" si="123"/>
        <v>0</v>
      </c>
    </row>
    <row r="3924" spans="1:22" x14ac:dyDescent="0.3">
      <c r="A3924" s="10" t="s">
        <v>105</v>
      </c>
      <c r="B3924" s="10" t="s">
        <v>106</v>
      </c>
      <c r="C3924" s="10">
        <v>3</v>
      </c>
      <c r="D3924" s="10">
        <v>2017</v>
      </c>
      <c r="E3924" s="4" t="s">
        <v>3597</v>
      </c>
      <c r="F3924" s="10">
        <v>304</v>
      </c>
      <c r="G3924" s="10" t="s">
        <v>3621</v>
      </c>
      <c r="H3924" s="10" t="s">
        <v>15</v>
      </c>
      <c r="I3924" s="11" t="s">
        <v>3630</v>
      </c>
      <c r="J3924" s="10" t="s">
        <v>16</v>
      </c>
      <c r="K3924" s="10" t="s">
        <v>25</v>
      </c>
      <c r="L3924" s="10">
        <v>32</v>
      </c>
      <c r="M3924" s="10" t="s">
        <v>24</v>
      </c>
      <c r="N3924" s="10">
        <v>274</v>
      </c>
      <c r="O3924" s="10">
        <v>14</v>
      </c>
      <c r="P3924" s="10" t="str">
        <f t="shared" si="122"/>
        <v>JAWAHAR LAL|Bansi</v>
      </c>
      <c r="Q3924" s="4">
        <f>VLOOKUP(P:P,'[1]2017'!$D:$E,2,0)</f>
        <v>0</v>
      </c>
      <c r="R3924" s="4" t="str">
        <f>VLOOKUP(P:P,'[1]2017'!$D:$F,3,0)</f>
        <v>8th Pass</v>
      </c>
      <c r="S3924" s="4" t="str">
        <f>VLOOKUP(P:P,'[1]2017'!$D:$G,4,0)</f>
        <v>Rs 6,11,465</v>
      </c>
      <c r="T3924" s="4" t="str">
        <f>VLOOKUP(P:P,'[1]2017'!$D:$H,5,0)</f>
        <v>Rs 50,000</v>
      </c>
      <c r="U3924" s="4" t="str">
        <f>VLOOKUP(P:P,'[1]2017'!$D:$I,6,0)</f>
        <v>Bahujan Mukti Party</v>
      </c>
      <c r="V3924">
        <f t="shared" si="123"/>
        <v>0</v>
      </c>
    </row>
    <row r="3925" spans="1:22" x14ac:dyDescent="0.3">
      <c r="A3925" s="10" t="s">
        <v>105</v>
      </c>
      <c r="B3925" s="10" t="s">
        <v>106</v>
      </c>
      <c r="C3925" s="10">
        <v>3</v>
      </c>
      <c r="D3925" s="10">
        <v>2017</v>
      </c>
      <c r="E3925" s="4" t="s">
        <v>3597</v>
      </c>
      <c r="F3925" s="10">
        <v>305</v>
      </c>
      <c r="G3925" s="10" t="s">
        <v>3631</v>
      </c>
      <c r="H3925" s="10" t="s">
        <v>15</v>
      </c>
      <c r="I3925" s="11" t="s">
        <v>3632</v>
      </c>
      <c r="J3925" s="10" t="s">
        <v>16</v>
      </c>
      <c r="K3925" s="10" t="s">
        <v>15</v>
      </c>
      <c r="L3925" s="10">
        <v>38</v>
      </c>
      <c r="M3925" s="10" t="s">
        <v>18</v>
      </c>
      <c r="N3925" s="10">
        <v>59524</v>
      </c>
      <c r="O3925" s="10">
        <v>1</v>
      </c>
      <c r="P3925" s="10" t="str">
        <f t="shared" si="122"/>
        <v>DR. SATISH CHANDRA DWIVEDI|Itwa</v>
      </c>
      <c r="Q3925" s="4" t="e">
        <f>VLOOKUP(P:P,'[1]2017'!$D:$E,2,0)</f>
        <v>#N/A</v>
      </c>
      <c r="R3925" s="4" t="e">
        <f>VLOOKUP(P:P,'[1]2017'!$D:$F,3,0)</f>
        <v>#N/A</v>
      </c>
      <c r="S3925" s="4" t="e">
        <f>VLOOKUP(P:P,'[1]2017'!$D:$G,4,0)</f>
        <v>#N/A</v>
      </c>
      <c r="T3925" s="4" t="e">
        <f>VLOOKUP(P:P,'[1]2017'!$D:$H,5,0)</f>
        <v>#N/A</v>
      </c>
      <c r="U3925" s="4" t="e">
        <f>VLOOKUP(P:P,'[1]2017'!$D:$I,6,0)</f>
        <v>#N/A</v>
      </c>
      <c r="V3925">
        <f t="shared" si="123"/>
        <v>1</v>
      </c>
    </row>
    <row r="3926" spans="1:22" x14ac:dyDescent="0.3">
      <c r="A3926" s="10" t="s">
        <v>105</v>
      </c>
      <c r="B3926" s="10" t="s">
        <v>106</v>
      </c>
      <c r="C3926" s="10">
        <v>3</v>
      </c>
      <c r="D3926" s="10">
        <v>2017</v>
      </c>
      <c r="E3926" s="4" t="s">
        <v>3597</v>
      </c>
      <c r="F3926" s="10">
        <v>305</v>
      </c>
      <c r="G3926" s="10" t="s">
        <v>3631</v>
      </c>
      <c r="H3926" s="10" t="s">
        <v>15</v>
      </c>
      <c r="I3926" s="11" t="s">
        <v>3633</v>
      </c>
      <c r="J3926" s="10" t="s">
        <v>16</v>
      </c>
      <c r="K3926" s="10" t="s">
        <v>15</v>
      </c>
      <c r="L3926" s="10">
        <v>39</v>
      </c>
      <c r="M3926" s="10" t="s">
        <v>37</v>
      </c>
      <c r="N3926" s="10">
        <v>49316</v>
      </c>
      <c r="O3926" s="10">
        <v>2</v>
      </c>
      <c r="P3926" s="10" t="str">
        <f t="shared" ref="P3926:P3989" si="124">I3926&amp;"|"&amp;G3926</f>
        <v>ARSHAD KHURSHEED|Itwa</v>
      </c>
      <c r="Q3926" s="4">
        <f>VLOOKUP(P:P,'[1]2017'!$D:$E,2,0)</f>
        <v>0</v>
      </c>
      <c r="R3926" s="4" t="str">
        <f>VLOOKUP(P:P,'[1]2017'!$D:$F,3,0)</f>
        <v>10th Pass</v>
      </c>
      <c r="S3926" s="4" t="str">
        <f>VLOOKUP(P:P,'[1]2017'!$D:$G,4,0)</f>
        <v>Rs 6,49,69,907</v>
      </c>
      <c r="T3926" s="4" t="str">
        <f>VLOOKUP(P:P,'[1]2017'!$D:$H,5,0)</f>
        <v>Rs 1,50,59,932</v>
      </c>
      <c r="U3926" s="4" t="str">
        <f>VLOOKUP(P:P,'[1]2017'!$D:$I,6,0)</f>
        <v>BSP</v>
      </c>
      <c r="V3926">
        <f t="shared" si="123"/>
        <v>0</v>
      </c>
    </row>
    <row r="3927" spans="1:22" x14ac:dyDescent="0.3">
      <c r="A3927" s="10" t="s">
        <v>105</v>
      </c>
      <c r="B3927" s="10" t="s">
        <v>106</v>
      </c>
      <c r="C3927" s="10">
        <v>3</v>
      </c>
      <c r="D3927" s="10">
        <v>2017</v>
      </c>
      <c r="E3927" s="4" t="s">
        <v>3597</v>
      </c>
      <c r="F3927" s="10">
        <v>305</v>
      </c>
      <c r="G3927" s="10" t="s">
        <v>3631</v>
      </c>
      <c r="H3927" s="10" t="s">
        <v>15</v>
      </c>
      <c r="I3927" s="11" t="s">
        <v>3634</v>
      </c>
      <c r="J3927" s="10" t="s">
        <v>16</v>
      </c>
      <c r="K3927" s="10" t="s">
        <v>15</v>
      </c>
      <c r="L3927" s="10">
        <v>78</v>
      </c>
      <c r="M3927" s="10" t="s">
        <v>139</v>
      </c>
      <c r="N3927" s="10">
        <v>46601</v>
      </c>
      <c r="O3927" s="10">
        <v>3</v>
      </c>
      <c r="P3927" s="10" t="str">
        <f t="shared" si="124"/>
        <v>MATA PRASAD PANDEY|Itwa</v>
      </c>
      <c r="Q3927" s="4">
        <f>VLOOKUP(P:P,'[1]2017'!$D:$E,2,0)</f>
        <v>0</v>
      </c>
      <c r="R3927" s="4" t="str">
        <f>VLOOKUP(P:P,'[1]2017'!$D:$F,3,0)</f>
        <v>Post Graduate</v>
      </c>
      <c r="S3927" s="4" t="str">
        <f>VLOOKUP(P:P,'[1]2017'!$D:$G,4,0)</f>
        <v>Rs 2,90,17,300</v>
      </c>
      <c r="T3927" s="4" t="str">
        <f>VLOOKUP(P:P,'[1]2017'!$D:$H,5,0)</f>
        <v>Rs 10,64,333</v>
      </c>
      <c r="U3927" s="4" t="str">
        <f>VLOOKUP(P:P,'[1]2017'!$D:$I,6,0)</f>
        <v>SP</v>
      </c>
      <c r="V3927">
        <f t="shared" si="123"/>
        <v>0</v>
      </c>
    </row>
    <row r="3928" spans="1:22" x14ac:dyDescent="0.3">
      <c r="A3928" s="10" t="s">
        <v>105</v>
      </c>
      <c r="B3928" s="10" t="s">
        <v>106</v>
      </c>
      <c r="C3928" s="10">
        <v>3</v>
      </c>
      <c r="D3928" s="10">
        <v>2017</v>
      </c>
      <c r="E3928" s="4" t="s">
        <v>3597</v>
      </c>
      <c r="F3928" s="10">
        <v>305</v>
      </c>
      <c r="G3928" s="10" t="s">
        <v>3631</v>
      </c>
      <c r="H3928" s="10" t="s">
        <v>15</v>
      </c>
      <c r="I3928" s="11" t="s">
        <v>19</v>
      </c>
      <c r="J3928" s="10" t="s">
        <v>20</v>
      </c>
      <c r="K3928" s="10" t="s">
        <v>20</v>
      </c>
      <c r="L3928" s="10" t="s">
        <v>20</v>
      </c>
      <c r="M3928" s="10" t="s">
        <v>21</v>
      </c>
      <c r="N3928" s="10">
        <v>1747</v>
      </c>
      <c r="O3928" s="10">
        <v>4</v>
      </c>
      <c r="P3928" s="10" t="str">
        <f t="shared" si="124"/>
        <v>None of the Above|Itwa</v>
      </c>
      <c r="Q3928" s="4" t="e">
        <f>VLOOKUP(P:P,'[1]2017'!$D:$E,2,0)</f>
        <v>#N/A</v>
      </c>
      <c r="R3928" s="4" t="e">
        <f>VLOOKUP(P:P,'[1]2017'!$D:$F,3,0)</f>
        <v>#N/A</v>
      </c>
      <c r="S3928" s="4" t="e">
        <f>VLOOKUP(P:P,'[1]2017'!$D:$G,4,0)</f>
        <v>#N/A</v>
      </c>
      <c r="T3928" s="4" t="e">
        <f>VLOOKUP(P:P,'[1]2017'!$D:$H,5,0)</f>
        <v>#N/A</v>
      </c>
      <c r="U3928" s="4" t="e">
        <f>VLOOKUP(P:P,'[1]2017'!$D:$I,6,0)</f>
        <v>#N/A</v>
      </c>
      <c r="V3928">
        <f t="shared" si="123"/>
        <v>0</v>
      </c>
    </row>
    <row r="3929" spans="1:22" x14ac:dyDescent="0.3">
      <c r="A3929" s="10" t="s">
        <v>105</v>
      </c>
      <c r="B3929" s="10" t="s">
        <v>106</v>
      </c>
      <c r="C3929" s="10">
        <v>3</v>
      </c>
      <c r="D3929" s="10">
        <v>2017</v>
      </c>
      <c r="E3929" s="4" t="s">
        <v>3597</v>
      </c>
      <c r="F3929" s="10">
        <v>305</v>
      </c>
      <c r="G3929" s="10" t="s">
        <v>3631</v>
      </c>
      <c r="H3929" s="10" t="s">
        <v>15</v>
      </c>
      <c r="I3929" s="11" t="s">
        <v>86</v>
      </c>
      <c r="J3929" s="10" t="s">
        <v>16</v>
      </c>
      <c r="K3929" s="10" t="s">
        <v>30</v>
      </c>
      <c r="L3929" s="10">
        <v>36</v>
      </c>
      <c r="M3929" s="10" t="s">
        <v>24</v>
      </c>
      <c r="N3929" s="10">
        <v>1318</v>
      </c>
      <c r="O3929" s="10">
        <v>5</v>
      </c>
      <c r="P3929" s="10" t="str">
        <f t="shared" si="124"/>
        <v>RAKESH|Itwa</v>
      </c>
      <c r="Q3929" s="4">
        <f>VLOOKUP(P:P,'[1]2017'!$D:$E,2,0)</f>
        <v>0</v>
      </c>
      <c r="R3929" s="4" t="str">
        <f>VLOOKUP(P:P,'[1]2017'!$D:$F,3,0)</f>
        <v>12th Pass</v>
      </c>
      <c r="S3929" s="4" t="str">
        <f>VLOOKUP(P:P,'[1]2017'!$D:$G,4,0)</f>
        <v>Rs 5,66,416</v>
      </c>
      <c r="T3929" s="4" t="str">
        <f>VLOOKUP(P:P,'[1]2017'!$D:$H,5,0)</f>
        <v>Rs 0</v>
      </c>
      <c r="U3929" s="4" t="str">
        <f>VLOOKUP(P:P,'[1]2017'!$D:$I,6,0)</f>
        <v>Bahujan Mukti Party</v>
      </c>
      <c r="V3929">
        <f t="shared" si="123"/>
        <v>0</v>
      </c>
    </row>
    <row r="3930" spans="1:22" x14ac:dyDescent="0.3">
      <c r="A3930" s="10" t="s">
        <v>105</v>
      </c>
      <c r="B3930" s="10" t="s">
        <v>106</v>
      </c>
      <c r="C3930" s="10">
        <v>3</v>
      </c>
      <c r="D3930" s="10">
        <v>2017</v>
      </c>
      <c r="E3930" s="4" t="s">
        <v>3597</v>
      </c>
      <c r="F3930" s="10">
        <v>305</v>
      </c>
      <c r="G3930" s="10" t="s">
        <v>3631</v>
      </c>
      <c r="H3930" s="10" t="s">
        <v>15</v>
      </c>
      <c r="I3930" s="11" t="s">
        <v>3635</v>
      </c>
      <c r="J3930" s="10" t="s">
        <v>16</v>
      </c>
      <c r="K3930" s="10" t="s">
        <v>15</v>
      </c>
      <c r="L3930" s="10">
        <v>41</v>
      </c>
      <c r="M3930" s="10" t="s">
        <v>115</v>
      </c>
      <c r="N3930" s="10">
        <v>1264</v>
      </c>
      <c r="O3930" s="10">
        <v>6</v>
      </c>
      <c r="P3930" s="10" t="str">
        <f t="shared" si="124"/>
        <v>ANAND SWAROOP URF BABBU MISHRA|Itwa</v>
      </c>
      <c r="Q3930" s="4">
        <f>VLOOKUP(P:P,'[1]2017'!$D:$E,2,0)</f>
        <v>0</v>
      </c>
      <c r="R3930" s="4" t="str">
        <f>VLOOKUP(P:P,'[1]2017'!$D:$F,3,0)</f>
        <v>Graduate</v>
      </c>
      <c r="S3930" s="4" t="str">
        <f>VLOOKUP(P:P,'[1]2017'!$D:$G,4,0)</f>
        <v>Rs 31,98,181</v>
      </c>
      <c r="T3930" s="4" t="str">
        <f>VLOOKUP(P:P,'[1]2017'!$D:$H,5,0)</f>
        <v>Rs 0</v>
      </c>
      <c r="U3930" s="4" t="str">
        <f>VLOOKUP(P:P,'[1]2017'!$D:$I,6,0)</f>
        <v>RLD</v>
      </c>
      <c r="V3930">
        <f t="shared" si="123"/>
        <v>0</v>
      </c>
    </row>
    <row r="3931" spans="1:22" x14ac:dyDescent="0.3">
      <c r="A3931" s="10" t="s">
        <v>105</v>
      </c>
      <c r="B3931" s="10" t="s">
        <v>106</v>
      </c>
      <c r="C3931" s="10">
        <v>3</v>
      </c>
      <c r="D3931" s="10">
        <v>2017</v>
      </c>
      <c r="E3931" s="4" t="s">
        <v>3597</v>
      </c>
      <c r="F3931" s="10">
        <v>305</v>
      </c>
      <c r="G3931" s="10" t="s">
        <v>3631</v>
      </c>
      <c r="H3931" s="10" t="s">
        <v>15</v>
      </c>
      <c r="I3931" s="11" t="s">
        <v>3636</v>
      </c>
      <c r="J3931" s="10" t="s">
        <v>16</v>
      </c>
      <c r="K3931" s="10" t="s">
        <v>15</v>
      </c>
      <c r="L3931" s="10">
        <v>27</v>
      </c>
      <c r="M3931" s="10" t="s">
        <v>23</v>
      </c>
      <c r="N3931" s="10">
        <v>1165</v>
      </c>
      <c r="O3931" s="10">
        <v>7</v>
      </c>
      <c r="P3931" s="10" t="str">
        <f t="shared" si="124"/>
        <v>LAL JI YADAV|Itwa</v>
      </c>
      <c r="Q3931" s="4">
        <f>VLOOKUP(P:P,'[1]2017'!$D:$E,2,0)</f>
        <v>0</v>
      </c>
      <c r="R3931" s="4" t="str">
        <f>VLOOKUP(P:P,'[1]2017'!$D:$F,3,0)</f>
        <v>Post Graduate</v>
      </c>
      <c r="S3931" s="4" t="str">
        <f>VLOOKUP(P:P,'[1]2017'!$D:$G,4,0)</f>
        <v>Rs 11,84,634</v>
      </c>
      <c r="T3931" s="4" t="str">
        <f>VLOOKUP(P:P,'[1]2017'!$D:$H,5,0)</f>
        <v>Rs 0</v>
      </c>
      <c r="U3931" s="4" t="str">
        <f>VLOOKUP(P:P,'[1]2017'!$D:$I,6,0)</f>
        <v>IND</v>
      </c>
      <c r="V3931">
        <f t="shared" si="123"/>
        <v>0</v>
      </c>
    </row>
    <row r="3932" spans="1:22" x14ac:dyDescent="0.3">
      <c r="A3932" s="10" t="s">
        <v>105</v>
      </c>
      <c r="B3932" s="10" t="s">
        <v>106</v>
      </c>
      <c r="C3932" s="10">
        <v>3</v>
      </c>
      <c r="D3932" s="10">
        <v>2017</v>
      </c>
      <c r="E3932" s="4" t="s">
        <v>3597</v>
      </c>
      <c r="F3932" s="10">
        <v>306</v>
      </c>
      <c r="G3932" s="10" t="s">
        <v>3637</v>
      </c>
      <c r="H3932" s="10" t="s">
        <v>15</v>
      </c>
      <c r="I3932" s="11" t="s">
        <v>3638</v>
      </c>
      <c r="J3932" s="10" t="s">
        <v>16</v>
      </c>
      <c r="K3932" s="10" t="s">
        <v>15</v>
      </c>
      <c r="L3932" s="10">
        <v>50</v>
      </c>
      <c r="M3932" s="10" t="s">
        <v>18</v>
      </c>
      <c r="N3932" s="10">
        <v>67227</v>
      </c>
      <c r="O3932" s="10">
        <v>1</v>
      </c>
      <c r="P3932" s="10" t="str">
        <f t="shared" si="124"/>
        <v>RAGHVENDRA PRATAP SINGH|Doomariyaganj</v>
      </c>
      <c r="Q3932" s="4" t="e">
        <f>VLOOKUP(P:P,'[1]2017'!$D:$E,2,0)</f>
        <v>#N/A</v>
      </c>
      <c r="R3932" s="4" t="e">
        <f>VLOOKUP(P:P,'[1]2017'!$D:$F,3,0)</f>
        <v>#N/A</v>
      </c>
      <c r="S3932" s="4" t="e">
        <f>VLOOKUP(P:P,'[1]2017'!$D:$G,4,0)</f>
        <v>#N/A</v>
      </c>
      <c r="T3932" s="4" t="e">
        <f>VLOOKUP(P:P,'[1]2017'!$D:$H,5,0)</f>
        <v>#N/A</v>
      </c>
      <c r="U3932" s="4" t="e">
        <f>VLOOKUP(P:P,'[1]2017'!$D:$I,6,0)</f>
        <v>#N/A</v>
      </c>
      <c r="V3932">
        <f t="shared" si="123"/>
        <v>1</v>
      </c>
    </row>
    <row r="3933" spans="1:22" x14ac:dyDescent="0.3">
      <c r="A3933" s="10" t="s">
        <v>105</v>
      </c>
      <c r="B3933" s="10" t="s">
        <v>106</v>
      </c>
      <c r="C3933" s="10">
        <v>3</v>
      </c>
      <c r="D3933" s="10">
        <v>2017</v>
      </c>
      <c r="E3933" s="4" t="s">
        <v>3597</v>
      </c>
      <c r="F3933" s="10">
        <v>306</v>
      </c>
      <c r="G3933" s="10" t="s">
        <v>3637</v>
      </c>
      <c r="H3933" s="10" t="s">
        <v>15</v>
      </c>
      <c r="I3933" s="11" t="s">
        <v>3639</v>
      </c>
      <c r="J3933" s="10" t="s">
        <v>26</v>
      </c>
      <c r="K3933" s="10" t="s">
        <v>15</v>
      </c>
      <c r="L3933" s="10">
        <v>43</v>
      </c>
      <c r="M3933" s="10" t="s">
        <v>37</v>
      </c>
      <c r="N3933" s="10">
        <v>67056</v>
      </c>
      <c r="O3933" s="10">
        <v>2</v>
      </c>
      <c r="P3933" s="10" t="str">
        <f t="shared" si="124"/>
        <v>SAIYADA KHATOON|Doomariyaganj</v>
      </c>
      <c r="Q3933" s="4" t="e">
        <f>VLOOKUP(P:P,'[1]2017'!$D:$E,2,0)</f>
        <v>#N/A</v>
      </c>
      <c r="R3933" s="4" t="e">
        <f>VLOOKUP(P:P,'[1]2017'!$D:$F,3,0)</f>
        <v>#N/A</v>
      </c>
      <c r="S3933" s="4" t="e">
        <f>VLOOKUP(P:P,'[1]2017'!$D:$G,4,0)</f>
        <v>#N/A</v>
      </c>
      <c r="T3933" s="4" t="e">
        <f>VLOOKUP(P:P,'[1]2017'!$D:$H,5,0)</f>
        <v>#N/A</v>
      </c>
      <c r="U3933" s="4" t="e">
        <f>VLOOKUP(P:P,'[1]2017'!$D:$I,6,0)</f>
        <v>#N/A</v>
      </c>
      <c r="V3933">
        <f t="shared" si="123"/>
        <v>0</v>
      </c>
    </row>
    <row r="3934" spans="1:22" x14ac:dyDescent="0.3">
      <c r="A3934" s="10" t="s">
        <v>105</v>
      </c>
      <c r="B3934" s="10" t="s">
        <v>106</v>
      </c>
      <c r="C3934" s="10">
        <v>3</v>
      </c>
      <c r="D3934" s="10">
        <v>2017</v>
      </c>
      <c r="E3934" s="4" t="s">
        <v>3597</v>
      </c>
      <c r="F3934" s="10">
        <v>306</v>
      </c>
      <c r="G3934" s="10" t="s">
        <v>3637</v>
      </c>
      <c r="H3934" s="10" t="s">
        <v>15</v>
      </c>
      <c r="I3934" s="11" t="s">
        <v>3640</v>
      </c>
      <c r="J3934" s="10" t="s">
        <v>16</v>
      </c>
      <c r="K3934" s="10" t="s">
        <v>15</v>
      </c>
      <c r="L3934" s="10">
        <v>33</v>
      </c>
      <c r="M3934" s="10" t="s">
        <v>139</v>
      </c>
      <c r="N3934" s="10">
        <v>52222</v>
      </c>
      <c r="O3934" s="10">
        <v>3</v>
      </c>
      <c r="P3934" s="10" t="str">
        <f t="shared" si="124"/>
        <v>RAM KUMAR URF CHINKU YADAV|Doomariyaganj</v>
      </c>
      <c r="Q3934" s="4" t="e">
        <f>VLOOKUP(P:P,'[1]2017'!$D:$E,2,0)</f>
        <v>#N/A</v>
      </c>
      <c r="R3934" s="4" t="e">
        <f>VLOOKUP(P:P,'[1]2017'!$D:$F,3,0)</f>
        <v>#N/A</v>
      </c>
      <c r="S3934" s="4" t="e">
        <f>VLOOKUP(P:P,'[1]2017'!$D:$G,4,0)</f>
        <v>#N/A</v>
      </c>
      <c r="T3934" s="4" t="e">
        <f>VLOOKUP(P:P,'[1]2017'!$D:$H,5,0)</f>
        <v>#N/A</v>
      </c>
      <c r="U3934" s="4" t="e">
        <f>VLOOKUP(P:P,'[1]2017'!$D:$I,6,0)</f>
        <v>#N/A</v>
      </c>
      <c r="V3934">
        <f t="shared" si="123"/>
        <v>0</v>
      </c>
    </row>
    <row r="3935" spans="1:22" x14ac:dyDescent="0.3">
      <c r="A3935" s="10" t="s">
        <v>105</v>
      </c>
      <c r="B3935" s="10" t="s">
        <v>106</v>
      </c>
      <c r="C3935" s="10">
        <v>3</v>
      </c>
      <c r="D3935" s="10">
        <v>2017</v>
      </c>
      <c r="E3935" s="4" t="s">
        <v>3597</v>
      </c>
      <c r="F3935" s="10">
        <v>306</v>
      </c>
      <c r="G3935" s="10" t="s">
        <v>3637</v>
      </c>
      <c r="H3935" s="10" t="s">
        <v>15</v>
      </c>
      <c r="I3935" s="11" t="s">
        <v>2227</v>
      </c>
      <c r="J3935" s="10" t="s">
        <v>16</v>
      </c>
      <c r="K3935" s="10" t="s">
        <v>15</v>
      </c>
      <c r="L3935" s="10">
        <v>49</v>
      </c>
      <c r="M3935" s="10" t="s">
        <v>232</v>
      </c>
      <c r="N3935" s="10">
        <v>10351</v>
      </c>
      <c r="O3935" s="10">
        <v>4</v>
      </c>
      <c r="P3935" s="10" t="str">
        <f t="shared" si="124"/>
        <v>ASHOK KUMAR SINGH|Doomariyaganj</v>
      </c>
      <c r="Q3935" s="4" t="e">
        <f>VLOOKUP(P:P,'[1]2017'!$D:$E,2,0)</f>
        <v>#N/A</v>
      </c>
      <c r="R3935" s="4" t="e">
        <f>VLOOKUP(P:P,'[1]2017'!$D:$F,3,0)</f>
        <v>#N/A</v>
      </c>
      <c r="S3935" s="4" t="e">
        <f>VLOOKUP(P:P,'[1]2017'!$D:$G,4,0)</f>
        <v>#N/A</v>
      </c>
      <c r="T3935" s="4" t="e">
        <f>VLOOKUP(P:P,'[1]2017'!$D:$H,5,0)</f>
        <v>#N/A</v>
      </c>
      <c r="U3935" s="4" t="e">
        <f>VLOOKUP(P:P,'[1]2017'!$D:$I,6,0)</f>
        <v>#N/A</v>
      </c>
      <c r="V3935">
        <f t="shared" si="123"/>
        <v>0</v>
      </c>
    </row>
    <row r="3936" spans="1:22" x14ac:dyDescent="0.3">
      <c r="A3936" s="10" t="s">
        <v>105</v>
      </c>
      <c r="B3936" s="10" t="s">
        <v>106</v>
      </c>
      <c r="C3936" s="10">
        <v>3</v>
      </c>
      <c r="D3936" s="10">
        <v>2017</v>
      </c>
      <c r="E3936" s="4" t="s">
        <v>3597</v>
      </c>
      <c r="F3936" s="10">
        <v>306</v>
      </c>
      <c r="G3936" s="10" t="s">
        <v>3637</v>
      </c>
      <c r="H3936" s="10" t="s">
        <v>15</v>
      </c>
      <c r="I3936" s="11" t="s">
        <v>19</v>
      </c>
      <c r="J3936" s="10" t="s">
        <v>20</v>
      </c>
      <c r="K3936" s="10" t="s">
        <v>20</v>
      </c>
      <c r="L3936" s="10" t="s">
        <v>20</v>
      </c>
      <c r="M3936" s="10" t="s">
        <v>21</v>
      </c>
      <c r="N3936" s="10">
        <v>1611</v>
      </c>
      <c r="O3936" s="10">
        <v>5</v>
      </c>
      <c r="P3936" s="10" t="str">
        <f t="shared" si="124"/>
        <v>None of the Above|Doomariyaganj</v>
      </c>
      <c r="Q3936" s="4" t="e">
        <f>VLOOKUP(P:P,'[1]2017'!$D:$E,2,0)</f>
        <v>#N/A</v>
      </c>
      <c r="R3936" s="4" t="e">
        <f>VLOOKUP(P:P,'[1]2017'!$D:$F,3,0)</f>
        <v>#N/A</v>
      </c>
      <c r="S3936" s="4" t="e">
        <f>VLOOKUP(P:P,'[1]2017'!$D:$G,4,0)</f>
        <v>#N/A</v>
      </c>
      <c r="T3936" s="4" t="e">
        <f>VLOOKUP(P:P,'[1]2017'!$D:$H,5,0)</f>
        <v>#N/A</v>
      </c>
      <c r="U3936" s="4" t="e">
        <f>VLOOKUP(P:P,'[1]2017'!$D:$I,6,0)</f>
        <v>#N/A</v>
      </c>
      <c r="V3936">
        <f t="shared" si="123"/>
        <v>0</v>
      </c>
    </row>
    <row r="3937" spans="1:22" x14ac:dyDescent="0.3">
      <c r="A3937" s="10" t="s">
        <v>105</v>
      </c>
      <c r="B3937" s="10" t="s">
        <v>106</v>
      </c>
      <c r="C3937" s="10">
        <v>3</v>
      </c>
      <c r="D3937" s="10">
        <v>2017</v>
      </c>
      <c r="E3937" s="4" t="s">
        <v>3597</v>
      </c>
      <c r="F3937" s="10">
        <v>306</v>
      </c>
      <c r="G3937" s="10" t="s">
        <v>3637</v>
      </c>
      <c r="H3937" s="10" t="s">
        <v>15</v>
      </c>
      <c r="I3937" s="11" t="s">
        <v>3641</v>
      </c>
      <c r="J3937" s="10" t="s">
        <v>16</v>
      </c>
      <c r="K3937" s="10" t="s">
        <v>15</v>
      </c>
      <c r="L3937" s="10">
        <v>56</v>
      </c>
      <c r="M3937" s="10" t="s">
        <v>23</v>
      </c>
      <c r="N3937" s="10">
        <v>1074</v>
      </c>
      <c r="O3937" s="10">
        <v>6</v>
      </c>
      <c r="P3937" s="10" t="str">
        <f t="shared" si="124"/>
        <v>RAM BILAS|Doomariyaganj</v>
      </c>
      <c r="Q3937" s="4" t="e">
        <f>VLOOKUP(P:P,'[1]2017'!$D:$E,2,0)</f>
        <v>#N/A</v>
      </c>
      <c r="R3937" s="4" t="e">
        <f>VLOOKUP(P:P,'[1]2017'!$D:$F,3,0)</f>
        <v>#N/A</v>
      </c>
      <c r="S3937" s="4" t="e">
        <f>VLOOKUP(P:P,'[1]2017'!$D:$G,4,0)</f>
        <v>#N/A</v>
      </c>
      <c r="T3937" s="4" t="e">
        <f>VLOOKUP(P:P,'[1]2017'!$D:$H,5,0)</f>
        <v>#N/A</v>
      </c>
      <c r="U3937" s="4" t="e">
        <f>VLOOKUP(P:P,'[1]2017'!$D:$I,6,0)</f>
        <v>#N/A</v>
      </c>
      <c r="V3937">
        <f t="shared" si="123"/>
        <v>0</v>
      </c>
    </row>
    <row r="3938" spans="1:22" x14ac:dyDescent="0.3">
      <c r="A3938" s="10" t="s">
        <v>105</v>
      </c>
      <c r="B3938" s="10" t="s">
        <v>106</v>
      </c>
      <c r="C3938" s="10">
        <v>3</v>
      </c>
      <c r="D3938" s="10">
        <v>2017</v>
      </c>
      <c r="E3938" s="4" t="s">
        <v>3597</v>
      </c>
      <c r="F3938" s="10">
        <v>306</v>
      </c>
      <c r="G3938" s="10" t="s">
        <v>3637</v>
      </c>
      <c r="H3938" s="10" t="s">
        <v>15</v>
      </c>
      <c r="I3938" s="11" t="s">
        <v>3642</v>
      </c>
      <c r="J3938" s="10" t="s">
        <v>16</v>
      </c>
      <c r="K3938" s="10" t="s">
        <v>15</v>
      </c>
      <c r="L3938" s="10">
        <v>46</v>
      </c>
      <c r="M3938" s="10" t="s">
        <v>23</v>
      </c>
      <c r="N3938" s="10">
        <v>1006</v>
      </c>
      <c r="O3938" s="10">
        <v>7</v>
      </c>
      <c r="P3938" s="10" t="str">
        <f t="shared" si="124"/>
        <v>GANESH DATT|Doomariyaganj</v>
      </c>
      <c r="Q3938" s="4" t="e">
        <f>VLOOKUP(P:P,'[1]2017'!$D:$E,2,0)</f>
        <v>#N/A</v>
      </c>
      <c r="R3938" s="4" t="e">
        <f>VLOOKUP(P:P,'[1]2017'!$D:$F,3,0)</f>
        <v>#N/A</v>
      </c>
      <c r="S3938" s="4" t="e">
        <f>VLOOKUP(P:P,'[1]2017'!$D:$G,4,0)</f>
        <v>#N/A</v>
      </c>
      <c r="T3938" s="4" t="e">
        <f>VLOOKUP(P:P,'[1]2017'!$D:$H,5,0)</f>
        <v>#N/A</v>
      </c>
      <c r="U3938" s="4" t="e">
        <f>VLOOKUP(P:P,'[1]2017'!$D:$I,6,0)</f>
        <v>#N/A</v>
      </c>
      <c r="V3938">
        <f t="shared" si="123"/>
        <v>0</v>
      </c>
    </row>
    <row r="3939" spans="1:22" x14ac:dyDescent="0.3">
      <c r="A3939" s="10" t="s">
        <v>105</v>
      </c>
      <c r="B3939" s="10" t="s">
        <v>106</v>
      </c>
      <c r="C3939" s="10">
        <v>3</v>
      </c>
      <c r="D3939" s="10">
        <v>2017</v>
      </c>
      <c r="E3939" s="4" t="s">
        <v>3597</v>
      </c>
      <c r="F3939" s="10">
        <v>306</v>
      </c>
      <c r="G3939" s="10" t="s">
        <v>3637</v>
      </c>
      <c r="H3939" s="10" t="s">
        <v>15</v>
      </c>
      <c r="I3939" s="11" t="s">
        <v>3641</v>
      </c>
      <c r="J3939" s="10" t="s">
        <v>16</v>
      </c>
      <c r="K3939" s="10" t="s">
        <v>15</v>
      </c>
      <c r="L3939" s="10">
        <v>37</v>
      </c>
      <c r="M3939" s="10" t="s">
        <v>34</v>
      </c>
      <c r="N3939" s="10">
        <v>530</v>
      </c>
      <c r="O3939" s="10">
        <v>8</v>
      </c>
      <c r="P3939" s="10" t="str">
        <f t="shared" si="124"/>
        <v>RAM BILAS|Doomariyaganj</v>
      </c>
      <c r="Q3939" s="4" t="e">
        <f>VLOOKUP(P:P,'[1]2017'!$D:$E,2,0)</f>
        <v>#N/A</v>
      </c>
      <c r="R3939" s="4" t="e">
        <f>VLOOKUP(P:P,'[1]2017'!$D:$F,3,0)</f>
        <v>#N/A</v>
      </c>
      <c r="S3939" s="4" t="e">
        <f>VLOOKUP(P:P,'[1]2017'!$D:$G,4,0)</f>
        <v>#N/A</v>
      </c>
      <c r="T3939" s="4" t="e">
        <f>VLOOKUP(P:P,'[1]2017'!$D:$H,5,0)</f>
        <v>#N/A</v>
      </c>
      <c r="U3939" s="4" t="e">
        <f>VLOOKUP(P:P,'[1]2017'!$D:$I,6,0)</f>
        <v>#N/A</v>
      </c>
      <c r="V3939">
        <f t="shared" si="123"/>
        <v>0</v>
      </c>
    </row>
    <row r="3940" spans="1:22" x14ac:dyDescent="0.3">
      <c r="A3940" s="10" t="s">
        <v>105</v>
      </c>
      <c r="B3940" s="10" t="s">
        <v>106</v>
      </c>
      <c r="C3940" s="10">
        <v>3</v>
      </c>
      <c r="D3940" s="10">
        <v>2017</v>
      </c>
      <c r="E3940" s="4" t="s">
        <v>3597</v>
      </c>
      <c r="F3940" s="10">
        <v>306</v>
      </c>
      <c r="G3940" s="10" t="s">
        <v>3637</v>
      </c>
      <c r="H3940" s="10" t="s">
        <v>15</v>
      </c>
      <c r="I3940" s="11" t="s">
        <v>3643</v>
      </c>
      <c r="J3940" s="10" t="s">
        <v>16</v>
      </c>
      <c r="K3940" s="10" t="s">
        <v>25</v>
      </c>
      <c r="L3940" s="10">
        <v>41</v>
      </c>
      <c r="M3940" s="10" t="s">
        <v>24</v>
      </c>
      <c r="N3940" s="10">
        <v>518</v>
      </c>
      <c r="O3940" s="10">
        <v>9</v>
      </c>
      <c r="P3940" s="10" t="str">
        <f t="shared" si="124"/>
        <v>MANGAL PRASAD|Doomariyaganj</v>
      </c>
      <c r="Q3940" s="4" t="e">
        <f>VLOOKUP(P:P,'[1]2017'!$D:$E,2,0)</f>
        <v>#N/A</v>
      </c>
      <c r="R3940" s="4" t="e">
        <f>VLOOKUP(P:P,'[1]2017'!$D:$F,3,0)</f>
        <v>#N/A</v>
      </c>
      <c r="S3940" s="4" t="e">
        <f>VLOOKUP(P:P,'[1]2017'!$D:$G,4,0)</f>
        <v>#N/A</v>
      </c>
      <c r="T3940" s="4" t="e">
        <f>VLOOKUP(P:P,'[1]2017'!$D:$H,5,0)</f>
        <v>#N/A</v>
      </c>
      <c r="U3940" s="4" t="e">
        <f>VLOOKUP(P:P,'[1]2017'!$D:$I,6,0)</f>
        <v>#N/A</v>
      </c>
      <c r="V3940">
        <f t="shared" si="123"/>
        <v>0</v>
      </c>
    </row>
    <row r="3941" spans="1:22" x14ac:dyDescent="0.3">
      <c r="A3941" s="10" t="s">
        <v>105</v>
      </c>
      <c r="B3941" s="10" t="s">
        <v>106</v>
      </c>
      <c r="C3941" s="10">
        <v>3</v>
      </c>
      <c r="D3941" s="10">
        <v>2017</v>
      </c>
      <c r="E3941" s="4" t="s">
        <v>3644</v>
      </c>
      <c r="F3941" s="10">
        <v>307</v>
      </c>
      <c r="G3941" s="10" t="s">
        <v>3645</v>
      </c>
      <c r="H3941" s="10" t="s">
        <v>15</v>
      </c>
      <c r="I3941" s="11" t="s">
        <v>4634</v>
      </c>
      <c r="J3941" s="10" t="s">
        <v>16</v>
      </c>
      <c r="K3941" s="10" t="s">
        <v>15</v>
      </c>
      <c r="L3941" s="10">
        <v>43</v>
      </c>
      <c r="M3941" s="10" t="s">
        <v>18</v>
      </c>
      <c r="N3941" s="10">
        <v>97014</v>
      </c>
      <c r="O3941" s="10">
        <v>1</v>
      </c>
      <c r="P3941" s="10" t="str">
        <f t="shared" si="124"/>
        <v>AJAY KUMAR SINGH|Harraiya</v>
      </c>
      <c r="Q3941" s="4" t="e">
        <f>VLOOKUP(P:P,'[1]2017'!$D:$E,2,0)</f>
        <v>#N/A</v>
      </c>
      <c r="R3941" s="4" t="e">
        <f>VLOOKUP(P:P,'[1]2017'!$D:$F,3,0)</f>
        <v>#N/A</v>
      </c>
      <c r="S3941" s="4" t="e">
        <f>VLOOKUP(P:P,'[1]2017'!$D:$G,4,0)</f>
        <v>#N/A</v>
      </c>
      <c r="T3941" s="4" t="e">
        <f>VLOOKUP(P:P,'[1]2017'!$D:$H,5,0)</f>
        <v>#N/A</v>
      </c>
      <c r="U3941" s="4" t="e">
        <f>VLOOKUP(P:P,'[1]2017'!$D:$I,6,0)</f>
        <v>#N/A</v>
      </c>
      <c r="V3941">
        <f t="shared" si="123"/>
        <v>1</v>
      </c>
    </row>
    <row r="3942" spans="1:22" x14ac:dyDescent="0.3">
      <c r="A3942" s="10" t="s">
        <v>105</v>
      </c>
      <c r="B3942" s="10" t="s">
        <v>106</v>
      </c>
      <c r="C3942" s="10">
        <v>3</v>
      </c>
      <c r="D3942" s="10">
        <v>2017</v>
      </c>
      <c r="E3942" s="4" t="s">
        <v>3644</v>
      </c>
      <c r="F3942" s="10">
        <v>307</v>
      </c>
      <c r="G3942" s="10" t="s">
        <v>3645</v>
      </c>
      <c r="H3942" s="10" t="s">
        <v>15</v>
      </c>
      <c r="I3942" s="11" t="s">
        <v>3646</v>
      </c>
      <c r="J3942" s="10" t="s">
        <v>16</v>
      </c>
      <c r="K3942" s="10" t="s">
        <v>15</v>
      </c>
      <c r="L3942" s="10">
        <v>48</v>
      </c>
      <c r="M3942" s="10" t="s">
        <v>139</v>
      </c>
      <c r="N3942" s="10">
        <v>66908</v>
      </c>
      <c r="O3942" s="10">
        <v>2</v>
      </c>
      <c r="P3942" s="10" t="str">
        <f t="shared" si="124"/>
        <v>RAJKISHOR SINGH|Harraiya</v>
      </c>
      <c r="Q3942" s="4">
        <f>VLOOKUP(P:P,'[1]2017'!$D:$E,2,0)</f>
        <v>1</v>
      </c>
      <c r="R3942" s="4" t="str">
        <f>VLOOKUP(P:P,'[1]2017'!$D:$F,3,0)</f>
        <v>Graduate</v>
      </c>
      <c r="S3942" s="4" t="str">
        <f>VLOOKUP(P:P,'[1]2017'!$D:$G,4,0)</f>
        <v>Rs 4,94,91,003</v>
      </c>
      <c r="T3942" s="4" t="str">
        <f>VLOOKUP(P:P,'[1]2017'!$D:$H,5,0)</f>
        <v>Rs 0</v>
      </c>
      <c r="U3942" s="4" t="str">
        <f>VLOOKUP(P:P,'[1]2017'!$D:$I,6,0)</f>
        <v>SP</v>
      </c>
      <c r="V3942">
        <f t="shared" si="123"/>
        <v>0</v>
      </c>
    </row>
    <row r="3943" spans="1:22" x14ac:dyDescent="0.3">
      <c r="A3943" s="10" t="s">
        <v>105</v>
      </c>
      <c r="B3943" s="10" t="s">
        <v>106</v>
      </c>
      <c r="C3943" s="10">
        <v>3</v>
      </c>
      <c r="D3943" s="10">
        <v>2017</v>
      </c>
      <c r="E3943" s="4" t="s">
        <v>3644</v>
      </c>
      <c r="F3943" s="10">
        <v>307</v>
      </c>
      <c r="G3943" s="10" t="s">
        <v>3645</v>
      </c>
      <c r="H3943" s="10" t="s">
        <v>15</v>
      </c>
      <c r="I3943" s="11" t="s">
        <v>3647</v>
      </c>
      <c r="J3943" s="10" t="s">
        <v>16</v>
      </c>
      <c r="K3943" s="10" t="s">
        <v>15</v>
      </c>
      <c r="L3943" s="10">
        <v>46</v>
      </c>
      <c r="M3943" s="10" t="s">
        <v>37</v>
      </c>
      <c r="N3943" s="10">
        <v>39749</v>
      </c>
      <c r="O3943" s="10">
        <v>3</v>
      </c>
      <c r="P3943" s="10" t="str">
        <f t="shared" si="124"/>
        <v>VIPIN KUMAR SHUKLA|Harraiya</v>
      </c>
      <c r="Q3943" s="4" t="e">
        <f>VLOOKUP(P:P,'[1]2017'!$D:$E,2,0)</f>
        <v>#N/A</v>
      </c>
      <c r="R3943" s="4" t="e">
        <f>VLOOKUP(P:P,'[1]2017'!$D:$F,3,0)</f>
        <v>#N/A</v>
      </c>
      <c r="S3943" s="4" t="e">
        <f>VLOOKUP(P:P,'[1]2017'!$D:$G,4,0)</f>
        <v>#N/A</v>
      </c>
      <c r="T3943" s="4" t="e">
        <f>VLOOKUP(P:P,'[1]2017'!$D:$H,5,0)</f>
        <v>#N/A</v>
      </c>
      <c r="U3943" s="4" t="e">
        <f>VLOOKUP(P:P,'[1]2017'!$D:$I,6,0)</f>
        <v>#N/A</v>
      </c>
      <c r="V3943">
        <f t="shared" si="123"/>
        <v>0</v>
      </c>
    </row>
    <row r="3944" spans="1:22" x14ac:dyDescent="0.3">
      <c r="A3944" s="10" t="s">
        <v>105</v>
      </c>
      <c r="B3944" s="10" t="s">
        <v>106</v>
      </c>
      <c r="C3944" s="10">
        <v>3</v>
      </c>
      <c r="D3944" s="10">
        <v>2017</v>
      </c>
      <c r="E3944" s="4" t="s">
        <v>3644</v>
      </c>
      <c r="F3944" s="10">
        <v>307</v>
      </c>
      <c r="G3944" s="10" t="s">
        <v>3645</v>
      </c>
      <c r="H3944" s="10" t="s">
        <v>15</v>
      </c>
      <c r="I3944" s="11" t="s">
        <v>19</v>
      </c>
      <c r="J3944" s="10" t="s">
        <v>20</v>
      </c>
      <c r="K3944" s="10" t="s">
        <v>20</v>
      </c>
      <c r="L3944" s="10" t="s">
        <v>20</v>
      </c>
      <c r="M3944" s="10" t="s">
        <v>21</v>
      </c>
      <c r="N3944" s="10">
        <v>2274</v>
      </c>
      <c r="O3944" s="10">
        <v>4</v>
      </c>
      <c r="P3944" s="10" t="str">
        <f t="shared" si="124"/>
        <v>None of the Above|Harraiya</v>
      </c>
      <c r="Q3944" s="4" t="e">
        <f>VLOOKUP(P:P,'[1]2017'!$D:$E,2,0)</f>
        <v>#N/A</v>
      </c>
      <c r="R3944" s="4" t="e">
        <f>VLOOKUP(P:P,'[1]2017'!$D:$F,3,0)</f>
        <v>#N/A</v>
      </c>
      <c r="S3944" s="4" t="e">
        <f>VLOOKUP(P:P,'[1]2017'!$D:$G,4,0)</f>
        <v>#N/A</v>
      </c>
      <c r="T3944" s="4" t="e">
        <f>VLOOKUP(P:P,'[1]2017'!$D:$H,5,0)</f>
        <v>#N/A</v>
      </c>
      <c r="U3944" s="4" t="e">
        <f>VLOOKUP(P:P,'[1]2017'!$D:$I,6,0)</f>
        <v>#N/A</v>
      </c>
      <c r="V3944">
        <f t="shared" si="123"/>
        <v>0</v>
      </c>
    </row>
    <row r="3945" spans="1:22" x14ac:dyDescent="0.3">
      <c r="A3945" s="10" t="s">
        <v>105</v>
      </c>
      <c r="B3945" s="10" t="s">
        <v>106</v>
      </c>
      <c r="C3945" s="10">
        <v>3</v>
      </c>
      <c r="D3945" s="10">
        <v>2017</v>
      </c>
      <c r="E3945" s="4" t="s">
        <v>3644</v>
      </c>
      <c r="F3945" s="10">
        <v>307</v>
      </c>
      <c r="G3945" s="10" t="s">
        <v>3645</v>
      </c>
      <c r="H3945" s="10" t="s">
        <v>15</v>
      </c>
      <c r="I3945" s="11" t="s">
        <v>3648</v>
      </c>
      <c r="J3945" s="10" t="s">
        <v>16</v>
      </c>
      <c r="K3945" s="10" t="s">
        <v>15</v>
      </c>
      <c r="L3945" s="10">
        <v>54</v>
      </c>
      <c r="M3945" s="10" t="s">
        <v>115</v>
      </c>
      <c r="N3945" s="10">
        <v>1950</v>
      </c>
      <c r="O3945" s="10">
        <v>5</v>
      </c>
      <c r="P3945" s="10" t="str">
        <f t="shared" si="124"/>
        <v>CHANDRAMANI PANDEY|Harraiya</v>
      </c>
      <c r="Q3945" s="4" t="e">
        <f>VLOOKUP(P:P,'[1]2017'!$D:$E,2,0)</f>
        <v>#N/A</v>
      </c>
      <c r="R3945" s="4" t="e">
        <f>VLOOKUP(P:P,'[1]2017'!$D:$F,3,0)</f>
        <v>#N/A</v>
      </c>
      <c r="S3945" s="4" t="e">
        <f>VLOOKUP(P:P,'[1]2017'!$D:$G,4,0)</f>
        <v>#N/A</v>
      </c>
      <c r="T3945" s="4" t="e">
        <f>VLOOKUP(P:P,'[1]2017'!$D:$H,5,0)</f>
        <v>#N/A</v>
      </c>
      <c r="U3945" s="4" t="e">
        <f>VLOOKUP(P:P,'[1]2017'!$D:$I,6,0)</f>
        <v>#N/A</v>
      </c>
      <c r="V3945">
        <f t="shared" si="123"/>
        <v>0</v>
      </c>
    </row>
    <row r="3946" spans="1:22" x14ac:dyDescent="0.3">
      <c r="A3946" s="10" t="s">
        <v>105</v>
      </c>
      <c r="B3946" s="10" t="s">
        <v>106</v>
      </c>
      <c r="C3946" s="10">
        <v>3</v>
      </c>
      <c r="D3946" s="10">
        <v>2017</v>
      </c>
      <c r="E3946" s="4" t="s">
        <v>3644</v>
      </c>
      <c r="F3946" s="10">
        <v>307</v>
      </c>
      <c r="G3946" s="10" t="s">
        <v>3645</v>
      </c>
      <c r="H3946" s="10" t="s">
        <v>15</v>
      </c>
      <c r="I3946" s="11" t="s">
        <v>3649</v>
      </c>
      <c r="J3946" s="10" t="s">
        <v>16</v>
      </c>
      <c r="K3946" s="10" t="s">
        <v>15</v>
      </c>
      <c r="L3946" s="10">
        <v>39</v>
      </c>
      <c r="M3946" s="10" t="s">
        <v>23</v>
      </c>
      <c r="N3946" s="10">
        <v>1310</v>
      </c>
      <c r="O3946" s="10">
        <v>6</v>
      </c>
      <c r="P3946" s="10" t="str">
        <f t="shared" si="124"/>
        <v>RAJ SHEKHAR SINGH|Harraiya</v>
      </c>
      <c r="Q3946" s="4" t="e">
        <f>VLOOKUP(P:P,'[1]2017'!$D:$E,2,0)</f>
        <v>#N/A</v>
      </c>
      <c r="R3946" s="4" t="e">
        <f>VLOOKUP(P:P,'[1]2017'!$D:$F,3,0)</f>
        <v>#N/A</v>
      </c>
      <c r="S3946" s="4" t="e">
        <f>VLOOKUP(P:P,'[1]2017'!$D:$G,4,0)</f>
        <v>#N/A</v>
      </c>
      <c r="T3946" s="4" t="e">
        <f>VLOOKUP(P:P,'[1]2017'!$D:$H,5,0)</f>
        <v>#N/A</v>
      </c>
      <c r="U3946" s="4" t="e">
        <f>VLOOKUP(P:P,'[1]2017'!$D:$I,6,0)</f>
        <v>#N/A</v>
      </c>
      <c r="V3946">
        <f t="shared" si="123"/>
        <v>0</v>
      </c>
    </row>
    <row r="3947" spans="1:22" x14ac:dyDescent="0.3">
      <c r="A3947" s="10" t="s">
        <v>105</v>
      </c>
      <c r="B3947" s="10" t="s">
        <v>106</v>
      </c>
      <c r="C3947" s="10">
        <v>3</v>
      </c>
      <c r="D3947" s="10">
        <v>2017</v>
      </c>
      <c r="E3947" s="4" t="s">
        <v>3644</v>
      </c>
      <c r="F3947" s="10">
        <v>307</v>
      </c>
      <c r="G3947" s="10" t="s">
        <v>3645</v>
      </c>
      <c r="H3947" s="10" t="s">
        <v>15</v>
      </c>
      <c r="I3947" s="11" t="s">
        <v>3650</v>
      </c>
      <c r="J3947" s="10" t="s">
        <v>16</v>
      </c>
      <c r="K3947" s="10" t="s">
        <v>15</v>
      </c>
      <c r="L3947" s="10">
        <v>33</v>
      </c>
      <c r="M3947" s="10" t="s">
        <v>23</v>
      </c>
      <c r="N3947" s="10">
        <v>1074</v>
      </c>
      <c r="O3947" s="10">
        <v>7</v>
      </c>
      <c r="P3947" s="10" t="str">
        <f t="shared" si="124"/>
        <v>SARVJEET SINGH|Harraiya</v>
      </c>
      <c r="Q3947" s="4" t="e">
        <f>VLOOKUP(P:P,'[1]2017'!$D:$E,2,0)</f>
        <v>#N/A</v>
      </c>
      <c r="R3947" s="4" t="e">
        <f>VLOOKUP(P:P,'[1]2017'!$D:$F,3,0)</f>
        <v>#N/A</v>
      </c>
      <c r="S3947" s="4" t="e">
        <f>VLOOKUP(P:P,'[1]2017'!$D:$G,4,0)</f>
        <v>#N/A</v>
      </c>
      <c r="T3947" s="4" t="e">
        <f>VLOOKUP(P:P,'[1]2017'!$D:$H,5,0)</f>
        <v>#N/A</v>
      </c>
      <c r="U3947" s="4" t="e">
        <f>VLOOKUP(P:P,'[1]2017'!$D:$I,6,0)</f>
        <v>#N/A</v>
      </c>
      <c r="V3947">
        <f t="shared" si="123"/>
        <v>0</v>
      </c>
    </row>
    <row r="3948" spans="1:22" x14ac:dyDescent="0.3">
      <c r="A3948" s="10" t="s">
        <v>105</v>
      </c>
      <c r="B3948" s="10" t="s">
        <v>106</v>
      </c>
      <c r="C3948" s="10">
        <v>3</v>
      </c>
      <c r="D3948" s="10">
        <v>2017</v>
      </c>
      <c r="E3948" s="4" t="s">
        <v>3644</v>
      </c>
      <c r="F3948" s="10">
        <v>307</v>
      </c>
      <c r="G3948" s="10" t="s">
        <v>3645</v>
      </c>
      <c r="H3948" s="10" t="s">
        <v>15</v>
      </c>
      <c r="I3948" s="11" t="s">
        <v>3651</v>
      </c>
      <c r="J3948" s="10" t="s">
        <v>16</v>
      </c>
      <c r="K3948" s="10" t="s">
        <v>15</v>
      </c>
      <c r="L3948" s="10">
        <v>44</v>
      </c>
      <c r="M3948" s="10" t="s">
        <v>23</v>
      </c>
      <c r="N3948" s="10">
        <v>796</v>
      </c>
      <c r="O3948" s="10">
        <v>8</v>
      </c>
      <c r="P3948" s="10" t="str">
        <f t="shared" si="124"/>
        <v>RAM GYAN|Harraiya</v>
      </c>
      <c r="Q3948" s="4">
        <f>VLOOKUP(P:P,'[1]2017'!$D:$E,2,0)</f>
        <v>0</v>
      </c>
      <c r="R3948" s="4" t="str">
        <f>VLOOKUP(P:P,'[1]2017'!$D:$F,3,0)</f>
        <v>8th Pass</v>
      </c>
      <c r="S3948" s="4" t="str">
        <f>VLOOKUP(P:P,'[1]2017'!$D:$G,4,0)</f>
        <v>Rs 15,000</v>
      </c>
      <c r="T3948" s="4" t="str">
        <f>VLOOKUP(P:P,'[1]2017'!$D:$H,5,0)</f>
        <v>Rs 0</v>
      </c>
      <c r="U3948" s="4" t="str">
        <f>VLOOKUP(P:P,'[1]2017'!$D:$I,6,0)</f>
        <v>IND</v>
      </c>
      <c r="V3948">
        <f t="shared" si="123"/>
        <v>0</v>
      </c>
    </row>
    <row r="3949" spans="1:22" x14ac:dyDescent="0.3">
      <c r="A3949" s="10" t="s">
        <v>105</v>
      </c>
      <c r="B3949" s="10" t="s">
        <v>106</v>
      </c>
      <c r="C3949" s="10">
        <v>3</v>
      </c>
      <c r="D3949" s="10">
        <v>2017</v>
      </c>
      <c r="E3949" s="4" t="s">
        <v>3644</v>
      </c>
      <c r="F3949" s="10">
        <v>307</v>
      </c>
      <c r="G3949" s="10" t="s">
        <v>3645</v>
      </c>
      <c r="H3949" s="10" t="s">
        <v>15</v>
      </c>
      <c r="I3949" s="11" t="s">
        <v>3652</v>
      </c>
      <c r="J3949" s="10" t="s">
        <v>16</v>
      </c>
      <c r="K3949" s="10" t="s">
        <v>25</v>
      </c>
      <c r="L3949" s="10">
        <v>40</v>
      </c>
      <c r="M3949" s="10" t="s">
        <v>23</v>
      </c>
      <c r="N3949" s="10">
        <v>697</v>
      </c>
      <c r="O3949" s="10">
        <v>9</v>
      </c>
      <c r="P3949" s="10" t="str">
        <f t="shared" si="124"/>
        <v>RAMPHER|Harraiya</v>
      </c>
      <c r="Q3949" s="4">
        <f>VLOOKUP(P:P,'[1]2017'!$D:$E,2,0)</f>
        <v>0</v>
      </c>
      <c r="R3949" s="4" t="str">
        <f>VLOOKUP(P:P,'[1]2017'!$D:$F,3,0)</f>
        <v>10th Pass</v>
      </c>
      <c r="S3949" s="4" t="str">
        <f>VLOOKUP(P:P,'[1]2017'!$D:$G,4,0)</f>
        <v>Rs 11,46,000</v>
      </c>
      <c r="T3949" s="4" t="str">
        <f>VLOOKUP(P:P,'[1]2017'!$D:$H,5,0)</f>
        <v>Rs 0</v>
      </c>
      <c r="U3949" s="4" t="str">
        <f>VLOOKUP(P:P,'[1]2017'!$D:$I,6,0)</f>
        <v>IND</v>
      </c>
      <c r="V3949">
        <f t="shared" si="123"/>
        <v>0</v>
      </c>
    </row>
    <row r="3950" spans="1:22" x14ac:dyDescent="0.3">
      <c r="A3950" s="10" t="s">
        <v>105</v>
      </c>
      <c r="B3950" s="10" t="s">
        <v>106</v>
      </c>
      <c r="C3950" s="10">
        <v>3</v>
      </c>
      <c r="D3950" s="10">
        <v>2017</v>
      </c>
      <c r="E3950" s="4" t="s">
        <v>3644</v>
      </c>
      <c r="F3950" s="10">
        <v>307</v>
      </c>
      <c r="G3950" s="10" t="s">
        <v>3645</v>
      </c>
      <c r="H3950" s="10" t="s">
        <v>15</v>
      </c>
      <c r="I3950" s="11" t="s">
        <v>3653</v>
      </c>
      <c r="J3950" s="10" t="s">
        <v>16</v>
      </c>
      <c r="K3950" s="10" t="s">
        <v>15</v>
      </c>
      <c r="L3950" s="10">
        <v>38</v>
      </c>
      <c r="M3950" s="10" t="s">
        <v>23</v>
      </c>
      <c r="N3950" s="10">
        <v>665</v>
      </c>
      <c r="O3950" s="10">
        <v>10</v>
      </c>
      <c r="P3950" s="10" t="str">
        <f t="shared" si="124"/>
        <v>SURYA PRAKASH SINGH|Harraiya</v>
      </c>
      <c r="Q3950" s="4">
        <f>VLOOKUP(P:P,'[1]2017'!$D:$E,2,0)</f>
        <v>0</v>
      </c>
      <c r="R3950" s="4" t="str">
        <f>VLOOKUP(P:P,'[1]2017'!$D:$F,3,0)</f>
        <v>8th Pass</v>
      </c>
      <c r="S3950" s="4" t="str">
        <f>VLOOKUP(P:P,'[1]2017'!$D:$G,4,0)</f>
        <v>Rs 5,01,500</v>
      </c>
      <c r="T3950" s="4" t="str">
        <f>VLOOKUP(P:P,'[1]2017'!$D:$H,5,0)</f>
        <v>Rs 0</v>
      </c>
      <c r="U3950" s="4" t="str">
        <f>VLOOKUP(P:P,'[1]2017'!$D:$I,6,0)</f>
        <v>IND</v>
      </c>
      <c r="V3950">
        <f t="shared" si="123"/>
        <v>0</v>
      </c>
    </row>
    <row r="3951" spans="1:22" x14ac:dyDescent="0.3">
      <c r="A3951" s="10" t="s">
        <v>105</v>
      </c>
      <c r="B3951" s="10" t="s">
        <v>106</v>
      </c>
      <c r="C3951" s="10">
        <v>3</v>
      </c>
      <c r="D3951" s="10">
        <v>2017</v>
      </c>
      <c r="E3951" s="4" t="s">
        <v>3644</v>
      </c>
      <c r="F3951" s="10">
        <v>307</v>
      </c>
      <c r="G3951" s="10" t="s">
        <v>3645</v>
      </c>
      <c r="H3951" s="10" t="s">
        <v>15</v>
      </c>
      <c r="I3951" s="11" t="s">
        <v>3654</v>
      </c>
      <c r="J3951" s="10" t="s">
        <v>16</v>
      </c>
      <c r="K3951" s="10" t="s">
        <v>15</v>
      </c>
      <c r="L3951" s="10">
        <v>38</v>
      </c>
      <c r="M3951" s="10" t="s">
        <v>827</v>
      </c>
      <c r="N3951" s="10">
        <v>527</v>
      </c>
      <c r="O3951" s="10">
        <v>11</v>
      </c>
      <c r="P3951" s="10" t="str">
        <f t="shared" si="124"/>
        <v>KAILASH NATH SHARMA|Harraiya</v>
      </c>
      <c r="Q3951" s="4">
        <f>VLOOKUP(P:P,'[1]2017'!$D:$E,2,0)</f>
        <v>0</v>
      </c>
      <c r="R3951" s="4" t="str">
        <f>VLOOKUP(P:P,'[1]2017'!$D:$F,3,0)</f>
        <v>12th Pass</v>
      </c>
      <c r="S3951" s="4" t="str">
        <f>VLOOKUP(P:P,'[1]2017'!$D:$G,4,0)</f>
        <v>Rs 12,86,000</v>
      </c>
      <c r="T3951" s="4" t="str">
        <f>VLOOKUP(P:P,'[1]2017'!$D:$H,5,0)</f>
        <v>Rs 0</v>
      </c>
      <c r="U3951" s="4" t="str">
        <f>VLOOKUP(P:P,'[1]2017'!$D:$I,6,0)</f>
        <v>Rashtravadi Pratap Sena</v>
      </c>
      <c r="V3951">
        <f t="shared" si="123"/>
        <v>0</v>
      </c>
    </row>
    <row r="3952" spans="1:22" x14ac:dyDescent="0.3">
      <c r="A3952" s="10" t="s">
        <v>105</v>
      </c>
      <c r="B3952" s="10" t="s">
        <v>106</v>
      </c>
      <c r="C3952" s="10">
        <v>3</v>
      </c>
      <c r="D3952" s="10">
        <v>2017</v>
      </c>
      <c r="E3952" s="4" t="s">
        <v>3644</v>
      </c>
      <c r="F3952" s="10">
        <v>307</v>
      </c>
      <c r="G3952" s="10" t="s">
        <v>3645</v>
      </c>
      <c r="H3952" s="10" t="s">
        <v>15</v>
      </c>
      <c r="I3952" s="11" t="s">
        <v>3655</v>
      </c>
      <c r="J3952" s="10" t="s">
        <v>16</v>
      </c>
      <c r="K3952" s="10" t="s">
        <v>15</v>
      </c>
      <c r="L3952" s="10">
        <v>52</v>
      </c>
      <c r="M3952" s="10" t="s">
        <v>169</v>
      </c>
      <c r="N3952" s="10">
        <v>524</v>
      </c>
      <c r="O3952" s="10">
        <v>12</v>
      </c>
      <c r="P3952" s="10" t="str">
        <f t="shared" si="124"/>
        <v>SALIKRAM MAURYA|Harraiya</v>
      </c>
      <c r="Q3952" s="4" t="e">
        <f>VLOOKUP(P:P,'[1]2017'!$D:$E,2,0)</f>
        <v>#N/A</v>
      </c>
      <c r="R3952" s="4" t="e">
        <f>VLOOKUP(P:P,'[1]2017'!$D:$F,3,0)</f>
        <v>#N/A</v>
      </c>
      <c r="S3952" s="4" t="e">
        <f>VLOOKUP(P:P,'[1]2017'!$D:$G,4,0)</f>
        <v>#N/A</v>
      </c>
      <c r="T3952" s="4" t="e">
        <f>VLOOKUP(P:P,'[1]2017'!$D:$H,5,0)</f>
        <v>#N/A</v>
      </c>
      <c r="U3952" s="4" t="e">
        <f>VLOOKUP(P:P,'[1]2017'!$D:$I,6,0)</f>
        <v>#N/A</v>
      </c>
      <c r="V3952">
        <f t="shared" si="123"/>
        <v>0</v>
      </c>
    </row>
    <row r="3953" spans="1:22" x14ac:dyDescent="0.3">
      <c r="A3953" s="10" t="s">
        <v>105</v>
      </c>
      <c r="B3953" s="10" t="s">
        <v>106</v>
      </c>
      <c r="C3953" s="10">
        <v>3</v>
      </c>
      <c r="D3953" s="10">
        <v>2017</v>
      </c>
      <c r="E3953" s="4" t="s">
        <v>3644</v>
      </c>
      <c r="F3953" s="10">
        <v>307</v>
      </c>
      <c r="G3953" s="10" t="s">
        <v>3645</v>
      </c>
      <c r="H3953" s="10" t="s">
        <v>15</v>
      </c>
      <c r="I3953" s="11" t="s">
        <v>3656</v>
      </c>
      <c r="J3953" s="10" t="s">
        <v>16</v>
      </c>
      <c r="K3953" s="10" t="s">
        <v>15</v>
      </c>
      <c r="L3953" s="10">
        <v>47</v>
      </c>
      <c r="M3953" s="10" t="s">
        <v>24</v>
      </c>
      <c r="N3953" s="10">
        <v>438</v>
      </c>
      <c r="O3953" s="10">
        <v>13</v>
      </c>
      <c r="P3953" s="10" t="str">
        <f t="shared" si="124"/>
        <v>SHIV PRASAD|Harraiya</v>
      </c>
      <c r="Q3953" s="4">
        <f>VLOOKUP(P:P,'[1]2017'!$D:$E,2,0)</f>
        <v>0</v>
      </c>
      <c r="R3953" s="4" t="str">
        <f>VLOOKUP(P:P,'[1]2017'!$D:$F,3,0)</f>
        <v>10th Pass</v>
      </c>
      <c r="S3953" s="4" t="str">
        <f>VLOOKUP(P:P,'[1]2017'!$D:$G,4,0)</f>
        <v>Rs 30,500</v>
      </c>
      <c r="T3953" s="4" t="str">
        <f>VLOOKUP(P:P,'[1]2017'!$D:$H,5,0)</f>
        <v>Rs 0</v>
      </c>
      <c r="U3953" s="4" t="str">
        <f>VLOOKUP(P:P,'[1]2017'!$D:$I,6,0)</f>
        <v>Bahujan Mukti Party</v>
      </c>
      <c r="V3953">
        <f t="shared" si="123"/>
        <v>0</v>
      </c>
    </row>
    <row r="3954" spans="1:22" x14ac:dyDescent="0.3">
      <c r="A3954" s="10" t="s">
        <v>105</v>
      </c>
      <c r="B3954" s="10" t="s">
        <v>106</v>
      </c>
      <c r="C3954" s="10">
        <v>3</v>
      </c>
      <c r="D3954" s="10">
        <v>2017</v>
      </c>
      <c r="E3954" s="4" t="s">
        <v>3644</v>
      </c>
      <c r="F3954" s="10">
        <v>307</v>
      </c>
      <c r="G3954" s="10" t="s">
        <v>3645</v>
      </c>
      <c r="H3954" s="10" t="s">
        <v>15</v>
      </c>
      <c r="I3954" s="11" t="s">
        <v>3657</v>
      </c>
      <c r="J3954" s="10" t="s">
        <v>16</v>
      </c>
      <c r="K3954" s="10" t="s">
        <v>15</v>
      </c>
      <c r="L3954" s="10">
        <v>52</v>
      </c>
      <c r="M3954" s="10" t="s">
        <v>23</v>
      </c>
      <c r="N3954" s="10">
        <v>363</v>
      </c>
      <c r="O3954" s="10">
        <v>14</v>
      </c>
      <c r="P3954" s="10" t="str">
        <f t="shared" si="124"/>
        <v>KRISHNA KUMAR UPADHYAY|Harraiya</v>
      </c>
      <c r="Q3954" s="4">
        <f>VLOOKUP(P:P,'[1]2017'!$D:$E,2,0)</f>
        <v>0</v>
      </c>
      <c r="R3954" s="4" t="str">
        <f>VLOOKUP(P:P,'[1]2017'!$D:$F,3,0)</f>
        <v>Graduate Professional</v>
      </c>
      <c r="S3954" s="4" t="str">
        <f>VLOOKUP(P:P,'[1]2017'!$D:$G,4,0)</f>
        <v>Rs 62,95,245</v>
      </c>
      <c r="T3954" s="4" t="str">
        <f>VLOOKUP(P:P,'[1]2017'!$D:$H,5,0)</f>
        <v>Rs 0</v>
      </c>
      <c r="U3954" s="4" t="str">
        <f>VLOOKUP(P:P,'[1]2017'!$D:$I,6,0)</f>
        <v>IND</v>
      </c>
      <c r="V3954">
        <f t="shared" si="123"/>
        <v>0</v>
      </c>
    </row>
    <row r="3955" spans="1:22" x14ac:dyDescent="0.3">
      <c r="A3955" s="10" t="s">
        <v>105</v>
      </c>
      <c r="B3955" s="10" t="s">
        <v>106</v>
      </c>
      <c r="C3955" s="10">
        <v>3</v>
      </c>
      <c r="D3955" s="10">
        <v>2017</v>
      </c>
      <c r="E3955" s="4" t="s">
        <v>3644</v>
      </c>
      <c r="F3955" s="10">
        <v>307</v>
      </c>
      <c r="G3955" s="10" t="s">
        <v>3645</v>
      </c>
      <c r="H3955" s="10" t="s">
        <v>15</v>
      </c>
      <c r="I3955" s="11" t="s">
        <v>3658</v>
      </c>
      <c r="J3955" s="10" t="s">
        <v>16</v>
      </c>
      <c r="K3955" s="10" t="s">
        <v>15</v>
      </c>
      <c r="L3955" s="10">
        <v>53</v>
      </c>
      <c r="M3955" s="10" t="s">
        <v>2249</v>
      </c>
      <c r="N3955" s="10">
        <v>343</v>
      </c>
      <c r="O3955" s="10">
        <v>15</v>
      </c>
      <c r="P3955" s="10" t="str">
        <f t="shared" si="124"/>
        <v>CHHAKKANRAM CHAUHAN ADVOCATE|Harraiya</v>
      </c>
      <c r="Q3955" s="4" t="e">
        <f>VLOOKUP(P:P,'[1]2017'!$D:$E,2,0)</f>
        <v>#N/A</v>
      </c>
      <c r="R3955" s="4" t="e">
        <f>VLOOKUP(P:P,'[1]2017'!$D:$F,3,0)</f>
        <v>#N/A</v>
      </c>
      <c r="S3955" s="4" t="e">
        <f>VLOOKUP(P:P,'[1]2017'!$D:$G,4,0)</f>
        <v>#N/A</v>
      </c>
      <c r="T3955" s="4" t="e">
        <f>VLOOKUP(P:P,'[1]2017'!$D:$H,5,0)</f>
        <v>#N/A</v>
      </c>
      <c r="U3955" s="4" t="e">
        <f>VLOOKUP(P:P,'[1]2017'!$D:$I,6,0)</f>
        <v>#N/A</v>
      </c>
      <c r="V3955">
        <f t="shared" si="123"/>
        <v>0</v>
      </c>
    </row>
    <row r="3956" spans="1:22" x14ac:dyDescent="0.3">
      <c r="A3956" s="10" t="s">
        <v>105</v>
      </c>
      <c r="B3956" s="10" t="s">
        <v>106</v>
      </c>
      <c r="C3956" s="10">
        <v>3</v>
      </c>
      <c r="D3956" s="10">
        <v>2017</v>
      </c>
      <c r="E3956" s="4" t="s">
        <v>3644</v>
      </c>
      <c r="F3956" s="10">
        <v>308</v>
      </c>
      <c r="G3956" s="10" t="s">
        <v>3659</v>
      </c>
      <c r="H3956" s="10" t="s">
        <v>15</v>
      </c>
      <c r="I3956" s="11" t="s">
        <v>4877</v>
      </c>
      <c r="J3956" s="10" t="s">
        <v>16</v>
      </c>
      <c r="K3956" s="10" t="s">
        <v>15</v>
      </c>
      <c r="L3956" s="10">
        <v>46</v>
      </c>
      <c r="M3956" s="10" t="s">
        <v>18</v>
      </c>
      <c r="N3956" s="10">
        <v>70527</v>
      </c>
      <c r="O3956" s="10">
        <v>1</v>
      </c>
      <c r="P3956" s="10" t="str">
        <f t="shared" si="124"/>
        <v>CHANDRA PRAKASH|Kaptanganj</v>
      </c>
      <c r="Q3956" s="4">
        <f>VLOOKUP(P:P,'[1]2017'!$D:$E,2,0)</f>
        <v>0</v>
      </c>
      <c r="R3956" s="4" t="str">
        <f>VLOOKUP(P:P,'[1]2017'!$D:$F,3,0)</f>
        <v>Others</v>
      </c>
      <c r="S3956" s="4" t="str">
        <f>VLOOKUP(P:P,'[1]2017'!$D:$G,4,0)</f>
        <v>Rs 7,01,32,028</v>
      </c>
      <c r="T3956" s="4" t="str">
        <f>VLOOKUP(P:P,'[1]2017'!$D:$H,5,0)</f>
        <v>Rs 69,66,924</v>
      </c>
      <c r="U3956" s="4" t="str">
        <f>VLOOKUP(P:P,'[1]2017'!$D:$I,6,0)</f>
        <v>BJP</v>
      </c>
      <c r="V3956">
        <f t="shared" si="123"/>
        <v>1</v>
      </c>
    </row>
    <row r="3957" spans="1:22" x14ac:dyDescent="0.3">
      <c r="A3957" s="10" t="s">
        <v>105</v>
      </c>
      <c r="B3957" s="10" t="s">
        <v>106</v>
      </c>
      <c r="C3957" s="10">
        <v>3</v>
      </c>
      <c r="D3957" s="10">
        <v>2017</v>
      </c>
      <c r="E3957" s="4" t="s">
        <v>3644</v>
      </c>
      <c r="F3957" s="10">
        <v>308</v>
      </c>
      <c r="G3957" s="10" t="s">
        <v>3659</v>
      </c>
      <c r="H3957" s="10" t="s">
        <v>15</v>
      </c>
      <c r="I3957" s="11" t="s">
        <v>3660</v>
      </c>
      <c r="J3957" s="10" t="s">
        <v>16</v>
      </c>
      <c r="K3957" s="10" t="s">
        <v>15</v>
      </c>
      <c r="L3957" s="10">
        <v>63</v>
      </c>
      <c r="M3957" s="10" t="s">
        <v>37</v>
      </c>
      <c r="N3957" s="10">
        <v>63700</v>
      </c>
      <c r="O3957" s="10">
        <v>2</v>
      </c>
      <c r="P3957" s="10" t="str">
        <f t="shared" si="124"/>
        <v>RAM PRASAD CHAUDHARY|Kaptanganj</v>
      </c>
      <c r="Q3957" s="4" t="e">
        <f>VLOOKUP(P:P,'[1]2017'!$D:$E,2,0)</f>
        <v>#N/A</v>
      </c>
      <c r="R3957" s="4" t="e">
        <f>VLOOKUP(P:P,'[1]2017'!$D:$F,3,0)</f>
        <v>#N/A</v>
      </c>
      <c r="S3957" s="4" t="e">
        <f>VLOOKUP(P:P,'[1]2017'!$D:$G,4,0)</f>
        <v>#N/A</v>
      </c>
      <c r="T3957" s="4" t="e">
        <f>VLOOKUP(P:P,'[1]2017'!$D:$H,5,0)</f>
        <v>#N/A</v>
      </c>
      <c r="U3957" s="4" t="e">
        <f>VLOOKUP(P:P,'[1]2017'!$D:$I,6,0)</f>
        <v>#N/A</v>
      </c>
      <c r="V3957">
        <f t="shared" si="123"/>
        <v>0</v>
      </c>
    </row>
    <row r="3958" spans="1:22" x14ac:dyDescent="0.3">
      <c r="A3958" s="10" t="s">
        <v>105</v>
      </c>
      <c r="B3958" s="10" t="s">
        <v>106</v>
      </c>
      <c r="C3958" s="10">
        <v>3</v>
      </c>
      <c r="D3958" s="10">
        <v>2017</v>
      </c>
      <c r="E3958" s="4" t="s">
        <v>3644</v>
      </c>
      <c r="F3958" s="10">
        <v>308</v>
      </c>
      <c r="G3958" s="10" t="s">
        <v>3659</v>
      </c>
      <c r="H3958" s="10" t="s">
        <v>15</v>
      </c>
      <c r="I3958" s="11" t="s">
        <v>3661</v>
      </c>
      <c r="J3958" s="10" t="s">
        <v>16</v>
      </c>
      <c r="K3958" s="10" t="s">
        <v>15</v>
      </c>
      <c r="L3958" s="10">
        <v>70</v>
      </c>
      <c r="M3958" s="10" t="s">
        <v>17</v>
      </c>
      <c r="N3958" s="10">
        <v>60142</v>
      </c>
      <c r="O3958" s="10">
        <v>3</v>
      </c>
      <c r="P3958" s="10" t="str">
        <f t="shared" si="124"/>
        <v>KRISHNA KINKAR SINGH RANA|Kaptanganj</v>
      </c>
      <c r="Q3958" s="4">
        <f>VLOOKUP(P:P,'[1]2017'!$D:$E,2,0)</f>
        <v>0</v>
      </c>
      <c r="R3958" s="4" t="str">
        <f>VLOOKUP(P:P,'[1]2017'!$D:$F,3,0)</f>
        <v>Graduate</v>
      </c>
      <c r="S3958" s="4" t="str">
        <f>VLOOKUP(P:P,'[1]2017'!$D:$G,4,0)</f>
        <v>Rs 2,07,28,937</v>
      </c>
      <c r="T3958" s="4" t="str">
        <f>VLOOKUP(P:P,'[1]2017'!$D:$H,5,0)</f>
        <v>Rs 5,49,800</v>
      </c>
      <c r="U3958" s="4" t="str">
        <f>VLOOKUP(P:P,'[1]2017'!$D:$I,6,0)</f>
        <v>INC</v>
      </c>
      <c r="V3958">
        <f t="shared" si="123"/>
        <v>0</v>
      </c>
    </row>
    <row r="3959" spans="1:22" x14ac:dyDescent="0.3">
      <c r="A3959" s="10" t="s">
        <v>105</v>
      </c>
      <c r="B3959" s="10" t="s">
        <v>106</v>
      </c>
      <c r="C3959" s="10">
        <v>3</v>
      </c>
      <c r="D3959" s="10">
        <v>2017</v>
      </c>
      <c r="E3959" s="4" t="s">
        <v>3644</v>
      </c>
      <c r="F3959" s="10">
        <v>308</v>
      </c>
      <c r="G3959" s="10" t="s">
        <v>3659</v>
      </c>
      <c r="H3959" s="10" t="s">
        <v>15</v>
      </c>
      <c r="I3959" s="11" t="s">
        <v>19</v>
      </c>
      <c r="J3959" s="10" t="s">
        <v>20</v>
      </c>
      <c r="K3959" s="10" t="s">
        <v>20</v>
      </c>
      <c r="L3959" s="10" t="s">
        <v>20</v>
      </c>
      <c r="M3959" s="10" t="s">
        <v>21</v>
      </c>
      <c r="N3959" s="10">
        <v>1898</v>
      </c>
      <c r="O3959" s="10">
        <v>4</v>
      </c>
      <c r="P3959" s="10" t="str">
        <f t="shared" si="124"/>
        <v>None of the Above|Kaptanganj</v>
      </c>
      <c r="Q3959" s="4" t="e">
        <f>VLOOKUP(P:P,'[1]2017'!$D:$E,2,0)</f>
        <v>#N/A</v>
      </c>
      <c r="R3959" s="4" t="e">
        <f>VLOOKUP(P:P,'[1]2017'!$D:$F,3,0)</f>
        <v>#N/A</v>
      </c>
      <c r="S3959" s="4" t="e">
        <f>VLOOKUP(P:P,'[1]2017'!$D:$G,4,0)</f>
        <v>#N/A</v>
      </c>
      <c r="T3959" s="4" t="e">
        <f>VLOOKUP(P:P,'[1]2017'!$D:$H,5,0)</f>
        <v>#N/A</v>
      </c>
      <c r="U3959" s="4" t="e">
        <f>VLOOKUP(P:P,'[1]2017'!$D:$I,6,0)</f>
        <v>#N/A</v>
      </c>
      <c r="V3959">
        <f t="shared" si="123"/>
        <v>0</v>
      </c>
    </row>
    <row r="3960" spans="1:22" x14ac:dyDescent="0.3">
      <c r="A3960" s="10" t="s">
        <v>105</v>
      </c>
      <c r="B3960" s="10" t="s">
        <v>106</v>
      </c>
      <c r="C3960" s="10">
        <v>3</v>
      </c>
      <c r="D3960" s="10">
        <v>2017</v>
      </c>
      <c r="E3960" s="4" t="s">
        <v>3644</v>
      </c>
      <c r="F3960" s="10">
        <v>308</v>
      </c>
      <c r="G3960" s="10" t="s">
        <v>3659</v>
      </c>
      <c r="H3960" s="10" t="s">
        <v>15</v>
      </c>
      <c r="I3960" s="11" t="s">
        <v>98</v>
      </c>
      <c r="J3960" s="10" t="s">
        <v>16</v>
      </c>
      <c r="K3960" s="10" t="s">
        <v>15</v>
      </c>
      <c r="L3960" s="10">
        <v>32</v>
      </c>
      <c r="M3960" s="10" t="s">
        <v>115</v>
      </c>
      <c r="N3960" s="10">
        <v>1229</v>
      </c>
      <c r="O3960" s="10">
        <v>5</v>
      </c>
      <c r="P3960" s="10" t="str">
        <f t="shared" si="124"/>
        <v>SHER SINGH|Kaptanganj</v>
      </c>
      <c r="Q3960" s="4">
        <f>VLOOKUP(P:P,'[1]2017'!$D:$E,2,0)</f>
        <v>0</v>
      </c>
      <c r="R3960" s="4" t="str">
        <f>VLOOKUP(P:P,'[1]2017'!$D:$F,3,0)</f>
        <v>5th Pass</v>
      </c>
      <c r="S3960" s="4" t="str">
        <f>VLOOKUP(P:P,'[1]2017'!$D:$G,4,0)</f>
        <v>Rs 54,000</v>
      </c>
      <c r="T3960" s="4" t="str">
        <f>VLOOKUP(P:P,'[1]2017'!$D:$H,5,0)</f>
        <v>Rs 0</v>
      </c>
      <c r="U3960" s="4" t="str">
        <f>VLOOKUP(P:P,'[1]2017'!$D:$I,6,0)</f>
        <v>RLD</v>
      </c>
      <c r="V3960">
        <f t="shared" si="123"/>
        <v>0</v>
      </c>
    </row>
    <row r="3961" spans="1:22" x14ac:dyDescent="0.3">
      <c r="A3961" s="10" t="s">
        <v>105</v>
      </c>
      <c r="B3961" s="10" t="s">
        <v>106</v>
      </c>
      <c r="C3961" s="10">
        <v>3</v>
      </c>
      <c r="D3961" s="10">
        <v>2017</v>
      </c>
      <c r="E3961" s="4" t="s">
        <v>3644</v>
      </c>
      <c r="F3961" s="10">
        <v>308</v>
      </c>
      <c r="G3961" s="10" t="s">
        <v>3659</v>
      </c>
      <c r="H3961" s="10" t="s">
        <v>15</v>
      </c>
      <c r="I3961" s="11" t="s">
        <v>3662</v>
      </c>
      <c r="J3961" s="10" t="s">
        <v>16</v>
      </c>
      <c r="K3961" s="10" t="s">
        <v>15</v>
      </c>
      <c r="L3961" s="10">
        <v>26</v>
      </c>
      <c r="M3961" s="10" t="s">
        <v>23</v>
      </c>
      <c r="N3961" s="10">
        <v>1151</v>
      </c>
      <c r="O3961" s="10">
        <v>6</v>
      </c>
      <c r="P3961" s="10" t="str">
        <f t="shared" si="124"/>
        <v>JITENDRA KUMAR VERMA|Kaptanganj</v>
      </c>
      <c r="Q3961" s="4">
        <f>VLOOKUP(P:P,'[1]2017'!$D:$E,2,0)</f>
        <v>0</v>
      </c>
      <c r="R3961" s="4" t="str">
        <f>VLOOKUP(P:P,'[1]2017'!$D:$F,3,0)</f>
        <v>Graduate</v>
      </c>
      <c r="S3961" s="4" t="str">
        <f>VLOOKUP(P:P,'[1]2017'!$D:$G,4,0)</f>
        <v>Rs 1,50,000</v>
      </c>
      <c r="T3961" s="4" t="str">
        <f>VLOOKUP(P:P,'[1]2017'!$D:$H,5,0)</f>
        <v>Rs 0</v>
      </c>
      <c r="U3961" s="4" t="str">
        <f>VLOOKUP(P:P,'[1]2017'!$D:$I,6,0)</f>
        <v>IND</v>
      </c>
      <c r="V3961">
        <f t="shared" si="123"/>
        <v>0</v>
      </c>
    </row>
    <row r="3962" spans="1:22" x14ac:dyDescent="0.3">
      <c r="A3962" s="10" t="s">
        <v>105</v>
      </c>
      <c r="B3962" s="10" t="s">
        <v>106</v>
      </c>
      <c r="C3962" s="10">
        <v>3</v>
      </c>
      <c r="D3962" s="10">
        <v>2017</v>
      </c>
      <c r="E3962" s="4" t="s">
        <v>3644</v>
      </c>
      <c r="F3962" s="10">
        <v>308</v>
      </c>
      <c r="G3962" s="10" t="s">
        <v>3659</v>
      </c>
      <c r="H3962" s="10" t="s">
        <v>15</v>
      </c>
      <c r="I3962" s="11" t="s">
        <v>2241</v>
      </c>
      <c r="J3962" s="10" t="s">
        <v>16</v>
      </c>
      <c r="K3962" s="10" t="s">
        <v>25</v>
      </c>
      <c r="L3962" s="10">
        <v>35</v>
      </c>
      <c r="M3962" s="10" t="s">
        <v>23</v>
      </c>
      <c r="N3962" s="10">
        <v>964</v>
      </c>
      <c r="O3962" s="10">
        <v>7</v>
      </c>
      <c r="P3962" s="10" t="str">
        <f t="shared" si="124"/>
        <v>RADHESHYAM|Kaptanganj</v>
      </c>
      <c r="Q3962" s="4">
        <f>VLOOKUP(P:P,'[1]2017'!$D:$E,2,0)</f>
        <v>0</v>
      </c>
      <c r="R3962" s="4" t="str">
        <f>VLOOKUP(P:P,'[1]2017'!$D:$F,3,0)</f>
        <v>Graduate</v>
      </c>
      <c r="S3962" s="4" t="str">
        <f>VLOOKUP(P:P,'[1]2017'!$D:$G,4,0)</f>
        <v>Rs 10,290</v>
      </c>
      <c r="T3962" s="4" t="str">
        <f>VLOOKUP(P:P,'[1]2017'!$D:$H,5,0)</f>
        <v>Rs 0</v>
      </c>
      <c r="U3962" s="4" t="str">
        <f>VLOOKUP(P:P,'[1]2017'!$D:$I,6,0)</f>
        <v>IND</v>
      </c>
      <c r="V3962">
        <f t="shared" si="123"/>
        <v>0</v>
      </c>
    </row>
    <row r="3963" spans="1:22" x14ac:dyDescent="0.3">
      <c r="A3963" s="10" t="s">
        <v>105</v>
      </c>
      <c r="B3963" s="10" t="s">
        <v>106</v>
      </c>
      <c r="C3963" s="10">
        <v>3</v>
      </c>
      <c r="D3963" s="10">
        <v>2017</v>
      </c>
      <c r="E3963" s="4" t="s">
        <v>3644</v>
      </c>
      <c r="F3963" s="10">
        <v>308</v>
      </c>
      <c r="G3963" s="10" t="s">
        <v>3659</v>
      </c>
      <c r="H3963" s="10" t="s">
        <v>15</v>
      </c>
      <c r="I3963" s="11" t="s">
        <v>3663</v>
      </c>
      <c r="J3963" s="10" t="s">
        <v>16</v>
      </c>
      <c r="K3963" s="10" t="s">
        <v>15</v>
      </c>
      <c r="L3963" s="10">
        <v>43</v>
      </c>
      <c r="M3963" s="10" t="s">
        <v>24</v>
      </c>
      <c r="N3963" s="10">
        <v>810</v>
      </c>
      <c r="O3963" s="10">
        <v>8</v>
      </c>
      <c r="P3963" s="10" t="str">
        <f t="shared" si="124"/>
        <v>SUGREEV PRASAD|Kaptanganj</v>
      </c>
      <c r="Q3963" s="4">
        <f>VLOOKUP(P:P,'[1]2017'!$D:$E,2,0)</f>
        <v>0</v>
      </c>
      <c r="R3963" s="4" t="str">
        <f>VLOOKUP(P:P,'[1]2017'!$D:$F,3,0)</f>
        <v>Literate</v>
      </c>
      <c r="S3963" s="4" t="str">
        <f>VLOOKUP(P:P,'[1]2017'!$D:$G,4,0)</f>
        <v>Rs 2,41,000</v>
      </c>
      <c r="T3963" s="4" t="str">
        <f>VLOOKUP(P:P,'[1]2017'!$D:$H,5,0)</f>
        <v>Rs 1,00,000</v>
      </c>
      <c r="U3963" s="4" t="str">
        <f>VLOOKUP(P:P,'[1]2017'!$D:$I,6,0)</f>
        <v>Bahujan Mukti Party</v>
      </c>
      <c r="V3963">
        <f t="shared" si="123"/>
        <v>0</v>
      </c>
    </row>
    <row r="3964" spans="1:22" x14ac:dyDescent="0.3">
      <c r="A3964" s="10" t="s">
        <v>105</v>
      </c>
      <c r="B3964" s="10" t="s">
        <v>106</v>
      </c>
      <c r="C3964" s="10">
        <v>3</v>
      </c>
      <c r="D3964" s="10">
        <v>2017</v>
      </c>
      <c r="E3964" s="4" t="s">
        <v>3644</v>
      </c>
      <c r="F3964" s="10">
        <v>308</v>
      </c>
      <c r="G3964" s="10" t="s">
        <v>3659</v>
      </c>
      <c r="H3964" s="10" t="s">
        <v>15</v>
      </c>
      <c r="I3964" s="11" t="s">
        <v>3664</v>
      </c>
      <c r="J3964" s="10" t="s">
        <v>16</v>
      </c>
      <c r="K3964" s="10" t="s">
        <v>15</v>
      </c>
      <c r="L3964" s="10">
        <v>53</v>
      </c>
      <c r="M3964" s="10" t="s">
        <v>2249</v>
      </c>
      <c r="N3964" s="10">
        <v>703</v>
      </c>
      <c r="O3964" s="10">
        <v>9</v>
      </c>
      <c r="P3964" s="10" t="str">
        <f t="shared" si="124"/>
        <v>PREM PRAKASH NISHAD|Kaptanganj</v>
      </c>
      <c r="Q3964" s="4" t="e">
        <f>VLOOKUP(P:P,'[1]2017'!$D:$E,2,0)</f>
        <v>#N/A</v>
      </c>
      <c r="R3964" s="4" t="e">
        <f>VLOOKUP(P:P,'[1]2017'!$D:$F,3,0)</f>
        <v>#N/A</v>
      </c>
      <c r="S3964" s="4" t="e">
        <f>VLOOKUP(P:P,'[1]2017'!$D:$G,4,0)</f>
        <v>#N/A</v>
      </c>
      <c r="T3964" s="4" t="e">
        <f>VLOOKUP(P:P,'[1]2017'!$D:$H,5,0)</f>
        <v>#N/A</v>
      </c>
      <c r="U3964" s="4" t="e">
        <f>VLOOKUP(P:P,'[1]2017'!$D:$I,6,0)</f>
        <v>#N/A</v>
      </c>
      <c r="V3964">
        <f t="shared" si="123"/>
        <v>0</v>
      </c>
    </row>
    <row r="3965" spans="1:22" x14ac:dyDescent="0.3">
      <c r="A3965" s="10" t="s">
        <v>105</v>
      </c>
      <c r="B3965" s="10" t="s">
        <v>106</v>
      </c>
      <c r="C3965" s="10">
        <v>3</v>
      </c>
      <c r="D3965" s="10">
        <v>2017</v>
      </c>
      <c r="E3965" s="4" t="s">
        <v>3644</v>
      </c>
      <c r="F3965" s="10">
        <v>309</v>
      </c>
      <c r="G3965" s="10" t="s">
        <v>3665</v>
      </c>
      <c r="H3965" s="10" t="s">
        <v>15</v>
      </c>
      <c r="I3965" s="11" t="s">
        <v>3666</v>
      </c>
      <c r="J3965" s="10" t="s">
        <v>16</v>
      </c>
      <c r="K3965" s="10" t="s">
        <v>15</v>
      </c>
      <c r="L3965" s="10">
        <v>45</v>
      </c>
      <c r="M3965" s="10" t="s">
        <v>18</v>
      </c>
      <c r="N3965" s="10">
        <v>90228</v>
      </c>
      <c r="O3965" s="10">
        <v>1</v>
      </c>
      <c r="P3965" s="10" t="str">
        <f t="shared" si="124"/>
        <v>SANJAY PRATAP JAISWAL|Rudhauli</v>
      </c>
      <c r="Q3965" s="4">
        <f>VLOOKUP(P:P,'[1]2017'!$D:$E,2,0)</f>
        <v>4</v>
      </c>
      <c r="R3965" s="4" t="str">
        <f>VLOOKUP(P:P,'[1]2017'!$D:$F,3,0)</f>
        <v>10th Pass</v>
      </c>
      <c r="S3965" s="4" t="str">
        <f>VLOOKUP(P:P,'[1]2017'!$D:$G,4,0)</f>
        <v>Rs 95,68,447</v>
      </c>
      <c r="T3965" s="4" t="str">
        <f>VLOOKUP(P:P,'[1]2017'!$D:$H,5,0)</f>
        <v>Rs 9,15,000</v>
      </c>
      <c r="U3965" s="4" t="str">
        <f>VLOOKUP(P:P,'[1]2017'!$D:$I,6,0)</f>
        <v>BJP</v>
      </c>
      <c r="V3965">
        <f t="shared" si="123"/>
        <v>1</v>
      </c>
    </row>
    <row r="3966" spans="1:22" x14ac:dyDescent="0.3">
      <c r="A3966" s="10" t="s">
        <v>105</v>
      </c>
      <c r="B3966" s="10" t="s">
        <v>106</v>
      </c>
      <c r="C3966" s="10">
        <v>3</v>
      </c>
      <c r="D3966" s="10">
        <v>2017</v>
      </c>
      <c r="E3966" s="4" t="s">
        <v>3644</v>
      </c>
      <c r="F3966" s="10">
        <v>309</v>
      </c>
      <c r="G3966" s="10" t="s">
        <v>3665</v>
      </c>
      <c r="H3966" s="10" t="s">
        <v>15</v>
      </c>
      <c r="I3966" s="11" t="s">
        <v>3667</v>
      </c>
      <c r="J3966" s="10" t="s">
        <v>16</v>
      </c>
      <c r="K3966" s="10" t="s">
        <v>15</v>
      </c>
      <c r="L3966" s="10">
        <v>56</v>
      </c>
      <c r="M3966" s="10" t="s">
        <v>37</v>
      </c>
      <c r="N3966" s="10">
        <v>68423</v>
      </c>
      <c r="O3966" s="10">
        <v>2</v>
      </c>
      <c r="P3966" s="10" t="str">
        <f t="shared" si="124"/>
        <v>RAJENDRA PRASAD CHAUDHARY|Rudhauli</v>
      </c>
      <c r="Q3966" s="4">
        <f>VLOOKUP(P:P,'[1]2017'!$D:$E,2,0)</f>
        <v>0</v>
      </c>
      <c r="R3966" s="4" t="str">
        <f>VLOOKUP(P:P,'[1]2017'!$D:$F,3,0)</f>
        <v>Post Graduate</v>
      </c>
      <c r="S3966" s="4" t="str">
        <f>VLOOKUP(P:P,'[1]2017'!$D:$G,4,0)</f>
        <v>Rs 3,77,71,191</v>
      </c>
      <c r="T3966" s="4" t="str">
        <f>VLOOKUP(P:P,'[1]2017'!$D:$H,5,0)</f>
        <v>Rs 20,89,628</v>
      </c>
      <c r="U3966" s="4" t="str">
        <f>VLOOKUP(P:P,'[1]2017'!$D:$I,6,0)</f>
        <v>BSP</v>
      </c>
      <c r="V3966">
        <f t="shared" si="123"/>
        <v>0</v>
      </c>
    </row>
    <row r="3967" spans="1:22" x14ac:dyDescent="0.3">
      <c r="A3967" s="10" t="s">
        <v>105</v>
      </c>
      <c r="B3967" s="10" t="s">
        <v>106</v>
      </c>
      <c r="C3967" s="10">
        <v>3</v>
      </c>
      <c r="D3967" s="10">
        <v>2017</v>
      </c>
      <c r="E3967" s="4" t="s">
        <v>3644</v>
      </c>
      <c r="F3967" s="10">
        <v>309</v>
      </c>
      <c r="G3967" s="10" t="s">
        <v>3665</v>
      </c>
      <c r="H3967" s="10" t="s">
        <v>15</v>
      </c>
      <c r="I3967" s="11" t="s">
        <v>3668</v>
      </c>
      <c r="J3967" s="10" t="s">
        <v>16</v>
      </c>
      <c r="K3967" s="10" t="s">
        <v>15</v>
      </c>
      <c r="L3967" s="10">
        <v>56</v>
      </c>
      <c r="M3967" s="10" t="s">
        <v>17</v>
      </c>
      <c r="N3967" s="10">
        <v>51743</v>
      </c>
      <c r="O3967" s="10">
        <v>3</v>
      </c>
      <c r="P3967" s="10" t="str">
        <f t="shared" si="124"/>
        <v>SAYEED AHMAD KHAN|Rudhauli</v>
      </c>
      <c r="Q3967" s="4" t="e">
        <f>VLOOKUP(P:P,'[1]2017'!$D:$E,2,0)</f>
        <v>#N/A</v>
      </c>
      <c r="R3967" s="4" t="e">
        <f>VLOOKUP(P:P,'[1]2017'!$D:$F,3,0)</f>
        <v>#N/A</v>
      </c>
      <c r="S3967" s="4" t="e">
        <f>VLOOKUP(P:P,'[1]2017'!$D:$G,4,0)</f>
        <v>#N/A</v>
      </c>
      <c r="T3967" s="4" t="e">
        <f>VLOOKUP(P:P,'[1]2017'!$D:$H,5,0)</f>
        <v>#N/A</v>
      </c>
      <c r="U3967" s="4" t="e">
        <f>VLOOKUP(P:P,'[1]2017'!$D:$I,6,0)</f>
        <v>#N/A</v>
      </c>
      <c r="V3967">
        <f t="shared" si="123"/>
        <v>0</v>
      </c>
    </row>
    <row r="3968" spans="1:22" x14ac:dyDescent="0.3">
      <c r="A3968" s="10" t="s">
        <v>105</v>
      </c>
      <c r="B3968" s="10" t="s">
        <v>106</v>
      </c>
      <c r="C3968" s="10">
        <v>3</v>
      </c>
      <c r="D3968" s="10">
        <v>2017</v>
      </c>
      <c r="E3968" s="4" t="s">
        <v>3644</v>
      </c>
      <c r="F3968" s="10">
        <v>309</v>
      </c>
      <c r="G3968" s="10" t="s">
        <v>3665</v>
      </c>
      <c r="H3968" s="10" t="s">
        <v>15</v>
      </c>
      <c r="I3968" s="11" t="s">
        <v>19</v>
      </c>
      <c r="J3968" s="10" t="s">
        <v>20</v>
      </c>
      <c r="K3968" s="10" t="s">
        <v>20</v>
      </c>
      <c r="L3968" s="10" t="s">
        <v>20</v>
      </c>
      <c r="M3968" s="10" t="s">
        <v>21</v>
      </c>
      <c r="N3968" s="10">
        <v>2221</v>
      </c>
      <c r="O3968" s="10">
        <v>4</v>
      </c>
      <c r="P3968" s="10" t="str">
        <f t="shared" si="124"/>
        <v>None of the Above|Rudhauli</v>
      </c>
      <c r="Q3968" s="4" t="e">
        <f>VLOOKUP(P:P,'[1]2017'!$D:$E,2,0)</f>
        <v>#N/A</v>
      </c>
      <c r="R3968" s="4" t="e">
        <f>VLOOKUP(P:P,'[1]2017'!$D:$F,3,0)</f>
        <v>#N/A</v>
      </c>
      <c r="S3968" s="4" t="e">
        <f>VLOOKUP(P:P,'[1]2017'!$D:$G,4,0)</f>
        <v>#N/A</v>
      </c>
      <c r="T3968" s="4" t="e">
        <f>VLOOKUP(P:P,'[1]2017'!$D:$H,5,0)</f>
        <v>#N/A</v>
      </c>
      <c r="U3968" s="4" t="e">
        <f>VLOOKUP(P:P,'[1]2017'!$D:$I,6,0)</f>
        <v>#N/A</v>
      </c>
      <c r="V3968">
        <f t="shared" si="123"/>
        <v>0</v>
      </c>
    </row>
    <row r="3969" spans="1:22" x14ac:dyDescent="0.3">
      <c r="A3969" s="10" t="s">
        <v>105</v>
      </c>
      <c r="B3969" s="10" t="s">
        <v>106</v>
      </c>
      <c r="C3969" s="10">
        <v>3</v>
      </c>
      <c r="D3969" s="10">
        <v>2017</v>
      </c>
      <c r="E3969" s="4" t="s">
        <v>3644</v>
      </c>
      <c r="F3969" s="10">
        <v>309</v>
      </c>
      <c r="G3969" s="10" t="s">
        <v>3665</v>
      </c>
      <c r="H3969" s="10" t="s">
        <v>15</v>
      </c>
      <c r="I3969" s="11" t="s">
        <v>3669</v>
      </c>
      <c r="J3969" s="10" t="s">
        <v>16</v>
      </c>
      <c r="K3969" s="10" t="s">
        <v>15</v>
      </c>
      <c r="L3969" s="10">
        <v>32</v>
      </c>
      <c r="M3969" s="10" t="s">
        <v>23</v>
      </c>
      <c r="N3969" s="10">
        <v>1705</v>
      </c>
      <c r="O3969" s="10">
        <v>5</v>
      </c>
      <c r="P3969" s="10" t="str">
        <f t="shared" si="124"/>
        <v>SURYAMANI|Rudhauli</v>
      </c>
      <c r="Q3969" s="4">
        <f>VLOOKUP(P:P,'[1]2017'!$D:$E,2,0)</f>
        <v>0</v>
      </c>
      <c r="R3969" s="4" t="str">
        <f>VLOOKUP(P:P,'[1]2017'!$D:$F,3,0)</f>
        <v>Graduate</v>
      </c>
      <c r="S3969" s="4" t="str">
        <f>VLOOKUP(P:P,'[1]2017'!$D:$G,4,0)</f>
        <v>Rs 96,060</v>
      </c>
      <c r="T3969" s="4" t="str">
        <f>VLOOKUP(P:P,'[1]2017'!$D:$H,5,0)</f>
        <v>Rs 0</v>
      </c>
      <c r="U3969" s="4" t="str">
        <f>VLOOKUP(P:P,'[1]2017'!$D:$I,6,0)</f>
        <v>IND</v>
      </c>
      <c r="V3969">
        <f t="shared" si="123"/>
        <v>0</v>
      </c>
    </row>
    <row r="3970" spans="1:22" x14ac:dyDescent="0.3">
      <c r="A3970" s="10" t="s">
        <v>105</v>
      </c>
      <c r="B3970" s="10" t="s">
        <v>106</v>
      </c>
      <c r="C3970" s="10">
        <v>3</v>
      </c>
      <c r="D3970" s="10">
        <v>2017</v>
      </c>
      <c r="E3970" s="4" t="s">
        <v>3644</v>
      </c>
      <c r="F3970" s="10">
        <v>309</v>
      </c>
      <c r="G3970" s="10" t="s">
        <v>3665</v>
      </c>
      <c r="H3970" s="10" t="s">
        <v>15</v>
      </c>
      <c r="I3970" s="11" t="s">
        <v>3670</v>
      </c>
      <c r="J3970" s="10" t="s">
        <v>16</v>
      </c>
      <c r="K3970" s="10" t="s">
        <v>15</v>
      </c>
      <c r="L3970" s="10">
        <v>31</v>
      </c>
      <c r="M3970" s="10" t="s">
        <v>3671</v>
      </c>
      <c r="N3970" s="10">
        <v>1561</v>
      </c>
      <c r="O3970" s="10">
        <v>6</v>
      </c>
      <c r="P3970" s="10" t="str">
        <f t="shared" si="124"/>
        <v>KANTHRAM PRAJAPATI|Rudhauli</v>
      </c>
      <c r="Q3970" s="4" t="e">
        <f>VLOOKUP(P:P,'[1]2017'!$D:$E,2,0)</f>
        <v>#N/A</v>
      </c>
      <c r="R3970" s="4" t="e">
        <f>VLOOKUP(P:P,'[1]2017'!$D:$F,3,0)</f>
        <v>#N/A</v>
      </c>
      <c r="S3970" s="4" t="e">
        <f>VLOOKUP(P:P,'[1]2017'!$D:$G,4,0)</f>
        <v>#N/A</v>
      </c>
      <c r="T3970" s="4" t="e">
        <f>VLOOKUP(P:P,'[1]2017'!$D:$H,5,0)</f>
        <v>#N/A</v>
      </c>
      <c r="U3970" s="4" t="e">
        <f>VLOOKUP(P:P,'[1]2017'!$D:$I,6,0)</f>
        <v>#N/A</v>
      </c>
      <c r="V3970">
        <f t="shared" ref="V3970:V4033" si="125">IF(O:O=1,1,0)</f>
        <v>0</v>
      </c>
    </row>
    <row r="3971" spans="1:22" x14ac:dyDescent="0.3">
      <c r="A3971" s="10" t="s">
        <v>105</v>
      </c>
      <c r="B3971" s="10" t="s">
        <v>106</v>
      </c>
      <c r="C3971" s="10">
        <v>3</v>
      </c>
      <c r="D3971" s="10">
        <v>2017</v>
      </c>
      <c r="E3971" s="4" t="s">
        <v>3644</v>
      </c>
      <c r="F3971" s="10">
        <v>309</v>
      </c>
      <c r="G3971" s="10" t="s">
        <v>3665</v>
      </c>
      <c r="H3971" s="10" t="s">
        <v>15</v>
      </c>
      <c r="I3971" s="11" t="s">
        <v>3672</v>
      </c>
      <c r="J3971" s="10" t="s">
        <v>16</v>
      </c>
      <c r="K3971" s="10" t="s">
        <v>15</v>
      </c>
      <c r="L3971" s="10">
        <v>44</v>
      </c>
      <c r="M3971" s="10" t="s">
        <v>115</v>
      </c>
      <c r="N3971" s="10">
        <v>1452</v>
      </c>
      <c r="O3971" s="10">
        <v>7</v>
      </c>
      <c r="P3971" s="10" t="str">
        <f t="shared" si="124"/>
        <v>PRAMOD KUMAR SINGH, PRABHAT BHAIYA|Rudhauli</v>
      </c>
      <c r="Q3971" s="4" t="e">
        <f>VLOOKUP(P:P,'[1]2017'!$D:$E,2,0)</f>
        <v>#N/A</v>
      </c>
      <c r="R3971" s="4" t="e">
        <f>VLOOKUP(P:P,'[1]2017'!$D:$F,3,0)</f>
        <v>#N/A</v>
      </c>
      <c r="S3971" s="4" t="e">
        <f>VLOOKUP(P:P,'[1]2017'!$D:$G,4,0)</f>
        <v>#N/A</v>
      </c>
      <c r="T3971" s="4" t="e">
        <f>VLOOKUP(P:P,'[1]2017'!$D:$H,5,0)</f>
        <v>#N/A</v>
      </c>
      <c r="U3971" s="4" t="e">
        <f>VLOOKUP(P:P,'[1]2017'!$D:$I,6,0)</f>
        <v>#N/A</v>
      </c>
      <c r="V3971">
        <f t="shared" si="125"/>
        <v>0</v>
      </c>
    </row>
    <row r="3972" spans="1:22" x14ac:dyDescent="0.3">
      <c r="A3972" s="10" t="s">
        <v>105</v>
      </c>
      <c r="B3972" s="10" t="s">
        <v>106</v>
      </c>
      <c r="C3972" s="10">
        <v>3</v>
      </c>
      <c r="D3972" s="10">
        <v>2017</v>
      </c>
      <c r="E3972" s="4" t="s">
        <v>3644</v>
      </c>
      <c r="F3972" s="10">
        <v>309</v>
      </c>
      <c r="G3972" s="10" t="s">
        <v>3665</v>
      </c>
      <c r="H3972" s="10" t="s">
        <v>15</v>
      </c>
      <c r="I3972" s="11" t="s">
        <v>3673</v>
      </c>
      <c r="J3972" s="10" t="s">
        <v>16</v>
      </c>
      <c r="K3972" s="10" t="s">
        <v>15</v>
      </c>
      <c r="L3972" s="10">
        <v>38</v>
      </c>
      <c r="M3972" s="10" t="s">
        <v>23</v>
      </c>
      <c r="N3972" s="10">
        <v>1188</v>
      </c>
      <c r="O3972" s="10">
        <v>8</v>
      </c>
      <c r="P3972" s="10" t="str">
        <f t="shared" si="124"/>
        <v>DHRUV CHANDRA|Rudhauli</v>
      </c>
      <c r="Q3972" s="4">
        <f>VLOOKUP(P:P,'[1]2017'!$D:$E,2,0)</f>
        <v>0</v>
      </c>
      <c r="R3972" s="4" t="str">
        <f>VLOOKUP(P:P,'[1]2017'!$D:$F,3,0)</f>
        <v>5th Pass</v>
      </c>
      <c r="S3972" s="4" t="str">
        <f>VLOOKUP(P:P,'[1]2017'!$D:$G,4,0)</f>
        <v>Rs 90,000</v>
      </c>
      <c r="T3972" s="4" t="str">
        <f>VLOOKUP(P:P,'[1]2017'!$D:$H,5,0)</f>
        <v>Rs 0</v>
      </c>
      <c r="U3972" s="4" t="str">
        <f>VLOOKUP(P:P,'[1]2017'!$D:$I,6,0)</f>
        <v>IND</v>
      </c>
      <c r="V3972">
        <f t="shared" si="125"/>
        <v>0</v>
      </c>
    </row>
    <row r="3973" spans="1:22" x14ac:dyDescent="0.3">
      <c r="A3973" s="10" t="s">
        <v>105</v>
      </c>
      <c r="B3973" s="10" t="s">
        <v>106</v>
      </c>
      <c r="C3973" s="10">
        <v>3</v>
      </c>
      <c r="D3973" s="10">
        <v>2017</v>
      </c>
      <c r="E3973" s="4" t="s">
        <v>3644</v>
      </c>
      <c r="F3973" s="10">
        <v>309</v>
      </c>
      <c r="G3973" s="10" t="s">
        <v>3665</v>
      </c>
      <c r="H3973" s="10" t="s">
        <v>15</v>
      </c>
      <c r="I3973" s="11" t="s">
        <v>3674</v>
      </c>
      <c r="J3973" s="10" t="s">
        <v>16</v>
      </c>
      <c r="K3973" s="10" t="s">
        <v>15</v>
      </c>
      <c r="L3973" s="10">
        <v>28</v>
      </c>
      <c r="M3973" s="10" t="s">
        <v>23</v>
      </c>
      <c r="N3973" s="10">
        <v>1013</v>
      </c>
      <c r="O3973" s="10">
        <v>9</v>
      </c>
      <c r="P3973" s="10" t="str">
        <f t="shared" si="124"/>
        <v>JAIPRAKASH UPADHYAY|Rudhauli</v>
      </c>
      <c r="Q3973" s="4" t="e">
        <f>VLOOKUP(P:P,'[1]2017'!$D:$E,2,0)</f>
        <v>#N/A</v>
      </c>
      <c r="R3973" s="4" t="e">
        <f>VLOOKUP(P:P,'[1]2017'!$D:$F,3,0)</f>
        <v>#N/A</v>
      </c>
      <c r="S3973" s="4" t="e">
        <f>VLOOKUP(P:P,'[1]2017'!$D:$G,4,0)</f>
        <v>#N/A</v>
      </c>
      <c r="T3973" s="4" t="e">
        <f>VLOOKUP(P:P,'[1]2017'!$D:$H,5,0)</f>
        <v>#N/A</v>
      </c>
      <c r="U3973" s="4" t="e">
        <f>VLOOKUP(P:P,'[1]2017'!$D:$I,6,0)</f>
        <v>#N/A</v>
      </c>
      <c r="V3973">
        <f t="shared" si="125"/>
        <v>0</v>
      </c>
    </row>
    <row r="3974" spans="1:22" x14ac:dyDescent="0.3">
      <c r="A3974" s="10" t="s">
        <v>105</v>
      </c>
      <c r="B3974" s="10" t="s">
        <v>106</v>
      </c>
      <c r="C3974" s="10">
        <v>3</v>
      </c>
      <c r="D3974" s="10">
        <v>2017</v>
      </c>
      <c r="E3974" s="4" t="s">
        <v>3644</v>
      </c>
      <c r="F3974" s="10">
        <v>309</v>
      </c>
      <c r="G3974" s="10" t="s">
        <v>3665</v>
      </c>
      <c r="H3974" s="10" t="s">
        <v>15</v>
      </c>
      <c r="I3974" s="11" t="s">
        <v>3675</v>
      </c>
      <c r="J3974" s="10" t="s">
        <v>16</v>
      </c>
      <c r="K3974" s="10" t="s">
        <v>15</v>
      </c>
      <c r="L3974" s="10">
        <v>33</v>
      </c>
      <c r="M3974" s="10" t="s">
        <v>232</v>
      </c>
      <c r="N3974" s="10">
        <v>741</v>
      </c>
      <c r="O3974" s="10">
        <v>10</v>
      </c>
      <c r="P3974" s="10" t="str">
        <f t="shared" si="124"/>
        <v>RAJEEV KUMAR PANDEY|Rudhauli</v>
      </c>
      <c r="Q3974" s="4">
        <f>VLOOKUP(P:P,'[1]2017'!$D:$E,2,0)</f>
        <v>0</v>
      </c>
      <c r="R3974" s="4" t="str">
        <f>VLOOKUP(P:P,'[1]2017'!$D:$F,3,0)</f>
        <v>Post Graduate</v>
      </c>
      <c r="S3974" s="4" t="str">
        <f>VLOOKUP(P:P,'[1]2017'!$D:$G,4,0)</f>
        <v>Rs 10,68,556</v>
      </c>
      <c r="T3974" s="4" t="str">
        <f>VLOOKUP(P:P,'[1]2017'!$D:$H,5,0)</f>
        <v>Rs 0</v>
      </c>
      <c r="U3974" s="4" t="str">
        <f>VLOOKUP(P:P,'[1]2017'!$D:$I,6,0)</f>
        <v>Peace Party</v>
      </c>
      <c r="V3974">
        <f t="shared" si="125"/>
        <v>0</v>
      </c>
    </row>
    <row r="3975" spans="1:22" x14ac:dyDescent="0.3">
      <c r="A3975" s="10" t="s">
        <v>105</v>
      </c>
      <c r="B3975" s="10" t="s">
        <v>106</v>
      </c>
      <c r="C3975" s="10">
        <v>3</v>
      </c>
      <c r="D3975" s="10">
        <v>2017</v>
      </c>
      <c r="E3975" s="4" t="s">
        <v>3644</v>
      </c>
      <c r="F3975" s="10">
        <v>309</v>
      </c>
      <c r="G3975" s="10" t="s">
        <v>3665</v>
      </c>
      <c r="H3975" s="10" t="s">
        <v>15</v>
      </c>
      <c r="I3975" s="11" t="s">
        <v>3676</v>
      </c>
      <c r="J3975" s="10" t="s">
        <v>16</v>
      </c>
      <c r="K3975" s="10" t="s">
        <v>15</v>
      </c>
      <c r="L3975" s="10">
        <v>45</v>
      </c>
      <c r="M3975" s="10" t="s">
        <v>2520</v>
      </c>
      <c r="N3975" s="10">
        <v>693</v>
      </c>
      <c r="O3975" s="10">
        <v>11</v>
      </c>
      <c r="P3975" s="10" t="str">
        <f t="shared" si="124"/>
        <v>VINOD KUMAR CHAUDHARY|Rudhauli</v>
      </c>
      <c r="Q3975" s="4">
        <f>VLOOKUP(P:P,'[1]2017'!$D:$E,2,0)</f>
        <v>0</v>
      </c>
      <c r="R3975" s="4" t="str">
        <f>VLOOKUP(P:P,'[1]2017'!$D:$F,3,0)</f>
        <v>10th Pass</v>
      </c>
      <c r="S3975" s="4" t="str">
        <f>VLOOKUP(P:P,'[1]2017'!$D:$G,4,0)</f>
        <v>Rs 4,35,000</v>
      </c>
      <c r="T3975" s="4" t="str">
        <f>VLOOKUP(P:P,'[1]2017'!$D:$H,5,0)</f>
        <v>Rs 0</v>
      </c>
      <c r="U3975" s="4" t="str">
        <f>VLOOKUP(P:P,'[1]2017'!$D:$I,6,0)</f>
        <v>Shoshit Samaj Dal</v>
      </c>
      <c r="V3975">
        <f t="shared" si="125"/>
        <v>0</v>
      </c>
    </row>
    <row r="3976" spans="1:22" x14ac:dyDescent="0.3">
      <c r="A3976" s="10" t="s">
        <v>105</v>
      </c>
      <c r="B3976" s="10" t="s">
        <v>106</v>
      </c>
      <c r="C3976" s="10">
        <v>3</v>
      </c>
      <c r="D3976" s="10">
        <v>2017</v>
      </c>
      <c r="E3976" s="4" t="s">
        <v>3644</v>
      </c>
      <c r="F3976" s="10">
        <v>309</v>
      </c>
      <c r="G3976" s="10" t="s">
        <v>3665</v>
      </c>
      <c r="H3976" s="10" t="s">
        <v>15</v>
      </c>
      <c r="I3976" s="11" t="s">
        <v>3677</v>
      </c>
      <c r="J3976" s="10" t="s">
        <v>16</v>
      </c>
      <c r="K3976" s="10" t="s">
        <v>15</v>
      </c>
      <c r="L3976" s="10">
        <v>26</v>
      </c>
      <c r="M3976" s="10" t="s">
        <v>24</v>
      </c>
      <c r="N3976" s="10">
        <v>641</v>
      </c>
      <c r="O3976" s="10">
        <v>12</v>
      </c>
      <c r="P3976" s="10" t="str">
        <f t="shared" si="124"/>
        <v>SURENDRA KUMAR YADAV|Rudhauli</v>
      </c>
      <c r="Q3976" s="4">
        <f>VLOOKUP(P:P,'[1]2017'!$D:$E,2,0)</f>
        <v>0</v>
      </c>
      <c r="R3976" s="4" t="str">
        <f>VLOOKUP(P:P,'[1]2017'!$D:$F,3,0)</f>
        <v>Graduate</v>
      </c>
      <c r="S3976" s="4" t="str">
        <f>VLOOKUP(P:P,'[1]2017'!$D:$G,4,0)</f>
        <v>Rs 10,66,500</v>
      </c>
      <c r="T3976" s="4" t="str">
        <f>VLOOKUP(P:P,'[1]2017'!$D:$H,5,0)</f>
        <v>Rs 0</v>
      </c>
      <c r="U3976" s="4" t="str">
        <f>VLOOKUP(P:P,'[1]2017'!$D:$I,6,0)</f>
        <v>Bahujan Mukti Party</v>
      </c>
      <c r="V3976">
        <f t="shared" si="125"/>
        <v>0</v>
      </c>
    </row>
    <row r="3977" spans="1:22" x14ac:dyDescent="0.3">
      <c r="A3977" s="10" t="s">
        <v>105</v>
      </c>
      <c r="B3977" s="10" t="s">
        <v>106</v>
      </c>
      <c r="C3977" s="10">
        <v>3</v>
      </c>
      <c r="D3977" s="10">
        <v>2017</v>
      </c>
      <c r="E3977" s="4" t="s">
        <v>3644</v>
      </c>
      <c r="F3977" s="10">
        <v>309</v>
      </c>
      <c r="G3977" s="10" t="s">
        <v>3665</v>
      </c>
      <c r="H3977" s="10" t="s">
        <v>15</v>
      </c>
      <c r="I3977" s="11" t="s">
        <v>3678</v>
      </c>
      <c r="J3977" s="10" t="s">
        <v>16</v>
      </c>
      <c r="K3977" s="10" t="s">
        <v>15</v>
      </c>
      <c r="L3977" s="10">
        <v>44</v>
      </c>
      <c r="M3977" s="10" t="s">
        <v>147</v>
      </c>
      <c r="N3977" s="10">
        <v>568</v>
      </c>
      <c r="O3977" s="10">
        <v>13</v>
      </c>
      <c r="P3977" s="10" t="str">
        <f t="shared" si="124"/>
        <v>RAJ KUMAR VERMA|Rudhauli</v>
      </c>
      <c r="Q3977" s="4">
        <f>VLOOKUP(P:P,'[1]2017'!$D:$E,2,0)</f>
        <v>0</v>
      </c>
      <c r="R3977" s="4" t="str">
        <f>VLOOKUP(P:P,'[1]2017'!$D:$F,3,0)</f>
        <v>12th Pass</v>
      </c>
      <c r="S3977" s="4" t="str">
        <f>VLOOKUP(P:P,'[1]2017'!$D:$G,4,0)</f>
        <v>Rs 48,71,000</v>
      </c>
      <c r="T3977" s="4" t="str">
        <f>VLOOKUP(P:P,'[1]2017'!$D:$H,5,0)</f>
        <v>Rs 0</v>
      </c>
      <c r="U3977" s="4" t="str">
        <f>VLOOKUP(P:P,'[1]2017'!$D:$I,6,0)</f>
        <v>Proutist Bloc, India</v>
      </c>
      <c r="V3977">
        <f t="shared" si="125"/>
        <v>0</v>
      </c>
    </row>
    <row r="3978" spans="1:22" x14ac:dyDescent="0.3">
      <c r="A3978" s="10" t="s">
        <v>105</v>
      </c>
      <c r="B3978" s="10" t="s">
        <v>106</v>
      </c>
      <c r="C3978" s="10">
        <v>3</v>
      </c>
      <c r="D3978" s="10">
        <v>2017</v>
      </c>
      <c r="E3978" s="4" t="s">
        <v>3644</v>
      </c>
      <c r="F3978" s="10">
        <v>309</v>
      </c>
      <c r="G3978" s="10" t="s">
        <v>3665</v>
      </c>
      <c r="H3978" s="10" t="s">
        <v>15</v>
      </c>
      <c r="I3978" s="11" t="s">
        <v>3679</v>
      </c>
      <c r="J3978" s="10" t="s">
        <v>16</v>
      </c>
      <c r="K3978" s="10" t="s">
        <v>15</v>
      </c>
      <c r="L3978" s="10">
        <v>57</v>
      </c>
      <c r="M3978" s="10" t="s">
        <v>2249</v>
      </c>
      <c r="N3978" s="10">
        <v>434</v>
      </c>
      <c r="O3978" s="10">
        <v>14</v>
      </c>
      <c r="P3978" s="10" t="str">
        <f t="shared" si="124"/>
        <v>BRAHMANAND VISHWAKARMA|Rudhauli</v>
      </c>
      <c r="Q3978" s="4" t="e">
        <f>VLOOKUP(P:P,'[1]2017'!$D:$E,2,0)</f>
        <v>#N/A</v>
      </c>
      <c r="R3978" s="4" t="e">
        <f>VLOOKUP(P:P,'[1]2017'!$D:$F,3,0)</f>
        <v>#N/A</v>
      </c>
      <c r="S3978" s="4" t="e">
        <f>VLOOKUP(P:P,'[1]2017'!$D:$G,4,0)</f>
        <v>#N/A</v>
      </c>
      <c r="T3978" s="4" t="e">
        <f>VLOOKUP(P:P,'[1]2017'!$D:$H,5,0)</f>
        <v>#N/A</v>
      </c>
      <c r="U3978" s="4" t="e">
        <f>VLOOKUP(P:P,'[1]2017'!$D:$I,6,0)</f>
        <v>#N/A</v>
      </c>
      <c r="V3978">
        <f t="shared" si="125"/>
        <v>0</v>
      </c>
    </row>
    <row r="3979" spans="1:22" x14ac:dyDescent="0.3">
      <c r="A3979" s="10" t="s">
        <v>105</v>
      </c>
      <c r="B3979" s="10" t="s">
        <v>106</v>
      </c>
      <c r="C3979" s="10">
        <v>3</v>
      </c>
      <c r="D3979" s="10">
        <v>2017</v>
      </c>
      <c r="E3979" s="4" t="s">
        <v>3644</v>
      </c>
      <c r="F3979" s="10">
        <v>310</v>
      </c>
      <c r="G3979" s="10" t="s">
        <v>3680</v>
      </c>
      <c r="H3979" s="10" t="s">
        <v>15</v>
      </c>
      <c r="I3979" s="11" t="s">
        <v>3681</v>
      </c>
      <c r="J3979" s="10" t="s">
        <v>16</v>
      </c>
      <c r="K3979" s="10" t="s">
        <v>15</v>
      </c>
      <c r="L3979" s="10">
        <v>66</v>
      </c>
      <c r="M3979" s="10" t="s">
        <v>18</v>
      </c>
      <c r="N3979" s="10">
        <v>92697</v>
      </c>
      <c r="O3979" s="10">
        <v>1</v>
      </c>
      <c r="P3979" s="10" t="str">
        <f t="shared" si="124"/>
        <v>DAYARAM CHAUDHARY|Basti Sadar</v>
      </c>
      <c r="Q3979" s="4" t="e">
        <f>VLOOKUP(P:P,'[1]2017'!$D:$E,2,0)</f>
        <v>#N/A</v>
      </c>
      <c r="R3979" s="4" t="e">
        <f>VLOOKUP(P:P,'[1]2017'!$D:$F,3,0)</f>
        <v>#N/A</v>
      </c>
      <c r="S3979" s="4" t="e">
        <f>VLOOKUP(P:P,'[1]2017'!$D:$G,4,0)</f>
        <v>#N/A</v>
      </c>
      <c r="T3979" s="4" t="e">
        <f>VLOOKUP(P:P,'[1]2017'!$D:$H,5,0)</f>
        <v>#N/A</v>
      </c>
      <c r="U3979" s="4" t="e">
        <f>VLOOKUP(P:P,'[1]2017'!$D:$I,6,0)</f>
        <v>#N/A</v>
      </c>
      <c r="V3979">
        <f t="shared" si="125"/>
        <v>1</v>
      </c>
    </row>
    <row r="3980" spans="1:22" x14ac:dyDescent="0.3">
      <c r="A3980" s="10" t="s">
        <v>105</v>
      </c>
      <c r="B3980" s="10" t="s">
        <v>106</v>
      </c>
      <c r="C3980" s="10">
        <v>3</v>
      </c>
      <c r="D3980" s="10">
        <v>2017</v>
      </c>
      <c r="E3980" s="4" t="s">
        <v>3644</v>
      </c>
      <c r="F3980" s="10">
        <v>310</v>
      </c>
      <c r="G3980" s="10" t="s">
        <v>3680</v>
      </c>
      <c r="H3980" s="10" t="s">
        <v>15</v>
      </c>
      <c r="I3980" s="11" t="s">
        <v>3682</v>
      </c>
      <c r="J3980" s="10" t="s">
        <v>16</v>
      </c>
      <c r="K3980" s="10" t="s">
        <v>15</v>
      </c>
      <c r="L3980" s="10">
        <v>42</v>
      </c>
      <c r="M3980" s="10" t="s">
        <v>139</v>
      </c>
      <c r="N3980" s="10">
        <v>50103</v>
      </c>
      <c r="O3980" s="10">
        <v>2</v>
      </c>
      <c r="P3980" s="10" t="str">
        <f t="shared" si="124"/>
        <v>MAHENDRA NATH YADAV|Basti Sadar</v>
      </c>
      <c r="Q3980" s="4" t="e">
        <f>VLOOKUP(P:P,'[1]2017'!$D:$E,2,0)</f>
        <v>#N/A</v>
      </c>
      <c r="R3980" s="4" t="e">
        <f>VLOOKUP(P:P,'[1]2017'!$D:$F,3,0)</f>
        <v>#N/A</v>
      </c>
      <c r="S3980" s="4" t="e">
        <f>VLOOKUP(P:P,'[1]2017'!$D:$G,4,0)</f>
        <v>#N/A</v>
      </c>
      <c r="T3980" s="4" t="e">
        <f>VLOOKUP(P:P,'[1]2017'!$D:$H,5,0)</f>
        <v>#N/A</v>
      </c>
      <c r="U3980" s="4" t="e">
        <f>VLOOKUP(P:P,'[1]2017'!$D:$I,6,0)</f>
        <v>#N/A</v>
      </c>
      <c r="V3980">
        <f t="shared" si="125"/>
        <v>0</v>
      </c>
    </row>
    <row r="3981" spans="1:22" x14ac:dyDescent="0.3">
      <c r="A3981" s="10" t="s">
        <v>105</v>
      </c>
      <c r="B3981" s="10" t="s">
        <v>106</v>
      </c>
      <c r="C3981" s="10">
        <v>3</v>
      </c>
      <c r="D3981" s="10">
        <v>2017</v>
      </c>
      <c r="E3981" s="4" t="s">
        <v>3644</v>
      </c>
      <c r="F3981" s="10">
        <v>310</v>
      </c>
      <c r="G3981" s="10" t="s">
        <v>3680</v>
      </c>
      <c r="H3981" s="10" t="s">
        <v>15</v>
      </c>
      <c r="I3981" s="11" t="s">
        <v>3683</v>
      </c>
      <c r="J3981" s="10" t="s">
        <v>16</v>
      </c>
      <c r="K3981" s="10" t="s">
        <v>15</v>
      </c>
      <c r="L3981" s="10">
        <v>54</v>
      </c>
      <c r="M3981" s="10" t="s">
        <v>37</v>
      </c>
      <c r="N3981" s="10">
        <v>49538</v>
      </c>
      <c r="O3981" s="10">
        <v>3</v>
      </c>
      <c r="P3981" s="10" t="str">
        <f t="shared" si="124"/>
        <v>JITENDRA KUMAR ALIAS NANDU CHAUDHARY|Basti Sadar</v>
      </c>
      <c r="Q3981" s="4" t="e">
        <f>VLOOKUP(P:P,'[1]2017'!$D:$E,2,0)</f>
        <v>#N/A</v>
      </c>
      <c r="R3981" s="4" t="e">
        <f>VLOOKUP(P:P,'[1]2017'!$D:$F,3,0)</f>
        <v>#N/A</v>
      </c>
      <c r="S3981" s="4" t="e">
        <f>VLOOKUP(P:P,'[1]2017'!$D:$G,4,0)</f>
        <v>#N/A</v>
      </c>
      <c r="T3981" s="4" t="e">
        <f>VLOOKUP(P:P,'[1]2017'!$D:$H,5,0)</f>
        <v>#N/A</v>
      </c>
      <c r="U3981" s="4" t="e">
        <f>VLOOKUP(P:P,'[1]2017'!$D:$I,6,0)</f>
        <v>#N/A</v>
      </c>
      <c r="V3981">
        <f t="shared" si="125"/>
        <v>0</v>
      </c>
    </row>
    <row r="3982" spans="1:22" x14ac:dyDescent="0.3">
      <c r="A3982" s="10" t="s">
        <v>105</v>
      </c>
      <c r="B3982" s="10" t="s">
        <v>106</v>
      </c>
      <c r="C3982" s="10">
        <v>3</v>
      </c>
      <c r="D3982" s="10">
        <v>2017</v>
      </c>
      <c r="E3982" s="4" t="s">
        <v>3644</v>
      </c>
      <c r="F3982" s="10">
        <v>310</v>
      </c>
      <c r="G3982" s="10" t="s">
        <v>3680</v>
      </c>
      <c r="H3982" s="10" t="s">
        <v>15</v>
      </c>
      <c r="I3982" s="11" t="s">
        <v>3684</v>
      </c>
      <c r="J3982" s="10" t="s">
        <v>16</v>
      </c>
      <c r="K3982" s="10" t="s">
        <v>15</v>
      </c>
      <c r="L3982" s="10">
        <v>35</v>
      </c>
      <c r="M3982" s="10" t="s">
        <v>115</v>
      </c>
      <c r="N3982" s="10">
        <v>4152</v>
      </c>
      <c r="O3982" s="10">
        <v>4</v>
      </c>
      <c r="P3982" s="10" t="str">
        <f t="shared" si="124"/>
        <v>RAJA ASHWARYA RAJ SINGH|Basti Sadar</v>
      </c>
      <c r="Q3982" s="4" t="e">
        <f>VLOOKUP(P:P,'[1]2017'!$D:$E,2,0)</f>
        <v>#N/A</v>
      </c>
      <c r="R3982" s="4" t="e">
        <f>VLOOKUP(P:P,'[1]2017'!$D:$F,3,0)</f>
        <v>#N/A</v>
      </c>
      <c r="S3982" s="4" t="e">
        <f>VLOOKUP(P:P,'[1]2017'!$D:$G,4,0)</f>
        <v>#N/A</v>
      </c>
      <c r="T3982" s="4" t="e">
        <f>VLOOKUP(P:P,'[1]2017'!$D:$H,5,0)</f>
        <v>#N/A</v>
      </c>
      <c r="U3982" s="4" t="e">
        <f>VLOOKUP(P:P,'[1]2017'!$D:$I,6,0)</f>
        <v>#N/A</v>
      </c>
      <c r="V3982">
        <f t="shared" si="125"/>
        <v>0</v>
      </c>
    </row>
    <row r="3983" spans="1:22" x14ac:dyDescent="0.3">
      <c r="A3983" s="10" t="s">
        <v>105</v>
      </c>
      <c r="B3983" s="10" t="s">
        <v>106</v>
      </c>
      <c r="C3983" s="10">
        <v>3</v>
      </c>
      <c r="D3983" s="10">
        <v>2017</v>
      </c>
      <c r="E3983" s="4" t="s">
        <v>3644</v>
      </c>
      <c r="F3983" s="10">
        <v>310</v>
      </c>
      <c r="G3983" s="10" t="s">
        <v>3680</v>
      </c>
      <c r="H3983" s="10" t="s">
        <v>15</v>
      </c>
      <c r="I3983" s="11" t="s">
        <v>3685</v>
      </c>
      <c r="J3983" s="10" t="s">
        <v>16</v>
      </c>
      <c r="K3983" s="10" t="s">
        <v>15</v>
      </c>
      <c r="L3983" s="10">
        <v>33</v>
      </c>
      <c r="M3983" s="10" t="s">
        <v>248</v>
      </c>
      <c r="N3983" s="10">
        <v>1707</v>
      </c>
      <c r="O3983" s="10">
        <v>5</v>
      </c>
      <c r="P3983" s="10" t="str">
        <f t="shared" si="124"/>
        <v>GAURI SHANKER SUT PAL ALIAS AMARPAL SINGH|Basti Sadar</v>
      </c>
      <c r="Q3983" s="4" t="e">
        <f>VLOOKUP(P:P,'[1]2017'!$D:$E,2,0)</f>
        <v>#N/A</v>
      </c>
      <c r="R3983" s="4" t="e">
        <f>VLOOKUP(P:P,'[1]2017'!$D:$F,3,0)</f>
        <v>#N/A</v>
      </c>
      <c r="S3983" s="4" t="e">
        <f>VLOOKUP(P:P,'[1]2017'!$D:$G,4,0)</f>
        <v>#N/A</v>
      </c>
      <c r="T3983" s="4" t="e">
        <f>VLOOKUP(P:P,'[1]2017'!$D:$H,5,0)</f>
        <v>#N/A</v>
      </c>
      <c r="U3983" s="4" t="e">
        <f>VLOOKUP(P:P,'[1]2017'!$D:$I,6,0)</f>
        <v>#N/A</v>
      </c>
      <c r="V3983">
        <f t="shared" si="125"/>
        <v>0</v>
      </c>
    </row>
    <row r="3984" spans="1:22" x14ac:dyDescent="0.3">
      <c r="A3984" s="10" t="s">
        <v>105</v>
      </c>
      <c r="B3984" s="10" t="s">
        <v>106</v>
      </c>
      <c r="C3984" s="10">
        <v>3</v>
      </c>
      <c r="D3984" s="10">
        <v>2017</v>
      </c>
      <c r="E3984" s="4" t="s">
        <v>3644</v>
      </c>
      <c r="F3984" s="10">
        <v>310</v>
      </c>
      <c r="G3984" s="10" t="s">
        <v>3680</v>
      </c>
      <c r="H3984" s="10" t="s">
        <v>15</v>
      </c>
      <c r="I3984" s="11" t="s">
        <v>3686</v>
      </c>
      <c r="J3984" s="10" t="s">
        <v>26</v>
      </c>
      <c r="K3984" s="10" t="s">
        <v>15</v>
      </c>
      <c r="L3984" s="10">
        <v>46</v>
      </c>
      <c r="M3984" s="10" t="s">
        <v>27</v>
      </c>
      <c r="N3984" s="10">
        <v>1483</v>
      </c>
      <c r="O3984" s="10">
        <v>6</v>
      </c>
      <c r="P3984" s="10" t="str">
        <f t="shared" si="124"/>
        <v>SUDHA VISHNUDUTT OJHA|Basti Sadar</v>
      </c>
      <c r="Q3984" s="4" t="e">
        <f>VLOOKUP(P:P,'[1]2017'!$D:$E,2,0)</f>
        <v>#N/A</v>
      </c>
      <c r="R3984" s="4" t="e">
        <f>VLOOKUP(P:P,'[1]2017'!$D:$F,3,0)</f>
        <v>#N/A</v>
      </c>
      <c r="S3984" s="4" t="e">
        <f>VLOOKUP(P:P,'[1]2017'!$D:$G,4,0)</f>
        <v>#N/A</v>
      </c>
      <c r="T3984" s="4" t="e">
        <f>VLOOKUP(P:P,'[1]2017'!$D:$H,5,0)</f>
        <v>#N/A</v>
      </c>
      <c r="U3984" s="4" t="e">
        <f>VLOOKUP(P:P,'[1]2017'!$D:$I,6,0)</f>
        <v>#N/A</v>
      </c>
      <c r="V3984">
        <f t="shared" si="125"/>
        <v>0</v>
      </c>
    </row>
    <row r="3985" spans="1:22" x14ac:dyDescent="0.3">
      <c r="A3985" s="10" t="s">
        <v>105</v>
      </c>
      <c r="B3985" s="10" t="s">
        <v>106</v>
      </c>
      <c r="C3985" s="10">
        <v>3</v>
      </c>
      <c r="D3985" s="10">
        <v>2017</v>
      </c>
      <c r="E3985" s="4" t="s">
        <v>3644</v>
      </c>
      <c r="F3985" s="10">
        <v>310</v>
      </c>
      <c r="G3985" s="10" t="s">
        <v>3680</v>
      </c>
      <c r="H3985" s="10" t="s">
        <v>15</v>
      </c>
      <c r="I3985" s="11" t="s">
        <v>3687</v>
      </c>
      <c r="J3985" s="10" t="s">
        <v>16</v>
      </c>
      <c r="K3985" s="10" t="s">
        <v>15</v>
      </c>
      <c r="L3985" s="10">
        <v>46</v>
      </c>
      <c r="M3985" s="10" t="s">
        <v>32</v>
      </c>
      <c r="N3985" s="10">
        <v>1327</v>
      </c>
      <c r="O3985" s="10">
        <v>7</v>
      </c>
      <c r="P3985" s="10" t="str">
        <f t="shared" si="124"/>
        <v>K. K. TIWARI|Basti Sadar</v>
      </c>
      <c r="Q3985" s="4" t="e">
        <f>VLOOKUP(P:P,'[1]2017'!$D:$E,2,0)</f>
        <v>#N/A</v>
      </c>
      <c r="R3985" s="4" t="e">
        <f>VLOOKUP(P:P,'[1]2017'!$D:$F,3,0)</f>
        <v>#N/A</v>
      </c>
      <c r="S3985" s="4" t="e">
        <f>VLOOKUP(P:P,'[1]2017'!$D:$G,4,0)</f>
        <v>#N/A</v>
      </c>
      <c r="T3985" s="4" t="e">
        <f>VLOOKUP(P:P,'[1]2017'!$D:$H,5,0)</f>
        <v>#N/A</v>
      </c>
      <c r="U3985" s="4" t="e">
        <f>VLOOKUP(P:P,'[1]2017'!$D:$I,6,0)</f>
        <v>#N/A</v>
      </c>
      <c r="V3985">
        <f t="shared" si="125"/>
        <v>0</v>
      </c>
    </row>
    <row r="3986" spans="1:22" x14ac:dyDescent="0.3">
      <c r="A3986" s="10" t="s">
        <v>105</v>
      </c>
      <c r="B3986" s="10" t="s">
        <v>106</v>
      </c>
      <c r="C3986" s="10">
        <v>3</v>
      </c>
      <c r="D3986" s="10">
        <v>2017</v>
      </c>
      <c r="E3986" s="4" t="s">
        <v>3644</v>
      </c>
      <c r="F3986" s="10">
        <v>310</v>
      </c>
      <c r="G3986" s="10" t="s">
        <v>3680</v>
      </c>
      <c r="H3986" s="10" t="s">
        <v>15</v>
      </c>
      <c r="I3986" s="11" t="s">
        <v>3688</v>
      </c>
      <c r="J3986" s="10" t="s">
        <v>16</v>
      </c>
      <c r="K3986" s="10" t="s">
        <v>15</v>
      </c>
      <c r="L3986" s="10">
        <v>33</v>
      </c>
      <c r="M3986" s="10" t="s">
        <v>23</v>
      </c>
      <c r="N3986" s="10">
        <v>1243</v>
      </c>
      <c r="O3986" s="10">
        <v>8</v>
      </c>
      <c r="P3986" s="10" t="str">
        <f t="shared" si="124"/>
        <v>RAKESH SRIVASTAV|Basti Sadar</v>
      </c>
      <c r="Q3986" s="4" t="e">
        <f>VLOOKUP(P:P,'[1]2017'!$D:$E,2,0)</f>
        <v>#N/A</v>
      </c>
      <c r="R3986" s="4" t="e">
        <f>VLOOKUP(P:P,'[1]2017'!$D:$F,3,0)</f>
        <v>#N/A</v>
      </c>
      <c r="S3986" s="4" t="e">
        <f>VLOOKUP(P:P,'[1]2017'!$D:$G,4,0)</f>
        <v>#N/A</v>
      </c>
      <c r="T3986" s="4" t="e">
        <f>VLOOKUP(P:P,'[1]2017'!$D:$H,5,0)</f>
        <v>#N/A</v>
      </c>
      <c r="U3986" s="4" t="e">
        <f>VLOOKUP(P:P,'[1]2017'!$D:$I,6,0)</f>
        <v>#N/A</v>
      </c>
      <c r="V3986">
        <f t="shared" si="125"/>
        <v>0</v>
      </c>
    </row>
    <row r="3987" spans="1:22" x14ac:dyDescent="0.3">
      <c r="A3987" s="10" t="s">
        <v>105</v>
      </c>
      <c r="B3987" s="10" t="s">
        <v>106</v>
      </c>
      <c r="C3987" s="10">
        <v>3</v>
      </c>
      <c r="D3987" s="10">
        <v>2017</v>
      </c>
      <c r="E3987" s="4" t="s">
        <v>3644</v>
      </c>
      <c r="F3987" s="10">
        <v>310</v>
      </c>
      <c r="G3987" s="10" t="s">
        <v>3680</v>
      </c>
      <c r="H3987" s="10" t="s">
        <v>15</v>
      </c>
      <c r="I3987" s="11" t="s">
        <v>19</v>
      </c>
      <c r="J3987" s="10" t="s">
        <v>20</v>
      </c>
      <c r="K3987" s="10" t="s">
        <v>20</v>
      </c>
      <c r="L3987" s="10" t="s">
        <v>20</v>
      </c>
      <c r="M3987" s="10" t="s">
        <v>21</v>
      </c>
      <c r="N3987" s="10">
        <v>1206</v>
      </c>
      <c r="O3987" s="10">
        <v>9</v>
      </c>
      <c r="P3987" s="10" t="str">
        <f t="shared" si="124"/>
        <v>None of the Above|Basti Sadar</v>
      </c>
      <c r="Q3987" s="4" t="e">
        <f>VLOOKUP(P:P,'[1]2017'!$D:$E,2,0)</f>
        <v>#N/A</v>
      </c>
      <c r="R3987" s="4" t="e">
        <f>VLOOKUP(P:P,'[1]2017'!$D:$F,3,0)</f>
        <v>#N/A</v>
      </c>
      <c r="S3987" s="4" t="e">
        <f>VLOOKUP(P:P,'[1]2017'!$D:$G,4,0)</f>
        <v>#N/A</v>
      </c>
      <c r="T3987" s="4" t="e">
        <f>VLOOKUP(P:P,'[1]2017'!$D:$H,5,0)</f>
        <v>#N/A</v>
      </c>
      <c r="U3987" s="4" t="e">
        <f>VLOOKUP(P:P,'[1]2017'!$D:$I,6,0)</f>
        <v>#N/A</v>
      </c>
      <c r="V3987">
        <f t="shared" si="125"/>
        <v>0</v>
      </c>
    </row>
    <row r="3988" spans="1:22" x14ac:dyDescent="0.3">
      <c r="A3988" s="10" t="s">
        <v>105</v>
      </c>
      <c r="B3988" s="10" t="s">
        <v>106</v>
      </c>
      <c r="C3988" s="10">
        <v>3</v>
      </c>
      <c r="D3988" s="10">
        <v>2017</v>
      </c>
      <c r="E3988" s="4" t="s">
        <v>3644</v>
      </c>
      <c r="F3988" s="10">
        <v>310</v>
      </c>
      <c r="G3988" s="10" t="s">
        <v>3680</v>
      </c>
      <c r="H3988" s="10" t="s">
        <v>15</v>
      </c>
      <c r="I3988" s="11" t="s">
        <v>3689</v>
      </c>
      <c r="J3988" s="10" t="s">
        <v>26</v>
      </c>
      <c r="K3988" s="10" t="s">
        <v>15</v>
      </c>
      <c r="L3988" s="10">
        <v>57</v>
      </c>
      <c r="M3988" s="10" t="s">
        <v>23</v>
      </c>
      <c r="N3988" s="10">
        <v>853</v>
      </c>
      <c r="O3988" s="10">
        <v>10</v>
      </c>
      <c r="P3988" s="10" t="str">
        <f t="shared" si="124"/>
        <v>NEELAM SINGH|Basti Sadar</v>
      </c>
      <c r="Q3988" s="4" t="e">
        <f>VLOOKUP(P:P,'[1]2017'!$D:$E,2,0)</f>
        <v>#N/A</v>
      </c>
      <c r="R3988" s="4" t="e">
        <f>VLOOKUP(P:P,'[1]2017'!$D:$F,3,0)</f>
        <v>#N/A</v>
      </c>
      <c r="S3988" s="4" t="e">
        <f>VLOOKUP(P:P,'[1]2017'!$D:$G,4,0)</f>
        <v>#N/A</v>
      </c>
      <c r="T3988" s="4" t="e">
        <f>VLOOKUP(P:P,'[1]2017'!$D:$H,5,0)</f>
        <v>#N/A</v>
      </c>
      <c r="U3988" s="4" t="e">
        <f>VLOOKUP(P:P,'[1]2017'!$D:$I,6,0)</f>
        <v>#N/A</v>
      </c>
      <c r="V3988">
        <f t="shared" si="125"/>
        <v>0</v>
      </c>
    </row>
    <row r="3989" spans="1:22" x14ac:dyDescent="0.3">
      <c r="A3989" s="10" t="s">
        <v>105</v>
      </c>
      <c r="B3989" s="10" t="s">
        <v>106</v>
      </c>
      <c r="C3989" s="10">
        <v>3</v>
      </c>
      <c r="D3989" s="10">
        <v>2017</v>
      </c>
      <c r="E3989" s="4" t="s">
        <v>3644</v>
      </c>
      <c r="F3989" s="10">
        <v>310</v>
      </c>
      <c r="G3989" s="10" t="s">
        <v>3680</v>
      </c>
      <c r="H3989" s="10" t="s">
        <v>15</v>
      </c>
      <c r="I3989" s="11" t="s">
        <v>3657</v>
      </c>
      <c r="J3989" s="10" t="s">
        <v>16</v>
      </c>
      <c r="K3989" s="10" t="s">
        <v>15</v>
      </c>
      <c r="L3989" s="10">
        <v>52</v>
      </c>
      <c r="M3989" s="10" t="s">
        <v>23</v>
      </c>
      <c r="N3989" s="10">
        <v>787</v>
      </c>
      <c r="O3989" s="10">
        <v>11</v>
      </c>
      <c r="P3989" s="10" t="str">
        <f t="shared" si="124"/>
        <v>KRISHNA KUMAR UPADHYAY|Basti Sadar</v>
      </c>
      <c r="Q3989" s="4" t="e">
        <f>VLOOKUP(P:P,'[1]2017'!$D:$E,2,0)</f>
        <v>#N/A</v>
      </c>
      <c r="R3989" s="4" t="e">
        <f>VLOOKUP(P:P,'[1]2017'!$D:$F,3,0)</f>
        <v>#N/A</v>
      </c>
      <c r="S3989" s="4" t="e">
        <f>VLOOKUP(P:P,'[1]2017'!$D:$G,4,0)</f>
        <v>#N/A</v>
      </c>
      <c r="T3989" s="4" t="e">
        <f>VLOOKUP(P:P,'[1]2017'!$D:$H,5,0)</f>
        <v>#N/A</v>
      </c>
      <c r="U3989" s="4" t="e">
        <f>VLOOKUP(P:P,'[1]2017'!$D:$I,6,0)</f>
        <v>#N/A</v>
      </c>
      <c r="V3989">
        <f t="shared" si="125"/>
        <v>0</v>
      </c>
    </row>
    <row r="3990" spans="1:22" x14ac:dyDescent="0.3">
      <c r="A3990" s="10" t="s">
        <v>105</v>
      </c>
      <c r="B3990" s="10" t="s">
        <v>106</v>
      </c>
      <c r="C3990" s="10">
        <v>3</v>
      </c>
      <c r="D3990" s="10">
        <v>2017</v>
      </c>
      <c r="E3990" s="4" t="s">
        <v>3644</v>
      </c>
      <c r="F3990" s="10">
        <v>310</v>
      </c>
      <c r="G3990" s="10" t="s">
        <v>3680</v>
      </c>
      <c r="H3990" s="10" t="s">
        <v>15</v>
      </c>
      <c r="I3990" s="11" t="s">
        <v>3690</v>
      </c>
      <c r="J3990" s="10" t="s">
        <v>26</v>
      </c>
      <c r="K3990" s="10" t="s">
        <v>15</v>
      </c>
      <c r="L3990" s="10">
        <v>53</v>
      </c>
      <c r="M3990" s="10" t="s">
        <v>3691</v>
      </c>
      <c r="N3990" s="10">
        <v>486</v>
      </c>
      <c r="O3990" s="10">
        <v>12</v>
      </c>
      <c r="P3990" s="10" t="str">
        <f t="shared" ref="P3990:P4053" si="126">I3990&amp;"|"&amp;G3990</f>
        <v>SUDHA DEVI|Basti Sadar</v>
      </c>
      <c r="Q3990" s="4">
        <f>VLOOKUP(P:P,'[1]2017'!$D:$E,2,0)</f>
        <v>0</v>
      </c>
      <c r="R3990" s="4" t="str">
        <f>VLOOKUP(P:P,'[1]2017'!$D:$F,3,0)</f>
        <v>Illiterate</v>
      </c>
      <c r="S3990" s="4" t="str">
        <f>VLOOKUP(P:P,'[1]2017'!$D:$G,4,0)</f>
        <v>Rs 28,75,457</v>
      </c>
      <c r="T3990" s="4" t="str">
        <f>VLOOKUP(P:P,'[1]2017'!$D:$H,5,0)</f>
        <v>Rs 1,00,000</v>
      </c>
      <c r="U3990" s="4" t="str">
        <f>VLOOKUP(P:P,'[1]2017'!$D:$I,6,0)</f>
        <v>Akhil Bharat Samagra Kranti Party</v>
      </c>
      <c r="V3990">
        <f t="shared" si="125"/>
        <v>0</v>
      </c>
    </row>
    <row r="3991" spans="1:22" x14ac:dyDescent="0.3">
      <c r="A3991" s="10" t="s">
        <v>105</v>
      </c>
      <c r="B3991" s="10" t="s">
        <v>106</v>
      </c>
      <c r="C3991" s="10">
        <v>3</v>
      </c>
      <c r="D3991" s="10">
        <v>2017</v>
      </c>
      <c r="E3991" s="4" t="s">
        <v>3644</v>
      </c>
      <c r="F3991" s="10">
        <v>310</v>
      </c>
      <c r="G3991" s="10" t="s">
        <v>3680</v>
      </c>
      <c r="H3991" s="10" t="s">
        <v>15</v>
      </c>
      <c r="I3991" s="11" t="s">
        <v>3692</v>
      </c>
      <c r="J3991" s="10" t="s">
        <v>16</v>
      </c>
      <c r="K3991" s="10" t="s">
        <v>15</v>
      </c>
      <c r="L3991" s="10">
        <v>62</v>
      </c>
      <c r="M3991" s="10" t="s">
        <v>2520</v>
      </c>
      <c r="N3991" s="10">
        <v>442</v>
      </c>
      <c r="O3991" s="10">
        <v>13</v>
      </c>
      <c r="P3991" s="10" t="str">
        <f t="shared" si="126"/>
        <v>DR. R. J.  CHAUDHARY|Basti Sadar</v>
      </c>
      <c r="Q3991" s="4" t="e">
        <f>VLOOKUP(P:P,'[1]2017'!$D:$E,2,0)</f>
        <v>#N/A</v>
      </c>
      <c r="R3991" s="4" t="e">
        <f>VLOOKUP(P:P,'[1]2017'!$D:$F,3,0)</f>
        <v>#N/A</v>
      </c>
      <c r="S3991" s="4" t="e">
        <f>VLOOKUP(P:P,'[1]2017'!$D:$G,4,0)</f>
        <v>#N/A</v>
      </c>
      <c r="T3991" s="4" t="e">
        <f>VLOOKUP(P:P,'[1]2017'!$D:$H,5,0)</f>
        <v>#N/A</v>
      </c>
      <c r="U3991" s="4" t="e">
        <f>VLOOKUP(P:P,'[1]2017'!$D:$I,6,0)</f>
        <v>#N/A</v>
      </c>
      <c r="V3991">
        <f t="shared" si="125"/>
        <v>0</v>
      </c>
    </row>
    <row r="3992" spans="1:22" x14ac:dyDescent="0.3">
      <c r="A3992" s="10" t="s">
        <v>105</v>
      </c>
      <c r="B3992" s="10" t="s">
        <v>106</v>
      </c>
      <c r="C3992" s="10">
        <v>3</v>
      </c>
      <c r="D3992" s="10">
        <v>2017</v>
      </c>
      <c r="E3992" s="4" t="s">
        <v>3644</v>
      </c>
      <c r="F3992" s="10">
        <v>310</v>
      </c>
      <c r="G3992" s="10" t="s">
        <v>3680</v>
      </c>
      <c r="H3992" s="10" t="s">
        <v>15</v>
      </c>
      <c r="I3992" s="11" t="s">
        <v>3693</v>
      </c>
      <c r="J3992" s="10" t="s">
        <v>16</v>
      </c>
      <c r="K3992" s="10" t="s">
        <v>15</v>
      </c>
      <c r="L3992" s="10">
        <v>46</v>
      </c>
      <c r="M3992" s="10" t="s">
        <v>2249</v>
      </c>
      <c r="N3992" s="10">
        <v>364</v>
      </c>
      <c r="O3992" s="10">
        <v>14</v>
      </c>
      <c r="P3992" s="10" t="str">
        <f t="shared" si="126"/>
        <v>RAM PRASAD CHAURASIYA ADVOCATE|Basti Sadar</v>
      </c>
      <c r="Q3992" s="4" t="e">
        <f>VLOOKUP(P:P,'[1]2017'!$D:$E,2,0)</f>
        <v>#N/A</v>
      </c>
      <c r="R3992" s="4" t="e">
        <f>VLOOKUP(P:P,'[1]2017'!$D:$F,3,0)</f>
        <v>#N/A</v>
      </c>
      <c r="S3992" s="4" t="e">
        <f>VLOOKUP(P:P,'[1]2017'!$D:$G,4,0)</f>
        <v>#N/A</v>
      </c>
      <c r="T3992" s="4" t="e">
        <f>VLOOKUP(P:P,'[1]2017'!$D:$H,5,0)</f>
        <v>#N/A</v>
      </c>
      <c r="U3992" s="4" t="e">
        <f>VLOOKUP(P:P,'[1]2017'!$D:$I,6,0)</f>
        <v>#N/A</v>
      </c>
      <c r="V3992">
        <f t="shared" si="125"/>
        <v>0</v>
      </c>
    </row>
    <row r="3993" spans="1:22" x14ac:dyDescent="0.3">
      <c r="A3993" s="10" t="s">
        <v>105</v>
      </c>
      <c r="B3993" s="10" t="s">
        <v>106</v>
      </c>
      <c r="C3993" s="10">
        <v>3</v>
      </c>
      <c r="D3993" s="10">
        <v>2017</v>
      </c>
      <c r="E3993" s="4" t="s">
        <v>3644</v>
      </c>
      <c r="F3993" s="10">
        <v>310</v>
      </c>
      <c r="G3993" s="10" t="s">
        <v>3680</v>
      </c>
      <c r="H3993" s="10" t="s">
        <v>15</v>
      </c>
      <c r="I3993" s="11" t="s">
        <v>1089</v>
      </c>
      <c r="J3993" s="10" t="s">
        <v>16</v>
      </c>
      <c r="K3993" s="10" t="s">
        <v>15</v>
      </c>
      <c r="L3993" s="10">
        <v>36</v>
      </c>
      <c r="M3993" s="10" t="s">
        <v>169</v>
      </c>
      <c r="N3993" s="10">
        <v>234</v>
      </c>
      <c r="O3993" s="10">
        <v>15</v>
      </c>
      <c r="P3993" s="10" t="str">
        <f t="shared" si="126"/>
        <v>RAJU|Basti Sadar</v>
      </c>
      <c r="Q3993" s="4" t="e">
        <f>VLOOKUP(P:P,'[1]2017'!$D:$E,2,0)</f>
        <v>#N/A</v>
      </c>
      <c r="R3993" s="4" t="e">
        <f>VLOOKUP(P:P,'[1]2017'!$D:$F,3,0)</f>
        <v>#N/A</v>
      </c>
      <c r="S3993" s="4" t="e">
        <f>VLOOKUP(P:P,'[1]2017'!$D:$G,4,0)</f>
        <v>#N/A</v>
      </c>
      <c r="T3993" s="4" t="e">
        <f>VLOOKUP(P:P,'[1]2017'!$D:$H,5,0)</f>
        <v>#N/A</v>
      </c>
      <c r="U3993" s="4" t="e">
        <f>VLOOKUP(P:P,'[1]2017'!$D:$I,6,0)</f>
        <v>#N/A</v>
      </c>
      <c r="V3993">
        <f t="shared" si="125"/>
        <v>0</v>
      </c>
    </row>
    <row r="3994" spans="1:22" x14ac:dyDescent="0.3">
      <c r="A3994" s="10" t="s">
        <v>105</v>
      </c>
      <c r="B3994" s="10" t="s">
        <v>106</v>
      </c>
      <c r="C3994" s="10">
        <v>3</v>
      </c>
      <c r="D3994" s="10">
        <v>2017</v>
      </c>
      <c r="E3994" s="4" t="s">
        <v>3644</v>
      </c>
      <c r="F3994" s="10">
        <v>311</v>
      </c>
      <c r="G3994" s="10" t="s">
        <v>4836</v>
      </c>
      <c r="H3994" s="10" t="s">
        <v>25</v>
      </c>
      <c r="I3994" s="11" t="s">
        <v>3695</v>
      </c>
      <c r="J3994" s="10" t="s">
        <v>16</v>
      </c>
      <c r="K3994" s="10" t="s">
        <v>25</v>
      </c>
      <c r="L3994" s="10">
        <v>40</v>
      </c>
      <c r="M3994" s="10" t="s">
        <v>18</v>
      </c>
      <c r="N3994" s="10">
        <v>82429</v>
      </c>
      <c r="O3994" s="10">
        <v>1</v>
      </c>
      <c r="P3994" s="10" t="str">
        <f t="shared" si="126"/>
        <v>RAVI KUMAR SONKAR|Mahadewa</v>
      </c>
      <c r="Q3994" s="4" t="e">
        <f>VLOOKUP(P:P,'[1]2017'!$D:$E,2,0)</f>
        <v>#N/A</v>
      </c>
      <c r="R3994" s="4" t="e">
        <f>VLOOKUP(P:P,'[1]2017'!$D:$F,3,0)</f>
        <v>#N/A</v>
      </c>
      <c r="S3994" s="4" t="e">
        <f>VLOOKUP(P:P,'[1]2017'!$D:$G,4,0)</f>
        <v>#N/A</v>
      </c>
      <c r="T3994" s="4" t="e">
        <f>VLOOKUP(P:P,'[1]2017'!$D:$H,5,0)</f>
        <v>#N/A</v>
      </c>
      <c r="U3994" s="4" t="e">
        <f>VLOOKUP(P:P,'[1]2017'!$D:$I,6,0)</f>
        <v>#N/A</v>
      </c>
      <c r="V3994">
        <f t="shared" si="125"/>
        <v>1</v>
      </c>
    </row>
    <row r="3995" spans="1:22" x14ac:dyDescent="0.3">
      <c r="A3995" s="10" t="s">
        <v>105</v>
      </c>
      <c r="B3995" s="10" t="s">
        <v>106</v>
      </c>
      <c r="C3995" s="10">
        <v>3</v>
      </c>
      <c r="D3995" s="10">
        <v>2017</v>
      </c>
      <c r="E3995" s="4" t="s">
        <v>3644</v>
      </c>
      <c r="F3995" s="10">
        <v>311</v>
      </c>
      <c r="G3995" s="10" t="s">
        <v>4836</v>
      </c>
      <c r="H3995" s="10" t="s">
        <v>25</v>
      </c>
      <c r="I3995" s="11" t="s">
        <v>3696</v>
      </c>
      <c r="J3995" s="10" t="s">
        <v>16</v>
      </c>
      <c r="K3995" s="10" t="s">
        <v>25</v>
      </c>
      <c r="L3995" s="10">
        <v>56</v>
      </c>
      <c r="M3995" s="10" t="s">
        <v>37</v>
      </c>
      <c r="N3995" s="10">
        <v>56545</v>
      </c>
      <c r="O3995" s="10">
        <v>2</v>
      </c>
      <c r="P3995" s="10" t="str">
        <f t="shared" si="126"/>
        <v>DOODHRAM|Mahadewa</v>
      </c>
      <c r="Q3995" s="4" t="e">
        <f>VLOOKUP(P:P,'[1]2017'!$D:$E,2,0)</f>
        <v>#N/A</v>
      </c>
      <c r="R3995" s="4" t="e">
        <f>VLOOKUP(P:P,'[1]2017'!$D:$F,3,0)</f>
        <v>#N/A</v>
      </c>
      <c r="S3995" s="4" t="e">
        <f>VLOOKUP(P:P,'[1]2017'!$D:$G,4,0)</f>
        <v>#N/A</v>
      </c>
      <c r="T3995" s="4" t="e">
        <f>VLOOKUP(P:P,'[1]2017'!$D:$H,5,0)</f>
        <v>#N/A</v>
      </c>
      <c r="U3995" s="4" t="e">
        <f>VLOOKUP(P:P,'[1]2017'!$D:$I,6,0)</f>
        <v>#N/A</v>
      </c>
      <c r="V3995">
        <f t="shared" si="125"/>
        <v>0</v>
      </c>
    </row>
    <row r="3996" spans="1:22" x14ac:dyDescent="0.3">
      <c r="A3996" s="10" t="s">
        <v>105</v>
      </c>
      <c r="B3996" s="10" t="s">
        <v>106</v>
      </c>
      <c r="C3996" s="10">
        <v>3</v>
      </c>
      <c r="D3996" s="10">
        <v>2017</v>
      </c>
      <c r="E3996" s="4" t="s">
        <v>3644</v>
      </c>
      <c r="F3996" s="10">
        <v>311</v>
      </c>
      <c r="G3996" s="10" t="s">
        <v>4836</v>
      </c>
      <c r="H3996" s="10" t="s">
        <v>25</v>
      </c>
      <c r="I3996" s="11" t="s">
        <v>3697</v>
      </c>
      <c r="J3996" s="10" t="s">
        <v>16</v>
      </c>
      <c r="K3996" s="10" t="s">
        <v>25</v>
      </c>
      <c r="L3996" s="10">
        <v>73</v>
      </c>
      <c r="M3996" s="10" t="s">
        <v>139</v>
      </c>
      <c r="N3996" s="10">
        <v>47914</v>
      </c>
      <c r="O3996" s="10">
        <v>3</v>
      </c>
      <c r="P3996" s="10" t="str">
        <f t="shared" si="126"/>
        <v>RAM KARAN ARYA|Mahadewa</v>
      </c>
      <c r="Q3996" s="4" t="e">
        <f>VLOOKUP(P:P,'[1]2017'!$D:$E,2,0)</f>
        <v>#N/A</v>
      </c>
      <c r="R3996" s="4" t="e">
        <f>VLOOKUP(P:P,'[1]2017'!$D:$F,3,0)</f>
        <v>#N/A</v>
      </c>
      <c r="S3996" s="4" t="e">
        <f>VLOOKUP(P:P,'[1]2017'!$D:$G,4,0)</f>
        <v>#N/A</v>
      </c>
      <c r="T3996" s="4" t="e">
        <f>VLOOKUP(P:P,'[1]2017'!$D:$H,5,0)</f>
        <v>#N/A</v>
      </c>
      <c r="U3996" s="4" t="e">
        <f>VLOOKUP(P:P,'[1]2017'!$D:$I,6,0)</f>
        <v>#N/A</v>
      </c>
      <c r="V3996">
        <f t="shared" si="125"/>
        <v>0</v>
      </c>
    </row>
    <row r="3997" spans="1:22" x14ac:dyDescent="0.3">
      <c r="A3997" s="10" t="s">
        <v>105</v>
      </c>
      <c r="B3997" s="10" t="s">
        <v>106</v>
      </c>
      <c r="C3997" s="10">
        <v>3</v>
      </c>
      <c r="D3997" s="10">
        <v>2017</v>
      </c>
      <c r="E3997" s="4" t="s">
        <v>3644</v>
      </c>
      <c r="F3997" s="10">
        <v>311</v>
      </c>
      <c r="G3997" s="10" t="s">
        <v>4836</v>
      </c>
      <c r="H3997" s="10" t="s">
        <v>25</v>
      </c>
      <c r="I3997" s="11" t="s">
        <v>3698</v>
      </c>
      <c r="J3997" s="10" t="s">
        <v>16</v>
      </c>
      <c r="K3997" s="10" t="s">
        <v>25</v>
      </c>
      <c r="L3997" s="10">
        <v>48</v>
      </c>
      <c r="M3997" s="10" t="s">
        <v>248</v>
      </c>
      <c r="N3997" s="10">
        <v>5639</v>
      </c>
      <c r="O3997" s="10">
        <v>4</v>
      </c>
      <c r="P3997" s="10" t="str">
        <f t="shared" si="126"/>
        <v>GOVARDHAN|Mahadewa</v>
      </c>
      <c r="Q3997" s="4" t="e">
        <f>VLOOKUP(P:P,'[1]2017'!$D:$E,2,0)</f>
        <v>#N/A</v>
      </c>
      <c r="R3997" s="4" t="e">
        <f>VLOOKUP(P:P,'[1]2017'!$D:$F,3,0)</f>
        <v>#N/A</v>
      </c>
      <c r="S3997" s="4" t="e">
        <f>VLOOKUP(P:P,'[1]2017'!$D:$G,4,0)</f>
        <v>#N/A</v>
      </c>
      <c r="T3997" s="4" t="e">
        <f>VLOOKUP(P:P,'[1]2017'!$D:$H,5,0)</f>
        <v>#N/A</v>
      </c>
      <c r="U3997" s="4" t="e">
        <f>VLOOKUP(P:P,'[1]2017'!$D:$I,6,0)</f>
        <v>#N/A</v>
      </c>
      <c r="V3997">
        <f t="shared" si="125"/>
        <v>0</v>
      </c>
    </row>
    <row r="3998" spans="1:22" x14ac:dyDescent="0.3">
      <c r="A3998" s="10" t="s">
        <v>105</v>
      </c>
      <c r="B3998" s="10" t="s">
        <v>106</v>
      </c>
      <c r="C3998" s="10">
        <v>3</v>
      </c>
      <c r="D3998" s="10">
        <v>2017</v>
      </c>
      <c r="E3998" s="4" t="s">
        <v>3644</v>
      </c>
      <c r="F3998" s="10">
        <v>311</v>
      </c>
      <c r="G3998" s="10" t="s">
        <v>4836</v>
      </c>
      <c r="H3998" s="10" t="s">
        <v>25</v>
      </c>
      <c r="I3998" s="11" t="s">
        <v>19</v>
      </c>
      <c r="J3998" s="10" t="s">
        <v>20</v>
      </c>
      <c r="K3998" s="10" t="s">
        <v>20</v>
      </c>
      <c r="L3998" s="10" t="s">
        <v>20</v>
      </c>
      <c r="M3998" s="10" t="s">
        <v>21</v>
      </c>
      <c r="N3998" s="10">
        <v>2231</v>
      </c>
      <c r="O3998" s="10">
        <v>5</v>
      </c>
      <c r="P3998" s="10" t="str">
        <f t="shared" si="126"/>
        <v>None of the Above|Mahadewa</v>
      </c>
      <c r="Q3998" s="4" t="e">
        <f>VLOOKUP(P:P,'[1]2017'!$D:$E,2,0)</f>
        <v>#N/A</v>
      </c>
      <c r="R3998" s="4" t="e">
        <f>VLOOKUP(P:P,'[1]2017'!$D:$F,3,0)</f>
        <v>#N/A</v>
      </c>
      <c r="S3998" s="4" t="e">
        <f>VLOOKUP(P:P,'[1]2017'!$D:$G,4,0)</f>
        <v>#N/A</v>
      </c>
      <c r="T3998" s="4" t="e">
        <f>VLOOKUP(P:P,'[1]2017'!$D:$H,5,0)</f>
        <v>#N/A</v>
      </c>
      <c r="U3998" s="4" t="e">
        <f>VLOOKUP(P:P,'[1]2017'!$D:$I,6,0)</f>
        <v>#N/A</v>
      </c>
      <c r="V3998">
        <f t="shared" si="125"/>
        <v>0</v>
      </c>
    </row>
    <row r="3999" spans="1:22" x14ac:dyDescent="0.3">
      <c r="A3999" s="10" t="s">
        <v>105</v>
      </c>
      <c r="B3999" s="10" t="s">
        <v>106</v>
      </c>
      <c r="C3999" s="10">
        <v>3</v>
      </c>
      <c r="D3999" s="10">
        <v>2017</v>
      </c>
      <c r="E3999" s="4" t="s">
        <v>3644</v>
      </c>
      <c r="F3999" s="10">
        <v>311</v>
      </c>
      <c r="G3999" s="10" t="s">
        <v>4836</v>
      </c>
      <c r="H3999" s="10" t="s">
        <v>25</v>
      </c>
      <c r="I3999" s="11" t="s">
        <v>3462</v>
      </c>
      <c r="J3999" s="10" t="s">
        <v>16</v>
      </c>
      <c r="K3999" s="10" t="s">
        <v>25</v>
      </c>
      <c r="L3999" s="10">
        <v>54</v>
      </c>
      <c r="M3999" s="10" t="s">
        <v>23</v>
      </c>
      <c r="N3999" s="10">
        <v>1642</v>
      </c>
      <c r="O3999" s="10">
        <v>6</v>
      </c>
      <c r="P3999" s="10" t="str">
        <f t="shared" si="126"/>
        <v>MANSHARAM|Mahadewa</v>
      </c>
      <c r="Q3999" s="4" t="e">
        <f>VLOOKUP(P:P,'[1]2017'!$D:$E,2,0)</f>
        <v>#N/A</v>
      </c>
      <c r="R3999" s="4" t="e">
        <f>VLOOKUP(P:P,'[1]2017'!$D:$F,3,0)</f>
        <v>#N/A</v>
      </c>
      <c r="S3999" s="4" t="e">
        <f>VLOOKUP(P:P,'[1]2017'!$D:$G,4,0)</f>
        <v>#N/A</v>
      </c>
      <c r="T3999" s="4" t="e">
        <f>VLOOKUP(P:P,'[1]2017'!$D:$H,5,0)</f>
        <v>#N/A</v>
      </c>
      <c r="U3999" s="4" t="e">
        <f>VLOOKUP(P:P,'[1]2017'!$D:$I,6,0)</f>
        <v>#N/A</v>
      </c>
      <c r="V3999">
        <f t="shared" si="125"/>
        <v>0</v>
      </c>
    </row>
    <row r="4000" spans="1:22" x14ac:dyDescent="0.3">
      <c r="A4000" s="10" t="s">
        <v>105</v>
      </c>
      <c r="B4000" s="10" t="s">
        <v>106</v>
      </c>
      <c r="C4000" s="10">
        <v>3</v>
      </c>
      <c r="D4000" s="10">
        <v>2017</v>
      </c>
      <c r="E4000" s="4" t="s">
        <v>3644</v>
      </c>
      <c r="F4000" s="10">
        <v>311</v>
      </c>
      <c r="G4000" s="10" t="s">
        <v>4836</v>
      </c>
      <c r="H4000" s="10" t="s">
        <v>25</v>
      </c>
      <c r="I4000" s="11" t="s">
        <v>3699</v>
      </c>
      <c r="J4000" s="10" t="s">
        <v>16</v>
      </c>
      <c r="K4000" s="10" t="s">
        <v>25</v>
      </c>
      <c r="L4000" s="10">
        <v>36</v>
      </c>
      <c r="M4000" s="10" t="s">
        <v>115</v>
      </c>
      <c r="N4000" s="10">
        <v>1234</v>
      </c>
      <c r="O4000" s="10">
        <v>7</v>
      </c>
      <c r="P4000" s="10" t="str">
        <f t="shared" si="126"/>
        <v>LAVKUSH|Mahadewa</v>
      </c>
      <c r="Q4000" s="4" t="e">
        <f>VLOOKUP(P:P,'[1]2017'!$D:$E,2,0)</f>
        <v>#N/A</v>
      </c>
      <c r="R4000" s="4" t="e">
        <f>VLOOKUP(P:P,'[1]2017'!$D:$F,3,0)</f>
        <v>#N/A</v>
      </c>
      <c r="S4000" s="4" t="e">
        <f>VLOOKUP(P:P,'[1]2017'!$D:$G,4,0)</f>
        <v>#N/A</v>
      </c>
      <c r="T4000" s="4" t="e">
        <f>VLOOKUP(P:P,'[1]2017'!$D:$H,5,0)</f>
        <v>#N/A</v>
      </c>
      <c r="U4000" s="4" t="e">
        <f>VLOOKUP(P:P,'[1]2017'!$D:$I,6,0)</f>
        <v>#N/A</v>
      </c>
      <c r="V4000">
        <f t="shared" si="125"/>
        <v>0</v>
      </c>
    </row>
    <row r="4001" spans="1:22" x14ac:dyDescent="0.3">
      <c r="A4001" s="10" t="s">
        <v>105</v>
      </c>
      <c r="B4001" s="10" t="s">
        <v>106</v>
      </c>
      <c r="C4001" s="10">
        <v>3</v>
      </c>
      <c r="D4001" s="10">
        <v>2017</v>
      </c>
      <c r="E4001" s="4" t="s">
        <v>3644</v>
      </c>
      <c r="F4001" s="10">
        <v>311</v>
      </c>
      <c r="G4001" s="10" t="s">
        <v>4836</v>
      </c>
      <c r="H4001" s="10" t="s">
        <v>25</v>
      </c>
      <c r="I4001" s="11" t="s">
        <v>3700</v>
      </c>
      <c r="J4001" s="10" t="s">
        <v>16</v>
      </c>
      <c r="K4001" s="10" t="s">
        <v>25</v>
      </c>
      <c r="L4001" s="10">
        <v>39</v>
      </c>
      <c r="M4001" s="10" t="s">
        <v>23</v>
      </c>
      <c r="N4001" s="10">
        <v>713</v>
      </c>
      <c r="O4001" s="10">
        <v>8</v>
      </c>
      <c r="P4001" s="10" t="str">
        <f t="shared" si="126"/>
        <v>DEVI PRASAD|Mahadewa</v>
      </c>
      <c r="Q4001" s="4" t="e">
        <f>VLOOKUP(P:P,'[1]2017'!$D:$E,2,0)</f>
        <v>#N/A</v>
      </c>
      <c r="R4001" s="4" t="e">
        <f>VLOOKUP(P:P,'[1]2017'!$D:$F,3,0)</f>
        <v>#N/A</v>
      </c>
      <c r="S4001" s="4" t="e">
        <f>VLOOKUP(P:P,'[1]2017'!$D:$G,4,0)</f>
        <v>#N/A</v>
      </c>
      <c r="T4001" s="4" t="e">
        <f>VLOOKUP(P:P,'[1]2017'!$D:$H,5,0)</f>
        <v>#N/A</v>
      </c>
      <c r="U4001" s="4" t="e">
        <f>VLOOKUP(P:P,'[1]2017'!$D:$I,6,0)</f>
        <v>#N/A</v>
      </c>
      <c r="V4001">
        <f t="shared" si="125"/>
        <v>0</v>
      </c>
    </row>
    <row r="4002" spans="1:22" x14ac:dyDescent="0.3">
      <c r="A4002" s="10" t="s">
        <v>105</v>
      </c>
      <c r="B4002" s="10" t="s">
        <v>106</v>
      </c>
      <c r="C4002" s="10">
        <v>3</v>
      </c>
      <c r="D4002" s="10">
        <v>2017</v>
      </c>
      <c r="E4002" s="4" t="s">
        <v>3644</v>
      </c>
      <c r="F4002" s="10">
        <v>311</v>
      </c>
      <c r="G4002" s="10" t="s">
        <v>4836</v>
      </c>
      <c r="H4002" s="10" t="s">
        <v>25</v>
      </c>
      <c r="I4002" s="11" t="s">
        <v>3701</v>
      </c>
      <c r="J4002" s="10" t="s">
        <v>16</v>
      </c>
      <c r="K4002" s="10" t="s">
        <v>25</v>
      </c>
      <c r="L4002" s="10">
        <v>27</v>
      </c>
      <c r="M4002" s="10" t="s">
        <v>24</v>
      </c>
      <c r="N4002" s="10">
        <v>546</v>
      </c>
      <c r="O4002" s="10">
        <v>9</v>
      </c>
      <c r="P4002" s="10" t="str">
        <f t="shared" si="126"/>
        <v>CHANDRESH GAUTAM|Mahadewa</v>
      </c>
      <c r="Q4002" s="4" t="e">
        <f>VLOOKUP(P:P,'[1]2017'!$D:$E,2,0)</f>
        <v>#N/A</v>
      </c>
      <c r="R4002" s="4" t="e">
        <f>VLOOKUP(P:P,'[1]2017'!$D:$F,3,0)</f>
        <v>#N/A</v>
      </c>
      <c r="S4002" s="4" t="e">
        <f>VLOOKUP(P:P,'[1]2017'!$D:$G,4,0)</f>
        <v>#N/A</v>
      </c>
      <c r="T4002" s="4" t="e">
        <f>VLOOKUP(P:P,'[1]2017'!$D:$H,5,0)</f>
        <v>#N/A</v>
      </c>
      <c r="U4002" s="4" t="e">
        <f>VLOOKUP(P:P,'[1]2017'!$D:$I,6,0)</f>
        <v>#N/A</v>
      </c>
      <c r="V4002">
        <f t="shared" si="125"/>
        <v>0</v>
      </c>
    </row>
    <row r="4003" spans="1:22" x14ac:dyDescent="0.3">
      <c r="A4003" s="10" t="s">
        <v>105</v>
      </c>
      <c r="B4003" s="10" t="s">
        <v>106</v>
      </c>
      <c r="C4003" s="10">
        <v>3</v>
      </c>
      <c r="D4003" s="10">
        <v>2017</v>
      </c>
      <c r="E4003" s="4" t="s">
        <v>3644</v>
      </c>
      <c r="F4003" s="10">
        <v>311</v>
      </c>
      <c r="G4003" s="10" t="s">
        <v>4836</v>
      </c>
      <c r="H4003" s="10" t="s">
        <v>25</v>
      </c>
      <c r="I4003" s="11" t="s">
        <v>3702</v>
      </c>
      <c r="J4003" s="10" t="s">
        <v>16</v>
      </c>
      <c r="K4003" s="10" t="s">
        <v>25</v>
      </c>
      <c r="L4003" s="10">
        <v>60</v>
      </c>
      <c r="M4003" s="10" t="s">
        <v>23</v>
      </c>
      <c r="N4003" s="10">
        <v>424</v>
      </c>
      <c r="O4003" s="10">
        <v>10</v>
      </c>
      <c r="P4003" s="10" t="str">
        <f t="shared" si="126"/>
        <v>UMESH CHANDRA VYAS|Mahadewa</v>
      </c>
      <c r="Q4003" s="4" t="e">
        <f>VLOOKUP(P:P,'[1]2017'!$D:$E,2,0)</f>
        <v>#N/A</v>
      </c>
      <c r="R4003" s="4" t="e">
        <f>VLOOKUP(P:P,'[1]2017'!$D:$F,3,0)</f>
        <v>#N/A</v>
      </c>
      <c r="S4003" s="4" t="e">
        <f>VLOOKUP(P:P,'[1]2017'!$D:$G,4,0)</f>
        <v>#N/A</v>
      </c>
      <c r="T4003" s="4" t="e">
        <f>VLOOKUP(P:P,'[1]2017'!$D:$H,5,0)</f>
        <v>#N/A</v>
      </c>
      <c r="U4003" s="4" t="e">
        <f>VLOOKUP(P:P,'[1]2017'!$D:$I,6,0)</f>
        <v>#N/A</v>
      </c>
      <c r="V4003">
        <f t="shared" si="125"/>
        <v>0</v>
      </c>
    </row>
    <row r="4004" spans="1:22" x14ac:dyDescent="0.3">
      <c r="A4004" s="10" t="s">
        <v>105</v>
      </c>
      <c r="B4004" s="10" t="s">
        <v>106</v>
      </c>
      <c r="C4004" s="10">
        <v>3</v>
      </c>
      <c r="D4004" s="10">
        <v>2017</v>
      </c>
      <c r="E4004" s="4" t="s">
        <v>3703</v>
      </c>
      <c r="F4004" s="10">
        <v>312</v>
      </c>
      <c r="G4004" s="10" t="s">
        <v>3704</v>
      </c>
      <c r="H4004" s="10" t="s">
        <v>15</v>
      </c>
      <c r="I4004" s="11" t="s">
        <v>3705</v>
      </c>
      <c r="J4004" s="10" t="s">
        <v>16</v>
      </c>
      <c r="K4004" s="10" t="s">
        <v>15</v>
      </c>
      <c r="L4004" s="10">
        <v>47</v>
      </c>
      <c r="M4004" s="10" t="s">
        <v>18</v>
      </c>
      <c r="N4004" s="10">
        <v>86976</v>
      </c>
      <c r="O4004" s="10">
        <v>1</v>
      </c>
      <c r="P4004" s="10" t="str">
        <f t="shared" si="126"/>
        <v>RAKESH SINGH BAGHEL|Menhdawal</v>
      </c>
      <c r="Q4004" s="4" t="e">
        <f>VLOOKUP(P:P,'[1]2017'!$D:$E,2,0)</f>
        <v>#N/A</v>
      </c>
      <c r="R4004" s="4" t="e">
        <f>VLOOKUP(P:P,'[1]2017'!$D:$F,3,0)</f>
        <v>#N/A</v>
      </c>
      <c r="S4004" s="4" t="e">
        <f>VLOOKUP(P:P,'[1]2017'!$D:$G,4,0)</f>
        <v>#N/A</v>
      </c>
      <c r="T4004" s="4" t="e">
        <f>VLOOKUP(P:P,'[1]2017'!$D:$H,5,0)</f>
        <v>#N/A</v>
      </c>
      <c r="U4004" s="4" t="e">
        <f>VLOOKUP(P:P,'[1]2017'!$D:$I,6,0)</f>
        <v>#N/A</v>
      </c>
      <c r="V4004">
        <f t="shared" si="125"/>
        <v>1</v>
      </c>
    </row>
    <row r="4005" spans="1:22" x14ac:dyDescent="0.3">
      <c r="A4005" s="10" t="s">
        <v>105</v>
      </c>
      <c r="B4005" s="10" t="s">
        <v>106</v>
      </c>
      <c r="C4005" s="10">
        <v>3</v>
      </c>
      <c r="D4005" s="10">
        <v>2017</v>
      </c>
      <c r="E4005" s="4" t="s">
        <v>3703</v>
      </c>
      <c r="F4005" s="10">
        <v>312</v>
      </c>
      <c r="G4005" s="10" t="s">
        <v>3704</v>
      </c>
      <c r="H4005" s="10" t="s">
        <v>15</v>
      </c>
      <c r="I4005" s="11" t="s">
        <v>3706</v>
      </c>
      <c r="J4005" s="10" t="s">
        <v>16</v>
      </c>
      <c r="K4005" s="10" t="s">
        <v>15</v>
      </c>
      <c r="L4005" s="10">
        <v>51</v>
      </c>
      <c r="M4005" s="10" t="s">
        <v>37</v>
      </c>
      <c r="N4005" s="10">
        <v>44062</v>
      </c>
      <c r="O4005" s="10">
        <v>2</v>
      </c>
      <c r="P4005" s="10" t="str">
        <f t="shared" si="126"/>
        <v>ANIL KUMAR TRIPATHI|Menhdawal</v>
      </c>
      <c r="Q4005" s="4">
        <f>VLOOKUP(P:P,'[1]2017'!$D:$E,2,0)</f>
        <v>15</v>
      </c>
      <c r="R4005" s="4" t="str">
        <f>VLOOKUP(P:P,'[1]2017'!$D:$F,3,0)</f>
        <v>Others</v>
      </c>
      <c r="S4005" s="4" t="str">
        <f>VLOOKUP(P:P,'[1]2017'!$D:$G,4,0)</f>
        <v>Rs 7,68,38,606</v>
      </c>
      <c r="T4005" s="4" t="str">
        <f>VLOOKUP(P:P,'[1]2017'!$D:$H,5,0)</f>
        <v>Rs 0</v>
      </c>
      <c r="U4005" s="4" t="str">
        <f>VLOOKUP(P:P,'[1]2017'!$D:$I,6,0)</f>
        <v>BSP</v>
      </c>
      <c r="V4005">
        <f t="shared" si="125"/>
        <v>0</v>
      </c>
    </row>
    <row r="4006" spans="1:22" x14ac:dyDescent="0.3">
      <c r="A4006" s="10" t="s">
        <v>105</v>
      </c>
      <c r="B4006" s="10" t="s">
        <v>106</v>
      </c>
      <c r="C4006" s="10">
        <v>3</v>
      </c>
      <c r="D4006" s="10">
        <v>2017</v>
      </c>
      <c r="E4006" s="4" t="s">
        <v>3703</v>
      </c>
      <c r="F4006" s="10">
        <v>312</v>
      </c>
      <c r="G4006" s="10" t="s">
        <v>3704</v>
      </c>
      <c r="H4006" s="10" t="s">
        <v>15</v>
      </c>
      <c r="I4006" s="11" t="s">
        <v>3707</v>
      </c>
      <c r="J4006" s="10" t="s">
        <v>16</v>
      </c>
      <c r="K4006" s="10" t="s">
        <v>15</v>
      </c>
      <c r="L4006" s="10">
        <v>53</v>
      </c>
      <c r="M4006" s="10" t="s">
        <v>139</v>
      </c>
      <c r="N4006" s="10">
        <v>37557</v>
      </c>
      <c r="O4006" s="10">
        <v>3</v>
      </c>
      <c r="P4006" s="10" t="str">
        <f t="shared" si="126"/>
        <v>JAICHAND ALIAS JAIRAM PANDEY|Menhdawal</v>
      </c>
      <c r="Q4006" s="4" t="e">
        <f>VLOOKUP(P:P,'[1]2017'!$D:$E,2,0)</f>
        <v>#N/A</v>
      </c>
      <c r="R4006" s="4" t="e">
        <f>VLOOKUP(P:P,'[1]2017'!$D:$F,3,0)</f>
        <v>#N/A</v>
      </c>
      <c r="S4006" s="4" t="e">
        <f>VLOOKUP(P:P,'[1]2017'!$D:$G,4,0)</f>
        <v>#N/A</v>
      </c>
      <c r="T4006" s="4" t="e">
        <f>VLOOKUP(P:P,'[1]2017'!$D:$H,5,0)</f>
        <v>#N/A</v>
      </c>
      <c r="U4006" s="4" t="e">
        <f>VLOOKUP(P:P,'[1]2017'!$D:$I,6,0)</f>
        <v>#N/A</v>
      </c>
      <c r="V4006">
        <f t="shared" si="125"/>
        <v>0</v>
      </c>
    </row>
    <row r="4007" spans="1:22" x14ac:dyDescent="0.3">
      <c r="A4007" s="10" t="s">
        <v>105</v>
      </c>
      <c r="B4007" s="10" t="s">
        <v>106</v>
      </c>
      <c r="C4007" s="10">
        <v>3</v>
      </c>
      <c r="D4007" s="10">
        <v>2017</v>
      </c>
      <c r="E4007" s="4" t="s">
        <v>3703</v>
      </c>
      <c r="F4007" s="10">
        <v>312</v>
      </c>
      <c r="G4007" s="10" t="s">
        <v>3704</v>
      </c>
      <c r="H4007" s="10" t="s">
        <v>15</v>
      </c>
      <c r="I4007" s="11" t="s">
        <v>3708</v>
      </c>
      <c r="J4007" s="10" t="s">
        <v>16</v>
      </c>
      <c r="K4007" s="10" t="s">
        <v>15</v>
      </c>
      <c r="L4007" s="10">
        <v>31</v>
      </c>
      <c r="M4007" s="10" t="s">
        <v>232</v>
      </c>
      <c r="N4007" s="10">
        <v>25499</v>
      </c>
      <c r="O4007" s="10">
        <v>4</v>
      </c>
      <c r="P4007" s="10" t="str">
        <f t="shared" si="126"/>
        <v>ER. MOHAMMAD IRFAN|Menhdawal</v>
      </c>
      <c r="Q4007" s="4">
        <f>VLOOKUP(P:P,'[1]2017'!$D:$E,2,0)</f>
        <v>0</v>
      </c>
      <c r="R4007" s="4" t="str">
        <f>VLOOKUP(P:P,'[1]2017'!$D:$F,3,0)</f>
        <v>Graduate Professional</v>
      </c>
      <c r="S4007" s="4" t="str">
        <f>VLOOKUP(P:P,'[1]2017'!$D:$G,4,0)</f>
        <v>Rs 5,90,65,845</v>
      </c>
      <c r="T4007" s="4" t="str">
        <f>VLOOKUP(P:P,'[1]2017'!$D:$H,5,0)</f>
        <v>Rs 2,50,000</v>
      </c>
      <c r="U4007" s="4" t="str">
        <f>VLOOKUP(P:P,'[1]2017'!$D:$I,6,0)</f>
        <v>Peace Party</v>
      </c>
      <c r="V4007">
        <f t="shared" si="125"/>
        <v>0</v>
      </c>
    </row>
    <row r="4008" spans="1:22" x14ac:dyDescent="0.3">
      <c r="A4008" s="10" t="s">
        <v>105</v>
      </c>
      <c r="B4008" s="10" t="s">
        <v>106</v>
      </c>
      <c r="C4008" s="10">
        <v>3</v>
      </c>
      <c r="D4008" s="10">
        <v>2017</v>
      </c>
      <c r="E4008" s="4" t="s">
        <v>3703</v>
      </c>
      <c r="F4008" s="10">
        <v>312</v>
      </c>
      <c r="G4008" s="10" t="s">
        <v>3704</v>
      </c>
      <c r="H4008" s="10" t="s">
        <v>15</v>
      </c>
      <c r="I4008" s="11" t="s">
        <v>3709</v>
      </c>
      <c r="J4008" s="10" t="s">
        <v>16</v>
      </c>
      <c r="K4008" s="10" t="s">
        <v>15</v>
      </c>
      <c r="L4008" s="10">
        <v>55</v>
      </c>
      <c r="M4008" s="10" t="s">
        <v>144</v>
      </c>
      <c r="N4008" s="10">
        <v>19040</v>
      </c>
      <c r="O4008" s="10">
        <v>5</v>
      </c>
      <c r="P4008" s="10" t="str">
        <f t="shared" si="126"/>
        <v>MOHD. TABISH KHAN|Menhdawal</v>
      </c>
      <c r="Q4008" s="4">
        <f>VLOOKUP(P:P,'[1]2017'!$D:$E,2,0)</f>
        <v>1</v>
      </c>
      <c r="R4008" s="4" t="str">
        <f>VLOOKUP(P:P,'[1]2017'!$D:$F,3,0)</f>
        <v>12th Pass</v>
      </c>
      <c r="S4008" s="4" t="str">
        <f>VLOOKUP(P:P,'[1]2017'!$D:$G,4,0)</f>
        <v>Rs 87,46,096</v>
      </c>
      <c r="T4008" s="4" t="str">
        <f>VLOOKUP(P:P,'[1]2017'!$D:$H,5,0)</f>
        <v>Rs 0</v>
      </c>
      <c r="U4008" s="4" t="str">
        <f>VLOOKUP(P:P,'[1]2017'!$D:$I,6,0)</f>
        <v>All India Majlis-E-Ittehadul Muslimeen</v>
      </c>
      <c r="V4008">
        <f t="shared" si="125"/>
        <v>0</v>
      </c>
    </row>
    <row r="4009" spans="1:22" x14ac:dyDescent="0.3">
      <c r="A4009" s="10" t="s">
        <v>105</v>
      </c>
      <c r="B4009" s="10" t="s">
        <v>106</v>
      </c>
      <c r="C4009" s="10">
        <v>3</v>
      </c>
      <c r="D4009" s="10">
        <v>2017</v>
      </c>
      <c r="E4009" s="4" t="s">
        <v>3703</v>
      </c>
      <c r="F4009" s="10">
        <v>312</v>
      </c>
      <c r="G4009" s="10" t="s">
        <v>3704</v>
      </c>
      <c r="H4009" s="10" t="s">
        <v>15</v>
      </c>
      <c r="I4009" s="11" t="s">
        <v>3710</v>
      </c>
      <c r="J4009" s="10" t="s">
        <v>16</v>
      </c>
      <c r="K4009" s="10" t="s">
        <v>15</v>
      </c>
      <c r="L4009" s="10">
        <v>53</v>
      </c>
      <c r="M4009" s="10" t="s">
        <v>115</v>
      </c>
      <c r="N4009" s="10">
        <v>3445</v>
      </c>
      <c r="O4009" s="10">
        <v>6</v>
      </c>
      <c r="P4009" s="10" t="str">
        <f t="shared" si="126"/>
        <v>MOHD. AKRAM HUSAIN|Menhdawal</v>
      </c>
      <c r="Q4009" s="4" t="e">
        <f>VLOOKUP(P:P,'[1]2017'!$D:$E,2,0)</f>
        <v>#N/A</v>
      </c>
      <c r="R4009" s="4" t="e">
        <f>VLOOKUP(P:P,'[1]2017'!$D:$F,3,0)</f>
        <v>#N/A</v>
      </c>
      <c r="S4009" s="4" t="e">
        <f>VLOOKUP(P:P,'[1]2017'!$D:$G,4,0)</f>
        <v>#N/A</v>
      </c>
      <c r="T4009" s="4" t="e">
        <f>VLOOKUP(P:P,'[1]2017'!$D:$H,5,0)</f>
        <v>#N/A</v>
      </c>
      <c r="U4009" s="4" t="e">
        <f>VLOOKUP(P:P,'[1]2017'!$D:$I,6,0)</f>
        <v>#N/A</v>
      </c>
      <c r="V4009">
        <f t="shared" si="125"/>
        <v>0</v>
      </c>
    </row>
    <row r="4010" spans="1:22" x14ac:dyDescent="0.3">
      <c r="A4010" s="10" t="s">
        <v>105</v>
      </c>
      <c r="B4010" s="10" t="s">
        <v>106</v>
      </c>
      <c r="C4010" s="10">
        <v>3</v>
      </c>
      <c r="D4010" s="10">
        <v>2017</v>
      </c>
      <c r="E4010" s="4" t="s">
        <v>3703</v>
      </c>
      <c r="F4010" s="10">
        <v>312</v>
      </c>
      <c r="G4010" s="10" t="s">
        <v>3704</v>
      </c>
      <c r="H4010" s="10" t="s">
        <v>15</v>
      </c>
      <c r="I4010" s="11" t="s">
        <v>19</v>
      </c>
      <c r="J4010" s="10" t="s">
        <v>20</v>
      </c>
      <c r="K4010" s="10" t="s">
        <v>20</v>
      </c>
      <c r="L4010" s="10" t="s">
        <v>20</v>
      </c>
      <c r="M4010" s="10" t="s">
        <v>21</v>
      </c>
      <c r="N4010" s="10">
        <v>2663</v>
      </c>
      <c r="O4010" s="10">
        <v>7</v>
      </c>
      <c r="P4010" s="10" t="str">
        <f t="shared" si="126"/>
        <v>None of the Above|Menhdawal</v>
      </c>
      <c r="Q4010" s="4" t="e">
        <f>VLOOKUP(P:P,'[1]2017'!$D:$E,2,0)</f>
        <v>#N/A</v>
      </c>
      <c r="R4010" s="4" t="e">
        <f>VLOOKUP(P:P,'[1]2017'!$D:$F,3,0)</f>
        <v>#N/A</v>
      </c>
      <c r="S4010" s="4" t="e">
        <f>VLOOKUP(P:P,'[1]2017'!$D:$G,4,0)</f>
        <v>#N/A</v>
      </c>
      <c r="T4010" s="4" t="e">
        <f>VLOOKUP(P:P,'[1]2017'!$D:$H,5,0)</f>
        <v>#N/A</v>
      </c>
      <c r="U4010" s="4" t="e">
        <f>VLOOKUP(P:P,'[1]2017'!$D:$I,6,0)</f>
        <v>#N/A</v>
      </c>
      <c r="V4010">
        <f t="shared" si="125"/>
        <v>0</v>
      </c>
    </row>
    <row r="4011" spans="1:22" x14ac:dyDescent="0.3">
      <c r="A4011" s="10" t="s">
        <v>105</v>
      </c>
      <c r="B4011" s="10" t="s">
        <v>106</v>
      </c>
      <c r="C4011" s="10">
        <v>3</v>
      </c>
      <c r="D4011" s="10">
        <v>2017</v>
      </c>
      <c r="E4011" s="4" t="s">
        <v>3703</v>
      </c>
      <c r="F4011" s="10">
        <v>312</v>
      </c>
      <c r="G4011" s="10" t="s">
        <v>3704</v>
      </c>
      <c r="H4011" s="10" t="s">
        <v>15</v>
      </c>
      <c r="I4011" s="11" t="s">
        <v>87</v>
      </c>
      <c r="J4011" s="10" t="s">
        <v>16</v>
      </c>
      <c r="K4011" s="10" t="s">
        <v>15</v>
      </c>
      <c r="L4011" s="10">
        <v>28</v>
      </c>
      <c r="M4011" s="10" t="s">
        <v>23</v>
      </c>
      <c r="N4011" s="10">
        <v>1435</v>
      </c>
      <c r="O4011" s="10">
        <v>8</v>
      </c>
      <c r="P4011" s="10" t="str">
        <f t="shared" si="126"/>
        <v>MUKESH KUMAR|Menhdawal</v>
      </c>
      <c r="Q4011" s="4">
        <f>VLOOKUP(P:P,'[1]2017'!$D:$E,2,0)</f>
        <v>0</v>
      </c>
      <c r="R4011" s="4" t="str">
        <f>VLOOKUP(P:P,'[1]2017'!$D:$F,3,0)</f>
        <v>Graduate</v>
      </c>
      <c r="S4011" s="4" t="str">
        <f>VLOOKUP(P:P,'[1]2017'!$D:$G,4,0)</f>
        <v>Rs 12,00,000</v>
      </c>
      <c r="T4011" s="4" t="str">
        <f>VLOOKUP(P:P,'[1]2017'!$D:$H,5,0)</f>
        <v>Rs 6,00,000</v>
      </c>
      <c r="U4011" s="4" t="str">
        <f>VLOOKUP(P:P,'[1]2017'!$D:$I,6,0)</f>
        <v>IND</v>
      </c>
      <c r="V4011">
        <f t="shared" si="125"/>
        <v>0</v>
      </c>
    </row>
    <row r="4012" spans="1:22" x14ac:dyDescent="0.3">
      <c r="A4012" s="10" t="s">
        <v>105</v>
      </c>
      <c r="B4012" s="10" t="s">
        <v>106</v>
      </c>
      <c r="C4012" s="10">
        <v>3</v>
      </c>
      <c r="D4012" s="10">
        <v>2017</v>
      </c>
      <c r="E4012" s="4" t="s">
        <v>3703</v>
      </c>
      <c r="F4012" s="10">
        <v>312</v>
      </c>
      <c r="G4012" s="10" t="s">
        <v>3704</v>
      </c>
      <c r="H4012" s="10" t="s">
        <v>15</v>
      </c>
      <c r="I4012" s="11" t="s">
        <v>3711</v>
      </c>
      <c r="J4012" s="10" t="s">
        <v>16</v>
      </c>
      <c r="K4012" s="10" t="s">
        <v>15</v>
      </c>
      <c r="L4012" s="10">
        <v>46</v>
      </c>
      <c r="M4012" s="10" t="s">
        <v>23</v>
      </c>
      <c r="N4012" s="10">
        <v>1249</v>
      </c>
      <c r="O4012" s="10">
        <v>9</v>
      </c>
      <c r="P4012" s="10" t="str">
        <f t="shared" si="126"/>
        <v>RAM KRISHNA|Menhdawal</v>
      </c>
      <c r="Q4012" s="4">
        <f>VLOOKUP(P:P,'[1]2017'!$D:$E,2,0)</f>
        <v>0</v>
      </c>
      <c r="R4012" s="4" t="str">
        <f>VLOOKUP(P:P,'[1]2017'!$D:$F,3,0)</f>
        <v>Graduate Professional</v>
      </c>
      <c r="S4012" s="4" t="str">
        <f>VLOOKUP(P:P,'[1]2017'!$D:$G,4,0)</f>
        <v>Rs 25,28,007</v>
      </c>
      <c r="T4012" s="4" t="str">
        <f>VLOOKUP(P:P,'[1]2017'!$D:$H,5,0)</f>
        <v>Rs 0</v>
      </c>
      <c r="U4012" s="4" t="str">
        <f>VLOOKUP(P:P,'[1]2017'!$D:$I,6,0)</f>
        <v>IND</v>
      </c>
      <c r="V4012">
        <f t="shared" si="125"/>
        <v>0</v>
      </c>
    </row>
    <row r="4013" spans="1:22" x14ac:dyDescent="0.3">
      <c r="A4013" s="10" t="s">
        <v>105</v>
      </c>
      <c r="B4013" s="10" t="s">
        <v>106</v>
      </c>
      <c r="C4013" s="10">
        <v>3</v>
      </c>
      <c r="D4013" s="10">
        <v>2017</v>
      </c>
      <c r="E4013" s="4" t="s">
        <v>3703</v>
      </c>
      <c r="F4013" s="10">
        <v>312</v>
      </c>
      <c r="G4013" s="10" t="s">
        <v>3704</v>
      </c>
      <c r="H4013" s="10" t="s">
        <v>15</v>
      </c>
      <c r="I4013" s="11" t="s">
        <v>1044</v>
      </c>
      <c r="J4013" s="10" t="s">
        <v>16</v>
      </c>
      <c r="K4013" s="10" t="s">
        <v>15</v>
      </c>
      <c r="L4013" s="10">
        <v>65</v>
      </c>
      <c r="M4013" s="10" t="s">
        <v>23</v>
      </c>
      <c r="N4013" s="10">
        <v>856</v>
      </c>
      <c r="O4013" s="10">
        <v>10</v>
      </c>
      <c r="P4013" s="10" t="str">
        <f t="shared" si="126"/>
        <v>RAJARAM|Menhdawal</v>
      </c>
      <c r="Q4013" s="4" t="e">
        <f>VLOOKUP(P:P,'[1]2017'!$D:$E,2,0)</f>
        <v>#N/A</v>
      </c>
      <c r="R4013" s="4" t="e">
        <f>VLOOKUP(P:P,'[1]2017'!$D:$F,3,0)</f>
        <v>#N/A</v>
      </c>
      <c r="S4013" s="4" t="e">
        <f>VLOOKUP(P:P,'[1]2017'!$D:$G,4,0)</f>
        <v>#N/A</v>
      </c>
      <c r="T4013" s="4" t="e">
        <f>VLOOKUP(P:P,'[1]2017'!$D:$H,5,0)</f>
        <v>#N/A</v>
      </c>
      <c r="U4013" s="4" t="e">
        <f>VLOOKUP(P:P,'[1]2017'!$D:$I,6,0)</f>
        <v>#N/A</v>
      </c>
      <c r="V4013">
        <f t="shared" si="125"/>
        <v>0</v>
      </c>
    </row>
    <row r="4014" spans="1:22" x14ac:dyDescent="0.3">
      <c r="A4014" s="10" t="s">
        <v>105</v>
      </c>
      <c r="B4014" s="10" t="s">
        <v>106</v>
      </c>
      <c r="C4014" s="10">
        <v>3</v>
      </c>
      <c r="D4014" s="10">
        <v>2017</v>
      </c>
      <c r="E4014" s="4" t="s">
        <v>3703</v>
      </c>
      <c r="F4014" s="10">
        <v>312</v>
      </c>
      <c r="G4014" s="10" t="s">
        <v>3704</v>
      </c>
      <c r="H4014" s="10" t="s">
        <v>15</v>
      </c>
      <c r="I4014" s="11" t="s">
        <v>2630</v>
      </c>
      <c r="J4014" s="10" t="s">
        <v>16</v>
      </c>
      <c r="K4014" s="10" t="s">
        <v>25</v>
      </c>
      <c r="L4014" s="10">
        <v>53</v>
      </c>
      <c r="M4014" s="10" t="s">
        <v>23</v>
      </c>
      <c r="N4014" s="10">
        <v>747</v>
      </c>
      <c r="O4014" s="10">
        <v>11</v>
      </c>
      <c r="P4014" s="10" t="str">
        <f t="shared" si="126"/>
        <v>AWADHESH|Menhdawal</v>
      </c>
      <c r="Q4014" s="4" t="e">
        <f>VLOOKUP(P:P,'[1]2017'!$D:$E,2,0)</f>
        <v>#N/A</v>
      </c>
      <c r="R4014" s="4" t="e">
        <f>VLOOKUP(P:P,'[1]2017'!$D:$F,3,0)</f>
        <v>#N/A</v>
      </c>
      <c r="S4014" s="4" t="e">
        <f>VLOOKUP(P:P,'[1]2017'!$D:$G,4,0)</f>
        <v>#N/A</v>
      </c>
      <c r="T4014" s="4" t="e">
        <f>VLOOKUP(P:P,'[1]2017'!$D:$H,5,0)</f>
        <v>#N/A</v>
      </c>
      <c r="U4014" s="4" t="e">
        <f>VLOOKUP(P:P,'[1]2017'!$D:$I,6,0)</f>
        <v>#N/A</v>
      </c>
      <c r="V4014">
        <f t="shared" si="125"/>
        <v>0</v>
      </c>
    </row>
    <row r="4015" spans="1:22" x14ac:dyDescent="0.3">
      <c r="A4015" s="10" t="s">
        <v>105</v>
      </c>
      <c r="B4015" s="10" t="s">
        <v>106</v>
      </c>
      <c r="C4015" s="10">
        <v>3</v>
      </c>
      <c r="D4015" s="10">
        <v>2017</v>
      </c>
      <c r="E4015" s="4" t="s">
        <v>3703</v>
      </c>
      <c r="F4015" s="10">
        <v>312</v>
      </c>
      <c r="G4015" s="10" t="s">
        <v>3704</v>
      </c>
      <c r="H4015" s="10" t="s">
        <v>15</v>
      </c>
      <c r="I4015" s="11" t="s">
        <v>379</v>
      </c>
      <c r="J4015" s="10" t="s">
        <v>16</v>
      </c>
      <c r="K4015" s="10" t="s">
        <v>15</v>
      </c>
      <c r="L4015" s="10">
        <v>38</v>
      </c>
      <c r="M4015" s="10" t="s">
        <v>23</v>
      </c>
      <c r="N4015" s="10">
        <v>731</v>
      </c>
      <c r="O4015" s="10">
        <v>12</v>
      </c>
      <c r="P4015" s="10" t="str">
        <f t="shared" si="126"/>
        <v>AJAY KUMAR|Menhdawal</v>
      </c>
      <c r="Q4015" s="4">
        <f>VLOOKUP(P:P,'[1]2017'!$D:$E,2,0)</f>
        <v>0</v>
      </c>
      <c r="R4015" s="4" t="str">
        <f>VLOOKUP(P:P,'[1]2017'!$D:$F,3,0)</f>
        <v>12th Pass</v>
      </c>
      <c r="S4015" s="4" t="str">
        <f>VLOOKUP(P:P,'[1]2017'!$D:$G,4,0)</f>
        <v>Rs 16,13,000</v>
      </c>
      <c r="T4015" s="4" t="str">
        <f>VLOOKUP(P:P,'[1]2017'!$D:$H,5,0)</f>
        <v>Rs 0</v>
      </c>
      <c r="U4015" s="4" t="str">
        <f>VLOOKUP(P:P,'[1]2017'!$D:$I,6,0)</f>
        <v>IND</v>
      </c>
      <c r="V4015">
        <f t="shared" si="125"/>
        <v>0</v>
      </c>
    </row>
    <row r="4016" spans="1:22" x14ac:dyDescent="0.3">
      <c r="A4016" s="10" t="s">
        <v>105</v>
      </c>
      <c r="B4016" s="10" t="s">
        <v>106</v>
      </c>
      <c r="C4016" s="10">
        <v>3</v>
      </c>
      <c r="D4016" s="10">
        <v>2017</v>
      </c>
      <c r="E4016" s="4" t="s">
        <v>3703</v>
      </c>
      <c r="F4016" s="10">
        <v>312</v>
      </c>
      <c r="G4016" s="10" t="s">
        <v>3704</v>
      </c>
      <c r="H4016" s="10" t="s">
        <v>15</v>
      </c>
      <c r="I4016" s="11" t="s">
        <v>769</v>
      </c>
      <c r="J4016" s="10" t="s">
        <v>16</v>
      </c>
      <c r="K4016" s="10" t="s">
        <v>15</v>
      </c>
      <c r="L4016" s="10">
        <v>30</v>
      </c>
      <c r="M4016" s="10" t="s">
        <v>23</v>
      </c>
      <c r="N4016" s="10">
        <v>560</v>
      </c>
      <c r="O4016" s="10">
        <v>13</v>
      </c>
      <c r="P4016" s="10" t="str">
        <f t="shared" si="126"/>
        <v>AMIT KUMAR|Menhdawal</v>
      </c>
      <c r="Q4016" s="4">
        <f>VLOOKUP(P:P,'[1]2017'!$D:$E,2,0)</f>
        <v>0</v>
      </c>
      <c r="R4016" s="4" t="str">
        <f>VLOOKUP(P:P,'[1]2017'!$D:$F,3,0)</f>
        <v>Graduate</v>
      </c>
      <c r="S4016" s="4" t="str">
        <f>VLOOKUP(P:P,'[1]2017'!$D:$G,4,0)</f>
        <v>Rs 6,65,000</v>
      </c>
      <c r="T4016" s="4" t="str">
        <f>VLOOKUP(P:P,'[1]2017'!$D:$H,5,0)</f>
        <v>Rs 0</v>
      </c>
      <c r="U4016" s="4" t="str">
        <f>VLOOKUP(P:P,'[1]2017'!$D:$I,6,0)</f>
        <v>IND</v>
      </c>
      <c r="V4016">
        <f t="shared" si="125"/>
        <v>0</v>
      </c>
    </row>
    <row r="4017" spans="1:22" x14ac:dyDescent="0.3">
      <c r="A4017" s="10" t="s">
        <v>105</v>
      </c>
      <c r="B4017" s="10" t="s">
        <v>106</v>
      </c>
      <c r="C4017" s="10">
        <v>3</v>
      </c>
      <c r="D4017" s="10">
        <v>2017</v>
      </c>
      <c r="E4017" s="4" t="s">
        <v>3703</v>
      </c>
      <c r="F4017" s="10">
        <v>313</v>
      </c>
      <c r="G4017" s="10" t="s">
        <v>3712</v>
      </c>
      <c r="H4017" s="10" t="s">
        <v>15</v>
      </c>
      <c r="I4017" s="11" t="s">
        <v>4878</v>
      </c>
      <c r="J4017" s="10" t="s">
        <v>16</v>
      </c>
      <c r="K4017" s="10" t="s">
        <v>15</v>
      </c>
      <c r="L4017" s="10">
        <v>47</v>
      </c>
      <c r="M4017" s="10" t="s">
        <v>18</v>
      </c>
      <c r="N4017" s="10">
        <v>72061</v>
      </c>
      <c r="O4017" s="10">
        <v>1</v>
      </c>
      <c r="P4017" s="10" t="str">
        <f t="shared" si="126"/>
        <v>DIGVIJAY NARAYAN|KHALILABAD</v>
      </c>
      <c r="Q4017" s="4" t="e">
        <f>VLOOKUP(P:P,'[1]2017'!$D:$E,2,0)</f>
        <v>#N/A</v>
      </c>
      <c r="R4017" s="4" t="e">
        <f>VLOOKUP(P:P,'[1]2017'!$D:$F,3,0)</f>
        <v>#N/A</v>
      </c>
      <c r="S4017" s="4" t="e">
        <f>VLOOKUP(P:P,'[1]2017'!$D:$G,4,0)</f>
        <v>#N/A</v>
      </c>
      <c r="T4017" s="4" t="e">
        <f>VLOOKUP(P:P,'[1]2017'!$D:$H,5,0)</f>
        <v>#N/A</v>
      </c>
      <c r="U4017" s="4" t="e">
        <f>VLOOKUP(P:P,'[1]2017'!$D:$I,6,0)</f>
        <v>#N/A</v>
      </c>
      <c r="V4017">
        <f t="shared" si="125"/>
        <v>1</v>
      </c>
    </row>
    <row r="4018" spans="1:22" x14ac:dyDescent="0.3">
      <c r="A4018" s="10" t="s">
        <v>105</v>
      </c>
      <c r="B4018" s="10" t="s">
        <v>106</v>
      </c>
      <c r="C4018" s="10">
        <v>3</v>
      </c>
      <c r="D4018" s="10">
        <v>2017</v>
      </c>
      <c r="E4018" s="4" t="s">
        <v>3703</v>
      </c>
      <c r="F4018" s="10">
        <v>313</v>
      </c>
      <c r="G4018" s="10" t="s">
        <v>3712</v>
      </c>
      <c r="H4018" s="10" t="s">
        <v>15</v>
      </c>
      <c r="I4018" s="11" t="s">
        <v>3713</v>
      </c>
      <c r="J4018" s="10" t="s">
        <v>16</v>
      </c>
      <c r="K4018" s="10" t="s">
        <v>15</v>
      </c>
      <c r="L4018" s="10">
        <v>52</v>
      </c>
      <c r="M4018" s="10" t="s">
        <v>37</v>
      </c>
      <c r="N4018" s="10">
        <v>56024</v>
      </c>
      <c r="O4018" s="10">
        <v>2</v>
      </c>
      <c r="P4018" s="10" t="str">
        <f t="shared" si="126"/>
        <v>MASHHOOR ALAM CHOUDHARY|KHALILABAD</v>
      </c>
      <c r="Q4018" s="4" t="e">
        <f>VLOOKUP(P:P,'[1]2017'!$D:$E,2,0)</f>
        <v>#N/A</v>
      </c>
      <c r="R4018" s="4" t="e">
        <f>VLOOKUP(P:P,'[1]2017'!$D:$F,3,0)</f>
        <v>#N/A</v>
      </c>
      <c r="S4018" s="4" t="e">
        <f>VLOOKUP(P:P,'[1]2017'!$D:$G,4,0)</f>
        <v>#N/A</v>
      </c>
      <c r="T4018" s="4" t="e">
        <f>VLOOKUP(P:P,'[1]2017'!$D:$H,5,0)</f>
        <v>#N/A</v>
      </c>
      <c r="U4018" s="4" t="e">
        <f>VLOOKUP(P:P,'[1]2017'!$D:$I,6,0)</f>
        <v>#N/A</v>
      </c>
      <c r="V4018">
        <f t="shared" si="125"/>
        <v>0</v>
      </c>
    </row>
    <row r="4019" spans="1:22" x14ac:dyDescent="0.3">
      <c r="A4019" s="10" t="s">
        <v>105</v>
      </c>
      <c r="B4019" s="10" t="s">
        <v>106</v>
      </c>
      <c r="C4019" s="10">
        <v>3</v>
      </c>
      <c r="D4019" s="10">
        <v>2017</v>
      </c>
      <c r="E4019" s="4" t="s">
        <v>3703</v>
      </c>
      <c r="F4019" s="10">
        <v>313</v>
      </c>
      <c r="G4019" s="10" t="s">
        <v>3712</v>
      </c>
      <c r="H4019" s="10" t="s">
        <v>15</v>
      </c>
      <c r="I4019" s="11" t="s">
        <v>3714</v>
      </c>
      <c r="J4019" s="10" t="s">
        <v>16</v>
      </c>
      <c r="K4019" s="10" t="s">
        <v>15</v>
      </c>
      <c r="L4019" s="10">
        <v>61</v>
      </c>
      <c r="M4019" s="10" t="s">
        <v>232</v>
      </c>
      <c r="N4019" s="10">
        <v>42041</v>
      </c>
      <c r="O4019" s="10">
        <v>3</v>
      </c>
      <c r="P4019" s="10" t="str">
        <f t="shared" si="126"/>
        <v>DR. MOHD. AYUB|KHALILABAD</v>
      </c>
      <c r="Q4019" s="4">
        <f>VLOOKUP(P:P,'[1]2017'!$D:$E,2,0)</f>
        <v>11</v>
      </c>
      <c r="R4019" s="4" t="str">
        <f>VLOOKUP(P:P,'[1]2017'!$D:$F,3,0)</f>
        <v>Post Graduate</v>
      </c>
      <c r="S4019" s="4" t="str">
        <f>VLOOKUP(P:P,'[1]2017'!$D:$G,4,0)</f>
        <v>Rs 3,45,05,034</v>
      </c>
      <c r="T4019" s="4" t="str">
        <f>VLOOKUP(P:P,'[1]2017'!$D:$H,5,0)</f>
        <v>Rs 75,81,552</v>
      </c>
      <c r="U4019" s="4" t="str">
        <f>VLOOKUP(P:P,'[1]2017'!$D:$I,6,0)</f>
        <v>Peace Party</v>
      </c>
      <c r="V4019">
        <f t="shared" si="125"/>
        <v>0</v>
      </c>
    </row>
    <row r="4020" spans="1:22" x14ac:dyDescent="0.3">
      <c r="A4020" s="10" t="s">
        <v>105</v>
      </c>
      <c r="B4020" s="10" t="s">
        <v>106</v>
      </c>
      <c r="C4020" s="10">
        <v>3</v>
      </c>
      <c r="D4020" s="10">
        <v>2017</v>
      </c>
      <c r="E4020" s="4" t="s">
        <v>3703</v>
      </c>
      <c r="F4020" s="10">
        <v>313</v>
      </c>
      <c r="G4020" s="10" t="s">
        <v>3712</v>
      </c>
      <c r="H4020" s="10" t="s">
        <v>15</v>
      </c>
      <c r="I4020" s="11" t="s">
        <v>3715</v>
      </c>
      <c r="J4020" s="10" t="s">
        <v>16</v>
      </c>
      <c r="K4020" s="10" t="s">
        <v>15</v>
      </c>
      <c r="L4020" s="10">
        <v>47</v>
      </c>
      <c r="M4020" s="10" t="s">
        <v>139</v>
      </c>
      <c r="N4020" s="10">
        <v>28274</v>
      </c>
      <c r="O4020" s="10">
        <v>4</v>
      </c>
      <c r="P4020" s="10" t="str">
        <f t="shared" si="126"/>
        <v>JAVED AHMED|KHALILABAD</v>
      </c>
      <c r="Q4020" s="4" t="e">
        <f>VLOOKUP(P:P,'[1]2017'!$D:$E,2,0)</f>
        <v>#N/A</v>
      </c>
      <c r="R4020" s="4" t="e">
        <f>VLOOKUP(P:P,'[1]2017'!$D:$F,3,0)</f>
        <v>#N/A</v>
      </c>
      <c r="S4020" s="4" t="e">
        <f>VLOOKUP(P:P,'[1]2017'!$D:$G,4,0)</f>
        <v>#N/A</v>
      </c>
      <c r="T4020" s="4" t="e">
        <f>VLOOKUP(P:P,'[1]2017'!$D:$H,5,0)</f>
        <v>#N/A</v>
      </c>
      <c r="U4020" s="4" t="e">
        <f>VLOOKUP(P:P,'[1]2017'!$D:$I,6,0)</f>
        <v>#N/A</v>
      </c>
      <c r="V4020">
        <f t="shared" si="125"/>
        <v>0</v>
      </c>
    </row>
    <row r="4021" spans="1:22" x14ac:dyDescent="0.3">
      <c r="A4021" s="10" t="s">
        <v>105</v>
      </c>
      <c r="B4021" s="10" t="s">
        <v>106</v>
      </c>
      <c r="C4021" s="10">
        <v>3</v>
      </c>
      <c r="D4021" s="10">
        <v>2017</v>
      </c>
      <c r="E4021" s="4" t="s">
        <v>3703</v>
      </c>
      <c r="F4021" s="10">
        <v>313</v>
      </c>
      <c r="G4021" s="10" t="s">
        <v>3712</v>
      </c>
      <c r="H4021" s="10" t="s">
        <v>15</v>
      </c>
      <c r="I4021" s="11" t="s">
        <v>3716</v>
      </c>
      <c r="J4021" s="10" t="s">
        <v>16</v>
      </c>
      <c r="K4021" s="10" t="s">
        <v>15</v>
      </c>
      <c r="L4021" s="10">
        <v>50</v>
      </c>
      <c r="M4021" s="10" t="s">
        <v>115</v>
      </c>
      <c r="N4021" s="10">
        <v>6872</v>
      </c>
      <c r="O4021" s="10">
        <v>5</v>
      </c>
      <c r="P4021" s="10" t="str">
        <f t="shared" si="126"/>
        <v>GANGA SINGH|KHALILABAD</v>
      </c>
      <c r="Q4021" s="4">
        <f>VLOOKUP(P:P,'[1]2017'!$D:$E,2,0)</f>
        <v>0</v>
      </c>
      <c r="R4021" s="4" t="str">
        <f>VLOOKUP(P:P,'[1]2017'!$D:$F,3,0)</f>
        <v>8th Pass</v>
      </c>
      <c r="S4021" s="4" t="str">
        <f>VLOOKUP(P:P,'[1]2017'!$D:$G,4,0)</f>
        <v>Rs 4,29,18,552</v>
      </c>
      <c r="T4021" s="4" t="str">
        <f>VLOOKUP(P:P,'[1]2017'!$D:$H,5,0)</f>
        <v>Rs 94,44,491</v>
      </c>
      <c r="U4021" s="4" t="str">
        <f>VLOOKUP(P:P,'[1]2017'!$D:$I,6,0)</f>
        <v>RLD</v>
      </c>
      <c r="V4021">
        <f t="shared" si="125"/>
        <v>0</v>
      </c>
    </row>
    <row r="4022" spans="1:22" x14ac:dyDescent="0.3">
      <c r="A4022" s="10" t="s">
        <v>105</v>
      </c>
      <c r="B4022" s="10" t="s">
        <v>106</v>
      </c>
      <c r="C4022" s="10">
        <v>3</v>
      </c>
      <c r="D4022" s="10">
        <v>2017</v>
      </c>
      <c r="E4022" s="4" t="s">
        <v>3703</v>
      </c>
      <c r="F4022" s="10">
        <v>313</v>
      </c>
      <c r="G4022" s="10" t="s">
        <v>3712</v>
      </c>
      <c r="H4022" s="10" t="s">
        <v>15</v>
      </c>
      <c r="I4022" s="11" t="s">
        <v>3717</v>
      </c>
      <c r="J4022" s="10" t="s">
        <v>16</v>
      </c>
      <c r="K4022" s="10" t="s">
        <v>15</v>
      </c>
      <c r="L4022" s="10">
        <v>43</v>
      </c>
      <c r="M4022" s="10" t="s">
        <v>28</v>
      </c>
      <c r="N4022" s="10">
        <v>2590</v>
      </c>
      <c r="O4022" s="10">
        <v>6</v>
      </c>
      <c r="P4022" s="10" t="str">
        <f t="shared" si="126"/>
        <v>VIJAY KUMAR SHUKLA ADVOCATE|KHALILABAD</v>
      </c>
      <c r="Q4022" s="4" t="e">
        <f>VLOOKUP(P:P,'[1]2017'!$D:$E,2,0)</f>
        <v>#N/A</v>
      </c>
      <c r="R4022" s="4" t="e">
        <f>VLOOKUP(P:P,'[1]2017'!$D:$F,3,0)</f>
        <v>#N/A</v>
      </c>
      <c r="S4022" s="4" t="e">
        <f>VLOOKUP(P:P,'[1]2017'!$D:$G,4,0)</f>
        <v>#N/A</v>
      </c>
      <c r="T4022" s="4" t="e">
        <f>VLOOKUP(P:P,'[1]2017'!$D:$H,5,0)</f>
        <v>#N/A</v>
      </c>
      <c r="U4022" s="4" t="e">
        <f>VLOOKUP(P:P,'[1]2017'!$D:$I,6,0)</f>
        <v>#N/A</v>
      </c>
      <c r="V4022">
        <f t="shared" si="125"/>
        <v>0</v>
      </c>
    </row>
    <row r="4023" spans="1:22" x14ac:dyDescent="0.3">
      <c r="A4023" s="10" t="s">
        <v>105</v>
      </c>
      <c r="B4023" s="10" t="s">
        <v>106</v>
      </c>
      <c r="C4023" s="10">
        <v>3</v>
      </c>
      <c r="D4023" s="10">
        <v>2017</v>
      </c>
      <c r="E4023" s="4" t="s">
        <v>3703</v>
      </c>
      <c r="F4023" s="10">
        <v>313</v>
      </c>
      <c r="G4023" s="10" t="s">
        <v>3712</v>
      </c>
      <c r="H4023" s="10" t="s">
        <v>15</v>
      </c>
      <c r="I4023" s="11" t="s">
        <v>3718</v>
      </c>
      <c r="J4023" s="10" t="s">
        <v>16</v>
      </c>
      <c r="K4023" s="10" t="s">
        <v>15</v>
      </c>
      <c r="L4023" s="10">
        <v>30</v>
      </c>
      <c r="M4023" s="10" t="s">
        <v>144</v>
      </c>
      <c r="N4023" s="10">
        <v>2578</v>
      </c>
      <c r="O4023" s="10">
        <v>7</v>
      </c>
      <c r="P4023" s="10" t="str">
        <f t="shared" si="126"/>
        <v>TAFSIRULLAH|KHALILABAD</v>
      </c>
      <c r="Q4023" s="4">
        <f>VLOOKUP(P:P,'[1]2017'!$D:$E,2,0)</f>
        <v>0</v>
      </c>
      <c r="R4023" s="4" t="str">
        <f>VLOOKUP(P:P,'[1]2017'!$D:$F,3,0)</f>
        <v>Graduate</v>
      </c>
      <c r="S4023" s="4" t="str">
        <f>VLOOKUP(P:P,'[1]2017'!$D:$G,4,0)</f>
        <v>Rs 2,38,49,000</v>
      </c>
      <c r="T4023" s="4" t="str">
        <f>VLOOKUP(P:P,'[1]2017'!$D:$H,5,0)</f>
        <v>Rs 6,00,000</v>
      </c>
      <c r="U4023" s="4" t="str">
        <f>VLOOKUP(P:P,'[1]2017'!$D:$I,6,0)</f>
        <v>All India Majlis-E-Ittehadul Muslimeen</v>
      </c>
      <c r="V4023">
        <f t="shared" si="125"/>
        <v>0</v>
      </c>
    </row>
    <row r="4024" spans="1:22" x14ac:dyDescent="0.3">
      <c r="A4024" s="10" t="s">
        <v>105</v>
      </c>
      <c r="B4024" s="10" t="s">
        <v>106</v>
      </c>
      <c r="C4024" s="10">
        <v>3</v>
      </c>
      <c r="D4024" s="10">
        <v>2017</v>
      </c>
      <c r="E4024" s="4" t="s">
        <v>3703</v>
      </c>
      <c r="F4024" s="10">
        <v>313</v>
      </c>
      <c r="G4024" s="10" t="s">
        <v>3712</v>
      </c>
      <c r="H4024" s="10" t="s">
        <v>15</v>
      </c>
      <c r="I4024" s="11" t="s">
        <v>3719</v>
      </c>
      <c r="J4024" s="10" t="s">
        <v>16</v>
      </c>
      <c r="K4024" s="10" t="s">
        <v>15</v>
      </c>
      <c r="L4024" s="10">
        <v>44</v>
      </c>
      <c r="M4024" s="10" t="s">
        <v>22</v>
      </c>
      <c r="N4024" s="10">
        <v>1530</v>
      </c>
      <c r="O4024" s="10">
        <v>8</v>
      </c>
      <c r="P4024" s="10" t="str">
        <f t="shared" si="126"/>
        <v>DHANUSHDHARI|KHALILABAD</v>
      </c>
      <c r="Q4024" s="4">
        <f>VLOOKUP(P:P,'[1]2017'!$D:$E,2,0)</f>
        <v>0</v>
      </c>
      <c r="R4024" s="4" t="str">
        <f>VLOOKUP(P:P,'[1]2017'!$D:$F,3,0)</f>
        <v>12th Pass</v>
      </c>
      <c r="S4024" s="4" t="str">
        <f>VLOOKUP(P:P,'[1]2017'!$D:$G,4,0)</f>
        <v>Rs 8,06,500</v>
      </c>
      <c r="T4024" s="4" t="str">
        <f>VLOOKUP(P:P,'[1]2017'!$D:$H,5,0)</f>
        <v>Rs 0</v>
      </c>
      <c r="U4024" s="4" t="str">
        <f>VLOOKUP(P:P,'[1]2017'!$D:$I,6,0)</f>
        <v>NCP</v>
      </c>
      <c r="V4024">
        <f t="shared" si="125"/>
        <v>0</v>
      </c>
    </row>
    <row r="4025" spans="1:22" x14ac:dyDescent="0.3">
      <c r="A4025" s="10" t="s">
        <v>105</v>
      </c>
      <c r="B4025" s="10" t="s">
        <v>106</v>
      </c>
      <c r="C4025" s="10">
        <v>3</v>
      </c>
      <c r="D4025" s="10">
        <v>2017</v>
      </c>
      <c r="E4025" s="4" t="s">
        <v>3703</v>
      </c>
      <c r="F4025" s="10">
        <v>313</v>
      </c>
      <c r="G4025" s="10" t="s">
        <v>3712</v>
      </c>
      <c r="H4025" s="10" t="s">
        <v>15</v>
      </c>
      <c r="I4025" s="11" t="s">
        <v>3720</v>
      </c>
      <c r="J4025" s="10" t="s">
        <v>16</v>
      </c>
      <c r="K4025" s="10" t="s">
        <v>15</v>
      </c>
      <c r="L4025" s="10">
        <v>64</v>
      </c>
      <c r="M4025" s="10" t="s">
        <v>23</v>
      </c>
      <c r="N4025" s="10">
        <v>1500</v>
      </c>
      <c r="O4025" s="10">
        <v>9</v>
      </c>
      <c r="P4025" s="10" t="str">
        <f t="shared" si="126"/>
        <v>PREM PRAKASH TRIPATHI|KHALILABAD</v>
      </c>
      <c r="Q4025" s="4">
        <f>VLOOKUP(P:P,'[1]2017'!$D:$E,2,0)</f>
        <v>0</v>
      </c>
      <c r="R4025" s="4" t="str">
        <f>VLOOKUP(P:P,'[1]2017'!$D:$F,3,0)</f>
        <v>Graduate</v>
      </c>
      <c r="S4025" s="4" t="str">
        <f>VLOOKUP(P:P,'[1]2017'!$D:$G,4,0)</f>
        <v>Rs 5,26,000</v>
      </c>
      <c r="T4025" s="4" t="str">
        <f>VLOOKUP(P:P,'[1]2017'!$D:$H,5,0)</f>
        <v>Rs 0</v>
      </c>
      <c r="U4025" s="4" t="str">
        <f>VLOOKUP(P:P,'[1]2017'!$D:$I,6,0)</f>
        <v>IND</v>
      </c>
      <c r="V4025">
        <f t="shared" si="125"/>
        <v>0</v>
      </c>
    </row>
    <row r="4026" spans="1:22" x14ac:dyDescent="0.3">
      <c r="A4026" s="10" t="s">
        <v>105</v>
      </c>
      <c r="B4026" s="10" t="s">
        <v>106</v>
      </c>
      <c r="C4026" s="10">
        <v>3</v>
      </c>
      <c r="D4026" s="10">
        <v>2017</v>
      </c>
      <c r="E4026" s="4" t="s">
        <v>3703</v>
      </c>
      <c r="F4026" s="10">
        <v>313</v>
      </c>
      <c r="G4026" s="10" t="s">
        <v>3712</v>
      </c>
      <c r="H4026" s="10" t="s">
        <v>15</v>
      </c>
      <c r="I4026" s="11" t="s">
        <v>3721</v>
      </c>
      <c r="J4026" s="10" t="s">
        <v>26</v>
      </c>
      <c r="K4026" s="10" t="s">
        <v>15</v>
      </c>
      <c r="L4026" s="10">
        <v>43</v>
      </c>
      <c r="M4026" s="10" t="s">
        <v>23</v>
      </c>
      <c r="N4026" s="10">
        <v>1394</v>
      </c>
      <c r="O4026" s="10">
        <v>10</v>
      </c>
      <c r="P4026" s="10" t="str">
        <f t="shared" si="126"/>
        <v>MANBHAWATI|KHALILABAD</v>
      </c>
      <c r="Q4026" s="4" t="e">
        <f>VLOOKUP(P:P,'[1]2017'!$D:$E,2,0)</f>
        <v>#N/A</v>
      </c>
      <c r="R4026" s="4" t="e">
        <f>VLOOKUP(P:P,'[1]2017'!$D:$F,3,0)</f>
        <v>#N/A</v>
      </c>
      <c r="S4026" s="4" t="e">
        <f>VLOOKUP(P:P,'[1]2017'!$D:$G,4,0)</f>
        <v>#N/A</v>
      </c>
      <c r="T4026" s="4" t="e">
        <f>VLOOKUP(P:P,'[1]2017'!$D:$H,5,0)</f>
        <v>#N/A</v>
      </c>
      <c r="U4026" s="4" t="e">
        <f>VLOOKUP(P:P,'[1]2017'!$D:$I,6,0)</f>
        <v>#N/A</v>
      </c>
      <c r="V4026">
        <f t="shared" si="125"/>
        <v>0</v>
      </c>
    </row>
    <row r="4027" spans="1:22" x14ac:dyDescent="0.3">
      <c r="A4027" s="10" t="s">
        <v>105</v>
      </c>
      <c r="B4027" s="10" t="s">
        <v>106</v>
      </c>
      <c r="C4027" s="10">
        <v>3</v>
      </c>
      <c r="D4027" s="10">
        <v>2017</v>
      </c>
      <c r="E4027" s="4" t="s">
        <v>3703</v>
      </c>
      <c r="F4027" s="10">
        <v>313</v>
      </c>
      <c r="G4027" s="10" t="s">
        <v>3712</v>
      </c>
      <c r="H4027" s="10" t="s">
        <v>15</v>
      </c>
      <c r="I4027" s="11" t="s">
        <v>3722</v>
      </c>
      <c r="J4027" s="10" t="s">
        <v>26</v>
      </c>
      <c r="K4027" s="10" t="s">
        <v>15</v>
      </c>
      <c r="L4027" s="10">
        <v>35</v>
      </c>
      <c r="M4027" s="10" t="s">
        <v>23</v>
      </c>
      <c r="N4027" s="10">
        <v>1296</v>
      </c>
      <c r="O4027" s="10">
        <v>11</v>
      </c>
      <c r="P4027" s="10" t="str">
        <f t="shared" si="126"/>
        <v>SUNITA YADAV|KHALILABAD</v>
      </c>
      <c r="Q4027" s="4">
        <f>VLOOKUP(P:P,'[1]2017'!$D:$E,2,0)</f>
        <v>0</v>
      </c>
      <c r="R4027" s="4" t="str">
        <f>VLOOKUP(P:P,'[1]2017'!$D:$F,3,0)</f>
        <v>Literate</v>
      </c>
      <c r="S4027" s="4" t="str">
        <f>VLOOKUP(P:P,'[1]2017'!$D:$G,4,0)</f>
        <v>Rs 46,39,786</v>
      </c>
      <c r="T4027" s="4" t="str">
        <f>VLOOKUP(P:P,'[1]2017'!$D:$H,5,0)</f>
        <v>Rs 4,00,000</v>
      </c>
      <c r="U4027" s="4" t="str">
        <f>VLOOKUP(P:P,'[1]2017'!$D:$I,6,0)</f>
        <v>IND</v>
      </c>
      <c r="V4027">
        <f t="shared" si="125"/>
        <v>0</v>
      </c>
    </row>
    <row r="4028" spans="1:22" x14ac:dyDescent="0.3">
      <c r="A4028" s="10" t="s">
        <v>105</v>
      </c>
      <c r="B4028" s="10" t="s">
        <v>106</v>
      </c>
      <c r="C4028" s="10">
        <v>3</v>
      </c>
      <c r="D4028" s="10">
        <v>2017</v>
      </c>
      <c r="E4028" s="4" t="s">
        <v>3703</v>
      </c>
      <c r="F4028" s="10">
        <v>313</v>
      </c>
      <c r="G4028" s="10" t="s">
        <v>3712</v>
      </c>
      <c r="H4028" s="10" t="s">
        <v>15</v>
      </c>
      <c r="I4028" s="11" t="s">
        <v>988</v>
      </c>
      <c r="J4028" s="10" t="s">
        <v>16</v>
      </c>
      <c r="K4028" s="10" t="s">
        <v>25</v>
      </c>
      <c r="L4028" s="10">
        <v>26</v>
      </c>
      <c r="M4028" s="10" t="s">
        <v>23</v>
      </c>
      <c r="N4028" s="10">
        <v>896</v>
      </c>
      <c r="O4028" s="10">
        <v>12</v>
      </c>
      <c r="P4028" s="10" t="str">
        <f t="shared" si="126"/>
        <v>DHARMENDRA KUMAR|KHALILABAD</v>
      </c>
      <c r="Q4028" s="4">
        <f>VLOOKUP(P:P,'[1]2017'!$D:$E,2,0)</f>
        <v>0</v>
      </c>
      <c r="R4028" s="4" t="str">
        <f>VLOOKUP(P:P,'[1]2017'!$D:$F,3,0)</f>
        <v>Post Graduate</v>
      </c>
      <c r="S4028" s="4" t="str">
        <f>VLOOKUP(P:P,'[1]2017'!$D:$G,4,0)</f>
        <v>Rs 4,93,495</v>
      </c>
      <c r="T4028" s="4" t="str">
        <f>VLOOKUP(P:P,'[1]2017'!$D:$H,5,0)</f>
        <v>Rs 0</v>
      </c>
      <c r="U4028" s="4" t="str">
        <f>VLOOKUP(P:P,'[1]2017'!$D:$I,6,0)</f>
        <v>IND</v>
      </c>
      <c r="V4028">
        <f t="shared" si="125"/>
        <v>0</v>
      </c>
    </row>
    <row r="4029" spans="1:22" x14ac:dyDescent="0.3">
      <c r="A4029" s="10" t="s">
        <v>105</v>
      </c>
      <c r="B4029" s="10" t="s">
        <v>106</v>
      </c>
      <c r="C4029" s="10">
        <v>3</v>
      </c>
      <c r="D4029" s="10">
        <v>2017</v>
      </c>
      <c r="E4029" s="4" t="s">
        <v>3703</v>
      </c>
      <c r="F4029" s="10">
        <v>313</v>
      </c>
      <c r="G4029" s="10" t="s">
        <v>3712</v>
      </c>
      <c r="H4029" s="10" t="s">
        <v>15</v>
      </c>
      <c r="I4029" s="11" t="s">
        <v>19</v>
      </c>
      <c r="J4029" s="10" t="s">
        <v>20</v>
      </c>
      <c r="K4029" s="10" t="s">
        <v>20</v>
      </c>
      <c r="L4029" s="10" t="s">
        <v>20</v>
      </c>
      <c r="M4029" s="10" t="s">
        <v>21</v>
      </c>
      <c r="N4029" s="10">
        <v>835</v>
      </c>
      <c r="O4029" s="10">
        <v>13</v>
      </c>
      <c r="P4029" s="10" t="str">
        <f t="shared" si="126"/>
        <v>None of the Above|KHALILABAD</v>
      </c>
      <c r="Q4029" s="4" t="e">
        <f>VLOOKUP(P:P,'[1]2017'!$D:$E,2,0)</f>
        <v>#N/A</v>
      </c>
      <c r="R4029" s="4" t="e">
        <f>VLOOKUP(P:P,'[1]2017'!$D:$F,3,0)</f>
        <v>#N/A</v>
      </c>
      <c r="S4029" s="4" t="e">
        <f>VLOOKUP(P:P,'[1]2017'!$D:$G,4,0)</f>
        <v>#N/A</v>
      </c>
      <c r="T4029" s="4" t="e">
        <f>VLOOKUP(P:P,'[1]2017'!$D:$H,5,0)</f>
        <v>#N/A</v>
      </c>
      <c r="U4029" s="4" t="e">
        <f>VLOOKUP(P:P,'[1]2017'!$D:$I,6,0)</f>
        <v>#N/A</v>
      </c>
      <c r="V4029">
        <f t="shared" si="125"/>
        <v>0</v>
      </c>
    </row>
    <row r="4030" spans="1:22" x14ac:dyDescent="0.3">
      <c r="A4030" s="10" t="s">
        <v>105</v>
      </c>
      <c r="B4030" s="10" t="s">
        <v>106</v>
      </c>
      <c r="C4030" s="10">
        <v>3</v>
      </c>
      <c r="D4030" s="10">
        <v>2017</v>
      </c>
      <c r="E4030" s="4" t="s">
        <v>3703</v>
      </c>
      <c r="F4030" s="10">
        <v>313</v>
      </c>
      <c r="G4030" s="10" t="s">
        <v>3712</v>
      </c>
      <c r="H4030" s="10" t="s">
        <v>15</v>
      </c>
      <c r="I4030" s="11" t="s">
        <v>3723</v>
      </c>
      <c r="J4030" s="10" t="s">
        <v>16</v>
      </c>
      <c r="K4030" s="10" t="s">
        <v>15</v>
      </c>
      <c r="L4030" s="10">
        <v>30</v>
      </c>
      <c r="M4030" s="10" t="s">
        <v>23</v>
      </c>
      <c r="N4030" s="10">
        <v>749</v>
      </c>
      <c r="O4030" s="10">
        <v>14</v>
      </c>
      <c r="P4030" s="10" t="str">
        <f t="shared" si="126"/>
        <v>PRADEEP GUPTA|KHALILABAD</v>
      </c>
      <c r="Q4030" s="4">
        <f>VLOOKUP(P:P,'[1]2017'!$D:$E,2,0)</f>
        <v>0</v>
      </c>
      <c r="R4030" s="4" t="str">
        <f>VLOOKUP(P:P,'[1]2017'!$D:$F,3,0)</f>
        <v>12th Pass</v>
      </c>
      <c r="S4030" s="4" t="str">
        <f>VLOOKUP(P:P,'[1]2017'!$D:$G,4,0)</f>
        <v>Rs 45,48,000</v>
      </c>
      <c r="T4030" s="4" t="str">
        <f>VLOOKUP(P:P,'[1]2017'!$D:$H,5,0)</f>
        <v>Rs 17,00,000</v>
      </c>
      <c r="U4030" s="4" t="str">
        <f>VLOOKUP(P:P,'[1]2017'!$D:$I,6,0)</f>
        <v>IND</v>
      </c>
      <c r="V4030">
        <f t="shared" si="125"/>
        <v>0</v>
      </c>
    </row>
    <row r="4031" spans="1:22" x14ac:dyDescent="0.3">
      <c r="A4031" s="10" t="s">
        <v>105</v>
      </c>
      <c r="B4031" s="10" t="s">
        <v>106</v>
      </c>
      <c r="C4031" s="10">
        <v>3</v>
      </c>
      <c r="D4031" s="10">
        <v>2017</v>
      </c>
      <c r="E4031" s="4" t="s">
        <v>3703</v>
      </c>
      <c r="F4031" s="10">
        <v>313</v>
      </c>
      <c r="G4031" s="10" t="s">
        <v>3712</v>
      </c>
      <c r="H4031" s="10" t="s">
        <v>15</v>
      </c>
      <c r="I4031" s="11" t="s">
        <v>3724</v>
      </c>
      <c r="J4031" s="10" t="s">
        <v>16</v>
      </c>
      <c r="K4031" s="10" t="s">
        <v>15</v>
      </c>
      <c r="L4031" s="10">
        <v>55</v>
      </c>
      <c r="M4031" s="10" t="s">
        <v>23</v>
      </c>
      <c r="N4031" s="10">
        <v>726</v>
      </c>
      <c r="O4031" s="10">
        <v>15</v>
      </c>
      <c r="P4031" s="10" t="str">
        <f t="shared" si="126"/>
        <v>RAM AJOR|KHALILABAD</v>
      </c>
      <c r="Q4031" s="4">
        <f>VLOOKUP(P:P,'[1]2017'!$D:$E,2,0)</f>
        <v>0</v>
      </c>
      <c r="R4031" s="4" t="str">
        <f>VLOOKUP(P:P,'[1]2017'!$D:$F,3,0)</f>
        <v>5th Pass</v>
      </c>
      <c r="S4031" s="4" t="str">
        <f>VLOOKUP(P:P,'[1]2017'!$D:$G,4,0)</f>
        <v>Rs 7,18,000</v>
      </c>
      <c r="T4031" s="4" t="str">
        <f>VLOOKUP(P:P,'[1]2017'!$D:$H,5,0)</f>
        <v>Rs 0</v>
      </c>
      <c r="U4031" s="4" t="str">
        <f>VLOOKUP(P:P,'[1]2017'!$D:$I,6,0)</f>
        <v>IND</v>
      </c>
      <c r="V4031">
        <f t="shared" si="125"/>
        <v>0</v>
      </c>
    </row>
    <row r="4032" spans="1:22" x14ac:dyDescent="0.3">
      <c r="A4032" s="10" t="s">
        <v>105</v>
      </c>
      <c r="B4032" s="10" t="s">
        <v>106</v>
      </c>
      <c r="C4032" s="10">
        <v>3</v>
      </c>
      <c r="D4032" s="10">
        <v>2017</v>
      </c>
      <c r="E4032" s="4" t="s">
        <v>3703</v>
      </c>
      <c r="F4032" s="10">
        <v>313</v>
      </c>
      <c r="G4032" s="10" t="s">
        <v>3712</v>
      </c>
      <c r="H4032" s="10" t="s">
        <v>15</v>
      </c>
      <c r="I4032" s="11" t="s">
        <v>3725</v>
      </c>
      <c r="J4032" s="10" t="s">
        <v>16</v>
      </c>
      <c r="K4032" s="10" t="s">
        <v>15</v>
      </c>
      <c r="L4032" s="10">
        <v>30</v>
      </c>
      <c r="M4032" s="10" t="s">
        <v>3726</v>
      </c>
      <c r="N4032" s="10">
        <v>687</v>
      </c>
      <c r="O4032" s="10">
        <v>16</v>
      </c>
      <c r="P4032" s="10" t="str">
        <f t="shared" si="126"/>
        <v>MOHAMMAD ALI|KHALILABAD</v>
      </c>
      <c r="Q4032" s="4">
        <f>VLOOKUP(P:P,'[1]2017'!$D:$E,2,0)</f>
        <v>0</v>
      </c>
      <c r="R4032" s="4" t="str">
        <f>VLOOKUP(P:P,'[1]2017'!$D:$F,3,0)</f>
        <v>10th Pass</v>
      </c>
      <c r="S4032" s="4" t="str">
        <f>VLOOKUP(P:P,'[1]2017'!$D:$G,4,0)</f>
        <v>Rs 11,95,000</v>
      </c>
      <c r="T4032" s="4" t="str">
        <f>VLOOKUP(P:P,'[1]2017'!$D:$H,5,0)</f>
        <v>Rs 0</v>
      </c>
      <c r="U4032" s="4" t="str">
        <f>VLOOKUP(P:P,'[1]2017'!$D:$I,6,0)</f>
        <v>Parcham Party of India</v>
      </c>
      <c r="V4032">
        <f t="shared" si="125"/>
        <v>0</v>
      </c>
    </row>
    <row r="4033" spans="1:22" x14ac:dyDescent="0.3">
      <c r="A4033" s="10" t="s">
        <v>105</v>
      </c>
      <c r="B4033" s="10" t="s">
        <v>106</v>
      </c>
      <c r="C4033" s="10">
        <v>3</v>
      </c>
      <c r="D4033" s="10">
        <v>2017</v>
      </c>
      <c r="E4033" s="4" t="s">
        <v>3703</v>
      </c>
      <c r="F4033" s="10">
        <v>313</v>
      </c>
      <c r="G4033" s="10" t="s">
        <v>3712</v>
      </c>
      <c r="H4033" s="10" t="s">
        <v>15</v>
      </c>
      <c r="I4033" s="11" t="s">
        <v>3495</v>
      </c>
      <c r="J4033" s="10" t="s">
        <v>16</v>
      </c>
      <c r="K4033" s="10" t="s">
        <v>15</v>
      </c>
      <c r="L4033" s="10">
        <v>36</v>
      </c>
      <c r="M4033" s="10" t="s">
        <v>3727</v>
      </c>
      <c r="N4033" s="10">
        <v>668</v>
      </c>
      <c r="O4033" s="10">
        <v>17</v>
      </c>
      <c r="P4033" s="10" t="str">
        <f t="shared" si="126"/>
        <v>ALAUDDIN|KHALILABAD</v>
      </c>
      <c r="Q4033" s="4">
        <f>VLOOKUP(P:P,'[1]2017'!$D:$E,2,0)</f>
        <v>0</v>
      </c>
      <c r="R4033" s="4" t="str">
        <f>VLOOKUP(P:P,'[1]2017'!$D:$F,3,0)</f>
        <v>12th Pass</v>
      </c>
      <c r="S4033" s="4" t="str">
        <f>VLOOKUP(P:P,'[1]2017'!$D:$G,4,0)</f>
        <v>Rs 20,74,000</v>
      </c>
      <c r="T4033" s="4" t="str">
        <f>VLOOKUP(P:P,'[1]2017'!$D:$H,5,0)</f>
        <v>Rs 0</v>
      </c>
      <c r="U4033" s="4" t="str">
        <f>VLOOKUP(P:P,'[1]2017'!$D:$I,6,0)</f>
        <v>Samaj Seva Party</v>
      </c>
      <c r="V4033">
        <f t="shared" si="125"/>
        <v>0</v>
      </c>
    </row>
    <row r="4034" spans="1:22" x14ac:dyDescent="0.3">
      <c r="A4034" s="10" t="s">
        <v>105</v>
      </c>
      <c r="B4034" s="10" t="s">
        <v>106</v>
      </c>
      <c r="C4034" s="10">
        <v>3</v>
      </c>
      <c r="D4034" s="10">
        <v>2017</v>
      </c>
      <c r="E4034" s="4" t="s">
        <v>3703</v>
      </c>
      <c r="F4034" s="10">
        <v>313</v>
      </c>
      <c r="G4034" s="10" t="s">
        <v>3712</v>
      </c>
      <c r="H4034" s="10" t="s">
        <v>15</v>
      </c>
      <c r="I4034" s="11" t="s">
        <v>3728</v>
      </c>
      <c r="J4034" s="10" t="s">
        <v>16</v>
      </c>
      <c r="K4034" s="10" t="s">
        <v>15</v>
      </c>
      <c r="L4034" s="10">
        <v>55</v>
      </c>
      <c r="M4034" s="10" t="s">
        <v>387</v>
      </c>
      <c r="N4034" s="10">
        <v>651</v>
      </c>
      <c r="O4034" s="10">
        <v>18</v>
      </c>
      <c r="P4034" s="10" t="str">
        <f t="shared" si="126"/>
        <v>RAMSWARATH|KHALILABAD</v>
      </c>
      <c r="Q4034" s="4">
        <f>VLOOKUP(P:P,'[1]2017'!$D:$E,2,0)</f>
        <v>0</v>
      </c>
      <c r="R4034" s="4" t="str">
        <f>VLOOKUP(P:P,'[1]2017'!$D:$F,3,0)</f>
        <v>8th Pass</v>
      </c>
      <c r="S4034" s="4" t="str">
        <f>VLOOKUP(P:P,'[1]2017'!$D:$G,4,0)</f>
        <v>Rs 90,000</v>
      </c>
      <c r="T4034" s="4" t="str">
        <f>VLOOKUP(P:P,'[1]2017'!$D:$H,5,0)</f>
        <v>Rs 0</v>
      </c>
      <c r="U4034" s="4" t="str">
        <f>VLOOKUP(P:P,'[1]2017'!$D:$I,6,0)</f>
        <v>Bharatiya Subhash Sena</v>
      </c>
      <c r="V4034">
        <f t="shared" ref="V4034:V4097" si="127">IF(O:O=1,1,0)</f>
        <v>0</v>
      </c>
    </row>
    <row r="4035" spans="1:22" x14ac:dyDescent="0.3">
      <c r="A4035" s="10" t="s">
        <v>105</v>
      </c>
      <c r="B4035" s="10" t="s">
        <v>106</v>
      </c>
      <c r="C4035" s="10">
        <v>3</v>
      </c>
      <c r="D4035" s="10">
        <v>2017</v>
      </c>
      <c r="E4035" s="4" t="s">
        <v>3703</v>
      </c>
      <c r="F4035" s="10">
        <v>313</v>
      </c>
      <c r="G4035" s="10" t="s">
        <v>3712</v>
      </c>
      <c r="H4035" s="10" t="s">
        <v>15</v>
      </c>
      <c r="I4035" s="11" t="s">
        <v>3729</v>
      </c>
      <c r="J4035" s="10" t="s">
        <v>16</v>
      </c>
      <c r="K4035" s="10" t="s">
        <v>15</v>
      </c>
      <c r="L4035" s="10">
        <v>45</v>
      </c>
      <c r="M4035" s="10" t="s">
        <v>23</v>
      </c>
      <c r="N4035" s="10">
        <v>622</v>
      </c>
      <c r="O4035" s="10">
        <v>19</v>
      </c>
      <c r="P4035" s="10" t="str">
        <f t="shared" si="126"/>
        <v>SATYA NARAYAN|KHALILABAD</v>
      </c>
      <c r="Q4035" s="4">
        <f>VLOOKUP(P:P,'[1]2017'!$D:$E,2,0)</f>
        <v>0</v>
      </c>
      <c r="R4035" s="4" t="str">
        <f>VLOOKUP(P:P,'[1]2017'!$D:$F,3,0)</f>
        <v>Illiterate</v>
      </c>
      <c r="S4035" s="4" t="str">
        <f>VLOOKUP(P:P,'[1]2017'!$D:$G,4,0)</f>
        <v>Rs 25,63,000</v>
      </c>
      <c r="T4035" s="4" t="str">
        <f>VLOOKUP(P:P,'[1]2017'!$D:$H,5,0)</f>
        <v>Rs 38,000</v>
      </c>
      <c r="U4035" s="4" t="str">
        <f>VLOOKUP(P:P,'[1]2017'!$D:$I,6,0)</f>
        <v>IND</v>
      </c>
      <c r="V4035">
        <f t="shared" si="127"/>
        <v>0</v>
      </c>
    </row>
    <row r="4036" spans="1:22" x14ac:dyDescent="0.3">
      <c r="A4036" s="10" t="s">
        <v>105</v>
      </c>
      <c r="B4036" s="10" t="s">
        <v>106</v>
      </c>
      <c r="C4036" s="10">
        <v>3</v>
      </c>
      <c r="D4036" s="10">
        <v>2017</v>
      </c>
      <c r="E4036" s="4" t="s">
        <v>3703</v>
      </c>
      <c r="F4036" s="10">
        <v>313</v>
      </c>
      <c r="G4036" s="10" t="s">
        <v>3712</v>
      </c>
      <c r="H4036" s="10" t="s">
        <v>15</v>
      </c>
      <c r="I4036" s="11" t="s">
        <v>3730</v>
      </c>
      <c r="J4036" s="10" t="s">
        <v>16</v>
      </c>
      <c r="K4036" s="10" t="s">
        <v>25</v>
      </c>
      <c r="L4036" s="10">
        <v>40</v>
      </c>
      <c r="M4036" s="10" t="s">
        <v>24</v>
      </c>
      <c r="N4036" s="10">
        <v>527</v>
      </c>
      <c r="O4036" s="10">
        <v>20</v>
      </c>
      <c r="P4036" s="10" t="str">
        <f t="shared" si="126"/>
        <v>SHAILENDRA KUMAR|KHALILABAD</v>
      </c>
      <c r="Q4036" s="4">
        <f>VLOOKUP(P:P,'[1]2017'!$D:$E,2,0)</f>
        <v>0</v>
      </c>
      <c r="R4036" s="4" t="str">
        <f>VLOOKUP(P:P,'[1]2017'!$D:$F,3,0)</f>
        <v>12th Pass</v>
      </c>
      <c r="S4036" s="4" t="str">
        <f>VLOOKUP(P:P,'[1]2017'!$D:$G,4,0)</f>
        <v>Rs 7,47,052</v>
      </c>
      <c r="T4036" s="4" t="str">
        <f>VLOOKUP(P:P,'[1]2017'!$D:$H,5,0)</f>
        <v>Rs 2,00,000</v>
      </c>
      <c r="U4036" s="4" t="str">
        <f>VLOOKUP(P:P,'[1]2017'!$D:$I,6,0)</f>
        <v>Bahujan Mukti Party</v>
      </c>
      <c r="V4036">
        <f t="shared" si="127"/>
        <v>0</v>
      </c>
    </row>
    <row r="4037" spans="1:22" x14ac:dyDescent="0.3">
      <c r="A4037" s="10" t="s">
        <v>105</v>
      </c>
      <c r="B4037" s="10" t="s">
        <v>106</v>
      </c>
      <c r="C4037" s="10">
        <v>3</v>
      </c>
      <c r="D4037" s="10">
        <v>2017</v>
      </c>
      <c r="E4037" s="4" t="s">
        <v>3703</v>
      </c>
      <c r="F4037" s="10">
        <v>313</v>
      </c>
      <c r="G4037" s="10" t="s">
        <v>3712</v>
      </c>
      <c r="H4037" s="10" t="s">
        <v>15</v>
      </c>
      <c r="I4037" s="11" t="s">
        <v>3731</v>
      </c>
      <c r="J4037" s="10" t="s">
        <v>16</v>
      </c>
      <c r="K4037" s="10" t="s">
        <v>25</v>
      </c>
      <c r="L4037" s="10">
        <v>44</v>
      </c>
      <c r="M4037" s="10" t="s">
        <v>23</v>
      </c>
      <c r="N4037" s="10">
        <v>507</v>
      </c>
      <c r="O4037" s="10">
        <v>21</v>
      </c>
      <c r="P4037" s="10" t="str">
        <f t="shared" si="126"/>
        <v>BAIJNATH|KHALILABAD</v>
      </c>
      <c r="Q4037" s="4">
        <f>VLOOKUP(P:P,'[1]2017'!$D:$E,2,0)</f>
        <v>0</v>
      </c>
      <c r="R4037" s="4" t="str">
        <f>VLOOKUP(P:P,'[1]2017'!$D:$F,3,0)</f>
        <v>12th Pass</v>
      </c>
      <c r="S4037" s="4" t="str">
        <f>VLOOKUP(P:P,'[1]2017'!$D:$G,4,0)</f>
        <v>Rs 7,85,000</v>
      </c>
      <c r="T4037" s="4" t="str">
        <f>VLOOKUP(P:P,'[1]2017'!$D:$H,5,0)</f>
        <v>Rs 0</v>
      </c>
      <c r="U4037" s="4" t="str">
        <f>VLOOKUP(P:P,'[1]2017'!$D:$I,6,0)</f>
        <v>IND</v>
      </c>
      <c r="V4037">
        <f t="shared" si="127"/>
        <v>0</v>
      </c>
    </row>
    <row r="4038" spans="1:22" x14ac:dyDescent="0.3">
      <c r="A4038" s="10" t="s">
        <v>105</v>
      </c>
      <c r="B4038" s="10" t="s">
        <v>106</v>
      </c>
      <c r="C4038" s="10">
        <v>3</v>
      </c>
      <c r="D4038" s="10">
        <v>2017</v>
      </c>
      <c r="E4038" s="4" t="s">
        <v>3703</v>
      </c>
      <c r="F4038" s="10">
        <v>313</v>
      </c>
      <c r="G4038" s="10" t="s">
        <v>3712</v>
      </c>
      <c r="H4038" s="10" t="s">
        <v>15</v>
      </c>
      <c r="I4038" s="11" t="s">
        <v>3732</v>
      </c>
      <c r="J4038" s="10" t="s">
        <v>16</v>
      </c>
      <c r="K4038" s="10" t="s">
        <v>15</v>
      </c>
      <c r="L4038" s="10">
        <v>46</v>
      </c>
      <c r="M4038" s="10" t="s">
        <v>23</v>
      </c>
      <c r="N4038" s="10">
        <v>503</v>
      </c>
      <c r="O4038" s="10">
        <v>22</v>
      </c>
      <c r="P4038" s="10" t="str">
        <f t="shared" si="126"/>
        <v>BADDHNATH TIWARI|KHALILABAD</v>
      </c>
      <c r="Q4038" s="4" t="e">
        <f>VLOOKUP(P:P,'[1]2017'!$D:$E,2,0)</f>
        <v>#N/A</v>
      </c>
      <c r="R4038" s="4" t="e">
        <f>VLOOKUP(P:P,'[1]2017'!$D:$F,3,0)</f>
        <v>#N/A</v>
      </c>
      <c r="S4038" s="4" t="e">
        <f>VLOOKUP(P:P,'[1]2017'!$D:$G,4,0)</f>
        <v>#N/A</v>
      </c>
      <c r="T4038" s="4" t="e">
        <f>VLOOKUP(P:P,'[1]2017'!$D:$H,5,0)</f>
        <v>#N/A</v>
      </c>
      <c r="U4038" s="4" t="e">
        <f>VLOOKUP(P:P,'[1]2017'!$D:$I,6,0)</f>
        <v>#N/A</v>
      </c>
      <c r="V4038">
        <f t="shared" si="127"/>
        <v>0</v>
      </c>
    </row>
    <row r="4039" spans="1:22" x14ac:dyDescent="0.3">
      <c r="A4039" s="10" t="s">
        <v>105</v>
      </c>
      <c r="B4039" s="10" t="s">
        <v>106</v>
      </c>
      <c r="C4039" s="10">
        <v>3</v>
      </c>
      <c r="D4039" s="10">
        <v>2017</v>
      </c>
      <c r="E4039" s="4" t="s">
        <v>3703</v>
      </c>
      <c r="F4039" s="10">
        <v>313</v>
      </c>
      <c r="G4039" s="10" t="s">
        <v>3712</v>
      </c>
      <c r="H4039" s="10" t="s">
        <v>15</v>
      </c>
      <c r="I4039" s="11" t="s">
        <v>3733</v>
      </c>
      <c r="J4039" s="10" t="s">
        <v>16</v>
      </c>
      <c r="K4039" s="10" t="s">
        <v>15</v>
      </c>
      <c r="L4039" s="10">
        <v>38</v>
      </c>
      <c r="M4039" s="10" t="s">
        <v>23</v>
      </c>
      <c r="N4039" s="10">
        <v>477</v>
      </c>
      <c r="O4039" s="10">
        <v>23</v>
      </c>
      <c r="P4039" s="10" t="str">
        <f t="shared" si="126"/>
        <v>AMRATA SINGH|KHALILABAD</v>
      </c>
      <c r="Q4039" s="4">
        <f>VLOOKUP(P:P,'[1]2017'!$D:$E,2,0)</f>
        <v>0</v>
      </c>
      <c r="R4039" s="4" t="str">
        <f>VLOOKUP(P:P,'[1]2017'!$D:$F,3,0)</f>
        <v>10th Pass</v>
      </c>
      <c r="S4039" s="4" t="str">
        <f>VLOOKUP(P:P,'[1]2017'!$D:$G,4,0)</f>
        <v>Rs 30,06,000</v>
      </c>
      <c r="T4039" s="4" t="str">
        <f>VLOOKUP(P:P,'[1]2017'!$D:$H,5,0)</f>
        <v>Rs 0</v>
      </c>
      <c r="U4039" s="4" t="str">
        <f>VLOOKUP(P:P,'[1]2017'!$D:$I,6,0)</f>
        <v>IND</v>
      </c>
      <c r="V4039">
        <f t="shared" si="127"/>
        <v>0</v>
      </c>
    </row>
    <row r="4040" spans="1:22" x14ac:dyDescent="0.3">
      <c r="A4040" s="10" t="s">
        <v>105</v>
      </c>
      <c r="B4040" s="10" t="s">
        <v>106</v>
      </c>
      <c r="C4040" s="10">
        <v>3</v>
      </c>
      <c r="D4040" s="10">
        <v>2017</v>
      </c>
      <c r="E4040" s="4" t="s">
        <v>3703</v>
      </c>
      <c r="F4040" s="10">
        <v>314</v>
      </c>
      <c r="G4040" s="10" t="s">
        <v>3734</v>
      </c>
      <c r="H4040" s="10" t="s">
        <v>25</v>
      </c>
      <c r="I4040" s="11" t="s">
        <v>3735</v>
      </c>
      <c r="J4040" s="10" t="s">
        <v>16</v>
      </c>
      <c r="K4040" s="10" t="s">
        <v>25</v>
      </c>
      <c r="L4040" s="10">
        <v>59</v>
      </c>
      <c r="M4040" s="10" t="s">
        <v>18</v>
      </c>
      <c r="N4040" s="10">
        <v>79572</v>
      </c>
      <c r="O4040" s="10">
        <v>1</v>
      </c>
      <c r="P4040" s="10" t="str">
        <f t="shared" si="126"/>
        <v xml:space="preserve">SHRI RAM CHAUHAN|Dhanghata </v>
      </c>
      <c r="Q4040" s="4" t="e">
        <f>VLOOKUP(P:P,'[1]2017'!$D:$E,2,0)</f>
        <v>#N/A</v>
      </c>
      <c r="R4040" s="4" t="e">
        <f>VLOOKUP(P:P,'[1]2017'!$D:$F,3,0)</f>
        <v>#N/A</v>
      </c>
      <c r="S4040" s="4" t="e">
        <f>VLOOKUP(P:P,'[1]2017'!$D:$G,4,0)</f>
        <v>#N/A</v>
      </c>
      <c r="T4040" s="4" t="e">
        <f>VLOOKUP(P:P,'[1]2017'!$D:$H,5,0)</f>
        <v>#N/A</v>
      </c>
      <c r="U4040" s="4" t="e">
        <f>VLOOKUP(P:P,'[1]2017'!$D:$I,6,0)</f>
        <v>#N/A</v>
      </c>
      <c r="V4040">
        <f t="shared" si="127"/>
        <v>1</v>
      </c>
    </row>
    <row r="4041" spans="1:22" x14ac:dyDescent="0.3">
      <c r="A4041" s="10" t="s">
        <v>105</v>
      </c>
      <c r="B4041" s="10" t="s">
        <v>106</v>
      </c>
      <c r="C4041" s="10">
        <v>3</v>
      </c>
      <c r="D4041" s="10">
        <v>2017</v>
      </c>
      <c r="E4041" s="4" t="s">
        <v>3703</v>
      </c>
      <c r="F4041" s="10">
        <v>314</v>
      </c>
      <c r="G4041" s="10" t="s">
        <v>3734</v>
      </c>
      <c r="H4041" s="10" t="s">
        <v>25</v>
      </c>
      <c r="I4041" s="11" t="s">
        <v>3736</v>
      </c>
      <c r="J4041" s="10" t="s">
        <v>16</v>
      </c>
      <c r="K4041" s="10" t="s">
        <v>25</v>
      </c>
      <c r="L4041" s="10">
        <v>46</v>
      </c>
      <c r="M4041" s="10" t="s">
        <v>139</v>
      </c>
      <c r="N4041" s="10">
        <v>62663</v>
      </c>
      <c r="O4041" s="10">
        <v>2</v>
      </c>
      <c r="P4041" s="10" t="str">
        <f t="shared" si="126"/>
        <v xml:space="preserve">ALGOO PRASAD|Dhanghata </v>
      </c>
      <c r="Q4041" s="4">
        <f>VLOOKUP(P:P,'[1]2017'!$D:$E,2,0)</f>
        <v>1</v>
      </c>
      <c r="R4041" s="4" t="str">
        <f>VLOOKUP(P:P,'[1]2017'!$D:$F,3,0)</f>
        <v>12th Pass</v>
      </c>
      <c r="S4041" s="4" t="str">
        <f>VLOOKUP(P:P,'[1]2017'!$D:$G,4,0)</f>
        <v>Rs 1,13,70,329</v>
      </c>
      <c r="T4041" s="4" t="str">
        <f>VLOOKUP(P:P,'[1]2017'!$D:$H,5,0)</f>
        <v>Rs 0</v>
      </c>
      <c r="U4041" s="4" t="str">
        <f>VLOOKUP(P:P,'[1]2017'!$D:$I,6,0)</f>
        <v>SP</v>
      </c>
      <c r="V4041">
        <f t="shared" si="127"/>
        <v>0</v>
      </c>
    </row>
    <row r="4042" spans="1:22" x14ac:dyDescent="0.3">
      <c r="A4042" s="10" t="s">
        <v>105</v>
      </c>
      <c r="B4042" s="10" t="s">
        <v>106</v>
      </c>
      <c r="C4042" s="10">
        <v>3</v>
      </c>
      <c r="D4042" s="10">
        <v>2017</v>
      </c>
      <c r="E4042" s="4" t="s">
        <v>3703</v>
      </c>
      <c r="F4042" s="10">
        <v>314</v>
      </c>
      <c r="G4042" s="10" t="s">
        <v>3734</v>
      </c>
      <c r="H4042" s="10" t="s">
        <v>25</v>
      </c>
      <c r="I4042" s="11" t="s">
        <v>3737</v>
      </c>
      <c r="J4042" s="10" t="s">
        <v>16</v>
      </c>
      <c r="K4042" s="10" t="s">
        <v>25</v>
      </c>
      <c r="L4042" s="10">
        <v>42</v>
      </c>
      <c r="M4042" s="10" t="s">
        <v>37</v>
      </c>
      <c r="N4042" s="10">
        <v>51938</v>
      </c>
      <c r="O4042" s="10">
        <v>3</v>
      </c>
      <c r="P4042" s="10" t="str">
        <f t="shared" si="126"/>
        <v xml:space="preserve">NEEL MANI|Dhanghata </v>
      </c>
      <c r="Q4042" s="4">
        <f>VLOOKUP(P:P,'[1]2017'!$D:$E,2,0)</f>
        <v>0</v>
      </c>
      <c r="R4042" s="4" t="str">
        <f>VLOOKUP(P:P,'[1]2017'!$D:$F,3,0)</f>
        <v>Post Graduate</v>
      </c>
      <c r="S4042" s="4" t="str">
        <f>VLOOKUP(P:P,'[1]2017'!$D:$G,4,0)</f>
        <v>Rs 69,16,471</v>
      </c>
      <c r="T4042" s="4" t="str">
        <f>VLOOKUP(P:P,'[1]2017'!$D:$H,5,0)</f>
        <v>Rs 25,56,525</v>
      </c>
      <c r="U4042" s="4" t="str">
        <f>VLOOKUP(P:P,'[1]2017'!$D:$I,6,0)</f>
        <v>BSP</v>
      </c>
      <c r="V4042">
        <f t="shared" si="127"/>
        <v>0</v>
      </c>
    </row>
    <row r="4043" spans="1:22" x14ac:dyDescent="0.3">
      <c r="A4043" s="10" t="s">
        <v>105</v>
      </c>
      <c r="B4043" s="10" t="s">
        <v>106</v>
      </c>
      <c r="C4043" s="10">
        <v>3</v>
      </c>
      <c r="D4043" s="10">
        <v>2017</v>
      </c>
      <c r="E4043" s="4" t="s">
        <v>3703</v>
      </c>
      <c r="F4043" s="10">
        <v>314</v>
      </c>
      <c r="G4043" s="10" t="s">
        <v>3734</v>
      </c>
      <c r="H4043" s="10" t="s">
        <v>25</v>
      </c>
      <c r="I4043" s="11" t="s">
        <v>19</v>
      </c>
      <c r="J4043" s="10" t="s">
        <v>20</v>
      </c>
      <c r="K4043" s="10" t="s">
        <v>20</v>
      </c>
      <c r="L4043" s="10" t="s">
        <v>20</v>
      </c>
      <c r="M4043" s="10" t="s">
        <v>21</v>
      </c>
      <c r="N4043" s="10">
        <v>1871</v>
      </c>
      <c r="O4043" s="10">
        <v>4</v>
      </c>
      <c r="P4043" s="10" t="str">
        <f t="shared" si="126"/>
        <v xml:space="preserve">None of the Above|Dhanghata </v>
      </c>
      <c r="Q4043" s="4" t="e">
        <f>VLOOKUP(P:P,'[1]2017'!$D:$E,2,0)</f>
        <v>#N/A</v>
      </c>
      <c r="R4043" s="4" t="e">
        <f>VLOOKUP(P:P,'[1]2017'!$D:$F,3,0)</f>
        <v>#N/A</v>
      </c>
      <c r="S4043" s="4" t="e">
        <f>VLOOKUP(P:P,'[1]2017'!$D:$G,4,0)</f>
        <v>#N/A</v>
      </c>
      <c r="T4043" s="4" t="e">
        <f>VLOOKUP(P:P,'[1]2017'!$D:$H,5,0)</f>
        <v>#N/A</v>
      </c>
      <c r="U4043" s="4" t="e">
        <f>VLOOKUP(P:P,'[1]2017'!$D:$I,6,0)</f>
        <v>#N/A</v>
      </c>
      <c r="V4043">
        <f t="shared" si="127"/>
        <v>0</v>
      </c>
    </row>
    <row r="4044" spans="1:22" x14ac:dyDescent="0.3">
      <c r="A4044" s="10" t="s">
        <v>105</v>
      </c>
      <c r="B4044" s="10" t="s">
        <v>106</v>
      </c>
      <c r="C4044" s="10">
        <v>3</v>
      </c>
      <c r="D4044" s="10">
        <v>2017</v>
      </c>
      <c r="E4044" s="4" t="s">
        <v>3703</v>
      </c>
      <c r="F4044" s="10">
        <v>314</v>
      </c>
      <c r="G4044" s="10" t="s">
        <v>3734</v>
      </c>
      <c r="H4044" s="10" t="s">
        <v>25</v>
      </c>
      <c r="I4044" s="11" t="s">
        <v>3738</v>
      </c>
      <c r="J4044" s="10" t="s">
        <v>16</v>
      </c>
      <c r="K4044" s="10" t="s">
        <v>25</v>
      </c>
      <c r="L4044" s="10">
        <v>49</v>
      </c>
      <c r="M4044" s="10" t="s">
        <v>24</v>
      </c>
      <c r="N4044" s="10">
        <v>1362</v>
      </c>
      <c r="O4044" s="10">
        <v>5</v>
      </c>
      <c r="P4044" s="10" t="str">
        <f t="shared" si="126"/>
        <v xml:space="preserve">JOKHOO PRASAD|Dhanghata </v>
      </c>
      <c r="Q4044" s="4">
        <f>VLOOKUP(P:P,'[1]2017'!$D:$E,2,0)</f>
        <v>0</v>
      </c>
      <c r="R4044" s="4" t="str">
        <f>VLOOKUP(P:P,'[1]2017'!$D:$F,3,0)</f>
        <v>Post Graduate</v>
      </c>
      <c r="S4044" s="4" t="str">
        <f>VLOOKUP(P:P,'[1]2017'!$D:$G,4,0)</f>
        <v>Rs 26,72,417</v>
      </c>
      <c r="T4044" s="4" t="str">
        <f>VLOOKUP(P:P,'[1]2017'!$D:$H,5,0)</f>
        <v>Rs 7,21,607</v>
      </c>
      <c r="U4044" s="4" t="str">
        <f>VLOOKUP(P:P,'[1]2017'!$D:$I,6,0)</f>
        <v>Bahujan Mukti Party</v>
      </c>
      <c r="V4044">
        <f t="shared" si="127"/>
        <v>0</v>
      </c>
    </row>
    <row r="4045" spans="1:22" x14ac:dyDescent="0.3">
      <c r="A4045" s="10" t="s">
        <v>105</v>
      </c>
      <c r="B4045" s="10" t="s">
        <v>106</v>
      </c>
      <c r="C4045" s="10">
        <v>3</v>
      </c>
      <c r="D4045" s="10">
        <v>2017</v>
      </c>
      <c r="E4045" s="4" t="s">
        <v>3703</v>
      </c>
      <c r="F4045" s="10">
        <v>314</v>
      </c>
      <c r="G4045" s="10" t="s">
        <v>3734</v>
      </c>
      <c r="H4045" s="10" t="s">
        <v>25</v>
      </c>
      <c r="I4045" s="11" t="s">
        <v>3739</v>
      </c>
      <c r="J4045" s="10" t="s">
        <v>16</v>
      </c>
      <c r="K4045" s="10" t="s">
        <v>25</v>
      </c>
      <c r="L4045" s="10">
        <v>35</v>
      </c>
      <c r="M4045" s="10" t="s">
        <v>23</v>
      </c>
      <c r="N4045" s="10">
        <v>751</v>
      </c>
      <c r="O4045" s="10">
        <v>6</v>
      </c>
      <c r="P4045" s="10" t="str">
        <f t="shared" si="126"/>
        <v xml:space="preserve">BANTI LAL|Dhanghata </v>
      </c>
      <c r="Q4045" s="4">
        <f>VLOOKUP(P:P,'[1]2017'!$D:$E,2,0)</f>
        <v>0</v>
      </c>
      <c r="R4045" s="4" t="str">
        <f>VLOOKUP(P:P,'[1]2017'!$D:$F,3,0)</f>
        <v>Graduate</v>
      </c>
      <c r="S4045" s="4" t="str">
        <f>VLOOKUP(P:P,'[1]2017'!$D:$G,4,0)</f>
        <v>Rs 12,02,528</v>
      </c>
      <c r="T4045" s="4" t="str">
        <f>VLOOKUP(P:P,'[1]2017'!$D:$H,5,0)</f>
        <v>Rs 0</v>
      </c>
      <c r="U4045" s="4" t="str">
        <f>VLOOKUP(P:P,'[1]2017'!$D:$I,6,0)</f>
        <v>IND</v>
      </c>
      <c r="V4045">
        <f t="shared" si="127"/>
        <v>0</v>
      </c>
    </row>
    <row r="4046" spans="1:22" x14ac:dyDescent="0.3">
      <c r="A4046" s="10" t="s">
        <v>105</v>
      </c>
      <c r="B4046" s="10" t="s">
        <v>106</v>
      </c>
      <c r="C4046" s="10">
        <v>3</v>
      </c>
      <c r="D4046" s="10">
        <v>2017</v>
      </c>
      <c r="E4046" s="4" t="s">
        <v>3703</v>
      </c>
      <c r="F4046" s="10">
        <v>314</v>
      </c>
      <c r="G4046" s="10" t="s">
        <v>3734</v>
      </c>
      <c r="H4046" s="10" t="s">
        <v>25</v>
      </c>
      <c r="I4046" s="11" t="s">
        <v>3740</v>
      </c>
      <c r="J4046" s="10" t="s">
        <v>16</v>
      </c>
      <c r="K4046" s="10" t="s">
        <v>25</v>
      </c>
      <c r="L4046" s="10">
        <v>58</v>
      </c>
      <c r="M4046" s="10" t="s">
        <v>3741</v>
      </c>
      <c r="N4046" s="10">
        <v>746</v>
      </c>
      <c r="O4046" s="10">
        <v>7</v>
      </c>
      <c r="P4046" s="10" t="str">
        <f t="shared" si="126"/>
        <v xml:space="preserve">LOTAN ALIAS LAUTAN PRASAD|Dhanghata </v>
      </c>
      <c r="Q4046" s="4" t="e">
        <f>VLOOKUP(P:P,'[1]2017'!$D:$E,2,0)</f>
        <v>#N/A</v>
      </c>
      <c r="R4046" s="4" t="e">
        <f>VLOOKUP(P:P,'[1]2017'!$D:$F,3,0)</f>
        <v>#N/A</v>
      </c>
      <c r="S4046" s="4" t="e">
        <f>VLOOKUP(P:P,'[1]2017'!$D:$G,4,0)</f>
        <v>#N/A</v>
      </c>
      <c r="T4046" s="4" t="e">
        <f>VLOOKUP(P:P,'[1]2017'!$D:$H,5,0)</f>
        <v>#N/A</v>
      </c>
      <c r="U4046" s="4" t="e">
        <f>VLOOKUP(P:P,'[1]2017'!$D:$I,6,0)</f>
        <v>#N/A</v>
      </c>
      <c r="V4046">
        <f t="shared" si="127"/>
        <v>0</v>
      </c>
    </row>
    <row r="4047" spans="1:22" x14ac:dyDescent="0.3">
      <c r="A4047" s="10" t="s">
        <v>105</v>
      </c>
      <c r="B4047" s="10" t="s">
        <v>106</v>
      </c>
      <c r="C4047" s="10">
        <v>3</v>
      </c>
      <c r="D4047" s="10">
        <v>2017</v>
      </c>
      <c r="E4047" s="4" t="s">
        <v>3703</v>
      </c>
      <c r="F4047" s="10">
        <v>314</v>
      </c>
      <c r="G4047" s="10" t="s">
        <v>3734</v>
      </c>
      <c r="H4047" s="10" t="s">
        <v>25</v>
      </c>
      <c r="I4047" s="11" t="s">
        <v>3742</v>
      </c>
      <c r="J4047" s="10" t="s">
        <v>16</v>
      </c>
      <c r="K4047" s="10" t="s">
        <v>25</v>
      </c>
      <c r="L4047" s="10">
        <v>49</v>
      </c>
      <c r="M4047" s="10" t="s">
        <v>387</v>
      </c>
      <c r="N4047" s="10">
        <v>698</v>
      </c>
      <c r="O4047" s="10">
        <v>8</v>
      </c>
      <c r="P4047" s="10" t="str">
        <f t="shared" si="126"/>
        <v xml:space="preserve">DHARM DAS|Dhanghata </v>
      </c>
      <c r="Q4047" s="4">
        <f>VLOOKUP(P:P,'[1]2017'!$D:$E,2,0)</f>
        <v>0</v>
      </c>
      <c r="R4047" s="4" t="str">
        <f>VLOOKUP(P:P,'[1]2017'!$D:$F,3,0)</f>
        <v>10th Pass</v>
      </c>
      <c r="S4047" s="4" t="str">
        <f>VLOOKUP(P:P,'[1]2017'!$D:$G,4,0)</f>
        <v>Rs 2,86,500</v>
      </c>
      <c r="T4047" s="4" t="str">
        <f>VLOOKUP(P:P,'[1]2017'!$D:$H,5,0)</f>
        <v>Rs 0</v>
      </c>
      <c r="U4047" s="4" t="str">
        <f>VLOOKUP(P:P,'[1]2017'!$D:$I,6,0)</f>
        <v>Bharatiya Subhash Sena</v>
      </c>
      <c r="V4047">
        <f t="shared" si="127"/>
        <v>0</v>
      </c>
    </row>
    <row r="4048" spans="1:22" x14ac:dyDescent="0.3">
      <c r="A4048" s="10" t="s">
        <v>105</v>
      </c>
      <c r="B4048" s="10" t="s">
        <v>106</v>
      </c>
      <c r="C4048" s="10">
        <v>3</v>
      </c>
      <c r="D4048" s="10">
        <v>2017</v>
      </c>
      <c r="E4048" s="4" t="s">
        <v>3703</v>
      </c>
      <c r="F4048" s="10">
        <v>314</v>
      </c>
      <c r="G4048" s="10" t="s">
        <v>3734</v>
      </c>
      <c r="H4048" s="10" t="s">
        <v>25</v>
      </c>
      <c r="I4048" s="11" t="s">
        <v>379</v>
      </c>
      <c r="J4048" s="10" t="s">
        <v>16</v>
      </c>
      <c r="K4048" s="10" t="s">
        <v>25</v>
      </c>
      <c r="L4048" s="10">
        <v>36</v>
      </c>
      <c r="M4048" s="10" t="s">
        <v>23</v>
      </c>
      <c r="N4048" s="10">
        <v>674</v>
      </c>
      <c r="O4048" s="10">
        <v>9</v>
      </c>
      <c r="P4048" s="10" t="str">
        <f t="shared" si="126"/>
        <v xml:space="preserve">AJAY KUMAR|Dhanghata </v>
      </c>
      <c r="Q4048" s="4">
        <f>VLOOKUP(P:P,'[1]2017'!$D:$E,2,0)</f>
        <v>0</v>
      </c>
      <c r="R4048" s="4" t="str">
        <f>VLOOKUP(P:P,'[1]2017'!$D:$F,3,0)</f>
        <v>10th Pass</v>
      </c>
      <c r="S4048" s="4" t="str">
        <f>VLOOKUP(P:P,'[1]2017'!$D:$G,4,0)</f>
        <v>Rs 3,71,496</v>
      </c>
      <c r="T4048" s="4" t="str">
        <f>VLOOKUP(P:P,'[1]2017'!$D:$H,5,0)</f>
        <v>Rs 0</v>
      </c>
      <c r="U4048" s="4" t="str">
        <f>VLOOKUP(P:P,'[1]2017'!$D:$I,6,0)</f>
        <v>IND</v>
      </c>
      <c r="V4048">
        <f t="shared" si="127"/>
        <v>0</v>
      </c>
    </row>
    <row r="4049" spans="1:22" x14ac:dyDescent="0.3">
      <c r="A4049" s="10" t="s">
        <v>105</v>
      </c>
      <c r="B4049" s="10" t="s">
        <v>106</v>
      </c>
      <c r="C4049" s="10">
        <v>3</v>
      </c>
      <c r="D4049" s="10">
        <v>2017</v>
      </c>
      <c r="E4049" s="4" t="s">
        <v>3743</v>
      </c>
      <c r="F4049" s="10">
        <v>315</v>
      </c>
      <c r="G4049" s="10" t="s">
        <v>3744</v>
      </c>
      <c r="H4049" s="10" t="s">
        <v>15</v>
      </c>
      <c r="I4049" s="11" t="s">
        <v>3745</v>
      </c>
      <c r="J4049" s="10" t="s">
        <v>16</v>
      </c>
      <c r="K4049" s="10" t="s">
        <v>15</v>
      </c>
      <c r="L4049" s="10">
        <v>45</v>
      </c>
      <c r="M4049" s="10" t="s">
        <v>18</v>
      </c>
      <c r="N4049" s="10">
        <v>76312</v>
      </c>
      <c r="O4049" s="10">
        <v>1</v>
      </c>
      <c r="P4049" s="10" t="str">
        <f t="shared" si="126"/>
        <v>BAJRANG BAHADUR SINGH|Pharenda</v>
      </c>
      <c r="Q4049" s="4">
        <f>VLOOKUP(P:P,'[1]2017'!$D:$E,2,0)</f>
        <v>0</v>
      </c>
      <c r="R4049" s="4" t="str">
        <f>VLOOKUP(P:P,'[1]2017'!$D:$F,3,0)</f>
        <v>Graduate</v>
      </c>
      <c r="S4049" s="4" t="str">
        <f>VLOOKUP(P:P,'[1]2017'!$D:$G,4,0)</f>
        <v>Rs 5,66,39,946</v>
      </c>
      <c r="T4049" s="4" t="str">
        <f>VLOOKUP(P:P,'[1]2017'!$D:$H,5,0)</f>
        <v>Rs 35,88,640</v>
      </c>
      <c r="U4049" s="4" t="str">
        <f>VLOOKUP(P:P,'[1]2017'!$D:$I,6,0)</f>
        <v>BJP</v>
      </c>
      <c r="V4049">
        <f t="shared" si="127"/>
        <v>1</v>
      </c>
    </row>
    <row r="4050" spans="1:22" x14ac:dyDescent="0.3">
      <c r="A4050" s="10" t="s">
        <v>105</v>
      </c>
      <c r="B4050" s="10" t="s">
        <v>106</v>
      </c>
      <c r="C4050" s="10">
        <v>3</v>
      </c>
      <c r="D4050" s="10">
        <v>2017</v>
      </c>
      <c r="E4050" s="4" t="s">
        <v>3743</v>
      </c>
      <c r="F4050" s="10">
        <v>315</v>
      </c>
      <c r="G4050" s="10" t="s">
        <v>3744</v>
      </c>
      <c r="H4050" s="10" t="s">
        <v>15</v>
      </c>
      <c r="I4050" s="11" t="s">
        <v>3746</v>
      </c>
      <c r="J4050" s="10" t="s">
        <v>16</v>
      </c>
      <c r="K4050" s="10" t="s">
        <v>15</v>
      </c>
      <c r="L4050" s="10">
        <v>42</v>
      </c>
      <c r="M4050" s="10" t="s">
        <v>17</v>
      </c>
      <c r="N4050" s="10">
        <v>73958</v>
      </c>
      <c r="O4050" s="10">
        <v>2</v>
      </c>
      <c r="P4050" s="10" t="str">
        <f t="shared" si="126"/>
        <v>VIRENDRA CHAUDHARY|Pharenda</v>
      </c>
      <c r="Q4050" s="4">
        <f>VLOOKUP(P:P,'[1]2017'!$D:$E,2,0)</f>
        <v>1</v>
      </c>
      <c r="R4050" s="4" t="str">
        <f>VLOOKUP(P:P,'[1]2017'!$D:$F,3,0)</f>
        <v>Graduate Professional</v>
      </c>
      <c r="S4050" s="4" t="str">
        <f>VLOOKUP(P:P,'[1]2017'!$D:$G,4,0)</f>
        <v>Rs 2,15,24,000</v>
      </c>
      <c r="T4050" s="4" t="str">
        <f>VLOOKUP(P:P,'[1]2017'!$D:$H,5,0)</f>
        <v>Rs 0</v>
      </c>
      <c r="U4050" s="4" t="str">
        <f>VLOOKUP(P:P,'[1]2017'!$D:$I,6,0)</f>
        <v>INC</v>
      </c>
      <c r="V4050">
        <f t="shared" si="127"/>
        <v>0</v>
      </c>
    </row>
    <row r="4051" spans="1:22" x14ac:dyDescent="0.3">
      <c r="A4051" s="10" t="s">
        <v>105</v>
      </c>
      <c r="B4051" s="10" t="s">
        <v>106</v>
      </c>
      <c r="C4051" s="10">
        <v>3</v>
      </c>
      <c r="D4051" s="10">
        <v>2017</v>
      </c>
      <c r="E4051" s="4" t="s">
        <v>3743</v>
      </c>
      <c r="F4051" s="10">
        <v>315</v>
      </c>
      <c r="G4051" s="10" t="s">
        <v>3744</v>
      </c>
      <c r="H4051" s="10" t="s">
        <v>15</v>
      </c>
      <c r="I4051" s="11" t="s">
        <v>3747</v>
      </c>
      <c r="J4051" s="10" t="s">
        <v>16</v>
      </c>
      <c r="K4051" s="10" t="s">
        <v>15</v>
      </c>
      <c r="L4051" s="10">
        <v>45</v>
      </c>
      <c r="M4051" s="10" t="s">
        <v>37</v>
      </c>
      <c r="N4051" s="10">
        <v>35765</v>
      </c>
      <c r="O4051" s="10">
        <v>3</v>
      </c>
      <c r="P4051" s="10" t="str">
        <f t="shared" si="126"/>
        <v>VECHAN|Pharenda</v>
      </c>
      <c r="Q4051" s="4">
        <f>VLOOKUP(P:P,'[1]2017'!$D:$E,2,0)</f>
        <v>0</v>
      </c>
      <c r="R4051" s="4" t="str">
        <f>VLOOKUP(P:P,'[1]2017'!$D:$F,3,0)</f>
        <v>12th Pass</v>
      </c>
      <c r="S4051" s="4" t="str">
        <f>VLOOKUP(P:P,'[1]2017'!$D:$G,4,0)</f>
        <v>Rs 41,10,840</v>
      </c>
      <c r="T4051" s="4" t="str">
        <f>VLOOKUP(P:P,'[1]2017'!$D:$H,5,0)</f>
        <v>Rs 0</v>
      </c>
      <c r="U4051" s="4" t="str">
        <f>VLOOKUP(P:P,'[1]2017'!$D:$I,6,0)</f>
        <v>BSP</v>
      </c>
      <c r="V4051">
        <f t="shared" si="127"/>
        <v>0</v>
      </c>
    </row>
    <row r="4052" spans="1:22" x14ac:dyDescent="0.3">
      <c r="A4052" s="10" t="s">
        <v>105</v>
      </c>
      <c r="B4052" s="10" t="s">
        <v>106</v>
      </c>
      <c r="C4052" s="10">
        <v>3</v>
      </c>
      <c r="D4052" s="10">
        <v>2017</v>
      </c>
      <c r="E4052" s="4" t="s">
        <v>3743</v>
      </c>
      <c r="F4052" s="10">
        <v>315</v>
      </c>
      <c r="G4052" s="10" t="s">
        <v>3744</v>
      </c>
      <c r="H4052" s="10" t="s">
        <v>15</v>
      </c>
      <c r="I4052" s="11" t="s">
        <v>540</v>
      </c>
      <c r="J4052" s="10" t="s">
        <v>16</v>
      </c>
      <c r="K4052" s="10" t="s">
        <v>15</v>
      </c>
      <c r="L4052" s="10">
        <v>51</v>
      </c>
      <c r="M4052" s="10" t="s">
        <v>115</v>
      </c>
      <c r="N4052" s="10">
        <v>2742</v>
      </c>
      <c r="O4052" s="10">
        <v>4</v>
      </c>
      <c r="P4052" s="10" t="str">
        <f t="shared" si="126"/>
        <v>VIJAY SINGH|Pharenda</v>
      </c>
      <c r="Q4052" s="4">
        <f>VLOOKUP(P:P,'[1]2017'!$D:$E,2,0)</f>
        <v>0</v>
      </c>
      <c r="R4052" s="4" t="str">
        <f>VLOOKUP(P:P,'[1]2017'!$D:$F,3,0)</f>
        <v>Post Graduate</v>
      </c>
      <c r="S4052" s="4" t="str">
        <f>VLOOKUP(P:P,'[1]2017'!$D:$G,4,0)</f>
        <v>Rs 1,13,88,000</v>
      </c>
      <c r="T4052" s="4" t="str">
        <f>VLOOKUP(P:P,'[1]2017'!$D:$H,5,0)</f>
        <v>Rs 8,20,000</v>
      </c>
      <c r="U4052" s="4" t="str">
        <f>VLOOKUP(P:P,'[1]2017'!$D:$I,6,0)</f>
        <v>RLD</v>
      </c>
      <c r="V4052">
        <f t="shared" si="127"/>
        <v>0</v>
      </c>
    </row>
    <row r="4053" spans="1:22" x14ac:dyDescent="0.3">
      <c r="A4053" s="10" t="s">
        <v>105</v>
      </c>
      <c r="B4053" s="10" t="s">
        <v>106</v>
      </c>
      <c r="C4053" s="10">
        <v>3</v>
      </c>
      <c r="D4053" s="10">
        <v>2017</v>
      </c>
      <c r="E4053" s="4" t="s">
        <v>3743</v>
      </c>
      <c r="F4053" s="10">
        <v>315</v>
      </c>
      <c r="G4053" s="10" t="s">
        <v>3744</v>
      </c>
      <c r="H4053" s="10" t="s">
        <v>15</v>
      </c>
      <c r="I4053" s="11" t="s">
        <v>19</v>
      </c>
      <c r="J4053" s="10" t="s">
        <v>20</v>
      </c>
      <c r="K4053" s="10" t="s">
        <v>20</v>
      </c>
      <c r="L4053" s="10" t="s">
        <v>20</v>
      </c>
      <c r="M4053" s="10" t="s">
        <v>21</v>
      </c>
      <c r="N4053" s="10">
        <v>1992</v>
      </c>
      <c r="O4053" s="10">
        <v>5</v>
      </c>
      <c r="P4053" s="10" t="str">
        <f t="shared" si="126"/>
        <v>None of the Above|Pharenda</v>
      </c>
      <c r="Q4053" s="4" t="e">
        <f>VLOOKUP(P:P,'[1]2017'!$D:$E,2,0)</f>
        <v>#N/A</v>
      </c>
      <c r="R4053" s="4" t="e">
        <f>VLOOKUP(P:P,'[1]2017'!$D:$F,3,0)</f>
        <v>#N/A</v>
      </c>
      <c r="S4053" s="4" t="e">
        <f>VLOOKUP(P:P,'[1]2017'!$D:$G,4,0)</f>
        <v>#N/A</v>
      </c>
      <c r="T4053" s="4" t="e">
        <f>VLOOKUP(P:P,'[1]2017'!$D:$H,5,0)</f>
        <v>#N/A</v>
      </c>
      <c r="U4053" s="4" t="e">
        <f>VLOOKUP(P:P,'[1]2017'!$D:$I,6,0)</f>
        <v>#N/A</v>
      </c>
      <c r="V4053">
        <f t="shared" si="127"/>
        <v>0</v>
      </c>
    </row>
    <row r="4054" spans="1:22" x14ac:dyDescent="0.3">
      <c r="A4054" s="10" t="s">
        <v>105</v>
      </c>
      <c r="B4054" s="10" t="s">
        <v>106</v>
      </c>
      <c r="C4054" s="10">
        <v>3</v>
      </c>
      <c r="D4054" s="10">
        <v>2017</v>
      </c>
      <c r="E4054" s="4" t="s">
        <v>3743</v>
      </c>
      <c r="F4054" s="10">
        <v>315</v>
      </c>
      <c r="G4054" s="10" t="s">
        <v>3744</v>
      </c>
      <c r="H4054" s="10" t="s">
        <v>15</v>
      </c>
      <c r="I4054" s="11" t="s">
        <v>3748</v>
      </c>
      <c r="J4054" s="10" t="s">
        <v>16</v>
      </c>
      <c r="K4054" s="10" t="s">
        <v>15</v>
      </c>
      <c r="L4054" s="10">
        <v>32</v>
      </c>
      <c r="M4054" s="10" t="s">
        <v>248</v>
      </c>
      <c r="N4054" s="10">
        <v>1930</v>
      </c>
      <c r="O4054" s="10">
        <v>6</v>
      </c>
      <c r="P4054" s="10" t="str">
        <f t="shared" ref="P4054:P4117" si="128">I4054&amp;"|"&amp;G4054</f>
        <v>RAJ KUMAR NISHAD|Pharenda</v>
      </c>
      <c r="Q4054" s="4">
        <f>VLOOKUP(P:P,'[1]2017'!$D:$E,2,0)</f>
        <v>0</v>
      </c>
      <c r="R4054" s="4" t="str">
        <f>VLOOKUP(P:P,'[1]2017'!$D:$F,3,0)</f>
        <v>Graduate</v>
      </c>
      <c r="S4054" s="4" t="str">
        <f>VLOOKUP(P:P,'[1]2017'!$D:$G,4,0)</f>
        <v>Rs 85,65,500</v>
      </c>
      <c r="T4054" s="4" t="str">
        <f>VLOOKUP(P:P,'[1]2017'!$D:$H,5,0)</f>
        <v>Rs 20,00,000</v>
      </c>
      <c r="U4054" s="4" t="str">
        <f>VLOOKUP(P:P,'[1]2017'!$D:$I,6,0)</f>
        <v>Nirbal Indian Shoshit Hamara Aam Dal</v>
      </c>
      <c r="V4054">
        <f t="shared" si="127"/>
        <v>0</v>
      </c>
    </row>
    <row r="4055" spans="1:22" x14ac:dyDescent="0.3">
      <c r="A4055" s="10" t="s">
        <v>105</v>
      </c>
      <c r="B4055" s="10" t="s">
        <v>106</v>
      </c>
      <c r="C4055" s="10">
        <v>3</v>
      </c>
      <c r="D4055" s="10">
        <v>2017</v>
      </c>
      <c r="E4055" s="4" t="s">
        <v>3743</v>
      </c>
      <c r="F4055" s="10">
        <v>315</v>
      </c>
      <c r="G4055" s="10" t="s">
        <v>3744</v>
      </c>
      <c r="H4055" s="10" t="s">
        <v>15</v>
      </c>
      <c r="I4055" s="11" t="s">
        <v>3749</v>
      </c>
      <c r="J4055" s="10" t="s">
        <v>26</v>
      </c>
      <c r="K4055" s="10" t="s">
        <v>15</v>
      </c>
      <c r="L4055" s="10">
        <v>38</v>
      </c>
      <c r="M4055" s="10" t="s">
        <v>144</v>
      </c>
      <c r="N4055" s="10">
        <v>1878</v>
      </c>
      <c r="O4055" s="10">
        <v>7</v>
      </c>
      <c r="P4055" s="10" t="str">
        <f t="shared" si="128"/>
        <v>REENA|Pharenda</v>
      </c>
      <c r="Q4055" s="4">
        <f>VLOOKUP(P:P,'[1]2017'!$D:$E,2,0)</f>
        <v>0</v>
      </c>
      <c r="R4055" s="4" t="str">
        <f>VLOOKUP(P:P,'[1]2017'!$D:$F,3,0)</f>
        <v>12th Pass</v>
      </c>
      <c r="S4055" s="4" t="str">
        <f>VLOOKUP(P:P,'[1]2017'!$D:$G,4,0)</f>
        <v>Rs 97,55,000</v>
      </c>
      <c r="T4055" s="4" t="str">
        <f>VLOOKUP(P:P,'[1]2017'!$D:$H,5,0)</f>
        <v>Rs 12,00,000</v>
      </c>
      <c r="U4055" s="4" t="str">
        <f>VLOOKUP(P:P,'[1]2017'!$D:$I,6,0)</f>
        <v>All India Majlis-E-Ittehadul Muslimeen</v>
      </c>
      <c r="V4055">
        <f t="shared" si="127"/>
        <v>0</v>
      </c>
    </row>
    <row r="4056" spans="1:22" x14ac:dyDescent="0.3">
      <c r="A4056" s="10" t="s">
        <v>105</v>
      </c>
      <c r="B4056" s="10" t="s">
        <v>106</v>
      </c>
      <c r="C4056" s="10">
        <v>3</v>
      </c>
      <c r="D4056" s="10">
        <v>2017</v>
      </c>
      <c r="E4056" s="4" t="s">
        <v>3743</v>
      </c>
      <c r="F4056" s="10">
        <v>315</v>
      </c>
      <c r="G4056" s="10" t="s">
        <v>3744</v>
      </c>
      <c r="H4056" s="10" t="s">
        <v>15</v>
      </c>
      <c r="I4056" s="11" t="s">
        <v>3750</v>
      </c>
      <c r="J4056" s="10" t="s">
        <v>16</v>
      </c>
      <c r="K4056" s="10" t="s">
        <v>15</v>
      </c>
      <c r="L4056" s="10">
        <v>36</v>
      </c>
      <c r="M4056" s="10" t="s">
        <v>27</v>
      </c>
      <c r="N4056" s="10">
        <v>1006</v>
      </c>
      <c r="O4056" s="10">
        <v>8</v>
      </c>
      <c r="P4056" s="10" t="str">
        <f t="shared" si="128"/>
        <v>JITENDAR|Pharenda</v>
      </c>
      <c r="Q4056" s="4">
        <f>VLOOKUP(P:P,'[1]2017'!$D:$E,2,0)</f>
        <v>0</v>
      </c>
      <c r="R4056" s="4" t="str">
        <f>VLOOKUP(P:P,'[1]2017'!$D:$F,3,0)</f>
        <v>12th Pass</v>
      </c>
      <c r="S4056" s="4" t="str">
        <f>VLOOKUP(P:P,'[1]2017'!$D:$G,4,0)</f>
        <v>Rs 6,17,000</v>
      </c>
      <c r="T4056" s="4" t="str">
        <f>VLOOKUP(P:P,'[1]2017'!$D:$H,5,0)</f>
        <v>Rs 0</v>
      </c>
      <c r="U4056" s="4" t="str">
        <f>VLOOKUP(P:P,'[1]2017'!$D:$I,6,0)</f>
        <v>SHS</v>
      </c>
      <c r="V4056">
        <f t="shared" si="127"/>
        <v>0</v>
      </c>
    </row>
    <row r="4057" spans="1:22" x14ac:dyDescent="0.3">
      <c r="A4057" s="10" t="s">
        <v>105</v>
      </c>
      <c r="B4057" s="10" t="s">
        <v>106</v>
      </c>
      <c r="C4057" s="10">
        <v>3</v>
      </c>
      <c r="D4057" s="10">
        <v>2017</v>
      </c>
      <c r="E4057" s="4" t="s">
        <v>3743</v>
      </c>
      <c r="F4057" s="10">
        <v>315</v>
      </c>
      <c r="G4057" s="10" t="s">
        <v>3744</v>
      </c>
      <c r="H4057" s="10" t="s">
        <v>15</v>
      </c>
      <c r="I4057" s="11" t="s">
        <v>3751</v>
      </c>
      <c r="J4057" s="10" t="s">
        <v>16</v>
      </c>
      <c r="K4057" s="10" t="s">
        <v>15</v>
      </c>
      <c r="L4057" s="10">
        <v>30</v>
      </c>
      <c r="M4057" s="10" t="s">
        <v>163</v>
      </c>
      <c r="N4057" s="10">
        <v>885</v>
      </c>
      <c r="O4057" s="10">
        <v>9</v>
      </c>
      <c r="P4057" s="10" t="str">
        <f t="shared" si="128"/>
        <v>SHASHI BHOOSHAN|Pharenda</v>
      </c>
      <c r="Q4057" s="4">
        <f>VLOOKUP(P:P,'[1]2017'!$D:$E,2,0)</f>
        <v>0</v>
      </c>
      <c r="R4057" s="4" t="str">
        <f>VLOOKUP(P:P,'[1]2017'!$D:$F,3,0)</f>
        <v>Post Graduate</v>
      </c>
      <c r="S4057" s="4" t="str">
        <f>VLOOKUP(P:P,'[1]2017'!$D:$G,4,0)</f>
        <v>Rs 32,13,000</v>
      </c>
      <c r="T4057" s="4" t="str">
        <f>VLOOKUP(P:P,'[1]2017'!$D:$H,5,0)</f>
        <v>Rs 1,00,000</v>
      </c>
      <c r="U4057" s="4" t="str">
        <f>VLOOKUP(P:P,'[1]2017'!$D:$I,6,0)</f>
        <v>Lok Dal</v>
      </c>
      <c r="V4057">
        <f t="shared" si="127"/>
        <v>0</v>
      </c>
    </row>
    <row r="4058" spans="1:22" x14ac:dyDescent="0.3">
      <c r="A4058" s="10" t="s">
        <v>105</v>
      </c>
      <c r="B4058" s="10" t="s">
        <v>106</v>
      </c>
      <c r="C4058" s="10">
        <v>3</v>
      </c>
      <c r="D4058" s="10">
        <v>2017</v>
      </c>
      <c r="E4058" s="4" t="s">
        <v>3743</v>
      </c>
      <c r="F4058" s="10">
        <v>315</v>
      </c>
      <c r="G4058" s="10" t="s">
        <v>3744</v>
      </c>
      <c r="H4058" s="10" t="s">
        <v>15</v>
      </c>
      <c r="I4058" s="11" t="s">
        <v>3752</v>
      </c>
      <c r="J4058" s="10" t="s">
        <v>16</v>
      </c>
      <c r="K4058" s="10" t="s">
        <v>15</v>
      </c>
      <c r="L4058" s="10">
        <v>58</v>
      </c>
      <c r="M4058" s="10" t="s">
        <v>23</v>
      </c>
      <c r="N4058" s="10">
        <v>769</v>
      </c>
      <c r="O4058" s="10">
        <v>10</v>
      </c>
      <c r="P4058" s="10" t="str">
        <f t="shared" si="128"/>
        <v>GOBIND DAS|Pharenda</v>
      </c>
      <c r="Q4058" s="4">
        <f>VLOOKUP(P:P,'[1]2017'!$D:$E,2,0)</f>
        <v>0</v>
      </c>
      <c r="R4058" s="4" t="str">
        <f>VLOOKUP(P:P,'[1]2017'!$D:$F,3,0)</f>
        <v>5th Pass</v>
      </c>
      <c r="S4058" s="4" t="str">
        <f>VLOOKUP(P:P,'[1]2017'!$D:$G,4,0)</f>
        <v>Rs 2,11,272</v>
      </c>
      <c r="T4058" s="4" t="str">
        <f>VLOOKUP(P:P,'[1]2017'!$D:$H,5,0)</f>
        <v>Rs 0</v>
      </c>
      <c r="U4058" s="4" t="str">
        <f>VLOOKUP(P:P,'[1]2017'!$D:$I,6,0)</f>
        <v>IND</v>
      </c>
      <c r="V4058">
        <f t="shared" si="127"/>
        <v>0</v>
      </c>
    </row>
    <row r="4059" spans="1:22" x14ac:dyDescent="0.3">
      <c r="A4059" s="10" t="s">
        <v>105</v>
      </c>
      <c r="B4059" s="10" t="s">
        <v>106</v>
      </c>
      <c r="C4059" s="10">
        <v>3</v>
      </c>
      <c r="D4059" s="10">
        <v>2017</v>
      </c>
      <c r="E4059" s="4" t="s">
        <v>3743</v>
      </c>
      <c r="F4059" s="10">
        <v>315</v>
      </c>
      <c r="G4059" s="10" t="s">
        <v>3744</v>
      </c>
      <c r="H4059" s="10" t="s">
        <v>15</v>
      </c>
      <c r="I4059" s="11" t="s">
        <v>3753</v>
      </c>
      <c r="J4059" s="10" t="s">
        <v>16</v>
      </c>
      <c r="K4059" s="10" t="s">
        <v>15</v>
      </c>
      <c r="L4059" s="10">
        <v>56</v>
      </c>
      <c r="M4059" s="10" t="s">
        <v>232</v>
      </c>
      <c r="N4059" s="10">
        <v>645</v>
      </c>
      <c r="O4059" s="10">
        <v>11</v>
      </c>
      <c r="P4059" s="10" t="str">
        <f t="shared" si="128"/>
        <v>RAJENDERA|Pharenda</v>
      </c>
      <c r="Q4059" s="4">
        <f>VLOOKUP(P:P,'[1]2017'!$D:$E,2,0)</f>
        <v>0</v>
      </c>
      <c r="R4059" s="4" t="str">
        <f>VLOOKUP(P:P,'[1]2017'!$D:$F,3,0)</f>
        <v>Graduate</v>
      </c>
      <c r="S4059" s="4" t="str">
        <f>VLOOKUP(P:P,'[1]2017'!$D:$G,4,0)</f>
        <v>Rs 3,78,09,785</v>
      </c>
      <c r="T4059" s="4" t="str">
        <f>VLOOKUP(P:P,'[1]2017'!$D:$H,5,0)</f>
        <v>Rs 20,00,000</v>
      </c>
      <c r="U4059" s="4" t="str">
        <f>VLOOKUP(P:P,'[1]2017'!$D:$I,6,0)</f>
        <v>Peace Party</v>
      </c>
      <c r="V4059">
        <f t="shared" si="127"/>
        <v>0</v>
      </c>
    </row>
    <row r="4060" spans="1:22" x14ac:dyDescent="0.3">
      <c r="A4060" s="10" t="s">
        <v>105</v>
      </c>
      <c r="B4060" s="10" t="s">
        <v>106</v>
      </c>
      <c r="C4060" s="10">
        <v>3</v>
      </c>
      <c r="D4060" s="10">
        <v>2017</v>
      </c>
      <c r="E4060" s="4" t="s">
        <v>3743</v>
      </c>
      <c r="F4060" s="10">
        <v>315</v>
      </c>
      <c r="G4060" s="10" t="s">
        <v>3744</v>
      </c>
      <c r="H4060" s="10" t="s">
        <v>15</v>
      </c>
      <c r="I4060" s="11" t="s">
        <v>3754</v>
      </c>
      <c r="J4060" s="10" t="s">
        <v>26</v>
      </c>
      <c r="K4060" s="10" t="s">
        <v>15</v>
      </c>
      <c r="L4060" s="10">
        <v>35</v>
      </c>
      <c r="M4060" s="10" t="s">
        <v>1783</v>
      </c>
      <c r="N4060" s="10">
        <v>634</v>
      </c>
      <c r="O4060" s="10">
        <v>12</v>
      </c>
      <c r="P4060" s="10" t="str">
        <f t="shared" si="128"/>
        <v>SHIV KUMARI DEVI|Pharenda</v>
      </c>
      <c r="Q4060" s="4">
        <f>VLOOKUP(P:P,'[1]2017'!$D:$E,2,0)</f>
        <v>0</v>
      </c>
      <c r="R4060" s="4" t="str">
        <f>VLOOKUP(P:P,'[1]2017'!$D:$F,3,0)</f>
        <v>Literate</v>
      </c>
      <c r="S4060" s="4" t="str">
        <f>VLOOKUP(P:P,'[1]2017'!$D:$G,4,0)</f>
        <v>Rs 60,000</v>
      </c>
      <c r="T4060" s="4" t="str">
        <f>VLOOKUP(P:P,'[1]2017'!$D:$H,5,0)</f>
        <v>Rs 0</v>
      </c>
      <c r="U4060" s="4" t="str">
        <f>VLOOKUP(P:P,'[1]2017'!$D:$I,6,0)</f>
        <v>Jai Hind Samaj Party</v>
      </c>
      <c r="V4060">
        <f t="shared" si="127"/>
        <v>0</v>
      </c>
    </row>
    <row r="4061" spans="1:22" x14ac:dyDescent="0.3">
      <c r="A4061" s="10" t="s">
        <v>105</v>
      </c>
      <c r="B4061" s="10" t="s">
        <v>106</v>
      </c>
      <c r="C4061" s="10">
        <v>3</v>
      </c>
      <c r="D4061" s="10">
        <v>2017</v>
      </c>
      <c r="E4061" s="4" t="s">
        <v>3743</v>
      </c>
      <c r="F4061" s="10">
        <v>315</v>
      </c>
      <c r="G4061" s="10" t="s">
        <v>3744</v>
      </c>
      <c r="H4061" s="10" t="s">
        <v>15</v>
      </c>
      <c r="I4061" s="11" t="s">
        <v>3755</v>
      </c>
      <c r="J4061" s="10" t="s">
        <v>16</v>
      </c>
      <c r="K4061" s="10" t="s">
        <v>15</v>
      </c>
      <c r="L4061" s="10">
        <v>45</v>
      </c>
      <c r="M4061" s="10" t="s">
        <v>24</v>
      </c>
      <c r="N4061" s="10">
        <v>429</v>
      </c>
      <c r="O4061" s="10">
        <v>13</v>
      </c>
      <c r="P4061" s="10" t="str">
        <f t="shared" si="128"/>
        <v>NAGENDRA NATH|Pharenda</v>
      </c>
      <c r="Q4061" s="4">
        <f>VLOOKUP(P:P,'[1]2017'!$D:$E,2,0)</f>
        <v>0</v>
      </c>
      <c r="R4061" s="4" t="str">
        <f>VLOOKUP(P:P,'[1]2017'!$D:$F,3,0)</f>
        <v>12th Pass</v>
      </c>
      <c r="S4061" s="4" t="str">
        <f>VLOOKUP(P:P,'[1]2017'!$D:$G,4,0)</f>
        <v>Rs 15,77,500</v>
      </c>
      <c r="T4061" s="4" t="str">
        <f>VLOOKUP(P:P,'[1]2017'!$D:$H,5,0)</f>
        <v>Rs 0</v>
      </c>
      <c r="U4061" s="4" t="str">
        <f>VLOOKUP(P:P,'[1]2017'!$D:$I,6,0)</f>
        <v>Bahujan Mukti Party</v>
      </c>
      <c r="V4061">
        <f t="shared" si="127"/>
        <v>0</v>
      </c>
    </row>
    <row r="4062" spans="1:22" x14ac:dyDescent="0.3">
      <c r="A4062" s="10" t="s">
        <v>105</v>
      </c>
      <c r="B4062" s="10" t="s">
        <v>106</v>
      </c>
      <c r="C4062" s="10">
        <v>3</v>
      </c>
      <c r="D4062" s="10">
        <v>2017</v>
      </c>
      <c r="E4062" s="4" t="s">
        <v>3743</v>
      </c>
      <c r="F4062" s="10">
        <v>316</v>
      </c>
      <c r="G4062" s="10" t="s">
        <v>3756</v>
      </c>
      <c r="H4062" s="10" t="s">
        <v>15</v>
      </c>
      <c r="I4062" s="11" t="s">
        <v>3757</v>
      </c>
      <c r="J4062" s="10" t="s">
        <v>16</v>
      </c>
      <c r="K4062" s="10" t="s">
        <v>15</v>
      </c>
      <c r="L4062" s="10">
        <v>35</v>
      </c>
      <c r="M4062" s="10" t="s">
        <v>23</v>
      </c>
      <c r="N4062" s="10">
        <v>79666</v>
      </c>
      <c r="O4062" s="10">
        <v>1</v>
      </c>
      <c r="P4062" s="10" t="str">
        <f t="shared" si="128"/>
        <v>AMAN MANI TRIPATHI|Nautanwa</v>
      </c>
      <c r="Q4062" s="4">
        <f>VLOOKUP(P:P,'[1]2017'!$D:$E,2,0)</f>
        <v>2</v>
      </c>
      <c r="R4062" s="4" t="str">
        <f>VLOOKUP(P:P,'[1]2017'!$D:$F,3,0)</f>
        <v>Graduate</v>
      </c>
      <c r="S4062" s="4" t="str">
        <f>VLOOKUP(P:P,'[1]2017'!$D:$G,4,0)</f>
        <v>Rs 1,53,54,264</v>
      </c>
      <c r="T4062" s="4" t="str">
        <f>VLOOKUP(P:P,'[1]2017'!$D:$H,5,0)</f>
        <v>Rs 10,52,667</v>
      </c>
      <c r="U4062" s="4" t="str">
        <f>VLOOKUP(P:P,'[1]2017'!$D:$I,6,0)</f>
        <v>IND</v>
      </c>
      <c r="V4062">
        <f t="shared" si="127"/>
        <v>1</v>
      </c>
    </row>
    <row r="4063" spans="1:22" x14ac:dyDescent="0.3">
      <c r="A4063" s="10" t="s">
        <v>105</v>
      </c>
      <c r="B4063" s="10" t="s">
        <v>106</v>
      </c>
      <c r="C4063" s="10">
        <v>3</v>
      </c>
      <c r="D4063" s="10">
        <v>2017</v>
      </c>
      <c r="E4063" s="4" t="s">
        <v>3743</v>
      </c>
      <c r="F4063" s="10">
        <v>316</v>
      </c>
      <c r="G4063" s="10" t="s">
        <v>3756</v>
      </c>
      <c r="H4063" s="10" t="s">
        <v>15</v>
      </c>
      <c r="I4063" s="11" t="s">
        <v>3758</v>
      </c>
      <c r="J4063" s="10" t="s">
        <v>16</v>
      </c>
      <c r="K4063" s="10" t="s">
        <v>15</v>
      </c>
      <c r="L4063" s="10">
        <v>45</v>
      </c>
      <c r="M4063" s="10" t="s">
        <v>139</v>
      </c>
      <c r="N4063" s="10">
        <v>47410</v>
      </c>
      <c r="O4063" s="10">
        <v>2</v>
      </c>
      <c r="P4063" s="10" t="str">
        <f t="shared" si="128"/>
        <v>KUNWAR KAUSHAL KISHORE SINGH (MUNNA SINGH)|Nautanwa</v>
      </c>
      <c r="Q4063" s="4" t="e">
        <f>VLOOKUP(P:P,'[1]2017'!$D:$E,2,0)</f>
        <v>#N/A</v>
      </c>
      <c r="R4063" s="4" t="e">
        <f>VLOOKUP(P:P,'[1]2017'!$D:$F,3,0)</f>
        <v>#N/A</v>
      </c>
      <c r="S4063" s="4" t="e">
        <f>VLOOKUP(P:P,'[1]2017'!$D:$G,4,0)</f>
        <v>#N/A</v>
      </c>
      <c r="T4063" s="4" t="e">
        <f>VLOOKUP(P:P,'[1]2017'!$D:$H,5,0)</f>
        <v>#N/A</v>
      </c>
      <c r="U4063" s="4" t="e">
        <f>VLOOKUP(P:P,'[1]2017'!$D:$I,6,0)</f>
        <v>#N/A</v>
      </c>
      <c r="V4063">
        <f t="shared" si="127"/>
        <v>0</v>
      </c>
    </row>
    <row r="4064" spans="1:22" x14ac:dyDescent="0.3">
      <c r="A4064" s="10" t="s">
        <v>105</v>
      </c>
      <c r="B4064" s="10" t="s">
        <v>106</v>
      </c>
      <c r="C4064" s="10">
        <v>3</v>
      </c>
      <c r="D4064" s="10">
        <v>2017</v>
      </c>
      <c r="E4064" s="4" t="s">
        <v>3743</v>
      </c>
      <c r="F4064" s="10">
        <v>316</v>
      </c>
      <c r="G4064" s="10" t="s">
        <v>3756</v>
      </c>
      <c r="H4064" s="10" t="s">
        <v>15</v>
      </c>
      <c r="I4064" s="11" t="s">
        <v>3759</v>
      </c>
      <c r="J4064" s="10" t="s">
        <v>16</v>
      </c>
      <c r="K4064" s="10" t="s">
        <v>15</v>
      </c>
      <c r="L4064" s="10">
        <v>39</v>
      </c>
      <c r="M4064" s="10" t="s">
        <v>18</v>
      </c>
      <c r="N4064" s="10">
        <v>45050</v>
      </c>
      <c r="O4064" s="10">
        <v>3</v>
      </c>
      <c r="P4064" s="10" t="str">
        <f t="shared" si="128"/>
        <v>SAMEER TRIPATHI|Nautanwa</v>
      </c>
      <c r="Q4064" s="4">
        <f>VLOOKUP(P:P,'[1]2017'!$D:$E,2,0)</f>
        <v>0</v>
      </c>
      <c r="R4064" s="4" t="str">
        <f>VLOOKUP(P:P,'[1]2017'!$D:$F,3,0)</f>
        <v>12th Pass</v>
      </c>
      <c r="S4064" s="4" t="str">
        <f>VLOOKUP(P:P,'[1]2017'!$D:$G,4,0)</f>
        <v>Rs 2,50,49,968</v>
      </c>
      <c r="T4064" s="4" t="str">
        <f>VLOOKUP(P:P,'[1]2017'!$D:$H,5,0)</f>
        <v>Rs 0</v>
      </c>
      <c r="U4064" s="4" t="str">
        <f>VLOOKUP(P:P,'[1]2017'!$D:$I,6,0)</f>
        <v>BJP</v>
      </c>
      <c r="V4064">
        <f t="shared" si="127"/>
        <v>0</v>
      </c>
    </row>
    <row r="4065" spans="1:22" x14ac:dyDescent="0.3">
      <c r="A4065" s="10" t="s">
        <v>105</v>
      </c>
      <c r="B4065" s="10" t="s">
        <v>106</v>
      </c>
      <c r="C4065" s="10">
        <v>3</v>
      </c>
      <c r="D4065" s="10">
        <v>2017</v>
      </c>
      <c r="E4065" s="4" t="s">
        <v>3743</v>
      </c>
      <c r="F4065" s="10">
        <v>316</v>
      </c>
      <c r="G4065" s="10" t="s">
        <v>3756</v>
      </c>
      <c r="H4065" s="10" t="s">
        <v>15</v>
      </c>
      <c r="I4065" s="11" t="s">
        <v>3760</v>
      </c>
      <c r="J4065" s="10" t="s">
        <v>16</v>
      </c>
      <c r="K4065" s="10" t="s">
        <v>15</v>
      </c>
      <c r="L4065" s="10">
        <v>37</v>
      </c>
      <c r="M4065" s="10" t="s">
        <v>37</v>
      </c>
      <c r="N4065" s="10">
        <v>26210</v>
      </c>
      <c r="O4065" s="10">
        <v>4</v>
      </c>
      <c r="P4065" s="10" t="str">
        <f t="shared" si="128"/>
        <v>AIJAZ AHMAD|Nautanwa</v>
      </c>
      <c r="Q4065" s="4" t="e">
        <f>VLOOKUP(P:P,'[1]2017'!$D:$E,2,0)</f>
        <v>#N/A</v>
      </c>
      <c r="R4065" s="4" t="e">
        <f>VLOOKUP(P:P,'[1]2017'!$D:$F,3,0)</f>
        <v>#N/A</v>
      </c>
      <c r="S4065" s="4" t="e">
        <f>VLOOKUP(P:P,'[1]2017'!$D:$G,4,0)</f>
        <v>#N/A</v>
      </c>
      <c r="T4065" s="4" t="e">
        <f>VLOOKUP(P:P,'[1]2017'!$D:$H,5,0)</f>
        <v>#N/A</v>
      </c>
      <c r="U4065" s="4" t="e">
        <f>VLOOKUP(P:P,'[1]2017'!$D:$I,6,0)</f>
        <v>#N/A</v>
      </c>
      <c r="V4065">
        <f t="shared" si="127"/>
        <v>0</v>
      </c>
    </row>
    <row r="4066" spans="1:22" x14ac:dyDescent="0.3">
      <c r="A4066" s="10" t="s">
        <v>105</v>
      </c>
      <c r="B4066" s="10" t="s">
        <v>106</v>
      </c>
      <c r="C4066" s="10">
        <v>3</v>
      </c>
      <c r="D4066" s="10">
        <v>2017</v>
      </c>
      <c r="E4066" s="4" t="s">
        <v>3743</v>
      </c>
      <c r="F4066" s="10">
        <v>316</v>
      </c>
      <c r="G4066" s="10" t="s">
        <v>3756</v>
      </c>
      <c r="H4066" s="10" t="s">
        <v>15</v>
      </c>
      <c r="I4066" s="11" t="s">
        <v>3761</v>
      </c>
      <c r="J4066" s="10" t="s">
        <v>16</v>
      </c>
      <c r="K4066" s="10" t="s">
        <v>15</v>
      </c>
      <c r="L4066" s="10">
        <v>40</v>
      </c>
      <c r="M4066" s="10" t="s">
        <v>248</v>
      </c>
      <c r="N4066" s="10">
        <v>5447</v>
      </c>
      <c r="O4066" s="10">
        <v>5</v>
      </c>
      <c r="P4066" s="10" t="str">
        <f t="shared" si="128"/>
        <v>ANIL KUMAR NISHAD (SAHANI)|Nautanwa</v>
      </c>
      <c r="Q4066" s="4" t="e">
        <f>VLOOKUP(P:P,'[1]2017'!$D:$E,2,0)</f>
        <v>#N/A</v>
      </c>
      <c r="R4066" s="4" t="e">
        <f>VLOOKUP(P:P,'[1]2017'!$D:$F,3,0)</f>
        <v>#N/A</v>
      </c>
      <c r="S4066" s="4" t="e">
        <f>VLOOKUP(P:P,'[1]2017'!$D:$G,4,0)</f>
        <v>#N/A</v>
      </c>
      <c r="T4066" s="4" t="e">
        <f>VLOOKUP(P:P,'[1]2017'!$D:$H,5,0)</f>
        <v>#N/A</v>
      </c>
      <c r="U4066" s="4" t="e">
        <f>VLOOKUP(P:P,'[1]2017'!$D:$I,6,0)</f>
        <v>#N/A</v>
      </c>
      <c r="V4066">
        <f t="shared" si="127"/>
        <v>0</v>
      </c>
    </row>
    <row r="4067" spans="1:22" x14ac:dyDescent="0.3">
      <c r="A4067" s="10" t="s">
        <v>105</v>
      </c>
      <c r="B4067" s="10" t="s">
        <v>106</v>
      </c>
      <c r="C4067" s="10">
        <v>3</v>
      </c>
      <c r="D4067" s="10">
        <v>2017</v>
      </c>
      <c r="E4067" s="4" t="s">
        <v>3743</v>
      </c>
      <c r="F4067" s="10">
        <v>316</v>
      </c>
      <c r="G4067" s="10" t="s">
        <v>3756</v>
      </c>
      <c r="H4067" s="10" t="s">
        <v>15</v>
      </c>
      <c r="I4067" s="11" t="s">
        <v>19</v>
      </c>
      <c r="J4067" s="10" t="s">
        <v>20</v>
      </c>
      <c r="K4067" s="10" t="s">
        <v>20</v>
      </c>
      <c r="L4067" s="10" t="s">
        <v>20</v>
      </c>
      <c r="M4067" s="10" t="s">
        <v>21</v>
      </c>
      <c r="N4067" s="10">
        <v>3490</v>
      </c>
      <c r="O4067" s="10">
        <v>6</v>
      </c>
      <c r="P4067" s="10" t="str">
        <f t="shared" si="128"/>
        <v>None of the Above|Nautanwa</v>
      </c>
      <c r="Q4067" s="4" t="e">
        <f>VLOOKUP(P:P,'[1]2017'!$D:$E,2,0)</f>
        <v>#N/A</v>
      </c>
      <c r="R4067" s="4" t="e">
        <f>VLOOKUP(P:P,'[1]2017'!$D:$F,3,0)</f>
        <v>#N/A</v>
      </c>
      <c r="S4067" s="4" t="e">
        <f>VLOOKUP(P:P,'[1]2017'!$D:$G,4,0)</f>
        <v>#N/A</v>
      </c>
      <c r="T4067" s="4" t="e">
        <f>VLOOKUP(P:P,'[1]2017'!$D:$H,5,0)</f>
        <v>#N/A</v>
      </c>
      <c r="U4067" s="4" t="e">
        <f>VLOOKUP(P:P,'[1]2017'!$D:$I,6,0)</f>
        <v>#N/A</v>
      </c>
      <c r="V4067">
        <f t="shared" si="127"/>
        <v>0</v>
      </c>
    </row>
    <row r="4068" spans="1:22" x14ac:dyDescent="0.3">
      <c r="A4068" s="10" t="s">
        <v>105</v>
      </c>
      <c r="B4068" s="10" t="s">
        <v>106</v>
      </c>
      <c r="C4068" s="10">
        <v>3</v>
      </c>
      <c r="D4068" s="10">
        <v>2017</v>
      </c>
      <c r="E4068" s="4" t="s">
        <v>3743</v>
      </c>
      <c r="F4068" s="10">
        <v>316</v>
      </c>
      <c r="G4068" s="10" t="s">
        <v>3756</v>
      </c>
      <c r="H4068" s="10" t="s">
        <v>15</v>
      </c>
      <c r="I4068" s="11" t="s">
        <v>3762</v>
      </c>
      <c r="J4068" s="10" t="s">
        <v>16</v>
      </c>
      <c r="K4068" s="10" t="s">
        <v>15</v>
      </c>
      <c r="L4068" s="10">
        <v>52</v>
      </c>
      <c r="M4068" s="10" t="s">
        <v>115</v>
      </c>
      <c r="N4068" s="10">
        <v>2770</v>
      </c>
      <c r="O4068" s="10">
        <v>7</v>
      </c>
      <c r="P4068" s="10" t="str">
        <f t="shared" si="128"/>
        <v>SADA MOHAN UPADHYAY|Nautanwa</v>
      </c>
      <c r="Q4068" s="4" t="e">
        <f>VLOOKUP(P:P,'[1]2017'!$D:$E,2,0)</f>
        <v>#N/A</v>
      </c>
      <c r="R4068" s="4" t="e">
        <f>VLOOKUP(P:P,'[1]2017'!$D:$F,3,0)</f>
        <v>#N/A</v>
      </c>
      <c r="S4068" s="4" t="e">
        <f>VLOOKUP(P:P,'[1]2017'!$D:$G,4,0)</f>
        <v>#N/A</v>
      </c>
      <c r="T4068" s="4" t="e">
        <f>VLOOKUP(P:P,'[1]2017'!$D:$H,5,0)</f>
        <v>#N/A</v>
      </c>
      <c r="U4068" s="4" t="e">
        <f>VLOOKUP(P:P,'[1]2017'!$D:$I,6,0)</f>
        <v>#N/A</v>
      </c>
      <c r="V4068">
        <f t="shared" si="127"/>
        <v>0</v>
      </c>
    </row>
    <row r="4069" spans="1:22" x14ac:dyDescent="0.3">
      <c r="A4069" s="10" t="s">
        <v>105</v>
      </c>
      <c r="B4069" s="10" t="s">
        <v>106</v>
      </c>
      <c r="C4069" s="10">
        <v>3</v>
      </c>
      <c r="D4069" s="10">
        <v>2017</v>
      </c>
      <c r="E4069" s="4" t="s">
        <v>3743</v>
      </c>
      <c r="F4069" s="10">
        <v>316</v>
      </c>
      <c r="G4069" s="10" t="s">
        <v>3756</v>
      </c>
      <c r="H4069" s="10" t="s">
        <v>15</v>
      </c>
      <c r="I4069" s="11" t="s">
        <v>3763</v>
      </c>
      <c r="J4069" s="10" t="s">
        <v>26</v>
      </c>
      <c r="K4069" s="10" t="s">
        <v>15</v>
      </c>
      <c r="L4069" s="10">
        <v>31</v>
      </c>
      <c r="M4069" s="10" t="s">
        <v>144</v>
      </c>
      <c r="N4069" s="10">
        <v>1797</v>
      </c>
      <c r="O4069" s="10">
        <v>8</v>
      </c>
      <c r="P4069" s="10" t="str">
        <f t="shared" si="128"/>
        <v>KAMINI JAISWAL|Nautanwa</v>
      </c>
      <c r="Q4069" s="4">
        <f>VLOOKUP(P:P,'[1]2017'!$D:$E,2,0)</f>
        <v>0</v>
      </c>
      <c r="R4069" s="4" t="str">
        <f>VLOOKUP(P:P,'[1]2017'!$D:$F,3,0)</f>
        <v>Post Graduate</v>
      </c>
      <c r="S4069" s="4" t="str">
        <f>VLOOKUP(P:P,'[1]2017'!$D:$G,4,0)</f>
        <v>Rs 30,60,000</v>
      </c>
      <c r="T4069" s="4" t="str">
        <f>VLOOKUP(P:P,'[1]2017'!$D:$H,5,0)</f>
        <v>Rs 7,00,000</v>
      </c>
      <c r="U4069" s="4" t="str">
        <f>VLOOKUP(P:P,'[1]2017'!$D:$I,6,0)</f>
        <v>All India Majlis-E-Ittehadul Muslimeen</v>
      </c>
      <c r="V4069">
        <f t="shared" si="127"/>
        <v>0</v>
      </c>
    </row>
    <row r="4070" spans="1:22" x14ac:dyDescent="0.3">
      <c r="A4070" s="10" t="s">
        <v>105</v>
      </c>
      <c r="B4070" s="10" t="s">
        <v>106</v>
      </c>
      <c r="C4070" s="10">
        <v>3</v>
      </c>
      <c r="D4070" s="10">
        <v>2017</v>
      </c>
      <c r="E4070" s="4" t="s">
        <v>3743</v>
      </c>
      <c r="F4070" s="10">
        <v>316</v>
      </c>
      <c r="G4070" s="10" t="s">
        <v>3756</v>
      </c>
      <c r="H4070" s="10" t="s">
        <v>15</v>
      </c>
      <c r="I4070" s="11" t="s">
        <v>3764</v>
      </c>
      <c r="J4070" s="10" t="s">
        <v>16</v>
      </c>
      <c r="K4070" s="10" t="s">
        <v>15</v>
      </c>
      <c r="L4070" s="10">
        <v>31</v>
      </c>
      <c r="M4070" s="10" t="s">
        <v>24</v>
      </c>
      <c r="N4070" s="10">
        <v>1358</v>
      </c>
      <c r="O4070" s="10">
        <v>9</v>
      </c>
      <c r="P4070" s="10" t="str">
        <f t="shared" si="128"/>
        <v>SHAMBHOO PRASAD PRAJAPATI|Nautanwa</v>
      </c>
      <c r="Q4070" s="4" t="e">
        <f>VLOOKUP(P:P,'[1]2017'!$D:$E,2,0)</f>
        <v>#N/A</v>
      </c>
      <c r="R4070" s="4" t="e">
        <f>VLOOKUP(P:P,'[1]2017'!$D:$F,3,0)</f>
        <v>#N/A</v>
      </c>
      <c r="S4070" s="4" t="e">
        <f>VLOOKUP(P:P,'[1]2017'!$D:$G,4,0)</f>
        <v>#N/A</v>
      </c>
      <c r="T4070" s="4" t="e">
        <f>VLOOKUP(P:P,'[1]2017'!$D:$H,5,0)</f>
        <v>#N/A</v>
      </c>
      <c r="U4070" s="4" t="e">
        <f>VLOOKUP(P:P,'[1]2017'!$D:$I,6,0)</f>
        <v>#N/A</v>
      </c>
      <c r="V4070">
        <f t="shared" si="127"/>
        <v>0</v>
      </c>
    </row>
    <row r="4071" spans="1:22" x14ac:dyDescent="0.3">
      <c r="A4071" s="10" t="s">
        <v>105</v>
      </c>
      <c r="B4071" s="10" t="s">
        <v>106</v>
      </c>
      <c r="C4071" s="10">
        <v>3</v>
      </c>
      <c r="D4071" s="10">
        <v>2017</v>
      </c>
      <c r="E4071" s="4" t="s">
        <v>3743</v>
      </c>
      <c r="F4071" s="10">
        <v>316</v>
      </c>
      <c r="G4071" s="10" t="s">
        <v>3756</v>
      </c>
      <c r="H4071" s="10" t="s">
        <v>15</v>
      </c>
      <c r="I4071" s="11" t="s">
        <v>3765</v>
      </c>
      <c r="J4071" s="10" t="s">
        <v>16</v>
      </c>
      <c r="K4071" s="10" t="s">
        <v>15</v>
      </c>
      <c r="L4071" s="10">
        <v>26</v>
      </c>
      <c r="M4071" s="10" t="s">
        <v>169</v>
      </c>
      <c r="N4071" s="10">
        <v>927</v>
      </c>
      <c r="O4071" s="10">
        <v>10</v>
      </c>
      <c r="P4071" s="10" t="str">
        <f t="shared" si="128"/>
        <v>ABHISHEK JOSHI|Nautanwa</v>
      </c>
      <c r="Q4071" s="4" t="e">
        <f>VLOOKUP(P:P,'[1]2017'!$D:$E,2,0)</f>
        <v>#N/A</v>
      </c>
      <c r="R4071" s="4" t="e">
        <f>VLOOKUP(P:P,'[1]2017'!$D:$F,3,0)</f>
        <v>#N/A</v>
      </c>
      <c r="S4071" s="4" t="e">
        <f>VLOOKUP(P:P,'[1]2017'!$D:$G,4,0)</f>
        <v>#N/A</v>
      </c>
      <c r="T4071" s="4" t="e">
        <f>VLOOKUP(P:P,'[1]2017'!$D:$H,5,0)</f>
        <v>#N/A</v>
      </c>
      <c r="U4071" s="4" t="e">
        <f>VLOOKUP(P:P,'[1]2017'!$D:$I,6,0)</f>
        <v>#N/A</v>
      </c>
      <c r="V4071">
        <f t="shared" si="127"/>
        <v>0</v>
      </c>
    </row>
    <row r="4072" spans="1:22" x14ac:dyDescent="0.3">
      <c r="A4072" s="10" t="s">
        <v>105</v>
      </c>
      <c r="B4072" s="10" t="s">
        <v>106</v>
      </c>
      <c r="C4072" s="10">
        <v>3</v>
      </c>
      <c r="D4072" s="10">
        <v>2017</v>
      </c>
      <c r="E4072" s="4" t="s">
        <v>3743</v>
      </c>
      <c r="F4072" s="10">
        <v>316</v>
      </c>
      <c r="G4072" s="10" t="s">
        <v>3756</v>
      </c>
      <c r="H4072" s="10" t="s">
        <v>15</v>
      </c>
      <c r="I4072" s="11" t="s">
        <v>3766</v>
      </c>
      <c r="J4072" s="10" t="s">
        <v>16</v>
      </c>
      <c r="K4072" s="10" t="s">
        <v>15</v>
      </c>
      <c r="L4072" s="10">
        <v>38</v>
      </c>
      <c r="M4072" s="10" t="s">
        <v>22</v>
      </c>
      <c r="N4072" s="10">
        <v>802</v>
      </c>
      <c r="O4072" s="10">
        <v>11</v>
      </c>
      <c r="P4072" s="10" t="str">
        <f t="shared" si="128"/>
        <v>SATISH KUMAR CHATURVEDI|Nautanwa</v>
      </c>
      <c r="Q4072" s="4">
        <f>VLOOKUP(P:P,'[1]2017'!$D:$E,2,0)</f>
        <v>0</v>
      </c>
      <c r="R4072" s="4" t="str">
        <f>VLOOKUP(P:P,'[1]2017'!$D:$F,3,0)</f>
        <v>10th Pass</v>
      </c>
      <c r="S4072" s="4" t="str">
        <f>VLOOKUP(P:P,'[1]2017'!$D:$G,4,0)</f>
        <v>Rs 15,24,375</v>
      </c>
      <c r="T4072" s="4" t="str">
        <f>VLOOKUP(P:P,'[1]2017'!$D:$H,5,0)</f>
        <v>Rs 0</v>
      </c>
      <c r="U4072" s="4" t="str">
        <f>VLOOKUP(P:P,'[1]2017'!$D:$I,6,0)</f>
        <v>NCP</v>
      </c>
      <c r="V4072">
        <f t="shared" si="127"/>
        <v>0</v>
      </c>
    </row>
    <row r="4073" spans="1:22" x14ac:dyDescent="0.3">
      <c r="A4073" s="10" t="s">
        <v>105</v>
      </c>
      <c r="B4073" s="10" t="s">
        <v>106</v>
      </c>
      <c r="C4073" s="10">
        <v>3</v>
      </c>
      <c r="D4073" s="10">
        <v>2017</v>
      </c>
      <c r="E4073" s="4" t="s">
        <v>3743</v>
      </c>
      <c r="F4073" s="10">
        <v>317</v>
      </c>
      <c r="G4073" s="10" t="s">
        <v>3767</v>
      </c>
      <c r="H4073" s="10" t="s">
        <v>15</v>
      </c>
      <c r="I4073" s="11" t="s">
        <v>3768</v>
      </c>
      <c r="J4073" s="10" t="s">
        <v>16</v>
      </c>
      <c r="K4073" s="10" t="s">
        <v>15</v>
      </c>
      <c r="L4073" s="10">
        <v>54</v>
      </c>
      <c r="M4073" s="10" t="s">
        <v>18</v>
      </c>
      <c r="N4073" s="10">
        <v>122884</v>
      </c>
      <c r="O4073" s="10">
        <v>1</v>
      </c>
      <c r="P4073" s="10" t="str">
        <f t="shared" si="128"/>
        <v>PREMSAGAR PATEL|Siswa</v>
      </c>
      <c r="Q4073" s="4" t="e">
        <f>VLOOKUP(P:P,'[1]2017'!$D:$E,2,0)</f>
        <v>#N/A</v>
      </c>
      <c r="R4073" s="4" t="e">
        <f>VLOOKUP(P:P,'[1]2017'!$D:$F,3,0)</f>
        <v>#N/A</v>
      </c>
      <c r="S4073" s="4" t="e">
        <f>VLOOKUP(P:P,'[1]2017'!$D:$G,4,0)</f>
        <v>#N/A</v>
      </c>
      <c r="T4073" s="4" t="e">
        <f>VLOOKUP(P:P,'[1]2017'!$D:$H,5,0)</f>
        <v>#N/A</v>
      </c>
      <c r="U4073" s="4" t="e">
        <f>VLOOKUP(P:P,'[1]2017'!$D:$I,6,0)</f>
        <v>#N/A</v>
      </c>
      <c r="V4073">
        <f t="shared" si="127"/>
        <v>1</v>
      </c>
    </row>
    <row r="4074" spans="1:22" x14ac:dyDescent="0.3">
      <c r="A4074" s="10" t="s">
        <v>105</v>
      </c>
      <c r="B4074" s="10" t="s">
        <v>106</v>
      </c>
      <c r="C4074" s="10">
        <v>3</v>
      </c>
      <c r="D4074" s="10">
        <v>2017</v>
      </c>
      <c r="E4074" s="4" t="s">
        <v>3743</v>
      </c>
      <c r="F4074" s="10">
        <v>317</v>
      </c>
      <c r="G4074" s="10" t="s">
        <v>3767</v>
      </c>
      <c r="H4074" s="10" t="s">
        <v>15</v>
      </c>
      <c r="I4074" s="11" t="s">
        <v>3769</v>
      </c>
      <c r="J4074" s="10" t="s">
        <v>16</v>
      </c>
      <c r="K4074" s="10" t="s">
        <v>15</v>
      </c>
      <c r="L4074" s="10">
        <v>59</v>
      </c>
      <c r="M4074" s="10" t="s">
        <v>139</v>
      </c>
      <c r="N4074" s="10">
        <v>54698</v>
      </c>
      <c r="O4074" s="10">
        <v>2</v>
      </c>
      <c r="P4074" s="10" t="str">
        <f t="shared" si="128"/>
        <v>SHIVENDRA SINGH ALIAS SHIVBABU|Siswa</v>
      </c>
      <c r="Q4074" s="4" t="e">
        <f>VLOOKUP(P:P,'[1]2017'!$D:$E,2,0)</f>
        <v>#N/A</v>
      </c>
      <c r="R4074" s="4" t="e">
        <f>VLOOKUP(P:P,'[1]2017'!$D:$F,3,0)</f>
        <v>#N/A</v>
      </c>
      <c r="S4074" s="4" t="e">
        <f>VLOOKUP(P:P,'[1]2017'!$D:$G,4,0)</f>
        <v>#N/A</v>
      </c>
      <c r="T4074" s="4" t="e">
        <f>VLOOKUP(P:P,'[1]2017'!$D:$H,5,0)</f>
        <v>#N/A</v>
      </c>
      <c r="U4074" s="4" t="e">
        <f>VLOOKUP(P:P,'[1]2017'!$D:$I,6,0)</f>
        <v>#N/A</v>
      </c>
      <c r="V4074">
        <f t="shared" si="127"/>
        <v>0</v>
      </c>
    </row>
    <row r="4075" spans="1:22" x14ac:dyDescent="0.3">
      <c r="A4075" s="10" t="s">
        <v>105</v>
      </c>
      <c r="B4075" s="10" t="s">
        <v>106</v>
      </c>
      <c r="C4075" s="10">
        <v>3</v>
      </c>
      <c r="D4075" s="10">
        <v>2017</v>
      </c>
      <c r="E4075" s="4" t="s">
        <v>3743</v>
      </c>
      <c r="F4075" s="10">
        <v>317</v>
      </c>
      <c r="G4075" s="10" t="s">
        <v>3767</v>
      </c>
      <c r="H4075" s="10" t="s">
        <v>15</v>
      </c>
      <c r="I4075" s="11" t="s">
        <v>3770</v>
      </c>
      <c r="J4075" s="10" t="s">
        <v>16</v>
      </c>
      <c r="K4075" s="10" t="s">
        <v>15</v>
      </c>
      <c r="L4075" s="10">
        <v>32</v>
      </c>
      <c r="M4075" s="10" t="s">
        <v>37</v>
      </c>
      <c r="N4075" s="10">
        <v>46185</v>
      </c>
      <c r="O4075" s="10">
        <v>3</v>
      </c>
      <c r="P4075" s="10" t="str">
        <f t="shared" si="128"/>
        <v>RAGHVENDRA PRATAP ALIAS ANKIT SINGH|Siswa</v>
      </c>
      <c r="Q4075" s="4" t="e">
        <f>VLOOKUP(P:P,'[1]2017'!$D:$E,2,0)</f>
        <v>#N/A</v>
      </c>
      <c r="R4075" s="4" t="e">
        <f>VLOOKUP(P:P,'[1]2017'!$D:$F,3,0)</f>
        <v>#N/A</v>
      </c>
      <c r="S4075" s="4" t="e">
        <f>VLOOKUP(P:P,'[1]2017'!$D:$G,4,0)</f>
        <v>#N/A</v>
      </c>
      <c r="T4075" s="4" t="e">
        <f>VLOOKUP(P:P,'[1]2017'!$D:$H,5,0)</f>
        <v>#N/A</v>
      </c>
      <c r="U4075" s="4" t="e">
        <f>VLOOKUP(P:P,'[1]2017'!$D:$I,6,0)</f>
        <v>#N/A</v>
      </c>
      <c r="V4075">
        <f t="shared" si="127"/>
        <v>0</v>
      </c>
    </row>
    <row r="4076" spans="1:22" x14ac:dyDescent="0.3">
      <c r="A4076" s="10" t="s">
        <v>105</v>
      </c>
      <c r="B4076" s="10" t="s">
        <v>106</v>
      </c>
      <c r="C4076" s="10">
        <v>3</v>
      </c>
      <c r="D4076" s="10">
        <v>2017</v>
      </c>
      <c r="E4076" s="4" t="s">
        <v>3743</v>
      </c>
      <c r="F4076" s="10">
        <v>317</v>
      </c>
      <c r="G4076" s="10" t="s">
        <v>3767</v>
      </c>
      <c r="H4076" s="10" t="s">
        <v>15</v>
      </c>
      <c r="I4076" s="11" t="s">
        <v>3771</v>
      </c>
      <c r="J4076" s="10" t="s">
        <v>16</v>
      </c>
      <c r="K4076" s="10" t="s">
        <v>15</v>
      </c>
      <c r="L4076" s="10">
        <v>57</v>
      </c>
      <c r="M4076" s="10" t="s">
        <v>23</v>
      </c>
      <c r="N4076" s="10">
        <v>4073</v>
      </c>
      <c r="O4076" s="10">
        <v>4</v>
      </c>
      <c r="P4076" s="10" t="str">
        <f t="shared" si="128"/>
        <v>RAKESH KUMAR ALIAS R. K. MISHRA|Siswa</v>
      </c>
      <c r="Q4076" s="4" t="e">
        <f>VLOOKUP(P:P,'[1]2017'!$D:$E,2,0)</f>
        <v>#N/A</v>
      </c>
      <c r="R4076" s="4" t="e">
        <f>VLOOKUP(P:P,'[1]2017'!$D:$F,3,0)</f>
        <v>#N/A</v>
      </c>
      <c r="S4076" s="4" t="e">
        <f>VLOOKUP(P:P,'[1]2017'!$D:$G,4,0)</f>
        <v>#N/A</v>
      </c>
      <c r="T4076" s="4" t="e">
        <f>VLOOKUP(P:P,'[1]2017'!$D:$H,5,0)</f>
        <v>#N/A</v>
      </c>
      <c r="U4076" s="4" t="e">
        <f>VLOOKUP(P:P,'[1]2017'!$D:$I,6,0)</f>
        <v>#N/A</v>
      </c>
      <c r="V4076">
        <f t="shared" si="127"/>
        <v>0</v>
      </c>
    </row>
    <row r="4077" spans="1:22" x14ac:dyDescent="0.3">
      <c r="A4077" s="10" t="s">
        <v>105</v>
      </c>
      <c r="B4077" s="10" t="s">
        <v>106</v>
      </c>
      <c r="C4077" s="10">
        <v>3</v>
      </c>
      <c r="D4077" s="10">
        <v>2017</v>
      </c>
      <c r="E4077" s="4" t="s">
        <v>3743</v>
      </c>
      <c r="F4077" s="10">
        <v>317</v>
      </c>
      <c r="G4077" s="10" t="s">
        <v>3767</v>
      </c>
      <c r="H4077" s="10" t="s">
        <v>15</v>
      </c>
      <c r="I4077" s="11" t="s">
        <v>3772</v>
      </c>
      <c r="J4077" s="10" t="s">
        <v>16</v>
      </c>
      <c r="K4077" s="10" t="s">
        <v>15</v>
      </c>
      <c r="L4077" s="10">
        <v>33</v>
      </c>
      <c r="M4077" s="10" t="s">
        <v>232</v>
      </c>
      <c r="N4077" s="10">
        <v>2659</v>
      </c>
      <c r="O4077" s="10">
        <v>5</v>
      </c>
      <c r="P4077" s="10" t="str">
        <f t="shared" si="128"/>
        <v>YASH TRIPATHI|Siswa</v>
      </c>
      <c r="Q4077" s="4">
        <f>VLOOKUP(P:P,'[1]2017'!$D:$E,2,0)</f>
        <v>4</v>
      </c>
      <c r="R4077" s="4" t="str">
        <f>VLOOKUP(P:P,'[1]2017'!$D:$F,3,0)</f>
        <v>Graduate</v>
      </c>
      <c r="S4077" s="4" t="str">
        <f>VLOOKUP(P:P,'[1]2017'!$D:$G,4,0)</f>
        <v>Rs 93,00,000</v>
      </c>
      <c r="T4077" s="4" t="str">
        <f>VLOOKUP(P:P,'[1]2017'!$D:$H,5,0)</f>
        <v>Rs 0</v>
      </c>
      <c r="U4077" s="4" t="str">
        <f>VLOOKUP(P:P,'[1]2017'!$D:$I,6,0)</f>
        <v>Peace Party</v>
      </c>
      <c r="V4077">
        <f t="shared" si="127"/>
        <v>0</v>
      </c>
    </row>
    <row r="4078" spans="1:22" x14ac:dyDescent="0.3">
      <c r="A4078" s="10" t="s">
        <v>105</v>
      </c>
      <c r="B4078" s="10" t="s">
        <v>106</v>
      </c>
      <c r="C4078" s="10">
        <v>3</v>
      </c>
      <c r="D4078" s="10">
        <v>2017</v>
      </c>
      <c r="E4078" s="4" t="s">
        <v>3743</v>
      </c>
      <c r="F4078" s="10">
        <v>317</v>
      </c>
      <c r="G4078" s="10" t="s">
        <v>3767</v>
      </c>
      <c r="H4078" s="10" t="s">
        <v>15</v>
      </c>
      <c r="I4078" s="11" t="s">
        <v>19</v>
      </c>
      <c r="J4078" s="10" t="s">
        <v>20</v>
      </c>
      <c r="K4078" s="10" t="s">
        <v>20</v>
      </c>
      <c r="L4078" s="10" t="s">
        <v>20</v>
      </c>
      <c r="M4078" s="10" t="s">
        <v>21</v>
      </c>
      <c r="N4078" s="10">
        <v>2501</v>
      </c>
      <c r="O4078" s="10">
        <v>6</v>
      </c>
      <c r="P4078" s="10" t="str">
        <f t="shared" si="128"/>
        <v>None of the Above|Siswa</v>
      </c>
      <c r="Q4078" s="4" t="e">
        <f>VLOOKUP(P:P,'[1]2017'!$D:$E,2,0)</f>
        <v>#N/A</v>
      </c>
      <c r="R4078" s="4" t="e">
        <f>VLOOKUP(P:P,'[1]2017'!$D:$F,3,0)</f>
        <v>#N/A</v>
      </c>
      <c r="S4078" s="4" t="e">
        <f>VLOOKUP(P:P,'[1]2017'!$D:$G,4,0)</f>
        <v>#N/A</v>
      </c>
      <c r="T4078" s="4" t="e">
        <f>VLOOKUP(P:P,'[1]2017'!$D:$H,5,0)</f>
        <v>#N/A</v>
      </c>
      <c r="U4078" s="4" t="e">
        <f>VLOOKUP(P:P,'[1]2017'!$D:$I,6,0)</f>
        <v>#N/A</v>
      </c>
      <c r="V4078">
        <f t="shared" si="127"/>
        <v>0</v>
      </c>
    </row>
    <row r="4079" spans="1:22" x14ac:dyDescent="0.3">
      <c r="A4079" s="10" t="s">
        <v>105</v>
      </c>
      <c r="B4079" s="10" t="s">
        <v>106</v>
      </c>
      <c r="C4079" s="10">
        <v>3</v>
      </c>
      <c r="D4079" s="10">
        <v>2017</v>
      </c>
      <c r="E4079" s="4" t="s">
        <v>3743</v>
      </c>
      <c r="F4079" s="10">
        <v>317</v>
      </c>
      <c r="G4079" s="10" t="s">
        <v>3767</v>
      </c>
      <c r="H4079" s="10" t="s">
        <v>15</v>
      </c>
      <c r="I4079" s="11" t="s">
        <v>3773</v>
      </c>
      <c r="J4079" s="10" t="s">
        <v>26</v>
      </c>
      <c r="K4079" s="10" t="s">
        <v>15</v>
      </c>
      <c r="L4079" s="10">
        <v>34</v>
      </c>
      <c r="M4079" s="10" t="s">
        <v>23</v>
      </c>
      <c r="N4079" s="10">
        <v>2301</v>
      </c>
      <c r="O4079" s="10">
        <v>7</v>
      </c>
      <c r="P4079" s="10" t="str">
        <f t="shared" si="128"/>
        <v>MANORAMA|Siswa</v>
      </c>
      <c r="Q4079" s="4">
        <f>VLOOKUP(P:P,'[1]2017'!$D:$E,2,0)</f>
        <v>0</v>
      </c>
      <c r="R4079" s="4" t="str">
        <f>VLOOKUP(P:P,'[1]2017'!$D:$F,3,0)</f>
        <v>Graduate</v>
      </c>
      <c r="S4079" s="4" t="str">
        <f>VLOOKUP(P:P,'[1]2017'!$D:$G,4,0)</f>
        <v>Rs 1,68,10,000</v>
      </c>
      <c r="T4079" s="4" t="str">
        <f>VLOOKUP(P:P,'[1]2017'!$D:$H,5,0)</f>
        <v>Rs 0</v>
      </c>
      <c r="U4079" s="4" t="str">
        <f>VLOOKUP(P:P,'[1]2017'!$D:$I,6,0)</f>
        <v>IND</v>
      </c>
      <c r="V4079">
        <f t="shared" si="127"/>
        <v>0</v>
      </c>
    </row>
    <row r="4080" spans="1:22" x14ac:dyDescent="0.3">
      <c r="A4080" s="10" t="s">
        <v>105</v>
      </c>
      <c r="B4080" s="10" t="s">
        <v>106</v>
      </c>
      <c r="C4080" s="10">
        <v>3</v>
      </c>
      <c r="D4080" s="10">
        <v>2017</v>
      </c>
      <c r="E4080" s="4" t="s">
        <v>3743</v>
      </c>
      <c r="F4080" s="10">
        <v>317</v>
      </c>
      <c r="G4080" s="10" t="s">
        <v>3767</v>
      </c>
      <c r="H4080" s="10" t="s">
        <v>15</v>
      </c>
      <c r="I4080" s="11" t="s">
        <v>3774</v>
      </c>
      <c r="J4080" s="10" t="s">
        <v>16</v>
      </c>
      <c r="K4080" s="10" t="s">
        <v>15</v>
      </c>
      <c r="L4080" s="10">
        <v>44</v>
      </c>
      <c r="M4080" s="10" t="s">
        <v>23</v>
      </c>
      <c r="N4080" s="10">
        <v>1314</v>
      </c>
      <c r="O4080" s="10">
        <v>8</v>
      </c>
      <c r="P4080" s="10" t="str">
        <f t="shared" si="128"/>
        <v>SAHAJAD AHAMAD ALIAS SAHAJAD ALI|Siswa</v>
      </c>
      <c r="Q4080" s="4">
        <f>VLOOKUP(P:P,'[1]2017'!$D:$E,2,0)</f>
        <v>0</v>
      </c>
      <c r="R4080" s="4" t="str">
        <f>VLOOKUP(P:P,'[1]2017'!$D:$F,3,0)</f>
        <v>Graduate</v>
      </c>
      <c r="S4080" s="4" t="str">
        <f>VLOOKUP(P:P,'[1]2017'!$D:$G,4,0)</f>
        <v>Rs 36,08,769</v>
      </c>
      <c r="T4080" s="4" t="str">
        <f>VLOOKUP(P:P,'[1]2017'!$D:$H,5,0)</f>
        <v>Rs 9,87,887</v>
      </c>
      <c r="U4080" s="4" t="str">
        <f>VLOOKUP(P:P,'[1]2017'!$D:$I,6,0)</f>
        <v>IND</v>
      </c>
      <c r="V4080">
        <f t="shared" si="127"/>
        <v>0</v>
      </c>
    </row>
    <row r="4081" spans="1:22" x14ac:dyDescent="0.3">
      <c r="A4081" s="10" t="s">
        <v>105</v>
      </c>
      <c r="B4081" s="10" t="s">
        <v>106</v>
      </c>
      <c r="C4081" s="10">
        <v>3</v>
      </c>
      <c r="D4081" s="10">
        <v>2017</v>
      </c>
      <c r="E4081" s="4" t="s">
        <v>3743</v>
      </c>
      <c r="F4081" s="10">
        <v>317</v>
      </c>
      <c r="G4081" s="10" t="s">
        <v>3767</v>
      </c>
      <c r="H4081" s="10" t="s">
        <v>15</v>
      </c>
      <c r="I4081" s="11" t="s">
        <v>3775</v>
      </c>
      <c r="J4081" s="10" t="s">
        <v>16</v>
      </c>
      <c r="K4081" s="10" t="s">
        <v>15</v>
      </c>
      <c r="L4081" s="10">
        <v>44</v>
      </c>
      <c r="M4081" s="10" t="s">
        <v>47</v>
      </c>
      <c r="N4081" s="10">
        <v>843</v>
      </c>
      <c r="O4081" s="10">
        <v>9</v>
      </c>
      <c r="P4081" s="10" t="str">
        <f t="shared" si="128"/>
        <v>HARISHCHANDRA JAISAWAL ALIAS HARISH BHAI|Siswa</v>
      </c>
      <c r="Q4081" s="4">
        <f>VLOOKUP(P:P,'[1]2017'!$D:$E,2,0)</f>
        <v>0</v>
      </c>
      <c r="R4081" s="4" t="str">
        <f>VLOOKUP(P:P,'[1]2017'!$D:$F,3,0)</f>
        <v>Graduate</v>
      </c>
      <c r="S4081" s="4" t="str">
        <f>VLOOKUP(P:P,'[1]2017'!$D:$G,4,0)</f>
        <v>Rs 4,21,000</v>
      </c>
      <c r="T4081" s="4" t="str">
        <f>VLOOKUP(P:P,'[1]2017'!$D:$H,5,0)</f>
        <v>Rs 0</v>
      </c>
      <c r="U4081" s="4" t="str">
        <f>VLOOKUP(P:P,'[1]2017'!$D:$I,6,0)</f>
        <v>CPI(ML)(L)</v>
      </c>
      <c r="V4081">
        <f t="shared" si="127"/>
        <v>0</v>
      </c>
    </row>
    <row r="4082" spans="1:22" x14ac:dyDescent="0.3">
      <c r="A4082" s="10" t="s">
        <v>105</v>
      </c>
      <c r="B4082" s="10" t="s">
        <v>106</v>
      </c>
      <c r="C4082" s="10">
        <v>3</v>
      </c>
      <c r="D4082" s="10">
        <v>2017</v>
      </c>
      <c r="E4082" s="4" t="s">
        <v>3743</v>
      </c>
      <c r="F4082" s="10">
        <v>317</v>
      </c>
      <c r="G4082" s="10" t="s">
        <v>3767</v>
      </c>
      <c r="H4082" s="10" t="s">
        <v>15</v>
      </c>
      <c r="I4082" s="11" t="s">
        <v>2173</v>
      </c>
      <c r="J4082" s="10" t="s">
        <v>16</v>
      </c>
      <c r="K4082" s="10" t="s">
        <v>15</v>
      </c>
      <c r="L4082" s="10">
        <v>53</v>
      </c>
      <c r="M4082" s="10" t="s">
        <v>115</v>
      </c>
      <c r="N4082" s="10">
        <v>840</v>
      </c>
      <c r="O4082" s="10">
        <v>10</v>
      </c>
      <c r="P4082" s="10" t="str">
        <f t="shared" si="128"/>
        <v>HARISHCHANDRA|Siswa</v>
      </c>
      <c r="Q4082" s="4">
        <f>VLOOKUP(P:P,'[1]2017'!$D:$E,2,0)</f>
        <v>0</v>
      </c>
      <c r="R4082" s="4" t="str">
        <f>VLOOKUP(P:P,'[1]2017'!$D:$F,3,0)</f>
        <v>Literate</v>
      </c>
      <c r="S4082" s="4" t="str">
        <f>VLOOKUP(P:P,'[1]2017'!$D:$G,4,0)</f>
        <v>Rs 3,54,000</v>
      </c>
      <c r="T4082" s="4" t="str">
        <f>VLOOKUP(P:P,'[1]2017'!$D:$H,5,0)</f>
        <v>Rs 0</v>
      </c>
      <c r="U4082" s="4" t="str">
        <f>VLOOKUP(P:P,'[1]2017'!$D:$I,6,0)</f>
        <v>RLD</v>
      </c>
      <c r="V4082">
        <f t="shared" si="127"/>
        <v>0</v>
      </c>
    </row>
    <row r="4083" spans="1:22" x14ac:dyDescent="0.3">
      <c r="A4083" s="10" t="s">
        <v>105</v>
      </c>
      <c r="B4083" s="10" t="s">
        <v>106</v>
      </c>
      <c r="C4083" s="10">
        <v>3</v>
      </c>
      <c r="D4083" s="10">
        <v>2017</v>
      </c>
      <c r="E4083" s="4" t="s">
        <v>3743</v>
      </c>
      <c r="F4083" s="10">
        <v>317</v>
      </c>
      <c r="G4083" s="10" t="s">
        <v>3767</v>
      </c>
      <c r="H4083" s="10" t="s">
        <v>15</v>
      </c>
      <c r="I4083" s="11" t="s">
        <v>3575</v>
      </c>
      <c r="J4083" s="10" t="s">
        <v>16</v>
      </c>
      <c r="K4083" s="10" t="s">
        <v>15</v>
      </c>
      <c r="L4083" s="10">
        <v>41</v>
      </c>
      <c r="M4083" s="10" t="s">
        <v>133</v>
      </c>
      <c r="N4083" s="10">
        <v>546</v>
      </c>
      <c r="O4083" s="10">
        <v>11</v>
      </c>
      <c r="P4083" s="10" t="str">
        <f t="shared" si="128"/>
        <v>DIGVIJAY|Siswa</v>
      </c>
      <c r="Q4083" s="4">
        <f>VLOOKUP(P:P,'[1]2017'!$D:$E,2,0)</f>
        <v>0</v>
      </c>
      <c r="R4083" s="4" t="str">
        <f>VLOOKUP(P:P,'[1]2017'!$D:$F,3,0)</f>
        <v>Literate</v>
      </c>
      <c r="S4083" s="4" t="str">
        <f>VLOOKUP(P:P,'[1]2017'!$D:$G,4,0)</f>
        <v>Rs 39,000</v>
      </c>
      <c r="T4083" s="4" t="str">
        <f>VLOOKUP(P:P,'[1]2017'!$D:$H,5,0)</f>
        <v>Rs 0</v>
      </c>
      <c r="U4083" s="4" t="str">
        <f>VLOOKUP(P:P,'[1]2017'!$D:$I,6,0)</f>
        <v>Ambedkar Samaj Party</v>
      </c>
      <c r="V4083">
        <f t="shared" si="127"/>
        <v>0</v>
      </c>
    </row>
    <row r="4084" spans="1:22" x14ac:dyDescent="0.3">
      <c r="A4084" s="10" t="s">
        <v>105</v>
      </c>
      <c r="B4084" s="10" t="s">
        <v>106</v>
      </c>
      <c r="C4084" s="10">
        <v>3</v>
      </c>
      <c r="D4084" s="10">
        <v>2017</v>
      </c>
      <c r="E4084" s="4" t="s">
        <v>3743</v>
      </c>
      <c r="F4084" s="10">
        <v>317</v>
      </c>
      <c r="G4084" s="10" t="s">
        <v>3767</v>
      </c>
      <c r="H4084" s="10" t="s">
        <v>15</v>
      </c>
      <c r="I4084" s="11" t="s">
        <v>3776</v>
      </c>
      <c r="J4084" s="10" t="s">
        <v>16</v>
      </c>
      <c r="K4084" s="10" t="s">
        <v>15</v>
      </c>
      <c r="L4084" s="10">
        <v>41</v>
      </c>
      <c r="M4084" s="10" t="s">
        <v>24</v>
      </c>
      <c r="N4084" s="10">
        <v>522</v>
      </c>
      <c r="O4084" s="10">
        <v>12</v>
      </c>
      <c r="P4084" s="10" t="str">
        <f t="shared" si="128"/>
        <v>BHUNESHWAR ALIAS  BHUVANESHWAR KUMAR PATEL|Siswa</v>
      </c>
      <c r="Q4084" s="4" t="e">
        <f>VLOOKUP(P:P,'[1]2017'!$D:$E,2,0)</f>
        <v>#N/A</v>
      </c>
      <c r="R4084" s="4" t="e">
        <f>VLOOKUP(P:P,'[1]2017'!$D:$F,3,0)</f>
        <v>#N/A</v>
      </c>
      <c r="S4084" s="4" t="e">
        <f>VLOOKUP(P:P,'[1]2017'!$D:$G,4,0)</f>
        <v>#N/A</v>
      </c>
      <c r="T4084" s="4" t="e">
        <f>VLOOKUP(P:P,'[1]2017'!$D:$H,5,0)</f>
        <v>#N/A</v>
      </c>
      <c r="U4084" s="4" t="e">
        <f>VLOOKUP(P:P,'[1]2017'!$D:$I,6,0)</f>
        <v>#N/A</v>
      </c>
      <c r="V4084">
        <f t="shared" si="127"/>
        <v>0</v>
      </c>
    </row>
    <row r="4085" spans="1:22" x14ac:dyDescent="0.3">
      <c r="A4085" s="10" t="s">
        <v>105</v>
      </c>
      <c r="B4085" s="10" t="s">
        <v>106</v>
      </c>
      <c r="C4085" s="10">
        <v>3</v>
      </c>
      <c r="D4085" s="10">
        <v>2017</v>
      </c>
      <c r="E4085" s="4" t="s">
        <v>3743</v>
      </c>
      <c r="F4085" s="10">
        <v>318</v>
      </c>
      <c r="G4085" s="10" t="s">
        <v>3777</v>
      </c>
      <c r="H4085" s="10" t="s">
        <v>25</v>
      </c>
      <c r="I4085" s="11" t="s">
        <v>3778</v>
      </c>
      <c r="J4085" s="10" t="s">
        <v>16</v>
      </c>
      <c r="K4085" s="10" t="s">
        <v>25</v>
      </c>
      <c r="L4085" s="10">
        <v>43</v>
      </c>
      <c r="M4085" s="10" t="s">
        <v>18</v>
      </c>
      <c r="N4085" s="10">
        <v>125154</v>
      </c>
      <c r="O4085" s="10">
        <v>1</v>
      </c>
      <c r="P4085" s="10" t="str">
        <f t="shared" si="128"/>
        <v xml:space="preserve">JAIMANGAL|Maharajganj </v>
      </c>
      <c r="Q4085" s="4" t="e">
        <f>VLOOKUP(P:P,'[1]2017'!$D:$E,2,0)</f>
        <v>#N/A</v>
      </c>
      <c r="R4085" s="4" t="e">
        <f>VLOOKUP(P:P,'[1]2017'!$D:$F,3,0)</f>
        <v>#N/A</v>
      </c>
      <c r="S4085" s="4" t="e">
        <f>VLOOKUP(P:P,'[1]2017'!$D:$G,4,0)</f>
        <v>#N/A</v>
      </c>
      <c r="T4085" s="4" t="e">
        <f>VLOOKUP(P:P,'[1]2017'!$D:$H,5,0)</f>
        <v>#N/A</v>
      </c>
      <c r="U4085" s="4" t="e">
        <f>VLOOKUP(P:P,'[1]2017'!$D:$I,6,0)</f>
        <v>#N/A</v>
      </c>
      <c r="V4085">
        <f t="shared" si="127"/>
        <v>1</v>
      </c>
    </row>
    <row r="4086" spans="1:22" x14ac:dyDescent="0.3">
      <c r="A4086" s="10" t="s">
        <v>105</v>
      </c>
      <c r="B4086" s="10" t="s">
        <v>106</v>
      </c>
      <c r="C4086" s="10">
        <v>3</v>
      </c>
      <c r="D4086" s="10">
        <v>2017</v>
      </c>
      <c r="E4086" s="4" t="s">
        <v>3743</v>
      </c>
      <c r="F4086" s="10">
        <v>318</v>
      </c>
      <c r="G4086" s="10" t="s">
        <v>3777</v>
      </c>
      <c r="H4086" s="10" t="s">
        <v>25</v>
      </c>
      <c r="I4086" s="11" t="s">
        <v>3779</v>
      </c>
      <c r="J4086" s="10" t="s">
        <v>16</v>
      </c>
      <c r="K4086" s="10" t="s">
        <v>25</v>
      </c>
      <c r="L4086" s="10">
        <v>51</v>
      </c>
      <c r="M4086" s="10" t="s">
        <v>37</v>
      </c>
      <c r="N4086" s="10">
        <v>56793</v>
      </c>
      <c r="O4086" s="10">
        <v>2</v>
      </c>
      <c r="P4086" s="10" t="str">
        <f t="shared" si="128"/>
        <v xml:space="preserve">NIRMESH MANGAL|Maharajganj </v>
      </c>
      <c r="Q4086" s="4">
        <f>VLOOKUP(P:P,'[1]2017'!$D:$E,2,0)</f>
        <v>2</v>
      </c>
      <c r="R4086" s="4" t="str">
        <f>VLOOKUP(P:P,'[1]2017'!$D:$F,3,0)</f>
        <v>Post Graduate</v>
      </c>
      <c r="S4086" s="4" t="str">
        <f>VLOOKUP(P:P,'[1]2017'!$D:$G,4,0)</f>
        <v>Rs 36,48,234</v>
      </c>
      <c r="T4086" s="4" t="str">
        <f>VLOOKUP(P:P,'[1]2017'!$D:$H,5,0)</f>
        <v>Rs 0</v>
      </c>
      <c r="U4086" s="4" t="str">
        <f>VLOOKUP(P:P,'[1]2017'!$D:$I,6,0)</f>
        <v>BSP</v>
      </c>
      <c r="V4086">
        <f t="shared" si="127"/>
        <v>0</v>
      </c>
    </row>
    <row r="4087" spans="1:22" x14ac:dyDescent="0.3">
      <c r="A4087" s="10" t="s">
        <v>105</v>
      </c>
      <c r="B4087" s="10" t="s">
        <v>106</v>
      </c>
      <c r="C4087" s="10">
        <v>3</v>
      </c>
      <c r="D4087" s="10">
        <v>2017</v>
      </c>
      <c r="E4087" s="4" t="s">
        <v>3743</v>
      </c>
      <c r="F4087" s="10">
        <v>318</v>
      </c>
      <c r="G4087" s="10" t="s">
        <v>3777</v>
      </c>
      <c r="H4087" s="10" t="s">
        <v>25</v>
      </c>
      <c r="I4087" s="11" t="s">
        <v>3780</v>
      </c>
      <c r="J4087" s="10" t="s">
        <v>16</v>
      </c>
      <c r="K4087" s="10" t="s">
        <v>25</v>
      </c>
      <c r="L4087" s="10">
        <v>48</v>
      </c>
      <c r="M4087" s="10" t="s">
        <v>17</v>
      </c>
      <c r="N4087" s="10">
        <v>50217</v>
      </c>
      <c r="O4087" s="10">
        <v>3</v>
      </c>
      <c r="P4087" s="10" t="str">
        <f t="shared" si="128"/>
        <v xml:space="preserve">ALOK PRASAD|Maharajganj </v>
      </c>
      <c r="Q4087" s="4" t="e">
        <f>VLOOKUP(P:P,'[1]2017'!$D:$E,2,0)</f>
        <v>#N/A</v>
      </c>
      <c r="R4087" s="4" t="e">
        <f>VLOOKUP(P:P,'[1]2017'!$D:$F,3,0)</f>
        <v>#N/A</v>
      </c>
      <c r="S4087" s="4" t="e">
        <f>VLOOKUP(P:P,'[1]2017'!$D:$G,4,0)</f>
        <v>#N/A</v>
      </c>
      <c r="T4087" s="4" t="e">
        <f>VLOOKUP(P:P,'[1]2017'!$D:$H,5,0)</f>
        <v>#N/A</v>
      </c>
      <c r="U4087" s="4" t="e">
        <f>VLOOKUP(P:P,'[1]2017'!$D:$I,6,0)</f>
        <v>#N/A</v>
      </c>
      <c r="V4087">
        <f t="shared" si="127"/>
        <v>0</v>
      </c>
    </row>
    <row r="4088" spans="1:22" x14ac:dyDescent="0.3">
      <c r="A4088" s="10" t="s">
        <v>105</v>
      </c>
      <c r="B4088" s="10" t="s">
        <v>106</v>
      </c>
      <c r="C4088" s="10">
        <v>3</v>
      </c>
      <c r="D4088" s="10">
        <v>2017</v>
      </c>
      <c r="E4088" s="4" t="s">
        <v>3743</v>
      </c>
      <c r="F4088" s="10">
        <v>318</v>
      </c>
      <c r="G4088" s="10" t="s">
        <v>3777</v>
      </c>
      <c r="H4088" s="10" t="s">
        <v>25</v>
      </c>
      <c r="I4088" s="11" t="s">
        <v>3781</v>
      </c>
      <c r="J4088" s="10" t="s">
        <v>16</v>
      </c>
      <c r="K4088" s="10" t="s">
        <v>25</v>
      </c>
      <c r="L4088" s="10">
        <v>55</v>
      </c>
      <c r="M4088" s="10" t="s">
        <v>28</v>
      </c>
      <c r="N4088" s="10">
        <v>3886</v>
      </c>
      <c r="O4088" s="10">
        <v>4</v>
      </c>
      <c r="P4088" s="10" t="str">
        <f t="shared" si="128"/>
        <v xml:space="preserve">RAMKEVAL|Maharajganj </v>
      </c>
      <c r="Q4088" s="4">
        <f>VLOOKUP(P:P,'[1]2017'!$D:$E,2,0)</f>
        <v>0</v>
      </c>
      <c r="R4088" s="4" t="str">
        <f>VLOOKUP(P:P,'[1]2017'!$D:$F,3,0)</f>
        <v>Graduate</v>
      </c>
      <c r="S4088" s="4" t="str">
        <f>VLOOKUP(P:P,'[1]2017'!$D:$G,4,0)</f>
        <v>Rs 3,55,500</v>
      </c>
      <c r="T4088" s="4" t="str">
        <f>VLOOKUP(P:P,'[1]2017'!$D:$H,5,0)</f>
        <v>Rs 0</v>
      </c>
      <c r="U4088" s="4" t="str">
        <f>VLOOKUP(P:P,'[1]2017'!$D:$I,6,0)</f>
        <v>CPI</v>
      </c>
      <c r="V4088">
        <f t="shared" si="127"/>
        <v>0</v>
      </c>
    </row>
    <row r="4089" spans="1:22" x14ac:dyDescent="0.3">
      <c r="A4089" s="10" t="s">
        <v>105</v>
      </c>
      <c r="B4089" s="10" t="s">
        <v>106</v>
      </c>
      <c r="C4089" s="10">
        <v>3</v>
      </c>
      <c r="D4089" s="10">
        <v>2017</v>
      </c>
      <c r="E4089" s="4" t="s">
        <v>3743</v>
      </c>
      <c r="F4089" s="10">
        <v>318</v>
      </c>
      <c r="G4089" s="10" t="s">
        <v>3777</v>
      </c>
      <c r="H4089" s="10" t="s">
        <v>25</v>
      </c>
      <c r="I4089" s="11" t="s">
        <v>3782</v>
      </c>
      <c r="J4089" s="10" t="s">
        <v>16</v>
      </c>
      <c r="K4089" s="10" t="s">
        <v>25</v>
      </c>
      <c r="L4089" s="10">
        <v>38</v>
      </c>
      <c r="M4089" s="10" t="s">
        <v>248</v>
      </c>
      <c r="N4089" s="10">
        <v>3604</v>
      </c>
      <c r="O4089" s="10">
        <v>5</v>
      </c>
      <c r="P4089" s="10" t="str">
        <f t="shared" si="128"/>
        <v xml:space="preserve">SANT KIRPAL|Maharajganj </v>
      </c>
      <c r="Q4089" s="4" t="e">
        <f>VLOOKUP(P:P,'[1]2017'!$D:$E,2,0)</f>
        <v>#N/A</v>
      </c>
      <c r="R4089" s="4" t="e">
        <f>VLOOKUP(P:P,'[1]2017'!$D:$F,3,0)</f>
        <v>#N/A</v>
      </c>
      <c r="S4089" s="4" t="e">
        <f>VLOOKUP(P:P,'[1]2017'!$D:$G,4,0)</f>
        <v>#N/A</v>
      </c>
      <c r="T4089" s="4" t="e">
        <f>VLOOKUP(P:P,'[1]2017'!$D:$H,5,0)</f>
        <v>#N/A</v>
      </c>
      <c r="U4089" s="4" t="e">
        <f>VLOOKUP(P:P,'[1]2017'!$D:$I,6,0)</f>
        <v>#N/A</v>
      </c>
      <c r="V4089">
        <f t="shared" si="127"/>
        <v>0</v>
      </c>
    </row>
    <row r="4090" spans="1:22" x14ac:dyDescent="0.3">
      <c r="A4090" s="10" t="s">
        <v>105</v>
      </c>
      <c r="B4090" s="10" t="s">
        <v>106</v>
      </c>
      <c r="C4090" s="10">
        <v>3</v>
      </c>
      <c r="D4090" s="10">
        <v>2017</v>
      </c>
      <c r="E4090" s="4" t="s">
        <v>3743</v>
      </c>
      <c r="F4090" s="10">
        <v>318</v>
      </c>
      <c r="G4090" s="10" t="s">
        <v>3777</v>
      </c>
      <c r="H4090" s="10" t="s">
        <v>25</v>
      </c>
      <c r="I4090" s="11" t="s">
        <v>19</v>
      </c>
      <c r="J4090" s="10" t="s">
        <v>20</v>
      </c>
      <c r="K4090" s="10" t="s">
        <v>20</v>
      </c>
      <c r="L4090" s="10" t="s">
        <v>20</v>
      </c>
      <c r="M4090" s="10" t="s">
        <v>21</v>
      </c>
      <c r="N4090" s="10">
        <v>2573</v>
      </c>
      <c r="O4090" s="10">
        <v>6</v>
      </c>
      <c r="P4090" s="10" t="str">
        <f t="shared" si="128"/>
        <v xml:space="preserve">None of the Above|Maharajganj </v>
      </c>
      <c r="Q4090" s="4" t="e">
        <f>VLOOKUP(P:P,'[1]2017'!$D:$E,2,0)</f>
        <v>#N/A</v>
      </c>
      <c r="R4090" s="4" t="e">
        <f>VLOOKUP(P:P,'[1]2017'!$D:$F,3,0)</f>
        <v>#N/A</v>
      </c>
      <c r="S4090" s="4" t="e">
        <f>VLOOKUP(P:P,'[1]2017'!$D:$G,4,0)</f>
        <v>#N/A</v>
      </c>
      <c r="T4090" s="4" t="e">
        <f>VLOOKUP(P:P,'[1]2017'!$D:$H,5,0)</f>
        <v>#N/A</v>
      </c>
      <c r="U4090" s="4" t="e">
        <f>VLOOKUP(P:P,'[1]2017'!$D:$I,6,0)</f>
        <v>#N/A</v>
      </c>
      <c r="V4090">
        <f t="shared" si="127"/>
        <v>0</v>
      </c>
    </row>
    <row r="4091" spans="1:22" x14ac:dyDescent="0.3">
      <c r="A4091" s="10" t="s">
        <v>105</v>
      </c>
      <c r="B4091" s="10" t="s">
        <v>106</v>
      </c>
      <c r="C4091" s="10">
        <v>3</v>
      </c>
      <c r="D4091" s="10">
        <v>2017</v>
      </c>
      <c r="E4091" s="4" t="s">
        <v>3743</v>
      </c>
      <c r="F4091" s="10">
        <v>318</v>
      </c>
      <c r="G4091" s="10" t="s">
        <v>3777</v>
      </c>
      <c r="H4091" s="10" t="s">
        <v>25</v>
      </c>
      <c r="I4091" s="11" t="s">
        <v>3783</v>
      </c>
      <c r="J4091" s="10" t="s">
        <v>16</v>
      </c>
      <c r="K4091" s="10" t="s">
        <v>25</v>
      </c>
      <c r="L4091" s="10">
        <v>27</v>
      </c>
      <c r="M4091" s="10" t="s">
        <v>23</v>
      </c>
      <c r="N4091" s="10">
        <v>1536</v>
      </c>
      <c r="O4091" s="10">
        <v>7</v>
      </c>
      <c r="P4091" s="10" t="str">
        <f t="shared" si="128"/>
        <v xml:space="preserve">DR. SUNIL KUMAR|Maharajganj </v>
      </c>
      <c r="Q4091" s="4" t="e">
        <f>VLOOKUP(P:P,'[1]2017'!$D:$E,2,0)</f>
        <v>#N/A</v>
      </c>
      <c r="R4091" s="4" t="e">
        <f>VLOOKUP(P:P,'[1]2017'!$D:$F,3,0)</f>
        <v>#N/A</v>
      </c>
      <c r="S4091" s="4" t="e">
        <f>VLOOKUP(P:P,'[1]2017'!$D:$G,4,0)</f>
        <v>#N/A</v>
      </c>
      <c r="T4091" s="4" t="e">
        <f>VLOOKUP(P:P,'[1]2017'!$D:$H,5,0)</f>
        <v>#N/A</v>
      </c>
      <c r="U4091" s="4" t="e">
        <f>VLOOKUP(P:P,'[1]2017'!$D:$I,6,0)</f>
        <v>#N/A</v>
      </c>
      <c r="V4091">
        <f t="shared" si="127"/>
        <v>0</v>
      </c>
    </row>
    <row r="4092" spans="1:22" x14ac:dyDescent="0.3">
      <c r="A4092" s="10" t="s">
        <v>105</v>
      </c>
      <c r="B4092" s="10" t="s">
        <v>106</v>
      </c>
      <c r="C4092" s="10">
        <v>3</v>
      </c>
      <c r="D4092" s="10">
        <v>2017</v>
      </c>
      <c r="E4092" s="4" t="s">
        <v>3743</v>
      </c>
      <c r="F4092" s="10">
        <v>318</v>
      </c>
      <c r="G4092" s="10" t="s">
        <v>3777</v>
      </c>
      <c r="H4092" s="10" t="s">
        <v>25</v>
      </c>
      <c r="I4092" s="11" t="s">
        <v>3784</v>
      </c>
      <c r="J4092" s="10" t="s">
        <v>16</v>
      </c>
      <c r="K4092" s="10" t="s">
        <v>25</v>
      </c>
      <c r="L4092" s="10">
        <v>50</v>
      </c>
      <c r="M4092" s="10" t="s">
        <v>23</v>
      </c>
      <c r="N4092" s="10">
        <v>1398</v>
      </c>
      <c r="O4092" s="10">
        <v>8</v>
      </c>
      <c r="P4092" s="10" t="str">
        <f t="shared" si="128"/>
        <v xml:space="preserve">RAM ASISH|Maharajganj </v>
      </c>
      <c r="Q4092" s="4">
        <f>VLOOKUP(P:P,'[1]2017'!$D:$E,2,0)</f>
        <v>0</v>
      </c>
      <c r="R4092" s="4" t="str">
        <f>VLOOKUP(P:P,'[1]2017'!$D:$F,3,0)</f>
        <v>12th Pass</v>
      </c>
      <c r="S4092" s="4" t="str">
        <f>VLOOKUP(P:P,'[1]2017'!$D:$G,4,0)</f>
        <v>Rs 5,82,849</v>
      </c>
      <c r="T4092" s="4" t="str">
        <f>VLOOKUP(P:P,'[1]2017'!$D:$H,5,0)</f>
        <v>Rs 0</v>
      </c>
      <c r="U4092" s="4" t="str">
        <f>VLOOKUP(P:P,'[1]2017'!$D:$I,6,0)</f>
        <v>IND</v>
      </c>
      <c r="V4092">
        <f t="shared" si="127"/>
        <v>0</v>
      </c>
    </row>
    <row r="4093" spans="1:22" x14ac:dyDescent="0.3">
      <c r="A4093" s="10" t="s">
        <v>105</v>
      </c>
      <c r="B4093" s="10" t="s">
        <v>106</v>
      </c>
      <c r="C4093" s="10">
        <v>3</v>
      </c>
      <c r="D4093" s="10">
        <v>2017</v>
      </c>
      <c r="E4093" s="4" t="s">
        <v>3743</v>
      </c>
      <c r="F4093" s="10">
        <v>318</v>
      </c>
      <c r="G4093" s="10" t="s">
        <v>3777</v>
      </c>
      <c r="H4093" s="10" t="s">
        <v>25</v>
      </c>
      <c r="I4093" s="11" t="s">
        <v>3785</v>
      </c>
      <c r="J4093" s="10" t="s">
        <v>16</v>
      </c>
      <c r="K4093" s="10" t="s">
        <v>25</v>
      </c>
      <c r="L4093" s="10">
        <v>38</v>
      </c>
      <c r="M4093" s="10" t="s">
        <v>1100</v>
      </c>
      <c r="N4093" s="10">
        <v>1156</v>
      </c>
      <c r="O4093" s="10">
        <v>9</v>
      </c>
      <c r="P4093" s="10" t="str">
        <f t="shared" si="128"/>
        <v xml:space="preserve">MANOJ KUMAR KANNOJIA|Maharajganj </v>
      </c>
      <c r="Q4093" s="4">
        <f>VLOOKUP(P:P,'[1]2017'!$D:$E,2,0)</f>
        <v>0</v>
      </c>
      <c r="R4093" s="4" t="str">
        <f>VLOOKUP(P:P,'[1]2017'!$D:$F,3,0)</f>
        <v>Graduate</v>
      </c>
      <c r="S4093" s="4" t="str">
        <f>VLOOKUP(P:P,'[1]2017'!$D:$G,4,0)</f>
        <v>Rs 58,000</v>
      </c>
      <c r="T4093" s="4" t="str">
        <f>VLOOKUP(P:P,'[1]2017'!$D:$H,5,0)</f>
        <v>Rs 0</v>
      </c>
      <c r="U4093" s="4" t="str">
        <f>VLOOKUP(P:P,'[1]2017'!$D:$I,6,0)</f>
        <v>Bharat Kalyan Party</v>
      </c>
      <c r="V4093">
        <f t="shared" si="127"/>
        <v>0</v>
      </c>
    </row>
    <row r="4094" spans="1:22" x14ac:dyDescent="0.3">
      <c r="A4094" s="10" t="s">
        <v>105</v>
      </c>
      <c r="B4094" s="10" t="s">
        <v>106</v>
      </c>
      <c r="C4094" s="10">
        <v>3</v>
      </c>
      <c r="D4094" s="10">
        <v>2017</v>
      </c>
      <c r="E4094" s="4" t="s">
        <v>3743</v>
      </c>
      <c r="F4094" s="10">
        <v>318</v>
      </c>
      <c r="G4094" s="10" t="s">
        <v>3777</v>
      </c>
      <c r="H4094" s="10" t="s">
        <v>25</v>
      </c>
      <c r="I4094" s="11" t="s">
        <v>3786</v>
      </c>
      <c r="J4094" s="10" t="s">
        <v>16</v>
      </c>
      <c r="K4094" s="10" t="s">
        <v>25</v>
      </c>
      <c r="L4094" s="10">
        <v>46</v>
      </c>
      <c r="M4094" s="10" t="s">
        <v>24</v>
      </c>
      <c r="N4094" s="10">
        <v>899</v>
      </c>
      <c r="O4094" s="10">
        <v>10</v>
      </c>
      <c r="P4094" s="10" t="str">
        <f t="shared" si="128"/>
        <v xml:space="preserve">SADHU SHARAN|Maharajganj </v>
      </c>
      <c r="Q4094" s="4">
        <f>VLOOKUP(P:P,'[1]2017'!$D:$E,2,0)</f>
        <v>1</v>
      </c>
      <c r="R4094" s="4" t="str">
        <f>VLOOKUP(P:P,'[1]2017'!$D:$F,3,0)</f>
        <v>Post Graduate</v>
      </c>
      <c r="S4094" s="4" t="str">
        <f>VLOOKUP(P:P,'[1]2017'!$D:$G,4,0)</f>
        <v>Rs 1,06,600</v>
      </c>
      <c r="T4094" s="4" t="str">
        <f>VLOOKUP(P:P,'[1]2017'!$D:$H,5,0)</f>
        <v>Rs 0</v>
      </c>
      <c r="U4094" s="4" t="str">
        <f>VLOOKUP(P:P,'[1]2017'!$D:$I,6,0)</f>
        <v>Bahujan Mukti Party</v>
      </c>
      <c r="V4094">
        <f t="shared" si="127"/>
        <v>0</v>
      </c>
    </row>
    <row r="4095" spans="1:22" x14ac:dyDescent="0.3">
      <c r="A4095" s="10" t="s">
        <v>105</v>
      </c>
      <c r="B4095" s="10" t="s">
        <v>106</v>
      </c>
      <c r="C4095" s="10">
        <v>3</v>
      </c>
      <c r="D4095" s="10">
        <v>2017</v>
      </c>
      <c r="E4095" s="4" t="s">
        <v>3743</v>
      </c>
      <c r="F4095" s="10">
        <v>319</v>
      </c>
      <c r="G4095" s="10" t="s">
        <v>4879</v>
      </c>
      <c r="H4095" s="10" t="s">
        <v>15</v>
      </c>
      <c r="I4095" s="11" t="s">
        <v>3788</v>
      </c>
      <c r="J4095" s="10" t="s">
        <v>16</v>
      </c>
      <c r="K4095" s="10" t="s">
        <v>15</v>
      </c>
      <c r="L4095" s="10">
        <v>59</v>
      </c>
      <c r="M4095" s="10" t="s">
        <v>18</v>
      </c>
      <c r="N4095" s="10">
        <v>119308</v>
      </c>
      <c r="O4095" s="10">
        <v>1</v>
      </c>
      <c r="P4095" s="10" t="str">
        <f t="shared" si="128"/>
        <v>GYANENDRA|Paniyra</v>
      </c>
      <c r="Q4095" s="4">
        <f>VLOOKUP(P:P,'[1]2017'!$D:$E,2,0)</f>
        <v>0</v>
      </c>
      <c r="R4095" s="4" t="str">
        <f>VLOOKUP(P:P,'[1]2017'!$D:$F,3,0)</f>
        <v>10th Pass</v>
      </c>
      <c r="S4095" s="4" t="str">
        <f>VLOOKUP(P:P,'[1]2017'!$D:$G,4,0)</f>
        <v>Rs 88,62,485</v>
      </c>
      <c r="T4095" s="4" t="str">
        <f>VLOOKUP(P:P,'[1]2017'!$D:$H,5,0)</f>
        <v>Rs 8,00,000</v>
      </c>
      <c r="U4095" s="4" t="str">
        <f>VLOOKUP(P:P,'[1]2017'!$D:$I,6,0)</f>
        <v>BJP</v>
      </c>
      <c r="V4095">
        <f t="shared" si="127"/>
        <v>1</v>
      </c>
    </row>
    <row r="4096" spans="1:22" x14ac:dyDescent="0.3">
      <c r="A4096" s="10" t="s">
        <v>105</v>
      </c>
      <c r="B4096" s="10" t="s">
        <v>106</v>
      </c>
      <c r="C4096" s="10">
        <v>3</v>
      </c>
      <c r="D4096" s="10">
        <v>2017</v>
      </c>
      <c r="E4096" s="4" t="s">
        <v>3743</v>
      </c>
      <c r="F4096" s="10">
        <v>319</v>
      </c>
      <c r="G4096" s="10" t="s">
        <v>3787</v>
      </c>
      <c r="H4096" s="10" t="s">
        <v>15</v>
      </c>
      <c r="I4096" s="11" t="s">
        <v>3789</v>
      </c>
      <c r="J4096" s="10" t="s">
        <v>16</v>
      </c>
      <c r="K4096" s="10" t="s">
        <v>15</v>
      </c>
      <c r="L4096" s="10">
        <v>59</v>
      </c>
      <c r="M4096" s="10" t="s">
        <v>37</v>
      </c>
      <c r="N4096" s="10">
        <v>51817</v>
      </c>
      <c r="O4096" s="10">
        <v>2</v>
      </c>
      <c r="P4096" s="10" t="str">
        <f t="shared" si="128"/>
        <v>GANESH SHANKER PANDEY|Paniyara</v>
      </c>
      <c r="Q4096" s="4" t="e">
        <f>VLOOKUP(P:P,'[1]2017'!$D:$E,2,0)</f>
        <v>#N/A</v>
      </c>
      <c r="R4096" s="4" t="e">
        <f>VLOOKUP(P:P,'[1]2017'!$D:$F,3,0)</f>
        <v>#N/A</v>
      </c>
      <c r="S4096" s="4" t="e">
        <f>VLOOKUP(P:P,'[1]2017'!$D:$G,4,0)</f>
        <v>#N/A</v>
      </c>
      <c r="T4096" s="4" t="e">
        <f>VLOOKUP(P:P,'[1]2017'!$D:$H,5,0)</f>
        <v>#N/A</v>
      </c>
      <c r="U4096" s="4" t="e">
        <f>VLOOKUP(P:P,'[1]2017'!$D:$I,6,0)</f>
        <v>#N/A</v>
      </c>
      <c r="V4096">
        <f t="shared" si="127"/>
        <v>0</v>
      </c>
    </row>
    <row r="4097" spans="1:22" x14ac:dyDescent="0.3">
      <c r="A4097" s="10" t="s">
        <v>105</v>
      </c>
      <c r="B4097" s="10" t="s">
        <v>106</v>
      </c>
      <c r="C4097" s="10">
        <v>3</v>
      </c>
      <c r="D4097" s="10">
        <v>2017</v>
      </c>
      <c r="E4097" s="4" t="s">
        <v>3743</v>
      </c>
      <c r="F4097" s="10">
        <v>319</v>
      </c>
      <c r="G4097" s="10" t="s">
        <v>3787</v>
      </c>
      <c r="H4097" s="10" t="s">
        <v>15</v>
      </c>
      <c r="I4097" s="11" t="s">
        <v>3790</v>
      </c>
      <c r="J4097" s="10" t="s">
        <v>26</v>
      </c>
      <c r="K4097" s="10" t="s">
        <v>15</v>
      </c>
      <c r="L4097" s="10">
        <v>65</v>
      </c>
      <c r="M4097" s="10" t="s">
        <v>17</v>
      </c>
      <c r="N4097" s="10">
        <v>48004</v>
      </c>
      <c r="O4097" s="10">
        <v>3</v>
      </c>
      <c r="P4097" s="10" t="str">
        <f t="shared" si="128"/>
        <v>TALAT AZIZ|Paniyara</v>
      </c>
      <c r="Q4097" s="4" t="e">
        <f>VLOOKUP(P:P,'[1]2017'!$D:$E,2,0)</f>
        <v>#N/A</v>
      </c>
      <c r="R4097" s="4" t="e">
        <f>VLOOKUP(P:P,'[1]2017'!$D:$F,3,0)</f>
        <v>#N/A</v>
      </c>
      <c r="S4097" s="4" t="e">
        <f>VLOOKUP(P:P,'[1]2017'!$D:$G,4,0)</f>
        <v>#N/A</v>
      </c>
      <c r="T4097" s="4" t="e">
        <f>VLOOKUP(P:P,'[1]2017'!$D:$H,5,0)</f>
        <v>#N/A</v>
      </c>
      <c r="U4097" s="4" t="e">
        <f>VLOOKUP(P:P,'[1]2017'!$D:$I,6,0)</f>
        <v>#N/A</v>
      </c>
      <c r="V4097">
        <f t="shared" si="127"/>
        <v>0</v>
      </c>
    </row>
    <row r="4098" spans="1:22" x14ac:dyDescent="0.3">
      <c r="A4098" s="10" t="s">
        <v>105</v>
      </c>
      <c r="B4098" s="10" t="s">
        <v>106</v>
      </c>
      <c r="C4098" s="10">
        <v>3</v>
      </c>
      <c r="D4098" s="10">
        <v>2017</v>
      </c>
      <c r="E4098" s="4" t="s">
        <v>3743</v>
      </c>
      <c r="F4098" s="10">
        <v>319</v>
      </c>
      <c r="G4098" s="10" t="s">
        <v>3787</v>
      </c>
      <c r="H4098" s="10" t="s">
        <v>15</v>
      </c>
      <c r="I4098" s="11" t="s">
        <v>3791</v>
      </c>
      <c r="J4098" s="10" t="s">
        <v>26</v>
      </c>
      <c r="K4098" s="10" t="s">
        <v>15</v>
      </c>
      <c r="L4098" s="10">
        <v>54</v>
      </c>
      <c r="M4098" s="10" t="s">
        <v>248</v>
      </c>
      <c r="N4098" s="10">
        <v>10762</v>
      </c>
      <c r="O4098" s="10">
        <v>4</v>
      </c>
      <c r="P4098" s="10" t="str">
        <f t="shared" si="128"/>
        <v>SUMAN|Paniyara</v>
      </c>
      <c r="Q4098" s="4" t="e">
        <f>VLOOKUP(P:P,'[1]2017'!$D:$E,2,0)</f>
        <v>#N/A</v>
      </c>
      <c r="R4098" s="4" t="e">
        <f>VLOOKUP(P:P,'[1]2017'!$D:$F,3,0)</f>
        <v>#N/A</v>
      </c>
      <c r="S4098" s="4" t="e">
        <f>VLOOKUP(P:P,'[1]2017'!$D:$G,4,0)</f>
        <v>#N/A</v>
      </c>
      <c r="T4098" s="4" t="e">
        <f>VLOOKUP(P:P,'[1]2017'!$D:$H,5,0)</f>
        <v>#N/A</v>
      </c>
      <c r="U4098" s="4" t="e">
        <f>VLOOKUP(P:P,'[1]2017'!$D:$I,6,0)</f>
        <v>#N/A</v>
      </c>
      <c r="V4098">
        <f t="shared" ref="V4098:V4161" si="129">IF(O:O=1,1,0)</f>
        <v>0</v>
      </c>
    </row>
    <row r="4099" spans="1:22" x14ac:dyDescent="0.3">
      <c r="A4099" s="10" t="s">
        <v>105</v>
      </c>
      <c r="B4099" s="10" t="s">
        <v>106</v>
      </c>
      <c r="C4099" s="10">
        <v>3</v>
      </c>
      <c r="D4099" s="10">
        <v>2017</v>
      </c>
      <c r="E4099" s="4" t="s">
        <v>3743</v>
      </c>
      <c r="F4099" s="10">
        <v>319</v>
      </c>
      <c r="G4099" s="10" t="s">
        <v>3787</v>
      </c>
      <c r="H4099" s="10" t="s">
        <v>15</v>
      </c>
      <c r="I4099" s="11" t="s">
        <v>3792</v>
      </c>
      <c r="J4099" s="10" t="s">
        <v>16</v>
      </c>
      <c r="K4099" s="10" t="s">
        <v>15</v>
      </c>
      <c r="L4099" s="10">
        <v>72</v>
      </c>
      <c r="M4099" s="10" t="s">
        <v>115</v>
      </c>
      <c r="N4099" s="10">
        <v>3561</v>
      </c>
      <c r="O4099" s="10">
        <v>5</v>
      </c>
      <c r="P4099" s="10" t="str">
        <f t="shared" si="128"/>
        <v>GANPAT SINGH|Paniyara</v>
      </c>
      <c r="Q4099" s="4" t="e">
        <f>VLOOKUP(P:P,'[1]2017'!$D:$E,2,0)</f>
        <v>#N/A</v>
      </c>
      <c r="R4099" s="4" t="e">
        <f>VLOOKUP(P:P,'[1]2017'!$D:$F,3,0)</f>
        <v>#N/A</v>
      </c>
      <c r="S4099" s="4" t="e">
        <f>VLOOKUP(P:P,'[1]2017'!$D:$G,4,0)</f>
        <v>#N/A</v>
      </c>
      <c r="T4099" s="4" t="e">
        <f>VLOOKUP(P:P,'[1]2017'!$D:$H,5,0)</f>
        <v>#N/A</v>
      </c>
      <c r="U4099" s="4" t="e">
        <f>VLOOKUP(P:P,'[1]2017'!$D:$I,6,0)</f>
        <v>#N/A</v>
      </c>
      <c r="V4099">
        <f t="shared" si="129"/>
        <v>0</v>
      </c>
    </row>
    <row r="4100" spans="1:22" x14ac:dyDescent="0.3">
      <c r="A4100" s="10" t="s">
        <v>105</v>
      </c>
      <c r="B4100" s="10" t="s">
        <v>106</v>
      </c>
      <c r="C4100" s="10">
        <v>3</v>
      </c>
      <c r="D4100" s="10">
        <v>2017</v>
      </c>
      <c r="E4100" s="4" t="s">
        <v>3743</v>
      </c>
      <c r="F4100" s="10">
        <v>319</v>
      </c>
      <c r="G4100" s="10" t="s">
        <v>3787</v>
      </c>
      <c r="H4100" s="10" t="s">
        <v>15</v>
      </c>
      <c r="I4100" s="11" t="s">
        <v>19</v>
      </c>
      <c r="J4100" s="10" t="s">
        <v>20</v>
      </c>
      <c r="K4100" s="10" t="s">
        <v>20</v>
      </c>
      <c r="L4100" s="10" t="s">
        <v>20</v>
      </c>
      <c r="M4100" s="10" t="s">
        <v>21</v>
      </c>
      <c r="N4100" s="10">
        <v>2124</v>
      </c>
      <c r="O4100" s="10">
        <v>6</v>
      </c>
      <c r="P4100" s="10" t="str">
        <f t="shared" si="128"/>
        <v>None of the Above|Paniyara</v>
      </c>
      <c r="Q4100" s="4" t="e">
        <f>VLOOKUP(P:P,'[1]2017'!$D:$E,2,0)</f>
        <v>#N/A</v>
      </c>
      <c r="R4100" s="4" t="e">
        <f>VLOOKUP(P:P,'[1]2017'!$D:$F,3,0)</f>
        <v>#N/A</v>
      </c>
      <c r="S4100" s="4" t="e">
        <f>VLOOKUP(P:P,'[1]2017'!$D:$G,4,0)</f>
        <v>#N/A</v>
      </c>
      <c r="T4100" s="4" t="e">
        <f>VLOOKUP(P:P,'[1]2017'!$D:$H,5,0)</f>
        <v>#N/A</v>
      </c>
      <c r="U4100" s="4" t="e">
        <f>VLOOKUP(P:P,'[1]2017'!$D:$I,6,0)</f>
        <v>#N/A</v>
      </c>
      <c r="V4100">
        <f t="shared" si="129"/>
        <v>0</v>
      </c>
    </row>
    <row r="4101" spans="1:22" x14ac:dyDescent="0.3">
      <c r="A4101" s="10" t="s">
        <v>105</v>
      </c>
      <c r="B4101" s="10" t="s">
        <v>106</v>
      </c>
      <c r="C4101" s="10">
        <v>3</v>
      </c>
      <c r="D4101" s="10">
        <v>2017</v>
      </c>
      <c r="E4101" s="4" t="s">
        <v>3743</v>
      </c>
      <c r="F4101" s="10">
        <v>319</v>
      </c>
      <c r="G4101" s="10" t="s">
        <v>3787</v>
      </c>
      <c r="H4101" s="10" t="s">
        <v>15</v>
      </c>
      <c r="I4101" s="11" t="s">
        <v>379</v>
      </c>
      <c r="J4101" s="10" t="s">
        <v>16</v>
      </c>
      <c r="K4101" s="10" t="s">
        <v>15</v>
      </c>
      <c r="L4101" s="10">
        <v>41</v>
      </c>
      <c r="M4101" s="10" t="s">
        <v>163</v>
      </c>
      <c r="N4101" s="10">
        <v>1638</v>
      </c>
      <c r="O4101" s="10">
        <v>7</v>
      </c>
      <c r="P4101" s="10" t="str">
        <f t="shared" si="128"/>
        <v>AJAY KUMAR|Paniyara</v>
      </c>
      <c r="Q4101" s="4" t="e">
        <f>VLOOKUP(P:P,'[1]2017'!$D:$E,2,0)</f>
        <v>#N/A</v>
      </c>
      <c r="R4101" s="4" t="e">
        <f>VLOOKUP(P:P,'[1]2017'!$D:$F,3,0)</f>
        <v>#N/A</v>
      </c>
      <c r="S4101" s="4" t="e">
        <f>VLOOKUP(P:P,'[1]2017'!$D:$G,4,0)</f>
        <v>#N/A</v>
      </c>
      <c r="T4101" s="4" t="e">
        <f>VLOOKUP(P:P,'[1]2017'!$D:$H,5,0)</f>
        <v>#N/A</v>
      </c>
      <c r="U4101" s="4" t="e">
        <f>VLOOKUP(P:P,'[1]2017'!$D:$I,6,0)</f>
        <v>#N/A</v>
      </c>
      <c r="V4101">
        <f t="shared" si="129"/>
        <v>0</v>
      </c>
    </row>
    <row r="4102" spans="1:22" x14ac:dyDescent="0.3">
      <c r="A4102" s="10" t="s">
        <v>105</v>
      </c>
      <c r="B4102" s="10" t="s">
        <v>106</v>
      </c>
      <c r="C4102" s="10">
        <v>3</v>
      </c>
      <c r="D4102" s="10">
        <v>2017</v>
      </c>
      <c r="E4102" s="4" t="s">
        <v>3743</v>
      </c>
      <c r="F4102" s="10">
        <v>319</v>
      </c>
      <c r="G4102" s="10" t="s">
        <v>3787</v>
      </c>
      <c r="H4102" s="10" t="s">
        <v>15</v>
      </c>
      <c r="I4102" s="11" t="s">
        <v>3793</v>
      </c>
      <c r="J4102" s="10" t="s">
        <v>16</v>
      </c>
      <c r="K4102" s="10" t="s">
        <v>15</v>
      </c>
      <c r="L4102" s="10">
        <v>27</v>
      </c>
      <c r="M4102" s="10" t="s">
        <v>23</v>
      </c>
      <c r="N4102" s="10">
        <v>1187</v>
      </c>
      <c r="O4102" s="10">
        <v>8</v>
      </c>
      <c r="P4102" s="10" t="str">
        <f t="shared" si="128"/>
        <v>PRAFULL|Paniyara</v>
      </c>
      <c r="Q4102" s="4" t="e">
        <f>VLOOKUP(P:P,'[1]2017'!$D:$E,2,0)</f>
        <v>#N/A</v>
      </c>
      <c r="R4102" s="4" t="e">
        <f>VLOOKUP(P:P,'[1]2017'!$D:$F,3,0)</f>
        <v>#N/A</v>
      </c>
      <c r="S4102" s="4" t="e">
        <f>VLOOKUP(P:P,'[1]2017'!$D:$G,4,0)</f>
        <v>#N/A</v>
      </c>
      <c r="T4102" s="4" t="e">
        <f>VLOOKUP(P:P,'[1]2017'!$D:$H,5,0)</f>
        <v>#N/A</v>
      </c>
      <c r="U4102" s="4" t="e">
        <f>VLOOKUP(P:P,'[1]2017'!$D:$I,6,0)</f>
        <v>#N/A</v>
      </c>
      <c r="V4102">
        <f t="shared" si="129"/>
        <v>0</v>
      </c>
    </row>
    <row r="4103" spans="1:22" x14ac:dyDescent="0.3">
      <c r="A4103" s="10" t="s">
        <v>105</v>
      </c>
      <c r="B4103" s="10" t="s">
        <v>106</v>
      </c>
      <c r="C4103" s="10">
        <v>3</v>
      </c>
      <c r="D4103" s="10">
        <v>2017</v>
      </c>
      <c r="E4103" s="4" t="s">
        <v>3743</v>
      </c>
      <c r="F4103" s="10">
        <v>319</v>
      </c>
      <c r="G4103" s="10" t="s">
        <v>3787</v>
      </c>
      <c r="H4103" s="10" t="s">
        <v>15</v>
      </c>
      <c r="I4103" s="11" t="s">
        <v>1111</v>
      </c>
      <c r="J4103" s="10" t="s">
        <v>16</v>
      </c>
      <c r="K4103" s="10" t="s">
        <v>15</v>
      </c>
      <c r="L4103" s="10">
        <v>36</v>
      </c>
      <c r="M4103" s="10" t="s">
        <v>23</v>
      </c>
      <c r="N4103" s="10">
        <v>1118</v>
      </c>
      <c r="O4103" s="10">
        <v>9</v>
      </c>
      <c r="P4103" s="10" t="str">
        <f t="shared" si="128"/>
        <v>SANTOSH|Paniyara</v>
      </c>
      <c r="Q4103" s="4" t="e">
        <f>VLOOKUP(P:P,'[1]2017'!$D:$E,2,0)</f>
        <v>#N/A</v>
      </c>
      <c r="R4103" s="4" t="e">
        <f>VLOOKUP(P:P,'[1]2017'!$D:$F,3,0)</f>
        <v>#N/A</v>
      </c>
      <c r="S4103" s="4" t="e">
        <f>VLOOKUP(P:P,'[1]2017'!$D:$G,4,0)</f>
        <v>#N/A</v>
      </c>
      <c r="T4103" s="4" t="e">
        <f>VLOOKUP(P:P,'[1]2017'!$D:$H,5,0)</f>
        <v>#N/A</v>
      </c>
      <c r="U4103" s="4" t="e">
        <f>VLOOKUP(P:P,'[1]2017'!$D:$I,6,0)</f>
        <v>#N/A</v>
      </c>
      <c r="V4103">
        <f t="shared" si="129"/>
        <v>0</v>
      </c>
    </row>
    <row r="4104" spans="1:22" x14ac:dyDescent="0.3">
      <c r="A4104" s="10" t="s">
        <v>105</v>
      </c>
      <c r="B4104" s="10" t="s">
        <v>106</v>
      </c>
      <c r="C4104" s="10">
        <v>3</v>
      </c>
      <c r="D4104" s="10">
        <v>2017</v>
      </c>
      <c r="E4104" s="4" t="s">
        <v>3743</v>
      </c>
      <c r="F4104" s="10">
        <v>319</v>
      </c>
      <c r="G4104" s="10" t="s">
        <v>3787</v>
      </c>
      <c r="H4104" s="10" t="s">
        <v>15</v>
      </c>
      <c r="I4104" s="11" t="s">
        <v>53</v>
      </c>
      <c r="J4104" s="10" t="s">
        <v>16</v>
      </c>
      <c r="K4104" s="10" t="s">
        <v>25</v>
      </c>
      <c r="L4104" s="10">
        <v>33</v>
      </c>
      <c r="M4104" s="10" t="s">
        <v>23</v>
      </c>
      <c r="N4104" s="10">
        <v>994</v>
      </c>
      <c r="O4104" s="10">
        <v>10</v>
      </c>
      <c r="P4104" s="10" t="str">
        <f t="shared" si="128"/>
        <v>RAJESH KUMAR|Paniyara</v>
      </c>
      <c r="Q4104" s="4" t="e">
        <f>VLOOKUP(P:P,'[1]2017'!$D:$E,2,0)</f>
        <v>#N/A</v>
      </c>
      <c r="R4104" s="4" t="e">
        <f>VLOOKUP(P:P,'[1]2017'!$D:$F,3,0)</f>
        <v>#N/A</v>
      </c>
      <c r="S4104" s="4" t="e">
        <f>VLOOKUP(P:P,'[1]2017'!$D:$G,4,0)</f>
        <v>#N/A</v>
      </c>
      <c r="T4104" s="4" t="e">
        <f>VLOOKUP(P:P,'[1]2017'!$D:$H,5,0)</f>
        <v>#N/A</v>
      </c>
      <c r="U4104" s="4" t="e">
        <f>VLOOKUP(P:P,'[1]2017'!$D:$I,6,0)</f>
        <v>#N/A</v>
      </c>
      <c r="V4104">
        <f t="shared" si="129"/>
        <v>0</v>
      </c>
    </row>
    <row r="4105" spans="1:22" x14ac:dyDescent="0.3">
      <c r="A4105" s="10" t="s">
        <v>105</v>
      </c>
      <c r="B4105" s="10" t="s">
        <v>106</v>
      </c>
      <c r="C4105" s="10">
        <v>3</v>
      </c>
      <c r="D4105" s="10">
        <v>2017</v>
      </c>
      <c r="E4105" s="4" t="s">
        <v>3743</v>
      </c>
      <c r="F4105" s="10">
        <v>319</v>
      </c>
      <c r="G4105" s="10" t="s">
        <v>3787</v>
      </c>
      <c r="H4105" s="10" t="s">
        <v>15</v>
      </c>
      <c r="I4105" s="11" t="s">
        <v>3794</v>
      </c>
      <c r="J4105" s="10" t="s">
        <v>16</v>
      </c>
      <c r="K4105" s="10" t="s">
        <v>15</v>
      </c>
      <c r="L4105" s="10">
        <v>36</v>
      </c>
      <c r="M4105" s="10" t="s">
        <v>3795</v>
      </c>
      <c r="N4105" s="10">
        <v>879</v>
      </c>
      <c r="O4105" s="10">
        <v>11</v>
      </c>
      <c r="P4105" s="10" t="str">
        <f t="shared" si="128"/>
        <v>SATRUGHNA ALIAS SATRUGHAN SINGH NISHAD|Paniyara</v>
      </c>
      <c r="Q4105" s="4" t="e">
        <f>VLOOKUP(P:P,'[1]2017'!$D:$E,2,0)</f>
        <v>#N/A</v>
      </c>
      <c r="R4105" s="4" t="e">
        <f>VLOOKUP(P:P,'[1]2017'!$D:$F,3,0)</f>
        <v>#N/A</v>
      </c>
      <c r="S4105" s="4" t="e">
        <f>VLOOKUP(P:P,'[1]2017'!$D:$G,4,0)</f>
        <v>#N/A</v>
      </c>
      <c r="T4105" s="4" t="e">
        <f>VLOOKUP(P:P,'[1]2017'!$D:$H,5,0)</f>
        <v>#N/A</v>
      </c>
      <c r="U4105" s="4" t="e">
        <f>VLOOKUP(P:P,'[1]2017'!$D:$I,6,0)</f>
        <v>#N/A</v>
      </c>
      <c r="V4105">
        <f t="shared" si="129"/>
        <v>0</v>
      </c>
    </row>
    <row r="4106" spans="1:22" x14ac:dyDescent="0.3">
      <c r="A4106" s="10" t="s">
        <v>105</v>
      </c>
      <c r="B4106" s="10" t="s">
        <v>106</v>
      </c>
      <c r="C4106" s="10">
        <v>3</v>
      </c>
      <c r="D4106" s="10">
        <v>2017</v>
      </c>
      <c r="E4106" s="4" t="s">
        <v>3743</v>
      </c>
      <c r="F4106" s="10">
        <v>319</v>
      </c>
      <c r="G4106" s="10" t="s">
        <v>3787</v>
      </c>
      <c r="H4106" s="10" t="s">
        <v>15</v>
      </c>
      <c r="I4106" s="11" t="s">
        <v>624</v>
      </c>
      <c r="J4106" s="10" t="s">
        <v>16</v>
      </c>
      <c r="K4106" s="10" t="s">
        <v>15</v>
      </c>
      <c r="L4106" s="10">
        <v>38</v>
      </c>
      <c r="M4106" s="10" t="s">
        <v>23</v>
      </c>
      <c r="N4106" s="10">
        <v>719</v>
      </c>
      <c r="O4106" s="10">
        <v>12</v>
      </c>
      <c r="P4106" s="10" t="str">
        <f t="shared" si="128"/>
        <v>UMESH|Paniyara</v>
      </c>
      <c r="Q4106" s="4" t="e">
        <f>VLOOKUP(P:P,'[1]2017'!$D:$E,2,0)</f>
        <v>#N/A</v>
      </c>
      <c r="R4106" s="4" t="e">
        <f>VLOOKUP(P:P,'[1]2017'!$D:$F,3,0)</f>
        <v>#N/A</v>
      </c>
      <c r="S4106" s="4" t="e">
        <f>VLOOKUP(P:P,'[1]2017'!$D:$G,4,0)</f>
        <v>#N/A</v>
      </c>
      <c r="T4106" s="4" t="e">
        <f>VLOOKUP(P:P,'[1]2017'!$D:$H,5,0)</f>
        <v>#N/A</v>
      </c>
      <c r="U4106" s="4" t="e">
        <f>VLOOKUP(P:P,'[1]2017'!$D:$I,6,0)</f>
        <v>#N/A</v>
      </c>
      <c r="V4106">
        <f t="shared" si="129"/>
        <v>0</v>
      </c>
    </row>
    <row r="4107" spans="1:22" x14ac:dyDescent="0.3">
      <c r="A4107" s="10" t="s">
        <v>105</v>
      </c>
      <c r="B4107" s="10" t="s">
        <v>106</v>
      </c>
      <c r="C4107" s="10">
        <v>3</v>
      </c>
      <c r="D4107" s="10">
        <v>2017</v>
      </c>
      <c r="E4107" s="4" t="s">
        <v>3743</v>
      </c>
      <c r="F4107" s="10">
        <v>319</v>
      </c>
      <c r="G4107" s="10" t="s">
        <v>3787</v>
      </c>
      <c r="H4107" s="10" t="s">
        <v>15</v>
      </c>
      <c r="I4107" s="11" t="s">
        <v>3796</v>
      </c>
      <c r="J4107" s="10" t="s">
        <v>16</v>
      </c>
      <c r="K4107" s="10" t="s">
        <v>15</v>
      </c>
      <c r="L4107" s="10">
        <v>37</v>
      </c>
      <c r="M4107" s="10" t="s">
        <v>3522</v>
      </c>
      <c r="N4107" s="10">
        <v>682</v>
      </c>
      <c r="O4107" s="10">
        <v>13</v>
      </c>
      <c r="P4107" s="10" t="str">
        <f t="shared" si="128"/>
        <v>GHANSHYAM KUMAR GUPT|Paniyara</v>
      </c>
      <c r="Q4107" s="4" t="e">
        <f>VLOOKUP(P:P,'[1]2017'!$D:$E,2,0)</f>
        <v>#N/A</v>
      </c>
      <c r="R4107" s="4" t="e">
        <f>VLOOKUP(P:P,'[1]2017'!$D:$F,3,0)</f>
        <v>#N/A</v>
      </c>
      <c r="S4107" s="4" t="e">
        <f>VLOOKUP(P:P,'[1]2017'!$D:$G,4,0)</f>
        <v>#N/A</v>
      </c>
      <c r="T4107" s="4" t="e">
        <f>VLOOKUP(P:P,'[1]2017'!$D:$H,5,0)</f>
        <v>#N/A</v>
      </c>
      <c r="U4107" s="4" t="e">
        <f>VLOOKUP(P:P,'[1]2017'!$D:$I,6,0)</f>
        <v>#N/A</v>
      </c>
      <c r="V4107">
        <f t="shared" si="129"/>
        <v>0</v>
      </c>
    </row>
    <row r="4108" spans="1:22" x14ac:dyDescent="0.3">
      <c r="A4108" s="10" t="s">
        <v>105</v>
      </c>
      <c r="B4108" s="10" t="s">
        <v>106</v>
      </c>
      <c r="C4108" s="10">
        <v>3</v>
      </c>
      <c r="D4108" s="10">
        <v>2017</v>
      </c>
      <c r="E4108" s="4" t="s">
        <v>3743</v>
      </c>
      <c r="F4108" s="10">
        <v>319</v>
      </c>
      <c r="G4108" s="10" t="s">
        <v>3787</v>
      </c>
      <c r="H4108" s="10" t="s">
        <v>15</v>
      </c>
      <c r="I4108" s="11" t="s">
        <v>3797</v>
      </c>
      <c r="J4108" s="10" t="s">
        <v>16</v>
      </c>
      <c r="K4108" s="10" t="s">
        <v>15</v>
      </c>
      <c r="L4108" s="10">
        <v>35</v>
      </c>
      <c r="M4108" s="10" t="s">
        <v>23</v>
      </c>
      <c r="N4108" s="10">
        <v>547</v>
      </c>
      <c r="O4108" s="10">
        <v>14</v>
      </c>
      <c r="P4108" s="10" t="str">
        <f t="shared" si="128"/>
        <v>JANARDAN|Paniyara</v>
      </c>
      <c r="Q4108" s="4" t="e">
        <f>VLOOKUP(P:P,'[1]2017'!$D:$E,2,0)</f>
        <v>#N/A</v>
      </c>
      <c r="R4108" s="4" t="e">
        <f>VLOOKUP(P:P,'[1]2017'!$D:$F,3,0)</f>
        <v>#N/A</v>
      </c>
      <c r="S4108" s="4" t="e">
        <f>VLOOKUP(P:P,'[1]2017'!$D:$G,4,0)</f>
        <v>#N/A</v>
      </c>
      <c r="T4108" s="4" t="e">
        <f>VLOOKUP(P:P,'[1]2017'!$D:$H,5,0)</f>
        <v>#N/A</v>
      </c>
      <c r="U4108" s="4" t="e">
        <f>VLOOKUP(P:P,'[1]2017'!$D:$I,6,0)</f>
        <v>#N/A</v>
      </c>
      <c r="V4108">
        <f t="shared" si="129"/>
        <v>0</v>
      </c>
    </row>
    <row r="4109" spans="1:22" x14ac:dyDescent="0.3">
      <c r="A4109" s="10" t="s">
        <v>105</v>
      </c>
      <c r="B4109" s="10" t="s">
        <v>106</v>
      </c>
      <c r="C4109" s="10">
        <v>3</v>
      </c>
      <c r="D4109" s="10">
        <v>2017</v>
      </c>
      <c r="E4109" s="4" t="s">
        <v>3743</v>
      </c>
      <c r="F4109" s="10">
        <v>319</v>
      </c>
      <c r="G4109" s="10" t="s">
        <v>3787</v>
      </c>
      <c r="H4109" s="10" t="s">
        <v>15</v>
      </c>
      <c r="I4109" s="11" t="s">
        <v>86</v>
      </c>
      <c r="J4109" s="10" t="s">
        <v>16</v>
      </c>
      <c r="K4109" s="10" t="s">
        <v>25</v>
      </c>
      <c r="L4109" s="10">
        <v>31</v>
      </c>
      <c r="M4109" s="10" t="s">
        <v>24</v>
      </c>
      <c r="N4109" s="10">
        <v>546</v>
      </c>
      <c r="O4109" s="10">
        <v>15</v>
      </c>
      <c r="P4109" s="10" t="str">
        <f t="shared" si="128"/>
        <v>RAKESH|Paniyara</v>
      </c>
      <c r="Q4109" s="4" t="e">
        <f>VLOOKUP(P:P,'[1]2017'!$D:$E,2,0)</f>
        <v>#N/A</v>
      </c>
      <c r="R4109" s="4" t="e">
        <f>VLOOKUP(P:P,'[1]2017'!$D:$F,3,0)</f>
        <v>#N/A</v>
      </c>
      <c r="S4109" s="4" t="e">
        <f>VLOOKUP(P:P,'[1]2017'!$D:$G,4,0)</f>
        <v>#N/A</v>
      </c>
      <c r="T4109" s="4" t="e">
        <f>VLOOKUP(P:P,'[1]2017'!$D:$H,5,0)</f>
        <v>#N/A</v>
      </c>
      <c r="U4109" s="4" t="e">
        <f>VLOOKUP(P:P,'[1]2017'!$D:$I,6,0)</f>
        <v>#N/A</v>
      </c>
      <c r="V4109">
        <f t="shared" si="129"/>
        <v>0</v>
      </c>
    </row>
    <row r="4110" spans="1:22" x14ac:dyDescent="0.3">
      <c r="A4110" s="10" t="s">
        <v>105</v>
      </c>
      <c r="B4110" s="10" t="s">
        <v>106</v>
      </c>
      <c r="C4110" s="10">
        <v>3</v>
      </c>
      <c r="D4110" s="10">
        <v>2017</v>
      </c>
      <c r="E4110" s="4" t="s">
        <v>3798</v>
      </c>
      <c r="F4110" s="10">
        <v>320</v>
      </c>
      <c r="G4110" s="10" t="s">
        <v>3799</v>
      </c>
      <c r="H4110" s="10" t="s">
        <v>15</v>
      </c>
      <c r="I4110" s="11" t="s">
        <v>2223</v>
      </c>
      <c r="J4110" s="10" t="s">
        <v>16</v>
      </c>
      <c r="K4110" s="10" t="s">
        <v>15</v>
      </c>
      <c r="L4110" s="10">
        <v>49</v>
      </c>
      <c r="M4110" s="10" t="s">
        <v>18</v>
      </c>
      <c r="N4110" s="10">
        <v>91636</v>
      </c>
      <c r="O4110" s="10">
        <v>1</v>
      </c>
      <c r="P4110" s="10" t="str">
        <f t="shared" si="128"/>
        <v>FATEH BAHADUR|Caimpiyarganj</v>
      </c>
      <c r="Q4110" s="4">
        <f>VLOOKUP(P:P,'[1]2017'!$D:$E,2,0)</f>
        <v>0</v>
      </c>
      <c r="R4110" s="4" t="str">
        <f>VLOOKUP(P:P,'[1]2017'!$D:$F,3,0)</f>
        <v>Graduate Professional</v>
      </c>
      <c r="S4110" s="4" t="str">
        <f>VLOOKUP(P:P,'[1]2017'!$D:$G,4,0)</f>
        <v>Rs 7,82,58,000</v>
      </c>
      <c r="T4110" s="4" t="str">
        <f>VLOOKUP(P:P,'[1]2017'!$D:$H,5,0)</f>
        <v>Rs 69,23,000</v>
      </c>
      <c r="U4110" s="4" t="str">
        <f>VLOOKUP(P:P,'[1]2017'!$D:$I,6,0)</f>
        <v>BJP</v>
      </c>
      <c r="V4110">
        <f t="shared" si="129"/>
        <v>1</v>
      </c>
    </row>
    <row r="4111" spans="1:22" x14ac:dyDescent="0.3">
      <c r="A4111" s="10" t="s">
        <v>105</v>
      </c>
      <c r="B4111" s="10" t="s">
        <v>106</v>
      </c>
      <c r="C4111" s="10">
        <v>3</v>
      </c>
      <c r="D4111" s="10">
        <v>2017</v>
      </c>
      <c r="E4111" s="4" t="s">
        <v>3798</v>
      </c>
      <c r="F4111" s="10">
        <v>320</v>
      </c>
      <c r="G4111" s="10" t="s">
        <v>3799</v>
      </c>
      <c r="H4111" s="10" t="s">
        <v>15</v>
      </c>
      <c r="I4111" s="11" t="s">
        <v>3800</v>
      </c>
      <c r="J4111" s="10" t="s">
        <v>26</v>
      </c>
      <c r="K4111" s="10" t="s">
        <v>15</v>
      </c>
      <c r="L4111" s="10">
        <v>41</v>
      </c>
      <c r="M4111" s="10" t="s">
        <v>17</v>
      </c>
      <c r="N4111" s="10">
        <v>58782</v>
      </c>
      <c r="O4111" s="10">
        <v>2</v>
      </c>
      <c r="P4111" s="10" t="str">
        <f t="shared" si="128"/>
        <v>CHINTA YADAV|Caimpiyarganj</v>
      </c>
      <c r="Q4111" s="4">
        <f>VLOOKUP(P:P,'[1]2017'!$D:$E,2,0)</f>
        <v>0</v>
      </c>
      <c r="R4111" s="4" t="str">
        <f>VLOOKUP(P:P,'[1]2017'!$D:$F,3,0)</f>
        <v>Post Graduate</v>
      </c>
      <c r="S4111" s="4" t="str">
        <f>VLOOKUP(P:P,'[1]2017'!$D:$G,4,0)</f>
        <v>Rs 2,10,10,249</v>
      </c>
      <c r="T4111" s="4" t="str">
        <f>VLOOKUP(P:P,'[1]2017'!$D:$H,5,0)</f>
        <v>Rs 14,00,000</v>
      </c>
      <c r="U4111" s="4" t="str">
        <f>VLOOKUP(P:P,'[1]2017'!$D:$I,6,0)</f>
        <v>INC</v>
      </c>
      <c r="V4111">
        <f t="shared" si="129"/>
        <v>0</v>
      </c>
    </row>
    <row r="4112" spans="1:22" x14ac:dyDescent="0.3">
      <c r="A4112" s="10" t="s">
        <v>105</v>
      </c>
      <c r="B4112" s="10" t="s">
        <v>106</v>
      </c>
      <c r="C4112" s="10">
        <v>3</v>
      </c>
      <c r="D4112" s="10">
        <v>2017</v>
      </c>
      <c r="E4112" s="4" t="s">
        <v>3798</v>
      </c>
      <c r="F4112" s="10">
        <v>320</v>
      </c>
      <c r="G4112" s="10" t="s">
        <v>3799</v>
      </c>
      <c r="H4112" s="10" t="s">
        <v>15</v>
      </c>
      <c r="I4112" s="11" t="s">
        <v>3801</v>
      </c>
      <c r="J4112" s="10" t="s">
        <v>16</v>
      </c>
      <c r="K4112" s="10" t="s">
        <v>15</v>
      </c>
      <c r="L4112" s="10">
        <v>41</v>
      </c>
      <c r="M4112" s="10" t="s">
        <v>37</v>
      </c>
      <c r="N4112" s="10">
        <v>39243</v>
      </c>
      <c r="O4112" s="10">
        <v>3</v>
      </c>
      <c r="P4112" s="10" t="str">
        <f t="shared" si="128"/>
        <v>ANANDA NISHAD|Caimpiyarganj</v>
      </c>
      <c r="Q4112" s="4" t="e">
        <f>VLOOKUP(P:P,'[1]2017'!$D:$E,2,0)</f>
        <v>#N/A</v>
      </c>
      <c r="R4112" s="4" t="e">
        <f>VLOOKUP(P:P,'[1]2017'!$D:$F,3,0)</f>
        <v>#N/A</v>
      </c>
      <c r="S4112" s="4" t="e">
        <f>VLOOKUP(P:P,'[1]2017'!$D:$G,4,0)</f>
        <v>#N/A</v>
      </c>
      <c r="T4112" s="4" t="e">
        <f>VLOOKUP(P:P,'[1]2017'!$D:$H,5,0)</f>
        <v>#N/A</v>
      </c>
      <c r="U4112" s="4" t="e">
        <f>VLOOKUP(P:P,'[1]2017'!$D:$I,6,0)</f>
        <v>#N/A</v>
      </c>
      <c r="V4112">
        <f t="shared" si="129"/>
        <v>0</v>
      </c>
    </row>
    <row r="4113" spans="1:22" x14ac:dyDescent="0.3">
      <c r="A4113" s="10" t="s">
        <v>105</v>
      </c>
      <c r="B4113" s="10" t="s">
        <v>106</v>
      </c>
      <c r="C4113" s="10">
        <v>3</v>
      </c>
      <c r="D4113" s="10">
        <v>2017</v>
      </c>
      <c r="E4113" s="4" t="s">
        <v>3798</v>
      </c>
      <c r="F4113" s="10">
        <v>320</v>
      </c>
      <c r="G4113" s="10" t="s">
        <v>3799</v>
      </c>
      <c r="H4113" s="10" t="s">
        <v>15</v>
      </c>
      <c r="I4113" s="11" t="s">
        <v>3802</v>
      </c>
      <c r="J4113" s="10" t="s">
        <v>16</v>
      </c>
      <c r="K4113" s="10" t="s">
        <v>15</v>
      </c>
      <c r="L4113" s="10">
        <v>47</v>
      </c>
      <c r="M4113" s="10" t="s">
        <v>248</v>
      </c>
      <c r="N4113" s="10">
        <v>10935</v>
      </c>
      <c r="O4113" s="10">
        <v>4</v>
      </c>
      <c r="P4113" s="10" t="str">
        <f t="shared" si="128"/>
        <v>MOHAMMAD MAINUDDIN|Caimpiyarganj</v>
      </c>
      <c r="Q4113" s="4" t="e">
        <f>VLOOKUP(P:P,'[1]2017'!$D:$E,2,0)</f>
        <v>#N/A</v>
      </c>
      <c r="R4113" s="4" t="e">
        <f>VLOOKUP(P:P,'[1]2017'!$D:$F,3,0)</f>
        <v>#N/A</v>
      </c>
      <c r="S4113" s="4" t="e">
        <f>VLOOKUP(P:P,'[1]2017'!$D:$G,4,0)</f>
        <v>#N/A</v>
      </c>
      <c r="T4113" s="4" t="e">
        <f>VLOOKUP(P:P,'[1]2017'!$D:$H,5,0)</f>
        <v>#N/A</v>
      </c>
      <c r="U4113" s="4" t="e">
        <f>VLOOKUP(P:P,'[1]2017'!$D:$I,6,0)</f>
        <v>#N/A</v>
      </c>
      <c r="V4113">
        <f t="shared" si="129"/>
        <v>0</v>
      </c>
    </row>
    <row r="4114" spans="1:22" x14ac:dyDescent="0.3">
      <c r="A4114" s="10" t="s">
        <v>105</v>
      </c>
      <c r="B4114" s="10" t="s">
        <v>106</v>
      </c>
      <c r="C4114" s="10">
        <v>3</v>
      </c>
      <c r="D4114" s="10">
        <v>2017</v>
      </c>
      <c r="E4114" s="4" t="s">
        <v>3798</v>
      </c>
      <c r="F4114" s="10">
        <v>320</v>
      </c>
      <c r="G4114" s="10" t="s">
        <v>3799</v>
      </c>
      <c r="H4114" s="10" t="s">
        <v>15</v>
      </c>
      <c r="I4114" s="11" t="s">
        <v>3803</v>
      </c>
      <c r="J4114" s="10" t="s">
        <v>16</v>
      </c>
      <c r="K4114" s="10" t="s">
        <v>15</v>
      </c>
      <c r="L4114" s="10">
        <v>59</v>
      </c>
      <c r="M4114" s="10" t="s">
        <v>115</v>
      </c>
      <c r="N4114" s="10">
        <v>7265</v>
      </c>
      <c r="O4114" s="10">
        <v>5</v>
      </c>
      <c r="P4114" s="10" t="str">
        <f t="shared" si="128"/>
        <v>GORAKH SINGH|Caimpiyarganj</v>
      </c>
      <c r="Q4114" s="4">
        <f>VLOOKUP(P:P,'[1]2017'!$D:$E,2,0)</f>
        <v>2</v>
      </c>
      <c r="R4114" s="4" t="str">
        <f>VLOOKUP(P:P,'[1]2017'!$D:$F,3,0)</f>
        <v>Graduate</v>
      </c>
      <c r="S4114" s="4" t="str">
        <f>VLOOKUP(P:P,'[1]2017'!$D:$G,4,0)</f>
        <v>Rs 5,11,30,079</v>
      </c>
      <c r="T4114" s="4" t="str">
        <f>VLOOKUP(P:P,'[1]2017'!$D:$H,5,0)</f>
        <v>Rs 15,19,300</v>
      </c>
      <c r="U4114" s="4" t="str">
        <f>VLOOKUP(P:P,'[1]2017'!$D:$I,6,0)</f>
        <v>RLD</v>
      </c>
      <c r="V4114">
        <f t="shared" si="129"/>
        <v>0</v>
      </c>
    </row>
    <row r="4115" spans="1:22" x14ac:dyDescent="0.3">
      <c r="A4115" s="10" t="s">
        <v>105</v>
      </c>
      <c r="B4115" s="10" t="s">
        <v>106</v>
      </c>
      <c r="C4115" s="10">
        <v>3</v>
      </c>
      <c r="D4115" s="10">
        <v>2017</v>
      </c>
      <c r="E4115" s="4" t="s">
        <v>3798</v>
      </c>
      <c r="F4115" s="10">
        <v>320</v>
      </c>
      <c r="G4115" s="10" t="s">
        <v>3799</v>
      </c>
      <c r="H4115" s="10" t="s">
        <v>15</v>
      </c>
      <c r="I4115" s="11" t="s">
        <v>19</v>
      </c>
      <c r="J4115" s="10" t="s">
        <v>20</v>
      </c>
      <c r="K4115" s="10" t="s">
        <v>20</v>
      </c>
      <c r="L4115" s="10" t="s">
        <v>20</v>
      </c>
      <c r="M4115" s="10" t="s">
        <v>21</v>
      </c>
      <c r="N4115" s="10">
        <v>1806</v>
      </c>
      <c r="O4115" s="10">
        <v>6</v>
      </c>
      <c r="P4115" s="10" t="str">
        <f t="shared" si="128"/>
        <v>None of the Above|Caimpiyarganj</v>
      </c>
      <c r="Q4115" s="4" t="e">
        <f>VLOOKUP(P:P,'[1]2017'!$D:$E,2,0)</f>
        <v>#N/A</v>
      </c>
      <c r="R4115" s="4" t="e">
        <f>VLOOKUP(P:P,'[1]2017'!$D:$F,3,0)</f>
        <v>#N/A</v>
      </c>
      <c r="S4115" s="4" t="e">
        <f>VLOOKUP(P:P,'[1]2017'!$D:$G,4,0)</f>
        <v>#N/A</v>
      </c>
      <c r="T4115" s="4" t="e">
        <f>VLOOKUP(P:P,'[1]2017'!$D:$H,5,0)</f>
        <v>#N/A</v>
      </c>
      <c r="U4115" s="4" t="e">
        <f>VLOOKUP(P:P,'[1]2017'!$D:$I,6,0)</f>
        <v>#N/A</v>
      </c>
      <c r="V4115">
        <f t="shared" si="129"/>
        <v>0</v>
      </c>
    </row>
    <row r="4116" spans="1:22" x14ac:dyDescent="0.3">
      <c r="A4116" s="10" t="s">
        <v>105</v>
      </c>
      <c r="B4116" s="10" t="s">
        <v>106</v>
      </c>
      <c r="C4116" s="10">
        <v>3</v>
      </c>
      <c r="D4116" s="10">
        <v>2017</v>
      </c>
      <c r="E4116" s="4" t="s">
        <v>3798</v>
      </c>
      <c r="F4116" s="10">
        <v>320</v>
      </c>
      <c r="G4116" s="10" t="s">
        <v>3799</v>
      </c>
      <c r="H4116" s="10" t="s">
        <v>15</v>
      </c>
      <c r="I4116" s="11" t="s">
        <v>3804</v>
      </c>
      <c r="J4116" s="10" t="s">
        <v>16</v>
      </c>
      <c r="K4116" s="10" t="s">
        <v>15</v>
      </c>
      <c r="L4116" s="10">
        <v>64</v>
      </c>
      <c r="M4116" s="10" t="s">
        <v>22</v>
      </c>
      <c r="N4116" s="10">
        <v>1681</v>
      </c>
      <c r="O4116" s="10">
        <v>7</v>
      </c>
      <c r="P4116" s="10" t="str">
        <f t="shared" si="128"/>
        <v>SRIKANT GUPTA SAHU|Caimpiyarganj</v>
      </c>
      <c r="Q4116" s="4" t="e">
        <f>VLOOKUP(P:P,'[1]2017'!$D:$E,2,0)</f>
        <v>#N/A</v>
      </c>
      <c r="R4116" s="4" t="e">
        <f>VLOOKUP(P:P,'[1]2017'!$D:$F,3,0)</f>
        <v>#N/A</v>
      </c>
      <c r="S4116" s="4" t="e">
        <f>VLOOKUP(P:P,'[1]2017'!$D:$G,4,0)</f>
        <v>#N/A</v>
      </c>
      <c r="T4116" s="4" t="e">
        <f>VLOOKUP(P:P,'[1]2017'!$D:$H,5,0)</f>
        <v>#N/A</v>
      </c>
      <c r="U4116" s="4" t="e">
        <f>VLOOKUP(P:P,'[1]2017'!$D:$I,6,0)</f>
        <v>#N/A</v>
      </c>
      <c r="V4116">
        <f t="shared" si="129"/>
        <v>0</v>
      </c>
    </row>
    <row r="4117" spans="1:22" x14ac:dyDescent="0.3">
      <c r="A4117" s="10" t="s">
        <v>105</v>
      </c>
      <c r="B4117" s="10" t="s">
        <v>106</v>
      </c>
      <c r="C4117" s="10">
        <v>3</v>
      </c>
      <c r="D4117" s="10">
        <v>2017</v>
      </c>
      <c r="E4117" s="4" t="s">
        <v>3798</v>
      </c>
      <c r="F4117" s="10">
        <v>320</v>
      </c>
      <c r="G4117" s="10" t="s">
        <v>3799</v>
      </c>
      <c r="H4117" s="10" t="s">
        <v>15</v>
      </c>
      <c r="I4117" s="11" t="s">
        <v>3805</v>
      </c>
      <c r="J4117" s="10" t="s">
        <v>16</v>
      </c>
      <c r="K4117" s="10" t="s">
        <v>15</v>
      </c>
      <c r="L4117" s="10">
        <v>57</v>
      </c>
      <c r="M4117" s="10" t="s">
        <v>23</v>
      </c>
      <c r="N4117" s="10">
        <v>897</v>
      </c>
      <c r="O4117" s="10">
        <v>8</v>
      </c>
      <c r="P4117" s="10" t="str">
        <f t="shared" si="128"/>
        <v>ASHOK|Caimpiyarganj</v>
      </c>
      <c r="Q4117" s="4">
        <f>VLOOKUP(P:P,'[1]2017'!$D:$E,2,0)</f>
        <v>0</v>
      </c>
      <c r="R4117" s="4" t="str">
        <f>VLOOKUP(P:P,'[1]2017'!$D:$F,3,0)</f>
        <v>Literate</v>
      </c>
      <c r="S4117" s="4" t="str">
        <f>VLOOKUP(P:P,'[1]2017'!$D:$G,4,0)</f>
        <v>Rs 9,57,000</v>
      </c>
      <c r="T4117" s="4" t="str">
        <f>VLOOKUP(P:P,'[1]2017'!$D:$H,5,0)</f>
        <v>Rs 0</v>
      </c>
      <c r="U4117" s="4" t="str">
        <f>VLOOKUP(P:P,'[1]2017'!$D:$I,6,0)</f>
        <v>IND</v>
      </c>
      <c r="V4117">
        <f t="shared" si="129"/>
        <v>0</v>
      </c>
    </row>
    <row r="4118" spans="1:22" x14ac:dyDescent="0.3">
      <c r="A4118" s="10" t="s">
        <v>105</v>
      </c>
      <c r="B4118" s="10" t="s">
        <v>106</v>
      </c>
      <c r="C4118" s="10">
        <v>3</v>
      </c>
      <c r="D4118" s="10">
        <v>2017</v>
      </c>
      <c r="E4118" s="4" t="s">
        <v>3798</v>
      </c>
      <c r="F4118" s="10">
        <v>320</v>
      </c>
      <c r="G4118" s="10" t="s">
        <v>3799</v>
      </c>
      <c r="H4118" s="10" t="s">
        <v>15</v>
      </c>
      <c r="I4118" s="11" t="s">
        <v>3806</v>
      </c>
      <c r="J4118" s="10" t="s">
        <v>16</v>
      </c>
      <c r="K4118" s="10" t="s">
        <v>15</v>
      </c>
      <c r="L4118" s="10">
        <v>46</v>
      </c>
      <c r="M4118" s="10" t="s">
        <v>23</v>
      </c>
      <c r="N4118" s="10">
        <v>882</v>
      </c>
      <c r="O4118" s="10">
        <v>9</v>
      </c>
      <c r="P4118" s="10" t="str">
        <f t="shared" ref="P4118:P4181" si="130">I4118&amp;"|"&amp;G4118</f>
        <v>AKHTAR|Caimpiyarganj</v>
      </c>
      <c r="Q4118" s="4">
        <f>VLOOKUP(P:P,'[1]2017'!$D:$E,2,0)</f>
        <v>0</v>
      </c>
      <c r="R4118" s="4" t="str">
        <f>VLOOKUP(P:P,'[1]2017'!$D:$F,3,0)</f>
        <v>12th Pass</v>
      </c>
      <c r="S4118" s="4" t="str">
        <f>VLOOKUP(P:P,'[1]2017'!$D:$G,4,0)</f>
        <v>Rs 3,95,000</v>
      </c>
      <c r="T4118" s="4" t="str">
        <f>VLOOKUP(P:P,'[1]2017'!$D:$H,5,0)</f>
        <v>Rs 0</v>
      </c>
      <c r="U4118" s="4" t="str">
        <f>VLOOKUP(P:P,'[1]2017'!$D:$I,6,0)</f>
        <v>IND</v>
      </c>
      <c r="V4118">
        <f t="shared" si="129"/>
        <v>0</v>
      </c>
    </row>
    <row r="4119" spans="1:22" x14ac:dyDescent="0.3">
      <c r="A4119" s="10" t="s">
        <v>105</v>
      </c>
      <c r="B4119" s="10" t="s">
        <v>106</v>
      </c>
      <c r="C4119" s="10">
        <v>3</v>
      </c>
      <c r="D4119" s="10">
        <v>2017</v>
      </c>
      <c r="E4119" s="4" t="s">
        <v>3798</v>
      </c>
      <c r="F4119" s="10">
        <v>320</v>
      </c>
      <c r="G4119" s="10" t="s">
        <v>3799</v>
      </c>
      <c r="H4119" s="10" t="s">
        <v>15</v>
      </c>
      <c r="I4119" s="11" t="s">
        <v>3807</v>
      </c>
      <c r="J4119" s="10" t="s">
        <v>16</v>
      </c>
      <c r="K4119" s="10" t="s">
        <v>15</v>
      </c>
      <c r="L4119" s="10">
        <v>33</v>
      </c>
      <c r="M4119" s="10" t="s">
        <v>24</v>
      </c>
      <c r="N4119" s="10">
        <v>740</v>
      </c>
      <c r="O4119" s="10">
        <v>10</v>
      </c>
      <c r="P4119" s="10" t="str">
        <f t="shared" si="130"/>
        <v>SATISH CHANDRA GOND|Caimpiyarganj</v>
      </c>
      <c r="Q4119" s="4" t="e">
        <f>VLOOKUP(P:P,'[1]2017'!$D:$E,2,0)</f>
        <v>#N/A</v>
      </c>
      <c r="R4119" s="4" t="e">
        <f>VLOOKUP(P:P,'[1]2017'!$D:$F,3,0)</f>
        <v>#N/A</v>
      </c>
      <c r="S4119" s="4" t="e">
        <f>VLOOKUP(P:P,'[1]2017'!$D:$G,4,0)</f>
        <v>#N/A</v>
      </c>
      <c r="T4119" s="4" t="e">
        <f>VLOOKUP(P:P,'[1]2017'!$D:$H,5,0)</f>
        <v>#N/A</v>
      </c>
      <c r="U4119" s="4" t="e">
        <f>VLOOKUP(P:P,'[1]2017'!$D:$I,6,0)</f>
        <v>#N/A</v>
      </c>
      <c r="V4119">
        <f t="shared" si="129"/>
        <v>0</v>
      </c>
    </row>
    <row r="4120" spans="1:22" x14ac:dyDescent="0.3">
      <c r="A4120" s="10" t="s">
        <v>105</v>
      </c>
      <c r="B4120" s="10" t="s">
        <v>106</v>
      </c>
      <c r="C4120" s="10">
        <v>3</v>
      </c>
      <c r="D4120" s="10">
        <v>2017</v>
      </c>
      <c r="E4120" s="4" t="s">
        <v>3798</v>
      </c>
      <c r="F4120" s="10">
        <v>320</v>
      </c>
      <c r="G4120" s="10" t="s">
        <v>3799</v>
      </c>
      <c r="H4120" s="10" t="s">
        <v>15</v>
      </c>
      <c r="I4120" s="11" t="s">
        <v>3808</v>
      </c>
      <c r="J4120" s="10" t="s">
        <v>16</v>
      </c>
      <c r="K4120" s="10" t="s">
        <v>15</v>
      </c>
      <c r="L4120" s="10">
        <v>41</v>
      </c>
      <c r="M4120" s="10" t="s">
        <v>163</v>
      </c>
      <c r="N4120" s="10">
        <v>694</v>
      </c>
      <c r="O4120" s="10">
        <v>11</v>
      </c>
      <c r="P4120" s="10" t="str">
        <f t="shared" si="130"/>
        <v>VINOD SINGH FAUZI|Caimpiyarganj</v>
      </c>
      <c r="Q4120" s="4" t="e">
        <f>VLOOKUP(P:P,'[1]2017'!$D:$E,2,0)</f>
        <v>#N/A</v>
      </c>
      <c r="R4120" s="4" t="e">
        <f>VLOOKUP(P:P,'[1]2017'!$D:$F,3,0)</f>
        <v>#N/A</v>
      </c>
      <c r="S4120" s="4" t="e">
        <f>VLOOKUP(P:P,'[1]2017'!$D:$G,4,0)</f>
        <v>#N/A</v>
      </c>
      <c r="T4120" s="4" t="e">
        <f>VLOOKUP(P:P,'[1]2017'!$D:$H,5,0)</f>
        <v>#N/A</v>
      </c>
      <c r="U4120" s="4" t="e">
        <f>VLOOKUP(P:P,'[1]2017'!$D:$I,6,0)</f>
        <v>#N/A</v>
      </c>
      <c r="V4120">
        <f t="shared" si="129"/>
        <v>0</v>
      </c>
    </row>
    <row r="4121" spans="1:22" x14ac:dyDescent="0.3">
      <c r="A4121" s="10" t="s">
        <v>105</v>
      </c>
      <c r="B4121" s="10" t="s">
        <v>106</v>
      </c>
      <c r="C4121" s="10">
        <v>3</v>
      </c>
      <c r="D4121" s="10">
        <v>2017</v>
      </c>
      <c r="E4121" s="4" t="s">
        <v>3798</v>
      </c>
      <c r="F4121" s="10">
        <v>320</v>
      </c>
      <c r="G4121" s="10" t="s">
        <v>3799</v>
      </c>
      <c r="H4121" s="10" t="s">
        <v>15</v>
      </c>
      <c r="I4121" s="11" t="s">
        <v>3809</v>
      </c>
      <c r="J4121" s="10" t="s">
        <v>16</v>
      </c>
      <c r="K4121" s="10" t="s">
        <v>15</v>
      </c>
      <c r="L4121" s="10">
        <v>27</v>
      </c>
      <c r="M4121" s="10" t="s">
        <v>23</v>
      </c>
      <c r="N4121" s="10">
        <v>594</v>
      </c>
      <c r="O4121" s="10">
        <v>12</v>
      </c>
      <c r="P4121" s="10" t="str">
        <f t="shared" si="130"/>
        <v>RAMPAL|Caimpiyarganj</v>
      </c>
      <c r="Q4121" s="4">
        <f>VLOOKUP(P:P,'[1]2017'!$D:$E,2,0)</f>
        <v>0</v>
      </c>
      <c r="R4121" s="4" t="str">
        <f>VLOOKUP(P:P,'[1]2017'!$D:$F,3,0)</f>
        <v>12th Pass</v>
      </c>
      <c r="S4121" s="4" t="str">
        <f>VLOOKUP(P:P,'[1]2017'!$D:$G,4,0)</f>
        <v>Rs 46,287</v>
      </c>
      <c r="T4121" s="4" t="str">
        <f>VLOOKUP(P:P,'[1]2017'!$D:$H,5,0)</f>
        <v>Rs 0</v>
      </c>
      <c r="U4121" s="4" t="str">
        <f>VLOOKUP(P:P,'[1]2017'!$D:$I,6,0)</f>
        <v>IND</v>
      </c>
      <c r="V4121">
        <f t="shared" si="129"/>
        <v>0</v>
      </c>
    </row>
    <row r="4122" spans="1:22" x14ac:dyDescent="0.3">
      <c r="A4122" s="10" t="s">
        <v>105</v>
      </c>
      <c r="B4122" s="10" t="s">
        <v>106</v>
      </c>
      <c r="C4122" s="10">
        <v>3</v>
      </c>
      <c r="D4122" s="10">
        <v>2017</v>
      </c>
      <c r="E4122" s="4" t="s">
        <v>3798</v>
      </c>
      <c r="F4122" s="10">
        <v>320</v>
      </c>
      <c r="G4122" s="10" t="s">
        <v>3799</v>
      </c>
      <c r="H4122" s="10" t="s">
        <v>15</v>
      </c>
      <c r="I4122" s="11" t="s">
        <v>101</v>
      </c>
      <c r="J4122" s="10" t="s">
        <v>16</v>
      </c>
      <c r="K4122" s="10" t="s">
        <v>15</v>
      </c>
      <c r="L4122" s="10">
        <v>39</v>
      </c>
      <c r="M4122" s="10" t="s">
        <v>57</v>
      </c>
      <c r="N4122" s="10">
        <v>563</v>
      </c>
      <c r="O4122" s="10">
        <v>13</v>
      </c>
      <c r="P4122" s="10" t="str">
        <f t="shared" si="130"/>
        <v>MAHESH KUMAR|Caimpiyarganj</v>
      </c>
      <c r="Q4122" s="4">
        <f>VLOOKUP(P:P,'[1]2017'!$D:$E,2,0)</f>
        <v>0</v>
      </c>
      <c r="R4122" s="4" t="str">
        <f>VLOOKUP(P:P,'[1]2017'!$D:$F,3,0)</f>
        <v>12th Pass</v>
      </c>
      <c r="S4122" s="4" t="str">
        <f>VLOOKUP(P:P,'[1]2017'!$D:$G,4,0)</f>
        <v>Rs 22,11,755</v>
      </c>
      <c r="T4122" s="4" t="str">
        <f>VLOOKUP(P:P,'[1]2017'!$D:$H,5,0)</f>
        <v>Rs 0</v>
      </c>
      <c r="U4122" s="4" t="str">
        <f>VLOOKUP(P:P,'[1]2017'!$D:$I,6,0)</f>
        <v>Rashtriya Krantikari Samajwadi Party</v>
      </c>
      <c r="V4122">
        <f t="shared" si="129"/>
        <v>0</v>
      </c>
    </row>
    <row r="4123" spans="1:22" x14ac:dyDescent="0.3">
      <c r="A4123" s="10" t="s">
        <v>105</v>
      </c>
      <c r="B4123" s="10" t="s">
        <v>106</v>
      </c>
      <c r="C4123" s="10">
        <v>3</v>
      </c>
      <c r="D4123" s="10">
        <v>2017</v>
      </c>
      <c r="E4123" s="4" t="s">
        <v>3798</v>
      </c>
      <c r="F4123" s="10">
        <v>320</v>
      </c>
      <c r="G4123" s="10" t="s">
        <v>3799</v>
      </c>
      <c r="H4123" s="10" t="s">
        <v>15</v>
      </c>
      <c r="I4123" s="11" t="s">
        <v>3810</v>
      </c>
      <c r="J4123" s="10" t="s">
        <v>16</v>
      </c>
      <c r="K4123" s="10" t="s">
        <v>15</v>
      </c>
      <c r="L4123" s="10">
        <v>34</v>
      </c>
      <c r="M4123" s="10" t="s">
        <v>426</v>
      </c>
      <c r="N4123" s="10">
        <v>501</v>
      </c>
      <c r="O4123" s="10">
        <v>14</v>
      </c>
      <c r="P4123" s="10" t="str">
        <f t="shared" si="130"/>
        <v>DINESH NISHAD|Caimpiyarganj</v>
      </c>
      <c r="Q4123" s="4">
        <f>VLOOKUP(P:P,'[1]2017'!$D:$E,2,0)</f>
        <v>0</v>
      </c>
      <c r="R4123" s="4" t="str">
        <f>VLOOKUP(P:P,'[1]2017'!$D:$F,3,0)</f>
        <v>Post Graduate</v>
      </c>
      <c r="S4123" s="4" t="str">
        <f>VLOOKUP(P:P,'[1]2017'!$D:$G,4,0)</f>
        <v>Rs 21,99,795</v>
      </c>
      <c r="T4123" s="4" t="str">
        <f>VLOOKUP(P:P,'[1]2017'!$D:$H,5,0)</f>
        <v>Rs 7,68,632</v>
      </c>
      <c r="U4123" s="4" t="str">
        <f>VLOOKUP(P:P,'[1]2017'!$D:$I,6,0)</f>
        <v>Rashtriya mahan Gantantra Party</v>
      </c>
      <c r="V4123">
        <f t="shared" si="129"/>
        <v>0</v>
      </c>
    </row>
    <row r="4124" spans="1:22" x14ac:dyDescent="0.3">
      <c r="A4124" s="10" t="s">
        <v>105</v>
      </c>
      <c r="B4124" s="10" t="s">
        <v>106</v>
      </c>
      <c r="C4124" s="10">
        <v>3</v>
      </c>
      <c r="D4124" s="10">
        <v>2017</v>
      </c>
      <c r="E4124" s="4" t="s">
        <v>3798</v>
      </c>
      <c r="F4124" s="10">
        <v>320</v>
      </c>
      <c r="G4124" s="10" t="s">
        <v>3799</v>
      </c>
      <c r="H4124" s="10" t="s">
        <v>15</v>
      </c>
      <c r="I4124" s="11" t="s">
        <v>3811</v>
      </c>
      <c r="J4124" s="10" t="s">
        <v>16</v>
      </c>
      <c r="K4124" s="10" t="s">
        <v>15</v>
      </c>
      <c r="L4124" s="10">
        <v>34</v>
      </c>
      <c r="M4124" s="10" t="s">
        <v>2664</v>
      </c>
      <c r="N4124" s="10">
        <v>491</v>
      </c>
      <c r="O4124" s="10">
        <v>15</v>
      </c>
      <c r="P4124" s="10" t="str">
        <f t="shared" si="130"/>
        <v>MRITUNJAN|Caimpiyarganj</v>
      </c>
      <c r="Q4124" s="4" t="e">
        <f>VLOOKUP(P:P,'[1]2017'!$D:$E,2,0)</f>
        <v>#N/A</v>
      </c>
      <c r="R4124" s="4" t="e">
        <f>VLOOKUP(P:P,'[1]2017'!$D:$F,3,0)</f>
        <v>#N/A</v>
      </c>
      <c r="S4124" s="4" t="e">
        <f>VLOOKUP(P:P,'[1]2017'!$D:$G,4,0)</f>
        <v>#N/A</v>
      </c>
      <c r="T4124" s="4" t="e">
        <f>VLOOKUP(P:P,'[1]2017'!$D:$H,5,0)</f>
        <v>#N/A</v>
      </c>
      <c r="U4124" s="4" t="e">
        <f>VLOOKUP(P:P,'[1]2017'!$D:$I,6,0)</f>
        <v>#N/A</v>
      </c>
      <c r="V4124">
        <f t="shared" si="129"/>
        <v>0</v>
      </c>
    </row>
    <row r="4125" spans="1:22" x14ac:dyDescent="0.3">
      <c r="A4125" s="10" t="s">
        <v>105</v>
      </c>
      <c r="B4125" s="10" t="s">
        <v>106</v>
      </c>
      <c r="C4125" s="10">
        <v>3</v>
      </c>
      <c r="D4125" s="10">
        <v>2017</v>
      </c>
      <c r="E4125" s="4" t="s">
        <v>3798</v>
      </c>
      <c r="F4125" s="10">
        <v>321</v>
      </c>
      <c r="G4125" s="10" t="s">
        <v>3812</v>
      </c>
      <c r="H4125" s="10" t="s">
        <v>15</v>
      </c>
      <c r="I4125" s="11" t="s">
        <v>3813</v>
      </c>
      <c r="J4125" s="10" t="s">
        <v>16</v>
      </c>
      <c r="K4125" s="10" t="s">
        <v>15</v>
      </c>
      <c r="L4125" s="10">
        <v>37</v>
      </c>
      <c r="M4125" s="10" t="s">
        <v>18</v>
      </c>
      <c r="N4125" s="10">
        <v>82739</v>
      </c>
      <c r="O4125" s="10">
        <v>1</v>
      </c>
      <c r="P4125" s="10" t="str">
        <f t="shared" si="130"/>
        <v>MAHENDRA PAL SINGH|Pipraich</v>
      </c>
      <c r="Q4125" s="4">
        <f>VLOOKUP(P:P,'[1]2017'!$D:$E,2,0)</f>
        <v>0</v>
      </c>
      <c r="R4125" s="4" t="str">
        <f>VLOOKUP(P:P,'[1]2017'!$D:$F,3,0)</f>
        <v>Graduate</v>
      </c>
      <c r="S4125" s="4" t="str">
        <f>VLOOKUP(P:P,'[1]2017'!$D:$G,4,0)</f>
        <v>Rs 14,24,51,747</v>
      </c>
      <c r="T4125" s="4" t="str">
        <f>VLOOKUP(P:P,'[1]2017'!$D:$H,5,0)</f>
        <v>Rs 50,57,737</v>
      </c>
      <c r="U4125" s="4" t="str">
        <f>VLOOKUP(P:P,'[1]2017'!$D:$I,6,0)</f>
        <v>BJP</v>
      </c>
      <c r="V4125">
        <f t="shared" si="129"/>
        <v>1</v>
      </c>
    </row>
    <row r="4126" spans="1:22" x14ac:dyDescent="0.3">
      <c r="A4126" s="10" t="s">
        <v>105</v>
      </c>
      <c r="B4126" s="10" t="s">
        <v>106</v>
      </c>
      <c r="C4126" s="10">
        <v>3</v>
      </c>
      <c r="D4126" s="10">
        <v>2017</v>
      </c>
      <c r="E4126" s="4" t="s">
        <v>3798</v>
      </c>
      <c r="F4126" s="10">
        <v>321</v>
      </c>
      <c r="G4126" s="10" t="s">
        <v>3812</v>
      </c>
      <c r="H4126" s="10" t="s">
        <v>15</v>
      </c>
      <c r="I4126" s="11" t="s">
        <v>3814</v>
      </c>
      <c r="J4126" s="10" t="s">
        <v>16</v>
      </c>
      <c r="K4126" s="10" t="s">
        <v>15</v>
      </c>
      <c r="L4126" s="10">
        <v>35</v>
      </c>
      <c r="M4126" s="10" t="s">
        <v>37</v>
      </c>
      <c r="N4126" s="10">
        <v>69930</v>
      </c>
      <c r="O4126" s="10">
        <v>2</v>
      </c>
      <c r="P4126" s="10" t="str">
        <f t="shared" si="130"/>
        <v>AFATAB ALAM URF GUDDU BHAIYA|Pipraich</v>
      </c>
      <c r="Q4126" s="4">
        <f>VLOOKUP(P:P,'[1]2017'!$D:$E,2,0)</f>
        <v>1</v>
      </c>
      <c r="R4126" s="4" t="str">
        <f>VLOOKUP(P:P,'[1]2017'!$D:$F,3,0)</f>
        <v>Graduate</v>
      </c>
      <c r="S4126" s="4" t="str">
        <f>VLOOKUP(P:P,'[1]2017'!$D:$G,4,0)</f>
        <v>Rs 3,97,00,218</v>
      </c>
      <c r="T4126" s="4" t="str">
        <f>VLOOKUP(P:P,'[1]2017'!$D:$H,5,0)</f>
        <v>Rs 1,00,23,062</v>
      </c>
      <c r="U4126" s="4" t="str">
        <f>VLOOKUP(P:P,'[1]2017'!$D:$I,6,0)</f>
        <v>BSP</v>
      </c>
      <c r="V4126">
        <f t="shared" si="129"/>
        <v>0</v>
      </c>
    </row>
    <row r="4127" spans="1:22" x14ac:dyDescent="0.3">
      <c r="A4127" s="10" t="s">
        <v>105</v>
      </c>
      <c r="B4127" s="10" t="s">
        <v>106</v>
      </c>
      <c r="C4127" s="10">
        <v>3</v>
      </c>
      <c r="D4127" s="10">
        <v>2017</v>
      </c>
      <c r="E4127" s="4" t="s">
        <v>3798</v>
      </c>
      <c r="F4127" s="10">
        <v>321</v>
      </c>
      <c r="G4127" s="10" t="s">
        <v>3812</v>
      </c>
      <c r="H4127" s="10" t="s">
        <v>15</v>
      </c>
      <c r="I4127" s="11" t="s">
        <v>3815</v>
      </c>
      <c r="J4127" s="10" t="s">
        <v>16</v>
      </c>
      <c r="K4127" s="10" t="s">
        <v>15</v>
      </c>
      <c r="L4127" s="10">
        <v>27</v>
      </c>
      <c r="M4127" s="10" t="s">
        <v>139</v>
      </c>
      <c r="N4127" s="10">
        <v>51031</v>
      </c>
      <c r="O4127" s="10">
        <v>3</v>
      </c>
      <c r="P4127" s="10" t="str">
        <f t="shared" si="130"/>
        <v>AMRENDRA NISHAD|Pipraich</v>
      </c>
      <c r="Q4127" s="4">
        <f>VLOOKUP(P:P,'[1]2017'!$D:$E,2,0)</f>
        <v>0</v>
      </c>
      <c r="R4127" s="4" t="str">
        <f>VLOOKUP(P:P,'[1]2017'!$D:$F,3,0)</f>
        <v>Graduate</v>
      </c>
      <c r="S4127" s="4" t="str">
        <f>VLOOKUP(P:P,'[1]2017'!$D:$G,4,0)</f>
        <v>Rs 1,38,53,893</v>
      </c>
      <c r="T4127" s="4" t="str">
        <f>VLOOKUP(P:P,'[1]2017'!$D:$H,5,0)</f>
        <v>Rs 3,47,435</v>
      </c>
      <c r="U4127" s="4" t="str">
        <f>VLOOKUP(P:P,'[1]2017'!$D:$I,6,0)</f>
        <v>SP</v>
      </c>
      <c r="V4127">
        <f t="shared" si="129"/>
        <v>0</v>
      </c>
    </row>
    <row r="4128" spans="1:22" x14ac:dyDescent="0.3">
      <c r="A4128" s="10" t="s">
        <v>105</v>
      </c>
      <c r="B4128" s="10" t="s">
        <v>106</v>
      </c>
      <c r="C4128" s="10">
        <v>3</v>
      </c>
      <c r="D4128" s="10">
        <v>2017</v>
      </c>
      <c r="E4128" s="4" t="s">
        <v>3798</v>
      </c>
      <c r="F4128" s="10">
        <v>321</v>
      </c>
      <c r="G4128" s="10" t="s">
        <v>3812</v>
      </c>
      <c r="H4128" s="10" t="s">
        <v>15</v>
      </c>
      <c r="I4128" s="11" t="s">
        <v>3816</v>
      </c>
      <c r="J4128" s="10" t="s">
        <v>26</v>
      </c>
      <c r="K4128" s="10" t="s">
        <v>15</v>
      </c>
      <c r="L4128" s="10">
        <v>46</v>
      </c>
      <c r="M4128" s="10" t="s">
        <v>23</v>
      </c>
      <c r="N4128" s="10">
        <v>31073</v>
      </c>
      <c r="O4128" s="10">
        <v>4</v>
      </c>
      <c r="P4128" s="10" t="str">
        <f t="shared" si="130"/>
        <v>ANITA JAISWAL|Pipraich</v>
      </c>
      <c r="Q4128" s="4">
        <f>VLOOKUP(P:P,'[1]2017'!$D:$E,2,0)</f>
        <v>0</v>
      </c>
      <c r="R4128" s="4" t="str">
        <f>VLOOKUP(P:P,'[1]2017'!$D:$F,3,0)</f>
        <v>Graduate</v>
      </c>
      <c r="S4128" s="4" t="str">
        <f>VLOOKUP(P:P,'[1]2017'!$D:$G,4,0)</f>
        <v>Rs 24,15,72,204</v>
      </c>
      <c r="T4128" s="4" t="str">
        <f>VLOOKUP(P:P,'[1]2017'!$D:$H,5,0)</f>
        <v>Rs 2,95,01,036</v>
      </c>
      <c r="U4128" s="4" t="str">
        <f>VLOOKUP(P:P,'[1]2017'!$D:$I,6,0)</f>
        <v>IND</v>
      </c>
      <c r="V4128">
        <f t="shared" si="129"/>
        <v>0</v>
      </c>
    </row>
    <row r="4129" spans="1:22" x14ac:dyDescent="0.3">
      <c r="A4129" s="10" t="s">
        <v>105</v>
      </c>
      <c r="B4129" s="10" t="s">
        <v>106</v>
      </c>
      <c r="C4129" s="10">
        <v>3</v>
      </c>
      <c r="D4129" s="10">
        <v>2017</v>
      </c>
      <c r="E4129" s="4" t="s">
        <v>3798</v>
      </c>
      <c r="F4129" s="10">
        <v>321</v>
      </c>
      <c r="G4129" s="10" t="s">
        <v>3812</v>
      </c>
      <c r="H4129" s="10" t="s">
        <v>15</v>
      </c>
      <c r="I4129" s="11" t="s">
        <v>19</v>
      </c>
      <c r="J4129" s="10" t="s">
        <v>20</v>
      </c>
      <c r="K4129" s="10" t="s">
        <v>20</v>
      </c>
      <c r="L4129" s="10" t="s">
        <v>20</v>
      </c>
      <c r="M4129" s="10" t="s">
        <v>21</v>
      </c>
      <c r="N4129" s="10">
        <v>1204</v>
      </c>
      <c r="O4129" s="10">
        <v>5</v>
      </c>
      <c r="P4129" s="10" t="str">
        <f t="shared" si="130"/>
        <v>None of the Above|Pipraich</v>
      </c>
      <c r="Q4129" s="4" t="e">
        <f>VLOOKUP(P:P,'[1]2017'!$D:$E,2,0)</f>
        <v>#N/A</v>
      </c>
      <c r="R4129" s="4" t="e">
        <f>VLOOKUP(P:P,'[1]2017'!$D:$F,3,0)</f>
        <v>#N/A</v>
      </c>
      <c r="S4129" s="4" t="e">
        <f>VLOOKUP(P:P,'[1]2017'!$D:$G,4,0)</f>
        <v>#N/A</v>
      </c>
      <c r="T4129" s="4" t="e">
        <f>VLOOKUP(P:P,'[1]2017'!$D:$H,5,0)</f>
        <v>#N/A</v>
      </c>
      <c r="U4129" s="4" t="e">
        <f>VLOOKUP(P:P,'[1]2017'!$D:$I,6,0)</f>
        <v>#N/A</v>
      </c>
      <c r="V4129">
        <f t="shared" si="129"/>
        <v>0</v>
      </c>
    </row>
    <row r="4130" spans="1:22" x14ac:dyDescent="0.3">
      <c r="A4130" s="10" t="s">
        <v>105</v>
      </c>
      <c r="B4130" s="10" t="s">
        <v>106</v>
      </c>
      <c r="C4130" s="10">
        <v>3</v>
      </c>
      <c r="D4130" s="10">
        <v>2017</v>
      </c>
      <c r="E4130" s="4" t="s">
        <v>3798</v>
      </c>
      <c r="F4130" s="10">
        <v>321</v>
      </c>
      <c r="G4130" s="10" t="s">
        <v>3812</v>
      </c>
      <c r="H4130" s="10" t="s">
        <v>15</v>
      </c>
      <c r="I4130" s="11" t="s">
        <v>3817</v>
      </c>
      <c r="J4130" s="10" t="s">
        <v>16</v>
      </c>
      <c r="K4130" s="10" t="s">
        <v>15</v>
      </c>
      <c r="L4130" s="10">
        <v>33</v>
      </c>
      <c r="M4130" s="10" t="s">
        <v>23</v>
      </c>
      <c r="N4130" s="10">
        <v>1177</v>
      </c>
      <c r="O4130" s="10">
        <v>6</v>
      </c>
      <c r="P4130" s="10" t="str">
        <f t="shared" si="130"/>
        <v>BHPUENDRA|Pipraich</v>
      </c>
      <c r="Q4130" s="4">
        <f>VLOOKUP(P:P,'[1]2017'!$D:$E,2,0)</f>
        <v>0</v>
      </c>
      <c r="R4130" s="4" t="str">
        <f>VLOOKUP(P:P,'[1]2017'!$D:$F,3,0)</f>
        <v>Post Graduate</v>
      </c>
      <c r="S4130" s="4" t="str">
        <f>VLOOKUP(P:P,'[1]2017'!$D:$G,4,0)</f>
        <v>Rs 1,61,000</v>
      </c>
      <c r="T4130" s="4" t="str">
        <f>VLOOKUP(P:P,'[1]2017'!$D:$H,5,0)</f>
        <v>Rs 0</v>
      </c>
      <c r="U4130" s="4" t="str">
        <f>VLOOKUP(P:P,'[1]2017'!$D:$I,6,0)</f>
        <v>IND</v>
      </c>
      <c r="V4130">
        <f t="shared" si="129"/>
        <v>0</v>
      </c>
    </row>
    <row r="4131" spans="1:22" x14ac:dyDescent="0.3">
      <c r="A4131" s="10" t="s">
        <v>105</v>
      </c>
      <c r="B4131" s="10" t="s">
        <v>106</v>
      </c>
      <c r="C4131" s="10">
        <v>3</v>
      </c>
      <c r="D4131" s="10">
        <v>2017</v>
      </c>
      <c r="E4131" s="4" t="s">
        <v>3798</v>
      </c>
      <c r="F4131" s="10">
        <v>321</v>
      </c>
      <c r="G4131" s="10" t="s">
        <v>3812</v>
      </c>
      <c r="H4131" s="10" t="s">
        <v>15</v>
      </c>
      <c r="I4131" s="11" t="s">
        <v>3273</v>
      </c>
      <c r="J4131" s="10" t="s">
        <v>16</v>
      </c>
      <c r="K4131" s="10" t="s">
        <v>15</v>
      </c>
      <c r="L4131" s="10">
        <v>46</v>
      </c>
      <c r="M4131" s="10" t="s">
        <v>1205</v>
      </c>
      <c r="N4131" s="10">
        <v>1144</v>
      </c>
      <c r="O4131" s="10">
        <v>7</v>
      </c>
      <c r="P4131" s="10" t="str">
        <f t="shared" si="130"/>
        <v>SURJEET|Pipraich</v>
      </c>
      <c r="Q4131" s="4" t="e">
        <f>VLOOKUP(P:P,'[1]2017'!$D:$E,2,0)</f>
        <v>#N/A</v>
      </c>
      <c r="R4131" s="4" t="e">
        <f>VLOOKUP(P:P,'[1]2017'!$D:$F,3,0)</f>
        <v>#N/A</v>
      </c>
      <c r="S4131" s="4" t="e">
        <f>VLOOKUP(P:P,'[1]2017'!$D:$G,4,0)</f>
        <v>#N/A</v>
      </c>
      <c r="T4131" s="4" t="e">
        <f>VLOOKUP(P:P,'[1]2017'!$D:$H,5,0)</f>
        <v>#N/A</v>
      </c>
      <c r="U4131" s="4" t="e">
        <f>VLOOKUP(P:P,'[1]2017'!$D:$I,6,0)</f>
        <v>#N/A</v>
      </c>
      <c r="V4131">
        <f t="shared" si="129"/>
        <v>0</v>
      </c>
    </row>
    <row r="4132" spans="1:22" x14ac:dyDescent="0.3">
      <c r="A4132" s="10" t="s">
        <v>105</v>
      </c>
      <c r="B4132" s="10" t="s">
        <v>106</v>
      </c>
      <c r="C4132" s="10">
        <v>3</v>
      </c>
      <c r="D4132" s="10">
        <v>2017</v>
      </c>
      <c r="E4132" s="4" t="s">
        <v>3798</v>
      </c>
      <c r="F4132" s="10">
        <v>321</v>
      </c>
      <c r="G4132" s="10" t="s">
        <v>3812</v>
      </c>
      <c r="H4132" s="10" t="s">
        <v>15</v>
      </c>
      <c r="I4132" s="11" t="s">
        <v>3818</v>
      </c>
      <c r="J4132" s="10" t="s">
        <v>16</v>
      </c>
      <c r="K4132" s="10" t="s">
        <v>15</v>
      </c>
      <c r="L4132" s="10">
        <v>27</v>
      </c>
      <c r="M4132" s="10" t="s">
        <v>169</v>
      </c>
      <c r="N4132" s="10">
        <v>1080</v>
      </c>
      <c r="O4132" s="10">
        <v>8</v>
      </c>
      <c r="P4132" s="10" t="str">
        <f t="shared" si="130"/>
        <v>NAUMI NATH|Pipraich</v>
      </c>
      <c r="Q4132" s="4">
        <f>VLOOKUP(P:P,'[1]2017'!$D:$E,2,0)</f>
        <v>0</v>
      </c>
      <c r="R4132" s="4" t="str">
        <f>VLOOKUP(P:P,'[1]2017'!$D:$F,3,0)</f>
        <v>12th Pass</v>
      </c>
      <c r="S4132" s="4" t="str">
        <f>VLOOKUP(P:P,'[1]2017'!$D:$G,4,0)</f>
        <v>Rs 64,200</v>
      </c>
      <c r="T4132" s="4" t="str">
        <f>VLOOKUP(P:P,'[1]2017'!$D:$H,5,0)</f>
        <v>Rs 0</v>
      </c>
      <c r="U4132" s="4" t="str">
        <f>VLOOKUP(P:P,'[1]2017'!$D:$I,6,0)</f>
        <v>Jan Adhikar Party</v>
      </c>
      <c r="V4132">
        <f t="shared" si="129"/>
        <v>0</v>
      </c>
    </row>
    <row r="4133" spans="1:22" x14ac:dyDescent="0.3">
      <c r="A4133" s="10" t="s">
        <v>105</v>
      </c>
      <c r="B4133" s="10" t="s">
        <v>106</v>
      </c>
      <c r="C4133" s="10">
        <v>3</v>
      </c>
      <c r="D4133" s="10">
        <v>2017</v>
      </c>
      <c r="E4133" s="4" t="s">
        <v>3798</v>
      </c>
      <c r="F4133" s="10">
        <v>321</v>
      </c>
      <c r="G4133" s="10" t="s">
        <v>3812</v>
      </c>
      <c r="H4133" s="10" t="s">
        <v>15</v>
      </c>
      <c r="I4133" s="11" t="s">
        <v>3819</v>
      </c>
      <c r="J4133" s="10" t="s">
        <v>16</v>
      </c>
      <c r="K4133" s="10" t="s">
        <v>15</v>
      </c>
      <c r="L4133" s="10">
        <v>49</v>
      </c>
      <c r="M4133" s="10" t="s">
        <v>23</v>
      </c>
      <c r="N4133" s="10">
        <v>1022</v>
      </c>
      <c r="O4133" s="10">
        <v>9</v>
      </c>
      <c r="P4133" s="10" t="str">
        <f t="shared" si="130"/>
        <v>KANHAI|Pipraich</v>
      </c>
      <c r="Q4133" s="4">
        <f>VLOOKUP(P:P,'[1]2017'!$D:$E,2,0)</f>
        <v>0</v>
      </c>
      <c r="R4133" s="4" t="str">
        <f>VLOOKUP(P:P,'[1]2017'!$D:$F,3,0)</f>
        <v>8th Pass</v>
      </c>
      <c r="S4133" s="4" t="str">
        <f>VLOOKUP(P:P,'[1]2017'!$D:$G,4,0)</f>
        <v>Rs 2,61,000</v>
      </c>
      <c r="T4133" s="4" t="str">
        <f>VLOOKUP(P:P,'[1]2017'!$D:$H,5,0)</f>
        <v>Rs 0</v>
      </c>
      <c r="U4133" s="4" t="str">
        <f>VLOOKUP(P:P,'[1]2017'!$D:$I,6,0)</f>
        <v>IND</v>
      </c>
      <c r="V4133">
        <f t="shared" si="129"/>
        <v>0</v>
      </c>
    </row>
    <row r="4134" spans="1:22" x14ac:dyDescent="0.3">
      <c r="A4134" s="10" t="s">
        <v>105</v>
      </c>
      <c r="B4134" s="10" t="s">
        <v>106</v>
      </c>
      <c r="C4134" s="10">
        <v>3</v>
      </c>
      <c r="D4134" s="10">
        <v>2017</v>
      </c>
      <c r="E4134" s="4" t="s">
        <v>3798</v>
      </c>
      <c r="F4134" s="10">
        <v>321</v>
      </c>
      <c r="G4134" s="10" t="s">
        <v>3812</v>
      </c>
      <c r="H4134" s="10" t="s">
        <v>15</v>
      </c>
      <c r="I4134" s="11" t="s">
        <v>3820</v>
      </c>
      <c r="J4134" s="10" t="s">
        <v>16</v>
      </c>
      <c r="K4134" s="10" t="s">
        <v>15</v>
      </c>
      <c r="L4134" s="10">
        <v>25</v>
      </c>
      <c r="M4134" s="10" t="s">
        <v>23</v>
      </c>
      <c r="N4134" s="10">
        <v>970</v>
      </c>
      <c r="O4134" s="10">
        <v>10</v>
      </c>
      <c r="P4134" s="10" t="str">
        <f t="shared" si="130"/>
        <v>ABHIMANYU|Pipraich</v>
      </c>
      <c r="Q4134" s="4">
        <f>VLOOKUP(P:P,'[1]2017'!$D:$E,2,0)</f>
        <v>0</v>
      </c>
      <c r="R4134" s="4" t="str">
        <f>VLOOKUP(P:P,'[1]2017'!$D:$F,3,0)</f>
        <v>Graduate</v>
      </c>
      <c r="S4134" s="4" t="str">
        <f>VLOOKUP(P:P,'[1]2017'!$D:$G,4,0)</f>
        <v>Rs 1,96,000</v>
      </c>
      <c r="T4134" s="4" t="str">
        <f>VLOOKUP(P:P,'[1]2017'!$D:$H,5,0)</f>
        <v>Rs 0</v>
      </c>
      <c r="U4134" s="4" t="str">
        <f>VLOOKUP(P:P,'[1]2017'!$D:$I,6,0)</f>
        <v>IND</v>
      </c>
      <c r="V4134">
        <f t="shared" si="129"/>
        <v>0</v>
      </c>
    </row>
    <row r="4135" spans="1:22" x14ac:dyDescent="0.3">
      <c r="A4135" s="10" t="s">
        <v>105</v>
      </c>
      <c r="B4135" s="10" t="s">
        <v>106</v>
      </c>
      <c r="C4135" s="10">
        <v>3</v>
      </c>
      <c r="D4135" s="10">
        <v>2017</v>
      </c>
      <c r="E4135" s="4" t="s">
        <v>3798</v>
      </c>
      <c r="F4135" s="10">
        <v>321</v>
      </c>
      <c r="G4135" s="10" t="s">
        <v>3812</v>
      </c>
      <c r="H4135" s="10" t="s">
        <v>15</v>
      </c>
      <c r="I4135" s="11" t="s">
        <v>3821</v>
      </c>
      <c r="J4135" s="10" t="s">
        <v>16</v>
      </c>
      <c r="K4135" s="10" t="s">
        <v>15</v>
      </c>
      <c r="L4135" s="10">
        <v>46</v>
      </c>
      <c r="M4135" s="10" t="s">
        <v>24</v>
      </c>
      <c r="N4135" s="10">
        <v>953</v>
      </c>
      <c r="O4135" s="10">
        <v>11</v>
      </c>
      <c r="P4135" s="10" t="str">
        <f t="shared" si="130"/>
        <v>BAHADUR NISHAD|Pipraich</v>
      </c>
      <c r="Q4135" s="4">
        <f>VLOOKUP(P:P,'[1]2017'!$D:$E,2,0)</f>
        <v>0</v>
      </c>
      <c r="R4135" s="4" t="str">
        <f>VLOOKUP(P:P,'[1]2017'!$D:$F,3,0)</f>
        <v>Graduate</v>
      </c>
      <c r="S4135" s="4" t="str">
        <f>VLOOKUP(P:P,'[1]2017'!$D:$G,4,0)</f>
        <v>Rs 87,41,000</v>
      </c>
      <c r="T4135" s="4" t="str">
        <f>VLOOKUP(P:P,'[1]2017'!$D:$H,5,0)</f>
        <v>Rs 0</v>
      </c>
      <c r="U4135" s="4" t="str">
        <f>VLOOKUP(P:P,'[1]2017'!$D:$I,6,0)</f>
        <v>Bahujan Mukti Party</v>
      </c>
      <c r="V4135">
        <f t="shared" si="129"/>
        <v>0</v>
      </c>
    </row>
    <row r="4136" spans="1:22" x14ac:dyDescent="0.3">
      <c r="A4136" s="10" t="s">
        <v>105</v>
      </c>
      <c r="B4136" s="10" t="s">
        <v>106</v>
      </c>
      <c r="C4136" s="10">
        <v>3</v>
      </c>
      <c r="D4136" s="10">
        <v>2017</v>
      </c>
      <c r="E4136" s="4" t="s">
        <v>3798</v>
      </c>
      <c r="F4136" s="10">
        <v>321</v>
      </c>
      <c r="G4136" s="10" t="s">
        <v>3812</v>
      </c>
      <c r="H4136" s="10" t="s">
        <v>15</v>
      </c>
      <c r="I4136" s="11" t="s">
        <v>3822</v>
      </c>
      <c r="J4136" s="10" t="s">
        <v>26</v>
      </c>
      <c r="K4136" s="10" t="s">
        <v>15</v>
      </c>
      <c r="L4136" s="10">
        <v>51</v>
      </c>
      <c r="M4136" s="10" t="s">
        <v>115</v>
      </c>
      <c r="N4136" s="10">
        <v>676</v>
      </c>
      <c r="O4136" s="10">
        <v>12</v>
      </c>
      <c r="P4136" s="10" t="str">
        <f t="shared" si="130"/>
        <v>ANUPAMA ARYA|Pipraich</v>
      </c>
      <c r="Q4136" s="4">
        <f>VLOOKUP(P:P,'[1]2017'!$D:$E,2,0)</f>
        <v>0</v>
      </c>
      <c r="R4136" s="4" t="str">
        <f>VLOOKUP(P:P,'[1]2017'!$D:$F,3,0)</f>
        <v>Graduate</v>
      </c>
      <c r="S4136" s="4" t="str">
        <f>VLOOKUP(P:P,'[1]2017'!$D:$G,4,0)</f>
        <v>Rs 1,76,37,847</v>
      </c>
      <c r="T4136" s="4" t="str">
        <f>VLOOKUP(P:P,'[1]2017'!$D:$H,5,0)</f>
        <v>Rs 4,58,540</v>
      </c>
      <c r="U4136" s="4" t="str">
        <f>VLOOKUP(P:P,'[1]2017'!$D:$I,6,0)</f>
        <v>RLD</v>
      </c>
      <c r="V4136">
        <f t="shared" si="129"/>
        <v>0</v>
      </c>
    </row>
    <row r="4137" spans="1:22" x14ac:dyDescent="0.3">
      <c r="A4137" s="10" t="s">
        <v>105</v>
      </c>
      <c r="B4137" s="10" t="s">
        <v>106</v>
      </c>
      <c r="C4137" s="10">
        <v>3</v>
      </c>
      <c r="D4137" s="10">
        <v>2017</v>
      </c>
      <c r="E4137" s="4" t="s">
        <v>3798</v>
      </c>
      <c r="F4137" s="10">
        <v>321</v>
      </c>
      <c r="G4137" s="10" t="s">
        <v>3812</v>
      </c>
      <c r="H4137" s="10" t="s">
        <v>15</v>
      </c>
      <c r="I4137" s="11" t="s">
        <v>3823</v>
      </c>
      <c r="J4137" s="10" t="s">
        <v>26</v>
      </c>
      <c r="K4137" s="10" t="s">
        <v>15</v>
      </c>
      <c r="L4137" s="10">
        <v>38</v>
      </c>
      <c r="M4137" s="10" t="s">
        <v>23</v>
      </c>
      <c r="N4137" s="10">
        <v>605</v>
      </c>
      <c r="O4137" s="10">
        <v>13</v>
      </c>
      <c r="P4137" s="10" t="str">
        <f t="shared" si="130"/>
        <v>SANGEETA DEVI|Pipraich</v>
      </c>
      <c r="Q4137" s="4">
        <f>VLOOKUP(P:P,'[1]2017'!$D:$E,2,0)</f>
        <v>0</v>
      </c>
      <c r="R4137" s="4" t="str">
        <f>VLOOKUP(P:P,'[1]2017'!$D:$F,3,0)</f>
        <v>8th Pass</v>
      </c>
      <c r="S4137" s="4" t="str">
        <f>VLOOKUP(P:P,'[1]2017'!$D:$G,4,0)</f>
        <v>Rs 38,50,000</v>
      </c>
      <c r="T4137" s="4" t="str">
        <f>VLOOKUP(P:P,'[1]2017'!$D:$H,5,0)</f>
        <v>Rs 15,00,000</v>
      </c>
      <c r="U4137" s="4" t="str">
        <f>VLOOKUP(P:P,'[1]2017'!$D:$I,6,0)</f>
        <v>IND</v>
      </c>
      <c r="V4137">
        <f t="shared" si="129"/>
        <v>0</v>
      </c>
    </row>
    <row r="4138" spans="1:22" x14ac:dyDescent="0.3">
      <c r="A4138" s="10" t="s">
        <v>105</v>
      </c>
      <c r="B4138" s="10" t="s">
        <v>106</v>
      </c>
      <c r="C4138" s="10">
        <v>3</v>
      </c>
      <c r="D4138" s="10">
        <v>2017</v>
      </c>
      <c r="E4138" s="4" t="s">
        <v>3798</v>
      </c>
      <c r="F4138" s="10">
        <v>321</v>
      </c>
      <c r="G4138" s="10" t="s">
        <v>3812</v>
      </c>
      <c r="H4138" s="10" t="s">
        <v>15</v>
      </c>
      <c r="I4138" s="11" t="s">
        <v>257</v>
      </c>
      <c r="J4138" s="10" t="s">
        <v>16</v>
      </c>
      <c r="K4138" s="10" t="s">
        <v>15</v>
      </c>
      <c r="L4138" s="10">
        <v>32</v>
      </c>
      <c r="M4138" s="10" t="s">
        <v>22</v>
      </c>
      <c r="N4138" s="10">
        <v>544</v>
      </c>
      <c r="O4138" s="10">
        <v>14</v>
      </c>
      <c r="P4138" s="10" t="str">
        <f t="shared" si="130"/>
        <v>ANIL|Pipraich</v>
      </c>
      <c r="Q4138" s="4">
        <f>VLOOKUP(P:P,'[1]2017'!$D:$E,2,0)</f>
        <v>0</v>
      </c>
      <c r="R4138" s="4" t="str">
        <f>VLOOKUP(P:P,'[1]2017'!$D:$F,3,0)</f>
        <v>Not Given</v>
      </c>
      <c r="S4138" s="4" t="str">
        <f>VLOOKUP(P:P,'[1]2017'!$D:$G,4,0)</f>
        <v>Rs 2,01,599</v>
      </c>
      <c r="T4138" s="4" t="str">
        <f>VLOOKUP(P:P,'[1]2017'!$D:$H,5,0)</f>
        <v>Rs 0</v>
      </c>
      <c r="U4138" s="4" t="str">
        <f>VLOOKUP(P:P,'[1]2017'!$D:$I,6,0)</f>
        <v>NCP</v>
      </c>
      <c r="V4138">
        <f t="shared" si="129"/>
        <v>0</v>
      </c>
    </row>
    <row r="4139" spans="1:22" x14ac:dyDescent="0.3">
      <c r="A4139" s="10" t="s">
        <v>105</v>
      </c>
      <c r="B4139" s="10" t="s">
        <v>106</v>
      </c>
      <c r="C4139" s="10">
        <v>3</v>
      </c>
      <c r="D4139" s="10">
        <v>2017</v>
      </c>
      <c r="E4139" s="4" t="s">
        <v>3798</v>
      </c>
      <c r="F4139" s="10">
        <v>321</v>
      </c>
      <c r="G4139" s="10" t="s">
        <v>3812</v>
      </c>
      <c r="H4139" s="10" t="s">
        <v>15</v>
      </c>
      <c r="I4139" s="11" t="s">
        <v>3824</v>
      </c>
      <c r="J4139" s="10" t="s">
        <v>16</v>
      </c>
      <c r="K4139" s="10" t="s">
        <v>15</v>
      </c>
      <c r="L4139" s="10">
        <v>55</v>
      </c>
      <c r="M4139" s="10" t="s">
        <v>163</v>
      </c>
      <c r="N4139" s="10">
        <v>437</v>
      </c>
      <c r="O4139" s="10">
        <v>15</v>
      </c>
      <c r="P4139" s="10" t="str">
        <f t="shared" si="130"/>
        <v>SHIVDATT|Pipraich</v>
      </c>
      <c r="Q4139" s="4">
        <f>VLOOKUP(P:P,'[1]2017'!$D:$E,2,0)</f>
        <v>0</v>
      </c>
      <c r="R4139" s="4" t="str">
        <f>VLOOKUP(P:P,'[1]2017'!$D:$F,3,0)</f>
        <v>8th Pass</v>
      </c>
      <c r="S4139" s="4" t="str">
        <f>VLOOKUP(P:P,'[1]2017'!$D:$G,4,0)</f>
        <v>Rs 50,000</v>
      </c>
      <c r="T4139" s="4" t="str">
        <f>VLOOKUP(P:P,'[1]2017'!$D:$H,5,0)</f>
        <v>Rs 0</v>
      </c>
      <c r="U4139" s="4" t="str">
        <f>VLOOKUP(P:P,'[1]2017'!$D:$I,6,0)</f>
        <v>Lok Dal</v>
      </c>
      <c r="V4139">
        <f t="shared" si="129"/>
        <v>0</v>
      </c>
    </row>
    <row r="4140" spans="1:22" x14ac:dyDescent="0.3">
      <c r="A4140" s="10" t="s">
        <v>105</v>
      </c>
      <c r="B4140" s="10" t="s">
        <v>106</v>
      </c>
      <c r="C4140" s="10">
        <v>3</v>
      </c>
      <c r="D4140" s="10">
        <v>2017</v>
      </c>
      <c r="E4140" s="4" t="s">
        <v>3798</v>
      </c>
      <c r="F4140" s="10">
        <v>321</v>
      </c>
      <c r="G4140" s="10" t="s">
        <v>3812</v>
      </c>
      <c r="H4140" s="10" t="s">
        <v>15</v>
      </c>
      <c r="I4140" s="11" t="s">
        <v>3825</v>
      </c>
      <c r="J4140" s="10" t="s">
        <v>16</v>
      </c>
      <c r="K4140" s="10" t="s">
        <v>15</v>
      </c>
      <c r="L4140" s="10">
        <v>32</v>
      </c>
      <c r="M4140" s="10" t="s">
        <v>3826</v>
      </c>
      <c r="N4140" s="10">
        <v>366</v>
      </c>
      <c r="O4140" s="10">
        <v>16</v>
      </c>
      <c r="P4140" s="10" t="str">
        <f t="shared" si="130"/>
        <v>SATYENDRA|Pipraich</v>
      </c>
      <c r="Q4140" s="4">
        <f>VLOOKUP(P:P,'[1]2017'!$D:$E,2,0)</f>
        <v>0</v>
      </c>
      <c r="R4140" s="4" t="str">
        <f>VLOOKUP(P:P,'[1]2017'!$D:$F,3,0)</f>
        <v>Graduate</v>
      </c>
      <c r="S4140" s="4" t="str">
        <f>VLOOKUP(P:P,'[1]2017'!$D:$G,4,0)</f>
        <v>Rs 1,97,817</v>
      </c>
      <c r="T4140" s="4" t="str">
        <f>VLOOKUP(P:P,'[1]2017'!$D:$H,5,0)</f>
        <v>Rs 0</v>
      </c>
      <c r="U4140" s="4" t="str">
        <f>VLOOKUP(P:P,'[1]2017'!$D:$I,6,0)</f>
        <v>Samajwadi Jan Parishad</v>
      </c>
      <c r="V4140">
        <f t="shared" si="129"/>
        <v>0</v>
      </c>
    </row>
    <row r="4141" spans="1:22" x14ac:dyDescent="0.3">
      <c r="A4141" s="10" t="s">
        <v>105</v>
      </c>
      <c r="B4141" s="10" t="s">
        <v>106</v>
      </c>
      <c r="C4141" s="10">
        <v>3</v>
      </c>
      <c r="D4141" s="10">
        <v>2017</v>
      </c>
      <c r="E4141" s="4" t="s">
        <v>3798</v>
      </c>
      <c r="F4141" s="10">
        <v>321</v>
      </c>
      <c r="G4141" s="10" t="s">
        <v>3812</v>
      </c>
      <c r="H4141" s="10" t="s">
        <v>15</v>
      </c>
      <c r="I4141" s="11" t="s">
        <v>3827</v>
      </c>
      <c r="J4141" s="10" t="s">
        <v>16</v>
      </c>
      <c r="K4141" s="10" t="s">
        <v>15</v>
      </c>
      <c r="L4141" s="10">
        <v>55</v>
      </c>
      <c r="M4141" s="10" t="s">
        <v>1638</v>
      </c>
      <c r="N4141" s="10">
        <v>310</v>
      </c>
      <c r="O4141" s="10">
        <v>17</v>
      </c>
      <c r="P4141" s="10" t="str">
        <f t="shared" si="130"/>
        <v>BHARAT SINGH|Pipraich</v>
      </c>
      <c r="Q4141" s="4">
        <f>VLOOKUP(P:P,'[1]2017'!$D:$E,2,0)</f>
        <v>0</v>
      </c>
      <c r="R4141" s="4" t="str">
        <f>VLOOKUP(P:P,'[1]2017'!$D:$F,3,0)</f>
        <v>8th Pass</v>
      </c>
      <c r="S4141" s="4" t="str">
        <f>VLOOKUP(P:P,'[1]2017'!$D:$G,4,0)</f>
        <v>Rs 42,15,500</v>
      </c>
      <c r="T4141" s="4" t="str">
        <f>VLOOKUP(P:P,'[1]2017'!$D:$H,5,0)</f>
        <v>Rs 90,000</v>
      </c>
      <c r="U4141" s="4" t="str">
        <f>VLOOKUP(P:P,'[1]2017'!$D:$I,6,0)</f>
        <v>Rashtriya Janadhar Party</v>
      </c>
      <c r="V4141">
        <f t="shared" si="129"/>
        <v>0</v>
      </c>
    </row>
    <row r="4142" spans="1:22" x14ac:dyDescent="0.3">
      <c r="A4142" s="10" t="s">
        <v>105</v>
      </c>
      <c r="B4142" s="10" t="s">
        <v>106</v>
      </c>
      <c r="C4142" s="10">
        <v>3</v>
      </c>
      <c r="D4142" s="10">
        <v>2017</v>
      </c>
      <c r="E4142" s="4" t="s">
        <v>3798</v>
      </c>
      <c r="F4142" s="10">
        <v>321</v>
      </c>
      <c r="G4142" s="10" t="s">
        <v>3812</v>
      </c>
      <c r="H4142" s="10" t="s">
        <v>15</v>
      </c>
      <c r="I4142" s="11" t="s">
        <v>3828</v>
      </c>
      <c r="J4142" s="10" t="s">
        <v>16</v>
      </c>
      <c r="K4142" s="10" t="s">
        <v>15</v>
      </c>
      <c r="L4142" s="10">
        <v>34</v>
      </c>
      <c r="M4142" s="10" t="s">
        <v>23</v>
      </c>
      <c r="N4142" s="10">
        <v>305</v>
      </c>
      <c r="O4142" s="10">
        <v>18</v>
      </c>
      <c r="P4142" s="10" t="str">
        <f t="shared" si="130"/>
        <v>KAMLESH SAHANI|Pipraich</v>
      </c>
      <c r="Q4142" s="4">
        <f>VLOOKUP(P:P,'[1]2017'!$D:$E,2,0)</f>
        <v>0</v>
      </c>
      <c r="R4142" s="4" t="str">
        <f>VLOOKUP(P:P,'[1]2017'!$D:$F,3,0)</f>
        <v>Graduate</v>
      </c>
      <c r="S4142" s="4" t="str">
        <f>VLOOKUP(P:P,'[1]2017'!$D:$G,4,0)</f>
        <v>Rs 25,76,500</v>
      </c>
      <c r="T4142" s="4" t="str">
        <f>VLOOKUP(P:P,'[1]2017'!$D:$H,5,0)</f>
        <v>Rs 0</v>
      </c>
      <c r="U4142" s="4" t="str">
        <f>VLOOKUP(P:P,'[1]2017'!$D:$I,6,0)</f>
        <v>IND</v>
      </c>
      <c r="V4142">
        <f t="shared" si="129"/>
        <v>0</v>
      </c>
    </row>
    <row r="4143" spans="1:22" x14ac:dyDescent="0.3">
      <c r="A4143" s="10" t="s">
        <v>105</v>
      </c>
      <c r="B4143" s="10" t="s">
        <v>106</v>
      </c>
      <c r="C4143" s="10">
        <v>3</v>
      </c>
      <c r="D4143" s="10">
        <v>2017</v>
      </c>
      <c r="E4143" s="4" t="s">
        <v>3798</v>
      </c>
      <c r="F4143" s="10">
        <v>321</v>
      </c>
      <c r="G4143" s="10" t="s">
        <v>3812</v>
      </c>
      <c r="H4143" s="10" t="s">
        <v>15</v>
      </c>
      <c r="I4143" s="11" t="s">
        <v>3829</v>
      </c>
      <c r="J4143" s="10" t="s">
        <v>16</v>
      </c>
      <c r="K4143" s="10" t="s">
        <v>15</v>
      </c>
      <c r="L4143" s="10">
        <v>47</v>
      </c>
      <c r="M4143" s="10" t="s">
        <v>23</v>
      </c>
      <c r="N4143" s="10">
        <v>246</v>
      </c>
      <c r="O4143" s="10">
        <v>19</v>
      </c>
      <c r="P4143" s="10" t="str">
        <f t="shared" si="130"/>
        <v>RADHESHYAM SEHRA|Pipraich</v>
      </c>
      <c r="Q4143" s="4">
        <f>VLOOKUP(P:P,'[1]2017'!$D:$E,2,0)</f>
        <v>0</v>
      </c>
      <c r="R4143" s="4" t="str">
        <f>VLOOKUP(P:P,'[1]2017'!$D:$F,3,0)</f>
        <v>12th Pass</v>
      </c>
      <c r="S4143" s="4" t="str">
        <f>VLOOKUP(P:P,'[1]2017'!$D:$G,4,0)</f>
        <v>Rs 8,52,472</v>
      </c>
      <c r="T4143" s="4" t="str">
        <f>VLOOKUP(P:P,'[1]2017'!$D:$H,5,0)</f>
        <v>Rs 0</v>
      </c>
      <c r="U4143" s="4" t="str">
        <f>VLOOKUP(P:P,'[1]2017'!$D:$I,6,0)</f>
        <v>IND</v>
      </c>
      <c r="V4143">
        <f t="shared" si="129"/>
        <v>0</v>
      </c>
    </row>
    <row r="4144" spans="1:22" x14ac:dyDescent="0.3">
      <c r="A4144" s="10" t="s">
        <v>105</v>
      </c>
      <c r="B4144" s="10" t="s">
        <v>106</v>
      </c>
      <c r="C4144" s="10">
        <v>3</v>
      </c>
      <c r="D4144" s="10">
        <v>2017</v>
      </c>
      <c r="E4144" s="4" t="s">
        <v>3798</v>
      </c>
      <c r="F4144" s="10">
        <v>321</v>
      </c>
      <c r="G4144" s="10" t="s">
        <v>3812</v>
      </c>
      <c r="H4144" s="10" t="s">
        <v>15</v>
      </c>
      <c r="I4144" s="11" t="s">
        <v>3830</v>
      </c>
      <c r="J4144" s="10" t="s">
        <v>16</v>
      </c>
      <c r="K4144" s="10" t="s">
        <v>15</v>
      </c>
      <c r="L4144" s="10">
        <v>49</v>
      </c>
      <c r="M4144" s="10" t="s">
        <v>23</v>
      </c>
      <c r="N4144" s="10">
        <v>203</v>
      </c>
      <c r="O4144" s="10">
        <v>20</v>
      </c>
      <c r="P4144" s="10" t="str">
        <f t="shared" si="130"/>
        <v>RAM SAJEEVAN|Pipraich</v>
      </c>
      <c r="Q4144" s="4">
        <f>VLOOKUP(P:P,'[1]2017'!$D:$E,2,0)</f>
        <v>0</v>
      </c>
      <c r="R4144" s="4" t="str">
        <f>VLOOKUP(P:P,'[1]2017'!$D:$F,3,0)</f>
        <v>8th Pass</v>
      </c>
      <c r="S4144" s="4" t="str">
        <f>VLOOKUP(P:P,'[1]2017'!$D:$G,4,0)</f>
        <v>Rs 20,000</v>
      </c>
      <c r="T4144" s="4" t="str">
        <f>VLOOKUP(P:P,'[1]2017'!$D:$H,5,0)</f>
        <v>Rs 0</v>
      </c>
      <c r="U4144" s="4" t="str">
        <f>VLOOKUP(P:P,'[1]2017'!$D:$I,6,0)</f>
        <v>IND</v>
      </c>
      <c r="V4144">
        <f t="shared" si="129"/>
        <v>0</v>
      </c>
    </row>
    <row r="4145" spans="1:22" x14ac:dyDescent="0.3">
      <c r="A4145" s="10" t="s">
        <v>105</v>
      </c>
      <c r="B4145" s="10" t="s">
        <v>106</v>
      </c>
      <c r="C4145" s="10">
        <v>3</v>
      </c>
      <c r="D4145" s="10">
        <v>2017</v>
      </c>
      <c r="E4145" s="4" t="s">
        <v>3798</v>
      </c>
      <c r="F4145" s="10">
        <v>322</v>
      </c>
      <c r="G4145" s="10" t="s">
        <v>3831</v>
      </c>
      <c r="H4145" s="10" t="s">
        <v>15</v>
      </c>
      <c r="I4145" s="11" t="s">
        <v>3832</v>
      </c>
      <c r="J4145" s="10" t="s">
        <v>16</v>
      </c>
      <c r="K4145" s="10" t="s">
        <v>15</v>
      </c>
      <c r="L4145" s="10">
        <v>64</v>
      </c>
      <c r="M4145" s="10" t="s">
        <v>18</v>
      </c>
      <c r="N4145" s="10">
        <v>122221</v>
      </c>
      <c r="O4145" s="10">
        <v>1</v>
      </c>
      <c r="P4145" s="10" t="str">
        <f t="shared" si="130"/>
        <v>DR. RADHA MOHAN DAS AGRAWAL|Gorakhpur Urban</v>
      </c>
      <c r="Q4145" s="4">
        <f>VLOOKUP(P:P,'[1]2017'!$D:$E,2,0)</f>
        <v>0</v>
      </c>
      <c r="R4145" s="4" t="str">
        <f>VLOOKUP(P:P,'[1]2017'!$D:$F,3,0)</f>
        <v>Post Graduate</v>
      </c>
      <c r="S4145" s="4" t="str">
        <f>VLOOKUP(P:P,'[1]2017'!$D:$G,4,0)</f>
        <v>Rs 3,18,79,393</v>
      </c>
      <c r="T4145" s="4" t="str">
        <f>VLOOKUP(P:P,'[1]2017'!$D:$H,5,0)</f>
        <v>Rs 2,02,000</v>
      </c>
      <c r="U4145" s="4" t="str">
        <f>VLOOKUP(P:P,'[1]2017'!$D:$I,6,0)</f>
        <v>BJP</v>
      </c>
      <c r="V4145">
        <f t="shared" si="129"/>
        <v>1</v>
      </c>
    </row>
    <row r="4146" spans="1:22" x14ac:dyDescent="0.3">
      <c r="A4146" s="10" t="s">
        <v>105</v>
      </c>
      <c r="B4146" s="10" t="s">
        <v>106</v>
      </c>
      <c r="C4146" s="10">
        <v>3</v>
      </c>
      <c r="D4146" s="10">
        <v>2017</v>
      </c>
      <c r="E4146" s="4" t="s">
        <v>3798</v>
      </c>
      <c r="F4146" s="10">
        <v>322</v>
      </c>
      <c r="G4146" s="10" t="s">
        <v>3831</v>
      </c>
      <c r="H4146" s="10" t="s">
        <v>15</v>
      </c>
      <c r="I4146" s="11" t="s">
        <v>3833</v>
      </c>
      <c r="J4146" s="10" t="s">
        <v>16</v>
      </c>
      <c r="K4146" s="10" t="s">
        <v>15</v>
      </c>
      <c r="L4146" s="10">
        <v>32</v>
      </c>
      <c r="M4146" s="10" t="s">
        <v>17</v>
      </c>
      <c r="N4146" s="10">
        <v>61491</v>
      </c>
      <c r="O4146" s="10">
        <v>2</v>
      </c>
      <c r="P4146" s="10" t="str">
        <f t="shared" si="130"/>
        <v>RANA RAHUL SINGH|Gorakhpur Urban</v>
      </c>
      <c r="Q4146" s="4" t="e">
        <f>VLOOKUP(P:P,'[1]2017'!$D:$E,2,0)</f>
        <v>#N/A</v>
      </c>
      <c r="R4146" s="4" t="e">
        <f>VLOOKUP(P:P,'[1]2017'!$D:$F,3,0)</f>
        <v>#N/A</v>
      </c>
      <c r="S4146" s="4" t="e">
        <f>VLOOKUP(P:P,'[1]2017'!$D:$G,4,0)</f>
        <v>#N/A</v>
      </c>
      <c r="T4146" s="4" t="e">
        <f>VLOOKUP(P:P,'[1]2017'!$D:$H,5,0)</f>
        <v>#N/A</v>
      </c>
      <c r="U4146" s="4" t="e">
        <f>VLOOKUP(P:P,'[1]2017'!$D:$I,6,0)</f>
        <v>#N/A</v>
      </c>
      <c r="V4146">
        <f t="shared" si="129"/>
        <v>0</v>
      </c>
    </row>
    <row r="4147" spans="1:22" x14ac:dyDescent="0.3">
      <c r="A4147" s="10" t="s">
        <v>105</v>
      </c>
      <c r="B4147" s="10" t="s">
        <v>106</v>
      </c>
      <c r="C4147" s="10">
        <v>3</v>
      </c>
      <c r="D4147" s="10">
        <v>2017</v>
      </c>
      <c r="E4147" s="4" t="s">
        <v>3798</v>
      </c>
      <c r="F4147" s="10">
        <v>322</v>
      </c>
      <c r="G4147" s="10" t="s">
        <v>3831</v>
      </c>
      <c r="H4147" s="10" t="s">
        <v>15</v>
      </c>
      <c r="I4147" s="11" t="s">
        <v>3834</v>
      </c>
      <c r="J4147" s="10" t="s">
        <v>16</v>
      </c>
      <c r="K4147" s="10" t="s">
        <v>15</v>
      </c>
      <c r="L4147" s="10">
        <v>47</v>
      </c>
      <c r="M4147" s="10" t="s">
        <v>37</v>
      </c>
      <c r="N4147" s="10">
        <v>24297</v>
      </c>
      <c r="O4147" s="10">
        <v>3</v>
      </c>
      <c r="P4147" s="10" t="str">
        <f t="shared" si="130"/>
        <v>JANARDAN CHOUDHARI|Gorakhpur Urban</v>
      </c>
      <c r="Q4147" s="4">
        <f>VLOOKUP(P:P,'[1]2017'!$D:$E,2,0)</f>
        <v>1</v>
      </c>
      <c r="R4147" s="4" t="str">
        <f>VLOOKUP(P:P,'[1]2017'!$D:$F,3,0)</f>
        <v>12th Pass</v>
      </c>
      <c r="S4147" s="4" t="str">
        <f>VLOOKUP(P:P,'[1]2017'!$D:$G,4,0)</f>
        <v>Rs 2,67,06,206</v>
      </c>
      <c r="T4147" s="4" t="str">
        <f>VLOOKUP(P:P,'[1]2017'!$D:$H,5,0)</f>
        <v>Rs 0</v>
      </c>
      <c r="U4147" s="4" t="str">
        <f>VLOOKUP(P:P,'[1]2017'!$D:$I,6,0)</f>
        <v>BSP</v>
      </c>
      <c r="V4147">
        <f t="shared" si="129"/>
        <v>0</v>
      </c>
    </row>
    <row r="4148" spans="1:22" x14ac:dyDescent="0.3">
      <c r="A4148" s="10" t="s">
        <v>105</v>
      </c>
      <c r="B4148" s="10" t="s">
        <v>106</v>
      </c>
      <c r="C4148" s="10">
        <v>3</v>
      </c>
      <c r="D4148" s="10">
        <v>2017</v>
      </c>
      <c r="E4148" s="4" t="s">
        <v>3798</v>
      </c>
      <c r="F4148" s="10">
        <v>322</v>
      </c>
      <c r="G4148" s="10" t="s">
        <v>3831</v>
      </c>
      <c r="H4148" s="10" t="s">
        <v>15</v>
      </c>
      <c r="I4148" s="11" t="s">
        <v>3835</v>
      </c>
      <c r="J4148" s="10" t="s">
        <v>16</v>
      </c>
      <c r="K4148" s="10" t="s">
        <v>15</v>
      </c>
      <c r="L4148" s="10">
        <v>55</v>
      </c>
      <c r="M4148" s="10" t="s">
        <v>232</v>
      </c>
      <c r="N4148" s="10">
        <v>2252</v>
      </c>
      <c r="O4148" s="10">
        <v>4</v>
      </c>
      <c r="P4148" s="10" t="str">
        <f t="shared" si="130"/>
        <v>ARUN KUMAR SHRIVASTAVA|Gorakhpur Urban</v>
      </c>
      <c r="Q4148" s="4" t="e">
        <f>VLOOKUP(P:P,'[1]2017'!$D:$E,2,0)</f>
        <v>#N/A</v>
      </c>
      <c r="R4148" s="4" t="e">
        <f>VLOOKUP(P:P,'[1]2017'!$D:$F,3,0)</f>
        <v>#N/A</v>
      </c>
      <c r="S4148" s="4" t="e">
        <f>VLOOKUP(P:P,'[1]2017'!$D:$G,4,0)</f>
        <v>#N/A</v>
      </c>
      <c r="T4148" s="4" t="e">
        <f>VLOOKUP(P:P,'[1]2017'!$D:$H,5,0)</f>
        <v>#N/A</v>
      </c>
      <c r="U4148" s="4" t="e">
        <f>VLOOKUP(P:P,'[1]2017'!$D:$I,6,0)</f>
        <v>#N/A</v>
      </c>
      <c r="V4148">
        <f t="shared" si="129"/>
        <v>0</v>
      </c>
    </row>
    <row r="4149" spans="1:22" x14ac:dyDescent="0.3">
      <c r="A4149" s="10" t="s">
        <v>105</v>
      </c>
      <c r="B4149" s="10" t="s">
        <v>106</v>
      </c>
      <c r="C4149" s="10">
        <v>3</v>
      </c>
      <c r="D4149" s="10">
        <v>2017</v>
      </c>
      <c r="E4149" s="4" t="s">
        <v>3798</v>
      </c>
      <c r="F4149" s="10">
        <v>322</v>
      </c>
      <c r="G4149" s="10" t="s">
        <v>3831</v>
      </c>
      <c r="H4149" s="10" t="s">
        <v>15</v>
      </c>
      <c r="I4149" s="11" t="s">
        <v>3836</v>
      </c>
      <c r="J4149" s="10" t="s">
        <v>16</v>
      </c>
      <c r="K4149" s="10" t="s">
        <v>15</v>
      </c>
      <c r="L4149" s="10">
        <v>45</v>
      </c>
      <c r="M4149" s="10" t="s">
        <v>115</v>
      </c>
      <c r="N4149" s="10">
        <v>946</v>
      </c>
      <c r="O4149" s="10">
        <v>5</v>
      </c>
      <c r="P4149" s="10" t="str">
        <f t="shared" si="130"/>
        <v>VINOD KUMAR RAI|Gorakhpur Urban</v>
      </c>
      <c r="Q4149" s="4" t="e">
        <f>VLOOKUP(P:P,'[1]2017'!$D:$E,2,0)</f>
        <v>#N/A</v>
      </c>
      <c r="R4149" s="4" t="e">
        <f>VLOOKUP(P:P,'[1]2017'!$D:$F,3,0)</f>
        <v>#N/A</v>
      </c>
      <c r="S4149" s="4" t="e">
        <f>VLOOKUP(P:P,'[1]2017'!$D:$G,4,0)</f>
        <v>#N/A</v>
      </c>
      <c r="T4149" s="4" t="e">
        <f>VLOOKUP(P:P,'[1]2017'!$D:$H,5,0)</f>
        <v>#N/A</v>
      </c>
      <c r="U4149" s="4" t="e">
        <f>VLOOKUP(P:P,'[1]2017'!$D:$I,6,0)</f>
        <v>#N/A</v>
      </c>
      <c r="V4149">
        <f t="shared" si="129"/>
        <v>0</v>
      </c>
    </row>
    <row r="4150" spans="1:22" x14ac:dyDescent="0.3">
      <c r="A4150" s="10" t="s">
        <v>105</v>
      </c>
      <c r="B4150" s="10" t="s">
        <v>106</v>
      </c>
      <c r="C4150" s="10">
        <v>3</v>
      </c>
      <c r="D4150" s="10">
        <v>2017</v>
      </c>
      <c r="E4150" s="4" t="s">
        <v>3798</v>
      </c>
      <c r="F4150" s="10">
        <v>322</v>
      </c>
      <c r="G4150" s="10" t="s">
        <v>3831</v>
      </c>
      <c r="H4150" s="10" t="s">
        <v>15</v>
      </c>
      <c r="I4150" s="11" t="s">
        <v>3837</v>
      </c>
      <c r="J4150" s="10" t="s">
        <v>16</v>
      </c>
      <c r="K4150" s="10" t="s">
        <v>15</v>
      </c>
      <c r="L4150" s="10">
        <v>37</v>
      </c>
      <c r="M4150" s="10" t="s">
        <v>23</v>
      </c>
      <c r="N4150" s="10">
        <v>851</v>
      </c>
      <c r="O4150" s="10">
        <v>6</v>
      </c>
      <c r="P4150" s="10" t="str">
        <f t="shared" si="130"/>
        <v>PRABAL PRATAP SHAHI|Gorakhpur Urban</v>
      </c>
      <c r="Q4150" s="4">
        <f>VLOOKUP(P:P,'[1]2017'!$D:$E,2,0)</f>
        <v>1</v>
      </c>
      <c r="R4150" s="4" t="str">
        <f>VLOOKUP(P:P,'[1]2017'!$D:$F,3,0)</f>
        <v>Post Graduate</v>
      </c>
      <c r="S4150" s="4" t="str">
        <f>VLOOKUP(P:P,'[1]2017'!$D:$G,4,0)</f>
        <v>Rs 28,000</v>
      </c>
      <c r="T4150" s="4" t="str">
        <f>VLOOKUP(P:P,'[1]2017'!$D:$H,5,0)</f>
        <v>Rs 35,000</v>
      </c>
      <c r="U4150" s="4" t="str">
        <f>VLOOKUP(P:P,'[1]2017'!$D:$I,6,0)</f>
        <v>IND</v>
      </c>
      <c r="V4150">
        <f t="shared" si="129"/>
        <v>0</v>
      </c>
    </row>
    <row r="4151" spans="1:22" x14ac:dyDescent="0.3">
      <c r="A4151" s="10" t="s">
        <v>105</v>
      </c>
      <c r="B4151" s="10" t="s">
        <v>106</v>
      </c>
      <c r="C4151" s="10">
        <v>3</v>
      </c>
      <c r="D4151" s="10">
        <v>2017</v>
      </c>
      <c r="E4151" s="4" t="s">
        <v>3798</v>
      </c>
      <c r="F4151" s="10">
        <v>322</v>
      </c>
      <c r="G4151" s="10" t="s">
        <v>3831</v>
      </c>
      <c r="H4151" s="10" t="s">
        <v>15</v>
      </c>
      <c r="I4151" s="11" t="s">
        <v>19</v>
      </c>
      <c r="J4151" s="10" t="s">
        <v>20</v>
      </c>
      <c r="K4151" s="10" t="s">
        <v>20</v>
      </c>
      <c r="L4151" s="10" t="s">
        <v>20</v>
      </c>
      <c r="M4151" s="10" t="s">
        <v>21</v>
      </c>
      <c r="N4151" s="10">
        <v>839</v>
      </c>
      <c r="O4151" s="10">
        <v>7</v>
      </c>
      <c r="P4151" s="10" t="str">
        <f t="shared" si="130"/>
        <v>None of the Above|Gorakhpur Urban</v>
      </c>
      <c r="Q4151" s="4" t="e">
        <f>VLOOKUP(P:P,'[1]2017'!$D:$E,2,0)</f>
        <v>#N/A</v>
      </c>
      <c r="R4151" s="4" t="e">
        <f>VLOOKUP(P:P,'[1]2017'!$D:$F,3,0)</f>
        <v>#N/A</v>
      </c>
      <c r="S4151" s="4" t="e">
        <f>VLOOKUP(P:P,'[1]2017'!$D:$G,4,0)</f>
        <v>#N/A</v>
      </c>
      <c r="T4151" s="4" t="e">
        <f>VLOOKUP(P:P,'[1]2017'!$D:$H,5,0)</f>
        <v>#N/A</v>
      </c>
      <c r="U4151" s="4" t="e">
        <f>VLOOKUP(P:P,'[1]2017'!$D:$I,6,0)</f>
        <v>#N/A</v>
      </c>
      <c r="V4151">
        <f t="shared" si="129"/>
        <v>0</v>
      </c>
    </row>
    <row r="4152" spans="1:22" x14ac:dyDescent="0.3">
      <c r="A4152" s="10" t="s">
        <v>105</v>
      </c>
      <c r="B4152" s="10" t="s">
        <v>106</v>
      </c>
      <c r="C4152" s="10">
        <v>3</v>
      </c>
      <c r="D4152" s="10">
        <v>2017</v>
      </c>
      <c r="E4152" s="4" t="s">
        <v>3798</v>
      </c>
      <c r="F4152" s="10">
        <v>322</v>
      </c>
      <c r="G4152" s="10" t="s">
        <v>3831</v>
      </c>
      <c r="H4152" s="10" t="s">
        <v>15</v>
      </c>
      <c r="I4152" s="11" t="s">
        <v>257</v>
      </c>
      <c r="J4152" s="10" t="s">
        <v>16</v>
      </c>
      <c r="K4152" s="10" t="s">
        <v>15</v>
      </c>
      <c r="L4152" s="10">
        <v>43</v>
      </c>
      <c r="M4152" s="10" t="s">
        <v>23</v>
      </c>
      <c r="N4152" s="10">
        <v>705</v>
      </c>
      <c r="O4152" s="10">
        <v>8</v>
      </c>
      <c r="P4152" s="10" t="str">
        <f t="shared" si="130"/>
        <v>ANIL|Gorakhpur Urban</v>
      </c>
      <c r="Q4152" s="4" t="e">
        <f>VLOOKUP(P:P,'[1]2017'!$D:$E,2,0)</f>
        <v>#N/A</v>
      </c>
      <c r="R4152" s="4" t="e">
        <f>VLOOKUP(P:P,'[1]2017'!$D:$F,3,0)</f>
        <v>#N/A</v>
      </c>
      <c r="S4152" s="4" t="e">
        <f>VLOOKUP(P:P,'[1]2017'!$D:$G,4,0)</f>
        <v>#N/A</v>
      </c>
      <c r="T4152" s="4" t="e">
        <f>VLOOKUP(P:P,'[1]2017'!$D:$H,5,0)</f>
        <v>#N/A</v>
      </c>
      <c r="U4152" s="4" t="e">
        <f>VLOOKUP(P:P,'[1]2017'!$D:$I,6,0)</f>
        <v>#N/A</v>
      </c>
      <c r="V4152">
        <f t="shared" si="129"/>
        <v>0</v>
      </c>
    </row>
    <row r="4153" spans="1:22" x14ac:dyDescent="0.3">
      <c r="A4153" s="10" t="s">
        <v>105</v>
      </c>
      <c r="B4153" s="10" t="s">
        <v>106</v>
      </c>
      <c r="C4153" s="10">
        <v>3</v>
      </c>
      <c r="D4153" s="10">
        <v>2017</v>
      </c>
      <c r="E4153" s="4" t="s">
        <v>3798</v>
      </c>
      <c r="F4153" s="10">
        <v>322</v>
      </c>
      <c r="G4153" s="10" t="s">
        <v>3831</v>
      </c>
      <c r="H4153" s="10" t="s">
        <v>15</v>
      </c>
      <c r="I4153" s="11" t="s">
        <v>3838</v>
      </c>
      <c r="J4153" s="10" t="s">
        <v>16</v>
      </c>
      <c r="K4153" s="10" t="s">
        <v>15</v>
      </c>
      <c r="L4153" s="10">
        <v>55</v>
      </c>
      <c r="M4153" s="10" t="s">
        <v>23</v>
      </c>
      <c r="N4153" s="10">
        <v>620</v>
      </c>
      <c r="O4153" s="10">
        <v>9</v>
      </c>
      <c r="P4153" s="10" t="str">
        <f t="shared" si="130"/>
        <v>MOHAN DAS AGRAWAL|Gorakhpur Urban</v>
      </c>
      <c r="Q4153" s="4">
        <f>VLOOKUP(P:P,'[1]2017'!$D:$E,2,0)</f>
        <v>0</v>
      </c>
      <c r="R4153" s="4" t="str">
        <f>VLOOKUP(P:P,'[1]2017'!$D:$F,3,0)</f>
        <v>12th Pass</v>
      </c>
      <c r="S4153" s="4" t="str">
        <f>VLOOKUP(P:P,'[1]2017'!$D:$G,4,0)</f>
        <v>Rs 1,17,59,787</v>
      </c>
      <c r="T4153" s="4" t="str">
        <f>VLOOKUP(P:P,'[1]2017'!$D:$H,5,0)</f>
        <v>Rs 0</v>
      </c>
      <c r="U4153" s="4" t="str">
        <f>VLOOKUP(P:P,'[1]2017'!$D:$I,6,0)</f>
        <v>IND</v>
      </c>
      <c r="V4153">
        <f t="shared" si="129"/>
        <v>0</v>
      </c>
    </row>
    <row r="4154" spans="1:22" x14ac:dyDescent="0.3">
      <c r="A4154" s="10" t="s">
        <v>105</v>
      </c>
      <c r="B4154" s="10" t="s">
        <v>106</v>
      </c>
      <c r="C4154" s="10">
        <v>3</v>
      </c>
      <c r="D4154" s="10">
        <v>2017</v>
      </c>
      <c r="E4154" s="4" t="s">
        <v>3798</v>
      </c>
      <c r="F4154" s="10">
        <v>322</v>
      </c>
      <c r="G4154" s="10" t="s">
        <v>3831</v>
      </c>
      <c r="H4154" s="10" t="s">
        <v>15</v>
      </c>
      <c r="I4154" s="11" t="s">
        <v>593</v>
      </c>
      <c r="J4154" s="10" t="s">
        <v>16</v>
      </c>
      <c r="K4154" s="10" t="s">
        <v>15</v>
      </c>
      <c r="L4154" s="10">
        <v>48</v>
      </c>
      <c r="M4154" s="10" t="s">
        <v>23</v>
      </c>
      <c r="N4154" s="10">
        <v>606</v>
      </c>
      <c r="O4154" s="10">
        <v>10</v>
      </c>
      <c r="P4154" s="10" t="str">
        <f t="shared" si="130"/>
        <v>SATYA PRAKASH|Gorakhpur Urban</v>
      </c>
      <c r="Q4154" s="4" t="e">
        <f>VLOOKUP(P:P,'[1]2017'!$D:$E,2,0)</f>
        <v>#N/A</v>
      </c>
      <c r="R4154" s="4" t="e">
        <f>VLOOKUP(P:P,'[1]2017'!$D:$F,3,0)</f>
        <v>#N/A</v>
      </c>
      <c r="S4154" s="4" t="e">
        <f>VLOOKUP(P:P,'[1]2017'!$D:$G,4,0)</f>
        <v>#N/A</v>
      </c>
      <c r="T4154" s="4" t="e">
        <f>VLOOKUP(P:P,'[1]2017'!$D:$H,5,0)</f>
        <v>#N/A</v>
      </c>
      <c r="U4154" s="4" t="e">
        <f>VLOOKUP(P:P,'[1]2017'!$D:$I,6,0)</f>
        <v>#N/A</v>
      </c>
      <c r="V4154">
        <f t="shared" si="129"/>
        <v>0</v>
      </c>
    </row>
    <row r="4155" spans="1:22" x14ac:dyDescent="0.3">
      <c r="A4155" s="10" t="s">
        <v>105</v>
      </c>
      <c r="B4155" s="10" t="s">
        <v>106</v>
      </c>
      <c r="C4155" s="10">
        <v>3</v>
      </c>
      <c r="D4155" s="10">
        <v>2017</v>
      </c>
      <c r="E4155" s="4" t="s">
        <v>3798</v>
      </c>
      <c r="F4155" s="10">
        <v>322</v>
      </c>
      <c r="G4155" s="10" t="s">
        <v>3831</v>
      </c>
      <c r="H4155" s="10" t="s">
        <v>15</v>
      </c>
      <c r="I4155" s="11" t="s">
        <v>3839</v>
      </c>
      <c r="J4155" s="10" t="s">
        <v>26</v>
      </c>
      <c r="K4155" s="10" t="s">
        <v>15</v>
      </c>
      <c r="L4155" s="10">
        <v>34</v>
      </c>
      <c r="M4155" s="10" t="s">
        <v>23</v>
      </c>
      <c r="N4155" s="10">
        <v>469</v>
      </c>
      <c r="O4155" s="10">
        <v>11</v>
      </c>
      <c r="P4155" s="10" t="str">
        <f t="shared" si="130"/>
        <v>VINDU DEVI|Gorakhpur Urban</v>
      </c>
      <c r="Q4155" s="4">
        <f>VLOOKUP(P:P,'[1]2017'!$D:$E,2,0)</f>
        <v>0</v>
      </c>
      <c r="R4155" s="4" t="str">
        <f>VLOOKUP(P:P,'[1]2017'!$D:$F,3,0)</f>
        <v>5th Pass</v>
      </c>
      <c r="S4155" s="4" t="str">
        <f>VLOOKUP(P:P,'[1]2017'!$D:$G,4,0)</f>
        <v>Rs 75,000</v>
      </c>
      <c r="T4155" s="4" t="str">
        <f>VLOOKUP(P:P,'[1]2017'!$D:$H,5,0)</f>
        <v>Rs 0</v>
      </c>
      <c r="U4155" s="4" t="str">
        <f>VLOOKUP(P:P,'[1]2017'!$D:$I,6,0)</f>
        <v>IND</v>
      </c>
      <c r="V4155">
        <f t="shared" si="129"/>
        <v>0</v>
      </c>
    </row>
    <row r="4156" spans="1:22" x14ac:dyDescent="0.3">
      <c r="A4156" s="10" t="s">
        <v>105</v>
      </c>
      <c r="B4156" s="10" t="s">
        <v>106</v>
      </c>
      <c r="C4156" s="10">
        <v>3</v>
      </c>
      <c r="D4156" s="10">
        <v>2017</v>
      </c>
      <c r="E4156" s="4" t="s">
        <v>3798</v>
      </c>
      <c r="F4156" s="10">
        <v>322</v>
      </c>
      <c r="G4156" s="10" t="s">
        <v>3831</v>
      </c>
      <c r="H4156" s="10" t="s">
        <v>15</v>
      </c>
      <c r="I4156" s="11" t="s">
        <v>1294</v>
      </c>
      <c r="J4156" s="10" t="s">
        <v>16</v>
      </c>
      <c r="K4156" s="10" t="s">
        <v>15</v>
      </c>
      <c r="L4156" s="10">
        <v>44</v>
      </c>
      <c r="M4156" s="10" t="s">
        <v>23</v>
      </c>
      <c r="N4156" s="10">
        <v>393</v>
      </c>
      <c r="O4156" s="10">
        <v>12</v>
      </c>
      <c r="P4156" s="10" t="str">
        <f t="shared" si="130"/>
        <v>SHAILESH KUMAR|Gorakhpur Urban</v>
      </c>
      <c r="Q4156" s="4">
        <f>VLOOKUP(P:P,'[1]2017'!$D:$E,2,0)</f>
        <v>0</v>
      </c>
      <c r="R4156" s="4" t="str">
        <f>VLOOKUP(P:P,'[1]2017'!$D:$F,3,0)</f>
        <v>12th Pass</v>
      </c>
      <c r="S4156" s="4" t="str">
        <f>VLOOKUP(P:P,'[1]2017'!$D:$G,4,0)</f>
        <v>Rs 10,90,000</v>
      </c>
      <c r="T4156" s="4" t="str">
        <f>VLOOKUP(P:P,'[1]2017'!$D:$H,5,0)</f>
        <v>Rs 0</v>
      </c>
      <c r="U4156" s="4" t="str">
        <f>VLOOKUP(P:P,'[1]2017'!$D:$I,6,0)</f>
        <v>IND</v>
      </c>
      <c r="V4156">
        <f t="shared" si="129"/>
        <v>0</v>
      </c>
    </row>
    <row r="4157" spans="1:22" x14ac:dyDescent="0.3">
      <c r="A4157" s="10" t="s">
        <v>105</v>
      </c>
      <c r="B4157" s="10" t="s">
        <v>106</v>
      </c>
      <c r="C4157" s="10">
        <v>3</v>
      </c>
      <c r="D4157" s="10">
        <v>2017</v>
      </c>
      <c r="E4157" s="4" t="s">
        <v>3798</v>
      </c>
      <c r="F4157" s="10">
        <v>322</v>
      </c>
      <c r="G4157" s="10" t="s">
        <v>3831</v>
      </c>
      <c r="H4157" s="10" t="s">
        <v>15</v>
      </c>
      <c r="I4157" s="11" t="s">
        <v>3840</v>
      </c>
      <c r="J4157" s="10" t="s">
        <v>26</v>
      </c>
      <c r="K4157" s="10" t="s">
        <v>15</v>
      </c>
      <c r="L4157" s="10">
        <v>45</v>
      </c>
      <c r="M4157" s="10" t="s">
        <v>3841</v>
      </c>
      <c r="N4157" s="10">
        <v>385</v>
      </c>
      <c r="O4157" s="10">
        <v>13</v>
      </c>
      <c r="P4157" s="10" t="str">
        <f t="shared" si="130"/>
        <v>NANDA SINGH|Gorakhpur Urban</v>
      </c>
      <c r="Q4157" s="4">
        <f>VLOOKUP(P:P,'[1]2017'!$D:$E,2,0)</f>
        <v>0</v>
      </c>
      <c r="R4157" s="4" t="str">
        <f>VLOOKUP(P:P,'[1]2017'!$D:$F,3,0)</f>
        <v>Graduate</v>
      </c>
      <c r="S4157" s="4" t="str">
        <f>VLOOKUP(P:P,'[1]2017'!$D:$G,4,0)</f>
        <v>Rs 1,00,11,500</v>
      </c>
      <c r="T4157" s="4" t="str">
        <f>VLOOKUP(P:P,'[1]2017'!$D:$H,5,0)</f>
        <v>Rs 2,00,000</v>
      </c>
      <c r="U4157" s="4" t="str">
        <f>VLOOKUP(P:P,'[1]2017'!$D:$I,6,0)</f>
        <v>Satya Kranti Party</v>
      </c>
      <c r="V4157">
        <f t="shared" si="129"/>
        <v>0</v>
      </c>
    </row>
    <row r="4158" spans="1:22" x14ac:dyDescent="0.3">
      <c r="A4158" s="10" t="s">
        <v>105</v>
      </c>
      <c r="B4158" s="10" t="s">
        <v>106</v>
      </c>
      <c r="C4158" s="10">
        <v>3</v>
      </c>
      <c r="D4158" s="10">
        <v>2017</v>
      </c>
      <c r="E4158" s="4" t="s">
        <v>3798</v>
      </c>
      <c r="F4158" s="10">
        <v>322</v>
      </c>
      <c r="G4158" s="10" t="s">
        <v>3831</v>
      </c>
      <c r="H4158" s="10" t="s">
        <v>15</v>
      </c>
      <c r="I4158" s="11" t="s">
        <v>3842</v>
      </c>
      <c r="J4158" s="10" t="s">
        <v>16</v>
      </c>
      <c r="K4158" s="10" t="s">
        <v>15</v>
      </c>
      <c r="L4158" s="10">
        <v>30</v>
      </c>
      <c r="M4158" s="10" t="s">
        <v>23</v>
      </c>
      <c r="N4158" s="10">
        <v>343</v>
      </c>
      <c r="O4158" s="10">
        <v>14</v>
      </c>
      <c r="P4158" s="10" t="str">
        <f t="shared" si="130"/>
        <v>MOHIT JAYSAWAL|Gorakhpur Urban</v>
      </c>
      <c r="Q4158" s="4">
        <f>VLOOKUP(P:P,'[1]2017'!$D:$E,2,0)</f>
        <v>0</v>
      </c>
      <c r="R4158" s="4" t="str">
        <f>VLOOKUP(P:P,'[1]2017'!$D:$F,3,0)</f>
        <v>Graduate</v>
      </c>
      <c r="S4158" s="4" t="str">
        <f>VLOOKUP(P:P,'[1]2017'!$D:$G,4,0)</f>
        <v>Rs 6,77,000</v>
      </c>
      <c r="T4158" s="4" t="str">
        <f>VLOOKUP(P:P,'[1]2017'!$D:$H,5,0)</f>
        <v>Rs 0</v>
      </c>
      <c r="U4158" s="4" t="str">
        <f>VLOOKUP(P:P,'[1]2017'!$D:$I,6,0)</f>
        <v>IND</v>
      </c>
      <c r="V4158">
        <f t="shared" si="129"/>
        <v>0</v>
      </c>
    </row>
    <row r="4159" spans="1:22" x14ac:dyDescent="0.3">
      <c r="A4159" s="10" t="s">
        <v>105</v>
      </c>
      <c r="B4159" s="10" t="s">
        <v>106</v>
      </c>
      <c r="C4159" s="10">
        <v>3</v>
      </c>
      <c r="D4159" s="10">
        <v>2017</v>
      </c>
      <c r="E4159" s="4" t="s">
        <v>3798</v>
      </c>
      <c r="F4159" s="10">
        <v>322</v>
      </c>
      <c r="G4159" s="10" t="s">
        <v>3831</v>
      </c>
      <c r="H4159" s="10" t="s">
        <v>15</v>
      </c>
      <c r="I4159" s="11" t="s">
        <v>3843</v>
      </c>
      <c r="J4159" s="10" t="s">
        <v>16</v>
      </c>
      <c r="K4159" s="10" t="s">
        <v>15</v>
      </c>
      <c r="L4159" s="10">
        <v>38</v>
      </c>
      <c r="M4159" s="10" t="s">
        <v>737</v>
      </c>
      <c r="N4159" s="10">
        <v>334</v>
      </c>
      <c r="O4159" s="10">
        <v>15</v>
      </c>
      <c r="P4159" s="10" t="str">
        <f t="shared" si="130"/>
        <v>AJAY PANDEY|Gorakhpur Urban</v>
      </c>
      <c r="Q4159" s="4" t="e">
        <f>VLOOKUP(P:P,'[1]2017'!$D:$E,2,0)</f>
        <v>#N/A</v>
      </c>
      <c r="R4159" s="4" t="e">
        <f>VLOOKUP(P:P,'[1]2017'!$D:$F,3,0)</f>
        <v>#N/A</v>
      </c>
      <c r="S4159" s="4" t="e">
        <f>VLOOKUP(P:P,'[1]2017'!$D:$G,4,0)</f>
        <v>#N/A</v>
      </c>
      <c r="T4159" s="4" t="e">
        <f>VLOOKUP(P:P,'[1]2017'!$D:$H,5,0)</f>
        <v>#N/A</v>
      </c>
      <c r="U4159" s="4" t="e">
        <f>VLOOKUP(P:P,'[1]2017'!$D:$I,6,0)</f>
        <v>#N/A</v>
      </c>
      <c r="V4159">
        <f t="shared" si="129"/>
        <v>0</v>
      </c>
    </row>
    <row r="4160" spans="1:22" x14ac:dyDescent="0.3">
      <c r="A4160" s="10" t="s">
        <v>105</v>
      </c>
      <c r="B4160" s="10" t="s">
        <v>106</v>
      </c>
      <c r="C4160" s="10">
        <v>3</v>
      </c>
      <c r="D4160" s="10">
        <v>2017</v>
      </c>
      <c r="E4160" s="4" t="s">
        <v>3798</v>
      </c>
      <c r="F4160" s="10">
        <v>322</v>
      </c>
      <c r="G4160" s="10" t="s">
        <v>3831</v>
      </c>
      <c r="H4160" s="10" t="s">
        <v>15</v>
      </c>
      <c r="I4160" s="11" t="s">
        <v>3844</v>
      </c>
      <c r="J4160" s="10" t="s">
        <v>16</v>
      </c>
      <c r="K4160" s="10" t="s">
        <v>25</v>
      </c>
      <c r="L4160" s="10">
        <v>53</v>
      </c>
      <c r="M4160" s="10" t="s">
        <v>24</v>
      </c>
      <c r="N4160" s="10">
        <v>305</v>
      </c>
      <c r="O4160" s="10">
        <v>16</v>
      </c>
      <c r="P4160" s="10" t="str">
        <f t="shared" si="130"/>
        <v>VINOD KUMAR BHARTIYA|Gorakhpur Urban</v>
      </c>
      <c r="Q4160" s="4" t="e">
        <f>VLOOKUP(P:P,'[1]2017'!$D:$E,2,0)</f>
        <v>#N/A</v>
      </c>
      <c r="R4160" s="4" t="e">
        <f>VLOOKUP(P:P,'[1]2017'!$D:$F,3,0)</f>
        <v>#N/A</v>
      </c>
      <c r="S4160" s="4" t="e">
        <f>VLOOKUP(P:P,'[1]2017'!$D:$G,4,0)</f>
        <v>#N/A</v>
      </c>
      <c r="T4160" s="4" t="e">
        <f>VLOOKUP(P:P,'[1]2017'!$D:$H,5,0)</f>
        <v>#N/A</v>
      </c>
      <c r="U4160" s="4" t="e">
        <f>VLOOKUP(P:P,'[1]2017'!$D:$I,6,0)</f>
        <v>#N/A</v>
      </c>
      <c r="V4160">
        <f t="shared" si="129"/>
        <v>0</v>
      </c>
    </row>
    <row r="4161" spans="1:22" x14ac:dyDescent="0.3">
      <c r="A4161" s="10" t="s">
        <v>105</v>
      </c>
      <c r="B4161" s="10" t="s">
        <v>106</v>
      </c>
      <c r="C4161" s="10">
        <v>3</v>
      </c>
      <c r="D4161" s="10">
        <v>2017</v>
      </c>
      <c r="E4161" s="4" t="s">
        <v>3798</v>
      </c>
      <c r="F4161" s="10">
        <v>322</v>
      </c>
      <c r="G4161" s="10" t="s">
        <v>3831</v>
      </c>
      <c r="H4161" s="10" t="s">
        <v>15</v>
      </c>
      <c r="I4161" s="11" t="s">
        <v>3845</v>
      </c>
      <c r="J4161" s="10" t="s">
        <v>26</v>
      </c>
      <c r="K4161" s="10" t="s">
        <v>15</v>
      </c>
      <c r="L4161" s="10">
        <v>47</v>
      </c>
      <c r="M4161" s="10" t="s">
        <v>1205</v>
      </c>
      <c r="N4161" s="10">
        <v>291</v>
      </c>
      <c r="O4161" s="10">
        <v>17</v>
      </c>
      <c r="P4161" s="10" t="str">
        <f t="shared" si="130"/>
        <v>MINA TRIPATHI|Gorakhpur Urban</v>
      </c>
      <c r="Q4161" s="4" t="e">
        <f>VLOOKUP(P:P,'[1]2017'!$D:$E,2,0)</f>
        <v>#N/A</v>
      </c>
      <c r="R4161" s="4" t="e">
        <f>VLOOKUP(P:P,'[1]2017'!$D:$F,3,0)</f>
        <v>#N/A</v>
      </c>
      <c r="S4161" s="4" t="e">
        <f>VLOOKUP(P:P,'[1]2017'!$D:$G,4,0)</f>
        <v>#N/A</v>
      </c>
      <c r="T4161" s="4" t="e">
        <f>VLOOKUP(P:P,'[1]2017'!$D:$H,5,0)</f>
        <v>#N/A</v>
      </c>
      <c r="U4161" s="4" t="e">
        <f>VLOOKUP(P:P,'[1]2017'!$D:$I,6,0)</f>
        <v>#N/A</v>
      </c>
      <c r="V4161">
        <f t="shared" si="129"/>
        <v>0</v>
      </c>
    </row>
    <row r="4162" spans="1:22" x14ac:dyDescent="0.3">
      <c r="A4162" s="10" t="s">
        <v>105</v>
      </c>
      <c r="B4162" s="10" t="s">
        <v>106</v>
      </c>
      <c r="C4162" s="10">
        <v>3</v>
      </c>
      <c r="D4162" s="10">
        <v>2017</v>
      </c>
      <c r="E4162" s="4" t="s">
        <v>3798</v>
      </c>
      <c r="F4162" s="10">
        <v>322</v>
      </c>
      <c r="G4162" s="10" t="s">
        <v>3831</v>
      </c>
      <c r="H4162" s="10" t="s">
        <v>15</v>
      </c>
      <c r="I4162" s="11" t="s">
        <v>81</v>
      </c>
      <c r="J4162" s="10" t="s">
        <v>16</v>
      </c>
      <c r="K4162" s="10" t="s">
        <v>15</v>
      </c>
      <c r="L4162" s="10">
        <v>38</v>
      </c>
      <c r="M4162" s="10" t="s">
        <v>23</v>
      </c>
      <c r="N4162" s="10">
        <v>280</v>
      </c>
      <c r="O4162" s="10">
        <v>18</v>
      </c>
      <c r="P4162" s="10" t="str">
        <f t="shared" si="130"/>
        <v>ARUN KUMAR|Gorakhpur Urban</v>
      </c>
      <c r="Q4162" s="4">
        <f>VLOOKUP(P:P,'[1]2017'!$D:$E,2,0)</f>
        <v>0</v>
      </c>
      <c r="R4162" s="4" t="str">
        <f>VLOOKUP(P:P,'[1]2017'!$D:$F,3,0)</f>
        <v>10th Pass</v>
      </c>
      <c r="S4162" s="4" t="str">
        <f>VLOOKUP(P:P,'[1]2017'!$D:$G,4,0)</f>
        <v>Rs 87,500</v>
      </c>
      <c r="T4162" s="4" t="str">
        <f>VLOOKUP(P:P,'[1]2017'!$D:$H,5,0)</f>
        <v>Rs 0</v>
      </c>
      <c r="U4162" s="4" t="str">
        <f>VLOOKUP(P:P,'[1]2017'!$D:$I,6,0)</f>
        <v>IND</v>
      </c>
      <c r="V4162">
        <f t="shared" ref="V4162:V4225" si="131">IF(O:O=1,1,0)</f>
        <v>0</v>
      </c>
    </row>
    <row r="4163" spans="1:22" x14ac:dyDescent="0.3">
      <c r="A4163" s="10" t="s">
        <v>105</v>
      </c>
      <c r="B4163" s="10" t="s">
        <v>106</v>
      </c>
      <c r="C4163" s="10">
        <v>3</v>
      </c>
      <c r="D4163" s="10">
        <v>2017</v>
      </c>
      <c r="E4163" s="4" t="s">
        <v>3798</v>
      </c>
      <c r="F4163" s="10">
        <v>322</v>
      </c>
      <c r="G4163" s="10" t="s">
        <v>3831</v>
      </c>
      <c r="H4163" s="10" t="s">
        <v>15</v>
      </c>
      <c r="I4163" s="11" t="s">
        <v>3846</v>
      </c>
      <c r="J4163" s="10" t="s">
        <v>16</v>
      </c>
      <c r="K4163" s="10" t="s">
        <v>15</v>
      </c>
      <c r="L4163" s="10">
        <v>38</v>
      </c>
      <c r="M4163" s="10" t="s">
        <v>3847</v>
      </c>
      <c r="N4163" s="10">
        <v>269</v>
      </c>
      <c r="O4163" s="10">
        <v>19</v>
      </c>
      <c r="P4163" s="10" t="str">
        <f t="shared" si="130"/>
        <v>AMRENDRA|Gorakhpur Urban</v>
      </c>
      <c r="Q4163" s="4">
        <f>VLOOKUP(P:P,'[1]2017'!$D:$E,2,0)</f>
        <v>0</v>
      </c>
      <c r="R4163" s="4" t="str">
        <f>VLOOKUP(P:P,'[1]2017'!$D:$F,3,0)</f>
        <v>12th Pass</v>
      </c>
      <c r="S4163" s="4" t="str">
        <f>VLOOKUP(P:P,'[1]2017'!$D:$G,4,0)</f>
        <v>Rs 2,44,500</v>
      </c>
      <c r="T4163" s="4" t="str">
        <f>VLOOKUP(P:P,'[1]2017'!$D:$H,5,0)</f>
        <v>Rs 0</v>
      </c>
      <c r="U4163" s="4" t="str">
        <f>VLOOKUP(P:P,'[1]2017'!$D:$I,6,0)</f>
        <v>Gondvana Gantantra Party</v>
      </c>
      <c r="V4163">
        <f t="shared" si="131"/>
        <v>0</v>
      </c>
    </row>
    <row r="4164" spans="1:22" x14ac:dyDescent="0.3">
      <c r="A4164" s="10" t="s">
        <v>105</v>
      </c>
      <c r="B4164" s="10" t="s">
        <v>106</v>
      </c>
      <c r="C4164" s="10">
        <v>3</v>
      </c>
      <c r="D4164" s="10">
        <v>2017</v>
      </c>
      <c r="E4164" s="4" t="s">
        <v>3798</v>
      </c>
      <c r="F4164" s="10">
        <v>322</v>
      </c>
      <c r="G4164" s="10" t="s">
        <v>3831</v>
      </c>
      <c r="H4164" s="10" t="s">
        <v>15</v>
      </c>
      <c r="I4164" s="11" t="s">
        <v>3848</v>
      </c>
      <c r="J4164" s="10" t="s">
        <v>16</v>
      </c>
      <c r="K4164" s="10" t="s">
        <v>15</v>
      </c>
      <c r="L4164" s="10">
        <v>27</v>
      </c>
      <c r="M4164" s="10" t="s">
        <v>23</v>
      </c>
      <c r="N4164" s="10">
        <v>232</v>
      </c>
      <c r="O4164" s="10">
        <v>20</v>
      </c>
      <c r="P4164" s="10" t="str">
        <f t="shared" si="130"/>
        <v>KISHAN CHAND|Gorakhpur Urban</v>
      </c>
      <c r="Q4164" s="4" t="e">
        <f>VLOOKUP(P:P,'[1]2017'!$D:$E,2,0)</f>
        <v>#N/A</v>
      </c>
      <c r="R4164" s="4" t="e">
        <f>VLOOKUP(P:P,'[1]2017'!$D:$F,3,0)</f>
        <v>#N/A</v>
      </c>
      <c r="S4164" s="4" t="e">
        <f>VLOOKUP(P:P,'[1]2017'!$D:$G,4,0)</f>
        <v>#N/A</v>
      </c>
      <c r="T4164" s="4" t="e">
        <f>VLOOKUP(P:P,'[1]2017'!$D:$H,5,0)</f>
        <v>#N/A</v>
      </c>
      <c r="U4164" s="4" t="e">
        <f>VLOOKUP(P:P,'[1]2017'!$D:$I,6,0)</f>
        <v>#N/A</v>
      </c>
      <c r="V4164">
        <f t="shared" si="131"/>
        <v>0</v>
      </c>
    </row>
    <row r="4165" spans="1:22" x14ac:dyDescent="0.3">
      <c r="A4165" s="10" t="s">
        <v>105</v>
      </c>
      <c r="B4165" s="10" t="s">
        <v>106</v>
      </c>
      <c r="C4165" s="10">
        <v>3</v>
      </c>
      <c r="D4165" s="10">
        <v>2017</v>
      </c>
      <c r="E4165" s="4" t="s">
        <v>3798</v>
      </c>
      <c r="F4165" s="10">
        <v>322</v>
      </c>
      <c r="G4165" s="10" t="s">
        <v>3831</v>
      </c>
      <c r="H4165" s="10" t="s">
        <v>15</v>
      </c>
      <c r="I4165" s="11" t="s">
        <v>3849</v>
      </c>
      <c r="J4165" s="10" t="s">
        <v>16</v>
      </c>
      <c r="K4165" s="10" t="s">
        <v>15</v>
      </c>
      <c r="L4165" s="10">
        <v>36</v>
      </c>
      <c r="M4165" s="10" t="s">
        <v>169</v>
      </c>
      <c r="N4165" s="10">
        <v>205</v>
      </c>
      <c r="O4165" s="10">
        <v>21</v>
      </c>
      <c r="P4165" s="10" t="str">
        <f t="shared" si="130"/>
        <v>RAM DAVAN MAURYA|Gorakhpur Urban</v>
      </c>
      <c r="Q4165" s="4" t="e">
        <f>VLOOKUP(P:P,'[1]2017'!$D:$E,2,0)</f>
        <v>#N/A</v>
      </c>
      <c r="R4165" s="4" t="e">
        <f>VLOOKUP(P:P,'[1]2017'!$D:$F,3,0)</f>
        <v>#N/A</v>
      </c>
      <c r="S4165" s="4" t="e">
        <f>VLOOKUP(P:P,'[1]2017'!$D:$G,4,0)</f>
        <v>#N/A</v>
      </c>
      <c r="T4165" s="4" t="e">
        <f>VLOOKUP(P:P,'[1]2017'!$D:$H,5,0)</f>
        <v>#N/A</v>
      </c>
      <c r="U4165" s="4" t="e">
        <f>VLOOKUP(P:P,'[1]2017'!$D:$I,6,0)</f>
        <v>#N/A</v>
      </c>
      <c r="V4165">
        <f t="shared" si="131"/>
        <v>0</v>
      </c>
    </row>
    <row r="4166" spans="1:22" x14ac:dyDescent="0.3">
      <c r="A4166" s="10" t="s">
        <v>105</v>
      </c>
      <c r="B4166" s="10" t="s">
        <v>106</v>
      </c>
      <c r="C4166" s="10">
        <v>3</v>
      </c>
      <c r="D4166" s="10">
        <v>2017</v>
      </c>
      <c r="E4166" s="4" t="s">
        <v>3798</v>
      </c>
      <c r="F4166" s="10">
        <v>322</v>
      </c>
      <c r="G4166" s="10" t="s">
        <v>3831</v>
      </c>
      <c r="H4166" s="10" t="s">
        <v>15</v>
      </c>
      <c r="I4166" s="11" t="s">
        <v>3850</v>
      </c>
      <c r="J4166" s="10" t="s">
        <v>16</v>
      </c>
      <c r="K4166" s="10" t="s">
        <v>25</v>
      </c>
      <c r="L4166" s="10">
        <v>26</v>
      </c>
      <c r="M4166" s="10" t="s">
        <v>23</v>
      </c>
      <c r="N4166" s="10">
        <v>182</v>
      </c>
      <c r="O4166" s="10">
        <v>22</v>
      </c>
      <c r="P4166" s="10" t="str">
        <f t="shared" si="130"/>
        <v>SHATRUGHAN KUMAR|Gorakhpur Urban</v>
      </c>
      <c r="Q4166" s="4" t="e">
        <f>VLOOKUP(P:P,'[1]2017'!$D:$E,2,0)</f>
        <v>#N/A</v>
      </c>
      <c r="R4166" s="4" t="e">
        <f>VLOOKUP(P:P,'[1]2017'!$D:$F,3,0)</f>
        <v>#N/A</v>
      </c>
      <c r="S4166" s="4" t="e">
        <f>VLOOKUP(P:P,'[1]2017'!$D:$G,4,0)</f>
        <v>#N/A</v>
      </c>
      <c r="T4166" s="4" t="e">
        <f>VLOOKUP(P:P,'[1]2017'!$D:$H,5,0)</f>
        <v>#N/A</v>
      </c>
      <c r="U4166" s="4" t="e">
        <f>VLOOKUP(P:P,'[1]2017'!$D:$I,6,0)</f>
        <v>#N/A</v>
      </c>
      <c r="V4166">
        <f t="shared" si="131"/>
        <v>0</v>
      </c>
    </row>
    <row r="4167" spans="1:22" x14ac:dyDescent="0.3">
      <c r="A4167" s="10" t="s">
        <v>105</v>
      </c>
      <c r="B4167" s="10" t="s">
        <v>106</v>
      </c>
      <c r="C4167" s="10">
        <v>3</v>
      </c>
      <c r="D4167" s="10">
        <v>2017</v>
      </c>
      <c r="E4167" s="4" t="s">
        <v>3798</v>
      </c>
      <c r="F4167" s="10">
        <v>322</v>
      </c>
      <c r="G4167" s="10" t="s">
        <v>3831</v>
      </c>
      <c r="H4167" s="10" t="s">
        <v>15</v>
      </c>
      <c r="I4167" s="11" t="s">
        <v>3851</v>
      </c>
      <c r="J4167" s="10" t="s">
        <v>16</v>
      </c>
      <c r="K4167" s="10" t="s">
        <v>15</v>
      </c>
      <c r="L4167" s="10">
        <v>67</v>
      </c>
      <c r="M4167" s="10" t="s">
        <v>1638</v>
      </c>
      <c r="N4167" s="10">
        <v>172</v>
      </c>
      <c r="O4167" s="10">
        <v>23</v>
      </c>
      <c r="P4167" s="10" t="str">
        <f t="shared" si="130"/>
        <v>SESHNATH PANDEY|Gorakhpur Urban</v>
      </c>
      <c r="Q4167" s="4" t="e">
        <f>VLOOKUP(P:P,'[1]2017'!$D:$E,2,0)</f>
        <v>#N/A</v>
      </c>
      <c r="R4167" s="4" t="e">
        <f>VLOOKUP(P:P,'[1]2017'!$D:$F,3,0)</f>
        <v>#N/A</v>
      </c>
      <c r="S4167" s="4" t="e">
        <f>VLOOKUP(P:P,'[1]2017'!$D:$G,4,0)</f>
        <v>#N/A</v>
      </c>
      <c r="T4167" s="4" t="e">
        <f>VLOOKUP(P:P,'[1]2017'!$D:$H,5,0)</f>
        <v>#N/A</v>
      </c>
      <c r="U4167" s="4" t="e">
        <f>VLOOKUP(P:P,'[1]2017'!$D:$I,6,0)</f>
        <v>#N/A</v>
      </c>
      <c r="V4167">
        <f t="shared" si="131"/>
        <v>0</v>
      </c>
    </row>
    <row r="4168" spans="1:22" x14ac:dyDescent="0.3">
      <c r="A4168" s="10" t="s">
        <v>105</v>
      </c>
      <c r="B4168" s="10" t="s">
        <v>106</v>
      </c>
      <c r="C4168" s="10">
        <v>3</v>
      </c>
      <c r="D4168" s="10">
        <v>2017</v>
      </c>
      <c r="E4168" s="4" t="s">
        <v>3798</v>
      </c>
      <c r="F4168" s="10">
        <v>322</v>
      </c>
      <c r="G4168" s="10" t="s">
        <v>3831</v>
      </c>
      <c r="H4168" s="10" t="s">
        <v>15</v>
      </c>
      <c r="I4168" s="11" t="s">
        <v>3852</v>
      </c>
      <c r="J4168" s="10" t="s">
        <v>16</v>
      </c>
      <c r="K4168" s="10" t="s">
        <v>15</v>
      </c>
      <c r="L4168" s="10">
        <v>41</v>
      </c>
      <c r="M4168" s="10" t="s">
        <v>23</v>
      </c>
      <c r="N4168" s="10">
        <v>143</v>
      </c>
      <c r="O4168" s="10">
        <v>24</v>
      </c>
      <c r="P4168" s="10" t="str">
        <f t="shared" si="130"/>
        <v>VINAY KUMAR PANDEY|Gorakhpur Urban</v>
      </c>
      <c r="Q4168" s="4">
        <f>VLOOKUP(P:P,'[1]2017'!$D:$E,2,0)</f>
        <v>0</v>
      </c>
      <c r="R4168" s="4" t="str">
        <f>VLOOKUP(P:P,'[1]2017'!$D:$F,3,0)</f>
        <v>Post Graduate</v>
      </c>
      <c r="S4168" s="4" t="str">
        <f>VLOOKUP(P:P,'[1]2017'!$D:$G,4,0)</f>
        <v>Rs 60,50,000</v>
      </c>
      <c r="T4168" s="4" t="str">
        <f>VLOOKUP(P:P,'[1]2017'!$D:$H,5,0)</f>
        <v>Rs 0</v>
      </c>
      <c r="U4168" s="4" t="str">
        <f>VLOOKUP(P:P,'[1]2017'!$D:$I,6,0)</f>
        <v>IND</v>
      </c>
      <c r="V4168">
        <f t="shared" si="131"/>
        <v>0</v>
      </c>
    </row>
    <row r="4169" spans="1:22" x14ac:dyDescent="0.3">
      <c r="A4169" s="10" t="s">
        <v>105</v>
      </c>
      <c r="B4169" s="10" t="s">
        <v>106</v>
      </c>
      <c r="C4169" s="10">
        <v>3</v>
      </c>
      <c r="D4169" s="10">
        <v>2017</v>
      </c>
      <c r="E4169" s="4" t="s">
        <v>3798</v>
      </c>
      <c r="F4169" s="10">
        <v>323</v>
      </c>
      <c r="G4169" s="10" t="s">
        <v>3853</v>
      </c>
      <c r="H4169" s="10" t="s">
        <v>15</v>
      </c>
      <c r="I4169" s="11" t="s">
        <v>3854</v>
      </c>
      <c r="J4169" s="10" t="s">
        <v>16</v>
      </c>
      <c r="K4169" s="10" t="s">
        <v>15</v>
      </c>
      <c r="L4169" s="10">
        <v>51</v>
      </c>
      <c r="M4169" s="10" t="s">
        <v>18</v>
      </c>
      <c r="N4169" s="10">
        <v>83686</v>
      </c>
      <c r="O4169" s="10">
        <v>1</v>
      </c>
      <c r="P4169" s="10" t="str">
        <f t="shared" si="130"/>
        <v>BIPIN SINGH|Gorakhpur Rural</v>
      </c>
      <c r="Q4169" s="4">
        <f>VLOOKUP(P:P,'[1]2017'!$D:$E,2,0)</f>
        <v>1</v>
      </c>
      <c r="R4169" s="4" t="str">
        <f>VLOOKUP(P:P,'[1]2017'!$D:$F,3,0)</f>
        <v>Graduate</v>
      </c>
      <c r="S4169" s="4" t="str">
        <f>VLOOKUP(P:P,'[1]2017'!$D:$G,4,0)</f>
        <v>Rs 4,33,86,078</v>
      </c>
      <c r="T4169" s="4" t="str">
        <f>VLOOKUP(P:P,'[1]2017'!$D:$H,5,0)</f>
        <v>Rs 6,43,000</v>
      </c>
      <c r="U4169" s="4" t="str">
        <f>VLOOKUP(P:P,'[1]2017'!$D:$I,6,0)</f>
        <v>BJP</v>
      </c>
      <c r="V4169">
        <f t="shared" si="131"/>
        <v>1</v>
      </c>
    </row>
    <row r="4170" spans="1:22" x14ac:dyDescent="0.3">
      <c r="A4170" s="10" t="s">
        <v>105</v>
      </c>
      <c r="B4170" s="10" t="s">
        <v>106</v>
      </c>
      <c r="C4170" s="10">
        <v>3</v>
      </c>
      <c r="D4170" s="10">
        <v>2017</v>
      </c>
      <c r="E4170" s="4" t="s">
        <v>3798</v>
      </c>
      <c r="F4170" s="10">
        <v>323</v>
      </c>
      <c r="G4170" s="10" t="s">
        <v>3853</v>
      </c>
      <c r="H4170" s="10" t="s">
        <v>15</v>
      </c>
      <c r="I4170" s="11" t="s">
        <v>3855</v>
      </c>
      <c r="J4170" s="10" t="s">
        <v>16</v>
      </c>
      <c r="K4170" s="10" t="s">
        <v>15</v>
      </c>
      <c r="L4170" s="10">
        <v>47</v>
      </c>
      <c r="M4170" s="10" t="s">
        <v>139</v>
      </c>
      <c r="N4170" s="10">
        <v>79276</v>
      </c>
      <c r="O4170" s="10">
        <v>2</v>
      </c>
      <c r="P4170" s="10" t="str">
        <f t="shared" si="130"/>
        <v>VIJAY BAHADUR YADAV|Gorakhpur Rural</v>
      </c>
      <c r="Q4170" s="4">
        <f>VLOOKUP(P:P,'[1]2017'!$D:$E,2,0)</f>
        <v>0</v>
      </c>
      <c r="R4170" s="4" t="str">
        <f>VLOOKUP(P:P,'[1]2017'!$D:$F,3,0)</f>
        <v>12th Pass</v>
      </c>
      <c r="S4170" s="4" t="str">
        <f>VLOOKUP(P:P,'[1]2017'!$D:$G,4,0)</f>
        <v>Rs 5,14,18,487</v>
      </c>
      <c r="T4170" s="4" t="str">
        <f>VLOOKUP(P:P,'[1]2017'!$D:$H,5,0)</f>
        <v>Rs 16,32,770</v>
      </c>
      <c r="U4170" s="4" t="str">
        <f>VLOOKUP(P:P,'[1]2017'!$D:$I,6,0)</f>
        <v>SP</v>
      </c>
      <c r="V4170">
        <f t="shared" si="131"/>
        <v>0</v>
      </c>
    </row>
    <row r="4171" spans="1:22" x14ac:dyDescent="0.3">
      <c r="A4171" s="10" t="s">
        <v>105</v>
      </c>
      <c r="B4171" s="10" t="s">
        <v>106</v>
      </c>
      <c r="C4171" s="10">
        <v>3</v>
      </c>
      <c r="D4171" s="10">
        <v>2017</v>
      </c>
      <c r="E4171" s="4" t="s">
        <v>3798</v>
      </c>
      <c r="F4171" s="10">
        <v>323</v>
      </c>
      <c r="G4171" s="10" t="s">
        <v>3853</v>
      </c>
      <c r="H4171" s="10" t="s">
        <v>15</v>
      </c>
      <c r="I4171" s="11" t="s">
        <v>298</v>
      </c>
      <c r="J4171" s="10" t="s">
        <v>16</v>
      </c>
      <c r="K4171" s="10" t="s">
        <v>15</v>
      </c>
      <c r="L4171" s="10">
        <v>53</v>
      </c>
      <c r="M4171" s="10" t="s">
        <v>248</v>
      </c>
      <c r="N4171" s="10">
        <v>34901</v>
      </c>
      <c r="O4171" s="10">
        <v>3</v>
      </c>
      <c r="P4171" s="10" t="str">
        <f t="shared" si="130"/>
        <v>SANJAY KUMAR|Gorakhpur Rural</v>
      </c>
      <c r="Q4171" s="4">
        <f>VLOOKUP(P:P,'[1]2017'!$D:$E,2,0)</f>
        <v>0</v>
      </c>
      <c r="R4171" s="4" t="str">
        <f>VLOOKUP(P:P,'[1]2017'!$D:$F,3,0)</f>
        <v>12th Pass</v>
      </c>
      <c r="S4171" s="4" t="str">
        <f>VLOOKUP(P:P,'[1]2017'!$D:$G,4,0)</f>
        <v>Rs 50,29,663</v>
      </c>
      <c r="T4171" s="4" t="str">
        <f>VLOOKUP(P:P,'[1]2017'!$D:$H,5,0)</f>
        <v>Rs 0</v>
      </c>
      <c r="U4171" s="4" t="str">
        <f>VLOOKUP(P:P,'[1]2017'!$D:$I,6,0)</f>
        <v>Nirbal Indian Shoshit Hamara Aam Dal</v>
      </c>
      <c r="V4171">
        <f t="shared" si="131"/>
        <v>0</v>
      </c>
    </row>
    <row r="4172" spans="1:22" x14ac:dyDescent="0.3">
      <c r="A4172" s="10" t="s">
        <v>105</v>
      </c>
      <c r="B4172" s="10" t="s">
        <v>106</v>
      </c>
      <c r="C4172" s="10">
        <v>3</v>
      </c>
      <c r="D4172" s="10">
        <v>2017</v>
      </c>
      <c r="E4172" s="4" t="s">
        <v>3798</v>
      </c>
      <c r="F4172" s="10">
        <v>323</v>
      </c>
      <c r="G4172" s="10" t="s">
        <v>3853</v>
      </c>
      <c r="H4172" s="10" t="s">
        <v>15</v>
      </c>
      <c r="I4172" s="11" t="s">
        <v>3856</v>
      </c>
      <c r="J4172" s="10" t="s">
        <v>16</v>
      </c>
      <c r="K4172" s="10" t="s">
        <v>15</v>
      </c>
      <c r="L4172" s="10">
        <v>36</v>
      </c>
      <c r="M4172" s="10" t="s">
        <v>37</v>
      </c>
      <c r="N4172" s="10">
        <v>30097</v>
      </c>
      <c r="O4172" s="10">
        <v>4</v>
      </c>
      <c r="P4172" s="10" t="str">
        <f t="shared" si="130"/>
        <v>RAJESH PANDEY|Gorakhpur Rural</v>
      </c>
      <c r="Q4172" s="4">
        <f>VLOOKUP(P:P,'[1]2017'!$D:$E,2,0)</f>
        <v>2</v>
      </c>
      <c r="R4172" s="4" t="str">
        <f>VLOOKUP(P:P,'[1]2017'!$D:$F,3,0)</f>
        <v>Graduate</v>
      </c>
      <c r="S4172" s="4" t="str">
        <f>VLOOKUP(P:P,'[1]2017'!$D:$G,4,0)</f>
        <v>Rs 1,28,30,111</v>
      </c>
      <c r="T4172" s="4" t="str">
        <f>VLOOKUP(P:P,'[1]2017'!$D:$H,5,0)</f>
        <v>Rs 43,19,359</v>
      </c>
      <c r="U4172" s="4" t="str">
        <f>VLOOKUP(P:P,'[1]2017'!$D:$I,6,0)</f>
        <v>BSP</v>
      </c>
      <c r="V4172">
        <f t="shared" si="131"/>
        <v>0</v>
      </c>
    </row>
    <row r="4173" spans="1:22" x14ac:dyDescent="0.3">
      <c r="A4173" s="10" t="s">
        <v>105</v>
      </c>
      <c r="B4173" s="10" t="s">
        <v>106</v>
      </c>
      <c r="C4173" s="10">
        <v>3</v>
      </c>
      <c r="D4173" s="10">
        <v>2017</v>
      </c>
      <c r="E4173" s="4" t="s">
        <v>3798</v>
      </c>
      <c r="F4173" s="10">
        <v>323</v>
      </c>
      <c r="G4173" s="10" t="s">
        <v>3853</v>
      </c>
      <c r="H4173" s="10" t="s">
        <v>15</v>
      </c>
      <c r="I4173" s="11" t="s">
        <v>19</v>
      </c>
      <c r="J4173" s="10" t="s">
        <v>20</v>
      </c>
      <c r="K4173" s="10" t="s">
        <v>20</v>
      </c>
      <c r="L4173" s="10" t="s">
        <v>20</v>
      </c>
      <c r="M4173" s="10" t="s">
        <v>21</v>
      </c>
      <c r="N4173" s="10">
        <v>1634</v>
      </c>
      <c r="O4173" s="10">
        <v>5</v>
      </c>
      <c r="P4173" s="10" t="str">
        <f t="shared" si="130"/>
        <v>None of the Above|Gorakhpur Rural</v>
      </c>
      <c r="Q4173" s="4" t="e">
        <f>VLOOKUP(P:P,'[1]2017'!$D:$E,2,0)</f>
        <v>#N/A</v>
      </c>
      <c r="R4173" s="4" t="e">
        <f>VLOOKUP(P:P,'[1]2017'!$D:$F,3,0)</f>
        <v>#N/A</v>
      </c>
      <c r="S4173" s="4" t="e">
        <f>VLOOKUP(P:P,'[1]2017'!$D:$G,4,0)</f>
        <v>#N/A</v>
      </c>
      <c r="T4173" s="4" t="e">
        <f>VLOOKUP(P:P,'[1]2017'!$D:$H,5,0)</f>
        <v>#N/A</v>
      </c>
      <c r="U4173" s="4" t="e">
        <f>VLOOKUP(P:P,'[1]2017'!$D:$I,6,0)</f>
        <v>#N/A</v>
      </c>
      <c r="V4173">
        <f t="shared" si="131"/>
        <v>0</v>
      </c>
    </row>
    <row r="4174" spans="1:22" x14ac:dyDescent="0.3">
      <c r="A4174" s="10" t="s">
        <v>105</v>
      </c>
      <c r="B4174" s="10" t="s">
        <v>106</v>
      </c>
      <c r="C4174" s="10">
        <v>3</v>
      </c>
      <c r="D4174" s="10">
        <v>2017</v>
      </c>
      <c r="E4174" s="4" t="s">
        <v>3798</v>
      </c>
      <c r="F4174" s="10">
        <v>323</v>
      </c>
      <c r="G4174" s="10" t="s">
        <v>3853</v>
      </c>
      <c r="H4174" s="10" t="s">
        <v>15</v>
      </c>
      <c r="I4174" s="11" t="s">
        <v>3857</v>
      </c>
      <c r="J4174" s="10" t="s">
        <v>16</v>
      </c>
      <c r="K4174" s="10" t="s">
        <v>15</v>
      </c>
      <c r="L4174" s="10">
        <v>64</v>
      </c>
      <c r="M4174" s="10" t="s">
        <v>28</v>
      </c>
      <c r="N4174" s="10">
        <v>1539</v>
      </c>
      <c r="O4174" s="10">
        <v>6</v>
      </c>
      <c r="P4174" s="10" t="str">
        <f t="shared" si="130"/>
        <v>ADIL AKHTAR|Gorakhpur Rural</v>
      </c>
      <c r="Q4174" s="4">
        <f>VLOOKUP(P:P,'[1]2017'!$D:$E,2,0)</f>
        <v>0</v>
      </c>
      <c r="R4174" s="4" t="str">
        <f>VLOOKUP(P:P,'[1]2017'!$D:$F,3,0)</f>
        <v>Graduate Professional</v>
      </c>
      <c r="S4174" s="4" t="str">
        <f>VLOOKUP(P:P,'[1]2017'!$D:$G,4,0)</f>
        <v>Rs 52,60,100</v>
      </c>
      <c r="T4174" s="4" t="str">
        <f>VLOOKUP(P:P,'[1]2017'!$D:$H,5,0)</f>
        <v>Rs 0</v>
      </c>
      <c r="U4174" s="4" t="str">
        <f>VLOOKUP(P:P,'[1]2017'!$D:$I,6,0)</f>
        <v>CPI</v>
      </c>
      <c r="V4174">
        <f t="shared" si="131"/>
        <v>0</v>
      </c>
    </row>
    <row r="4175" spans="1:22" x14ac:dyDescent="0.3">
      <c r="A4175" s="10" t="s">
        <v>105</v>
      </c>
      <c r="B4175" s="10" t="s">
        <v>106</v>
      </c>
      <c r="C4175" s="10">
        <v>3</v>
      </c>
      <c r="D4175" s="10">
        <v>2017</v>
      </c>
      <c r="E4175" s="4" t="s">
        <v>3798</v>
      </c>
      <c r="F4175" s="10">
        <v>323</v>
      </c>
      <c r="G4175" s="10" t="s">
        <v>3853</v>
      </c>
      <c r="H4175" s="10" t="s">
        <v>15</v>
      </c>
      <c r="I4175" s="11" t="s">
        <v>3858</v>
      </c>
      <c r="J4175" s="10" t="s">
        <v>26</v>
      </c>
      <c r="K4175" s="10" t="s">
        <v>15</v>
      </c>
      <c r="L4175" s="10">
        <v>65</v>
      </c>
      <c r="M4175" s="10" t="s">
        <v>3859</v>
      </c>
      <c r="N4175" s="10">
        <v>1006</v>
      </c>
      <c r="O4175" s="10">
        <v>7</v>
      </c>
      <c r="P4175" s="10" t="str">
        <f t="shared" si="130"/>
        <v>KAUSHILYA DEVI|Gorakhpur Rural</v>
      </c>
      <c r="Q4175" s="4">
        <f>VLOOKUP(P:P,'[1]2017'!$D:$E,2,0)</f>
        <v>0</v>
      </c>
      <c r="R4175" s="4" t="str">
        <f>VLOOKUP(P:P,'[1]2017'!$D:$F,3,0)</f>
        <v>5th Pass</v>
      </c>
      <c r="S4175" s="4" t="str">
        <f>VLOOKUP(P:P,'[1]2017'!$D:$G,4,0)</f>
        <v>Rs 51,70,000</v>
      </c>
      <c r="T4175" s="4" t="str">
        <f>VLOOKUP(P:P,'[1]2017'!$D:$H,5,0)</f>
        <v>Rs 0</v>
      </c>
      <c r="U4175" s="4" t="str">
        <f>VLOOKUP(P:P,'[1]2017'!$D:$I,6,0)</f>
        <v>Apna Dal United Party</v>
      </c>
      <c r="V4175">
        <f t="shared" si="131"/>
        <v>0</v>
      </c>
    </row>
    <row r="4176" spans="1:22" x14ac:dyDescent="0.3">
      <c r="A4176" s="10" t="s">
        <v>105</v>
      </c>
      <c r="B4176" s="10" t="s">
        <v>106</v>
      </c>
      <c r="C4176" s="10">
        <v>3</v>
      </c>
      <c r="D4176" s="10">
        <v>2017</v>
      </c>
      <c r="E4176" s="4" t="s">
        <v>3798</v>
      </c>
      <c r="F4176" s="10">
        <v>323</v>
      </c>
      <c r="G4176" s="10" t="s">
        <v>3853</v>
      </c>
      <c r="H4176" s="10" t="s">
        <v>15</v>
      </c>
      <c r="I4176" s="11" t="s">
        <v>3860</v>
      </c>
      <c r="J4176" s="10" t="s">
        <v>26</v>
      </c>
      <c r="K4176" s="10" t="s">
        <v>15</v>
      </c>
      <c r="L4176" s="10">
        <v>49</v>
      </c>
      <c r="M4176" s="10" t="s">
        <v>23</v>
      </c>
      <c r="N4176" s="10">
        <v>936</v>
      </c>
      <c r="O4176" s="10">
        <v>8</v>
      </c>
      <c r="P4176" s="10" t="str">
        <f t="shared" si="130"/>
        <v>MALTI DEVI|Gorakhpur Rural</v>
      </c>
      <c r="Q4176" s="4">
        <f>VLOOKUP(P:P,'[1]2017'!$D:$E,2,0)</f>
        <v>0</v>
      </c>
      <c r="R4176" s="4" t="str">
        <f>VLOOKUP(P:P,'[1]2017'!$D:$F,3,0)</f>
        <v>5th Pass</v>
      </c>
      <c r="S4176" s="4" t="str">
        <f>VLOOKUP(P:P,'[1]2017'!$D:$G,4,0)</f>
        <v>Rs 50,34,663</v>
      </c>
      <c r="T4176" s="4" t="str">
        <f>VLOOKUP(P:P,'[1]2017'!$D:$H,5,0)</f>
        <v>Rs 0</v>
      </c>
      <c r="U4176" s="4" t="str">
        <f>VLOOKUP(P:P,'[1]2017'!$D:$I,6,0)</f>
        <v>IND</v>
      </c>
      <c r="V4176">
        <f t="shared" si="131"/>
        <v>0</v>
      </c>
    </row>
    <row r="4177" spans="1:22" x14ac:dyDescent="0.3">
      <c r="A4177" s="10" t="s">
        <v>105</v>
      </c>
      <c r="B4177" s="10" t="s">
        <v>106</v>
      </c>
      <c r="C4177" s="10">
        <v>3</v>
      </c>
      <c r="D4177" s="10">
        <v>2017</v>
      </c>
      <c r="E4177" s="4" t="s">
        <v>3798</v>
      </c>
      <c r="F4177" s="10">
        <v>323</v>
      </c>
      <c r="G4177" s="10" t="s">
        <v>3853</v>
      </c>
      <c r="H4177" s="10" t="s">
        <v>15</v>
      </c>
      <c r="I4177" s="11" t="s">
        <v>3861</v>
      </c>
      <c r="J4177" s="10" t="s">
        <v>16</v>
      </c>
      <c r="K4177" s="10" t="s">
        <v>15</v>
      </c>
      <c r="L4177" s="10">
        <v>45</v>
      </c>
      <c r="M4177" s="10" t="s">
        <v>737</v>
      </c>
      <c r="N4177" s="10">
        <v>797</v>
      </c>
      <c r="O4177" s="10">
        <v>9</v>
      </c>
      <c r="P4177" s="10" t="str">
        <f t="shared" si="130"/>
        <v>BINAY KUMAR PANDEY|Gorakhpur Rural</v>
      </c>
      <c r="Q4177" s="4" t="e">
        <f>VLOOKUP(P:P,'[1]2017'!$D:$E,2,0)</f>
        <v>#N/A</v>
      </c>
      <c r="R4177" s="4" t="e">
        <f>VLOOKUP(P:P,'[1]2017'!$D:$F,3,0)</f>
        <v>#N/A</v>
      </c>
      <c r="S4177" s="4" t="e">
        <f>VLOOKUP(P:P,'[1]2017'!$D:$G,4,0)</f>
        <v>#N/A</v>
      </c>
      <c r="T4177" s="4" t="e">
        <f>VLOOKUP(P:P,'[1]2017'!$D:$H,5,0)</f>
        <v>#N/A</v>
      </c>
      <c r="U4177" s="4" t="e">
        <f>VLOOKUP(P:P,'[1]2017'!$D:$I,6,0)</f>
        <v>#N/A</v>
      </c>
      <c r="V4177">
        <f t="shared" si="131"/>
        <v>0</v>
      </c>
    </row>
    <row r="4178" spans="1:22" x14ac:dyDescent="0.3">
      <c r="A4178" s="10" t="s">
        <v>105</v>
      </c>
      <c r="B4178" s="10" t="s">
        <v>106</v>
      </c>
      <c r="C4178" s="10">
        <v>3</v>
      </c>
      <c r="D4178" s="10">
        <v>2017</v>
      </c>
      <c r="E4178" s="4" t="s">
        <v>3798</v>
      </c>
      <c r="F4178" s="10">
        <v>323</v>
      </c>
      <c r="G4178" s="10" t="s">
        <v>3853</v>
      </c>
      <c r="H4178" s="10" t="s">
        <v>15</v>
      </c>
      <c r="I4178" s="11" t="s">
        <v>3862</v>
      </c>
      <c r="J4178" s="10" t="s">
        <v>16</v>
      </c>
      <c r="K4178" s="10" t="s">
        <v>15</v>
      </c>
      <c r="L4178" s="10">
        <v>37</v>
      </c>
      <c r="M4178" s="10" t="s">
        <v>23</v>
      </c>
      <c r="N4178" s="10">
        <v>652</v>
      </c>
      <c r="O4178" s="10">
        <v>10</v>
      </c>
      <c r="P4178" s="10" t="str">
        <f t="shared" si="130"/>
        <v>SANTOSH KUMAR GUPTA|Gorakhpur Rural</v>
      </c>
      <c r="Q4178" s="4">
        <f>VLOOKUP(P:P,'[1]2017'!$D:$E,2,0)</f>
        <v>0</v>
      </c>
      <c r="R4178" s="4" t="str">
        <f>VLOOKUP(P:P,'[1]2017'!$D:$F,3,0)</f>
        <v>Graduate</v>
      </c>
      <c r="S4178" s="4" t="str">
        <f>VLOOKUP(P:P,'[1]2017'!$D:$G,4,0)</f>
        <v>Rs 1,17,66,286</v>
      </c>
      <c r="T4178" s="4" t="str">
        <f>VLOOKUP(P:P,'[1]2017'!$D:$H,5,0)</f>
        <v>Rs 0</v>
      </c>
      <c r="U4178" s="4" t="str">
        <f>VLOOKUP(P:P,'[1]2017'!$D:$I,6,0)</f>
        <v>IND</v>
      </c>
      <c r="V4178">
        <f t="shared" si="131"/>
        <v>0</v>
      </c>
    </row>
    <row r="4179" spans="1:22" x14ac:dyDescent="0.3">
      <c r="A4179" s="10" t="s">
        <v>105</v>
      </c>
      <c r="B4179" s="10" t="s">
        <v>106</v>
      </c>
      <c r="C4179" s="10">
        <v>3</v>
      </c>
      <c r="D4179" s="10">
        <v>2017</v>
      </c>
      <c r="E4179" s="4" t="s">
        <v>3798</v>
      </c>
      <c r="F4179" s="10">
        <v>323</v>
      </c>
      <c r="G4179" s="10" t="s">
        <v>3853</v>
      </c>
      <c r="H4179" s="10" t="s">
        <v>15</v>
      </c>
      <c r="I4179" s="11" t="s">
        <v>3863</v>
      </c>
      <c r="J4179" s="10" t="s">
        <v>16</v>
      </c>
      <c r="K4179" s="10" t="s">
        <v>15</v>
      </c>
      <c r="L4179" s="10">
        <v>42</v>
      </c>
      <c r="M4179" s="10" t="s">
        <v>24</v>
      </c>
      <c r="N4179" s="10">
        <v>540</v>
      </c>
      <c r="O4179" s="10">
        <v>11</v>
      </c>
      <c r="P4179" s="10" t="str">
        <f t="shared" si="130"/>
        <v>VAKIL KUMAR NISHAD|Gorakhpur Rural</v>
      </c>
      <c r="Q4179" s="4" t="e">
        <f>VLOOKUP(P:P,'[1]2017'!$D:$E,2,0)</f>
        <v>#N/A</v>
      </c>
      <c r="R4179" s="4" t="e">
        <f>VLOOKUP(P:P,'[1]2017'!$D:$F,3,0)</f>
        <v>#N/A</v>
      </c>
      <c r="S4179" s="4" t="e">
        <f>VLOOKUP(P:P,'[1]2017'!$D:$G,4,0)</f>
        <v>#N/A</v>
      </c>
      <c r="T4179" s="4" t="e">
        <f>VLOOKUP(P:P,'[1]2017'!$D:$H,5,0)</f>
        <v>#N/A</v>
      </c>
      <c r="U4179" s="4" t="e">
        <f>VLOOKUP(P:P,'[1]2017'!$D:$I,6,0)</f>
        <v>#N/A</v>
      </c>
      <c r="V4179">
        <f t="shared" si="131"/>
        <v>0</v>
      </c>
    </row>
    <row r="4180" spans="1:22" x14ac:dyDescent="0.3">
      <c r="A4180" s="10" t="s">
        <v>105</v>
      </c>
      <c r="B4180" s="10" t="s">
        <v>106</v>
      </c>
      <c r="C4180" s="10">
        <v>3</v>
      </c>
      <c r="D4180" s="10">
        <v>2017</v>
      </c>
      <c r="E4180" s="4" t="s">
        <v>3798</v>
      </c>
      <c r="F4180" s="10">
        <v>323</v>
      </c>
      <c r="G4180" s="10" t="s">
        <v>3853</v>
      </c>
      <c r="H4180" s="10" t="s">
        <v>15</v>
      </c>
      <c r="I4180" s="11" t="s">
        <v>3864</v>
      </c>
      <c r="J4180" s="10" t="s">
        <v>26</v>
      </c>
      <c r="K4180" s="10" t="s">
        <v>15</v>
      </c>
      <c r="L4180" s="10">
        <v>57</v>
      </c>
      <c r="M4180" s="10" t="s">
        <v>22</v>
      </c>
      <c r="N4180" s="10">
        <v>465</v>
      </c>
      <c r="O4180" s="10">
        <v>12</v>
      </c>
      <c r="P4180" s="10" t="str">
        <f t="shared" si="130"/>
        <v>ISHRAWATI|Gorakhpur Rural</v>
      </c>
      <c r="Q4180" s="4">
        <f>VLOOKUP(P:P,'[1]2017'!$D:$E,2,0)</f>
        <v>1</v>
      </c>
      <c r="R4180" s="4" t="str">
        <f>VLOOKUP(P:P,'[1]2017'!$D:$F,3,0)</f>
        <v>Literate</v>
      </c>
      <c r="S4180" s="4" t="str">
        <f>VLOOKUP(P:P,'[1]2017'!$D:$G,4,0)</f>
        <v>Rs 76,77,601</v>
      </c>
      <c r="T4180" s="4" t="str">
        <f>VLOOKUP(P:P,'[1]2017'!$D:$H,5,0)</f>
        <v>Rs 0</v>
      </c>
      <c r="U4180" s="4" t="str">
        <f>VLOOKUP(P:P,'[1]2017'!$D:$I,6,0)</f>
        <v>NCP</v>
      </c>
      <c r="V4180">
        <f t="shared" si="131"/>
        <v>0</v>
      </c>
    </row>
    <row r="4181" spans="1:22" x14ac:dyDescent="0.3">
      <c r="A4181" s="10" t="s">
        <v>105</v>
      </c>
      <c r="B4181" s="10" t="s">
        <v>106</v>
      </c>
      <c r="C4181" s="10">
        <v>3</v>
      </c>
      <c r="D4181" s="10">
        <v>2017</v>
      </c>
      <c r="E4181" s="4" t="s">
        <v>3798</v>
      </c>
      <c r="F4181" s="10">
        <v>323</v>
      </c>
      <c r="G4181" s="10" t="s">
        <v>3853</v>
      </c>
      <c r="H4181" s="10" t="s">
        <v>15</v>
      </c>
      <c r="I4181" s="11" t="s">
        <v>3865</v>
      </c>
      <c r="J4181" s="10" t="s">
        <v>16</v>
      </c>
      <c r="K4181" s="10" t="s">
        <v>15</v>
      </c>
      <c r="L4181" s="10">
        <v>38</v>
      </c>
      <c r="M4181" s="10" t="s">
        <v>115</v>
      </c>
      <c r="N4181" s="10">
        <v>434</v>
      </c>
      <c r="O4181" s="10">
        <v>13</v>
      </c>
      <c r="P4181" s="10" t="str">
        <f t="shared" si="130"/>
        <v>GULAB CHANDRA YADAV|Gorakhpur Rural</v>
      </c>
      <c r="Q4181" s="4" t="e">
        <f>VLOOKUP(P:P,'[1]2017'!$D:$E,2,0)</f>
        <v>#N/A</v>
      </c>
      <c r="R4181" s="4" t="e">
        <f>VLOOKUP(P:P,'[1]2017'!$D:$F,3,0)</f>
        <v>#N/A</v>
      </c>
      <c r="S4181" s="4" t="e">
        <f>VLOOKUP(P:P,'[1]2017'!$D:$G,4,0)</f>
        <v>#N/A</v>
      </c>
      <c r="T4181" s="4" t="e">
        <f>VLOOKUP(P:P,'[1]2017'!$D:$H,5,0)</f>
        <v>#N/A</v>
      </c>
      <c r="U4181" s="4" t="e">
        <f>VLOOKUP(P:P,'[1]2017'!$D:$I,6,0)</f>
        <v>#N/A</v>
      </c>
      <c r="V4181">
        <f t="shared" si="131"/>
        <v>0</v>
      </c>
    </row>
    <row r="4182" spans="1:22" x14ac:dyDescent="0.3">
      <c r="A4182" s="10" t="s">
        <v>105</v>
      </c>
      <c r="B4182" s="10" t="s">
        <v>106</v>
      </c>
      <c r="C4182" s="10">
        <v>3</v>
      </c>
      <c r="D4182" s="10">
        <v>2017</v>
      </c>
      <c r="E4182" s="4" t="s">
        <v>3798</v>
      </c>
      <c r="F4182" s="10">
        <v>324</v>
      </c>
      <c r="G4182" s="10" t="s">
        <v>3866</v>
      </c>
      <c r="H4182" s="10" t="s">
        <v>15</v>
      </c>
      <c r="I4182" s="11" t="s">
        <v>3867</v>
      </c>
      <c r="J4182" s="10" t="s">
        <v>16</v>
      </c>
      <c r="K4182" s="10" t="s">
        <v>15</v>
      </c>
      <c r="L4182" s="10">
        <v>63</v>
      </c>
      <c r="M4182" s="10" t="s">
        <v>18</v>
      </c>
      <c r="N4182" s="10">
        <v>72213</v>
      </c>
      <c r="O4182" s="10">
        <v>1</v>
      </c>
      <c r="P4182" s="10" t="str">
        <f t="shared" ref="P4182:P4245" si="132">I4182&amp;"|"&amp;G4182</f>
        <v>SHEETAL PANDEY|Sahajanwa</v>
      </c>
      <c r="Q4182" s="4">
        <f>VLOOKUP(P:P,'[1]2017'!$D:$E,2,0)</f>
        <v>0</v>
      </c>
      <c r="R4182" s="4" t="str">
        <f>VLOOKUP(P:P,'[1]2017'!$D:$F,3,0)</f>
        <v>Graduate</v>
      </c>
      <c r="S4182" s="4" t="str">
        <f>VLOOKUP(P:P,'[1]2017'!$D:$G,4,0)</f>
        <v>Rs 19,92,406</v>
      </c>
      <c r="T4182" s="4" t="str">
        <f>VLOOKUP(P:P,'[1]2017'!$D:$H,5,0)</f>
        <v>Rs 0</v>
      </c>
      <c r="U4182" s="4" t="str">
        <f>VLOOKUP(P:P,'[1]2017'!$D:$I,6,0)</f>
        <v>BJP</v>
      </c>
      <c r="V4182">
        <f t="shared" si="131"/>
        <v>1</v>
      </c>
    </row>
    <row r="4183" spans="1:22" x14ac:dyDescent="0.3">
      <c r="A4183" s="10" t="s">
        <v>105</v>
      </c>
      <c r="B4183" s="10" t="s">
        <v>106</v>
      </c>
      <c r="C4183" s="10">
        <v>3</v>
      </c>
      <c r="D4183" s="10">
        <v>2017</v>
      </c>
      <c r="E4183" s="4" t="s">
        <v>3798</v>
      </c>
      <c r="F4183" s="10">
        <v>324</v>
      </c>
      <c r="G4183" s="10" t="s">
        <v>3866</v>
      </c>
      <c r="H4183" s="10" t="s">
        <v>15</v>
      </c>
      <c r="I4183" s="11" t="s">
        <v>3868</v>
      </c>
      <c r="J4183" s="10" t="s">
        <v>16</v>
      </c>
      <c r="K4183" s="10" t="s">
        <v>15</v>
      </c>
      <c r="L4183" s="10">
        <v>40</v>
      </c>
      <c r="M4183" s="10" t="s">
        <v>139</v>
      </c>
      <c r="N4183" s="10">
        <v>56836</v>
      </c>
      <c r="O4183" s="10">
        <v>2</v>
      </c>
      <c r="P4183" s="10" t="str">
        <f t="shared" si="132"/>
        <v>YASPAL SINGH RAWAT|Sahajanwa</v>
      </c>
      <c r="Q4183" s="4">
        <f>VLOOKUP(P:P,'[1]2017'!$D:$E,2,0)</f>
        <v>9</v>
      </c>
      <c r="R4183" s="4" t="str">
        <f>VLOOKUP(P:P,'[1]2017'!$D:$F,3,0)</f>
        <v>10th Pass</v>
      </c>
      <c r="S4183" s="4" t="str">
        <f>VLOOKUP(P:P,'[1]2017'!$D:$G,4,0)</f>
        <v>Rs 1,72,99,300</v>
      </c>
      <c r="T4183" s="4" t="str">
        <f>VLOOKUP(P:P,'[1]2017'!$D:$H,5,0)</f>
        <v>Rs 3,30,534</v>
      </c>
      <c r="U4183" s="4" t="str">
        <f>VLOOKUP(P:P,'[1]2017'!$D:$I,6,0)</f>
        <v>SP</v>
      </c>
      <c r="V4183">
        <f t="shared" si="131"/>
        <v>0</v>
      </c>
    </row>
    <row r="4184" spans="1:22" x14ac:dyDescent="0.3">
      <c r="A4184" s="10" t="s">
        <v>105</v>
      </c>
      <c r="B4184" s="10" t="s">
        <v>106</v>
      </c>
      <c r="C4184" s="10">
        <v>3</v>
      </c>
      <c r="D4184" s="10">
        <v>2017</v>
      </c>
      <c r="E4184" s="4" t="s">
        <v>3798</v>
      </c>
      <c r="F4184" s="10">
        <v>324</v>
      </c>
      <c r="G4184" s="10" t="s">
        <v>3866</v>
      </c>
      <c r="H4184" s="10" t="s">
        <v>15</v>
      </c>
      <c r="I4184" s="11" t="s">
        <v>3869</v>
      </c>
      <c r="J4184" s="10" t="s">
        <v>16</v>
      </c>
      <c r="K4184" s="10" t="s">
        <v>15</v>
      </c>
      <c r="L4184" s="10">
        <v>44</v>
      </c>
      <c r="M4184" s="10" t="s">
        <v>37</v>
      </c>
      <c r="N4184" s="10">
        <v>54143</v>
      </c>
      <c r="O4184" s="10">
        <v>3</v>
      </c>
      <c r="P4184" s="10" t="str">
        <f t="shared" si="132"/>
        <v>DEVNARAYAN SINGH URF G.M. SINGH|Sahajanwa</v>
      </c>
      <c r="Q4184" s="4">
        <f>VLOOKUP(P:P,'[1]2017'!$D:$E,2,0)</f>
        <v>1</v>
      </c>
      <c r="R4184" s="4" t="str">
        <f>VLOOKUP(P:P,'[1]2017'!$D:$F,3,0)</f>
        <v>12th Pass</v>
      </c>
      <c r="S4184" s="4" t="str">
        <f>VLOOKUP(P:P,'[1]2017'!$D:$G,4,0)</f>
        <v>Rs 4,08,58,274</v>
      </c>
      <c r="T4184" s="4" t="str">
        <f>VLOOKUP(P:P,'[1]2017'!$D:$H,5,0)</f>
        <v>Rs 8,50,000</v>
      </c>
      <c r="U4184" s="4" t="str">
        <f>VLOOKUP(P:P,'[1]2017'!$D:$I,6,0)</f>
        <v>BSP</v>
      </c>
      <c r="V4184">
        <f t="shared" si="131"/>
        <v>0</v>
      </c>
    </row>
    <row r="4185" spans="1:22" x14ac:dyDescent="0.3">
      <c r="A4185" s="10" t="s">
        <v>105</v>
      </c>
      <c r="B4185" s="10" t="s">
        <v>106</v>
      </c>
      <c r="C4185" s="10">
        <v>3</v>
      </c>
      <c r="D4185" s="10">
        <v>2017</v>
      </c>
      <c r="E4185" s="4" t="s">
        <v>3798</v>
      </c>
      <c r="F4185" s="10">
        <v>324</v>
      </c>
      <c r="G4185" s="10" t="s">
        <v>3866</v>
      </c>
      <c r="H4185" s="10" t="s">
        <v>15</v>
      </c>
      <c r="I4185" s="11" t="s">
        <v>3870</v>
      </c>
      <c r="J4185" s="10" t="s">
        <v>16</v>
      </c>
      <c r="K4185" s="10" t="s">
        <v>15</v>
      </c>
      <c r="L4185" s="10">
        <v>52</v>
      </c>
      <c r="M4185" s="10" t="s">
        <v>248</v>
      </c>
      <c r="N4185" s="10">
        <v>15780</v>
      </c>
      <c r="O4185" s="10">
        <v>4</v>
      </c>
      <c r="P4185" s="10" t="str">
        <f t="shared" si="132"/>
        <v>SHIVAJI SINGH|Sahajanwa</v>
      </c>
      <c r="Q4185" s="4">
        <f>VLOOKUP(P:P,'[1]2017'!$D:$E,2,0)</f>
        <v>1</v>
      </c>
      <c r="R4185" s="4" t="str">
        <f>VLOOKUP(P:P,'[1]2017'!$D:$F,3,0)</f>
        <v>Graduate Professional</v>
      </c>
      <c r="S4185" s="4" t="str">
        <f>VLOOKUP(P:P,'[1]2017'!$D:$G,4,0)</f>
        <v>Rs 2,12,31,000</v>
      </c>
      <c r="T4185" s="4" t="str">
        <f>VLOOKUP(P:P,'[1]2017'!$D:$H,5,0)</f>
        <v>Rs 0</v>
      </c>
      <c r="U4185" s="4" t="str">
        <f>VLOOKUP(P:P,'[1]2017'!$D:$I,6,0)</f>
        <v>Nirbal Indian Shoshit Hamara Aam Dal</v>
      </c>
      <c r="V4185">
        <f t="shared" si="131"/>
        <v>0</v>
      </c>
    </row>
    <row r="4186" spans="1:22" x14ac:dyDescent="0.3">
      <c r="A4186" s="10" t="s">
        <v>105</v>
      </c>
      <c r="B4186" s="10" t="s">
        <v>106</v>
      </c>
      <c r="C4186" s="10">
        <v>3</v>
      </c>
      <c r="D4186" s="10">
        <v>2017</v>
      </c>
      <c r="E4186" s="4" t="s">
        <v>3798</v>
      </c>
      <c r="F4186" s="10">
        <v>324</v>
      </c>
      <c r="G4186" s="10" t="s">
        <v>3866</v>
      </c>
      <c r="H4186" s="10" t="s">
        <v>15</v>
      </c>
      <c r="I4186" s="11" t="s">
        <v>3871</v>
      </c>
      <c r="J4186" s="10" t="s">
        <v>26</v>
      </c>
      <c r="K4186" s="10" t="s">
        <v>25</v>
      </c>
      <c r="L4186" s="10">
        <v>39</v>
      </c>
      <c r="M4186" s="10" t="s">
        <v>2520</v>
      </c>
      <c r="N4186" s="10">
        <v>2024</v>
      </c>
      <c r="O4186" s="10">
        <v>5</v>
      </c>
      <c r="P4186" s="10" t="str">
        <f t="shared" si="132"/>
        <v>ASHA NISHAD|Sahajanwa</v>
      </c>
      <c r="Q4186" s="4" t="e">
        <f>VLOOKUP(P:P,'[1]2017'!$D:$E,2,0)</f>
        <v>#N/A</v>
      </c>
      <c r="R4186" s="4" t="e">
        <f>VLOOKUP(P:P,'[1]2017'!$D:$F,3,0)</f>
        <v>#N/A</v>
      </c>
      <c r="S4186" s="4" t="e">
        <f>VLOOKUP(P:P,'[1]2017'!$D:$G,4,0)</f>
        <v>#N/A</v>
      </c>
      <c r="T4186" s="4" t="e">
        <f>VLOOKUP(P:P,'[1]2017'!$D:$H,5,0)</f>
        <v>#N/A</v>
      </c>
      <c r="U4186" s="4" t="e">
        <f>VLOOKUP(P:P,'[1]2017'!$D:$I,6,0)</f>
        <v>#N/A</v>
      </c>
      <c r="V4186">
        <f t="shared" si="131"/>
        <v>0</v>
      </c>
    </row>
    <row r="4187" spans="1:22" x14ac:dyDescent="0.3">
      <c r="A4187" s="10" t="s">
        <v>105</v>
      </c>
      <c r="B4187" s="10" t="s">
        <v>106</v>
      </c>
      <c r="C4187" s="10">
        <v>3</v>
      </c>
      <c r="D4187" s="10">
        <v>2017</v>
      </c>
      <c r="E4187" s="4" t="s">
        <v>3798</v>
      </c>
      <c r="F4187" s="10">
        <v>324</v>
      </c>
      <c r="G4187" s="10" t="s">
        <v>3866</v>
      </c>
      <c r="H4187" s="10" t="s">
        <v>15</v>
      </c>
      <c r="I4187" s="11" t="s">
        <v>19</v>
      </c>
      <c r="J4187" s="10" t="s">
        <v>20</v>
      </c>
      <c r="K4187" s="10" t="s">
        <v>20</v>
      </c>
      <c r="L4187" s="10" t="s">
        <v>20</v>
      </c>
      <c r="M4187" s="10" t="s">
        <v>21</v>
      </c>
      <c r="N4187" s="10">
        <v>1723</v>
      </c>
      <c r="O4187" s="10">
        <v>6</v>
      </c>
      <c r="P4187" s="10" t="str">
        <f t="shared" si="132"/>
        <v>None of the Above|Sahajanwa</v>
      </c>
      <c r="Q4187" s="4" t="e">
        <f>VLOOKUP(P:P,'[1]2017'!$D:$E,2,0)</f>
        <v>#N/A</v>
      </c>
      <c r="R4187" s="4" t="e">
        <f>VLOOKUP(P:P,'[1]2017'!$D:$F,3,0)</f>
        <v>#N/A</v>
      </c>
      <c r="S4187" s="4" t="e">
        <f>VLOOKUP(P:P,'[1]2017'!$D:$G,4,0)</f>
        <v>#N/A</v>
      </c>
      <c r="T4187" s="4" t="e">
        <f>VLOOKUP(P:P,'[1]2017'!$D:$H,5,0)</f>
        <v>#N/A</v>
      </c>
      <c r="U4187" s="4" t="e">
        <f>VLOOKUP(P:P,'[1]2017'!$D:$I,6,0)</f>
        <v>#N/A</v>
      </c>
      <c r="V4187">
        <f t="shared" si="131"/>
        <v>0</v>
      </c>
    </row>
    <row r="4188" spans="1:22" x14ac:dyDescent="0.3">
      <c r="A4188" s="10" t="s">
        <v>105</v>
      </c>
      <c r="B4188" s="10" t="s">
        <v>106</v>
      </c>
      <c r="C4188" s="10">
        <v>3</v>
      </c>
      <c r="D4188" s="10">
        <v>2017</v>
      </c>
      <c r="E4188" s="4" t="s">
        <v>3798</v>
      </c>
      <c r="F4188" s="10">
        <v>324</v>
      </c>
      <c r="G4188" s="10" t="s">
        <v>3866</v>
      </c>
      <c r="H4188" s="10" t="s">
        <v>15</v>
      </c>
      <c r="I4188" s="11" t="s">
        <v>3872</v>
      </c>
      <c r="J4188" s="10" t="s">
        <v>16</v>
      </c>
      <c r="K4188" s="10" t="s">
        <v>15</v>
      </c>
      <c r="L4188" s="10">
        <v>48</v>
      </c>
      <c r="M4188" s="10" t="s">
        <v>23</v>
      </c>
      <c r="N4188" s="10">
        <v>1648</v>
      </c>
      <c r="O4188" s="10">
        <v>7</v>
      </c>
      <c r="P4188" s="10" t="str">
        <f t="shared" si="132"/>
        <v>INDRESH SINGH YADAV|Sahajanwa</v>
      </c>
      <c r="Q4188" s="4" t="e">
        <f>VLOOKUP(P:P,'[1]2017'!$D:$E,2,0)</f>
        <v>#N/A</v>
      </c>
      <c r="R4188" s="4" t="e">
        <f>VLOOKUP(P:P,'[1]2017'!$D:$F,3,0)</f>
        <v>#N/A</v>
      </c>
      <c r="S4188" s="4" t="e">
        <f>VLOOKUP(P:P,'[1]2017'!$D:$G,4,0)</f>
        <v>#N/A</v>
      </c>
      <c r="T4188" s="4" t="e">
        <f>VLOOKUP(P:P,'[1]2017'!$D:$H,5,0)</f>
        <v>#N/A</v>
      </c>
      <c r="U4188" s="4" t="e">
        <f>VLOOKUP(P:P,'[1]2017'!$D:$I,6,0)</f>
        <v>#N/A</v>
      </c>
      <c r="V4188">
        <f t="shared" si="131"/>
        <v>0</v>
      </c>
    </row>
    <row r="4189" spans="1:22" x14ac:dyDescent="0.3">
      <c r="A4189" s="10" t="s">
        <v>105</v>
      </c>
      <c r="B4189" s="10" t="s">
        <v>106</v>
      </c>
      <c r="C4189" s="10">
        <v>3</v>
      </c>
      <c r="D4189" s="10">
        <v>2017</v>
      </c>
      <c r="E4189" s="4" t="s">
        <v>3798</v>
      </c>
      <c r="F4189" s="10">
        <v>324</v>
      </c>
      <c r="G4189" s="10" t="s">
        <v>3866</v>
      </c>
      <c r="H4189" s="10" t="s">
        <v>15</v>
      </c>
      <c r="I4189" s="11" t="s">
        <v>3873</v>
      </c>
      <c r="J4189" s="10" t="s">
        <v>16</v>
      </c>
      <c r="K4189" s="10" t="s">
        <v>15</v>
      </c>
      <c r="L4189" s="10">
        <v>27</v>
      </c>
      <c r="M4189" s="10" t="s">
        <v>23</v>
      </c>
      <c r="N4189" s="10">
        <v>1261</v>
      </c>
      <c r="O4189" s="10">
        <v>8</v>
      </c>
      <c r="P4189" s="10" t="str">
        <f t="shared" si="132"/>
        <v>PRINCE KUMAR SINGH|Sahajanwa</v>
      </c>
      <c r="Q4189" s="4">
        <f>VLOOKUP(P:P,'[1]2017'!$D:$E,2,0)</f>
        <v>1</v>
      </c>
      <c r="R4189" s="4" t="str">
        <f>VLOOKUP(P:P,'[1]2017'!$D:$F,3,0)</f>
        <v>Graduate Professional</v>
      </c>
      <c r="S4189" s="4" t="str">
        <f>VLOOKUP(P:P,'[1]2017'!$D:$G,4,0)</f>
        <v>Rs 47,42,000</v>
      </c>
      <c r="T4189" s="4" t="str">
        <f>VLOOKUP(P:P,'[1]2017'!$D:$H,5,0)</f>
        <v>Rs 0</v>
      </c>
      <c r="U4189" s="4" t="str">
        <f>VLOOKUP(P:P,'[1]2017'!$D:$I,6,0)</f>
        <v>IND</v>
      </c>
      <c r="V4189">
        <f t="shared" si="131"/>
        <v>0</v>
      </c>
    </row>
    <row r="4190" spans="1:22" x14ac:dyDescent="0.3">
      <c r="A4190" s="10" t="s">
        <v>105</v>
      </c>
      <c r="B4190" s="10" t="s">
        <v>106</v>
      </c>
      <c r="C4190" s="10">
        <v>3</v>
      </c>
      <c r="D4190" s="10">
        <v>2017</v>
      </c>
      <c r="E4190" s="4" t="s">
        <v>3798</v>
      </c>
      <c r="F4190" s="10">
        <v>324</v>
      </c>
      <c r="G4190" s="10" t="s">
        <v>3866</v>
      </c>
      <c r="H4190" s="10" t="s">
        <v>15</v>
      </c>
      <c r="I4190" s="11" t="s">
        <v>3874</v>
      </c>
      <c r="J4190" s="10" t="s">
        <v>16</v>
      </c>
      <c r="K4190" s="10" t="s">
        <v>15</v>
      </c>
      <c r="L4190" s="10">
        <v>37</v>
      </c>
      <c r="M4190" s="10" t="s">
        <v>22</v>
      </c>
      <c r="N4190" s="10">
        <v>1162</v>
      </c>
      <c r="O4190" s="10">
        <v>9</v>
      </c>
      <c r="P4190" s="10" t="str">
        <f t="shared" si="132"/>
        <v>AMIT RAM TRIPATHI|Sahajanwa</v>
      </c>
      <c r="Q4190" s="4" t="e">
        <f>VLOOKUP(P:P,'[1]2017'!$D:$E,2,0)</f>
        <v>#N/A</v>
      </c>
      <c r="R4190" s="4" t="e">
        <f>VLOOKUP(P:P,'[1]2017'!$D:$F,3,0)</f>
        <v>#N/A</v>
      </c>
      <c r="S4190" s="4" t="e">
        <f>VLOOKUP(P:P,'[1]2017'!$D:$G,4,0)</f>
        <v>#N/A</v>
      </c>
      <c r="T4190" s="4" t="e">
        <f>VLOOKUP(P:P,'[1]2017'!$D:$H,5,0)</f>
        <v>#N/A</v>
      </c>
      <c r="U4190" s="4" t="e">
        <f>VLOOKUP(P:P,'[1]2017'!$D:$I,6,0)</f>
        <v>#N/A</v>
      </c>
      <c r="V4190">
        <f t="shared" si="131"/>
        <v>0</v>
      </c>
    </row>
    <row r="4191" spans="1:22" x14ac:dyDescent="0.3">
      <c r="A4191" s="10" t="s">
        <v>105</v>
      </c>
      <c r="B4191" s="10" t="s">
        <v>106</v>
      </c>
      <c r="C4191" s="10">
        <v>3</v>
      </c>
      <c r="D4191" s="10">
        <v>2017</v>
      </c>
      <c r="E4191" s="4" t="s">
        <v>3798</v>
      </c>
      <c r="F4191" s="10">
        <v>324</v>
      </c>
      <c r="G4191" s="10" t="s">
        <v>3866</v>
      </c>
      <c r="H4191" s="10" t="s">
        <v>15</v>
      </c>
      <c r="I4191" s="11" t="s">
        <v>3875</v>
      </c>
      <c r="J4191" s="10" t="s">
        <v>16</v>
      </c>
      <c r="K4191" s="10" t="s">
        <v>15</v>
      </c>
      <c r="L4191" s="10">
        <v>48</v>
      </c>
      <c r="M4191" s="10" t="s">
        <v>23</v>
      </c>
      <c r="N4191" s="10">
        <v>1049</v>
      </c>
      <c r="O4191" s="10">
        <v>10</v>
      </c>
      <c r="P4191" s="10" t="str">
        <f t="shared" si="132"/>
        <v>ARVIND KUMAR RAI ( ADVOCATE)|Sahajanwa</v>
      </c>
      <c r="Q4191" s="4" t="e">
        <f>VLOOKUP(P:P,'[1]2017'!$D:$E,2,0)</f>
        <v>#N/A</v>
      </c>
      <c r="R4191" s="4" t="e">
        <f>VLOOKUP(P:P,'[1]2017'!$D:$F,3,0)</f>
        <v>#N/A</v>
      </c>
      <c r="S4191" s="4" t="e">
        <f>VLOOKUP(P:P,'[1]2017'!$D:$G,4,0)</f>
        <v>#N/A</v>
      </c>
      <c r="T4191" s="4" t="e">
        <f>VLOOKUP(P:P,'[1]2017'!$D:$H,5,0)</f>
        <v>#N/A</v>
      </c>
      <c r="U4191" s="4" t="e">
        <f>VLOOKUP(P:P,'[1]2017'!$D:$I,6,0)</f>
        <v>#N/A</v>
      </c>
      <c r="V4191">
        <f t="shared" si="131"/>
        <v>0</v>
      </c>
    </row>
    <row r="4192" spans="1:22" x14ac:dyDescent="0.3">
      <c r="A4192" s="10" t="s">
        <v>105</v>
      </c>
      <c r="B4192" s="10" t="s">
        <v>106</v>
      </c>
      <c r="C4192" s="10">
        <v>3</v>
      </c>
      <c r="D4192" s="10">
        <v>2017</v>
      </c>
      <c r="E4192" s="4" t="s">
        <v>3798</v>
      </c>
      <c r="F4192" s="10">
        <v>324</v>
      </c>
      <c r="G4192" s="10" t="s">
        <v>3866</v>
      </c>
      <c r="H4192" s="10" t="s">
        <v>15</v>
      </c>
      <c r="I4192" s="11" t="s">
        <v>1235</v>
      </c>
      <c r="J4192" s="10" t="s">
        <v>16</v>
      </c>
      <c r="K4192" s="10" t="s">
        <v>15</v>
      </c>
      <c r="L4192" s="10">
        <v>46</v>
      </c>
      <c r="M4192" s="10" t="s">
        <v>901</v>
      </c>
      <c r="N4192" s="10">
        <v>600</v>
      </c>
      <c r="O4192" s="10">
        <v>11</v>
      </c>
      <c r="P4192" s="10" t="str">
        <f t="shared" si="132"/>
        <v>RAMESH CHANDRA|Sahajanwa</v>
      </c>
      <c r="Q4192" s="4">
        <f>VLOOKUP(P:P,'[1]2017'!$D:$E,2,0)</f>
        <v>0</v>
      </c>
      <c r="R4192" s="4" t="str">
        <f>VLOOKUP(P:P,'[1]2017'!$D:$F,3,0)</f>
        <v>10th Pass</v>
      </c>
      <c r="S4192" s="4" t="str">
        <f>VLOOKUP(P:P,'[1]2017'!$D:$G,4,0)</f>
        <v>Rs 83,80,768</v>
      </c>
      <c r="T4192" s="4" t="str">
        <f>VLOOKUP(P:P,'[1]2017'!$D:$H,5,0)</f>
        <v>Rs 0</v>
      </c>
      <c r="U4192" s="4" t="str">
        <f>VLOOKUP(P:P,'[1]2017'!$D:$I,6,0)</f>
        <v>Vikas Party</v>
      </c>
      <c r="V4192">
        <f t="shared" si="131"/>
        <v>0</v>
      </c>
    </row>
    <row r="4193" spans="1:22" x14ac:dyDescent="0.3">
      <c r="A4193" s="10" t="s">
        <v>105</v>
      </c>
      <c r="B4193" s="10" t="s">
        <v>106</v>
      </c>
      <c r="C4193" s="10">
        <v>3</v>
      </c>
      <c r="D4193" s="10">
        <v>2017</v>
      </c>
      <c r="E4193" s="4" t="s">
        <v>3798</v>
      </c>
      <c r="F4193" s="10">
        <v>324</v>
      </c>
      <c r="G4193" s="10" t="s">
        <v>3866</v>
      </c>
      <c r="H4193" s="10" t="s">
        <v>15</v>
      </c>
      <c r="I4193" s="11" t="s">
        <v>53</v>
      </c>
      <c r="J4193" s="10" t="s">
        <v>16</v>
      </c>
      <c r="K4193" s="10" t="s">
        <v>25</v>
      </c>
      <c r="L4193" s="10">
        <v>36</v>
      </c>
      <c r="M4193" s="10" t="s">
        <v>24</v>
      </c>
      <c r="N4193" s="10">
        <v>553</v>
      </c>
      <c r="O4193" s="10">
        <v>12</v>
      </c>
      <c r="P4193" s="10" t="str">
        <f t="shared" si="132"/>
        <v>RAJESH KUMAR|Sahajanwa</v>
      </c>
      <c r="Q4193" s="4">
        <f>VLOOKUP(P:P,'[1]2017'!$D:$E,2,0)</f>
        <v>0</v>
      </c>
      <c r="R4193" s="4" t="str">
        <f>VLOOKUP(P:P,'[1]2017'!$D:$F,3,0)</f>
        <v>Graduate Professional</v>
      </c>
      <c r="S4193" s="4" t="str">
        <f>VLOOKUP(P:P,'[1]2017'!$D:$G,4,0)</f>
        <v>Rs 1,08,700</v>
      </c>
      <c r="T4193" s="4" t="str">
        <f>VLOOKUP(P:P,'[1]2017'!$D:$H,5,0)</f>
        <v>Rs 0</v>
      </c>
      <c r="U4193" s="4" t="str">
        <f>VLOOKUP(P:P,'[1]2017'!$D:$I,6,0)</f>
        <v>Bahujan Mukti Party</v>
      </c>
      <c r="V4193">
        <f t="shared" si="131"/>
        <v>0</v>
      </c>
    </row>
    <row r="4194" spans="1:22" x14ac:dyDescent="0.3">
      <c r="A4194" s="10" t="s">
        <v>105</v>
      </c>
      <c r="B4194" s="10" t="s">
        <v>106</v>
      </c>
      <c r="C4194" s="10">
        <v>3</v>
      </c>
      <c r="D4194" s="10">
        <v>2017</v>
      </c>
      <c r="E4194" s="4" t="s">
        <v>3798</v>
      </c>
      <c r="F4194" s="10">
        <v>324</v>
      </c>
      <c r="G4194" s="10" t="s">
        <v>3866</v>
      </c>
      <c r="H4194" s="10" t="s">
        <v>15</v>
      </c>
      <c r="I4194" s="11" t="s">
        <v>3876</v>
      </c>
      <c r="J4194" s="10" t="s">
        <v>16</v>
      </c>
      <c r="K4194" s="10" t="s">
        <v>15</v>
      </c>
      <c r="L4194" s="10">
        <v>27</v>
      </c>
      <c r="M4194" s="10" t="s">
        <v>315</v>
      </c>
      <c r="N4194" s="10">
        <v>391</v>
      </c>
      <c r="O4194" s="10">
        <v>13</v>
      </c>
      <c r="P4194" s="10" t="str">
        <f t="shared" si="132"/>
        <v>KESRI|Sahajanwa</v>
      </c>
      <c r="Q4194" s="4">
        <f>VLOOKUP(P:P,'[1]2017'!$D:$E,2,0)</f>
        <v>1</v>
      </c>
      <c r="R4194" s="4" t="str">
        <f>VLOOKUP(P:P,'[1]2017'!$D:$F,3,0)</f>
        <v>12th Pass</v>
      </c>
      <c r="S4194" s="4" t="str">
        <f>VLOOKUP(P:P,'[1]2017'!$D:$G,4,0)</f>
        <v>Rs 1,08,500</v>
      </c>
      <c r="T4194" s="4" t="str">
        <f>VLOOKUP(P:P,'[1]2017'!$D:$H,5,0)</f>
        <v>Rs 6,00,000</v>
      </c>
      <c r="U4194" s="4" t="str">
        <f>VLOOKUP(P:P,'[1]2017'!$D:$I,6,0)</f>
        <v>Bhartiya Sarvodaya Party</v>
      </c>
      <c r="V4194">
        <f t="shared" si="131"/>
        <v>0</v>
      </c>
    </row>
    <row r="4195" spans="1:22" x14ac:dyDescent="0.3">
      <c r="A4195" s="10" t="s">
        <v>105</v>
      </c>
      <c r="B4195" s="10" t="s">
        <v>106</v>
      </c>
      <c r="C4195" s="10">
        <v>3</v>
      </c>
      <c r="D4195" s="10">
        <v>2017</v>
      </c>
      <c r="E4195" s="4" t="s">
        <v>3798</v>
      </c>
      <c r="F4195" s="10">
        <v>325</v>
      </c>
      <c r="G4195" s="10" t="s">
        <v>3877</v>
      </c>
      <c r="H4195" s="10" t="s">
        <v>25</v>
      </c>
      <c r="I4195" s="11" t="s">
        <v>3878</v>
      </c>
      <c r="J4195" s="10" t="s">
        <v>16</v>
      </c>
      <c r="K4195" s="10" t="s">
        <v>25</v>
      </c>
      <c r="L4195" s="10">
        <v>63</v>
      </c>
      <c r="M4195" s="10" t="s">
        <v>18</v>
      </c>
      <c r="N4195" s="10">
        <v>71492</v>
      </c>
      <c r="O4195" s="10">
        <v>1</v>
      </c>
      <c r="P4195" s="10" t="str">
        <f t="shared" si="132"/>
        <v xml:space="preserve">SANT PRASAD|Khajani </v>
      </c>
      <c r="Q4195" s="4">
        <f>VLOOKUP(P:P,'[1]2017'!$D:$E,2,0)</f>
        <v>0</v>
      </c>
      <c r="R4195" s="4" t="str">
        <f>VLOOKUP(P:P,'[1]2017'!$D:$F,3,0)</f>
        <v>Post Graduate</v>
      </c>
      <c r="S4195" s="4" t="str">
        <f>VLOOKUP(P:P,'[1]2017'!$D:$G,4,0)</f>
        <v>Rs 1,62,65,000</v>
      </c>
      <c r="T4195" s="4" t="str">
        <f>VLOOKUP(P:P,'[1]2017'!$D:$H,5,0)</f>
        <v>Rs 1,80,000</v>
      </c>
      <c r="U4195" s="4" t="str">
        <f>VLOOKUP(P:P,'[1]2017'!$D:$I,6,0)</f>
        <v>BJP</v>
      </c>
      <c r="V4195">
        <f t="shared" si="131"/>
        <v>1</v>
      </c>
    </row>
    <row r="4196" spans="1:22" x14ac:dyDescent="0.3">
      <c r="A4196" s="10" t="s">
        <v>105</v>
      </c>
      <c r="B4196" s="10" t="s">
        <v>106</v>
      </c>
      <c r="C4196" s="10">
        <v>3</v>
      </c>
      <c r="D4196" s="10">
        <v>2017</v>
      </c>
      <c r="E4196" s="4" t="s">
        <v>3798</v>
      </c>
      <c r="F4196" s="10">
        <v>325</v>
      </c>
      <c r="G4196" s="10" t="s">
        <v>3877</v>
      </c>
      <c r="H4196" s="10" t="s">
        <v>25</v>
      </c>
      <c r="I4196" s="11" t="s">
        <v>679</v>
      </c>
      <c r="J4196" s="10" t="s">
        <v>16</v>
      </c>
      <c r="K4196" s="10" t="s">
        <v>25</v>
      </c>
      <c r="L4196" s="10">
        <v>36</v>
      </c>
      <c r="M4196" s="10" t="s">
        <v>37</v>
      </c>
      <c r="N4196" s="10">
        <v>51413</v>
      </c>
      <c r="O4196" s="10">
        <v>2</v>
      </c>
      <c r="P4196" s="10" t="str">
        <f t="shared" si="132"/>
        <v xml:space="preserve">RAJKUMAR|Khajani </v>
      </c>
      <c r="Q4196" s="4">
        <f>VLOOKUP(P:P,'[1]2017'!$D:$E,2,0)</f>
        <v>0</v>
      </c>
      <c r="R4196" s="4" t="str">
        <f>VLOOKUP(P:P,'[1]2017'!$D:$F,3,0)</f>
        <v>Graduate</v>
      </c>
      <c r="S4196" s="4" t="str">
        <f>VLOOKUP(P:P,'[1]2017'!$D:$G,4,0)</f>
        <v>Rs 1,53,63,715</v>
      </c>
      <c r="T4196" s="4" t="str">
        <f>VLOOKUP(P:P,'[1]2017'!$D:$H,5,0)</f>
        <v>Rs 27,00,000</v>
      </c>
      <c r="U4196" s="4" t="str">
        <f>VLOOKUP(P:P,'[1]2017'!$D:$I,6,0)</f>
        <v>BSP</v>
      </c>
      <c r="V4196">
        <f t="shared" si="131"/>
        <v>0</v>
      </c>
    </row>
    <row r="4197" spans="1:22" x14ac:dyDescent="0.3">
      <c r="A4197" s="10" t="s">
        <v>105</v>
      </c>
      <c r="B4197" s="10" t="s">
        <v>106</v>
      </c>
      <c r="C4197" s="10">
        <v>3</v>
      </c>
      <c r="D4197" s="10">
        <v>2017</v>
      </c>
      <c r="E4197" s="4" t="s">
        <v>3798</v>
      </c>
      <c r="F4197" s="10">
        <v>325</v>
      </c>
      <c r="G4197" s="10" t="s">
        <v>3877</v>
      </c>
      <c r="H4197" s="10" t="s">
        <v>25</v>
      </c>
      <c r="I4197" s="11" t="s">
        <v>3879</v>
      </c>
      <c r="J4197" s="10" t="s">
        <v>26</v>
      </c>
      <c r="K4197" s="10" t="s">
        <v>25</v>
      </c>
      <c r="L4197" s="10">
        <v>35</v>
      </c>
      <c r="M4197" s="10" t="s">
        <v>139</v>
      </c>
      <c r="N4197" s="10">
        <v>42085</v>
      </c>
      <c r="O4197" s="10">
        <v>3</v>
      </c>
      <c r="P4197" s="10" t="str">
        <f t="shared" si="132"/>
        <v xml:space="preserve">RUPAWATI BELDAR|Khajani </v>
      </c>
      <c r="Q4197" s="4" t="e">
        <f>VLOOKUP(P:P,'[1]2017'!$D:$E,2,0)</f>
        <v>#N/A</v>
      </c>
      <c r="R4197" s="4" t="e">
        <f>VLOOKUP(P:P,'[1]2017'!$D:$F,3,0)</f>
        <v>#N/A</v>
      </c>
      <c r="S4197" s="4" t="e">
        <f>VLOOKUP(P:P,'[1]2017'!$D:$G,4,0)</f>
        <v>#N/A</v>
      </c>
      <c r="T4197" s="4" t="e">
        <f>VLOOKUP(P:P,'[1]2017'!$D:$H,5,0)</f>
        <v>#N/A</v>
      </c>
      <c r="U4197" s="4" t="e">
        <f>VLOOKUP(P:P,'[1]2017'!$D:$I,6,0)</f>
        <v>#N/A</v>
      </c>
      <c r="V4197">
        <f t="shared" si="131"/>
        <v>0</v>
      </c>
    </row>
    <row r="4198" spans="1:22" x14ac:dyDescent="0.3">
      <c r="A4198" s="10" t="s">
        <v>105</v>
      </c>
      <c r="B4198" s="10" t="s">
        <v>106</v>
      </c>
      <c r="C4198" s="10">
        <v>3</v>
      </c>
      <c r="D4198" s="10">
        <v>2017</v>
      </c>
      <c r="E4198" s="4" t="s">
        <v>3798</v>
      </c>
      <c r="F4198" s="10">
        <v>325</v>
      </c>
      <c r="G4198" s="10" t="s">
        <v>3877</v>
      </c>
      <c r="H4198" s="10" t="s">
        <v>25</v>
      </c>
      <c r="I4198" s="11" t="s">
        <v>3880</v>
      </c>
      <c r="J4198" s="10" t="s">
        <v>16</v>
      </c>
      <c r="K4198" s="10" t="s">
        <v>25</v>
      </c>
      <c r="L4198" s="10">
        <v>47</v>
      </c>
      <c r="M4198" s="10" t="s">
        <v>248</v>
      </c>
      <c r="N4198" s="10">
        <v>11289</v>
      </c>
      <c r="O4198" s="10">
        <v>4</v>
      </c>
      <c r="P4198" s="10" t="str">
        <f t="shared" si="132"/>
        <v xml:space="preserve">VIDYA SAGAR|Khajani </v>
      </c>
      <c r="Q4198" s="4">
        <f>VLOOKUP(P:P,'[1]2017'!$D:$E,2,0)</f>
        <v>1</v>
      </c>
      <c r="R4198" s="4" t="str">
        <f>VLOOKUP(P:P,'[1]2017'!$D:$F,3,0)</f>
        <v>12th Pass</v>
      </c>
      <c r="S4198" s="4" t="str">
        <f>VLOOKUP(P:P,'[1]2017'!$D:$G,4,0)</f>
        <v>Rs 72,21,424</v>
      </c>
      <c r="T4198" s="4" t="str">
        <f>VLOOKUP(P:P,'[1]2017'!$D:$H,5,0)</f>
        <v>Rs 13,00,000</v>
      </c>
      <c r="U4198" s="4" t="str">
        <f>VLOOKUP(P:P,'[1]2017'!$D:$I,6,0)</f>
        <v>Nirbal Indian Shoshit Hamara Aam Dal</v>
      </c>
      <c r="V4198">
        <f t="shared" si="131"/>
        <v>0</v>
      </c>
    </row>
    <row r="4199" spans="1:22" x14ac:dyDescent="0.3">
      <c r="A4199" s="10" t="s">
        <v>105</v>
      </c>
      <c r="B4199" s="10" t="s">
        <v>106</v>
      </c>
      <c r="C4199" s="10">
        <v>3</v>
      </c>
      <c r="D4199" s="10">
        <v>2017</v>
      </c>
      <c r="E4199" s="4" t="s">
        <v>3798</v>
      </c>
      <c r="F4199" s="10">
        <v>325</v>
      </c>
      <c r="G4199" s="10" t="s">
        <v>3877</v>
      </c>
      <c r="H4199" s="10" t="s">
        <v>25</v>
      </c>
      <c r="I4199" s="11" t="s">
        <v>3881</v>
      </c>
      <c r="J4199" s="10" t="s">
        <v>16</v>
      </c>
      <c r="K4199" s="10" t="s">
        <v>25</v>
      </c>
      <c r="L4199" s="10">
        <v>65</v>
      </c>
      <c r="M4199" s="10" t="s">
        <v>17</v>
      </c>
      <c r="N4199" s="10">
        <v>4653</v>
      </c>
      <c r="O4199" s="10">
        <v>5</v>
      </c>
      <c r="P4199" s="10" t="str">
        <f t="shared" si="132"/>
        <v xml:space="preserve">COMMANDO KAMAL KISHOR|Khajani </v>
      </c>
      <c r="Q4199" s="4" t="e">
        <f>VLOOKUP(P:P,'[1]2017'!$D:$E,2,0)</f>
        <v>#N/A</v>
      </c>
      <c r="R4199" s="4" t="e">
        <f>VLOOKUP(P:P,'[1]2017'!$D:$F,3,0)</f>
        <v>#N/A</v>
      </c>
      <c r="S4199" s="4" t="e">
        <f>VLOOKUP(P:P,'[1]2017'!$D:$G,4,0)</f>
        <v>#N/A</v>
      </c>
      <c r="T4199" s="4" t="e">
        <f>VLOOKUP(P:P,'[1]2017'!$D:$H,5,0)</f>
        <v>#N/A</v>
      </c>
      <c r="U4199" s="4" t="e">
        <f>VLOOKUP(P:P,'[1]2017'!$D:$I,6,0)</f>
        <v>#N/A</v>
      </c>
      <c r="V4199">
        <f t="shared" si="131"/>
        <v>0</v>
      </c>
    </row>
    <row r="4200" spans="1:22" x14ac:dyDescent="0.3">
      <c r="A4200" s="10" t="s">
        <v>105</v>
      </c>
      <c r="B4200" s="10" t="s">
        <v>106</v>
      </c>
      <c r="C4200" s="10">
        <v>3</v>
      </c>
      <c r="D4200" s="10">
        <v>2017</v>
      </c>
      <c r="E4200" s="4" t="s">
        <v>3798</v>
      </c>
      <c r="F4200" s="10">
        <v>325</v>
      </c>
      <c r="G4200" s="10" t="s">
        <v>3877</v>
      </c>
      <c r="H4200" s="10" t="s">
        <v>25</v>
      </c>
      <c r="I4200" s="11" t="s">
        <v>19</v>
      </c>
      <c r="J4200" s="10" t="s">
        <v>20</v>
      </c>
      <c r="K4200" s="10" t="s">
        <v>20</v>
      </c>
      <c r="L4200" s="10" t="s">
        <v>20</v>
      </c>
      <c r="M4200" s="10" t="s">
        <v>21</v>
      </c>
      <c r="N4200" s="10">
        <v>2085</v>
      </c>
      <c r="O4200" s="10">
        <v>6</v>
      </c>
      <c r="P4200" s="10" t="str">
        <f t="shared" si="132"/>
        <v xml:space="preserve">None of the Above|Khajani </v>
      </c>
      <c r="Q4200" s="4" t="e">
        <f>VLOOKUP(P:P,'[1]2017'!$D:$E,2,0)</f>
        <v>#N/A</v>
      </c>
      <c r="R4200" s="4" t="e">
        <f>VLOOKUP(P:P,'[1]2017'!$D:$F,3,0)</f>
        <v>#N/A</v>
      </c>
      <c r="S4200" s="4" t="e">
        <f>VLOOKUP(P:P,'[1]2017'!$D:$G,4,0)</f>
        <v>#N/A</v>
      </c>
      <c r="T4200" s="4" t="e">
        <f>VLOOKUP(P:P,'[1]2017'!$D:$H,5,0)</f>
        <v>#N/A</v>
      </c>
      <c r="U4200" s="4" t="e">
        <f>VLOOKUP(P:P,'[1]2017'!$D:$I,6,0)</f>
        <v>#N/A</v>
      </c>
      <c r="V4200">
        <f t="shared" si="131"/>
        <v>0</v>
      </c>
    </row>
    <row r="4201" spans="1:22" x14ac:dyDescent="0.3">
      <c r="A4201" s="10" t="s">
        <v>105</v>
      </c>
      <c r="B4201" s="10" t="s">
        <v>106</v>
      </c>
      <c r="C4201" s="10">
        <v>3</v>
      </c>
      <c r="D4201" s="10">
        <v>2017</v>
      </c>
      <c r="E4201" s="4" t="s">
        <v>3798</v>
      </c>
      <c r="F4201" s="10">
        <v>325</v>
      </c>
      <c r="G4201" s="10" t="s">
        <v>3877</v>
      </c>
      <c r="H4201" s="10" t="s">
        <v>25</v>
      </c>
      <c r="I4201" s="11" t="s">
        <v>3882</v>
      </c>
      <c r="J4201" s="10" t="s">
        <v>16</v>
      </c>
      <c r="K4201" s="10" t="s">
        <v>25</v>
      </c>
      <c r="L4201" s="10">
        <v>50</v>
      </c>
      <c r="M4201" s="10" t="s">
        <v>23</v>
      </c>
      <c r="N4201" s="10">
        <v>1175</v>
      </c>
      <c r="O4201" s="10">
        <v>7</v>
      </c>
      <c r="P4201" s="10" t="str">
        <f t="shared" si="132"/>
        <v xml:space="preserve">SHYAM CHARAN|Khajani </v>
      </c>
      <c r="Q4201" s="4" t="e">
        <f>VLOOKUP(P:P,'[1]2017'!$D:$E,2,0)</f>
        <v>#N/A</v>
      </c>
      <c r="R4201" s="4" t="e">
        <f>VLOOKUP(P:P,'[1]2017'!$D:$F,3,0)</f>
        <v>#N/A</v>
      </c>
      <c r="S4201" s="4" t="e">
        <f>VLOOKUP(P:P,'[1]2017'!$D:$G,4,0)</f>
        <v>#N/A</v>
      </c>
      <c r="T4201" s="4" t="e">
        <f>VLOOKUP(P:P,'[1]2017'!$D:$H,5,0)</f>
        <v>#N/A</v>
      </c>
      <c r="U4201" s="4" t="e">
        <f>VLOOKUP(P:P,'[1]2017'!$D:$I,6,0)</f>
        <v>#N/A</v>
      </c>
      <c r="V4201">
        <f t="shared" si="131"/>
        <v>0</v>
      </c>
    </row>
    <row r="4202" spans="1:22" x14ac:dyDescent="0.3">
      <c r="A4202" s="10" t="s">
        <v>105</v>
      </c>
      <c r="B4202" s="10" t="s">
        <v>106</v>
      </c>
      <c r="C4202" s="10">
        <v>3</v>
      </c>
      <c r="D4202" s="10">
        <v>2017</v>
      </c>
      <c r="E4202" s="4" t="s">
        <v>3798</v>
      </c>
      <c r="F4202" s="10">
        <v>325</v>
      </c>
      <c r="G4202" s="10" t="s">
        <v>3877</v>
      </c>
      <c r="H4202" s="10" t="s">
        <v>25</v>
      </c>
      <c r="I4202" s="11" t="s">
        <v>3883</v>
      </c>
      <c r="J4202" s="10" t="s">
        <v>16</v>
      </c>
      <c r="K4202" s="10" t="s">
        <v>25</v>
      </c>
      <c r="L4202" s="10">
        <v>40</v>
      </c>
      <c r="M4202" s="10" t="s">
        <v>133</v>
      </c>
      <c r="N4202" s="10">
        <v>1112</v>
      </c>
      <c r="O4202" s="10">
        <v>8</v>
      </c>
      <c r="P4202" s="10" t="str">
        <f t="shared" si="132"/>
        <v xml:space="preserve">RAJESH|Khajani </v>
      </c>
      <c r="Q4202" s="4">
        <f>VLOOKUP(P:P,'[1]2017'!$D:$E,2,0)</f>
        <v>0</v>
      </c>
      <c r="R4202" s="4" t="str">
        <f>VLOOKUP(P:P,'[1]2017'!$D:$F,3,0)</f>
        <v>Post Graduate</v>
      </c>
      <c r="S4202" s="4" t="str">
        <f>VLOOKUP(P:P,'[1]2017'!$D:$G,4,0)</f>
        <v>Rs 55,000</v>
      </c>
      <c r="T4202" s="4" t="str">
        <f>VLOOKUP(P:P,'[1]2017'!$D:$H,5,0)</f>
        <v>Rs 0</v>
      </c>
      <c r="U4202" s="4" t="str">
        <f>VLOOKUP(P:P,'[1]2017'!$D:$I,6,0)</f>
        <v>Ambedkar Samaj Party</v>
      </c>
      <c r="V4202">
        <f t="shared" si="131"/>
        <v>0</v>
      </c>
    </row>
    <row r="4203" spans="1:22" x14ac:dyDescent="0.3">
      <c r="A4203" s="10" t="s">
        <v>105</v>
      </c>
      <c r="B4203" s="10" t="s">
        <v>106</v>
      </c>
      <c r="C4203" s="10">
        <v>3</v>
      </c>
      <c r="D4203" s="10">
        <v>2017</v>
      </c>
      <c r="E4203" s="4" t="s">
        <v>3798</v>
      </c>
      <c r="F4203" s="10">
        <v>325</v>
      </c>
      <c r="G4203" s="10" t="s">
        <v>3877</v>
      </c>
      <c r="H4203" s="10" t="s">
        <v>25</v>
      </c>
      <c r="I4203" s="11" t="s">
        <v>1915</v>
      </c>
      <c r="J4203" s="10" t="s">
        <v>16</v>
      </c>
      <c r="K4203" s="10" t="s">
        <v>25</v>
      </c>
      <c r="L4203" s="10">
        <v>31</v>
      </c>
      <c r="M4203" s="10" t="s">
        <v>24</v>
      </c>
      <c r="N4203" s="10">
        <v>935</v>
      </c>
      <c r="O4203" s="10">
        <v>9</v>
      </c>
      <c r="P4203" s="10" t="str">
        <f t="shared" si="132"/>
        <v xml:space="preserve">VIRENDRA KUMAR|Khajani </v>
      </c>
      <c r="Q4203" s="4">
        <f>VLOOKUP(P:P,'[1]2017'!$D:$E,2,0)</f>
        <v>0</v>
      </c>
      <c r="R4203" s="4" t="str">
        <f>VLOOKUP(P:P,'[1]2017'!$D:$F,3,0)</f>
        <v>Post Graduate</v>
      </c>
      <c r="S4203" s="4" t="str">
        <f>VLOOKUP(P:P,'[1]2017'!$D:$G,4,0)</f>
        <v>Rs 3,49,000</v>
      </c>
      <c r="T4203" s="4" t="str">
        <f>VLOOKUP(P:P,'[1]2017'!$D:$H,5,0)</f>
        <v>Rs 0</v>
      </c>
      <c r="U4203" s="4" t="str">
        <f>VLOOKUP(P:P,'[1]2017'!$D:$I,6,0)</f>
        <v>Bahujan Mukti Party</v>
      </c>
      <c r="V4203">
        <f t="shared" si="131"/>
        <v>0</v>
      </c>
    </row>
    <row r="4204" spans="1:22" x14ac:dyDescent="0.3">
      <c r="A4204" s="10" t="s">
        <v>105</v>
      </c>
      <c r="B4204" s="10" t="s">
        <v>106</v>
      </c>
      <c r="C4204" s="10">
        <v>3</v>
      </c>
      <c r="D4204" s="10">
        <v>2017</v>
      </c>
      <c r="E4204" s="4" t="s">
        <v>3798</v>
      </c>
      <c r="F4204" s="10">
        <v>325</v>
      </c>
      <c r="G4204" s="10" t="s">
        <v>3877</v>
      </c>
      <c r="H4204" s="10" t="s">
        <v>25</v>
      </c>
      <c r="I4204" s="11" t="s">
        <v>3884</v>
      </c>
      <c r="J4204" s="10" t="s">
        <v>16</v>
      </c>
      <c r="K4204" s="10" t="s">
        <v>25</v>
      </c>
      <c r="L4204" s="10">
        <v>53</v>
      </c>
      <c r="M4204" s="10" t="s">
        <v>169</v>
      </c>
      <c r="N4204" s="10">
        <v>781</v>
      </c>
      <c r="O4204" s="10">
        <v>10</v>
      </c>
      <c r="P4204" s="10" t="str">
        <f t="shared" si="132"/>
        <v xml:space="preserve">RAM CHANDRA|Khajani </v>
      </c>
      <c r="Q4204" s="4">
        <f>VLOOKUP(P:P,'[1]2017'!$D:$E,2,0)</f>
        <v>0</v>
      </c>
      <c r="R4204" s="4" t="str">
        <f>VLOOKUP(P:P,'[1]2017'!$D:$F,3,0)</f>
        <v>10th Pass</v>
      </c>
      <c r="S4204" s="4" t="str">
        <f>VLOOKUP(P:P,'[1]2017'!$D:$G,4,0)</f>
        <v>Rs 13,17,000</v>
      </c>
      <c r="T4204" s="4" t="str">
        <f>VLOOKUP(P:P,'[1]2017'!$D:$H,5,0)</f>
        <v>Rs 0</v>
      </c>
      <c r="U4204" s="4" t="str">
        <f>VLOOKUP(P:P,'[1]2017'!$D:$I,6,0)</f>
        <v>Jan Adhikar Party</v>
      </c>
      <c r="V4204">
        <f t="shared" si="131"/>
        <v>0</v>
      </c>
    </row>
    <row r="4205" spans="1:22" x14ac:dyDescent="0.3">
      <c r="A4205" s="10" t="s">
        <v>105</v>
      </c>
      <c r="B4205" s="10" t="s">
        <v>106</v>
      </c>
      <c r="C4205" s="10">
        <v>3</v>
      </c>
      <c r="D4205" s="10">
        <v>2017</v>
      </c>
      <c r="E4205" s="4" t="s">
        <v>3798</v>
      </c>
      <c r="F4205" s="10">
        <v>325</v>
      </c>
      <c r="G4205" s="10" t="s">
        <v>3877</v>
      </c>
      <c r="H4205" s="10" t="s">
        <v>25</v>
      </c>
      <c r="I4205" s="11" t="s">
        <v>3885</v>
      </c>
      <c r="J4205" s="10" t="s">
        <v>16</v>
      </c>
      <c r="K4205" s="10" t="s">
        <v>25</v>
      </c>
      <c r="L4205" s="10">
        <v>40</v>
      </c>
      <c r="M4205" s="10" t="s">
        <v>23</v>
      </c>
      <c r="N4205" s="10">
        <v>778</v>
      </c>
      <c r="O4205" s="10">
        <v>11</v>
      </c>
      <c r="P4205" s="10" t="str">
        <f t="shared" si="132"/>
        <v xml:space="preserve">KALI CHARAN BELDAR|Khajani </v>
      </c>
      <c r="Q4205" s="4">
        <f>VLOOKUP(P:P,'[1]2017'!$D:$E,2,0)</f>
        <v>0</v>
      </c>
      <c r="R4205" s="4" t="str">
        <f>VLOOKUP(P:P,'[1]2017'!$D:$F,3,0)</f>
        <v>8th Pass</v>
      </c>
      <c r="S4205" s="4" t="str">
        <f>VLOOKUP(P:P,'[1]2017'!$D:$G,4,0)</f>
        <v>Rs 25,09,630</v>
      </c>
      <c r="T4205" s="4" t="str">
        <f>VLOOKUP(P:P,'[1]2017'!$D:$H,5,0)</f>
        <v>Rs 0</v>
      </c>
      <c r="U4205" s="4" t="str">
        <f>VLOOKUP(P:P,'[1]2017'!$D:$I,6,0)</f>
        <v>IND</v>
      </c>
      <c r="V4205">
        <f t="shared" si="131"/>
        <v>0</v>
      </c>
    </row>
    <row r="4206" spans="1:22" x14ac:dyDescent="0.3">
      <c r="A4206" s="10" t="s">
        <v>105</v>
      </c>
      <c r="B4206" s="10" t="s">
        <v>106</v>
      </c>
      <c r="C4206" s="10">
        <v>3</v>
      </c>
      <c r="D4206" s="10">
        <v>2017</v>
      </c>
      <c r="E4206" s="4" t="s">
        <v>3798</v>
      </c>
      <c r="F4206" s="10">
        <v>326</v>
      </c>
      <c r="G4206" s="10" t="s">
        <v>4833</v>
      </c>
      <c r="H4206" s="10" t="s">
        <v>15</v>
      </c>
      <c r="I4206" s="11" t="s">
        <v>3887</v>
      </c>
      <c r="J4206" s="10" t="s">
        <v>26</v>
      </c>
      <c r="K4206" s="10" t="s">
        <v>15</v>
      </c>
      <c r="L4206" s="10">
        <v>35</v>
      </c>
      <c r="M4206" s="10" t="s">
        <v>18</v>
      </c>
      <c r="N4206" s="10">
        <v>87863</v>
      </c>
      <c r="O4206" s="10">
        <v>1</v>
      </c>
      <c r="P4206" s="10" t="str">
        <f t="shared" si="132"/>
        <v>SANGEETA YADAV|ChauriChaura</v>
      </c>
      <c r="Q4206" s="4">
        <f>VLOOKUP(P:P,'[1]2017'!$D:$E,2,0)</f>
        <v>0</v>
      </c>
      <c r="R4206" s="4" t="str">
        <f>VLOOKUP(P:P,'[1]2017'!$D:$F,3,0)</f>
        <v>Graduate Professional</v>
      </c>
      <c r="S4206" s="4" t="str">
        <f>VLOOKUP(P:P,'[1]2017'!$D:$G,4,0)</f>
        <v>Rs 1,40,58,554</v>
      </c>
      <c r="T4206" s="4" t="str">
        <f>VLOOKUP(P:P,'[1]2017'!$D:$H,5,0)</f>
        <v>Rs 1,30,75,000</v>
      </c>
      <c r="U4206" s="4" t="str">
        <f>VLOOKUP(P:P,'[1]2017'!$D:$I,6,0)</f>
        <v>BJP</v>
      </c>
      <c r="V4206">
        <f t="shared" si="131"/>
        <v>1</v>
      </c>
    </row>
    <row r="4207" spans="1:22" x14ac:dyDescent="0.3">
      <c r="A4207" s="10" t="s">
        <v>105</v>
      </c>
      <c r="B4207" s="10" t="s">
        <v>106</v>
      </c>
      <c r="C4207" s="10">
        <v>3</v>
      </c>
      <c r="D4207" s="10">
        <v>2017</v>
      </c>
      <c r="E4207" s="4" t="s">
        <v>3798</v>
      </c>
      <c r="F4207" s="10">
        <v>326</v>
      </c>
      <c r="G4207" s="10" t="s">
        <v>4833</v>
      </c>
      <c r="H4207" s="10" t="s">
        <v>15</v>
      </c>
      <c r="I4207" s="11" t="s">
        <v>3888</v>
      </c>
      <c r="J4207" s="10" t="s">
        <v>16</v>
      </c>
      <c r="K4207" s="10" t="s">
        <v>15</v>
      </c>
      <c r="L4207" s="10">
        <v>39</v>
      </c>
      <c r="M4207" s="10" t="s">
        <v>139</v>
      </c>
      <c r="N4207" s="10">
        <v>42203</v>
      </c>
      <c r="O4207" s="10">
        <v>2</v>
      </c>
      <c r="P4207" s="10" t="str">
        <f t="shared" si="132"/>
        <v>MANUROJAN YADAV|ChauriChaura</v>
      </c>
      <c r="Q4207" s="4" t="e">
        <f>VLOOKUP(P:P,'[1]2017'!$D:$E,2,0)</f>
        <v>#N/A</v>
      </c>
      <c r="R4207" s="4" t="e">
        <f>VLOOKUP(P:P,'[1]2017'!$D:$F,3,0)</f>
        <v>#N/A</v>
      </c>
      <c r="S4207" s="4" t="e">
        <f>VLOOKUP(P:P,'[1]2017'!$D:$G,4,0)</f>
        <v>#N/A</v>
      </c>
      <c r="T4207" s="4" t="e">
        <f>VLOOKUP(P:P,'[1]2017'!$D:$H,5,0)</f>
        <v>#N/A</v>
      </c>
      <c r="U4207" s="4" t="e">
        <f>VLOOKUP(P:P,'[1]2017'!$D:$I,6,0)</f>
        <v>#N/A</v>
      </c>
      <c r="V4207">
        <f t="shared" si="131"/>
        <v>0</v>
      </c>
    </row>
    <row r="4208" spans="1:22" x14ac:dyDescent="0.3">
      <c r="A4208" s="10" t="s">
        <v>105</v>
      </c>
      <c r="B4208" s="10" t="s">
        <v>106</v>
      </c>
      <c r="C4208" s="10">
        <v>3</v>
      </c>
      <c r="D4208" s="10">
        <v>2017</v>
      </c>
      <c r="E4208" s="4" t="s">
        <v>3798</v>
      </c>
      <c r="F4208" s="10">
        <v>326</v>
      </c>
      <c r="G4208" s="10" t="s">
        <v>4833</v>
      </c>
      <c r="H4208" s="10" t="s">
        <v>15</v>
      </c>
      <c r="I4208" s="11" t="s">
        <v>3889</v>
      </c>
      <c r="J4208" s="10" t="s">
        <v>16</v>
      </c>
      <c r="K4208" s="10" t="s">
        <v>15</v>
      </c>
      <c r="L4208" s="10">
        <v>44</v>
      </c>
      <c r="M4208" s="10" t="s">
        <v>37</v>
      </c>
      <c r="N4208" s="10">
        <v>37478</v>
      </c>
      <c r="O4208" s="10">
        <v>3</v>
      </c>
      <c r="P4208" s="10" t="str">
        <f t="shared" si="132"/>
        <v>JAI PRAKASH|ChauriChaura</v>
      </c>
      <c r="Q4208" s="4">
        <f>VLOOKUP(P:P,'[1]2017'!$D:$E,2,0)</f>
        <v>0</v>
      </c>
      <c r="R4208" s="4" t="str">
        <f>VLOOKUP(P:P,'[1]2017'!$D:$F,3,0)</f>
        <v>Graduate</v>
      </c>
      <c r="S4208" s="4" t="str">
        <f>VLOOKUP(P:P,'[1]2017'!$D:$G,4,0)</f>
        <v>Rs 3,09,76,941</v>
      </c>
      <c r="T4208" s="4" t="str">
        <f>VLOOKUP(P:P,'[1]2017'!$D:$H,5,0)</f>
        <v>Rs 53,07,731</v>
      </c>
      <c r="U4208" s="4" t="str">
        <f>VLOOKUP(P:P,'[1]2017'!$D:$I,6,0)</f>
        <v>BSP</v>
      </c>
      <c r="V4208">
        <f t="shared" si="131"/>
        <v>0</v>
      </c>
    </row>
    <row r="4209" spans="1:22" x14ac:dyDescent="0.3">
      <c r="A4209" s="10" t="s">
        <v>105</v>
      </c>
      <c r="B4209" s="10" t="s">
        <v>106</v>
      </c>
      <c r="C4209" s="10">
        <v>3</v>
      </c>
      <c r="D4209" s="10">
        <v>2017</v>
      </c>
      <c r="E4209" s="4" t="s">
        <v>3798</v>
      </c>
      <c r="F4209" s="10">
        <v>326</v>
      </c>
      <c r="G4209" s="10" t="s">
        <v>4833</v>
      </c>
      <c r="H4209" s="10" t="s">
        <v>15</v>
      </c>
      <c r="I4209" s="11" t="s">
        <v>3890</v>
      </c>
      <c r="J4209" s="10" t="s">
        <v>16</v>
      </c>
      <c r="K4209" s="10" t="s">
        <v>15</v>
      </c>
      <c r="L4209" s="10">
        <v>53</v>
      </c>
      <c r="M4209" s="10" t="s">
        <v>248</v>
      </c>
      <c r="N4209" s="10">
        <v>13048</v>
      </c>
      <c r="O4209" s="10">
        <v>4</v>
      </c>
      <c r="P4209" s="10" t="str">
        <f t="shared" si="132"/>
        <v>ISHVAR CHAND|ChauriChaura</v>
      </c>
      <c r="Q4209" s="4">
        <f>VLOOKUP(P:P,'[1]2017'!$D:$E,2,0)</f>
        <v>3</v>
      </c>
      <c r="R4209" s="4" t="str">
        <f>VLOOKUP(P:P,'[1]2017'!$D:$F,3,0)</f>
        <v>Graduate</v>
      </c>
      <c r="S4209" s="4" t="str">
        <f>VLOOKUP(P:P,'[1]2017'!$D:$G,4,0)</f>
        <v>Rs 16,39,00,000</v>
      </c>
      <c r="T4209" s="4" t="str">
        <f>VLOOKUP(P:P,'[1]2017'!$D:$H,5,0)</f>
        <v>Rs 0</v>
      </c>
      <c r="U4209" s="4" t="str">
        <f>VLOOKUP(P:P,'[1]2017'!$D:$I,6,0)</f>
        <v>Nirbal Indian Shoshit Hamara Aam Dal</v>
      </c>
      <c r="V4209">
        <f t="shared" si="131"/>
        <v>0</v>
      </c>
    </row>
    <row r="4210" spans="1:22" x14ac:dyDescent="0.3">
      <c r="A4210" s="10" t="s">
        <v>105</v>
      </c>
      <c r="B4210" s="10" t="s">
        <v>106</v>
      </c>
      <c r="C4210" s="10">
        <v>3</v>
      </c>
      <c r="D4210" s="10">
        <v>2017</v>
      </c>
      <c r="E4210" s="4" t="s">
        <v>3798</v>
      </c>
      <c r="F4210" s="10">
        <v>326</v>
      </c>
      <c r="G4210" s="10" t="s">
        <v>4833</v>
      </c>
      <c r="H4210" s="10" t="s">
        <v>15</v>
      </c>
      <c r="I4210" s="11" t="s">
        <v>3891</v>
      </c>
      <c r="J4210" s="10" t="s">
        <v>16</v>
      </c>
      <c r="K4210" s="10" t="s">
        <v>15</v>
      </c>
      <c r="L4210" s="10">
        <v>35</v>
      </c>
      <c r="M4210" s="10" t="s">
        <v>22</v>
      </c>
      <c r="N4210" s="10">
        <v>2045</v>
      </c>
      <c r="O4210" s="10">
        <v>5</v>
      </c>
      <c r="P4210" s="10" t="str">
        <f t="shared" si="132"/>
        <v>DUDHNATH KEWAT|ChauriChaura</v>
      </c>
      <c r="Q4210" s="4">
        <f>VLOOKUP(P:P,'[1]2017'!$D:$E,2,0)</f>
        <v>0</v>
      </c>
      <c r="R4210" s="4" t="str">
        <f>VLOOKUP(P:P,'[1]2017'!$D:$F,3,0)</f>
        <v>Others</v>
      </c>
      <c r="S4210" s="4" t="str">
        <f>VLOOKUP(P:P,'[1]2017'!$D:$G,4,0)</f>
        <v>Rs 29,89,078</v>
      </c>
      <c r="T4210" s="4" t="str">
        <f>VLOOKUP(P:P,'[1]2017'!$D:$H,5,0)</f>
        <v>Rs 20,54,525</v>
      </c>
      <c r="U4210" s="4" t="str">
        <f>VLOOKUP(P:P,'[1]2017'!$D:$I,6,0)</f>
        <v>NCP</v>
      </c>
      <c r="V4210">
        <f t="shared" si="131"/>
        <v>0</v>
      </c>
    </row>
    <row r="4211" spans="1:22" x14ac:dyDescent="0.3">
      <c r="A4211" s="10" t="s">
        <v>105</v>
      </c>
      <c r="B4211" s="10" t="s">
        <v>106</v>
      </c>
      <c r="C4211" s="10">
        <v>3</v>
      </c>
      <c r="D4211" s="10">
        <v>2017</v>
      </c>
      <c r="E4211" s="4" t="s">
        <v>3798</v>
      </c>
      <c r="F4211" s="10">
        <v>326</v>
      </c>
      <c r="G4211" s="10" t="s">
        <v>4833</v>
      </c>
      <c r="H4211" s="10" t="s">
        <v>15</v>
      </c>
      <c r="I4211" s="11" t="s">
        <v>3892</v>
      </c>
      <c r="J4211" s="10" t="s">
        <v>16</v>
      </c>
      <c r="K4211" s="10" t="s">
        <v>25</v>
      </c>
      <c r="L4211" s="10">
        <v>33</v>
      </c>
      <c r="M4211" s="10" t="s">
        <v>24</v>
      </c>
      <c r="N4211" s="10">
        <v>1340</v>
      </c>
      <c r="O4211" s="10">
        <v>6</v>
      </c>
      <c r="P4211" s="10" t="str">
        <f t="shared" si="132"/>
        <v>AMAR SINGH PASWAN|ChauriChaura</v>
      </c>
      <c r="Q4211" s="4" t="e">
        <f>VLOOKUP(P:P,'[1]2017'!$D:$E,2,0)</f>
        <v>#N/A</v>
      </c>
      <c r="R4211" s="4" t="e">
        <f>VLOOKUP(P:P,'[1]2017'!$D:$F,3,0)</f>
        <v>#N/A</v>
      </c>
      <c r="S4211" s="4" t="e">
        <f>VLOOKUP(P:P,'[1]2017'!$D:$G,4,0)</f>
        <v>#N/A</v>
      </c>
      <c r="T4211" s="4" t="e">
        <f>VLOOKUP(P:P,'[1]2017'!$D:$H,5,0)</f>
        <v>#N/A</v>
      </c>
      <c r="U4211" s="4" t="e">
        <f>VLOOKUP(P:P,'[1]2017'!$D:$I,6,0)</f>
        <v>#N/A</v>
      </c>
      <c r="V4211">
        <f t="shared" si="131"/>
        <v>0</v>
      </c>
    </row>
    <row r="4212" spans="1:22" x14ac:dyDescent="0.3">
      <c r="A4212" s="10" t="s">
        <v>105</v>
      </c>
      <c r="B4212" s="10" t="s">
        <v>106</v>
      </c>
      <c r="C4212" s="10">
        <v>3</v>
      </c>
      <c r="D4212" s="10">
        <v>2017</v>
      </c>
      <c r="E4212" s="4" t="s">
        <v>3798</v>
      </c>
      <c r="F4212" s="10">
        <v>326</v>
      </c>
      <c r="G4212" s="10" t="s">
        <v>4833</v>
      </c>
      <c r="H4212" s="10" t="s">
        <v>15</v>
      </c>
      <c r="I4212" s="11" t="s">
        <v>86</v>
      </c>
      <c r="J4212" s="10" t="s">
        <v>16</v>
      </c>
      <c r="K4212" s="10" t="s">
        <v>15</v>
      </c>
      <c r="L4212" s="10">
        <v>51</v>
      </c>
      <c r="M4212" s="10" t="s">
        <v>23</v>
      </c>
      <c r="N4212" s="10">
        <v>1268</v>
      </c>
      <c r="O4212" s="10">
        <v>7</v>
      </c>
      <c r="P4212" s="10" t="str">
        <f t="shared" si="132"/>
        <v>RAKESH|ChauriChaura</v>
      </c>
      <c r="Q4212" s="4">
        <f>VLOOKUP(P:P,'[1]2017'!$D:$E,2,0)</f>
        <v>0</v>
      </c>
      <c r="R4212" s="4" t="str">
        <f>VLOOKUP(P:P,'[1]2017'!$D:$F,3,0)</f>
        <v>Post Graduate</v>
      </c>
      <c r="S4212" s="4" t="str">
        <f>VLOOKUP(P:P,'[1]2017'!$D:$G,4,0)</f>
        <v>Nil</v>
      </c>
      <c r="T4212" s="4" t="str">
        <f>VLOOKUP(P:P,'[1]2017'!$D:$H,5,0)</f>
        <v>Rs 0</v>
      </c>
      <c r="U4212" s="4" t="str">
        <f>VLOOKUP(P:P,'[1]2017'!$D:$I,6,0)</f>
        <v>IND</v>
      </c>
      <c r="V4212">
        <f t="shared" si="131"/>
        <v>0</v>
      </c>
    </row>
    <row r="4213" spans="1:22" x14ac:dyDescent="0.3">
      <c r="A4213" s="10" t="s">
        <v>105</v>
      </c>
      <c r="B4213" s="10" t="s">
        <v>106</v>
      </c>
      <c r="C4213" s="10">
        <v>3</v>
      </c>
      <c r="D4213" s="10">
        <v>2017</v>
      </c>
      <c r="E4213" s="4" t="s">
        <v>3798</v>
      </c>
      <c r="F4213" s="10">
        <v>326</v>
      </c>
      <c r="G4213" s="10" t="s">
        <v>4833</v>
      </c>
      <c r="H4213" s="10" t="s">
        <v>15</v>
      </c>
      <c r="I4213" s="11" t="s">
        <v>19</v>
      </c>
      <c r="J4213" s="10" t="s">
        <v>20</v>
      </c>
      <c r="K4213" s="10" t="s">
        <v>20</v>
      </c>
      <c r="L4213" s="10" t="s">
        <v>20</v>
      </c>
      <c r="M4213" s="10" t="s">
        <v>21</v>
      </c>
      <c r="N4213" s="10">
        <v>1150</v>
      </c>
      <c r="O4213" s="10">
        <v>8</v>
      </c>
      <c r="P4213" s="10" t="str">
        <f t="shared" si="132"/>
        <v>None of the Above|ChauriChaura</v>
      </c>
      <c r="Q4213" s="4" t="e">
        <f>VLOOKUP(P:P,'[1]2017'!$D:$E,2,0)</f>
        <v>#N/A</v>
      </c>
      <c r="R4213" s="4" t="e">
        <f>VLOOKUP(P:P,'[1]2017'!$D:$F,3,0)</f>
        <v>#N/A</v>
      </c>
      <c r="S4213" s="4" t="e">
        <f>VLOOKUP(P:P,'[1]2017'!$D:$G,4,0)</f>
        <v>#N/A</v>
      </c>
      <c r="T4213" s="4" t="e">
        <f>VLOOKUP(P:P,'[1]2017'!$D:$H,5,0)</f>
        <v>#N/A</v>
      </c>
      <c r="U4213" s="4" t="e">
        <f>VLOOKUP(P:P,'[1]2017'!$D:$I,6,0)</f>
        <v>#N/A</v>
      </c>
      <c r="V4213">
        <f t="shared" si="131"/>
        <v>0</v>
      </c>
    </row>
    <row r="4214" spans="1:22" x14ac:dyDescent="0.3">
      <c r="A4214" s="10" t="s">
        <v>105</v>
      </c>
      <c r="B4214" s="10" t="s">
        <v>106</v>
      </c>
      <c r="C4214" s="10">
        <v>3</v>
      </c>
      <c r="D4214" s="10">
        <v>2017</v>
      </c>
      <c r="E4214" s="4" t="s">
        <v>3798</v>
      </c>
      <c r="F4214" s="10">
        <v>326</v>
      </c>
      <c r="G4214" s="10" t="s">
        <v>4833</v>
      </c>
      <c r="H4214" s="10" t="s">
        <v>15</v>
      </c>
      <c r="I4214" s="11" t="s">
        <v>3893</v>
      </c>
      <c r="J4214" s="10" t="s">
        <v>16</v>
      </c>
      <c r="K4214" s="10" t="s">
        <v>15</v>
      </c>
      <c r="L4214" s="10">
        <v>36</v>
      </c>
      <c r="M4214" s="10" t="s">
        <v>23</v>
      </c>
      <c r="N4214" s="10">
        <v>882</v>
      </c>
      <c r="O4214" s="10">
        <v>9</v>
      </c>
      <c r="P4214" s="10" t="str">
        <f t="shared" si="132"/>
        <v>FAKHRUDDIN ALI|ChauriChaura</v>
      </c>
      <c r="Q4214" s="4">
        <f>VLOOKUP(P:P,'[1]2017'!$D:$E,2,0)</f>
        <v>0</v>
      </c>
      <c r="R4214" s="4" t="str">
        <f>VLOOKUP(P:P,'[1]2017'!$D:$F,3,0)</f>
        <v>12th Pass</v>
      </c>
      <c r="S4214" s="4" t="str">
        <f>VLOOKUP(P:P,'[1]2017'!$D:$G,4,0)</f>
        <v>Rs 8,000</v>
      </c>
      <c r="T4214" s="4" t="str">
        <f>VLOOKUP(P:P,'[1]2017'!$D:$H,5,0)</f>
        <v>Rs 0</v>
      </c>
      <c r="U4214" s="4" t="str">
        <f>VLOOKUP(P:P,'[1]2017'!$D:$I,6,0)</f>
        <v>IND</v>
      </c>
      <c r="V4214">
        <f t="shared" si="131"/>
        <v>0</v>
      </c>
    </row>
    <row r="4215" spans="1:22" x14ac:dyDescent="0.3">
      <c r="A4215" s="10" t="s">
        <v>105</v>
      </c>
      <c r="B4215" s="10" t="s">
        <v>106</v>
      </c>
      <c r="C4215" s="10">
        <v>3</v>
      </c>
      <c r="D4215" s="10">
        <v>2017</v>
      </c>
      <c r="E4215" s="4" t="s">
        <v>3798</v>
      </c>
      <c r="F4215" s="10">
        <v>326</v>
      </c>
      <c r="G4215" s="10" t="s">
        <v>4833</v>
      </c>
      <c r="H4215" s="10" t="s">
        <v>15</v>
      </c>
      <c r="I4215" s="11" t="s">
        <v>3894</v>
      </c>
      <c r="J4215" s="10" t="s">
        <v>16</v>
      </c>
      <c r="K4215" s="10" t="s">
        <v>15</v>
      </c>
      <c r="L4215" s="10">
        <v>65</v>
      </c>
      <c r="M4215" s="10" t="s">
        <v>115</v>
      </c>
      <c r="N4215" s="10">
        <v>846</v>
      </c>
      <c r="O4215" s="10">
        <v>10</v>
      </c>
      <c r="P4215" s="10" t="str">
        <f t="shared" si="132"/>
        <v>ADYA|ChauriChaura</v>
      </c>
      <c r="Q4215" s="4">
        <f>VLOOKUP(P:P,'[1]2017'!$D:$E,2,0)</f>
        <v>0</v>
      </c>
      <c r="R4215" s="4" t="str">
        <f>VLOOKUP(P:P,'[1]2017'!$D:$F,3,0)</f>
        <v>Graduate Professional</v>
      </c>
      <c r="S4215" s="4" t="str">
        <f>VLOOKUP(P:P,'[1]2017'!$D:$G,4,0)</f>
        <v>Rs 1,27,32,965</v>
      </c>
      <c r="T4215" s="4" t="str">
        <f>VLOOKUP(P:P,'[1]2017'!$D:$H,5,0)</f>
        <v>Rs 1,45,000</v>
      </c>
      <c r="U4215" s="4" t="str">
        <f>VLOOKUP(P:P,'[1]2017'!$D:$I,6,0)</f>
        <v>RLD</v>
      </c>
      <c r="V4215">
        <f t="shared" si="131"/>
        <v>0</v>
      </c>
    </row>
    <row r="4216" spans="1:22" x14ac:dyDescent="0.3">
      <c r="A4216" s="10" t="s">
        <v>105</v>
      </c>
      <c r="B4216" s="10" t="s">
        <v>106</v>
      </c>
      <c r="C4216" s="10">
        <v>3</v>
      </c>
      <c r="D4216" s="10">
        <v>2017</v>
      </c>
      <c r="E4216" s="4" t="s">
        <v>3798</v>
      </c>
      <c r="F4216" s="10">
        <v>326</v>
      </c>
      <c r="G4216" s="10" t="s">
        <v>4833</v>
      </c>
      <c r="H4216" s="10" t="s">
        <v>15</v>
      </c>
      <c r="I4216" s="11" t="s">
        <v>3465</v>
      </c>
      <c r="J4216" s="10" t="s">
        <v>16</v>
      </c>
      <c r="K4216" s="10" t="s">
        <v>15</v>
      </c>
      <c r="L4216" s="10">
        <v>46</v>
      </c>
      <c r="M4216" s="10" t="s">
        <v>3847</v>
      </c>
      <c r="N4216" s="10">
        <v>831</v>
      </c>
      <c r="O4216" s="10">
        <v>11</v>
      </c>
      <c r="P4216" s="10" t="str">
        <f t="shared" si="132"/>
        <v>BHOLA PRASAD|ChauriChaura</v>
      </c>
      <c r="Q4216" s="4">
        <f>VLOOKUP(P:P,'[1]2017'!$D:$E,2,0)</f>
        <v>0</v>
      </c>
      <c r="R4216" s="4" t="str">
        <f>VLOOKUP(P:P,'[1]2017'!$D:$F,3,0)</f>
        <v>12th Pass</v>
      </c>
      <c r="S4216" s="4" t="str">
        <f>VLOOKUP(P:P,'[1]2017'!$D:$G,4,0)</f>
        <v>Rs 11,17,000</v>
      </c>
      <c r="T4216" s="4" t="str">
        <f>VLOOKUP(P:P,'[1]2017'!$D:$H,5,0)</f>
        <v>Rs 0</v>
      </c>
      <c r="U4216" s="4" t="str">
        <f>VLOOKUP(P:P,'[1]2017'!$D:$I,6,0)</f>
        <v>Gondvana Gantantra Party</v>
      </c>
      <c r="V4216">
        <f t="shared" si="131"/>
        <v>0</v>
      </c>
    </row>
    <row r="4217" spans="1:22" x14ac:dyDescent="0.3">
      <c r="A4217" s="10" t="s">
        <v>105</v>
      </c>
      <c r="B4217" s="10" t="s">
        <v>106</v>
      </c>
      <c r="C4217" s="10">
        <v>3</v>
      </c>
      <c r="D4217" s="10">
        <v>2017</v>
      </c>
      <c r="E4217" s="4" t="s">
        <v>3798</v>
      </c>
      <c r="F4217" s="10">
        <v>326</v>
      </c>
      <c r="G4217" s="10" t="s">
        <v>4833</v>
      </c>
      <c r="H4217" s="10" t="s">
        <v>15</v>
      </c>
      <c r="I4217" s="11" t="s">
        <v>1380</v>
      </c>
      <c r="J4217" s="10" t="s">
        <v>16</v>
      </c>
      <c r="K4217" s="10" t="s">
        <v>15</v>
      </c>
      <c r="L4217" s="10">
        <v>48</v>
      </c>
      <c r="M4217" s="10" t="s">
        <v>23</v>
      </c>
      <c r="N4217" s="10">
        <v>757</v>
      </c>
      <c r="O4217" s="10">
        <v>12</v>
      </c>
      <c r="P4217" s="10" t="str">
        <f t="shared" si="132"/>
        <v>SURESH|ChauriChaura</v>
      </c>
      <c r="Q4217" s="4" t="e">
        <f>VLOOKUP(P:P,'[1]2017'!$D:$E,2,0)</f>
        <v>#N/A</v>
      </c>
      <c r="R4217" s="4" t="e">
        <f>VLOOKUP(P:P,'[1]2017'!$D:$F,3,0)</f>
        <v>#N/A</v>
      </c>
      <c r="S4217" s="4" t="e">
        <f>VLOOKUP(P:P,'[1]2017'!$D:$G,4,0)</f>
        <v>#N/A</v>
      </c>
      <c r="T4217" s="4" t="e">
        <f>VLOOKUP(P:P,'[1]2017'!$D:$H,5,0)</f>
        <v>#N/A</v>
      </c>
      <c r="U4217" s="4" t="e">
        <f>VLOOKUP(P:P,'[1]2017'!$D:$I,6,0)</f>
        <v>#N/A</v>
      </c>
      <c r="V4217">
        <f t="shared" si="131"/>
        <v>0</v>
      </c>
    </row>
    <row r="4218" spans="1:22" x14ac:dyDescent="0.3">
      <c r="A4218" s="10" t="s">
        <v>105</v>
      </c>
      <c r="B4218" s="10" t="s">
        <v>106</v>
      </c>
      <c r="C4218" s="10">
        <v>3</v>
      </c>
      <c r="D4218" s="10">
        <v>2017</v>
      </c>
      <c r="E4218" s="4" t="s">
        <v>3798</v>
      </c>
      <c r="F4218" s="10">
        <v>326</v>
      </c>
      <c r="G4218" s="10" t="s">
        <v>4833</v>
      </c>
      <c r="H4218" s="10" t="s">
        <v>15</v>
      </c>
      <c r="I4218" s="11" t="s">
        <v>3895</v>
      </c>
      <c r="J4218" s="10" t="s">
        <v>16</v>
      </c>
      <c r="K4218" s="10" t="s">
        <v>15</v>
      </c>
      <c r="L4218" s="10">
        <v>26</v>
      </c>
      <c r="M4218" s="10" t="s">
        <v>1291</v>
      </c>
      <c r="N4218" s="10">
        <v>627</v>
      </c>
      <c r="O4218" s="10">
        <v>13</v>
      </c>
      <c r="P4218" s="10" t="str">
        <f t="shared" si="132"/>
        <v>SARVADANAND|ChauriChaura</v>
      </c>
      <c r="Q4218" s="4" t="e">
        <f>VLOOKUP(P:P,'[1]2017'!$D:$E,2,0)</f>
        <v>#N/A</v>
      </c>
      <c r="R4218" s="4" t="e">
        <f>VLOOKUP(P:P,'[1]2017'!$D:$F,3,0)</f>
        <v>#N/A</v>
      </c>
      <c r="S4218" s="4" t="e">
        <f>VLOOKUP(P:P,'[1]2017'!$D:$G,4,0)</f>
        <v>#N/A</v>
      </c>
      <c r="T4218" s="4" t="e">
        <f>VLOOKUP(P:P,'[1]2017'!$D:$H,5,0)</f>
        <v>#N/A</v>
      </c>
      <c r="U4218" s="4" t="e">
        <f>VLOOKUP(P:P,'[1]2017'!$D:$I,6,0)</f>
        <v>#N/A</v>
      </c>
      <c r="V4218">
        <f t="shared" si="131"/>
        <v>0</v>
      </c>
    </row>
    <row r="4219" spans="1:22" x14ac:dyDescent="0.3">
      <c r="A4219" s="10" t="s">
        <v>105</v>
      </c>
      <c r="B4219" s="10" t="s">
        <v>106</v>
      </c>
      <c r="C4219" s="10">
        <v>3</v>
      </c>
      <c r="D4219" s="10">
        <v>2017</v>
      </c>
      <c r="E4219" s="4" t="s">
        <v>3798</v>
      </c>
      <c r="F4219" s="10">
        <v>326</v>
      </c>
      <c r="G4219" s="10" t="s">
        <v>4833</v>
      </c>
      <c r="H4219" s="10" t="s">
        <v>15</v>
      </c>
      <c r="I4219" s="11" t="s">
        <v>3896</v>
      </c>
      <c r="J4219" s="10" t="s">
        <v>16</v>
      </c>
      <c r="K4219" s="10" t="s">
        <v>15</v>
      </c>
      <c r="L4219" s="10">
        <v>46</v>
      </c>
      <c r="M4219" s="10" t="s">
        <v>426</v>
      </c>
      <c r="N4219" s="10">
        <v>611</v>
      </c>
      <c r="O4219" s="10">
        <v>14</v>
      </c>
      <c r="P4219" s="10" t="str">
        <f t="shared" si="132"/>
        <v>DAYA  SHANKAR NISHAD|ChauriChaura</v>
      </c>
      <c r="Q4219" s="4" t="e">
        <f>VLOOKUP(P:P,'[1]2017'!$D:$E,2,0)</f>
        <v>#N/A</v>
      </c>
      <c r="R4219" s="4" t="e">
        <f>VLOOKUP(P:P,'[1]2017'!$D:$F,3,0)</f>
        <v>#N/A</v>
      </c>
      <c r="S4219" s="4" t="e">
        <f>VLOOKUP(P:P,'[1]2017'!$D:$G,4,0)</f>
        <v>#N/A</v>
      </c>
      <c r="T4219" s="4" t="e">
        <f>VLOOKUP(P:P,'[1]2017'!$D:$H,5,0)</f>
        <v>#N/A</v>
      </c>
      <c r="U4219" s="4" t="e">
        <f>VLOOKUP(P:P,'[1]2017'!$D:$I,6,0)</f>
        <v>#N/A</v>
      </c>
      <c r="V4219">
        <f t="shared" si="131"/>
        <v>0</v>
      </c>
    </row>
    <row r="4220" spans="1:22" x14ac:dyDescent="0.3">
      <c r="A4220" s="10" t="s">
        <v>105</v>
      </c>
      <c r="B4220" s="10" t="s">
        <v>106</v>
      </c>
      <c r="C4220" s="10">
        <v>3</v>
      </c>
      <c r="D4220" s="10">
        <v>2017</v>
      </c>
      <c r="E4220" s="4" t="s">
        <v>3798</v>
      </c>
      <c r="F4220" s="10">
        <v>326</v>
      </c>
      <c r="G4220" s="10" t="s">
        <v>4833</v>
      </c>
      <c r="H4220" s="10" t="s">
        <v>15</v>
      </c>
      <c r="I4220" s="11" t="s">
        <v>3897</v>
      </c>
      <c r="J4220" s="10" t="s">
        <v>16</v>
      </c>
      <c r="K4220" s="10" t="s">
        <v>15</v>
      </c>
      <c r="L4220" s="10">
        <v>61</v>
      </c>
      <c r="M4220" s="10" t="s">
        <v>27</v>
      </c>
      <c r="N4220" s="10">
        <v>556</v>
      </c>
      <c r="O4220" s="10">
        <v>15</v>
      </c>
      <c r="P4220" s="10" t="str">
        <f t="shared" si="132"/>
        <v>VIRENDRA TIWARI|ChauriChaura</v>
      </c>
      <c r="Q4220" s="4" t="e">
        <f>VLOOKUP(P:P,'[1]2017'!$D:$E,2,0)</f>
        <v>#N/A</v>
      </c>
      <c r="R4220" s="4" t="e">
        <f>VLOOKUP(P:P,'[1]2017'!$D:$F,3,0)</f>
        <v>#N/A</v>
      </c>
      <c r="S4220" s="4" t="e">
        <f>VLOOKUP(P:P,'[1]2017'!$D:$G,4,0)</f>
        <v>#N/A</v>
      </c>
      <c r="T4220" s="4" t="e">
        <f>VLOOKUP(P:P,'[1]2017'!$D:$H,5,0)</f>
        <v>#N/A</v>
      </c>
      <c r="U4220" s="4" t="e">
        <f>VLOOKUP(P:P,'[1]2017'!$D:$I,6,0)</f>
        <v>#N/A</v>
      </c>
      <c r="V4220">
        <f t="shared" si="131"/>
        <v>0</v>
      </c>
    </row>
    <row r="4221" spans="1:22" x14ac:dyDescent="0.3">
      <c r="A4221" s="10" t="s">
        <v>105</v>
      </c>
      <c r="B4221" s="10" t="s">
        <v>106</v>
      </c>
      <c r="C4221" s="10">
        <v>3</v>
      </c>
      <c r="D4221" s="10">
        <v>2017</v>
      </c>
      <c r="E4221" s="4" t="s">
        <v>3798</v>
      </c>
      <c r="F4221" s="10">
        <v>326</v>
      </c>
      <c r="G4221" s="10" t="s">
        <v>4833</v>
      </c>
      <c r="H4221" s="10" t="s">
        <v>15</v>
      </c>
      <c r="I4221" s="11" t="s">
        <v>3898</v>
      </c>
      <c r="J4221" s="10" t="s">
        <v>16</v>
      </c>
      <c r="K4221" s="10" t="s">
        <v>15</v>
      </c>
      <c r="L4221" s="10">
        <v>40</v>
      </c>
      <c r="M4221" s="10" t="s">
        <v>23</v>
      </c>
      <c r="N4221" s="10">
        <v>539</v>
      </c>
      <c r="O4221" s="10">
        <v>16</v>
      </c>
      <c r="P4221" s="10" t="str">
        <f t="shared" si="132"/>
        <v>VIRENDRA VIKRAM SINGH|ChauriChaura</v>
      </c>
      <c r="Q4221" s="4" t="e">
        <f>VLOOKUP(P:P,'[1]2017'!$D:$E,2,0)</f>
        <v>#N/A</v>
      </c>
      <c r="R4221" s="4" t="e">
        <f>VLOOKUP(P:P,'[1]2017'!$D:$F,3,0)</f>
        <v>#N/A</v>
      </c>
      <c r="S4221" s="4" t="e">
        <f>VLOOKUP(P:P,'[1]2017'!$D:$G,4,0)</f>
        <v>#N/A</v>
      </c>
      <c r="T4221" s="4" t="e">
        <f>VLOOKUP(P:P,'[1]2017'!$D:$H,5,0)</f>
        <v>#N/A</v>
      </c>
      <c r="U4221" s="4" t="e">
        <f>VLOOKUP(P:P,'[1]2017'!$D:$I,6,0)</f>
        <v>#N/A</v>
      </c>
      <c r="V4221">
        <f t="shared" si="131"/>
        <v>0</v>
      </c>
    </row>
    <row r="4222" spans="1:22" x14ac:dyDescent="0.3">
      <c r="A4222" s="10" t="s">
        <v>105</v>
      </c>
      <c r="B4222" s="10" t="s">
        <v>106</v>
      </c>
      <c r="C4222" s="10">
        <v>3</v>
      </c>
      <c r="D4222" s="10">
        <v>2017</v>
      </c>
      <c r="E4222" s="4" t="s">
        <v>3798</v>
      </c>
      <c r="F4222" s="10">
        <v>326</v>
      </c>
      <c r="G4222" s="10" t="s">
        <v>4833</v>
      </c>
      <c r="H4222" s="10" t="s">
        <v>15</v>
      </c>
      <c r="I4222" s="11" t="s">
        <v>3899</v>
      </c>
      <c r="J4222" s="10" t="s">
        <v>16</v>
      </c>
      <c r="K4222" s="10" t="s">
        <v>15</v>
      </c>
      <c r="L4222" s="10">
        <v>32</v>
      </c>
      <c r="M4222" s="10" t="s">
        <v>23</v>
      </c>
      <c r="N4222" s="10">
        <v>449</v>
      </c>
      <c r="O4222" s="10">
        <v>17</v>
      </c>
      <c r="P4222" s="10" t="str">
        <f t="shared" si="132"/>
        <v>AMIT DUBEY URF CHANDAN|ChauriChaura</v>
      </c>
      <c r="Q4222" s="4" t="e">
        <f>VLOOKUP(P:P,'[1]2017'!$D:$E,2,0)</f>
        <v>#N/A</v>
      </c>
      <c r="R4222" s="4" t="e">
        <f>VLOOKUP(P:P,'[1]2017'!$D:$F,3,0)</f>
        <v>#N/A</v>
      </c>
      <c r="S4222" s="4" t="e">
        <f>VLOOKUP(P:P,'[1]2017'!$D:$G,4,0)</f>
        <v>#N/A</v>
      </c>
      <c r="T4222" s="4" t="e">
        <f>VLOOKUP(P:P,'[1]2017'!$D:$H,5,0)</f>
        <v>#N/A</v>
      </c>
      <c r="U4222" s="4" t="e">
        <f>VLOOKUP(P:P,'[1]2017'!$D:$I,6,0)</f>
        <v>#N/A</v>
      </c>
      <c r="V4222">
        <f t="shared" si="131"/>
        <v>0</v>
      </c>
    </row>
    <row r="4223" spans="1:22" x14ac:dyDescent="0.3">
      <c r="A4223" s="10" t="s">
        <v>105</v>
      </c>
      <c r="B4223" s="10" t="s">
        <v>106</v>
      </c>
      <c r="C4223" s="10">
        <v>3</v>
      </c>
      <c r="D4223" s="10">
        <v>2017</v>
      </c>
      <c r="E4223" s="4" t="s">
        <v>3798</v>
      </c>
      <c r="F4223" s="10">
        <v>326</v>
      </c>
      <c r="G4223" s="10" t="s">
        <v>4833</v>
      </c>
      <c r="H4223" s="10" t="s">
        <v>15</v>
      </c>
      <c r="I4223" s="11" t="s">
        <v>3900</v>
      </c>
      <c r="J4223" s="10" t="s">
        <v>16</v>
      </c>
      <c r="K4223" s="10" t="s">
        <v>15</v>
      </c>
      <c r="L4223" s="10">
        <v>46</v>
      </c>
      <c r="M4223" s="10" t="s">
        <v>163</v>
      </c>
      <c r="N4223" s="10">
        <v>390</v>
      </c>
      <c r="O4223" s="10">
        <v>18</v>
      </c>
      <c r="P4223" s="10" t="str">
        <f t="shared" si="132"/>
        <v>RAMKISHUN|ChauriChaura</v>
      </c>
      <c r="Q4223" s="4">
        <f>VLOOKUP(P:P,'[1]2017'!$D:$E,2,0)</f>
        <v>0</v>
      </c>
      <c r="R4223" s="4" t="str">
        <f>VLOOKUP(P:P,'[1]2017'!$D:$F,3,0)</f>
        <v>Graduate</v>
      </c>
      <c r="S4223" s="4" t="str">
        <f>VLOOKUP(P:P,'[1]2017'!$D:$G,4,0)</f>
        <v>Rs 1,85,041</v>
      </c>
      <c r="T4223" s="4" t="str">
        <f>VLOOKUP(P:P,'[1]2017'!$D:$H,5,0)</f>
        <v>Rs 0</v>
      </c>
      <c r="U4223" s="4" t="str">
        <f>VLOOKUP(P:P,'[1]2017'!$D:$I,6,0)</f>
        <v>Lok Dal</v>
      </c>
      <c r="V4223">
        <f t="shared" si="131"/>
        <v>0</v>
      </c>
    </row>
    <row r="4224" spans="1:22" x14ac:dyDescent="0.3">
      <c r="A4224" s="10" t="s">
        <v>105</v>
      </c>
      <c r="B4224" s="10" t="s">
        <v>106</v>
      </c>
      <c r="C4224" s="10">
        <v>3</v>
      </c>
      <c r="D4224" s="10">
        <v>2017</v>
      </c>
      <c r="E4224" s="4" t="s">
        <v>3798</v>
      </c>
      <c r="F4224" s="10">
        <v>326</v>
      </c>
      <c r="G4224" s="10" t="s">
        <v>4833</v>
      </c>
      <c r="H4224" s="10" t="s">
        <v>15</v>
      </c>
      <c r="I4224" s="11" t="s">
        <v>3901</v>
      </c>
      <c r="J4224" s="10" t="s">
        <v>16</v>
      </c>
      <c r="K4224" s="10" t="s">
        <v>15</v>
      </c>
      <c r="L4224" s="10">
        <v>39</v>
      </c>
      <c r="M4224" s="10" t="s">
        <v>23</v>
      </c>
      <c r="N4224" s="10">
        <v>383</v>
      </c>
      <c r="O4224" s="10">
        <v>19</v>
      </c>
      <c r="P4224" s="10" t="str">
        <f t="shared" si="132"/>
        <v>RAJAN YADAV URF ARTHI BABA|ChauriChaura</v>
      </c>
      <c r="Q4224" s="4" t="e">
        <f>VLOOKUP(P:P,'[1]2017'!$D:$E,2,0)</f>
        <v>#N/A</v>
      </c>
      <c r="R4224" s="4" t="e">
        <f>VLOOKUP(P:P,'[1]2017'!$D:$F,3,0)</f>
        <v>#N/A</v>
      </c>
      <c r="S4224" s="4" t="e">
        <f>VLOOKUP(P:P,'[1]2017'!$D:$G,4,0)</f>
        <v>#N/A</v>
      </c>
      <c r="T4224" s="4" t="e">
        <f>VLOOKUP(P:P,'[1]2017'!$D:$H,5,0)</f>
        <v>#N/A</v>
      </c>
      <c r="U4224" s="4" t="e">
        <f>VLOOKUP(P:P,'[1]2017'!$D:$I,6,0)</f>
        <v>#N/A</v>
      </c>
      <c r="V4224">
        <f t="shared" si="131"/>
        <v>0</v>
      </c>
    </row>
    <row r="4225" spans="1:22" x14ac:dyDescent="0.3">
      <c r="A4225" s="10" t="s">
        <v>105</v>
      </c>
      <c r="B4225" s="10" t="s">
        <v>106</v>
      </c>
      <c r="C4225" s="10">
        <v>3</v>
      </c>
      <c r="D4225" s="10">
        <v>2017</v>
      </c>
      <c r="E4225" s="4" t="s">
        <v>3798</v>
      </c>
      <c r="F4225" s="10">
        <v>326</v>
      </c>
      <c r="G4225" s="10" t="s">
        <v>4833</v>
      </c>
      <c r="H4225" s="10" t="s">
        <v>15</v>
      </c>
      <c r="I4225" s="11" t="s">
        <v>3902</v>
      </c>
      <c r="J4225" s="10" t="s">
        <v>16</v>
      </c>
      <c r="K4225" s="10" t="s">
        <v>15</v>
      </c>
      <c r="L4225" s="10">
        <v>34</v>
      </c>
      <c r="M4225" s="10" t="s">
        <v>3671</v>
      </c>
      <c r="N4225" s="10">
        <v>259</v>
      </c>
      <c r="O4225" s="10">
        <v>20</v>
      </c>
      <c r="P4225" s="10" t="str">
        <f t="shared" si="132"/>
        <v>BAIJNATH VERMA|ChauriChaura</v>
      </c>
      <c r="Q4225" s="4">
        <f>VLOOKUP(P:P,'[1]2017'!$D:$E,2,0)</f>
        <v>0</v>
      </c>
      <c r="R4225" s="4" t="str">
        <f>VLOOKUP(P:P,'[1]2017'!$D:$F,3,0)</f>
        <v>8th Pass</v>
      </c>
      <c r="S4225" s="4" t="str">
        <f>VLOOKUP(P:P,'[1]2017'!$D:$G,4,0)</f>
        <v>Rs 5,50,000</v>
      </c>
      <c r="T4225" s="4" t="str">
        <f>VLOOKUP(P:P,'[1]2017'!$D:$H,5,0)</f>
        <v>Rs 0</v>
      </c>
      <c r="U4225" s="4" t="str">
        <f>VLOOKUP(P:P,'[1]2017'!$D:$I,6,0)</f>
        <v>Bhartiya Sarvjan Party</v>
      </c>
      <c r="V4225">
        <f t="shared" si="131"/>
        <v>0</v>
      </c>
    </row>
    <row r="4226" spans="1:22" x14ac:dyDescent="0.3">
      <c r="A4226" s="10" t="s">
        <v>105</v>
      </c>
      <c r="B4226" s="10" t="s">
        <v>106</v>
      </c>
      <c r="C4226" s="10">
        <v>3</v>
      </c>
      <c r="D4226" s="10">
        <v>2017</v>
      </c>
      <c r="E4226" s="4" t="s">
        <v>3798</v>
      </c>
      <c r="F4226" s="10">
        <v>326</v>
      </c>
      <c r="G4226" s="10" t="s">
        <v>4833</v>
      </c>
      <c r="H4226" s="10" t="s">
        <v>15</v>
      </c>
      <c r="I4226" s="11" t="s">
        <v>3903</v>
      </c>
      <c r="J4226" s="10" t="s">
        <v>16</v>
      </c>
      <c r="K4226" s="10" t="s">
        <v>15</v>
      </c>
      <c r="L4226" s="10">
        <v>44</v>
      </c>
      <c r="M4226" s="10" t="s">
        <v>23</v>
      </c>
      <c r="N4226" s="10">
        <v>199</v>
      </c>
      <c r="O4226" s="10">
        <v>21</v>
      </c>
      <c r="P4226" s="10" t="str">
        <f t="shared" si="132"/>
        <v>SURBJIT|ChauriChaura</v>
      </c>
      <c r="Q4226" s="4" t="e">
        <f>VLOOKUP(P:P,'[1]2017'!$D:$E,2,0)</f>
        <v>#N/A</v>
      </c>
      <c r="R4226" s="4" t="e">
        <f>VLOOKUP(P:P,'[1]2017'!$D:$F,3,0)</f>
        <v>#N/A</v>
      </c>
      <c r="S4226" s="4" t="e">
        <f>VLOOKUP(P:P,'[1]2017'!$D:$G,4,0)</f>
        <v>#N/A</v>
      </c>
      <c r="T4226" s="4" t="e">
        <f>VLOOKUP(P:P,'[1]2017'!$D:$H,5,0)</f>
        <v>#N/A</v>
      </c>
      <c r="U4226" s="4" t="e">
        <f>VLOOKUP(P:P,'[1]2017'!$D:$I,6,0)</f>
        <v>#N/A</v>
      </c>
      <c r="V4226">
        <f t="shared" ref="V4226:V4289" si="133">IF(O:O=1,1,0)</f>
        <v>0</v>
      </c>
    </row>
    <row r="4227" spans="1:22" x14ac:dyDescent="0.3">
      <c r="A4227" s="10" t="s">
        <v>105</v>
      </c>
      <c r="B4227" s="10" t="s">
        <v>106</v>
      </c>
      <c r="C4227" s="10">
        <v>3</v>
      </c>
      <c r="D4227" s="10">
        <v>2017</v>
      </c>
      <c r="E4227" s="4" t="s">
        <v>3798</v>
      </c>
      <c r="F4227" s="10">
        <v>327</v>
      </c>
      <c r="G4227" s="10" t="s">
        <v>3904</v>
      </c>
      <c r="H4227" s="10" t="s">
        <v>25</v>
      </c>
      <c r="I4227" s="11" t="s">
        <v>3905</v>
      </c>
      <c r="J4227" s="10" t="s">
        <v>16</v>
      </c>
      <c r="K4227" s="10" t="s">
        <v>25</v>
      </c>
      <c r="L4227" s="10">
        <v>36</v>
      </c>
      <c r="M4227" s="10" t="s">
        <v>18</v>
      </c>
      <c r="N4227" s="10">
        <v>71966</v>
      </c>
      <c r="O4227" s="10">
        <v>1</v>
      </c>
      <c r="P4227" s="10" t="str">
        <f t="shared" si="132"/>
        <v>VIMLESH PASWAN|Bansgaon</v>
      </c>
      <c r="Q4227" s="4" t="e">
        <f>VLOOKUP(P:P,'[1]2017'!$D:$E,2,0)</f>
        <v>#N/A</v>
      </c>
      <c r="R4227" s="4" t="e">
        <f>VLOOKUP(P:P,'[1]2017'!$D:$F,3,0)</f>
        <v>#N/A</v>
      </c>
      <c r="S4227" s="4" t="e">
        <f>VLOOKUP(P:P,'[1]2017'!$D:$G,4,0)</f>
        <v>#N/A</v>
      </c>
      <c r="T4227" s="4" t="e">
        <f>VLOOKUP(P:P,'[1]2017'!$D:$H,5,0)</f>
        <v>#N/A</v>
      </c>
      <c r="U4227" s="4" t="e">
        <f>VLOOKUP(P:P,'[1]2017'!$D:$I,6,0)</f>
        <v>#N/A</v>
      </c>
      <c r="V4227">
        <f t="shared" si="133"/>
        <v>1</v>
      </c>
    </row>
    <row r="4228" spans="1:22" x14ac:dyDescent="0.3">
      <c r="A4228" s="10" t="s">
        <v>105</v>
      </c>
      <c r="B4228" s="10" t="s">
        <v>106</v>
      </c>
      <c r="C4228" s="10">
        <v>3</v>
      </c>
      <c r="D4228" s="10">
        <v>2017</v>
      </c>
      <c r="E4228" s="4" t="s">
        <v>3798</v>
      </c>
      <c r="F4228" s="10">
        <v>327</v>
      </c>
      <c r="G4228" s="10" t="s">
        <v>3904</v>
      </c>
      <c r="H4228" s="10" t="s">
        <v>25</v>
      </c>
      <c r="I4228" s="11" t="s">
        <v>988</v>
      </c>
      <c r="J4228" s="10" t="s">
        <v>16</v>
      </c>
      <c r="K4228" s="10" t="s">
        <v>25</v>
      </c>
      <c r="L4228" s="10">
        <v>39</v>
      </c>
      <c r="M4228" s="10" t="s">
        <v>37</v>
      </c>
      <c r="N4228" s="10">
        <v>49093</v>
      </c>
      <c r="O4228" s="10">
        <v>2</v>
      </c>
      <c r="P4228" s="10" t="str">
        <f t="shared" si="132"/>
        <v>DHARMENDRA KUMAR|Bansgaon</v>
      </c>
      <c r="Q4228" s="4" t="e">
        <f>VLOOKUP(P:P,'[1]2017'!$D:$E,2,0)</f>
        <v>#N/A</v>
      </c>
      <c r="R4228" s="4" t="e">
        <f>VLOOKUP(P:P,'[1]2017'!$D:$F,3,0)</f>
        <v>#N/A</v>
      </c>
      <c r="S4228" s="4" t="e">
        <f>VLOOKUP(P:P,'[1]2017'!$D:$G,4,0)</f>
        <v>#N/A</v>
      </c>
      <c r="T4228" s="4" t="e">
        <f>VLOOKUP(P:P,'[1]2017'!$D:$H,5,0)</f>
        <v>#N/A</v>
      </c>
      <c r="U4228" s="4" t="e">
        <f>VLOOKUP(P:P,'[1]2017'!$D:$I,6,0)</f>
        <v>#N/A</v>
      </c>
      <c r="V4228">
        <f t="shared" si="133"/>
        <v>0</v>
      </c>
    </row>
    <row r="4229" spans="1:22" x14ac:dyDescent="0.3">
      <c r="A4229" s="10" t="s">
        <v>105</v>
      </c>
      <c r="B4229" s="10" t="s">
        <v>106</v>
      </c>
      <c r="C4229" s="10">
        <v>3</v>
      </c>
      <c r="D4229" s="10">
        <v>2017</v>
      </c>
      <c r="E4229" s="4" t="s">
        <v>3798</v>
      </c>
      <c r="F4229" s="10">
        <v>327</v>
      </c>
      <c r="G4229" s="10" t="s">
        <v>3904</v>
      </c>
      <c r="H4229" s="10" t="s">
        <v>25</v>
      </c>
      <c r="I4229" s="11" t="s">
        <v>3906</v>
      </c>
      <c r="J4229" s="10" t="s">
        <v>26</v>
      </c>
      <c r="K4229" s="10" t="s">
        <v>25</v>
      </c>
      <c r="L4229" s="10">
        <v>62</v>
      </c>
      <c r="M4229" s="10" t="s">
        <v>139</v>
      </c>
      <c r="N4229" s="10">
        <v>44051</v>
      </c>
      <c r="O4229" s="10">
        <v>3</v>
      </c>
      <c r="P4229" s="10" t="str">
        <f t="shared" si="132"/>
        <v>SHARADA DEVI|Bansgaon</v>
      </c>
      <c r="Q4229" s="4" t="e">
        <f>VLOOKUP(P:P,'[1]2017'!$D:$E,2,0)</f>
        <v>#N/A</v>
      </c>
      <c r="R4229" s="4" t="e">
        <f>VLOOKUP(P:P,'[1]2017'!$D:$F,3,0)</f>
        <v>#N/A</v>
      </c>
      <c r="S4229" s="4" t="e">
        <f>VLOOKUP(P:P,'[1]2017'!$D:$G,4,0)</f>
        <v>#N/A</v>
      </c>
      <c r="T4229" s="4" t="e">
        <f>VLOOKUP(P:P,'[1]2017'!$D:$H,5,0)</f>
        <v>#N/A</v>
      </c>
      <c r="U4229" s="4" t="e">
        <f>VLOOKUP(P:P,'[1]2017'!$D:$I,6,0)</f>
        <v>#N/A</v>
      </c>
      <c r="V4229">
        <f t="shared" si="133"/>
        <v>0</v>
      </c>
    </row>
    <row r="4230" spans="1:22" x14ac:dyDescent="0.3">
      <c r="A4230" s="10" t="s">
        <v>105</v>
      </c>
      <c r="B4230" s="10" t="s">
        <v>106</v>
      </c>
      <c r="C4230" s="10">
        <v>3</v>
      </c>
      <c r="D4230" s="10">
        <v>2017</v>
      </c>
      <c r="E4230" s="4" t="s">
        <v>3798</v>
      </c>
      <c r="F4230" s="10">
        <v>327</v>
      </c>
      <c r="G4230" s="10" t="s">
        <v>3904</v>
      </c>
      <c r="H4230" s="10" t="s">
        <v>25</v>
      </c>
      <c r="I4230" s="11" t="s">
        <v>3907</v>
      </c>
      <c r="J4230" s="10" t="s">
        <v>16</v>
      </c>
      <c r="K4230" s="10" t="s">
        <v>25</v>
      </c>
      <c r="L4230" s="10">
        <v>48</v>
      </c>
      <c r="M4230" s="10" t="s">
        <v>248</v>
      </c>
      <c r="N4230" s="10">
        <v>7892</v>
      </c>
      <c r="O4230" s="10">
        <v>4</v>
      </c>
      <c r="P4230" s="10" t="str">
        <f t="shared" si="132"/>
        <v>NANDLAL|Bansgaon</v>
      </c>
      <c r="Q4230" s="4" t="e">
        <f>VLOOKUP(P:P,'[1]2017'!$D:$E,2,0)</f>
        <v>#N/A</v>
      </c>
      <c r="R4230" s="4" t="e">
        <f>VLOOKUP(P:P,'[1]2017'!$D:$F,3,0)</f>
        <v>#N/A</v>
      </c>
      <c r="S4230" s="4" t="e">
        <f>VLOOKUP(P:P,'[1]2017'!$D:$G,4,0)</f>
        <v>#N/A</v>
      </c>
      <c r="T4230" s="4" t="e">
        <f>VLOOKUP(P:P,'[1]2017'!$D:$H,5,0)</f>
        <v>#N/A</v>
      </c>
      <c r="U4230" s="4" t="e">
        <f>VLOOKUP(P:P,'[1]2017'!$D:$I,6,0)</f>
        <v>#N/A</v>
      </c>
      <c r="V4230">
        <f t="shared" si="133"/>
        <v>0</v>
      </c>
    </row>
    <row r="4231" spans="1:22" x14ac:dyDescent="0.3">
      <c r="A4231" s="10" t="s">
        <v>105</v>
      </c>
      <c r="B4231" s="10" t="s">
        <v>106</v>
      </c>
      <c r="C4231" s="10">
        <v>3</v>
      </c>
      <c r="D4231" s="10">
        <v>2017</v>
      </c>
      <c r="E4231" s="4" t="s">
        <v>3798</v>
      </c>
      <c r="F4231" s="10">
        <v>327</v>
      </c>
      <c r="G4231" s="10" t="s">
        <v>3904</v>
      </c>
      <c r="H4231" s="10" t="s">
        <v>25</v>
      </c>
      <c r="I4231" s="11" t="s">
        <v>19</v>
      </c>
      <c r="J4231" s="10" t="s">
        <v>20</v>
      </c>
      <c r="K4231" s="10" t="s">
        <v>20</v>
      </c>
      <c r="L4231" s="10" t="s">
        <v>20</v>
      </c>
      <c r="M4231" s="10" t="s">
        <v>21</v>
      </c>
      <c r="N4231" s="10">
        <v>2143</v>
      </c>
      <c r="O4231" s="10">
        <v>5</v>
      </c>
      <c r="P4231" s="10" t="str">
        <f t="shared" si="132"/>
        <v>None of the Above|Bansgaon</v>
      </c>
      <c r="Q4231" s="4" t="e">
        <f>VLOOKUP(P:P,'[1]2017'!$D:$E,2,0)</f>
        <v>#N/A</v>
      </c>
      <c r="R4231" s="4" t="e">
        <f>VLOOKUP(P:P,'[1]2017'!$D:$F,3,0)</f>
        <v>#N/A</v>
      </c>
      <c r="S4231" s="4" t="e">
        <f>VLOOKUP(P:P,'[1]2017'!$D:$G,4,0)</f>
        <v>#N/A</v>
      </c>
      <c r="T4231" s="4" t="e">
        <f>VLOOKUP(P:P,'[1]2017'!$D:$H,5,0)</f>
        <v>#N/A</v>
      </c>
      <c r="U4231" s="4" t="e">
        <f>VLOOKUP(P:P,'[1]2017'!$D:$I,6,0)</f>
        <v>#N/A</v>
      </c>
      <c r="V4231">
        <f t="shared" si="133"/>
        <v>0</v>
      </c>
    </row>
    <row r="4232" spans="1:22" x14ac:dyDescent="0.3">
      <c r="A4232" s="10" t="s">
        <v>105</v>
      </c>
      <c r="B4232" s="10" t="s">
        <v>106</v>
      </c>
      <c r="C4232" s="10">
        <v>3</v>
      </c>
      <c r="D4232" s="10">
        <v>2017</v>
      </c>
      <c r="E4232" s="4" t="s">
        <v>3798</v>
      </c>
      <c r="F4232" s="10">
        <v>327</v>
      </c>
      <c r="G4232" s="10" t="s">
        <v>3904</v>
      </c>
      <c r="H4232" s="10" t="s">
        <v>25</v>
      </c>
      <c r="I4232" s="11" t="s">
        <v>3908</v>
      </c>
      <c r="J4232" s="10" t="s">
        <v>16</v>
      </c>
      <c r="K4232" s="10" t="s">
        <v>25</v>
      </c>
      <c r="L4232" s="10">
        <v>42</v>
      </c>
      <c r="M4232" s="10" t="s">
        <v>23</v>
      </c>
      <c r="N4232" s="10">
        <v>1496</v>
      </c>
      <c r="O4232" s="10">
        <v>6</v>
      </c>
      <c r="P4232" s="10" t="str">
        <f t="shared" si="132"/>
        <v>RAMDHARI|Bansgaon</v>
      </c>
      <c r="Q4232" s="4" t="e">
        <f>VLOOKUP(P:P,'[1]2017'!$D:$E,2,0)</f>
        <v>#N/A</v>
      </c>
      <c r="R4232" s="4" t="e">
        <f>VLOOKUP(P:P,'[1]2017'!$D:$F,3,0)</f>
        <v>#N/A</v>
      </c>
      <c r="S4232" s="4" t="e">
        <f>VLOOKUP(P:P,'[1]2017'!$D:$G,4,0)</f>
        <v>#N/A</v>
      </c>
      <c r="T4232" s="4" t="e">
        <f>VLOOKUP(P:P,'[1]2017'!$D:$H,5,0)</f>
        <v>#N/A</v>
      </c>
      <c r="U4232" s="4" t="e">
        <f>VLOOKUP(P:P,'[1]2017'!$D:$I,6,0)</f>
        <v>#N/A</v>
      </c>
      <c r="V4232">
        <f t="shared" si="133"/>
        <v>0</v>
      </c>
    </row>
    <row r="4233" spans="1:22" x14ac:dyDescent="0.3">
      <c r="A4233" s="10" t="s">
        <v>105</v>
      </c>
      <c r="B4233" s="10" t="s">
        <v>106</v>
      </c>
      <c r="C4233" s="10">
        <v>3</v>
      </c>
      <c r="D4233" s="10">
        <v>2017</v>
      </c>
      <c r="E4233" s="4" t="s">
        <v>3798</v>
      </c>
      <c r="F4233" s="10">
        <v>327</v>
      </c>
      <c r="G4233" s="10" t="s">
        <v>3904</v>
      </c>
      <c r="H4233" s="10" t="s">
        <v>25</v>
      </c>
      <c r="I4233" s="11" t="s">
        <v>3909</v>
      </c>
      <c r="J4233" s="10" t="s">
        <v>26</v>
      </c>
      <c r="K4233" s="10" t="s">
        <v>25</v>
      </c>
      <c r="L4233" s="10">
        <v>43</v>
      </c>
      <c r="M4233" s="10" t="s">
        <v>24</v>
      </c>
      <c r="N4233" s="10">
        <v>798</v>
      </c>
      <c r="O4233" s="10">
        <v>7</v>
      </c>
      <c r="P4233" s="10" t="str">
        <f t="shared" si="132"/>
        <v>PUSHPA DEVI|Bansgaon</v>
      </c>
      <c r="Q4233" s="4" t="e">
        <f>VLOOKUP(P:P,'[1]2017'!$D:$E,2,0)</f>
        <v>#N/A</v>
      </c>
      <c r="R4233" s="4" t="e">
        <f>VLOOKUP(P:P,'[1]2017'!$D:$F,3,0)</f>
        <v>#N/A</v>
      </c>
      <c r="S4233" s="4" t="e">
        <f>VLOOKUP(P:P,'[1]2017'!$D:$G,4,0)</f>
        <v>#N/A</v>
      </c>
      <c r="T4233" s="4" t="e">
        <f>VLOOKUP(P:P,'[1]2017'!$D:$H,5,0)</f>
        <v>#N/A</v>
      </c>
      <c r="U4233" s="4" t="e">
        <f>VLOOKUP(P:P,'[1]2017'!$D:$I,6,0)</f>
        <v>#N/A</v>
      </c>
      <c r="V4233">
        <f t="shared" si="133"/>
        <v>0</v>
      </c>
    </row>
    <row r="4234" spans="1:22" x14ac:dyDescent="0.3">
      <c r="A4234" s="10" t="s">
        <v>105</v>
      </c>
      <c r="B4234" s="10" t="s">
        <v>106</v>
      </c>
      <c r="C4234" s="10">
        <v>3</v>
      </c>
      <c r="D4234" s="10">
        <v>2017</v>
      </c>
      <c r="E4234" s="4" t="s">
        <v>3798</v>
      </c>
      <c r="F4234" s="10">
        <v>327</v>
      </c>
      <c r="G4234" s="10" t="s">
        <v>3904</v>
      </c>
      <c r="H4234" s="10" t="s">
        <v>25</v>
      </c>
      <c r="I4234" s="11" t="s">
        <v>74</v>
      </c>
      <c r="J4234" s="10" t="s">
        <v>16</v>
      </c>
      <c r="K4234" s="10" t="s">
        <v>25</v>
      </c>
      <c r="L4234" s="10">
        <v>49</v>
      </c>
      <c r="M4234" s="10" t="s">
        <v>169</v>
      </c>
      <c r="N4234" s="10">
        <v>742</v>
      </c>
      <c r="O4234" s="10">
        <v>8</v>
      </c>
      <c r="P4234" s="10" t="str">
        <f t="shared" si="132"/>
        <v>RAM SINGH|Bansgaon</v>
      </c>
      <c r="Q4234" s="4" t="e">
        <f>VLOOKUP(P:P,'[1]2017'!$D:$E,2,0)</f>
        <v>#N/A</v>
      </c>
      <c r="R4234" s="4" t="e">
        <f>VLOOKUP(P:P,'[1]2017'!$D:$F,3,0)</f>
        <v>#N/A</v>
      </c>
      <c r="S4234" s="4" t="e">
        <f>VLOOKUP(P:P,'[1]2017'!$D:$G,4,0)</f>
        <v>#N/A</v>
      </c>
      <c r="T4234" s="4" t="e">
        <f>VLOOKUP(P:P,'[1]2017'!$D:$H,5,0)</f>
        <v>#N/A</v>
      </c>
      <c r="U4234" s="4" t="e">
        <f>VLOOKUP(P:P,'[1]2017'!$D:$I,6,0)</f>
        <v>#N/A</v>
      </c>
      <c r="V4234">
        <f t="shared" si="133"/>
        <v>0</v>
      </c>
    </row>
    <row r="4235" spans="1:22" x14ac:dyDescent="0.3">
      <c r="A4235" s="10" t="s">
        <v>105</v>
      </c>
      <c r="B4235" s="10" t="s">
        <v>106</v>
      </c>
      <c r="C4235" s="10">
        <v>3</v>
      </c>
      <c r="D4235" s="10">
        <v>2017</v>
      </c>
      <c r="E4235" s="4" t="s">
        <v>3798</v>
      </c>
      <c r="F4235" s="10">
        <v>327</v>
      </c>
      <c r="G4235" s="10" t="s">
        <v>3904</v>
      </c>
      <c r="H4235" s="10" t="s">
        <v>25</v>
      </c>
      <c r="I4235" s="11" t="s">
        <v>3910</v>
      </c>
      <c r="J4235" s="10" t="s">
        <v>26</v>
      </c>
      <c r="K4235" s="10" t="s">
        <v>25</v>
      </c>
      <c r="L4235" s="10">
        <v>36</v>
      </c>
      <c r="M4235" s="10" t="s">
        <v>3235</v>
      </c>
      <c r="N4235" s="10">
        <v>637</v>
      </c>
      <c r="O4235" s="10">
        <v>9</v>
      </c>
      <c r="P4235" s="10" t="str">
        <f t="shared" si="132"/>
        <v>SAVITRI|Bansgaon</v>
      </c>
      <c r="Q4235" s="4" t="e">
        <f>VLOOKUP(P:P,'[1]2017'!$D:$E,2,0)</f>
        <v>#N/A</v>
      </c>
      <c r="R4235" s="4" t="e">
        <f>VLOOKUP(P:P,'[1]2017'!$D:$F,3,0)</f>
        <v>#N/A</v>
      </c>
      <c r="S4235" s="4" t="e">
        <f>VLOOKUP(P:P,'[1]2017'!$D:$G,4,0)</f>
        <v>#N/A</v>
      </c>
      <c r="T4235" s="4" t="e">
        <f>VLOOKUP(P:P,'[1]2017'!$D:$H,5,0)</f>
        <v>#N/A</v>
      </c>
      <c r="U4235" s="4" t="e">
        <f>VLOOKUP(P:P,'[1]2017'!$D:$I,6,0)</f>
        <v>#N/A</v>
      </c>
      <c r="V4235">
        <f t="shared" si="133"/>
        <v>0</v>
      </c>
    </row>
    <row r="4236" spans="1:22" x14ac:dyDescent="0.3">
      <c r="A4236" s="10" t="s">
        <v>105</v>
      </c>
      <c r="B4236" s="10" t="s">
        <v>106</v>
      </c>
      <c r="C4236" s="10">
        <v>3</v>
      </c>
      <c r="D4236" s="10">
        <v>2017</v>
      </c>
      <c r="E4236" s="4" t="s">
        <v>3798</v>
      </c>
      <c r="F4236" s="10">
        <v>328</v>
      </c>
      <c r="G4236" s="10" t="s">
        <v>3911</v>
      </c>
      <c r="H4236" s="10" t="s">
        <v>15</v>
      </c>
      <c r="I4236" s="11" t="s">
        <v>3912</v>
      </c>
      <c r="J4236" s="10" t="s">
        <v>16</v>
      </c>
      <c r="K4236" s="10" t="s">
        <v>15</v>
      </c>
      <c r="L4236" s="10">
        <v>49</v>
      </c>
      <c r="M4236" s="10" t="s">
        <v>37</v>
      </c>
      <c r="N4236" s="10">
        <v>78177</v>
      </c>
      <c r="O4236" s="10">
        <v>1</v>
      </c>
      <c r="P4236" s="10" t="str">
        <f t="shared" si="132"/>
        <v>VINAY SHANKAR TIWARI|Chillupar</v>
      </c>
      <c r="Q4236" s="4" t="e">
        <f>VLOOKUP(P:P,'[1]2017'!$D:$E,2,0)</f>
        <v>#N/A</v>
      </c>
      <c r="R4236" s="4" t="e">
        <f>VLOOKUP(P:P,'[1]2017'!$D:$F,3,0)</f>
        <v>#N/A</v>
      </c>
      <c r="S4236" s="4" t="e">
        <f>VLOOKUP(P:P,'[1]2017'!$D:$G,4,0)</f>
        <v>#N/A</v>
      </c>
      <c r="T4236" s="4" t="e">
        <f>VLOOKUP(P:P,'[1]2017'!$D:$H,5,0)</f>
        <v>#N/A</v>
      </c>
      <c r="U4236" s="4" t="e">
        <f>VLOOKUP(P:P,'[1]2017'!$D:$I,6,0)</f>
        <v>#N/A</v>
      </c>
      <c r="V4236">
        <f t="shared" si="133"/>
        <v>1</v>
      </c>
    </row>
    <row r="4237" spans="1:22" x14ac:dyDescent="0.3">
      <c r="A4237" s="10" t="s">
        <v>105</v>
      </c>
      <c r="B4237" s="10" t="s">
        <v>106</v>
      </c>
      <c r="C4237" s="10">
        <v>3</v>
      </c>
      <c r="D4237" s="10">
        <v>2017</v>
      </c>
      <c r="E4237" s="4" t="s">
        <v>3798</v>
      </c>
      <c r="F4237" s="10">
        <v>328</v>
      </c>
      <c r="G4237" s="10" t="s">
        <v>3911</v>
      </c>
      <c r="H4237" s="10" t="s">
        <v>15</v>
      </c>
      <c r="I4237" s="11" t="s">
        <v>3913</v>
      </c>
      <c r="J4237" s="10" t="s">
        <v>16</v>
      </c>
      <c r="K4237" s="10" t="s">
        <v>15</v>
      </c>
      <c r="L4237" s="10">
        <v>52</v>
      </c>
      <c r="M4237" s="10" t="s">
        <v>18</v>
      </c>
      <c r="N4237" s="10">
        <v>74818</v>
      </c>
      <c r="O4237" s="10">
        <v>2</v>
      </c>
      <c r="P4237" s="10" t="str">
        <f t="shared" si="132"/>
        <v>RAJESH TRIPATHI|Chillupar</v>
      </c>
      <c r="Q4237" s="4">
        <f>VLOOKUP(P:P,'[1]2017'!$D:$E,2,0)</f>
        <v>4</v>
      </c>
      <c r="R4237" s="4" t="str">
        <f>VLOOKUP(P:P,'[1]2017'!$D:$F,3,0)</f>
        <v>Graduate</v>
      </c>
      <c r="S4237" s="4" t="str">
        <f>VLOOKUP(P:P,'[1]2017'!$D:$G,4,0)</f>
        <v>Rs 1,01,02,828</v>
      </c>
      <c r="T4237" s="4" t="str">
        <f>VLOOKUP(P:P,'[1]2017'!$D:$H,5,0)</f>
        <v>Rs 7,80,000</v>
      </c>
      <c r="U4237" s="4" t="str">
        <f>VLOOKUP(P:P,'[1]2017'!$D:$I,6,0)</f>
        <v>BJP</v>
      </c>
      <c r="V4237">
        <f t="shared" si="133"/>
        <v>0</v>
      </c>
    </row>
    <row r="4238" spans="1:22" x14ac:dyDescent="0.3">
      <c r="A4238" s="10" t="s">
        <v>105</v>
      </c>
      <c r="B4238" s="10" t="s">
        <v>106</v>
      </c>
      <c r="C4238" s="10">
        <v>3</v>
      </c>
      <c r="D4238" s="10">
        <v>2017</v>
      </c>
      <c r="E4238" s="4" t="s">
        <v>3798</v>
      </c>
      <c r="F4238" s="10">
        <v>328</v>
      </c>
      <c r="G4238" s="10" t="s">
        <v>3911</v>
      </c>
      <c r="H4238" s="10" t="s">
        <v>15</v>
      </c>
      <c r="I4238" s="11" t="s">
        <v>3914</v>
      </c>
      <c r="J4238" s="10" t="s">
        <v>16</v>
      </c>
      <c r="K4238" s="10" t="s">
        <v>15</v>
      </c>
      <c r="L4238" s="10">
        <v>57</v>
      </c>
      <c r="M4238" s="10" t="s">
        <v>139</v>
      </c>
      <c r="N4238" s="10">
        <v>55422</v>
      </c>
      <c r="O4238" s="10">
        <v>3</v>
      </c>
      <c r="P4238" s="10" t="str">
        <f t="shared" si="132"/>
        <v>RAM BHUAL NISHAD|Chillupar</v>
      </c>
      <c r="Q4238" s="4" t="e">
        <f>VLOOKUP(P:P,'[1]2017'!$D:$E,2,0)</f>
        <v>#N/A</v>
      </c>
      <c r="R4238" s="4" t="e">
        <f>VLOOKUP(P:P,'[1]2017'!$D:$F,3,0)</f>
        <v>#N/A</v>
      </c>
      <c r="S4238" s="4" t="e">
        <f>VLOOKUP(P:P,'[1]2017'!$D:$G,4,0)</f>
        <v>#N/A</v>
      </c>
      <c r="T4238" s="4" t="e">
        <f>VLOOKUP(P:P,'[1]2017'!$D:$H,5,0)</f>
        <v>#N/A</v>
      </c>
      <c r="U4238" s="4" t="e">
        <f>VLOOKUP(P:P,'[1]2017'!$D:$I,6,0)</f>
        <v>#N/A</v>
      </c>
      <c r="V4238">
        <f t="shared" si="133"/>
        <v>0</v>
      </c>
    </row>
    <row r="4239" spans="1:22" x14ac:dyDescent="0.3">
      <c r="A4239" s="10" t="s">
        <v>105</v>
      </c>
      <c r="B4239" s="10" t="s">
        <v>106</v>
      </c>
      <c r="C4239" s="10">
        <v>3</v>
      </c>
      <c r="D4239" s="10">
        <v>2017</v>
      </c>
      <c r="E4239" s="4" t="s">
        <v>3798</v>
      </c>
      <c r="F4239" s="10">
        <v>328</v>
      </c>
      <c r="G4239" s="10" t="s">
        <v>3911</v>
      </c>
      <c r="H4239" s="10" t="s">
        <v>15</v>
      </c>
      <c r="I4239" s="11" t="s">
        <v>3915</v>
      </c>
      <c r="J4239" s="10" t="s">
        <v>16</v>
      </c>
      <c r="K4239" s="10" t="s">
        <v>15</v>
      </c>
      <c r="L4239" s="10">
        <v>28</v>
      </c>
      <c r="M4239" s="10" t="s">
        <v>248</v>
      </c>
      <c r="N4239" s="10">
        <v>3241</v>
      </c>
      <c r="O4239" s="10">
        <v>4</v>
      </c>
      <c r="P4239" s="10" t="str">
        <f t="shared" si="132"/>
        <v>YOGESH MANI TIWARI|Chillupar</v>
      </c>
      <c r="Q4239" s="4" t="e">
        <f>VLOOKUP(P:P,'[1]2017'!$D:$E,2,0)</f>
        <v>#N/A</v>
      </c>
      <c r="R4239" s="4" t="e">
        <f>VLOOKUP(P:P,'[1]2017'!$D:$F,3,0)</f>
        <v>#N/A</v>
      </c>
      <c r="S4239" s="4" t="e">
        <f>VLOOKUP(P:P,'[1]2017'!$D:$G,4,0)</f>
        <v>#N/A</v>
      </c>
      <c r="T4239" s="4" t="e">
        <f>VLOOKUP(P:P,'[1]2017'!$D:$H,5,0)</f>
        <v>#N/A</v>
      </c>
      <c r="U4239" s="4" t="e">
        <f>VLOOKUP(P:P,'[1]2017'!$D:$I,6,0)</f>
        <v>#N/A</v>
      </c>
      <c r="V4239">
        <f t="shared" si="133"/>
        <v>0</v>
      </c>
    </row>
    <row r="4240" spans="1:22" x14ac:dyDescent="0.3">
      <c r="A4240" s="10" t="s">
        <v>105</v>
      </c>
      <c r="B4240" s="10" t="s">
        <v>106</v>
      </c>
      <c r="C4240" s="10">
        <v>3</v>
      </c>
      <c r="D4240" s="10">
        <v>2017</v>
      </c>
      <c r="E4240" s="4" t="s">
        <v>3798</v>
      </c>
      <c r="F4240" s="10">
        <v>328</v>
      </c>
      <c r="G4240" s="10" t="s">
        <v>3911</v>
      </c>
      <c r="H4240" s="10" t="s">
        <v>15</v>
      </c>
      <c r="I4240" s="11" t="s">
        <v>19</v>
      </c>
      <c r="J4240" s="10" t="s">
        <v>20</v>
      </c>
      <c r="K4240" s="10" t="s">
        <v>20</v>
      </c>
      <c r="L4240" s="10" t="s">
        <v>20</v>
      </c>
      <c r="M4240" s="10" t="s">
        <v>21</v>
      </c>
      <c r="N4240" s="10">
        <v>2512</v>
      </c>
      <c r="O4240" s="10">
        <v>5</v>
      </c>
      <c r="P4240" s="10" t="str">
        <f t="shared" si="132"/>
        <v>None of the Above|Chillupar</v>
      </c>
      <c r="Q4240" s="4" t="e">
        <f>VLOOKUP(P:P,'[1]2017'!$D:$E,2,0)</f>
        <v>#N/A</v>
      </c>
      <c r="R4240" s="4" t="e">
        <f>VLOOKUP(P:P,'[1]2017'!$D:$F,3,0)</f>
        <v>#N/A</v>
      </c>
      <c r="S4240" s="4" t="e">
        <f>VLOOKUP(P:P,'[1]2017'!$D:$G,4,0)</f>
        <v>#N/A</v>
      </c>
      <c r="T4240" s="4" t="e">
        <f>VLOOKUP(P:P,'[1]2017'!$D:$H,5,0)</f>
        <v>#N/A</v>
      </c>
      <c r="U4240" s="4" t="e">
        <f>VLOOKUP(P:P,'[1]2017'!$D:$I,6,0)</f>
        <v>#N/A</v>
      </c>
      <c r="V4240">
        <f t="shared" si="133"/>
        <v>0</v>
      </c>
    </row>
    <row r="4241" spans="1:22" x14ac:dyDescent="0.3">
      <c r="A4241" s="10" t="s">
        <v>105</v>
      </c>
      <c r="B4241" s="10" t="s">
        <v>106</v>
      </c>
      <c r="C4241" s="10">
        <v>3</v>
      </c>
      <c r="D4241" s="10">
        <v>2017</v>
      </c>
      <c r="E4241" s="4" t="s">
        <v>3798</v>
      </c>
      <c r="F4241" s="10">
        <v>328</v>
      </c>
      <c r="G4241" s="10" t="s">
        <v>3911</v>
      </c>
      <c r="H4241" s="10" t="s">
        <v>15</v>
      </c>
      <c r="I4241" s="11" t="s">
        <v>3916</v>
      </c>
      <c r="J4241" s="10" t="s">
        <v>26</v>
      </c>
      <c r="K4241" s="10" t="s">
        <v>15</v>
      </c>
      <c r="L4241" s="10">
        <v>34</v>
      </c>
      <c r="M4241" s="10" t="s">
        <v>23</v>
      </c>
      <c r="N4241" s="10">
        <v>1418</v>
      </c>
      <c r="O4241" s="10">
        <v>6</v>
      </c>
      <c r="P4241" s="10" t="str">
        <f t="shared" si="132"/>
        <v>POONAM GUPTA|Chillupar</v>
      </c>
      <c r="Q4241" s="4">
        <f>VLOOKUP(P:P,'[1]2017'!$D:$E,2,0)</f>
        <v>0</v>
      </c>
      <c r="R4241" s="4" t="str">
        <f>VLOOKUP(P:P,'[1]2017'!$D:$F,3,0)</f>
        <v>12th Pass</v>
      </c>
      <c r="S4241" s="4" t="str">
        <f>VLOOKUP(P:P,'[1]2017'!$D:$G,4,0)</f>
        <v>Rs 96,05,919</v>
      </c>
      <c r="T4241" s="4" t="str">
        <f>VLOOKUP(P:P,'[1]2017'!$D:$H,5,0)</f>
        <v>Rs 3,60,000</v>
      </c>
      <c r="U4241" s="4" t="str">
        <f>VLOOKUP(P:P,'[1]2017'!$D:$I,6,0)</f>
        <v>IND</v>
      </c>
      <c r="V4241">
        <f t="shared" si="133"/>
        <v>0</v>
      </c>
    </row>
    <row r="4242" spans="1:22" x14ac:dyDescent="0.3">
      <c r="A4242" s="10" t="s">
        <v>105</v>
      </c>
      <c r="B4242" s="10" t="s">
        <v>106</v>
      </c>
      <c r="C4242" s="10">
        <v>3</v>
      </c>
      <c r="D4242" s="10">
        <v>2017</v>
      </c>
      <c r="E4242" s="4" t="s">
        <v>3798</v>
      </c>
      <c r="F4242" s="10">
        <v>328</v>
      </c>
      <c r="G4242" s="10" t="s">
        <v>3911</v>
      </c>
      <c r="H4242" s="10" t="s">
        <v>15</v>
      </c>
      <c r="I4242" s="11" t="s">
        <v>3917</v>
      </c>
      <c r="J4242" s="10" t="s">
        <v>16</v>
      </c>
      <c r="K4242" s="10" t="s">
        <v>15</v>
      </c>
      <c r="L4242" s="10">
        <v>41</v>
      </c>
      <c r="M4242" s="10" t="s">
        <v>24</v>
      </c>
      <c r="N4242" s="10">
        <v>1276</v>
      </c>
      <c r="O4242" s="10">
        <v>7</v>
      </c>
      <c r="P4242" s="10" t="str">
        <f t="shared" si="132"/>
        <v>GANESH SHANKAR SINGH SAINTHWAR|Chillupar</v>
      </c>
      <c r="Q4242" s="4" t="e">
        <f>VLOOKUP(P:P,'[1]2017'!$D:$E,2,0)</f>
        <v>#N/A</v>
      </c>
      <c r="R4242" s="4" t="e">
        <f>VLOOKUP(P:P,'[1]2017'!$D:$F,3,0)</f>
        <v>#N/A</v>
      </c>
      <c r="S4242" s="4" t="e">
        <f>VLOOKUP(P:P,'[1]2017'!$D:$G,4,0)</f>
        <v>#N/A</v>
      </c>
      <c r="T4242" s="4" t="e">
        <f>VLOOKUP(P:P,'[1]2017'!$D:$H,5,0)</f>
        <v>#N/A</v>
      </c>
      <c r="U4242" s="4" t="e">
        <f>VLOOKUP(P:P,'[1]2017'!$D:$I,6,0)</f>
        <v>#N/A</v>
      </c>
      <c r="V4242">
        <f t="shared" si="133"/>
        <v>0</v>
      </c>
    </row>
    <row r="4243" spans="1:22" x14ac:dyDescent="0.3">
      <c r="A4243" s="10" t="s">
        <v>105</v>
      </c>
      <c r="B4243" s="10" t="s">
        <v>106</v>
      </c>
      <c r="C4243" s="10">
        <v>3</v>
      </c>
      <c r="D4243" s="10">
        <v>2017</v>
      </c>
      <c r="E4243" s="4" t="s">
        <v>3798</v>
      </c>
      <c r="F4243" s="10">
        <v>328</v>
      </c>
      <c r="G4243" s="10" t="s">
        <v>3911</v>
      </c>
      <c r="H4243" s="10" t="s">
        <v>15</v>
      </c>
      <c r="I4243" s="11" t="s">
        <v>2241</v>
      </c>
      <c r="J4243" s="10" t="s">
        <v>16</v>
      </c>
      <c r="K4243" s="10" t="s">
        <v>15</v>
      </c>
      <c r="L4243" s="10">
        <v>44</v>
      </c>
      <c r="M4243" s="10" t="s">
        <v>169</v>
      </c>
      <c r="N4243" s="10">
        <v>1228</v>
      </c>
      <c r="O4243" s="10">
        <v>8</v>
      </c>
      <c r="P4243" s="10" t="str">
        <f t="shared" si="132"/>
        <v>RADHESHYAM|Chillupar</v>
      </c>
      <c r="Q4243" s="4">
        <f>VLOOKUP(P:P,'[1]2017'!$D:$E,2,0)</f>
        <v>0</v>
      </c>
      <c r="R4243" s="4" t="str">
        <f>VLOOKUP(P:P,'[1]2017'!$D:$F,3,0)</f>
        <v>Literate</v>
      </c>
      <c r="S4243" s="4" t="str">
        <f>VLOOKUP(P:P,'[1]2017'!$D:$G,4,0)</f>
        <v>Rs 3,11,000</v>
      </c>
      <c r="T4243" s="4" t="str">
        <f>VLOOKUP(P:P,'[1]2017'!$D:$H,5,0)</f>
        <v>Rs 0</v>
      </c>
      <c r="U4243" s="4" t="str">
        <f>VLOOKUP(P:P,'[1]2017'!$D:$I,6,0)</f>
        <v>Jan Adhikar Party</v>
      </c>
      <c r="V4243">
        <f t="shared" si="133"/>
        <v>0</v>
      </c>
    </row>
    <row r="4244" spans="1:22" x14ac:dyDescent="0.3">
      <c r="A4244" s="10" t="s">
        <v>105</v>
      </c>
      <c r="B4244" s="10" t="s">
        <v>106</v>
      </c>
      <c r="C4244" s="10">
        <v>3</v>
      </c>
      <c r="D4244" s="10">
        <v>2017</v>
      </c>
      <c r="E4244" s="4" t="s">
        <v>3798</v>
      </c>
      <c r="F4244" s="10">
        <v>328</v>
      </c>
      <c r="G4244" s="10" t="s">
        <v>3911</v>
      </c>
      <c r="H4244" s="10" t="s">
        <v>15</v>
      </c>
      <c r="I4244" s="11" t="s">
        <v>3918</v>
      </c>
      <c r="J4244" s="10" t="s">
        <v>26</v>
      </c>
      <c r="K4244" s="10" t="s">
        <v>15</v>
      </c>
      <c r="L4244" s="10">
        <v>37</v>
      </c>
      <c r="M4244" s="10" t="s">
        <v>23</v>
      </c>
      <c r="N4244" s="10">
        <v>1122</v>
      </c>
      <c r="O4244" s="10">
        <v>9</v>
      </c>
      <c r="P4244" s="10" t="str">
        <f t="shared" si="132"/>
        <v>SONIYA SHUKLA|Chillupar</v>
      </c>
      <c r="Q4244" s="4">
        <f>VLOOKUP(P:P,'[1]2017'!$D:$E,2,0)</f>
        <v>0</v>
      </c>
      <c r="R4244" s="4" t="str">
        <f>VLOOKUP(P:P,'[1]2017'!$D:$F,3,0)</f>
        <v>12th Pass</v>
      </c>
      <c r="S4244" s="4" t="str">
        <f>VLOOKUP(P:P,'[1]2017'!$D:$G,4,0)</f>
        <v>Rs 7,93,100</v>
      </c>
      <c r="T4244" s="4" t="str">
        <f>VLOOKUP(P:P,'[1]2017'!$D:$H,5,0)</f>
        <v>Rs 0</v>
      </c>
      <c r="U4244" s="4" t="str">
        <f>VLOOKUP(P:P,'[1]2017'!$D:$I,6,0)</f>
        <v>IND</v>
      </c>
      <c r="V4244">
        <f t="shared" si="133"/>
        <v>0</v>
      </c>
    </row>
    <row r="4245" spans="1:22" x14ac:dyDescent="0.3">
      <c r="A4245" s="10" t="s">
        <v>105</v>
      </c>
      <c r="B4245" s="10" t="s">
        <v>106</v>
      </c>
      <c r="C4245" s="10">
        <v>3</v>
      </c>
      <c r="D4245" s="10">
        <v>2017</v>
      </c>
      <c r="E4245" s="4" t="s">
        <v>3798</v>
      </c>
      <c r="F4245" s="10">
        <v>328</v>
      </c>
      <c r="G4245" s="10" t="s">
        <v>3911</v>
      </c>
      <c r="H4245" s="10" t="s">
        <v>15</v>
      </c>
      <c r="I4245" s="11" t="s">
        <v>3919</v>
      </c>
      <c r="J4245" s="10" t="s">
        <v>16</v>
      </c>
      <c r="K4245" s="10" t="s">
        <v>15</v>
      </c>
      <c r="L4245" s="10">
        <v>40</v>
      </c>
      <c r="M4245" s="10" t="s">
        <v>23</v>
      </c>
      <c r="N4245" s="10">
        <v>1103</v>
      </c>
      <c r="O4245" s="10">
        <v>10</v>
      </c>
      <c r="P4245" s="10" t="str">
        <f t="shared" si="132"/>
        <v>SINDH VIJAY YADAV|Chillupar</v>
      </c>
      <c r="Q4245" s="4" t="e">
        <f>VLOOKUP(P:P,'[1]2017'!$D:$E,2,0)</f>
        <v>#N/A</v>
      </c>
      <c r="R4245" s="4" t="e">
        <f>VLOOKUP(P:P,'[1]2017'!$D:$F,3,0)</f>
        <v>#N/A</v>
      </c>
      <c r="S4245" s="4" t="e">
        <f>VLOOKUP(P:P,'[1]2017'!$D:$G,4,0)</f>
        <v>#N/A</v>
      </c>
      <c r="T4245" s="4" t="e">
        <f>VLOOKUP(P:P,'[1]2017'!$D:$H,5,0)</f>
        <v>#N/A</v>
      </c>
      <c r="U4245" s="4" t="e">
        <f>VLOOKUP(P:P,'[1]2017'!$D:$I,6,0)</f>
        <v>#N/A</v>
      </c>
      <c r="V4245">
        <f t="shared" si="133"/>
        <v>0</v>
      </c>
    </row>
    <row r="4246" spans="1:22" x14ac:dyDescent="0.3">
      <c r="A4246" s="10" t="s">
        <v>105</v>
      </c>
      <c r="B4246" s="10" t="s">
        <v>106</v>
      </c>
      <c r="C4246" s="10">
        <v>3</v>
      </c>
      <c r="D4246" s="10">
        <v>2017</v>
      </c>
      <c r="E4246" s="4" t="s">
        <v>3920</v>
      </c>
      <c r="F4246" s="10">
        <v>329</v>
      </c>
      <c r="G4246" s="10" t="s">
        <v>3921</v>
      </c>
      <c r="H4246" s="10" t="s">
        <v>15</v>
      </c>
      <c r="I4246" s="11" t="s">
        <v>3922</v>
      </c>
      <c r="J4246" s="10" t="s">
        <v>16</v>
      </c>
      <c r="K4246" s="10" t="s">
        <v>15</v>
      </c>
      <c r="L4246" s="10">
        <v>48</v>
      </c>
      <c r="M4246" s="10" t="s">
        <v>18</v>
      </c>
      <c r="N4246" s="10">
        <v>82537</v>
      </c>
      <c r="O4246" s="10">
        <v>1</v>
      </c>
      <c r="P4246" s="10" t="str">
        <f t="shared" ref="P4246:P4309" si="134">I4246&amp;"|"&amp;G4246</f>
        <v>JATASHANKER TRIPATHI|Khadda</v>
      </c>
      <c r="Q4246" s="4">
        <f>VLOOKUP(P:P,'[1]2017'!$D:$E,2,0)</f>
        <v>0</v>
      </c>
      <c r="R4246" s="4" t="str">
        <f>VLOOKUP(P:P,'[1]2017'!$D:$F,3,0)</f>
        <v>Post Graduate</v>
      </c>
      <c r="S4246" s="4" t="str">
        <f>VLOOKUP(P:P,'[1]2017'!$D:$G,4,0)</f>
        <v>Rs 68,65,670</v>
      </c>
      <c r="T4246" s="4" t="str">
        <f>VLOOKUP(P:P,'[1]2017'!$D:$H,5,0)</f>
        <v>Rs 0</v>
      </c>
      <c r="U4246" s="4" t="str">
        <f>VLOOKUP(P:P,'[1]2017'!$D:$I,6,0)</f>
        <v>BJP</v>
      </c>
      <c r="V4246">
        <f t="shared" si="133"/>
        <v>1</v>
      </c>
    </row>
    <row r="4247" spans="1:22" x14ac:dyDescent="0.3">
      <c r="A4247" s="10" t="s">
        <v>105</v>
      </c>
      <c r="B4247" s="10" t="s">
        <v>106</v>
      </c>
      <c r="C4247" s="10">
        <v>3</v>
      </c>
      <c r="D4247" s="10">
        <v>2017</v>
      </c>
      <c r="E4247" s="4" t="s">
        <v>3920</v>
      </c>
      <c r="F4247" s="10">
        <v>329</v>
      </c>
      <c r="G4247" s="10" t="s">
        <v>3921</v>
      </c>
      <c r="H4247" s="10" t="s">
        <v>15</v>
      </c>
      <c r="I4247" s="11" t="s">
        <v>3923</v>
      </c>
      <c r="J4247" s="10" t="s">
        <v>16</v>
      </c>
      <c r="K4247" s="10" t="s">
        <v>15</v>
      </c>
      <c r="L4247" s="10">
        <v>38</v>
      </c>
      <c r="M4247" s="10" t="s">
        <v>37</v>
      </c>
      <c r="N4247" s="10">
        <v>44040</v>
      </c>
      <c r="O4247" s="10">
        <v>2</v>
      </c>
      <c r="P4247" s="10" t="str">
        <f t="shared" si="134"/>
        <v>VIJAY PRATAP KUSHWAHA|Khadda</v>
      </c>
      <c r="Q4247" s="4" t="e">
        <f>VLOOKUP(P:P,'[1]2017'!$D:$E,2,0)</f>
        <v>#N/A</v>
      </c>
      <c r="R4247" s="4" t="e">
        <f>VLOOKUP(P:P,'[1]2017'!$D:$F,3,0)</f>
        <v>#N/A</v>
      </c>
      <c r="S4247" s="4" t="e">
        <f>VLOOKUP(P:P,'[1]2017'!$D:$G,4,0)</f>
        <v>#N/A</v>
      </c>
      <c r="T4247" s="4" t="e">
        <f>VLOOKUP(P:P,'[1]2017'!$D:$H,5,0)</f>
        <v>#N/A</v>
      </c>
      <c r="U4247" s="4" t="e">
        <f>VLOOKUP(P:P,'[1]2017'!$D:$I,6,0)</f>
        <v>#N/A</v>
      </c>
      <c r="V4247">
        <f t="shared" si="133"/>
        <v>0</v>
      </c>
    </row>
    <row r="4248" spans="1:22" x14ac:dyDescent="0.3">
      <c r="A4248" s="10" t="s">
        <v>105</v>
      </c>
      <c r="B4248" s="10" t="s">
        <v>106</v>
      </c>
      <c r="C4248" s="10">
        <v>3</v>
      </c>
      <c r="D4248" s="10">
        <v>2017</v>
      </c>
      <c r="E4248" s="4" t="s">
        <v>3920</v>
      </c>
      <c r="F4248" s="10">
        <v>329</v>
      </c>
      <c r="G4248" s="10" t="s">
        <v>3921</v>
      </c>
      <c r="H4248" s="10" t="s">
        <v>15</v>
      </c>
      <c r="I4248" s="11" t="s">
        <v>3924</v>
      </c>
      <c r="J4248" s="10" t="s">
        <v>16</v>
      </c>
      <c r="K4248" s="10" t="s">
        <v>15</v>
      </c>
      <c r="L4248" s="10">
        <v>34</v>
      </c>
      <c r="M4248" s="10" t="s">
        <v>139</v>
      </c>
      <c r="N4248" s="10">
        <v>34982</v>
      </c>
      <c r="O4248" s="10">
        <v>3</v>
      </c>
      <c r="P4248" s="10" t="str">
        <f t="shared" si="134"/>
        <v>VIJENDRA PAL YADAV|Khadda</v>
      </c>
      <c r="Q4248" s="4" t="e">
        <f>VLOOKUP(P:P,'[1]2017'!$D:$E,2,0)</f>
        <v>#N/A</v>
      </c>
      <c r="R4248" s="4" t="e">
        <f>VLOOKUP(P:P,'[1]2017'!$D:$F,3,0)</f>
        <v>#N/A</v>
      </c>
      <c r="S4248" s="4" t="e">
        <f>VLOOKUP(P:P,'[1]2017'!$D:$G,4,0)</f>
        <v>#N/A</v>
      </c>
      <c r="T4248" s="4" t="e">
        <f>VLOOKUP(P:P,'[1]2017'!$D:$H,5,0)</f>
        <v>#N/A</v>
      </c>
      <c r="U4248" s="4" t="e">
        <f>VLOOKUP(P:P,'[1]2017'!$D:$I,6,0)</f>
        <v>#N/A</v>
      </c>
      <c r="V4248">
        <f t="shared" si="133"/>
        <v>0</v>
      </c>
    </row>
    <row r="4249" spans="1:22" x14ac:dyDescent="0.3">
      <c r="A4249" s="10" t="s">
        <v>105</v>
      </c>
      <c r="B4249" s="10" t="s">
        <v>106</v>
      </c>
      <c r="C4249" s="10">
        <v>3</v>
      </c>
      <c r="D4249" s="10">
        <v>2017</v>
      </c>
      <c r="E4249" s="4" t="s">
        <v>3920</v>
      </c>
      <c r="F4249" s="10">
        <v>329</v>
      </c>
      <c r="G4249" s="10" t="s">
        <v>3921</v>
      </c>
      <c r="H4249" s="10" t="s">
        <v>15</v>
      </c>
      <c r="I4249" s="11" t="s">
        <v>3925</v>
      </c>
      <c r="J4249" s="10" t="s">
        <v>16</v>
      </c>
      <c r="K4249" s="10" t="s">
        <v>15</v>
      </c>
      <c r="L4249" s="10">
        <v>52</v>
      </c>
      <c r="M4249" s="10" t="s">
        <v>144</v>
      </c>
      <c r="N4249" s="10">
        <v>8903</v>
      </c>
      <c r="O4249" s="10">
        <v>4</v>
      </c>
      <c r="P4249" s="10" t="str">
        <f t="shared" si="134"/>
        <v>NISAR AHMAD|Khadda</v>
      </c>
      <c r="Q4249" s="4">
        <f>VLOOKUP(P:P,'[1]2017'!$D:$E,2,0)</f>
        <v>0</v>
      </c>
      <c r="R4249" s="4" t="str">
        <f>VLOOKUP(P:P,'[1]2017'!$D:$F,3,0)</f>
        <v>Graduate Professional</v>
      </c>
      <c r="S4249" s="4" t="str">
        <f>VLOOKUP(P:P,'[1]2017'!$D:$G,4,0)</f>
        <v>Rs 23,60,000</v>
      </c>
      <c r="T4249" s="4" t="str">
        <f>VLOOKUP(P:P,'[1]2017'!$D:$H,5,0)</f>
        <v>Rs 0</v>
      </c>
      <c r="U4249" s="4" t="str">
        <f>VLOOKUP(P:P,'[1]2017'!$D:$I,6,0)</f>
        <v>All India Majlis-E-Ittehadul Muslimeen</v>
      </c>
      <c r="V4249">
        <f t="shared" si="133"/>
        <v>0</v>
      </c>
    </row>
    <row r="4250" spans="1:22" x14ac:dyDescent="0.3">
      <c r="A4250" s="10" t="s">
        <v>105</v>
      </c>
      <c r="B4250" s="10" t="s">
        <v>106</v>
      </c>
      <c r="C4250" s="10">
        <v>3</v>
      </c>
      <c r="D4250" s="10">
        <v>2017</v>
      </c>
      <c r="E4250" s="4" t="s">
        <v>3920</v>
      </c>
      <c r="F4250" s="10">
        <v>329</v>
      </c>
      <c r="G4250" s="10" t="s">
        <v>3921</v>
      </c>
      <c r="H4250" s="10" t="s">
        <v>15</v>
      </c>
      <c r="I4250" s="11" t="s">
        <v>3926</v>
      </c>
      <c r="J4250" s="10" t="s">
        <v>16</v>
      </c>
      <c r="K4250" s="10" t="s">
        <v>15</v>
      </c>
      <c r="L4250" s="10">
        <v>56</v>
      </c>
      <c r="M4250" s="10" t="s">
        <v>232</v>
      </c>
      <c r="N4250" s="10">
        <v>7126</v>
      </c>
      <c r="O4250" s="10">
        <v>5</v>
      </c>
      <c r="P4250" s="10" t="str">
        <f t="shared" si="134"/>
        <v>KISHOR KUMAR|Khadda</v>
      </c>
      <c r="Q4250" s="4">
        <f>VLOOKUP(P:P,'[1]2017'!$D:$E,2,0)</f>
        <v>0</v>
      </c>
      <c r="R4250" s="4" t="str">
        <f>VLOOKUP(P:P,'[1]2017'!$D:$F,3,0)</f>
        <v>Graduate Professional</v>
      </c>
      <c r="S4250" s="4" t="str">
        <f>VLOOKUP(P:P,'[1]2017'!$D:$G,4,0)</f>
        <v>Rs 77,71,182</v>
      </c>
      <c r="T4250" s="4" t="str">
        <f>VLOOKUP(P:P,'[1]2017'!$D:$H,5,0)</f>
        <v>Rs 0</v>
      </c>
      <c r="U4250" s="4" t="str">
        <f>VLOOKUP(P:P,'[1]2017'!$D:$I,6,0)</f>
        <v>Peace Party</v>
      </c>
      <c r="V4250">
        <f t="shared" si="133"/>
        <v>0</v>
      </c>
    </row>
    <row r="4251" spans="1:22" x14ac:dyDescent="0.3">
      <c r="A4251" s="10" t="s">
        <v>105</v>
      </c>
      <c r="B4251" s="10" t="s">
        <v>106</v>
      </c>
      <c r="C4251" s="10">
        <v>3</v>
      </c>
      <c r="D4251" s="10">
        <v>2017</v>
      </c>
      <c r="E4251" s="4" t="s">
        <v>3920</v>
      </c>
      <c r="F4251" s="10">
        <v>329</v>
      </c>
      <c r="G4251" s="10" t="s">
        <v>3921</v>
      </c>
      <c r="H4251" s="10" t="s">
        <v>15</v>
      </c>
      <c r="I4251" s="11" t="s">
        <v>3927</v>
      </c>
      <c r="J4251" s="10" t="s">
        <v>16</v>
      </c>
      <c r="K4251" s="10" t="s">
        <v>15</v>
      </c>
      <c r="L4251" s="10">
        <v>44</v>
      </c>
      <c r="M4251" s="10" t="s">
        <v>27</v>
      </c>
      <c r="N4251" s="10">
        <v>4721</v>
      </c>
      <c r="O4251" s="10">
        <v>6</v>
      </c>
      <c r="P4251" s="10" t="str">
        <f t="shared" si="134"/>
        <v>AJAY GOVIND RAO|Khadda</v>
      </c>
      <c r="Q4251" s="4">
        <f>VLOOKUP(P:P,'[1]2017'!$D:$E,2,0)</f>
        <v>0</v>
      </c>
      <c r="R4251" s="4" t="str">
        <f>VLOOKUP(P:P,'[1]2017'!$D:$F,3,0)</f>
        <v>12th Pass</v>
      </c>
      <c r="S4251" s="4" t="str">
        <f>VLOOKUP(P:P,'[1]2017'!$D:$G,4,0)</f>
        <v>Rs 7,71,106</v>
      </c>
      <c r="T4251" s="4" t="str">
        <f>VLOOKUP(P:P,'[1]2017'!$D:$H,5,0)</f>
        <v>Rs 0</v>
      </c>
      <c r="U4251" s="4" t="str">
        <f>VLOOKUP(P:P,'[1]2017'!$D:$I,6,0)</f>
        <v>SHS</v>
      </c>
      <c r="V4251">
        <f t="shared" si="133"/>
        <v>0</v>
      </c>
    </row>
    <row r="4252" spans="1:22" x14ac:dyDescent="0.3">
      <c r="A4252" s="10" t="s">
        <v>105</v>
      </c>
      <c r="B4252" s="10" t="s">
        <v>106</v>
      </c>
      <c r="C4252" s="10">
        <v>3</v>
      </c>
      <c r="D4252" s="10">
        <v>2017</v>
      </c>
      <c r="E4252" s="4" t="s">
        <v>3920</v>
      </c>
      <c r="F4252" s="10">
        <v>329</v>
      </c>
      <c r="G4252" s="10" t="s">
        <v>3921</v>
      </c>
      <c r="H4252" s="10" t="s">
        <v>15</v>
      </c>
      <c r="I4252" s="11" t="s">
        <v>19</v>
      </c>
      <c r="J4252" s="10" t="s">
        <v>20</v>
      </c>
      <c r="K4252" s="10" t="s">
        <v>20</v>
      </c>
      <c r="L4252" s="10" t="s">
        <v>20</v>
      </c>
      <c r="M4252" s="10" t="s">
        <v>21</v>
      </c>
      <c r="N4252" s="10">
        <v>2140</v>
      </c>
      <c r="O4252" s="10">
        <v>7</v>
      </c>
      <c r="P4252" s="10" t="str">
        <f t="shared" si="134"/>
        <v>None of the Above|Khadda</v>
      </c>
      <c r="Q4252" s="4" t="e">
        <f>VLOOKUP(P:P,'[1]2017'!$D:$E,2,0)</f>
        <v>#N/A</v>
      </c>
      <c r="R4252" s="4" t="e">
        <f>VLOOKUP(P:P,'[1]2017'!$D:$F,3,0)</f>
        <v>#N/A</v>
      </c>
      <c r="S4252" s="4" t="e">
        <f>VLOOKUP(P:P,'[1]2017'!$D:$G,4,0)</f>
        <v>#N/A</v>
      </c>
      <c r="T4252" s="4" t="e">
        <f>VLOOKUP(P:P,'[1]2017'!$D:$H,5,0)</f>
        <v>#N/A</v>
      </c>
      <c r="U4252" s="4" t="e">
        <f>VLOOKUP(P:P,'[1]2017'!$D:$I,6,0)</f>
        <v>#N/A</v>
      </c>
      <c r="V4252">
        <f t="shared" si="133"/>
        <v>0</v>
      </c>
    </row>
    <row r="4253" spans="1:22" x14ac:dyDescent="0.3">
      <c r="A4253" s="10" t="s">
        <v>105</v>
      </c>
      <c r="B4253" s="10" t="s">
        <v>106</v>
      </c>
      <c r="C4253" s="10">
        <v>3</v>
      </c>
      <c r="D4253" s="10">
        <v>2017</v>
      </c>
      <c r="E4253" s="4" t="s">
        <v>3920</v>
      </c>
      <c r="F4253" s="10">
        <v>329</v>
      </c>
      <c r="G4253" s="10" t="s">
        <v>3921</v>
      </c>
      <c r="H4253" s="10" t="s">
        <v>15</v>
      </c>
      <c r="I4253" s="11" t="s">
        <v>3928</v>
      </c>
      <c r="J4253" s="10" t="s">
        <v>16</v>
      </c>
      <c r="K4253" s="10" t="s">
        <v>15</v>
      </c>
      <c r="L4253" s="10">
        <v>45</v>
      </c>
      <c r="M4253" s="10" t="s">
        <v>23</v>
      </c>
      <c r="N4253" s="10">
        <v>2120</v>
      </c>
      <c r="O4253" s="10">
        <v>8</v>
      </c>
      <c r="P4253" s="10" t="str">
        <f t="shared" si="134"/>
        <v>RAJKUMAR TULSYAN|Khadda</v>
      </c>
      <c r="Q4253" s="4">
        <f>VLOOKUP(P:P,'[1]2017'!$D:$E,2,0)</f>
        <v>10</v>
      </c>
      <c r="R4253" s="4" t="str">
        <f>VLOOKUP(P:P,'[1]2017'!$D:$F,3,0)</f>
        <v>12th Pass</v>
      </c>
      <c r="S4253" s="4" t="str">
        <f>VLOOKUP(P:P,'[1]2017'!$D:$G,4,0)</f>
        <v>Rs 2,52,61,370</v>
      </c>
      <c r="T4253" s="4" t="str">
        <f>VLOOKUP(P:P,'[1]2017'!$D:$H,5,0)</f>
        <v>Rs 0</v>
      </c>
      <c r="U4253" s="4" t="str">
        <f>VLOOKUP(P:P,'[1]2017'!$D:$I,6,0)</f>
        <v>IND</v>
      </c>
      <c r="V4253">
        <f t="shared" si="133"/>
        <v>0</v>
      </c>
    </row>
    <row r="4254" spans="1:22" x14ac:dyDescent="0.3">
      <c r="A4254" s="10" t="s">
        <v>105</v>
      </c>
      <c r="B4254" s="10" t="s">
        <v>106</v>
      </c>
      <c r="C4254" s="10">
        <v>3</v>
      </c>
      <c r="D4254" s="10">
        <v>2017</v>
      </c>
      <c r="E4254" s="4" t="s">
        <v>3920</v>
      </c>
      <c r="F4254" s="10">
        <v>329</v>
      </c>
      <c r="G4254" s="10" t="s">
        <v>3921</v>
      </c>
      <c r="H4254" s="10" t="s">
        <v>15</v>
      </c>
      <c r="I4254" s="11" t="s">
        <v>3929</v>
      </c>
      <c r="J4254" s="10" t="s">
        <v>16</v>
      </c>
      <c r="K4254" s="10" t="s">
        <v>15</v>
      </c>
      <c r="L4254" s="10">
        <v>42</v>
      </c>
      <c r="M4254" s="10" t="s">
        <v>115</v>
      </c>
      <c r="N4254" s="10">
        <v>1934</v>
      </c>
      <c r="O4254" s="10">
        <v>9</v>
      </c>
      <c r="P4254" s="10" t="str">
        <f t="shared" si="134"/>
        <v>DHANANJAY|Khadda</v>
      </c>
      <c r="Q4254" s="4">
        <f>VLOOKUP(P:P,'[1]2017'!$D:$E,2,0)</f>
        <v>1</v>
      </c>
      <c r="R4254" s="4" t="str">
        <f>VLOOKUP(P:P,'[1]2017'!$D:$F,3,0)</f>
        <v>Post Graduate</v>
      </c>
      <c r="S4254" s="4" t="str">
        <f>VLOOKUP(P:P,'[1]2017'!$D:$G,4,0)</f>
        <v>Rs 17,28,000</v>
      </c>
      <c r="T4254" s="4" t="str">
        <f>VLOOKUP(P:P,'[1]2017'!$D:$H,5,0)</f>
        <v>Rs 10,00,000</v>
      </c>
      <c r="U4254" s="4" t="str">
        <f>VLOOKUP(P:P,'[1]2017'!$D:$I,6,0)</f>
        <v>RLD</v>
      </c>
      <c r="V4254">
        <f t="shared" si="133"/>
        <v>0</v>
      </c>
    </row>
    <row r="4255" spans="1:22" x14ac:dyDescent="0.3">
      <c r="A4255" s="10" t="s">
        <v>105</v>
      </c>
      <c r="B4255" s="10" t="s">
        <v>106</v>
      </c>
      <c r="C4255" s="10">
        <v>3</v>
      </c>
      <c r="D4255" s="10">
        <v>2017</v>
      </c>
      <c r="E4255" s="4" t="s">
        <v>3920</v>
      </c>
      <c r="F4255" s="10">
        <v>329</v>
      </c>
      <c r="G4255" s="10" t="s">
        <v>3921</v>
      </c>
      <c r="H4255" s="10" t="s">
        <v>15</v>
      </c>
      <c r="I4255" s="11" t="s">
        <v>3930</v>
      </c>
      <c r="J4255" s="10" t="s">
        <v>16</v>
      </c>
      <c r="K4255" s="10" t="s">
        <v>15</v>
      </c>
      <c r="L4255" s="10">
        <v>45</v>
      </c>
      <c r="M4255" s="10" t="s">
        <v>23</v>
      </c>
      <c r="N4255" s="10">
        <v>1549</v>
      </c>
      <c r="O4255" s="10">
        <v>10</v>
      </c>
      <c r="P4255" s="10" t="str">
        <f t="shared" si="134"/>
        <v>VIJAI YADAV|Khadda</v>
      </c>
      <c r="Q4255" s="4">
        <f>VLOOKUP(P:P,'[1]2017'!$D:$E,2,0)</f>
        <v>0</v>
      </c>
      <c r="R4255" s="4" t="str">
        <f>VLOOKUP(P:P,'[1]2017'!$D:$F,3,0)</f>
        <v>8th Pass</v>
      </c>
      <c r="S4255" s="4" t="str">
        <f>VLOOKUP(P:P,'[1]2017'!$D:$G,4,0)</f>
        <v>Rs 3,70,000</v>
      </c>
      <c r="T4255" s="4" t="str">
        <f>VLOOKUP(P:P,'[1]2017'!$D:$H,5,0)</f>
        <v>Rs 0</v>
      </c>
      <c r="U4255" s="4" t="str">
        <f>VLOOKUP(P:P,'[1]2017'!$D:$I,6,0)</f>
        <v>IND</v>
      </c>
      <c r="V4255">
        <f t="shared" si="133"/>
        <v>0</v>
      </c>
    </row>
    <row r="4256" spans="1:22" x14ac:dyDescent="0.3">
      <c r="A4256" s="10" t="s">
        <v>105</v>
      </c>
      <c r="B4256" s="10" t="s">
        <v>106</v>
      </c>
      <c r="C4256" s="10">
        <v>3</v>
      </c>
      <c r="D4256" s="10">
        <v>2017</v>
      </c>
      <c r="E4256" s="4" t="s">
        <v>3920</v>
      </c>
      <c r="F4256" s="10">
        <v>329</v>
      </c>
      <c r="G4256" s="10" t="s">
        <v>3921</v>
      </c>
      <c r="H4256" s="10" t="s">
        <v>15</v>
      </c>
      <c r="I4256" s="11" t="s">
        <v>3931</v>
      </c>
      <c r="J4256" s="10" t="s">
        <v>26</v>
      </c>
      <c r="K4256" s="10" t="s">
        <v>15</v>
      </c>
      <c r="L4256" s="10">
        <v>31</v>
      </c>
      <c r="M4256" s="10" t="s">
        <v>23</v>
      </c>
      <c r="N4256" s="10">
        <v>1412</v>
      </c>
      <c r="O4256" s="10">
        <v>11</v>
      </c>
      <c r="P4256" s="10" t="str">
        <f t="shared" si="134"/>
        <v>HASINA|Khadda</v>
      </c>
      <c r="Q4256" s="4">
        <f>VLOOKUP(P:P,'[1]2017'!$D:$E,2,0)</f>
        <v>0</v>
      </c>
      <c r="R4256" s="4" t="str">
        <f>VLOOKUP(P:P,'[1]2017'!$D:$F,3,0)</f>
        <v>Graduate</v>
      </c>
      <c r="S4256" s="4" t="str">
        <f>VLOOKUP(P:P,'[1]2017'!$D:$G,4,0)</f>
        <v>Rs 25,000</v>
      </c>
      <c r="T4256" s="4" t="str">
        <f>VLOOKUP(P:P,'[1]2017'!$D:$H,5,0)</f>
        <v>Rs 0</v>
      </c>
      <c r="U4256" s="4" t="str">
        <f>VLOOKUP(P:P,'[1]2017'!$D:$I,6,0)</f>
        <v>IND</v>
      </c>
      <c r="V4256">
        <f t="shared" si="133"/>
        <v>0</v>
      </c>
    </row>
    <row r="4257" spans="1:22" x14ac:dyDescent="0.3">
      <c r="A4257" s="10" t="s">
        <v>105</v>
      </c>
      <c r="B4257" s="10" t="s">
        <v>106</v>
      </c>
      <c r="C4257" s="10">
        <v>3</v>
      </c>
      <c r="D4257" s="10">
        <v>2017</v>
      </c>
      <c r="E4257" s="4" t="s">
        <v>3920</v>
      </c>
      <c r="F4257" s="10">
        <v>329</v>
      </c>
      <c r="G4257" s="10" t="s">
        <v>3921</v>
      </c>
      <c r="H4257" s="10" t="s">
        <v>15</v>
      </c>
      <c r="I4257" s="11" t="s">
        <v>3932</v>
      </c>
      <c r="J4257" s="10" t="s">
        <v>16</v>
      </c>
      <c r="K4257" s="10" t="s">
        <v>15</v>
      </c>
      <c r="L4257" s="10">
        <v>28</v>
      </c>
      <c r="M4257" s="10" t="s">
        <v>23</v>
      </c>
      <c r="N4257" s="10">
        <v>1371</v>
      </c>
      <c r="O4257" s="10">
        <v>12</v>
      </c>
      <c r="P4257" s="10" t="str">
        <f t="shared" si="134"/>
        <v>VIJAY KUSHWAHA|Khadda</v>
      </c>
      <c r="Q4257" s="4" t="e">
        <f>VLOOKUP(P:P,'[1]2017'!$D:$E,2,0)</f>
        <v>#N/A</v>
      </c>
      <c r="R4257" s="4" t="e">
        <f>VLOOKUP(P:P,'[1]2017'!$D:$F,3,0)</f>
        <v>#N/A</v>
      </c>
      <c r="S4257" s="4" t="e">
        <f>VLOOKUP(P:P,'[1]2017'!$D:$G,4,0)</f>
        <v>#N/A</v>
      </c>
      <c r="T4257" s="4" t="e">
        <f>VLOOKUP(P:P,'[1]2017'!$D:$H,5,0)</f>
        <v>#N/A</v>
      </c>
      <c r="U4257" s="4" t="e">
        <f>VLOOKUP(P:P,'[1]2017'!$D:$I,6,0)</f>
        <v>#N/A</v>
      </c>
      <c r="V4257">
        <f t="shared" si="133"/>
        <v>0</v>
      </c>
    </row>
    <row r="4258" spans="1:22" x14ac:dyDescent="0.3">
      <c r="A4258" s="10" t="s">
        <v>105</v>
      </c>
      <c r="B4258" s="10" t="s">
        <v>106</v>
      </c>
      <c r="C4258" s="10">
        <v>3</v>
      </c>
      <c r="D4258" s="10">
        <v>2017</v>
      </c>
      <c r="E4258" s="4" t="s">
        <v>3920</v>
      </c>
      <c r="F4258" s="10">
        <v>329</v>
      </c>
      <c r="G4258" s="10" t="s">
        <v>3921</v>
      </c>
      <c r="H4258" s="10" t="s">
        <v>15</v>
      </c>
      <c r="I4258" s="11" t="s">
        <v>2323</v>
      </c>
      <c r="J4258" s="10" t="s">
        <v>16</v>
      </c>
      <c r="K4258" s="10" t="s">
        <v>15</v>
      </c>
      <c r="L4258" s="10">
        <v>60</v>
      </c>
      <c r="M4258" s="10" t="s">
        <v>23</v>
      </c>
      <c r="N4258" s="10">
        <v>821</v>
      </c>
      <c r="O4258" s="10">
        <v>13</v>
      </c>
      <c r="P4258" s="10" t="str">
        <f t="shared" si="134"/>
        <v>CHHOTELAL|Khadda</v>
      </c>
      <c r="Q4258" s="4">
        <f>VLOOKUP(P:P,'[1]2017'!$D:$E,2,0)</f>
        <v>0</v>
      </c>
      <c r="R4258" s="4" t="str">
        <f>VLOOKUP(P:P,'[1]2017'!$D:$F,3,0)</f>
        <v>Not Given</v>
      </c>
      <c r="S4258" s="4" t="str">
        <f>VLOOKUP(P:P,'[1]2017'!$D:$G,4,0)</f>
        <v>Rs 5,05,000</v>
      </c>
      <c r="T4258" s="4" t="str">
        <f>VLOOKUP(P:P,'[1]2017'!$D:$H,5,0)</f>
        <v>Rs 0</v>
      </c>
      <c r="U4258" s="4" t="str">
        <f>VLOOKUP(P:P,'[1]2017'!$D:$I,6,0)</f>
        <v>IND</v>
      </c>
      <c r="V4258">
        <f t="shared" si="133"/>
        <v>0</v>
      </c>
    </row>
    <row r="4259" spans="1:22" x14ac:dyDescent="0.3">
      <c r="A4259" s="10" t="s">
        <v>105</v>
      </c>
      <c r="B4259" s="10" t="s">
        <v>106</v>
      </c>
      <c r="C4259" s="10">
        <v>3</v>
      </c>
      <c r="D4259" s="10">
        <v>2017</v>
      </c>
      <c r="E4259" s="4" t="s">
        <v>3920</v>
      </c>
      <c r="F4259" s="10">
        <v>329</v>
      </c>
      <c r="G4259" s="10" t="s">
        <v>3921</v>
      </c>
      <c r="H4259" s="10" t="s">
        <v>15</v>
      </c>
      <c r="I4259" s="11" t="s">
        <v>3933</v>
      </c>
      <c r="J4259" s="10" t="s">
        <v>16</v>
      </c>
      <c r="K4259" s="10" t="s">
        <v>15</v>
      </c>
      <c r="L4259" s="10">
        <v>50</v>
      </c>
      <c r="M4259" s="10" t="s">
        <v>2562</v>
      </c>
      <c r="N4259" s="10">
        <v>590</v>
      </c>
      <c r="O4259" s="10">
        <v>14</v>
      </c>
      <c r="P4259" s="10" t="str">
        <f t="shared" si="134"/>
        <v>LACHHAN PRASAD PRAJAPATI|Khadda</v>
      </c>
      <c r="Q4259" s="4" t="e">
        <f>VLOOKUP(P:P,'[1]2017'!$D:$E,2,0)</f>
        <v>#N/A</v>
      </c>
      <c r="R4259" s="4" t="e">
        <f>VLOOKUP(P:P,'[1]2017'!$D:$F,3,0)</f>
        <v>#N/A</v>
      </c>
      <c r="S4259" s="4" t="e">
        <f>VLOOKUP(P:P,'[1]2017'!$D:$G,4,0)</f>
        <v>#N/A</v>
      </c>
      <c r="T4259" s="4" t="e">
        <f>VLOOKUP(P:P,'[1]2017'!$D:$H,5,0)</f>
        <v>#N/A</v>
      </c>
      <c r="U4259" s="4" t="e">
        <f>VLOOKUP(P:P,'[1]2017'!$D:$I,6,0)</f>
        <v>#N/A</v>
      </c>
      <c r="V4259">
        <f t="shared" si="133"/>
        <v>0</v>
      </c>
    </row>
    <row r="4260" spans="1:22" x14ac:dyDescent="0.3">
      <c r="A4260" s="10" t="s">
        <v>105</v>
      </c>
      <c r="B4260" s="10" t="s">
        <v>106</v>
      </c>
      <c r="C4260" s="10">
        <v>3</v>
      </c>
      <c r="D4260" s="10">
        <v>2017</v>
      </c>
      <c r="E4260" s="4" t="s">
        <v>3920</v>
      </c>
      <c r="F4260" s="10">
        <v>329</v>
      </c>
      <c r="G4260" s="10" t="s">
        <v>3921</v>
      </c>
      <c r="H4260" s="10" t="s">
        <v>15</v>
      </c>
      <c r="I4260" s="11" t="s">
        <v>3934</v>
      </c>
      <c r="J4260" s="10" t="s">
        <v>16</v>
      </c>
      <c r="K4260" s="10" t="s">
        <v>15</v>
      </c>
      <c r="L4260" s="10">
        <v>31</v>
      </c>
      <c r="M4260" s="10" t="s">
        <v>23</v>
      </c>
      <c r="N4260" s="10">
        <v>573</v>
      </c>
      <c r="O4260" s="10">
        <v>15</v>
      </c>
      <c r="P4260" s="10" t="str">
        <f t="shared" si="134"/>
        <v>RAJANISH KUSHWAHA|Khadda</v>
      </c>
      <c r="Q4260" s="4" t="e">
        <f>VLOOKUP(P:P,'[1]2017'!$D:$E,2,0)</f>
        <v>#N/A</v>
      </c>
      <c r="R4260" s="4" t="e">
        <f>VLOOKUP(P:P,'[1]2017'!$D:$F,3,0)</f>
        <v>#N/A</v>
      </c>
      <c r="S4260" s="4" t="e">
        <f>VLOOKUP(P:P,'[1]2017'!$D:$G,4,0)</f>
        <v>#N/A</v>
      </c>
      <c r="T4260" s="4" t="e">
        <f>VLOOKUP(P:P,'[1]2017'!$D:$H,5,0)</f>
        <v>#N/A</v>
      </c>
      <c r="U4260" s="4" t="e">
        <f>VLOOKUP(P:P,'[1]2017'!$D:$I,6,0)</f>
        <v>#N/A</v>
      </c>
      <c r="V4260">
        <f t="shared" si="133"/>
        <v>0</v>
      </c>
    </row>
    <row r="4261" spans="1:22" x14ac:dyDescent="0.3">
      <c r="A4261" s="10" t="s">
        <v>105</v>
      </c>
      <c r="B4261" s="10" t="s">
        <v>106</v>
      </c>
      <c r="C4261" s="10">
        <v>3</v>
      </c>
      <c r="D4261" s="10">
        <v>2017</v>
      </c>
      <c r="E4261" s="4" t="s">
        <v>3920</v>
      </c>
      <c r="F4261" s="10">
        <v>329</v>
      </c>
      <c r="G4261" s="10" t="s">
        <v>3921</v>
      </c>
      <c r="H4261" s="10" t="s">
        <v>15</v>
      </c>
      <c r="I4261" s="11" t="s">
        <v>3935</v>
      </c>
      <c r="J4261" s="10" t="s">
        <v>16</v>
      </c>
      <c r="K4261" s="10" t="s">
        <v>15</v>
      </c>
      <c r="L4261" s="10">
        <v>39</v>
      </c>
      <c r="M4261" s="10" t="s">
        <v>169</v>
      </c>
      <c r="N4261" s="10">
        <v>509</v>
      </c>
      <c r="O4261" s="10">
        <v>16</v>
      </c>
      <c r="P4261" s="10" t="str">
        <f t="shared" si="134"/>
        <v>RAMDHANI|Khadda</v>
      </c>
      <c r="Q4261" s="4">
        <f>VLOOKUP(P:P,'[1]2017'!$D:$E,2,0)</f>
        <v>0</v>
      </c>
      <c r="R4261" s="4" t="str">
        <f>VLOOKUP(P:P,'[1]2017'!$D:$F,3,0)</f>
        <v>8th Pass</v>
      </c>
      <c r="S4261" s="4" t="str">
        <f>VLOOKUP(P:P,'[1]2017'!$D:$G,4,0)</f>
        <v>Rs 11,10,800</v>
      </c>
      <c r="T4261" s="4" t="str">
        <f>VLOOKUP(P:P,'[1]2017'!$D:$H,5,0)</f>
        <v>Rs 0</v>
      </c>
      <c r="U4261" s="4" t="str">
        <f>VLOOKUP(P:P,'[1]2017'!$D:$I,6,0)</f>
        <v>Jan Adhikar Party</v>
      </c>
      <c r="V4261">
        <f t="shared" si="133"/>
        <v>0</v>
      </c>
    </row>
    <row r="4262" spans="1:22" x14ac:dyDescent="0.3">
      <c r="A4262" s="10" t="s">
        <v>105</v>
      </c>
      <c r="B4262" s="10" t="s">
        <v>106</v>
      </c>
      <c r="C4262" s="10">
        <v>3</v>
      </c>
      <c r="D4262" s="10">
        <v>2017</v>
      </c>
      <c r="E4262" s="4" t="s">
        <v>3920</v>
      </c>
      <c r="F4262" s="10">
        <v>330</v>
      </c>
      <c r="G4262" s="10" t="s">
        <v>3936</v>
      </c>
      <c r="H4262" s="10" t="s">
        <v>15</v>
      </c>
      <c r="I4262" s="11" t="s">
        <v>3937</v>
      </c>
      <c r="J4262" s="10" t="s">
        <v>16</v>
      </c>
      <c r="K4262" s="10" t="s">
        <v>15</v>
      </c>
      <c r="L4262" s="10">
        <v>62</v>
      </c>
      <c r="M4262" s="10" t="s">
        <v>18</v>
      </c>
      <c r="N4262" s="10">
        <v>93649</v>
      </c>
      <c r="O4262" s="10">
        <v>1</v>
      </c>
      <c r="P4262" s="10" t="str">
        <f t="shared" si="134"/>
        <v>SWAMI PRASAD MAURYA|Padrauna</v>
      </c>
      <c r="Q4262" s="4">
        <f>VLOOKUP(P:P,'[1]2017'!$D:$E,2,0)</f>
        <v>1</v>
      </c>
      <c r="R4262" s="4" t="str">
        <f>VLOOKUP(P:P,'[1]2017'!$D:$F,3,0)</f>
        <v>Post Graduate</v>
      </c>
      <c r="S4262" s="4" t="str">
        <f>VLOOKUP(P:P,'[1]2017'!$D:$G,4,0)</f>
        <v>Rs 1,27,80,203</v>
      </c>
      <c r="T4262" s="4" t="str">
        <f>VLOOKUP(P:P,'[1]2017'!$D:$H,5,0)</f>
        <v>Rs 0</v>
      </c>
      <c r="U4262" s="4" t="str">
        <f>VLOOKUP(P:P,'[1]2017'!$D:$I,6,0)</f>
        <v>BJP</v>
      </c>
      <c r="V4262">
        <f t="shared" si="133"/>
        <v>1</v>
      </c>
    </row>
    <row r="4263" spans="1:22" x14ac:dyDescent="0.3">
      <c r="A4263" s="10" t="s">
        <v>105</v>
      </c>
      <c r="B4263" s="10" t="s">
        <v>106</v>
      </c>
      <c r="C4263" s="10">
        <v>3</v>
      </c>
      <c r="D4263" s="10">
        <v>2017</v>
      </c>
      <c r="E4263" s="4" t="s">
        <v>3920</v>
      </c>
      <c r="F4263" s="10">
        <v>330</v>
      </c>
      <c r="G4263" s="10" t="s">
        <v>3936</v>
      </c>
      <c r="H4263" s="10" t="s">
        <v>15</v>
      </c>
      <c r="I4263" s="11" t="s">
        <v>3938</v>
      </c>
      <c r="J4263" s="10" t="s">
        <v>16</v>
      </c>
      <c r="K4263" s="10" t="s">
        <v>15</v>
      </c>
      <c r="L4263" s="10">
        <v>46</v>
      </c>
      <c r="M4263" s="10" t="s">
        <v>37</v>
      </c>
      <c r="N4263" s="10">
        <v>53097</v>
      </c>
      <c r="O4263" s="10">
        <v>2</v>
      </c>
      <c r="P4263" s="10" t="str">
        <f t="shared" si="134"/>
        <v>JAVED IQBAL|Padrauna</v>
      </c>
      <c r="Q4263" s="4">
        <f>VLOOKUP(P:P,'[1]2017'!$D:$E,2,0)</f>
        <v>1</v>
      </c>
      <c r="R4263" s="4" t="str">
        <f>VLOOKUP(P:P,'[1]2017'!$D:$F,3,0)</f>
        <v>12th Pass</v>
      </c>
      <c r="S4263" s="4" t="str">
        <f>VLOOKUP(P:P,'[1]2017'!$D:$G,4,0)</f>
        <v>Rs 8,69,00,953</v>
      </c>
      <c r="T4263" s="4" t="str">
        <f>VLOOKUP(P:P,'[1]2017'!$D:$H,5,0)</f>
        <v>Rs 0</v>
      </c>
      <c r="U4263" s="4" t="str">
        <f>VLOOKUP(P:P,'[1]2017'!$D:$I,6,0)</f>
        <v>BSP</v>
      </c>
      <c r="V4263">
        <f t="shared" si="133"/>
        <v>0</v>
      </c>
    </row>
    <row r="4264" spans="1:22" x14ac:dyDescent="0.3">
      <c r="A4264" s="10" t="s">
        <v>105</v>
      </c>
      <c r="B4264" s="10" t="s">
        <v>106</v>
      </c>
      <c r="C4264" s="10">
        <v>3</v>
      </c>
      <c r="D4264" s="10">
        <v>2017</v>
      </c>
      <c r="E4264" s="4" t="s">
        <v>3920</v>
      </c>
      <c r="F4264" s="10">
        <v>330</v>
      </c>
      <c r="G4264" s="10" t="s">
        <v>3936</v>
      </c>
      <c r="H4264" s="10" t="s">
        <v>15</v>
      </c>
      <c r="I4264" s="11" t="s">
        <v>3939</v>
      </c>
      <c r="J4264" s="10" t="s">
        <v>26</v>
      </c>
      <c r="K4264" s="10" t="s">
        <v>15</v>
      </c>
      <c r="L4264" s="10">
        <v>60</v>
      </c>
      <c r="M4264" s="10" t="s">
        <v>17</v>
      </c>
      <c r="N4264" s="10">
        <v>41162</v>
      </c>
      <c r="O4264" s="10">
        <v>3</v>
      </c>
      <c r="P4264" s="10" t="str">
        <f t="shared" si="134"/>
        <v>SHIVKUMARI DEVI|Padrauna</v>
      </c>
      <c r="Q4264" s="4" t="e">
        <f>VLOOKUP(P:P,'[1]2017'!$D:$E,2,0)</f>
        <v>#N/A</v>
      </c>
      <c r="R4264" s="4" t="e">
        <f>VLOOKUP(P:P,'[1]2017'!$D:$F,3,0)</f>
        <v>#N/A</v>
      </c>
      <c r="S4264" s="4" t="e">
        <f>VLOOKUP(P:P,'[1]2017'!$D:$G,4,0)</f>
        <v>#N/A</v>
      </c>
      <c r="T4264" s="4" t="e">
        <f>VLOOKUP(P:P,'[1]2017'!$D:$H,5,0)</f>
        <v>#N/A</v>
      </c>
      <c r="U4264" s="4" t="e">
        <f>VLOOKUP(P:P,'[1]2017'!$D:$I,6,0)</f>
        <v>#N/A</v>
      </c>
      <c r="V4264">
        <f t="shared" si="133"/>
        <v>0</v>
      </c>
    </row>
    <row r="4265" spans="1:22" x14ac:dyDescent="0.3">
      <c r="A4265" s="10" t="s">
        <v>105</v>
      </c>
      <c r="B4265" s="10" t="s">
        <v>106</v>
      </c>
      <c r="C4265" s="10">
        <v>3</v>
      </c>
      <c r="D4265" s="10">
        <v>2017</v>
      </c>
      <c r="E4265" s="4" t="s">
        <v>3920</v>
      </c>
      <c r="F4265" s="10">
        <v>330</v>
      </c>
      <c r="G4265" s="10" t="s">
        <v>3936</v>
      </c>
      <c r="H4265" s="10" t="s">
        <v>15</v>
      </c>
      <c r="I4265" s="11" t="s">
        <v>3940</v>
      </c>
      <c r="J4265" s="10" t="s">
        <v>16</v>
      </c>
      <c r="K4265" s="10" t="s">
        <v>15</v>
      </c>
      <c r="L4265" s="10">
        <v>47</v>
      </c>
      <c r="M4265" s="10" t="s">
        <v>232</v>
      </c>
      <c r="N4265" s="10">
        <v>8329</v>
      </c>
      <c r="O4265" s="10">
        <v>4</v>
      </c>
      <c r="P4265" s="10" t="str">
        <f t="shared" si="134"/>
        <v>RAJENDRA ALIAS MUNNA YADAV|Padrauna</v>
      </c>
      <c r="Q4265" s="4" t="e">
        <f>VLOOKUP(P:P,'[1]2017'!$D:$E,2,0)</f>
        <v>#N/A</v>
      </c>
      <c r="R4265" s="4" t="e">
        <f>VLOOKUP(P:P,'[1]2017'!$D:$F,3,0)</f>
        <v>#N/A</v>
      </c>
      <c r="S4265" s="4" t="e">
        <f>VLOOKUP(P:P,'[1]2017'!$D:$G,4,0)</f>
        <v>#N/A</v>
      </c>
      <c r="T4265" s="4" t="e">
        <f>VLOOKUP(P:P,'[1]2017'!$D:$H,5,0)</f>
        <v>#N/A</v>
      </c>
      <c r="U4265" s="4" t="e">
        <f>VLOOKUP(P:P,'[1]2017'!$D:$I,6,0)</f>
        <v>#N/A</v>
      </c>
      <c r="V4265">
        <f t="shared" si="133"/>
        <v>0</v>
      </c>
    </row>
    <row r="4266" spans="1:22" x14ac:dyDescent="0.3">
      <c r="A4266" s="10" t="s">
        <v>105</v>
      </c>
      <c r="B4266" s="10" t="s">
        <v>106</v>
      </c>
      <c r="C4266" s="10">
        <v>3</v>
      </c>
      <c r="D4266" s="10">
        <v>2017</v>
      </c>
      <c r="E4266" s="4" t="s">
        <v>3920</v>
      </c>
      <c r="F4266" s="10">
        <v>330</v>
      </c>
      <c r="G4266" s="10" t="s">
        <v>3936</v>
      </c>
      <c r="H4266" s="10" t="s">
        <v>15</v>
      </c>
      <c r="I4266" s="11" t="s">
        <v>3941</v>
      </c>
      <c r="J4266" s="10" t="s">
        <v>16</v>
      </c>
      <c r="K4266" s="10" t="s">
        <v>15</v>
      </c>
      <c r="L4266" s="10">
        <v>55</v>
      </c>
      <c r="M4266" s="10" t="s">
        <v>23</v>
      </c>
      <c r="N4266" s="10">
        <v>2196</v>
      </c>
      <c r="O4266" s="10">
        <v>5</v>
      </c>
      <c r="P4266" s="10" t="str">
        <f t="shared" si="134"/>
        <v>RAJESH PRASAD SAINI|Padrauna</v>
      </c>
      <c r="Q4266" s="4">
        <f>VLOOKUP(P:P,'[1]2017'!$D:$E,2,0)</f>
        <v>0</v>
      </c>
      <c r="R4266" s="4" t="str">
        <f>VLOOKUP(P:P,'[1]2017'!$D:$F,3,0)</f>
        <v>10th Pass</v>
      </c>
      <c r="S4266" s="4" t="str">
        <f>VLOOKUP(P:P,'[1]2017'!$D:$G,4,0)</f>
        <v>Rs 14,03,000</v>
      </c>
      <c r="T4266" s="4" t="str">
        <f>VLOOKUP(P:P,'[1]2017'!$D:$H,5,0)</f>
        <v>Rs 10,00,000</v>
      </c>
      <c r="U4266" s="4" t="str">
        <f>VLOOKUP(P:P,'[1]2017'!$D:$I,6,0)</f>
        <v>IND</v>
      </c>
      <c r="V4266">
        <f t="shared" si="133"/>
        <v>0</v>
      </c>
    </row>
    <row r="4267" spans="1:22" x14ac:dyDescent="0.3">
      <c r="A4267" s="10" t="s">
        <v>105</v>
      </c>
      <c r="B4267" s="10" t="s">
        <v>106</v>
      </c>
      <c r="C4267" s="10">
        <v>3</v>
      </c>
      <c r="D4267" s="10">
        <v>2017</v>
      </c>
      <c r="E4267" s="4" t="s">
        <v>3920</v>
      </c>
      <c r="F4267" s="10">
        <v>330</v>
      </c>
      <c r="G4267" s="10" t="s">
        <v>3936</v>
      </c>
      <c r="H4267" s="10" t="s">
        <v>15</v>
      </c>
      <c r="I4267" s="11" t="s">
        <v>3942</v>
      </c>
      <c r="J4267" s="10" t="s">
        <v>16</v>
      </c>
      <c r="K4267" s="10" t="s">
        <v>15</v>
      </c>
      <c r="L4267" s="10">
        <v>36</v>
      </c>
      <c r="M4267" s="10" t="s">
        <v>23</v>
      </c>
      <c r="N4267" s="10">
        <v>1677</v>
      </c>
      <c r="O4267" s="10">
        <v>6</v>
      </c>
      <c r="P4267" s="10" t="str">
        <f t="shared" si="134"/>
        <v>AJAY KUMAR ALIYAS PAPPU PANDEY|Padrauna</v>
      </c>
      <c r="Q4267" s="4" t="e">
        <f>VLOOKUP(P:P,'[1]2017'!$D:$E,2,0)</f>
        <v>#N/A</v>
      </c>
      <c r="R4267" s="4" t="e">
        <f>VLOOKUP(P:P,'[1]2017'!$D:$F,3,0)</f>
        <v>#N/A</v>
      </c>
      <c r="S4267" s="4" t="e">
        <f>VLOOKUP(P:P,'[1]2017'!$D:$G,4,0)</f>
        <v>#N/A</v>
      </c>
      <c r="T4267" s="4" t="e">
        <f>VLOOKUP(P:P,'[1]2017'!$D:$H,5,0)</f>
        <v>#N/A</v>
      </c>
      <c r="U4267" s="4" t="e">
        <f>VLOOKUP(P:P,'[1]2017'!$D:$I,6,0)</f>
        <v>#N/A</v>
      </c>
      <c r="V4267">
        <f t="shared" si="133"/>
        <v>0</v>
      </c>
    </row>
    <row r="4268" spans="1:22" x14ac:dyDescent="0.3">
      <c r="A4268" s="10" t="s">
        <v>105</v>
      </c>
      <c r="B4268" s="10" t="s">
        <v>106</v>
      </c>
      <c r="C4268" s="10">
        <v>3</v>
      </c>
      <c r="D4268" s="10">
        <v>2017</v>
      </c>
      <c r="E4268" s="4" t="s">
        <v>3920</v>
      </c>
      <c r="F4268" s="10">
        <v>330</v>
      </c>
      <c r="G4268" s="10" t="s">
        <v>3936</v>
      </c>
      <c r="H4268" s="10" t="s">
        <v>15</v>
      </c>
      <c r="I4268" s="11" t="s">
        <v>19</v>
      </c>
      <c r="J4268" s="10" t="s">
        <v>20</v>
      </c>
      <c r="K4268" s="10" t="s">
        <v>20</v>
      </c>
      <c r="L4268" s="10" t="s">
        <v>20</v>
      </c>
      <c r="M4268" s="10" t="s">
        <v>21</v>
      </c>
      <c r="N4268" s="10">
        <v>1658</v>
      </c>
      <c r="O4268" s="10">
        <v>7</v>
      </c>
      <c r="P4268" s="10" t="str">
        <f t="shared" si="134"/>
        <v>None of the Above|Padrauna</v>
      </c>
      <c r="Q4268" s="4" t="e">
        <f>VLOOKUP(P:P,'[1]2017'!$D:$E,2,0)</f>
        <v>#N/A</v>
      </c>
      <c r="R4268" s="4" t="e">
        <f>VLOOKUP(P:P,'[1]2017'!$D:$F,3,0)</f>
        <v>#N/A</v>
      </c>
      <c r="S4268" s="4" t="e">
        <f>VLOOKUP(P:P,'[1]2017'!$D:$G,4,0)</f>
        <v>#N/A</v>
      </c>
      <c r="T4268" s="4" t="e">
        <f>VLOOKUP(P:P,'[1]2017'!$D:$H,5,0)</f>
        <v>#N/A</v>
      </c>
      <c r="U4268" s="4" t="e">
        <f>VLOOKUP(P:P,'[1]2017'!$D:$I,6,0)</f>
        <v>#N/A</v>
      </c>
      <c r="V4268">
        <f t="shared" si="133"/>
        <v>0</v>
      </c>
    </row>
    <row r="4269" spans="1:22" x14ac:dyDescent="0.3">
      <c r="A4269" s="10" t="s">
        <v>105</v>
      </c>
      <c r="B4269" s="10" t="s">
        <v>106</v>
      </c>
      <c r="C4269" s="10">
        <v>3</v>
      </c>
      <c r="D4269" s="10">
        <v>2017</v>
      </c>
      <c r="E4269" s="4" t="s">
        <v>3920</v>
      </c>
      <c r="F4269" s="10">
        <v>330</v>
      </c>
      <c r="G4269" s="10" t="s">
        <v>3936</v>
      </c>
      <c r="H4269" s="10" t="s">
        <v>15</v>
      </c>
      <c r="I4269" s="11" t="s">
        <v>3943</v>
      </c>
      <c r="J4269" s="10" t="s">
        <v>16</v>
      </c>
      <c r="K4269" s="10" t="s">
        <v>15</v>
      </c>
      <c r="L4269" s="10">
        <v>38</v>
      </c>
      <c r="M4269" s="10" t="s">
        <v>23</v>
      </c>
      <c r="N4269" s="10">
        <v>1594</v>
      </c>
      <c r="O4269" s="10">
        <v>8</v>
      </c>
      <c r="P4269" s="10" t="str">
        <f t="shared" si="134"/>
        <v>RAMPRATAP|Padrauna</v>
      </c>
      <c r="Q4269" s="4">
        <f>VLOOKUP(P:P,'[1]2017'!$D:$E,2,0)</f>
        <v>0</v>
      </c>
      <c r="R4269" s="4" t="str">
        <f>VLOOKUP(P:P,'[1]2017'!$D:$F,3,0)</f>
        <v>8th Pass</v>
      </c>
      <c r="S4269" s="4" t="str">
        <f>VLOOKUP(P:P,'[1]2017'!$D:$G,4,0)</f>
        <v>Rs 16,33,500</v>
      </c>
      <c r="T4269" s="4" t="str">
        <f>VLOOKUP(P:P,'[1]2017'!$D:$H,5,0)</f>
        <v>Rs 0</v>
      </c>
      <c r="U4269" s="4" t="str">
        <f>VLOOKUP(P:P,'[1]2017'!$D:$I,6,0)</f>
        <v>IND</v>
      </c>
      <c r="V4269">
        <f t="shared" si="133"/>
        <v>0</v>
      </c>
    </row>
    <row r="4270" spans="1:22" x14ac:dyDescent="0.3">
      <c r="A4270" s="10" t="s">
        <v>105</v>
      </c>
      <c r="B4270" s="10" t="s">
        <v>106</v>
      </c>
      <c r="C4270" s="10">
        <v>3</v>
      </c>
      <c r="D4270" s="10">
        <v>2017</v>
      </c>
      <c r="E4270" s="4" t="s">
        <v>3920</v>
      </c>
      <c r="F4270" s="10">
        <v>330</v>
      </c>
      <c r="G4270" s="10" t="s">
        <v>3936</v>
      </c>
      <c r="H4270" s="10" t="s">
        <v>15</v>
      </c>
      <c r="I4270" s="11" t="s">
        <v>3944</v>
      </c>
      <c r="J4270" s="10" t="s">
        <v>16</v>
      </c>
      <c r="K4270" s="10" t="s">
        <v>15</v>
      </c>
      <c r="L4270" s="10">
        <v>69</v>
      </c>
      <c r="M4270" s="10" t="s">
        <v>23</v>
      </c>
      <c r="N4270" s="10">
        <v>1588</v>
      </c>
      <c r="O4270" s="10">
        <v>9</v>
      </c>
      <c r="P4270" s="10" t="str">
        <f t="shared" si="134"/>
        <v>DR. PARSHURAM MISHRA|Padrauna</v>
      </c>
      <c r="Q4270" s="4" t="e">
        <f>VLOOKUP(P:P,'[1]2017'!$D:$E,2,0)</f>
        <v>#N/A</v>
      </c>
      <c r="R4270" s="4" t="e">
        <f>VLOOKUP(P:P,'[1]2017'!$D:$F,3,0)</f>
        <v>#N/A</v>
      </c>
      <c r="S4270" s="4" t="e">
        <f>VLOOKUP(P:P,'[1]2017'!$D:$G,4,0)</f>
        <v>#N/A</v>
      </c>
      <c r="T4270" s="4" t="e">
        <f>VLOOKUP(P:P,'[1]2017'!$D:$H,5,0)</f>
        <v>#N/A</v>
      </c>
      <c r="U4270" s="4" t="e">
        <f>VLOOKUP(P:P,'[1]2017'!$D:$I,6,0)</f>
        <v>#N/A</v>
      </c>
      <c r="V4270">
        <f t="shared" si="133"/>
        <v>0</v>
      </c>
    </row>
    <row r="4271" spans="1:22" x14ac:dyDescent="0.3">
      <c r="A4271" s="10" t="s">
        <v>105</v>
      </c>
      <c r="B4271" s="10" t="s">
        <v>106</v>
      </c>
      <c r="C4271" s="10">
        <v>3</v>
      </c>
      <c r="D4271" s="10">
        <v>2017</v>
      </c>
      <c r="E4271" s="4" t="s">
        <v>3920</v>
      </c>
      <c r="F4271" s="10">
        <v>330</v>
      </c>
      <c r="G4271" s="10" t="s">
        <v>3936</v>
      </c>
      <c r="H4271" s="10" t="s">
        <v>15</v>
      </c>
      <c r="I4271" s="11" t="s">
        <v>1827</v>
      </c>
      <c r="J4271" s="10" t="s">
        <v>16</v>
      </c>
      <c r="K4271" s="10" t="s">
        <v>15</v>
      </c>
      <c r="L4271" s="10">
        <v>31</v>
      </c>
      <c r="M4271" s="10" t="s">
        <v>24</v>
      </c>
      <c r="N4271" s="10">
        <v>1471</v>
      </c>
      <c r="O4271" s="10">
        <v>10</v>
      </c>
      <c r="P4271" s="10" t="str">
        <f t="shared" si="134"/>
        <v>RAMESH|Padrauna</v>
      </c>
      <c r="Q4271" s="4">
        <f>VLOOKUP(P:P,'[1]2017'!$D:$E,2,0)</f>
        <v>1</v>
      </c>
      <c r="R4271" s="4" t="str">
        <f>VLOOKUP(P:P,'[1]2017'!$D:$F,3,0)</f>
        <v>Graduate</v>
      </c>
      <c r="S4271" s="4" t="str">
        <f>VLOOKUP(P:P,'[1]2017'!$D:$G,4,0)</f>
        <v>Rs 3,25,000</v>
      </c>
      <c r="T4271" s="4" t="str">
        <f>VLOOKUP(P:P,'[1]2017'!$D:$H,5,0)</f>
        <v>Rs 0</v>
      </c>
      <c r="U4271" s="4" t="str">
        <f>VLOOKUP(P:P,'[1]2017'!$D:$I,6,0)</f>
        <v>Bahujan Mukti Party</v>
      </c>
      <c r="V4271">
        <f t="shared" si="133"/>
        <v>0</v>
      </c>
    </row>
    <row r="4272" spans="1:22" x14ac:dyDescent="0.3">
      <c r="A4272" s="10" t="s">
        <v>105</v>
      </c>
      <c r="B4272" s="10" t="s">
        <v>106</v>
      </c>
      <c r="C4272" s="10">
        <v>3</v>
      </c>
      <c r="D4272" s="10">
        <v>2017</v>
      </c>
      <c r="E4272" s="4" t="s">
        <v>3920</v>
      </c>
      <c r="F4272" s="10">
        <v>330</v>
      </c>
      <c r="G4272" s="10" t="s">
        <v>3936</v>
      </c>
      <c r="H4272" s="10" t="s">
        <v>15</v>
      </c>
      <c r="I4272" s="11" t="s">
        <v>3945</v>
      </c>
      <c r="J4272" s="10" t="s">
        <v>16</v>
      </c>
      <c r="K4272" s="10" t="s">
        <v>15</v>
      </c>
      <c r="L4272" s="10">
        <v>62</v>
      </c>
      <c r="M4272" s="10" t="s">
        <v>115</v>
      </c>
      <c r="N4272" s="10">
        <v>1224</v>
      </c>
      <c r="O4272" s="10">
        <v>11</v>
      </c>
      <c r="P4272" s="10" t="str">
        <f t="shared" si="134"/>
        <v>KANHAIYA PANDEY|Padrauna</v>
      </c>
      <c r="Q4272" s="4" t="e">
        <f>VLOOKUP(P:P,'[1]2017'!$D:$E,2,0)</f>
        <v>#N/A</v>
      </c>
      <c r="R4272" s="4" t="e">
        <f>VLOOKUP(P:P,'[1]2017'!$D:$F,3,0)</f>
        <v>#N/A</v>
      </c>
      <c r="S4272" s="4" t="e">
        <f>VLOOKUP(P:P,'[1]2017'!$D:$G,4,0)</f>
        <v>#N/A</v>
      </c>
      <c r="T4272" s="4" t="e">
        <f>VLOOKUP(P:P,'[1]2017'!$D:$H,5,0)</f>
        <v>#N/A</v>
      </c>
      <c r="U4272" s="4" t="e">
        <f>VLOOKUP(P:P,'[1]2017'!$D:$I,6,0)</f>
        <v>#N/A</v>
      </c>
      <c r="V4272">
        <f t="shared" si="133"/>
        <v>0</v>
      </c>
    </row>
    <row r="4273" spans="1:22" x14ac:dyDescent="0.3">
      <c r="A4273" s="10" t="s">
        <v>105</v>
      </c>
      <c r="B4273" s="10" t="s">
        <v>106</v>
      </c>
      <c r="C4273" s="10">
        <v>3</v>
      </c>
      <c r="D4273" s="10">
        <v>2017</v>
      </c>
      <c r="E4273" s="4" t="s">
        <v>3920</v>
      </c>
      <c r="F4273" s="10">
        <v>330</v>
      </c>
      <c r="G4273" s="10" t="s">
        <v>3936</v>
      </c>
      <c r="H4273" s="10" t="s">
        <v>15</v>
      </c>
      <c r="I4273" s="11" t="s">
        <v>3946</v>
      </c>
      <c r="J4273" s="10" t="s">
        <v>16</v>
      </c>
      <c r="K4273" s="10" t="s">
        <v>15</v>
      </c>
      <c r="L4273" s="10">
        <v>54</v>
      </c>
      <c r="M4273" s="10" t="s">
        <v>23</v>
      </c>
      <c r="N4273" s="10">
        <v>954</v>
      </c>
      <c r="O4273" s="10">
        <v>12</v>
      </c>
      <c r="P4273" s="10" t="str">
        <f t="shared" si="134"/>
        <v>VIJAY KUMAR CHAURASIYA|Padrauna</v>
      </c>
      <c r="Q4273" s="4">
        <f>VLOOKUP(P:P,'[1]2017'!$D:$E,2,0)</f>
        <v>0</v>
      </c>
      <c r="R4273" s="4" t="str">
        <f>VLOOKUP(P:P,'[1]2017'!$D:$F,3,0)</f>
        <v>5th Pass</v>
      </c>
      <c r="S4273" s="4" t="str">
        <f>VLOOKUP(P:P,'[1]2017'!$D:$G,4,0)</f>
        <v>Rs 5,03,77,152</v>
      </c>
      <c r="T4273" s="4" t="str">
        <f>VLOOKUP(P:P,'[1]2017'!$D:$H,5,0)</f>
        <v>Rs 8,00,000</v>
      </c>
      <c r="U4273" s="4" t="str">
        <f>VLOOKUP(P:P,'[1]2017'!$D:$I,6,0)</f>
        <v>IND</v>
      </c>
      <c r="V4273">
        <f t="shared" si="133"/>
        <v>0</v>
      </c>
    </row>
    <row r="4274" spans="1:22" x14ac:dyDescent="0.3">
      <c r="A4274" s="10" t="s">
        <v>105</v>
      </c>
      <c r="B4274" s="10" t="s">
        <v>106</v>
      </c>
      <c r="C4274" s="10">
        <v>3</v>
      </c>
      <c r="D4274" s="10">
        <v>2017</v>
      </c>
      <c r="E4274" s="4" t="s">
        <v>3920</v>
      </c>
      <c r="F4274" s="10">
        <v>330</v>
      </c>
      <c r="G4274" s="10" t="s">
        <v>3936</v>
      </c>
      <c r="H4274" s="10" t="s">
        <v>15</v>
      </c>
      <c r="I4274" s="11" t="s">
        <v>3947</v>
      </c>
      <c r="J4274" s="10" t="s">
        <v>16</v>
      </c>
      <c r="K4274" s="10" t="s">
        <v>15</v>
      </c>
      <c r="L4274" s="10">
        <v>37</v>
      </c>
      <c r="M4274" s="10" t="s">
        <v>23</v>
      </c>
      <c r="N4274" s="10">
        <v>939</v>
      </c>
      <c r="O4274" s="10">
        <v>13</v>
      </c>
      <c r="P4274" s="10" t="str">
        <f t="shared" si="134"/>
        <v>KANHAIYA SHARMA|Padrauna</v>
      </c>
      <c r="Q4274" s="4">
        <f>VLOOKUP(P:P,'[1]2017'!$D:$E,2,0)</f>
        <v>0</v>
      </c>
      <c r="R4274" s="4" t="str">
        <f>VLOOKUP(P:P,'[1]2017'!$D:$F,3,0)</f>
        <v>Post Graduate</v>
      </c>
      <c r="S4274" s="4" t="str">
        <f>VLOOKUP(P:P,'[1]2017'!$D:$G,4,0)</f>
        <v>Rs 4,32,000</v>
      </c>
      <c r="T4274" s="4" t="str">
        <f>VLOOKUP(P:P,'[1]2017'!$D:$H,5,0)</f>
        <v>Rs 0</v>
      </c>
      <c r="U4274" s="4" t="str">
        <f>VLOOKUP(P:P,'[1]2017'!$D:$I,6,0)</f>
        <v>IND</v>
      </c>
      <c r="V4274">
        <f t="shared" si="133"/>
        <v>0</v>
      </c>
    </row>
    <row r="4275" spans="1:22" x14ac:dyDescent="0.3">
      <c r="A4275" s="10" t="s">
        <v>105</v>
      </c>
      <c r="B4275" s="10" t="s">
        <v>106</v>
      </c>
      <c r="C4275" s="10">
        <v>3</v>
      </c>
      <c r="D4275" s="10">
        <v>2017</v>
      </c>
      <c r="E4275" s="4" t="s">
        <v>3920</v>
      </c>
      <c r="F4275" s="10">
        <v>330</v>
      </c>
      <c r="G4275" s="10" t="s">
        <v>3936</v>
      </c>
      <c r="H4275" s="10" t="s">
        <v>15</v>
      </c>
      <c r="I4275" s="11" t="s">
        <v>3948</v>
      </c>
      <c r="J4275" s="10" t="s">
        <v>16</v>
      </c>
      <c r="K4275" s="10" t="s">
        <v>15</v>
      </c>
      <c r="L4275" s="10">
        <v>43</v>
      </c>
      <c r="M4275" s="10" t="s">
        <v>23</v>
      </c>
      <c r="N4275" s="10">
        <v>752</v>
      </c>
      <c r="O4275" s="10">
        <v>14</v>
      </c>
      <c r="P4275" s="10" t="str">
        <f t="shared" si="134"/>
        <v>RAJU  SINGH PATEL|Padrauna</v>
      </c>
      <c r="Q4275" s="4" t="e">
        <f>VLOOKUP(P:P,'[1]2017'!$D:$E,2,0)</f>
        <v>#N/A</v>
      </c>
      <c r="R4275" s="4" t="e">
        <f>VLOOKUP(P:P,'[1]2017'!$D:$F,3,0)</f>
        <v>#N/A</v>
      </c>
      <c r="S4275" s="4" t="e">
        <f>VLOOKUP(P:P,'[1]2017'!$D:$G,4,0)</f>
        <v>#N/A</v>
      </c>
      <c r="T4275" s="4" t="e">
        <f>VLOOKUP(P:P,'[1]2017'!$D:$H,5,0)</f>
        <v>#N/A</v>
      </c>
      <c r="U4275" s="4" t="e">
        <f>VLOOKUP(P:P,'[1]2017'!$D:$I,6,0)</f>
        <v>#N/A</v>
      </c>
      <c r="V4275">
        <f t="shared" si="133"/>
        <v>0</v>
      </c>
    </row>
    <row r="4276" spans="1:22" x14ac:dyDescent="0.3">
      <c r="A4276" s="10" t="s">
        <v>105</v>
      </c>
      <c r="B4276" s="10" t="s">
        <v>106</v>
      </c>
      <c r="C4276" s="10">
        <v>3</v>
      </c>
      <c r="D4276" s="10">
        <v>2017</v>
      </c>
      <c r="E4276" s="4" t="s">
        <v>3920</v>
      </c>
      <c r="F4276" s="10">
        <v>330</v>
      </c>
      <c r="G4276" s="10" t="s">
        <v>3936</v>
      </c>
      <c r="H4276" s="10" t="s">
        <v>15</v>
      </c>
      <c r="I4276" s="11" t="s">
        <v>136</v>
      </c>
      <c r="J4276" s="10" t="s">
        <v>16</v>
      </c>
      <c r="K4276" s="10" t="s">
        <v>15</v>
      </c>
      <c r="L4276" s="10">
        <v>53</v>
      </c>
      <c r="M4276" s="10" t="s">
        <v>23</v>
      </c>
      <c r="N4276" s="10">
        <v>452</v>
      </c>
      <c r="O4276" s="10">
        <v>15</v>
      </c>
      <c r="P4276" s="10" t="str">
        <f t="shared" si="134"/>
        <v>ARVIND|Padrauna</v>
      </c>
      <c r="Q4276" s="4">
        <f>VLOOKUP(P:P,'[1]2017'!$D:$E,2,0)</f>
        <v>0</v>
      </c>
      <c r="R4276" s="4" t="str">
        <f>VLOOKUP(P:P,'[1]2017'!$D:$F,3,0)</f>
        <v>Graduate</v>
      </c>
      <c r="S4276" s="4" t="str">
        <f>VLOOKUP(P:P,'[1]2017'!$D:$G,4,0)</f>
        <v>Rs 39,02,000</v>
      </c>
      <c r="T4276" s="4" t="str">
        <f>VLOOKUP(P:P,'[1]2017'!$D:$H,5,0)</f>
        <v>Rs 0</v>
      </c>
      <c r="U4276" s="4" t="str">
        <f>VLOOKUP(P:P,'[1]2017'!$D:$I,6,0)</f>
        <v>IND</v>
      </c>
      <c r="V4276">
        <f t="shared" si="133"/>
        <v>0</v>
      </c>
    </row>
    <row r="4277" spans="1:22" x14ac:dyDescent="0.3">
      <c r="A4277" s="10" t="s">
        <v>105</v>
      </c>
      <c r="B4277" s="10" t="s">
        <v>106</v>
      </c>
      <c r="C4277" s="10">
        <v>3</v>
      </c>
      <c r="D4277" s="10">
        <v>2017</v>
      </c>
      <c r="E4277" s="4" t="s">
        <v>3920</v>
      </c>
      <c r="F4277" s="10">
        <v>331</v>
      </c>
      <c r="G4277" s="10" t="s">
        <v>3949</v>
      </c>
      <c r="H4277" s="10" t="s">
        <v>15</v>
      </c>
      <c r="I4277" s="11" t="s">
        <v>3950</v>
      </c>
      <c r="J4277" s="10" t="s">
        <v>16</v>
      </c>
      <c r="K4277" s="10" t="s">
        <v>15</v>
      </c>
      <c r="L4277" s="10">
        <v>38</v>
      </c>
      <c r="M4277" s="10" t="s">
        <v>17</v>
      </c>
      <c r="N4277" s="10">
        <v>61211</v>
      </c>
      <c r="O4277" s="10">
        <v>1</v>
      </c>
      <c r="P4277" s="10" t="str">
        <f t="shared" si="134"/>
        <v>AJAY KUMAR LALLU|Tamkuhi Raj</v>
      </c>
      <c r="Q4277" s="4">
        <f>VLOOKUP(P:P,'[1]2017'!$D:$E,2,0)</f>
        <v>16</v>
      </c>
      <c r="R4277" s="4" t="str">
        <f>VLOOKUP(P:P,'[1]2017'!$D:$F,3,0)</f>
        <v>Post Graduate</v>
      </c>
      <c r="S4277" s="4" t="str">
        <f>VLOOKUP(P:P,'[1]2017'!$D:$G,4,0)</f>
        <v>Rs 3,29,072</v>
      </c>
      <c r="T4277" s="4" t="str">
        <f>VLOOKUP(P:P,'[1]2017'!$D:$H,5,0)</f>
        <v>Rs 5,57,722</v>
      </c>
      <c r="U4277" s="4" t="str">
        <f>VLOOKUP(P:P,'[1]2017'!$D:$I,6,0)</f>
        <v>INC</v>
      </c>
      <c r="V4277">
        <f t="shared" si="133"/>
        <v>1</v>
      </c>
    </row>
    <row r="4278" spans="1:22" x14ac:dyDescent="0.3">
      <c r="A4278" s="10" t="s">
        <v>105</v>
      </c>
      <c r="B4278" s="10" t="s">
        <v>106</v>
      </c>
      <c r="C4278" s="10">
        <v>3</v>
      </c>
      <c r="D4278" s="10">
        <v>2017</v>
      </c>
      <c r="E4278" s="4" t="s">
        <v>3920</v>
      </c>
      <c r="F4278" s="10">
        <v>331</v>
      </c>
      <c r="G4278" s="10" t="s">
        <v>3949</v>
      </c>
      <c r="H4278" s="10" t="s">
        <v>15</v>
      </c>
      <c r="I4278" s="11" t="s">
        <v>3951</v>
      </c>
      <c r="J4278" s="10" t="s">
        <v>16</v>
      </c>
      <c r="K4278" s="10" t="s">
        <v>15</v>
      </c>
      <c r="L4278" s="10">
        <v>70</v>
      </c>
      <c r="M4278" s="10" t="s">
        <v>18</v>
      </c>
      <c r="N4278" s="10">
        <v>43097</v>
      </c>
      <c r="O4278" s="10">
        <v>2</v>
      </c>
      <c r="P4278" s="10" t="str">
        <f t="shared" si="134"/>
        <v>JAGADISH MISHRA  ALIAS  BALTI BABA|Tamkuhi Raj</v>
      </c>
      <c r="Q4278" s="4" t="e">
        <f>VLOOKUP(P:P,'[1]2017'!$D:$E,2,0)</f>
        <v>#N/A</v>
      </c>
      <c r="R4278" s="4" t="e">
        <f>VLOOKUP(P:P,'[1]2017'!$D:$F,3,0)</f>
        <v>#N/A</v>
      </c>
      <c r="S4278" s="4" t="e">
        <f>VLOOKUP(P:P,'[1]2017'!$D:$G,4,0)</f>
        <v>#N/A</v>
      </c>
      <c r="T4278" s="4" t="e">
        <f>VLOOKUP(P:P,'[1]2017'!$D:$H,5,0)</f>
        <v>#N/A</v>
      </c>
      <c r="U4278" s="4" t="e">
        <f>VLOOKUP(P:P,'[1]2017'!$D:$I,6,0)</f>
        <v>#N/A</v>
      </c>
      <c r="V4278">
        <f t="shared" si="133"/>
        <v>0</v>
      </c>
    </row>
    <row r="4279" spans="1:22" x14ac:dyDescent="0.3">
      <c r="A4279" s="10" t="s">
        <v>105</v>
      </c>
      <c r="B4279" s="10" t="s">
        <v>106</v>
      </c>
      <c r="C4279" s="10">
        <v>3</v>
      </c>
      <c r="D4279" s="10">
        <v>2017</v>
      </c>
      <c r="E4279" s="4" t="s">
        <v>3920</v>
      </c>
      <c r="F4279" s="10">
        <v>331</v>
      </c>
      <c r="G4279" s="10" t="s">
        <v>3949</v>
      </c>
      <c r="H4279" s="10" t="s">
        <v>15</v>
      </c>
      <c r="I4279" s="11" t="s">
        <v>3952</v>
      </c>
      <c r="J4279" s="10" t="s">
        <v>16</v>
      </c>
      <c r="K4279" s="10" t="s">
        <v>15</v>
      </c>
      <c r="L4279" s="10">
        <v>45</v>
      </c>
      <c r="M4279" s="10" t="s">
        <v>37</v>
      </c>
      <c r="N4279" s="10">
        <v>41685</v>
      </c>
      <c r="O4279" s="10">
        <v>3</v>
      </c>
      <c r="P4279" s="10" t="str">
        <f t="shared" si="134"/>
        <v>BIJAY RAI|Tamkuhi Raj</v>
      </c>
      <c r="Q4279" s="4" t="e">
        <f>VLOOKUP(P:P,'[1]2017'!$D:$E,2,0)</f>
        <v>#N/A</v>
      </c>
      <c r="R4279" s="4" t="e">
        <f>VLOOKUP(P:P,'[1]2017'!$D:$F,3,0)</f>
        <v>#N/A</v>
      </c>
      <c r="S4279" s="4" t="e">
        <f>VLOOKUP(P:P,'[1]2017'!$D:$G,4,0)</f>
        <v>#N/A</v>
      </c>
      <c r="T4279" s="4" t="e">
        <f>VLOOKUP(P:P,'[1]2017'!$D:$H,5,0)</f>
        <v>#N/A</v>
      </c>
      <c r="U4279" s="4" t="e">
        <f>VLOOKUP(P:P,'[1]2017'!$D:$I,6,0)</f>
        <v>#N/A</v>
      </c>
      <c r="V4279">
        <f t="shared" si="133"/>
        <v>0</v>
      </c>
    </row>
    <row r="4280" spans="1:22" x14ac:dyDescent="0.3">
      <c r="A4280" s="10" t="s">
        <v>105</v>
      </c>
      <c r="B4280" s="10" t="s">
        <v>106</v>
      </c>
      <c r="C4280" s="10">
        <v>3</v>
      </c>
      <c r="D4280" s="10">
        <v>2017</v>
      </c>
      <c r="E4280" s="4" t="s">
        <v>3920</v>
      </c>
      <c r="F4280" s="10">
        <v>331</v>
      </c>
      <c r="G4280" s="10" t="s">
        <v>3949</v>
      </c>
      <c r="H4280" s="10" t="s">
        <v>15</v>
      </c>
      <c r="I4280" s="11" t="s">
        <v>3953</v>
      </c>
      <c r="J4280" s="10" t="s">
        <v>16</v>
      </c>
      <c r="K4280" s="10" t="s">
        <v>15</v>
      </c>
      <c r="L4280" s="10">
        <v>67</v>
      </c>
      <c r="M4280" s="10" t="s">
        <v>248</v>
      </c>
      <c r="N4280" s="10">
        <v>29759</v>
      </c>
      <c r="O4280" s="10">
        <v>4</v>
      </c>
      <c r="P4280" s="10" t="str">
        <f t="shared" si="134"/>
        <v>DR.P.K.RAI|Tamkuhi Raj</v>
      </c>
      <c r="Q4280" s="4">
        <f>VLOOKUP(P:P,'[1]2017'!$D:$E,2,0)</f>
        <v>3</v>
      </c>
      <c r="R4280" s="4" t="str">
        <f>VLOOKUP(P:P,'[1]2017'!$D:$F,3,0)</f>
        <v>Graduate Professional</v>
      </c>
      <c r="S4280" s="4" t="str">
        <f>VLOOKUP(P:P,'[1]2017'!$D:$G,4,0)</f>
        <v>Rs 9,25,07,786</v>
      </c>
      <c r="T4280" s="4" t="str">
        <f>VLOOKUP(P:P,'[1]2017'!$D:$H,5,0)</f>
        <v>Rs 93,04,738</v>
      </c>
      <c r="U4280" s="4" t="str">
        <f>VLOOKUP(P:P,'[1]2017'!$D:$I,6,0)</f>
        <v>Nirbal Indian Shoshit Hamara Aam Dal</v>
      </c>
      <c r="V4280">
        <f t="shared" si="133"/>
        <v>0</v>
      </c>
    </row>
    <row r="4281" spans="1:22" x14ac:dyDescent="0.3">
      <c r="A4281" s="10" t="s">
        <v>105</v>
      </c>
      <c r="B4281" s="10" t="s">
        <v>106</v>
      </c>
      <c r="C4281" s="10">
        <v>3</v>
      </c>
      <c r="D4281" s="10">
        <v>2017</v>
      </c>
      <c r="E4281" s="4" t="s">
        <v>3920</v>
      </c>
      <c r="F4281" s="10">
        <v>331</v>
      </c>
      <c r="G4281" s="10" t="s">
        <v>3949</v>
      </c>
      <c r="H4281" s="10" t="s">
        <v>15</v>
      </c>
      <c r="I4281" s="11" t="s">
        <v>3954</v>
      </c>
      <c r="J4281" s="10" t="s">
        <v>16</v>
      </c>
      <c r="K4281" s="10" t="s">
        <v>15</v>
      </c>
      <c r="L4281" s="10">
        <v>62</v>
      </c>
      <c r="M4281" s="10" t="s">
        <v>23</v>
      </c>
      <c r="N4281" s="10">
        <v>23423</v>
      </c>
      <c r="O4281" s="10">
        <v>5</v>
      </c>
      <c r="P4281" s="10" t="str">
        <f t="shared" si="134"/>
        <v>NANDKISHOR MISHRA|Tamkuhi Raj</v>
      </c>
      <c r="Q4281" s="4" t="e">
        <f>VLOOKUP(P:P,'[1]2017'!$D:$E,2,0)</f>
        <v>#N/A</v>
      </c>
      <c r="R4281" s="4" t="e">
        <f>VLOOKUP(P:P,'[1]2017'!$D:$F,3,0)</f>
        <v>#N/A</v>
      </c>
      <c r="S4281" s="4" t="e">
        <f>VLOOKUP(P:P,'[1]2017'!$D:$G,4,0)</f>
        <v>#N/A</v>
      </c>
      <c r="T4281" s="4" t="e">
        <f>VLOOKUP(P:P,'[1]2017'!$D:$H,5,0)</f>
        <v>#N/A</v>
      </c>
      <c r="U4281" s="4" t="e">
        <f>VLOOKUP(P:P,'[1]2017'!$D:$I,6,0)</f>
        <v>#N/A</v>
      </c>
      <c r="V4281">
        <f t="shared" si="133"/>
        <v>0</v>
      </c>
    </row>
    <row r="4282" spans="1:22" x14ac:dyDescent="0.3">
      <c r="A4282" s="10" t="s">
        <v>105</v>
      </c>
      <c r="B4282" s="10" t="s">
        <v>106</v>
      </c>
      <c r="C4282" s="10">
        <v>3</v>
      </c>
      <c r="D4282" s="10">
        <v>2017</v>
      </c>
      <c r="E4282" s="4" t="s">
        <v>3920</v>
      </c>
      <c r="F4282" s="10">
        <v>331</v>
      </c>
      <c r="G4282" s="10" t="s">
        <v>3949</v>
      </c>
      <c r="H4282" s="10" t="s">
        <v>15</v>
      </c>
      <c r="I4282" s="11" t="s">
        <v>19</v>
      </c>
      <c r="J4282" s="10" t="s">
        <v>20</v>
      </c>
      <c r="K4282" s="10" t="s">
        <v>20</v>
      </c>
      <c r="L4282" s="10" t="s">
        <v>20</v>
      </c>
      <c r="M4282" s="10" t="s">
        <v>21</v>
      </c>
      <c r="N4282" s="10">
        <v>3305</v>
      </c>
      <c r="O4282" s="10">
        <v>6</v>
      </c>
      <c r="P4282" s="10" t="str">
        <f t="shared" si="134"/>
        <v>None of the Above|Tamkuhi Raj</v>
      </c>
      <c r="Q4282" s="4" t="e">
        <f>VLOOKUP(P:P,'[1]2017'!$D:$E,2,0)</f>
        <v>#N/A</v>
      </c>
      <c r="R4282" s="4" t="e">
        <f>VLOOKUP(P:P,'[1]2017'!$D:$F,3,0)</f>
        <v>#N/A</v>
      </c>
      <c r="S4282" s="4" t="e">
        <f>VLOOKUP(P:P,'[1]2017'!$D:$G,4,0)</f>
        <v>#N/A</v>
      </c>
      <c r="T4282" s="4" t="e">
        <f>VLOOKUP(P:P,'[1]2017'!$D:$H,5,0)</f>
        <v>#N/A</v>
      </c>
      <c r="U4282" s="4" t="e">
        <f>VLOOKUP(P:P,'[1]2017'!$D:$I,6,0)</f>
        <v>#N/A</v>
      </c>
      <c r="V4282">
        <f t="shared" si="133"/>
        <v>0</v>
      </c>
    </row>
    <row r="4283" spans="1:22" x14ac:dyDescent="0.3">
      <c r="A4283" s="10" t="s">
        <v>105</v>
      </c>
      <c r="B4283" s="10" t="s">
        <v>106</v>
      </c>
      <c r="C4283" s="10">
        <v>3</v>
      </c>
      <c r="D4283" s="10">
        <v>2017</v>
      </c>
      <c r="E4283" s="4" t="s">
        <v>3920</v>
      </c>
      <c r="F4283" s="10">
        <v>331</v>
      </c>
      <c r="G4283" s="10" t="s">
        <v>3949</v>
      </c>
      <c r="H4283" s="10" t="s">
        <v>15</v>
      </c>
      <c r="I4283" s="11" t="s">
        <v>3955</v>
      </c>
      <c r="J4283" s="10" t="s">
        <v>16</v>
      </c>
      <c r="K4283" s="10" t="s">
        <v>15</v>
      </c>
      <c r="L4283" s="10">
        <v>35</v>
      </c>
      <c r="M4283" s="10" t="s">
        <v>23</v>
      </c>
      <c r="N4283" s="10">
        <v>3210</v>
      </c>
      <c r="O4283" s="10">
        <v>7</v>
      </c>
      <c r="P4283" s="10" t="str">
        <f t="shared" si="134"/>
        <v>SHRIKANT MISHRA|Tamkuhi Raj</v>
      </c>
      <c r="Q4283" s="4">
        <f>VLOOKUP(P:P,'[1]2017'!$D:$E,2,0)</f>
        <v>0</v>
      </c>
      <c r="R4283" s="4" t="str">
        <f>VLOOKUP(P:P,'[1]2017'!$D:$F,3,0)</f>
        <v>Not Given</v>
      </c>
      <c r="S4283" s="4" t="str">
        <f>VLOOKUP(P:P,'[1]2017'!$D:$G,4,0)</f>
        <v>Rs 8,30,000</v>
      </c>
      <c r="T4283" s="4" t="str">
        <f>VLOOKUP(P:P,'[1]2017'!$D:$H,5,0)</f>
        <v>Rs 4,50,000</v>
      </c>
      <c r="U4283" s="4" t="str">
        <f>VLOOKUP(P:P,'[1]2017'!$D:$I,6,0)</f>
        <v>IND</v>
      </c>
      <c r="V4283">
        <f t="shared" si="133"/>
        <v>0</v>
      </c>
    </row>
    <row r="4284" spans="1:22" x14ac:dyDescent="0.3">
      <c r="A4284" s="10" t="s">
        <v>105</v>
      </c>
      <c r="B4284" s="10" t="s">
        <v>106</v>
      </c>
      <c r="C4284" s="10">
        <v>3</v>
      </c>
      <c r="D4284" s="10">
        <v>2017</v>
      </c>
      <c r="E4284" s="4" t="s">
        <v>3920</v>
      </c>
      <c r="F4284" s="10">
        <v>331</v>
      </c>
      <c r="G4284" s="10" t="s">
        <v>3949</v>
      </c>
      <c r="H4284" s="10" t="s">
        <v>15</v>
      </c>
      <c r="I4284" s="11" t="s">
        <v>3956</v>
      </c>
      <c r="J4284" s="10" t="s">
        <v>16</v>
      </c>
      <c r="K4284" s="10" t="s">
        <v>15</v>
      </c>
      <c r="L4284" s="10">
        <v>38</v>
      </c>
      <c r="M4284" s="10" t="s">
        <v>23</v>
      </c>
      <c r="N4284" s="10">
        <v>2858</v>
      </c>
      <c r="O4284" s="10">
        <v>8</v>
      </c>
      <c r="P4284" s="10" t="str">
        <f t="shared" si="134"/>
        <v>VISHNU PRABHAKAR|Tamkuhi Raj</v>
      </c>
      <c r="Q4284" s="4">
        <f>VLOOKUP(P:P,'[1]2017'!$D:$E,2,0)</f>
        <v>0</v>
      </c>
      <c r="R4284" s="4" t="str">
        <f>VLOOKUP(P:P,'[1]2017'!$D:$F,3,0)</f>
        <v>Others</v>
      </c>
      <c r="S4284" s="4" t="str">
        <f>VLOOKUP(P:P,'[1]2017'!$D:$G,4,0)</f>
        <v>Rs 5,000</v>
      </c>
      <c r="T4284" s="4" t="str">
        <f>VLOOKUP(P:P,'[1]2017'!$D:$H,5,0)</f>
        <v>Rs 0</v>
      </c>
      <c r="U4284" s="4" t="str">
        <f>VLOOKUP(P:P,'[1]2017'!$D:$I,6,0)</f>
        <v>IND</v>
      </c>
      <c r="V4284">
        <f t="shared" si="133"/>
        <v>0</v>
      </c>
    </row>
    <row r="4285" spans="1:22" x14ac:dyDescent="0.3">
      <c r="A4285" s="10" t="s">
        <v>105</v>
      </c>
      <c r="B4285" s="10" t="s">
        <v>106</v>
      </c>
      <c r="C4285" s="10">
        <v>3</v>
      </c>
      <c r="D4285" s="10">
        <v>2017</v>
      </c>
      <c r="E4285" s="4" t="s">
        <v>3920</v>
      </c>
      <c r="F4285" s="10">
        <v>331</v>
      </c>
      <c r="G4285" s="10" t="s">
        <v>3949</v>
      </c>
      <c r="H4285" s="10" t="s">
        <v>15</v>
      </c>
      <c r="I4285" s="11" t="s">
        <v>3957</v>
      </c>
      <c r="J4285" s="10" t="s">
        <v>16</v>
      </c>
      <c r="K4285" s="10" t="s">
        <v>15</v>
      </c>
      <c r="L4285" s="10">
        <v>30</v>
      </c>
      <c r="M4285" s="10" t="s">
        <v>315</v>
      </c>
      <c r="N4285" s="10">
        <v>1891</v>
      </c>
      <c r="O4285" s="10">
        <v>9</v>
      </c>
      <c r="P4285" s="10" t="str">
        <f t="shared" si="134"/>
        <v>RANJAN RAI NIRALA|Tamkuhi Raj</v>
      </c>
      <c r="Q4285" s="4" t="e">
        <f>VLOOKUP(P:P,'[1]2017'!$D:$E,2,0)</f>
        <v>#N/A</v>
      </c>
      <c r="R4285" s="4" t="e">
        <f>VLOOKUP(P:P,'[1]2017'!$D:$F,3,0)</f>
        <v>#N/A</v>
      </c>
      <c r="S4285" s="4" t="e">
        <f>VLOOKUP(P:P,'[1]2017'!$D:$G,4,0)</f>
        <v>#N/A</v>
      </c>
      <c r="T4285" s="4" t="e">
        <f>VLOOKUP(P:P,'[1]2017'!$D:$H,5,0)</f>
        <v>#N/A</v>
      </c>
      <c r="U4285" s="4" t="e">
        <f>VLOOKUP(P:P,'[1]2017'!$D:$I,6,0)</f>
        <v>#N/A</v>
      </c>
      <c r="V4285">
        <f t="shared" si="133"/>
        <v>0</v>
      </c>
    </row>
    <row r="4286" spans="1:22" x14ac:dyDescent="0.3">
      <c r="A4286" s="10" t="s">
        <v>105</v>
      </c>
      <c r="B4286" s="10" t="s">
        <v>106</v>
      </c>
      <c r="C4286" s="10">
        <v>3</v>
      </c>
      <c r="D4286" s="10">
        <v>2017</v>
      </c>
      <c r="E4286" s="4" t="s">
        <v>3920</v>
      </c>
      <c r="F4286" s="10">
        <v>331</v>
      </c>
      <c r="G4286" s="10" t="s">
        <v>3949</v>
      </c>
      <c r="H4286" s="10" t="s">
        <v>15</v>
      </c>
      <c r="I4286" s="11" t="s">
        <v>3958</v>
      </c>
      <c r="J4286" s="10" t="s">
        <v>16</v>
      </c>
      <c r="K4286" s="10" t="s">
        <v>15</v>
      </c>
      <c r="L4286" s="10">
        <v>65</v>
      </c>
      <c r="M4286" s="10" t="s">
        <v>22</v>
      </c>
      <c r="N4286" s="10">
        <v>1094</v>
      </c>
      <c r="O4286" s="10">
        <v>10</v>
      </c>
      <c r="P4286" s="10" t="str">
        <f t="shared" si="134"/>
        <v>MUNIR AHAMAD|Tamkuhi Raj</v>
      </c>
      <c r="Q4286" s="4">
        <f>VLOOKUP(P:P,'[1]2017'!$D:$E,2,0)</f>
        <v>0</v>
      </c>
      <c r="R4286" s="4" t="str">
        <f>VLOOKUP(P:P,'[1]2017'!$D:$F,3,0)</f>
        <v>10th Pass</v>
      </c>
      <c r="S4286" s="4" t="str">
        <f>VLOOKUP(P:P,'[1]2017'!$D:$G,4,0)</f>
        <v>Rs 25,42,900</v>
      </c>
      <c r="T4286" s="4" t="str">
        <f>VLOOKUP(P:P,'[1]2017'!$D:$H,5,0)</f>
        <v>Rs 0</v>
      </c>
      <c r="U4286" s="4" t="str">
        <f>VLOOKUP(P:P,'[1]2017'!$D:$I,6,0)</f>
        <v>NCP</v>
      </c>
      <c r="V4286">
        <f t="shared" si="133"/>
        <v>0</v>
      </c>
    </row>
    <row r="4287" spans="1:22" x14ac:dyDescent="0.3">
      <c r="A4287" s="10" t="s">
        <v>105</v>
      </c>
      <c r="B4287" s="10" t="s">
        <v>106</v>
      </c>
      <c r="C4287" s="10">
        <v>3</v>
      </c>
      <c r="D4287" s="10">
        <v>2017</v>
      </c>
      <c r="E4287" s="4" t="s">
        <v>3920</v>
      </c>
      <c r="F4287" s="10">
        <v>331</v>
      </c>
      <c r="G4287" s="10" t="s">
        <v>3949</v>
      </c>
      <c r="H4287" s="10" t="s">
        <v>15</v>
      </c>
      <c r="I4287" s="11" t="s">
        <v>2847</v>
      </c>
      <c r="J4287" s="10" t="s">
        <v>16</v>
      </c>
      <c r="K4287" s="10" t="s">
        <v>15</v>
      </c>
      <c r="L4287" s="10">
        <v>28</v>
      </c>
      <c r="M4287" s="10" t="s">
        <v>23</v>
      </c>
      <c r="N4287" s="10">
        <v>945</v>
      </c>
      <c r="O4287" s="10">
        <v>11</v>
      </c>
      <c r="P4287" s="10" t="str">
        <f t="shared" si="134"/>
        <v>CHANDAN SINGH|Tamkuhi Raj</v>
      </c>
      <c r="Q4287" s="4" t="e">
        <f>VLOOKUP(P:P,'[1]2017'!$D:$E,2,0)</f>
        <v>#N/A</v>
      </c>
      <c r="R4287" s="4" t="e">
        <f>VLOOKUP(P:P,'[1]2017'!$D:$F,3,0)</f>
        <v>#N/A</v>
      </c>
      <c r="S4287" s="4" t="e">
        <f>VLOOKUP(P:P,'[1]2017'!$D:$G,4,0)</f>
        <v>#N/A</v>
      </c>
      <c r="T4287" s="4" t="e">
        <f>VLOOKUP(P:P,'[1]2017'!$D:$H,5,0)</f>
        <v>#N/A</v>
      </c>
      <c r="U4287" s="4" t="e">
        <f>VLOOKUP(P:P,'[1]2017'!$D:$I,6,0)</f>
        <v>#N/A</v>
      </c>
      <c r="V4287">
        <f t="shared" si="133"/>
        <v>0</v>
      </c>
    </row>
    <row r="4288" spans="1:22" x14ac:dyDescent="0.3">
      <c r="A4288" s="10" t="s">
        <v>105</v>
      </c>
      <c r="B4288" s="10" t="s">
        <v>106</v>
      </c>
      <c r="C4288" s="10">
        <v>3</v>
      </c>
      <c r="D4288" s="10">
        <v>2017</v>
      </c>
      <c r="E4288" s="4" t="s">
        <v>3920</v>
      </c>
      <c r="F4288" s="10">
        <v>331</v>
      </c>
      <c r="G4288" s="10" t="s">
        <v>3949</v>
      </c>
      <c r="H4288" s="10" t="s">
        <v>15</v>
      </c>
      <c r="I4288" s="11" t="s">
        <v>3959</v>
      </c>
      <c r="J4288" s="10" t="s">
        <v>16</v>
      </c>
      <c r="K4288" s="10" t="s">
        <v>25</v>
      </c>
      <c r="L4288" s="10">
        <v>35</v>
      </c>
      <c r="M4288" s="10" t="s">
        <v>24</v>
      </c>
      <c r="N4288" s="10">
        <v>674</v>
      </c>
      <c r="O4288" s="10">
        <v>12</v>
      </c>
      <c r="P4288" s="10" t="str">
        <f t="shared" si="134"/>
        <v>VINOD KUMAR BHARTI|Tamkuhi Raj</v>
      </c>
      <c r="Q4288" s="4" t="e">
        <f>VLOOKUP(P:P,'[1]2017'!$D:$E,2,0)</f>
        <v>#N/A</v>
      </c>
      <c r="R4288" s="4" t="e">
        <f>VLOOKUP(P:P,'[1]2017'!$D:$F,3,0)</f>
        <v>#N/A</v>
      </c>
      <c r="S4288" s="4" t="e">
        <f>VLOOKUP(P:P,'[1]2017'!$D:$G,4,0)</f>
        <v>#N/A</v>
      </c>
      <c r="T4288" s="4" t="e">
        <f>VLOOKUP(P:P,'[1]2017'!$D:$H,5,0)</f>
        <v>#N/A</v>
      </c>
      <c r="U4288" s="4" t="e">
        <f>VLOOKUP(P:P,'[1]2017'!$D:$I,6,0)</f>
        <v>#N/A</v>
      </c>
      <c r="V4288">
        <f t="shared" si="133"/>
        <v>0</v>
      </c>
    </row>
    <row r="4289" spans="1:22" x14ac:dyDescent="0.3">
      <c r="A4289" s="10" t="s">
        <v>105</v>
      </c>
      <c r="B4289" s="10" t="s">
        <v>106</v>
      </c>
      <c r="C4289" s="10">
        <v>3</v>
      </c>
      <c r="D4289" s="10">
        <v>2017</v>
      </c>
      <c r="E4289" s="4" t="s">
        <v>3920</v>
      </c>
      <c r="F4289" s="10">
        <v>331</v>
      </c>
      <c r="G4289" s="10" t="s">
        <v>3949</v>
      </c>
      <c r="H4289" s="10" t="s">
        <v>15</v>
      </c>
      <c r="I4289" s="11" t="s">
        <v>660</v>
      </c>
      <c r="J4289" s="10" t="s">
        <v>16</v>
      </c>
      <c r="K4289" s="10" t="s">
        <v>15</v>
      </c>
      <c r="L4289" s="10">
        <v>42</v>
      </c>
      <c r="M4289" s="10" t="s">
        <v>163</v>
      </c>
      <c r="N4289" s="10">
        <v>661</v>
      </c>
      <c r="O4289" s="10">
        <v>13</v>
      </c>
      <c r="P4289" s="10" t="str">
        <f t="shared" si="134"/>
        <v>SUBHASH|Tamkuhi Raj</v>
      </c>
      <c r="Q4289" s="4">
        <f>VLOOKUP(P:P,'[1]2017'!$D:$E,2,0)</f>
        <v>0</v>
      </c>
      <c r="R4289" s="4" t="str">
        <f>VLOOKUP(P:P,'[1]2017'!$D:$F,3,0)</f>
        <v>Graduate</v>
      </c>
      <c r="S4289" s="4" t="str">
        <f>VLOOKUP(P:P,'[1]2017'!$D:$G,4,0)</f>
        <v>Rs 1,47,000</v>
      </c>
      <c r="T4289" s="4" t="str">
        <f>VLOOKUP(P:P,'[1]2017'!$D:$H,5,0)</f>
        <v>Rs 0</v>
      </c>
      <c r="U4289" s="4" t="str">
        <f>VLOOKUP(P:P,'[1]2017'!$D:$I,6,0)</f>
        <v>Lok Dal</v>
      </c>
      <c r="V4289">
        <f t="shared" si="133"/>
        <v>0</v>
      </c>
    </row>
    <row r="4290" spans="1:22" x14ac:dyDescent="0.3">
      <c r="A4290" s="10" t="s">
        <v>105</v>
      </c>
      <c r="B4290" s="10" t="s">
        <v>106</v>
      </c>
      <c r="C4290" s="10">
        <v>3</v>
      </c>
      <c r="D4290" s="10">
        <v>2017</v>
      </c>
      <c r="E4290" s="4" t="s">
        <v>3920</v>
      </c>
      <c r="F4290" s="10">
        <v>331</v>
      </c>
      <c r="G4290" s="10" t="s">
        <v>3949</v>
      </c>
      <c r="H4290" s="10" t="s">
        <v>15</v>
      </c>
      <c r="I4290" s="11" t="s">
        <v>3960</v>
      </c>
      <c r="J4290" s="10" t="s">
        <v>16</v>
      </c>
      <c r="K4290" s="10" t="s">
        <v>15</v>
      </c>
      <c r="L4290" s="10">
        <v>39</v>
      </c>
      <c r="M4290" s="10" t="s">
        <v>1638</v>
      </c>
      <c r="N4290" s="10">
        <v>604</v>
      </c>
      <c r="O4290" s="10">
        <v>14</v>
      </c>
      <c r="P4290" s="10" t="str">
        <f t="shared" si="134"/>
        <v>NURUL HODA|Tamkuhi Raj</v>
      </c>
      <c r="Q4290" s="4" t="e">
        <f>VLOOKUP(P:P,'[1]2017'!$D:$E,2,0)</f>
        <v>#N/A</v>
      </c>
      <c r="R4290" s="4" t="e">
        <f>VLOOKUP(P:P,'[1]2017'!$D:$F,3,0)</f>
        <v>#N/A</v>
      </c>
      <c r="S4290" s="4" t="e">
        <f>VLOOKUP(P:P,'[1]2017'!$D:$G,4,0)</f>
        <v>#N/A</v>
      </c>
      <c r="T4290" s="4" t="e">
        <f>VLOOKUP(P:P,'[1]2017'!$D:$H,5,0)</f>
        <v>#N/A</v>
      </c>
      <c r="U4290" s="4" t="e">
        <f>VLOOKUP(P:P,'[1]2017'!$D:$I,6,0)</f>
        <v>#N/A</v>
      </c>
      <c r="V4290">
        <f t="shared" ref="V4290:V4353" si="135">IF(O:O=1,1,0)</f>
        <v>0</v>
      </c>
    </row>
    <row r="4291" spans="1:22" x14ac:dyDescent="0.3">
      <c r="A4291" s="10" t="s">
        <v>105</v>
      </c>
      <c r="B4291" s="10" t="s">
        <v>106</v>
      </c>
      <c r="C4291" s="10">
        <v>3</v>
      </c>
      <c r="D4291" s="10">
        <v>2017</v>
      </c>
      <c r="E4291" s="4" t="s">
        <v>3920</v>
      </c>
      <c r="F4291" s="10">
        <v>331</v>
      </c>
      <c r="G4291" s="10" t="s">
        <v>3949</v>
      </c>
      <c r="H4291" s="10" t="s">
        <v>15</v>
      </c>
      <c r="I4291" s="11" t="s">
        <v>3961</v>
      </c>
      <c r="J4291" s="10" t="s">
        <v>16</v>
      </c>
      <c r="K4291" s="10" t="s">
        <v>15</v>
      </c>
      <c r="L4291" s="10">
        <v>58</v>
      </c>
      <c r="M4291" s="10" t="s">
        <v>115</v>
      </c>
      <c r="N4291" s="10">
        <v>492</v>
      </c>
      <c r="O4291" s="10">
        <v>15</v>
      </c>
      <c r="P4291" s="10" t="str">
        <f t="shared" si="134"/>
        <v>SWAMINATH|Tamkuhi Raj</v>
      </c>
      <c r="Q4291" s="4">
        <f>VLOOKUP(P:P,'[1]2017'!$D:$E,2,0)</f>
        <v>0</v>
      </c>
      <c r="R4291" s="4" t="str">
        <f>VLOOKUP(P:P,'[1]2017'!$D:$F,3,0)</f>
        <v>10th Pass</v>
      </c>
      <c r="S4291" s="4" t="str">
        <f>VLOOKUP(P:P,'[1]2017'!$D:$G,4,0)</f>
        <v>Rs 2,05,500</v>
      </c>
      <c r="T4291" s="4" t="str">
        <f>VLOOKUP(P:P,'[1]2017'!$D:$H,5,0)</f>
        <v>Rs 0</v>
      </c>
      <c r="U4291" s="4" t="str">
        <f>VLOOKUP(P:P,'[1]2017'!$D:$I,6,0)</f>
        <v>RLD</v>
      </c>
      <c r="V4291">
        <f t="shared" si="135"/>
        <v>0</v>
      </c>
    </row>
    <row r="4292" spans="1:22" x14ac:dyDescent="0.3">
      <c r="A4292" s="10" t="s">
        <v>105</v>
      </c>
      <c r="B4292" s="10" t="s">
        <v>106</v>
      </c>
      <c r="C4292" s="10">
        <v>3</v>
      </c>
      <c r="D4292" s="10">
        <v>2017</v>
      </c>
      <c r="E4292" s="4" t="s">
        <v>3920</v>
      </c>
      <c r="F4292" s="10">
        <v>331</v>
      </c>
      <c r="G4292" s="10" t="s">
        <v>3949</v>
      </c>
      <c r="H4292" s="10" t="s">
        <v>15</v>
      </c>
      <c r="I4292" s="11" t="s">
        <v>3962</v>
      </c>
      <c r="J4292" s="10" t="s">
        <v>16</v>
      </c>
      <c r="K4292" s="10" t="s">
        <v>15</v>
      </c>
      <c r="L4292" s="10">
        <v>32</v>
      </c>
      <c r="M4292" s="10" t="s">
        <v>3963</v>
      </c>
      <c r="N4292" s="10">
        <v>379</v>
      </c>
      <c r="O4292" s="10">
        <v>16</v>
      </c>
      <c r="P4292" s="10" t="str">
        <f t="shared" si="134"/>
        <v>KESHAV PAL|Tamkuhi Raj</v>
      </c>
      <c r="Q4292" s="4" t="e">
        <f>VLOOKUP(P:P,'[1]2017'!$D:$E,2,0)</f>
        <v>#N/A</v>
      </c>
      <c r="R4292" s="4" t="e">
        <f>VLOOKUP(P:P,'[1]2017'!$D:$F,3,0)</f>
        <v>#N/A</v>
      </c>
      <c r="S4292" s="4" t="e">
        <f>VLOOKUP(P:P,'[1]2017'!$D:$G,4,0)</f>
        <v>#N/A</v>
      </c>
      <c r="T4292" s="4" t="e">
        <f>VLOOKUP(P:P,'[1]2017'!$D:$H,5,0)</f>
        <v>#N/A</v>
      </c>
      <c r="U4292" s="4" t="e">
        <f>VLOOKUP(P:P,'[1]2017'!$D:$I,6,0)</f>
        <v>#N/A</v>
      </c>
      <c r="V4292">
        <f t="shared" si="135"/>
        <v>0</v>
      </c>
    </row>
    <row r="4293" spans="1:22" x14ac:dyDescent="0.3">
      <c r="A4293" s="10" t="s">
        <v>105</v>
      </c>
      <c r="B4293" s="10" t="s">
        <v>106</v>
      </c>
      <c r="C4293" s="10">
        <v>3</v>
      </c>
      <c r="D4293" s="10">
        <v>2017</v>
      </c>
      <c r="E4293" s="4" t="s">
        <v>3920</v>
      </c>
      <c r="F4293" s="10">
        <v>332</v>
      </c>
      <c r="G4293" s="10" t="s">
        <v>3964</v>
      </c>
      <c r="H4293" s="10" t="s">
        <v>15</v>
      </c>
      <c r="I4293" s="11" t="s">
        <v>3965</v>
      </c>
      <c r="J4293" s="10" t="s">
        <v>16</v>
      </c>
      <c r="K4293" s="10" t="s">
        <v>15</v>
      </c>
      <c r="L4293" s="10">
        <v>80</v>
      </c>
      <c r="M4293" s="10" t="s">
        <v>18</v>
      </c>
      <c r="N4293" s="10">
        <v>102778</v>
      </c>
      <c r="O4293" s="10">
        <v>1</v>
      </c>
      <c r="P4293" s="10" t="str">
        <f t="shared" si="134"/>
        <v>GANGA|Fazilnagar</v>
      </c>
      <c r="Q4293" s="4">
        <f>VLOOKUP(P:P,'[1]2017'!$D:$E,2,0)</f>
        <v>0</v>
      </c>
      <c r="R4293" s="4" t="str">
        <f>VLOOKUP(P:P,'[1]2017'!$D:$F,3,0)</f>
        <v>Post Graduate</v>
      </c>
      <c r="S4293" s="4" t="str">
        <f>VLOOKUP(P:P,'[1]2017'!$D:$G,4,0)</f>
        <v>Rs 81,67,000</v>
      </c>
      <c r="T4293" s="4" t="str">
        <f>VLOOKUP(P:P,'[1]2017'!$D:$H,5,0)</f>
        <v>Rs 13,49,000</v>
      </c>
      <c r="U4293" s="4" t="str">
        <f>VLOOKUP(P:P,'[1]2017'!$D:$I,6,0)</f>
        <v>BJP</v>
      </c>
      <c r="V4293">
        <f t="shared" si="135"/>
        <v>1</v>
      </c>
    </row>
    <row r="4294" spans="1:22" x14ac:dyDescent="0.3">
      <c r="A4294" s="10" t="s">
        <v>105</v>
      </c>
      <c r="B4294" s="10" t="s">
        <v>106</v>
      </c>
      <c r="C4294" s="10">
        <v>3</v>
      </c>
      <c r="D4294" s="10">
        <v>2017</v>
      </c>
      <c r="E4294" s="4" t="s">
        <v>3920</v>
      </c>
      <c r="F4294" s="10">
        <v>332</v>
      </c>
      <c r="G4294" s="10" t="s">
        <v>3964</v>
      </c>
      <c r="H4294" s="10" t="s">
        <v>15</v>
      </c>
      <c r="I4294" s="11" t="s">
        <v>3966</v>
      </c>
      <c r="J4294" s="10" t="s">
        <v>16</v>
      </c>
      <c r="K4294" s="10" t="s">
        <v>15</v>
      </c>
      <c r="L4294" s="10">
        <v>78</v>
      </c>
      <c r="M4294" s="10" t="s">
        <v>139</v>
      </c>
      <c r="N4294" s="10">
        <v>60856</v>
      </c>
      <c r="O4294" s="10">
        <v>2</v>
      </c>
      <c r="P4294" s="10" t="str">
        <f t="shared" si="134"/>
        <v>VISHWNATH|Fazilnagar</v>
      </c>
      <c r="Q4294" s="4">
        <f>VLOOKUP(P:P,'[1]2017'!$D:$E,2,0)</f>
        <v>0</v>
      </c>
      <c r="R4294" s="4" t="str">
        <f>VLOOKUP(P:P,'[1]2017'!$D:$F,3,0)</f>
        <v>Post Graduate</v>
      </c>
      <c r="S4294" s="4" t="str">
        <f>VLOOKUP(P:P,'[1]2017'!$D:$G,4,0)</f>
        <v>Rs 2,74,92,222</v>
      </c>
      <c r="T4294" s="4" t="str">
        <f>VLOOKUP(P:P,'[1]2017'!$D:$H,5,0)</f>
        <v>Rs 0</v>
      </c>
      <c r="U4294" s="4" t="str">
        <f>VLOOKUP(P:P,'[1]2017'!$D:$I,6,0)</f>
        <v>SP</v>
      </c>
      <c r="V4294">
        <f t="shared" si="135"/>
        <v>0</v>
      </c>
    </row>
    <row r="4295" spans="1:22" x14ac:dyDescent="0.3">
      <c r="A4295" s="10" t="s">
        <v>105</v>
      </c>
      <c r="B4295" s="10" t="s">
        <v>106</v>
      </c>
      <c r="C4295" s="10">
        <v>3</v>
      </c>
      <c r="D4295" s="10">
        <v>2017</v>
      </c>
      <c r="E4295" s="4" t="s">
        <v>3920</v>
      </c>
      <c r="F4295" s="10">
        <v>332</v>
      </c>
      <c r="G4295" s="10" t="s">
        <v>3964</v>
      </c>
      <c r="H4295" s="10" t="s">
        <v>15</v>
      </c>
      <c r="I4295" s="11" t="s">
        <v>67</v>
      </c>
      <c r="J4295" s="10" t="s">
        <v>16</v>
      </c>
      <c r="K4295" s="10" t="s">
        <v>15</v>
      </c>
      <c r="L4295" s="10">
        <v>78</v>
      </c>
      <c r="M4295" s="10" t="s">
        <v>37</v>
      </c>
      <c r="N4295" s="10">
        <v>34250</v>
      </c>
      <c r="O4295" s="10">
        <v>3</v>
      </c>
      <c r="P4295" s="10" t="str">
        <f t="shared" si="134"/>
        <v>JAGDISH SINGH|Fazilnagar</v>
      </c>
      <c r="Q4295" s="4" t="e">
        <f>VLOOKUP(P:P,'[1]2017'!$D:$E,2,0)</f>
        <v>#N/A</v>
      </c>
      <c r="R4295" s="4" t="e">
        <f>VLOOKUP(P:P,'[1]2017'!$D:$F,3,0)</f>
        <v>#N/A</v>
      </c>
      <c r="S4295" s="4" t="e">
        <f>VLOOKUP(P:P,'[1]2017'!$D:$G,4,0)</f>
        <v>#N/A</v>
      </c>
      <c r="T4295" s="4" t="e">
        <f>VLOOKUP(P:P,'[1]2017'!$D:$H,5,0)</f>
        <v>#N/A</v>
      </c>
      <c r="U4295" s="4" t="e">
        <f>VLOOKUP(P:P,'[1]2017'!$D:$I,6,0)</f>
        <v>#N/A</v>
      </c>
      <c r="V4295">
        <f t="shared" si="135"/>
        <v>0</v>
      </c>
    </row>
    <row r="4296" spans="1:22" x14ac:dyDescent="0.3">
      <c r="A4296" s="10" t="s">
        <v>105</v>
      </c>
      <c r="B4296" s="10" t="s">
        <v>106</v>
      </c>
      <c r="C4296" s="10">
        <v>3</v>
      </c>
      <c r="D4296" s="10">
        <v>2017</v>
      </c>
      <c r="E4296" s="4" t="s">
        <v>3920</v>
      </c>
      <c r="F4296" s="10">
        <v>332</v>
      </c>
      <c r="G4296" s="10" t="s">
        <v>3964</v>
      </c>
      <c r="H4296" s="10" t="s">
        <v>15</v>
      </c>
      <c r="I4296" s="11" t="s">
        <v>19</v>
      </c>
      <c r="J4296" s="10" t="s">
        <v>20</v>
      </c>
      <c r="K4296" s="10" t="s">
        <v>20</v>
      </c>
      <c r="L4296" s="10" t="s">
        <v>20</v>
      </c>
      <c r="M4296" s="10" t="s">
        <v>21</v>
      </c>
      <c r="N4296" s="10">
        <v>2811</v>
      </c>
      <c r="O4296" s="10">
        <v>4</v>
      </c>
      <c r="P4296" s="10" t="str">
        <f t="shared" si="134"/>
        <v>None of the Above|Fazilnagar</v>
      </c>
      <c r="Q4296" s="4" t="e">
        <f>VLOOKUP(P:P,'[1]2017'!$D:$E,2,0)</f>
        <v>#N/A</v>
      </c>
      <c r="R4296" s="4" t="e">
        <f>VLOOKUP(P:P,'[1]2017'!$D:$F,3,0)</f>
        <v>#N/A</v>
      </c>
      <c r="S4296" s="4" t="e">
        <f>VLOOKUP(P:P,'[1]2017'!$D:$G,4,0)</f>
        <v>#N/A</v>
      </c>
      <c r="T4296" s="4" t="e">
        <f>VLOOKUP(P:P,'[1]2017'!$D:$H,5,0)</f>
        <v>#N/A</v>
      </c>
      <c r="U4296" s="4" t="e">
        <f>VLOOKUP(P:P,'[1]2017'!$D:$I,6,0)</f>
        <v>#N/A</v>
      </c>
      <c r="V4296">
        <f t="shared" si="135"/>
        <v>0</v>
      </c>
    </row>
    <row r="4297" spans="1:22" x14ac:dyDescent="0.3">
      <c r="A4297" s="10" t="s">
        <v>105</v>
      </c>
      <c r="B4297" s="10" t="s">
        <v>106</v>
      </c>
      <c r="C4297" s="10">
        <v>3</v>
      </c>
      <c r="D4297" s="10">
        <v>2017</v>
      </c>
      <c r="E4297" s="4" t="s">
        <v>3920</v>
      </c>
      <c r="F4297" s="10">
        <v>332</v>
      </c>
      <c r="G4297" s="10" t="s">
        <v>3964</v>
      </c>
      <c r="H4297" s="10" t="s">
        <v>15</v>
      </c>
      <c r="I4297" s="11" t="s">
        <v>3967</v>
      </c>
      <c r="J4297" s="10" t="s">
        <v>16</v>
      </c>
      <c r="K4297" s="10" t="s">
        <v>15</v>
      </c>
      <c r="L4297" s="10">
        <v>38</v>
      </c>
      <c r="M4297" s="10" t="s">
        <v>28</v>
      </c>
      <c r="N4297" s="10">
        <v>2581</v>
      </c>
      <c r="O4297" s="10">
        <v>5</v>
      </c>
      <c r="P4297" s="10" t="str">
        <f t="shared" si="134"/>
        <v>MOHAN|Fazilnagar</v>
      </c>
      <c r="Q4297" s="4">
        <f>VLOOKUP(P:P,'[1]2017'!$D:$E,2,0)</f>
        <v>1</v>
      </c>
      <c r="R4297" s="4" t="str">
        <f>VLOOKUP(P:P,'[1]2017'!$D:$F,3,0)</f>
        <v>12th Pass</v>
      </c>
      <c r="S4297" s="4" t="str">
        <f>VLOOKUP(P:P,'[1]2017'!$D:$G,4,0)</f>
        <v>Rs 27,20,571</v>
      </c>
      <c r="T4297" s="4" t="str">
        <f>VLOOKUP(P:P,'[1]2017'!$D:$H,5,0)</f>
        <v>Rs 0</v>
      </c>
      <c r="U4297" s="4" t="str">
        <f>VLOOKUP(P:P,'[1]2017'!$D:$I,6,0)</f>
        <v>CPI</v>
      </c>
      <c r="V4297">
        <f t="shared" si="135"/>
        <v>0</v>
      </c>
    </row>
    <row r="4298" spans="1:22" x14ac:dyDescent="0.3">
      <c r="A4298" s="10" t="s">
        <v>105</v>
      </c>
      <c r="B4298" s="10" t="s">
        <v>106</v>
      </c>
      <c r="C4298" s="10">
        <v>3</v>
      </c>
      <c r="D4298" s="10">
        <v>2017</v>
      </c>
      <c r="E4298" s="4" t="s">
        <v>3920</v>
      </c>
      <c r="F4298" s="10">
        <v>332</v>
      </c>
      <c r="G4298" s="10" t="s">
        <v>3964</v>
      </c>
      <c r="H4298" s="10" t="s">
        <v>15</v>
      </c>
      <c r="I4298" s="11" t="s">
        <v>3968</v>
      </c>
      <c r="J4298" s="10" t="s">
        <v>16</v>
      </c>
      <c r="K4298" s="10" t="s">
        <v>15</v>
      </c>
      <c r="L4298" s="10">
        <v>46</v>
      </c>
      <c r="M4298" s="10" t="s">
        <v>232</v>
      </c>
      <c r="N4298" s="10">
        <v>2210</v>
      </c>
      <c r="O4298" s="10">
        <v>6</v>
      </c>
      <c r="P4298" s="10" t="str">
        <f t="shared" si="134"/>
        <v>AZIMULLAH ALIAS GUDDU|Fazilnagar</v>
      </c>
      <c r="Q4298" s="4" t="e">
        <f>VLOOKUP(P:P,'[1]2017'!$D:$E,2,0)</f>
        <v>#N/A</v>
      </c>
      <c r="R4298" s="4" t="e">
        <f>VLOOKUP(P:P,'[1]2017'!$D:$F,3,0)</f>
        <v>#N/A</v>
      </c>
      <c r="S4298" s="4" t="e">
        <f>VLOOKUP(P:P,'[1]2017'!$D:$G,4,0)</f>
        <v>#N/A</v>
      </c>
      <c r="T4298" s="4" t="e">
        <f>VLOOKUP(P:P,'[1]2017'!$D:$H,5,0)</f>
        <v>#N/A</v>
      </c>
      <c r="U4298" s="4" t="e">
        <f>VLOOKUP(P:P,'[1]2017'!$D:$I,6,0)</f>
        <v>#N/A</v>
      </c>
      <c r="V4298">
        <f t="shared" si="135"/>
        <v>0</v>
      </c>
    </row>
    <row r="4299" spans="1:22" x14ac:dyDescent="0.3">
      <c r="A4299" s="10" t="s">
        <v>105</v>
      </c>
      <c r="B4299" s="10" t="s">
        <v>106</v>
      </c>
      <c r="C4299" s="10">
        <v>3</v>
      </c>
      <c r="D4299" s="10">
        <v>2017</v>
      </c>
      <c r="E4299" s="4" t="s">
        <v>3920</v>
      </c>
      <c r="F4299" s="10">
        <v>332</v>
      </c>
      <c r="G4299" s="10" t="s">
        <v>3964</v>
      </c>
      <c r="H4299" s="10" t="s">
        <v>15</v>
      </c>
      <c r="I4299" s="11" t="s">
        <v>3969</v>
      </c>
      <c r="J4299" s="10" t="s">
        <v>16</v>
      </c>
      <c r="K4299" s="10" t="s">
        <v>15</v>
      </c>
      <c r="L4299" s="10">
        <v>33</v>
      </c>
      <c r="M4299" s="10" t="s">
        <v>23</v>
      </c>
      <c r="N4299" s="10">
        <v>1966</v>
      </c>
      <c r="O4299" s="10">
        <v>7</v>
      </c>
      <c r="P4299" s="10" t="str">
        <f t="shared" si="134"/>
        <v>SUNIL ALIAS MANOJ SINGH|Fazilnagar</v>
      </c>
      <c r="Q4299" s="4" t="e">
        <f>VLOOKUP(P:P,'[1]2017'!$D:$E,2,0)</f>
        <v>#N/A</v>
      </c>
      <c r="R4299" s="4" t="e">
        <f>VLOOKUP(P:P,'[1]2017'!$D:$F,3,0)</f>
        <v>#N/A</v>
      </c>
      <c r="S4299" s="4" t="e">
        <f>VLOOKUP(P:P,'[1]2017'!$D:$G,4,0)</f>
        <v>#N/A</v>
      </c>
      <c r="T4299" s="4" t="e">
        <f>VLOOKUP(P:P,'[1]2017'!$D:$H,5,0)</f>
        <v>#N/A</v>
      </c>
      <c r="U4299" s="4" t="e">
        <f>VLOOKUP(P:P,'[1]2017'!$D:$I,6,0)</f>
        <v>#N/A</v>
      </c>
      <c r="V4299">
        <f t="shared" si="135"/>
        <v>0</v>
      </c>
    </row>
    <row r="4300" spans="1:22" x14ac:dyDescent="0.3">
      <c r="A4300" s="10" t="s">
        <v>105</v>
      </c>
      <c r="B4300" s="10" t="s">
        <v>106</v>
      </c>
      <c r="C4300" s="10">
        <v>3</v>
      </c>
      <c r="D4300" s="10">
        <v>2017</v>
      </c>
      <c r="E4300" s="4" t="s">
        <v>3920</v>
      </c>
      <c r="F4300" s="10">
        <v>332</v>
      </c>
      <c r="G4300" s="10" t="s">
        <v>3964</v>
      </c>
      <c r="H4300" s="10" t="s">
        <v>15</v>
      </c>
      <c r="I4300" s="11" t="s">
        <v>3970</v>
      </c>
      <c r="J4300" s="10" t="s">
        <v>16</v>
      </c>
      <c r="K4300" s="10" t="s">
        <v>15</v>
      </c>
      <c r="L4300" s="10">
        <v>45</v>
      </c>
      <c r="M4300" s="10" t="s">
        <v>23</v>
      </c>
      <c r="N4300" s="10">
        <v>1050</v>
      </c>
      <c r="O4300" s="10">
        <v>8</v>
      </c>
      <c r="P4300" s="10" t="str">
        <f t="shared" si="134"/>
        <v>BIRJA|Fazilnagar</v>
      </c>
      <c r="Q4300" s="4">
        <f>VLOOKUP(P:P,'[1]2017'!$D:$E,2,0)</f>
        <v>0</v>
      </c>
      <c r="R4300" s="4" t="str">
        <f>VLOOKUP(P:P,'[1]2017'!$D:$F,3,0)</f>
        <v>12th Pass</v>
      </c>
      <c r="S4300" s="4" t="str">
        <f>VLOOKUP(P:P,'[1]2017'!$D:$G,4,0)</f>
        <v>Rs 10,56,100</v>
      </c>
      <c r="T4300" s="4" t="str">
        <f>VLOOKUP(P:P,'[1]2017'!$D:$H,5,0)</f>
        <v>Rs 0</v>
      </c>
      <c r="U4300" s="4" t="str">
        <f>VLOOKUP(P:P,'[1]2017'!$D:$I,6,0)</f>
        <v>IND</v>
      </c>
      <c r="V4300">
        <f t="shared" si="135"/>
        <v>0</v>
      </c>
    </row>
    <row r="4301" spans="1:22" x14ac:dyDescent="0.3">
      <c r="A4301" s="10" t="s">
        <v>105</v>
      </c>
      <c r="B4301" s="10" t="s">
        <v>106</v>
      </c>
      <c r="C4301" s="10">
        <v>3</v>
      </c>
      <c r="D4301" s="10">
        <v>2017</v>
      </c>
      <c r="E4301" s="4" t="s">
        <v>3920</v>
      </c>
      <c r="F4301" s="10">
        <v>332</v>
      </c>
      <c r="G4301" s="10" t="s">
        <v>3964</v>
      </c>
      <c r="H4301" s="10" t="s">
        <v>15</v>
      </c>
      <c r="I4301" s="11" t="s">
        <v>3971</v>
      </c>
      <c r="J4301" s="10" t="s">
        <v>16</v>
      </c>
      <c r="K4301" s="10" t="s">
        <v>15</v>
      </c>
      <c r="L4301" s="10">
        <v>46</v>
      </c>
      <c r="M4301" s="10" t="s">
        <v>24</v>
      </c>
      <c r="N4301" s="10">
        <v>1002</v>
      </c>
      <c r="O4301" s="10">
        <v>9</v>
      </c>
      <c r="P4301" s="10" t="str">
        <f t="shared" si="134"/>
        <v>RAJMANGAL YADAV|Fazilnagar</v>
      </c>
      <c r="Q4301" s="4" t="e">
        <f>VLOOKUP(P:P,'[1]2017'!$D:$E,2,0)</f>
        <v>#N/A</v>
      </c>
      <c r="R4301" s="4" t="e">
        <f>VLOOKUP(P:P,'[1]2017'!$D:$F,3,0)</f>
        <v>#N/A</v>
      </c>
      <c r="S4301" s="4" t="e">
        <f>VLOOKUP(P:P,'[1]2017'!$D:$G,4,0)</f>
        <v>#N/A</v>
      </c>
      <c r="T4301" s="4" t="e">
        <f>VLOOKUP(P:P,'[1]2017'!$D:$H,5,0)</f>
        <v>#N/A</v>
      </c>
      <c r="U4301" s="4" t="e">
        <f>VLOOKUP(P:P,'[1]2017'!$D:$I,6,0)</f>
        <v>#N/A</v>
      </c>
      <c r="V4301">
        <f t="shared" si="135"/>
        <v>0</v>
      </c>
    </row>
    <row r="4302" spans="1:22" x14ac:dyDescent="0.3">
      <c r="A4302" s="10" t="s">
        <v>105</v>
      </c>
      <c r="B4302" s="10" t="s">
        <v>106</v>
      </c>
      <c r="C4302" s="10">
        <v>3</v>
      </c>
      <c r="D4302" s="10">
        <v>2017</v>
      </c>
      <c r="E4302" s="4" t="s">
        <v>3920</v>
      </c>
      <c r="F4302" s="10">
        <v>332</v>
      </c>
      <c r="G4302" s="10" t="s">
        <v>3964</v>
      </c>
      <c r="H4302" s="10" t="s">
        <v>15</v>
      </c>
      <c r="I4302" s="11" t="s">
        <v>3972</v>
      </c>
      <c r="J4302" s="10" t="s">
        <v>26</v>
      </c>
      <c r="K4302" s="10" t="s">
        <v>15</v>
      </c>
      <c r="L4302" s="10">
        <v>32</v>
      </c>
      <c r="M4302" s="10" t="s">
        <v>23</v>
      </c>
      <c r="N4302" s="10">
        <v>893</v>
      </c>
      <c r="O4302" s="10">
        <v>10</v>
      </c>
      <c r="P4302" s="10" t="str">
        <f t="shared" si="134"/>
        <v>SAHARUN NISA|Fazilnagar</v>
      </c>
      <c r="Q4302" s="4" t="e">
        <f>VLOOKUP(P:P,'[1]2017'!$D:$E,2,0)</f>
        <v>#N/A</v>
      </c>
      <c r="R4302" s="4" t="e">
        <f>VLOOKUP(P:P,'[1]2017'!$D:$F,3,0)</f>
        <v>#N/A</v>
      </c>
      <c r="S4302" s="4" t="e">
        <f>VLOOKUP(P:P,'[1]2017'!$D:$G,4,0)</f>
        <v>#N/A</v>
      </c>
      <c r="T4302" s="4" t="e">
        <f>VLOOKUP(P:P,'[1]2017'!$D:$H,5,0)</f>
        <v>#N/A</v>
      </c>
      <c r="U4302" s="4" t="e">
        <f>VLOOKUP(P:P,'[1]2017'!$D:$I,6,0)</f>
        <v>#N/A</v>
      </c>
      <c r="V4302">
        <f t="shared" si="135"/>
        <v>0</v>
      </c>
    </row>
    <row r="4303" spans="1:22" x14ac:dyDescent="0.3">
      <c r="A4303" s="10" t="s">
        <v>105</v>
      </c>
      <c r="B4303" s="10" t="s">
        <v>106</v>
      </c>
      <c r="C4303" s="10">
        <v>3</v>
      </c>
      <c r="D4303" s="10">
        <v>2017</v>
      </c>
      <c r="E4303" s="4" t="s">
        <v>3920</v>
      </c>
      <c r="F4303" s="10">
        <v>332</v>
      </c>
      <c r="G4303" s="10" t="s">
        <v>3964</v>
      </c>
      <c r="H4303" s="10" t="s">
        <v>15</v>
      </c>
      <c r="I4303" s="11" t="s">
        <v>3973</v>
      </c>
      <c r="J4303" s="10" t="s">
        <v>16</v>
      </c>
      <c r="K4303" s="10" t="s">
        <v>15</v>
      </c>
      <c r="L4303" s="10">
        <v>53</v>
      </c>
      <c r="M4303" s="10" t="s">
        <v>115</v>
      </c>
      <c r="N4303" s="10">
        <v>817</v>
      </c>
      <c r="O4303" s="10">
        <v>11</v>
      </c>
      <c r="P4303" s="10" t="str">
        <f t="shared" si="134"/>
        <v>JAWAHAR LAL YADAV|Fazilnagar</v>
      </c>
      <c r="Q4303" s="4">
        <f>VLOOKUP(P:P,'[1]2017'!$D:$E,2,0)</f>
        <v>1</v>
      </c>
      <c r="R4303" s="4" t="str">
        <f>VLOOKUP(P:P,'[1]2017'!$D:$F,3,0)</f>
        <v>Not Given</v>
      </c>
      <c r="S4303" s="4" t="str">
        <f>VLOOKUP(P:P,'[1]2017'!$D:$G,4,0)</f>
        <v>Rs 8,06,000</v>
      </c>
      <c r="T4303" s="4" t="str">
        <f>VLOOKUP(P:P,'[1]2017'!$D:$H,5,0)</f>
        <v>Rs 0</v>
      </c>
      <c r="U4303" s="4" t="str">
        <f>VLOOKUP(P:P,'[1]2017'!$D:$I,6,0)</f>
        <v>RLD</v>
      </c>
      <c r="V4303">
        <f t="shared" si="135"/>
        <v>0</v>
      </c>
    </row>
    <row r="4304" spans="1:22" x14ac:dyDescent="0.3">
      <c r="A4304" s="10" t="s">
        <v>105</v>
      </c>
      <c r="B4304" s="10" t="s">
        <v>106</v>
      </c>
      <c r="C4304" s="10">
        <v>3</v>
      </c>
      <c r="D4304" s="10">
        <v>2017</v>
      </c>
      <c r="E4304" s="4" t="s">
        <v>3920</v>
      </c>
      <c r="F4304" s="10">
        <v>332</v>
      </c>
      <c r="G4304" s="10" t="s">
        <v>3964</v>
      </c>
      <c r="H4304" s="10" t="s">
        <v>15</v>
      </c>
      <c r="I4304" s="11" t="s">
        <v>679</v>
      </c>
      <c r="J4304" s="10" t="s">
        <v>16</v>
      </c>
      <c r="K4304" s="10" t="s">
        <v>15</v>
      </c>
      <c r="L4304" s="10">
        <v>42</v>
      </c>
      <c r="M4304" s="10" t="s">
        <v>23</v>
      </c>
      <c r="N4304" s="10">
        <v>808</v>
      </c>
      <c r="O4304" s="10">
        <v>12</v>
      </c>
      <c r="P4304" s="10" t="str">
        <f t="shared" si="134"/>
        <v>RAJKUMAR|Fazilnagar</v>
      </c>
      <c r="Q4304" s="4">
        <f>VLOOKUP(P:P,'[1]2017'!$D:$E,2,0)</f>
        <v>0</v>
      </c>
      <c r="R4304" s="4" t="str">
        <f>VLOOKUP(P:P,'[1]2017'!$D:$F,3,0)</f>
        <v>12th Pass</v>
      </c>
      <c r="S4304" s="4" t="str">
        <f>VLOOKUP(P:P,'[1]2017'!$D:$G,4,0)</f>
        <v>Rs 14,87,000</v>
      </c>
      <c r="T4304" s="4" t="str">
        <f>VLOOKUP(P:P,'[1]2017'!$D:$H,5,0)</f>
        <v>Rs 0</v>
      </c>
      <c r="U4304" s="4" t="str">
        <f>VLOOKUP(P:P,'[1]2017'!$D:$I,6,0)</f>
        <v>IND</v>
      </c>
      <c r="V4304">
        <f t="shared" si="135"/>
        <v>0</v>
      </c>
    </row>
    <row r="4305" spans="1:22" x14ac:dyDescent="0.3">
      <c r="A4305" s="10" t="s">
        <v>105</v>
      </c>
      <c r="B4305" s="10" t="s">
        <v>106</v>
      </c>
      <c r="C4305" s="10">
        <v>3</v>
      </c>
      <c r="D4305" s="10">
        <v>2017</v>
      </c>
      <c r="E4305" s="4" t="s">
        <v>3920</v>
      </c>
      <c r="F4305" s="10">
        <v>332</v>
      </c>
      <c r="G4305" s="10" t="s">
        <v>3964</v>
      </c>
      <c r="H4305" s="10" t="s">
        <v>15</v>
      </c>
      <c r="I4305" s="11" t="s">
        <v>3974</v>
      </c>
      <c r="J4305" s="10" t="s">
        <v>16</v>
      </c>
      <c r="K4305" s="10" t="s">
        <v>15</v>
      </c>
      <c r="L4305" s="10">
        <v>48</v>
      </c>
      <c r="M4305" s="10" t="s">
        <v>22</v>
      </c>
      <c r="N4305" s="10">
        <v>735</v>
      </c>
      <c r="O4305" s="10">
        <v>13</v>
      </c>
      <c r="P4305" s="10" t="str">
        <f t="shared" si="134"/>
        <v>SAROJ AHAMAD|Fazilnagar</v>
      </c>
      <c r="Q4305" s="4">
        <f>VLOOKUP(P:P,'[1]2017'!$D:$E,2,0)</f>
        <v>0</v>
      </c>
      <c r="R4305" s="4" t="str">
        <f>VLOOKUP(P:P,'[1]2017'!$D:$F,3,0)</f>
        <v>12th Pass</v>
      </c>
      <c r="S4305" s="4" t="str">
        <f>VLOOKUP(P:P,'[1]2017'!$D:$G,4,0)</f>
        <v>Rs 1,34,080</v>
      </c>
      <c r="T4305" s="4" t="str">
        <f>VLOOKUP(P:P,'[1]2017'!$D:$H,5,0)</f>
        <v>Rs 0</v>
      </c>
      <c r="U4305" s="4" t="str">
        <f>VLOOKUP(P:P,'[1]2017'!$D:$I,6,0)</f>
        <v>NCP</v>
      </c>
      <c r="V4305">
        <f t="shared" si="135"/>
        <v>0</v>
      </c>
    </row>
    <row r="4306" spans="1:22" x14ac:dyDescent="0.3">
      <c r="A4306" s="10" t="s">
        <v>105</v>
      </c>
      <c r="B4306" s="10" t="s">
        <v>106</v>
      </c>
      <c r="C4306" s="10">
        <v>3</v>
      </c>
      <c r="D4306" s="10">
        <v>2017</v>
      </c>
      <c r="E4306" s="4" t="s">
        <v>3920</v>
      </c>
      <c r="F4306" s="10">
        <v>332</v>
      </c>
      <c r="G4306" s="10" t="s">
        <v>3964</v>
      </c>
      <c r="H4306" s="10" t="s">
        <v>15</v>
      </c>
      <c r="I4306" s="11" t="s">
        <v>3975</v>
      </c>
      <c r="J4306" s="10" t="s">
        <v>16</v>
      </c>
      <c r="K4306" s="10" t="s">
        <v>15</v>
      </c>
      <c r="L4306" s="10">
        <v>55</v>
      </c>
      <c r="M4306" s="10" t="s">
        <v>23</v>
      </c>
      <c r="N4306" s="10">
        <v>584</v>
      </c>
      <c r="O4306" s="10">
        <v>14</v>
      </c>
      <c r="P4306" s="10" t="str">
        <f t="shared" si="134"/>
        <v>NANDLAL GUPT VIDROHI|Fazilnagar</v>
      </c>
      <c r="Q4306" s="4">
        <f>VLOOKUP(P:P,'[1]2017'!$D:$E,2,0)</f>
        <v>1</v>
      </c>
      <c r="R4306" s="4" t="str">
        <f>VLOOKUP(P:P,'[1]2017'!$D:$F,3,0)</f>
        <v>Post Graduate</v>
      </c>
      <c r="S4306" s="4" t="str">
        <f>VLOOKUP(P:P,'[1]2017'!$D:$G,4,0)</f>
        <v>Rs 3,27,500</v>
      </c>
      <c r="T4306" s="4" t="str">
        <f>VLOOKUP(P:P,'[1]2017'!$D:$H,5,0)</f>
        <v>Rs 0</v>
      </c>
      <c r="U4306" s="4" t="str">
        <f>VLOOKUP(P:P,'[1]2017'!$D:$I,6,0)</f>
        <v>IND</v>
      </c>
      <c r="V4306">
        <f t="shared" si="135"/>
        <v>0</v>
      </c>
    </row>
    <row r="4307" spans="1:22" x14ac:dyDescent="0.3">
      <c r="A4307" s="10" t="s">
        <v>105</v>
      </c>
      <c r="B4307" s="10" t="s">
        <v>106</v>
      </c>
      <c r="C4307" s="10">
        <v>3</v>
      </c>
      <c r="D4307" s="10">
        <v>2017</v>
      </c>
      <c r="E4307" s="4" t="s">
        <v>3920</v>
      </c>
      <c r="F4307" s="10">
        <v>332</v>
      </c>
      <c r="G4307" s="10" t="s">
        <v>3964</v>
      </c>
      <c r="H4307" s="10" t="s">
        <v>15</v>
      </c>
      <c r="I4307" s="11" t="s">
        <v>2406</v>
      </c>
      <c r="J4307" s="10" t="s">
        <v>26</v>
      </c>
      <c r="K4307" s="10" t="s">
        <v>15</v>
      </c>
      <c r="L4307" s="10">
        <v>46</v>
      </c>
      <c r="M4307" s="10" t="s">
        <v>23</v>
      </c>
      <c r="N4307" s="10">
        <v>550</v>
      </c>
      <c r="O4307" s="10">
        <v>15</v>
      </c>
      <c r="P4307" s="10" t="str">
        <f t="shared" si="134"/>
        <v>ARCHANA PANDEY|Fazilnagar</v>
      </c>
      <c r="Q4307" s="4">
        <f>VLOOKUP(P:P,'[1]2017'!$D:$E,2,0)</f>
        <v>0</v>
      </c>
      <c r="R4307" s="4" t="str">
        <f>VLOOKUP(P:P,'[1]2017'!$D:$F,3,0)</f>
        <v>Doctorate</v>
      </c>
      <c r="S4307" s="4" t="str">
        <f>VLOOKUP(P:P,'[1]2017'!$D:$G,4,0)</f>
        <v>Rs 4,00,90,291</v>
      </c>
      <c r="T4307" s="4" t="str">
        <f>VLOOKUP(P:P,'[1]2017'!$D:$H,5,0)</f>
        <v>Rs 0</v>
      </c>
      <c r="U4307" s="4" t="str">
        <f>VLOOKUP(P:P,'[1]2017'!$D:$I,6,0)</f>
        <v>IND</v>
      </c>
      <c r="V4307">
        <f t="shared" si="135"/>
        <v>0</v>
      </c>
    </row>
    <row r="4308" spans="1:22" x14ac:dyDescent="0.3">
      <c r="A4308" s="10" t="s">
        <v>105</v>
      </c>
      <c r="B4308" s="10" t="s">
        <v>106</v>
      </c>
      <c r="C4308" s="10">
        <v>3</v>
      </c>
      <c r="D4308" s="10">
        <v>2017</v>
      </c>
      <c r="E4308" s="4" t="s">
        <v>3920</v>
      </c>
      <c r="F4308" s="10">
        <v>332</v>
      </c>
      <c r="G4308" s="10" t="s">
        <v>3964</v>
      </c>
      <c r="H4308" s="10" t="s">
        <v>15</v>
      </c>
      <c r="I4308" s="11" t="s">
        <v>888</v>
      </c>
      <c r="J4308" s="10" t="s">
        <v>16</v>
      </c>
      <c r="K4308" s="10" t="s">
        <v>15</v>
      </c>
      <c r="L4308" s="10">
        <v>40</v>
      </c>
      <c r="M4308" s="10" t="s">
        <v>315</v>
      </c>
      <c r="N4308" s="10">
        <v>518</v>
      </c>
      <c r="O4308" s="10">
        <v>16</v>
      </c>
      <c r="P4308" s="10" t="str">
        <f t="shared" si="134"/>
        <v>VINOD|Fazilnagar</v>
      </c>
      <c r="Q4308" s="4">
        <f>VLOOKUP(P:P,'[1]2017'!$D:$E,2,0)</f>
        <v>0</v>
      </c>
      <c r="R4308" s="4" t="str">
        <f>VLOOKUP(P:P,'[1]2017'!$D:$F,3,0)</f>
        <v>Graduate</v>
      </c>
      <c r="S4308" s="4" t="str">
        <f>VLOOKUP(P:P,'[1]2017'!$D:$G,4,0)</f>
        <v>Rs 3,18,000</v>
      </c>
      <c r="T4308" s="4" t="str">
        <f>VLOOKUP(P:P,'[1]2017'!$D:$H,5,0)</f>
        <v>Rs 0</v>
      </c>
      <c r="U4308" s="4" t="str">
        <f>VLOOKUP(P:P,'[1]2017'!$D:$I,6,0)</f>
        <v>Bhartiya Sarvodaya Party</v>
      </c>
      <c r="V4308">
        <f t="shared" si="135"/>
        <v>0</v>
      </c>
    </row>
    <row r="4309" spans="1:22" x14ac:dyDescent="0.3">
      <c r="A4309" s="10" t="s">
        <v>105</v>
      </c>
      <c r="B4309" s="10" t="s">
        <v>106</v>
      </c>
      <c r="C4309" s="10">
        <v>3</v>
      </c>
      <c r="D4309" s="10">
        <v>2017</v>
      </c>
      <c r="E4309" s="4" t="s">
        <v>3920</v>
      </c>
      <c r="F4309" s="10">
        <v>333</v>
      </c>
      <c r="G4309" s="10" t="s">
        <v>3920</v>
      </c>
      <c r="H4309" s="10" t="s">
        <v>15</v>
      </c>
      <c r="I4309" s="11" t="s">
        <v>4880</v>
      </c>
      <c r="J4309" s="10" t="s">
        <v>16</v>
      </c>
      <c r="K4309" s="10" t="s">
        <v>15</v>
      </c>
      <c r="L4309" s="10">
        <v>58</v>
      </c>
      <c r="M4309" s="10" t="s">
        <v>18</v>
      </c>
      <c r="N4309" s="10">
        <v>97132</v>
      </c>
      <c r="O4309" s="10">
        <v>1</v>
      </c>
      <c r="P4309" s="10" t="str">
        <f t="shared" si="134"/>
        <v>RAJNI KANT|Kushinagar</v>
      </c>
      <c r="Q4309" s="4">
        <f>VLOOKUP(P:P,'[1]2017'!$D:$E,2,0)</f>
        <v>0</v>
      </c>
      <c r="R4309" s="4" t="str">
        <f>VLOOKUP(P:P,'[1]2017'!$D:$F,3,0)</f>
        <v>Post Graduate</v>
      </c>
      <c r="S4309" s="4" t="str">
        <f>VLOOKUP(P:P,'[1]2017'!$D:$G,4,0)</f>
        <v>Rs 22,62,504</v>
      </c>
      <c r="T4309" s="4" t="str">
        <f>VLOOKUP(P:P,'[1]2017'!$D:$H,5,0)</f>
        <v>Rs 0</v>
      </c>
      <c r="U4309" s="4" t="str">
        <f>VLOOKUP(P:P,'[1]2017'!$D:$I,6,0)</f>
        <v>BJP</v>
      </c>
      <c r="V4309">
        <f t="shared" si="135"/>
        <v>1</v>
      </c>
    </row>
    <row r="4310" spans="1:22" x14ac:dyDescent="0.3">
      <c r="A4310" s="10" t="s">
        <v>105</v>
      </c>
      <c r="B4310" s="10" t="s">
        <v>106</v>
      </c>
      <c r="C4310" s="10">
        <v>3</v>
      </c>
      <c r="D4310" s="10">
        <v>2017</v>
      </c>
      <c r="E4310" s="4" t="s">
        <v>3920</v>
      </c>
      <c r="F4310" s="10">
        <v>333</v>
      </c>
      <c r="G4310" s="10" t="s">
        <v>3920</v>
      </c>
      <c r="H4310" s="10" t="s">
        <v>15</v>
      </c>
      <c r="I4310" s="11" t="s">
        <v>3976</v>
      </c>
      <c r="J4310" s="10" t="s">
        <v>16</v>
      </c>
      <c r="K4310" s="10" t="s">
        <v>15</v>
      </c>
      <c r="L4310" s="10">
        <v>43</v>
      </c>
      <c r="M4310" s="10" t="s">
        <v>37</v>
      </c>
      <c r="N4310" s="10">
        <v>49029</v>
      </c>
      <c r="O4310" s="10">
        <v>2</v>
      </c>
      <c r="P4310" s="10" t="str">
        <f t="shared" ref="P4310:P4373" si="136">I4310&amp;"|"&amp;G4310</f>
        <v>RAJESH PRATAP RAV ALIAS BANTI BHAIYA|Kushinagar</v>
      </c>
      <c r="Q4310" s="4" t="e">
        <f>VLOOKUP(P:P,'[1]2017'!$D:$E,2,0)</f>
        <v>#N/A</v>
      </c>
      <c r="R4310" s="4" t="e">
        <f>VLOOKUP(P:P,'[1]2017'!$D:$F,3,0)</f>
        <v>#N/A</v>
      </c>
      <c r="S4310" s="4" t="e">
        <f>VLOOKUP(P:P,'[1]2017'!$D:$G,4,0)</f>
        <v>#N/A</v>
      </c>
      <c r="T4310" s="4" t="e">
        <f>VLOOKUP(P:P,'[1]2017'!$D:$H,5,0)</f>
        <v>#N/A</v>
      </c>
      <c r="U4310" s="4" t="e">
        <f>VLOOKUP(P:P,'[1]2017'!$D:$I,6,0)</f>
        <v>#N/A</v>
      </c>
      <c r="V4310">
        <f t="shared" si="135"/>
        <v>0</v>
      </c>
    </row>
    <row r="4311" spans="1:22" x14ac:dyDescent="0.3">
      <c r="A4311" s="10" t="s">
        <v>105</v>
      </c>
      <c r="B4311" s="10" t="s">
        <v>106</v>
      </c>
      <c r="C4311" s="10">
        <v>3</v>
      </c>
      <c r="D4311" s="10">
        <v>2017</v>
      </c>
      <c r="E4311" s="4" t="s">
        <v>3920</v>
      </c>
      <c r="F4311" s="10">
        <v>333</v>
      </c>
      <c r="G4311" s="10" t="s">
        <v>3920</v>
      </c>
      <c r="H4311" s="10" t="s">
        <v>15</v>
      </c>
      <c r="I4311" s="11" t="s">
        <v>3977</v>
      </c>
      <c r="J4311" s="10" t="s">
        <v>16</v>
      </c>
      <c r="K4311" s="10" t="s">
        <v>15</v>
      </c>
      <c r="L4311" s="10">
        <v>64</v>
      </c>
      <c r="M4311" s="10" t="s">
        <v>139</v>
      </c>
      <c r="N4311" s="10">
        <v>46369</v>
      </c>
      <c r="O4311" s="10">
        <v>3</v>
      </c>
      <c r="P4311" s="10" t="str">
        <f t="shared" si="136"/>
        <v>BRAHMASHANKAR TRIPATHI|Kushinagar</v>
      </c>
      <c r="Q4311" s="4" t="e">
        <f>VLOOKUP(P:P,'[1]2017'!$D:$E,2,0)</f>
        <v>#N/A</v>
      </c>
      <c r="R4311" s="4" t="e">
        <f>VLOOKUP(P:P,'[1]2017'!$D:$F,3,0)</f>
        <v>#N/A</v>
      </c>
      <c r="S4311" s="4" t="e">
        <f>VLOOKUP(P:P,'[1]2017'!$D:$G,4,0)</f>
        <v>#N/A</v>
      </c>
      <c r="T4311" s="4" t="e">
        <f>VLOOKUP(P:P,'[1]2017'!$D:$H,5,0)</f>
        <v>#N/A</v>
      </c>
      <c r="U4311" s="4" t="e">
        <f>VLOOKUP(P:P,'[1]2017'!$D:$I,6,0)</f>
        <v>#N/A</v>
      </c>
      <c r="V4311">
        <f t="shared" si="135"/>
        <v>0</v>
      </c>
    </row>
    <row r="4312" spans="1:22" x14ac:dyDescent="0.3">
      <c r="A4312" s="10" t="s">
        <v>105</v>
      </c>
      <c r="B4312" s="10" t="s">
        <v>106</v>
      </c>
      <c r="C4312" s="10">
        <v>3</v>
      </c>
      <c r="D4312" s="10">
        <v>2017</v>
      </c>
      <c r="E4312" s="4" t="s">
        <v>3920</v>
      </c>
      <c r="F4312" s="10">
        <v>333</v>
      </c>
      <c r="G4312" s="10" t="s">
        <v>3920</v>
      </c>
      <c r="H4312" s="10" t="s">
        <v>15</v>
      </c>
      <c r="I4312" s="11" t="s">
        <v>19</v>
      </c>
      <c r="J4312" s="10" t="s">
        <v>20</v>
      </c>
      <c r="K4312" s="10" t="s">
        <v>20</v>
      </c>
      <c r="L4312" s="10" t="s">
        <v>20</v>
      </c>
      <c r="M4312" s="10" t="s">
        <v>21</v>
      </c>
      <c r="N4312" s="10">
        <v>2208</v>
      </c>
      <c r="O4312" s="10">
        <v>4</v>
      </c>
      <c r="P4312" s="10" t="str">
        <f t="shared" si="136"/>
        <v>None of the Above|Kushinagar</v>
      </c>
      <c r="Q4312" s="4" t="e">
        <f>VLOOKUP(P:P,'[1]2017'!$D:$E,2,0)</f>
        <v>#N/A</v>
      </c>
      <c r="R4312" s="4" t="e">
        <f>VLOOKUP(P:P,'[1]2017'!$D:$F,3,0)</f>
        <v>#N/A</v>
      </c>
      <c r="S4312" s="4" t="e">
        <f>VLOOKUP(P:P,'[1]2017'!$D:$G,4,0)</f>
        <v>#N/A</v>
      </c>
      <c r="T4312" s="4" t="e">
        <f>VLOOKUP(P:P,'[1]2017'!$D:$H,5,0)</f>
        <v>#N/A</v>
      </c>
      <c r="U4312" s="4" t="e">
        <f>VLOOKUP(P:P,'[1]2017'!$D:$I,6,0)</f>
        <v>#N/A</v>
      </c>
      <c r="V4312">
        <f t="shared" si="135"/>
        <v>0</v>
      </c>
    </row>
    <row r="4313" spans="1:22" x14ac:dyDescent="0.3">
      <c r="A4313" s="10" t="s">
        <v>105</v>
      </c>
      <c r="B4313" s="10" t="s">
        <v>106</v>
      </c>
      <c r="C4313" s="10">
        <v>3</v>
      </c>
      <c r="D4313" s="10">
        <v>2017</v>
      </c>
      <c r="E4313" s="4" t="s">
        <v>3920</v>
      </c>
      <c r="F4313" s="10">
        <v>333</v>
      </c>
      <c r="G4313" s="10" t="s">
        <v>3920</v>
      </c>
      <c r="H4313" s="10" t="s">
        <v>15</v>
      </c>
      <c r="I4313" s="11" t="s">
        <v>766</v>
      </c>
      <c r="J4313" s="10" t="s">
        <v>16</v>
      </c>
      <c r="K4313" s="10" t="s">
        <v>15</v>
      </c>
      <c r="L4313" s="10">
        <v>72</v>
      </c>
      <c r="M4313" s="10" t="s">
        <v>22</v>
      </c>
      <c r="N4313" s="10">
        <v>1764</v>
      </c>
      <c r="O4313" s="10">
        <v>5</v>
      </c>
      <c r="P4313" s="10" t="str">
        <f t="shared" si="136"/>
        <v>ZAKIR ALI|Kushinagar</v>
      </c>
      <c r="Q4313" s="4">
        <f>VLOOKUP(P:P,'[1]2017'!$D:$E,2,0)</f>
        <v>0</v>
      </c>
      <c r="R4313" s="4" t="str">
        <f>VLOOKUP(P:P,'[1]2017'!$D:$F,3,0)</f>
        <v>Post Graduate</v>
      </c>
      <c r="S4313" s="4" t="str">
        <f>VLOOKUP(P:P,'[1]2017'!$D:$G,4,0)</f>
        <v>Rs 1,05,88,000</v>
      </c>
      <c r="T4313" s="4" t="str">
        <f>VLOOKUP(P:P,'[1]2017'!$D:$H,5,0)</f>
        <v>Rs 7,00,000</v>
      </c>
      <c r="U4313" s="4" t="str">
        <f>VLOOKUP(P:P,'[1]2017'!$D:$I,6,0)</f>
        <v>NCP</v>
      </c>
      <c r="V4313">
        <f t="shared" si="135"/>
        <v>0</v>
      </c>
    </row>
    <row r="4314" spans="1:22" x14ac:dyDescent="0.3">
      <c r="A4314" s="10" t="s">
        <v>105</v>
      </c>
      <c r="B4314" s="10" t="s">
        <v>106</v>
      </c>
      <c r="C4314" s="10">
        <v>3</v>
      </c>
      <c r="D4314" s="10">
        <v>2017</v>
      </c>
      <c r="E4314" s="4" t="s">
        <v>3920</v>
      </c>
      <c r="F4314" s="10">
        <v>333</v>
      </c>
      <c r="G4314" s="10" t="s">
        <v>3920</v>
      </c>
      <c r="H4314" s="10" t="s">
        <v>15</v>
      </c>
      <c r="I4314" s="11" t="s">
        <v>3978</v>
      </c>
      <c r="J4314" s="10" t="s">
        <v>16</v>
      </c>
      <c r="K4314" s="10" t="s">
        <v>15</v>
      </c>
      <c r="L4314" s="10">
        <v>32</v>
      </c>
      <c r="M4314" s="10" t="s">
        <v>232</v>
      </c>
      <c r="N4314" s="10">
        <v>1726</v>
      </c>
      <c r="O4314" s="10">
        <v>6</v>
      </c>
      <c r="P4314" s="10" t="str">
        <f t="shared" si="136"/>
        <v>SATVANT YADAV|Kushinagar</v>
      </c>
      <c r="Q4314" s="4" t="e">
        <f>VLOOKUP(P:P,'[1]2017'!$D:$E,2,0)</f>
        <v>#N/A</v>
      </c>
      <c r="R4314" s="4" t="e">
        <f>VLOOKUP(P:P,'[1]2017'!$D:$F,3,0)</f>
        <v>#N/A</v>
      </c>
      <c r="S4314" s="4" t="e">
        <f>VLOOKUP(P:P,'[1]2017'!$D:$G,4,0)</f>
        <v>#N/A</v>
      </c>
      <c r="T4314" s="4" t="e">
        <f>VLOOKUP(P:P,'[1]2017'!$D:$H,5,0)</f>
        <v>#N/A</v>
      </c>
      <c r="U4314" s="4" t="e">
        <f>VLOOKUP(P:P,'[1]2017'!$D:$I,6,0)</f>
        <v>#N/A</v>
      </c>
      <c r="V4314">
        <f t="shared" si="135"/>
        <v>0</v>
      </c>
    </row>
    <row r="4315" spans="1:22" x14ac:dyDescent="0.3">
      <c r="A4315" s="10" t="s">
        <v>105</v>
      </c>
      <c r="B4315" s="10" t="s">
        <v>106</v>
      </c>
      <c r="C4315" s="10">
        <v>3</v>
      </c>
      <c r="D4315" s="10">
        <v>2017</v>
      </c>
      <c r="E4315" s="4" t="s">
        <v>3920</v>
      </c>
      <c r="F4315" s="10">
        <v>333</v>
      </c>
      <c r="G4315" s="10" t="s">
        <v>3920</v>
      </c>
      <c r="H4315" s="10" t="s">
        <v>15</v>
      </c>
      <c r="I4315" s="11" t="s">
        <v>3979</v>
      </c>
      <c r="J4315" s="10" t="s">
        <v>16</v>
      </c>
      <c r="K4315" s="10" t="s">
        <v>15</v>
      </c>
      <c r="L4315" s="10">
        <v>26</v>
      </c>
      <c r="M4315" s="10" t="s">
        <v>1205</v>
      </c>
      <c r="N4315" s="10">
        <v>1358</v>
      </c>
      <c r="O4315" s="10">
        <v>7</v>
      </c>
      <c r="P4315" s="10" t="str">
        <f t="shared" si="136"/>
        <v>VIDAYA SAGAR SINGH|Kushinagar</v>
      </c>
      <c r="Q4315" s="4" t="e">
        <f>VLOOKUP(P:P,'[1]2017'!$D:$E,2,0)</f>
        <v>#N/A</v>
      </c>
      <c r="R4315" s="4" t="e">
        <f>VLOOKUP(P:P,'[1]2017'!$D:$F,3,0)</f>
        <v>#N/A</v>
      </c>
      <c r="S4315" s="4" t="e">
        <f>VLOOKUP(P:P,'[1]2017'!$D:$G,4,0)</f>
        <v>#N/A</v>
      </c>
      <c r="T4315" s="4" t="e">
        <f>VLOOKUP(P:P,'[1]2017'!$D:$H,5,0)</f>
        <v>#N/A</v>
      </c>
      <c r="U4315" s="4" t="e">
        <f>VLOOKUP(P:P,'[1]2017'!$D:$I,6,0)</f>
        <v>#N/A</v>
      </c>
      <c r="V4315">
        <f t="shared" si="135"/>
        <v>0</v>
      </c>
    </row>
    <row r="4316" spans="1:22" x14ac:dyDescent="0.3">
      <c r="A4316" s="10" t="s">
        <v>105</v>
      </c>
      <c r="B4316" s="10" t="s">
        <v>106</v>
      </c>
      <c r="C4316" s="10">
        <v>3</v>
      </c>
      <c r="D4316" s="10">
        <v>2017</v>
      </c>
      <c r="E4316" s="4" t="s">
        <v>3920</v>
      </c>
      <c r="F4316" s="10">
        <v>333</v>
      </c>
      <c r="G4316" s="10" t="s">
        <v>3920</v>
      </c>
      <c r="H4316" s="10" t="s">
        <v>15</v>
      </c>
      <c r="I4316" s="11" t="s">
        <v>3980</v>
      </c>
      <c r="J4316" s="10" t="s">
        <v>16</v>
      </c>
      <c r="K4316" s="10" t="s">
        <v>15</v>
      </c>
      <c r="L4316" s="10">
        <v>45</v>
      </c>
      <c r="M4316" s="10" t="s">
        <v>23</v>
      </c>
      <c r="N4316" s="10">
        <v>1085</v>
      </c>
      <c r="O4316" s="10">
        <v>8</v>
      </c>
      <c r="P4316" s="10" t="str">
        <f t="shared" si="136"/>
        <v>SUDHAKAR PANDEY|Kushinagar</v>
      </c>
      <c r="Q4316" s="4">
        <f>VLOOKUP(P:P,'[1]2017'!$D:$E,2,0)</f>
        <v>0</v>
      </c>
      <c r="R4316" s="4" t="str">
        <f>VLOOKUP(P:P,'[1]2017'!$D:$F,3,0)</f>
        <v>Graduate</v>
      </c>
      <c r="S4316" s="4" t="str">
        <f>VLOOKUP(P:P,'[1]2017'!$D:$G,4,0)</f>
        <v>Rs 70,000</v>
      </c>
      <c r="T4316" s="4" t="str">
        <f>VLOOKUP(P:P,'[1]2017'!$D:$H,5,0)</f>
        <v>Rs 0</v>
      </c>
      <c r="U4316" s="4" t="str">
        <f>VLOOKUP(P:P,'[1]2017'!$D:$I,6,0)</f>
        <v>IND</v>
      </c>
      <c r="V4316">
        <f t="shared" si="135"/>
        <v>0</v>
      </c>
    </row>
    <row r="4317" spans="1:22" x14ac:dyDescent="0.3">
      <c r="A4317" s="10" t="s">
        <v>105</v>
      </c>
      <c r="B4317" s="10" t="s">
        <v>106</v>
      </c>
      <c r="C4317" s="10">
        <v>3</v>
      </c>
      <c r="D4317" s="10">
        <v>2017</v>
      </c>
      <c r="E4317" s="4" t="s">
        <v>3920</v>
      </c>
      <c r="F4317" s="10">
        <v>333</v>
      </c>
      <c r="G4317" s="10" t="s">
        <v>3920</v>
      </c>
      <c r="H4317" s="10" t="s">
        <v>15</v>
      </c>
      <c r="I4317" s="11" t="s">
        <v>3981</v>
      </c>
      <c r="J4317" s="10" t="s">
        <v>26</v>
      </c>
      <c r="K4317" s="10" t="s">
        <v>25</v>
      </c>
      <c r="L4317" s="10">
        <v>45</v>
      </c>
      <c r="M4317" s="10" t="s">
        <v>23</v>
      </c>
      <c r="N4317" s="10">
        <v>1011</v>
      </c>
      <c r="O4317" s="10">
        <v>9</v>
      </c>
      <c r="P4317" s="10" t="str">
        <f t="shared" si="136"/>
        <v>RADHIKA DEVI|Kushinagar</v>
      </c>
      <c r="Q4317" s="4" t="e">
        <f>VLOOKUP(P:P,'[1]2017'!$D:$E,2,0)</f>
        <v>#N/A</v>
      </c>
      <c r="R4317" s="4" t="e">
        <f>VLOOKUP(P:P,'[1]2017'!$D:$F,3,0)</f>
        <v>#N/A</v>
      </c>
      <c r="S4317" s="4" t="e">
        <f>VLOOKUP(P:P,'[1]2017'!$D:$G,4,0)</f>
        <v>#N/A</v>
      </c>
      <c r="T4317" s="4" t="e">
        <f>VLOOKUP(P:P,'[1]2017'!$D:$H,5,0)</f>
        <v>#N/A</v>
      </c>
      <c r="U4317" s="4" t="e">
        <f>VLOOKUP(P:P,'[1]2017'!$D:$I,6,0)</f>
        <v>#N/A</v>
      </c>
      <c r="V4317">
        <f t="shared" si="135"/>
        <v>0</v>
      </c>
    </row>
    <row r="4318" spans="1:22" x14ac:dyDescent="0.3">
      <c r="A4318" s="10" t="s">
        <v>105</v>
      </c>
      <c r="B4318" s="10" t="s">
        <v>106</v>
      </c>
      <c r="C4318" s="10">
        <v>3</v>
      </c>
      <c r="D4318" s="10">
        <v>2017</v>
      </c>
      <c r="E4318" s="4" t="s">
        <v>3920</v>
      </c>
      <c r="F4318" s="10">
        <v>333</v>
      </c>
      <c r="G4318" s="10" t="s">
        <v>3920</v>
      </c>
      <c r="H4318" s="10" t="s">
        <v>15</v>
      </c>
      <c r="I4318" s="11" t="s">
        <v>3982</v>
      </c>
      <c r="J4318" s="10" t="s">
        <v>16</v>
      </c>
      <c r="K4318" s="10" t="s">
        <v>15</v>
      </c>
      <c r="L4318" s="10">
        <v>42</v>
      </c>
      <c r="M4318" s="10" t="s">
        <v>23</v>
      </c>
      <c r="N4318" s="10">
        <v>964</v>
      </c>
      <c r="O4318" s="10">
        <v>10</v>
      </c>
      <c r="P4318" s="10" t="str">
        <f t="shared" si="136"/>
        <v>AMBRISH KUMAR SRIVASTAV|Kushinagar</v>
      </c>
      <c r="Q4318" s="4" t="e">
        <f>VLOOKUP(P:P,'[1]2017'!$D:$E,2,0)</f>
        <v>#N/A</v>
      </c>
      <c r="R4318" s="4" t="e">
        <f>VLOOKUP(P:P,'[1]2017'!$D:$F,3,0)</f>
        <v>#N/A</v>
      </c>
      <c r="S4318" s="4" t="e">
        <f>VLOOKUP(P:P,'[1]2017'!$D:$G,4,0)</f>
        <v>#N/A</v>
      </c>
      <c r="T4318" s="4" t="e">
        <f>VLOOKUP(P:P,'[1]2017'!$D:$H,5,0)</f>
        <v>#N/A</v>
      </c>
      <c r="U4318" s="4" t="e">
        <f>VLOOKUP(P:P,'[1]2017'!$D:$I,6,0)</f>
        <v>#N/A</v>
      </c>
      <c r="V4318">
        <f t="shared" si="135"/>
        <v>0</v>
      </c>
    </row>
    <row r="4319" spans="1:22" x14ac:dyDescent="0.3">
      <c r="A4319" s="10" t="s">
        <v>105</v>
      </c>
      <c r="B4319" s="10" t="s">
        <v>106</v>
      </c>
      <c r="C4319" s="10">
        <v>3</v>
      </c>
      <c r="D4319" s="10">
        <v>2017</v>
      </c>
      <c r="E4319" s="4" t="s">
        <v>3920</v>
      </c>
      <c r="F4319" s="10">
        <v>333</v>
      </c>
      <c r="G4319" s="10" t="s">
        <v>3920</v>
      </c>
      <c r="H4319" s="10" t="s">
        <v>15</v>
      </c>
      <c r="I4319" s="11" t="s">
        <v>1725</v>
      </c>
      <c r="J4319" s="10" t="s">
        <v>16</v>
      </c>
      <c r="K4319" s="10" t="s">
        <v>15</v>
      </c>
      <c r="L4319" s="10">
        <v>27</v>
      </c>
      <c r="M4319" s="10" t="s">
        <v>169</v>
      </c>
      <c r="N4319" s="10">
        <v>903</v>
      </c>
      <c r="O4319" s="10">
        <v>11</v>
      </c>
      <c r="P4319" s="10" t="str">
        <f t="shared" si="136"/>
        <v>MANISH KUMAR GUPTA|Kushinagar</v>
      </c>
      <c r="Q4319" s="4">
        <f>VLOOKUP(P:P,'[1]2017'!$D:$E,2,0)</f>
        <v>0</v>
      </c>
      <c r="R4319" s="4" t="str">
        <f>VLOOKUP(P:P,'[1]2017'!$D:$F,3,0)</f>
        <v>Post Graduate</v>
      </c>
      <c r="S4319" s="4" t="str">
        <f>VLOOKUP(P:P,'[1]2017'!$D:$G,4,0)</f>
        <v>Rs 16,25,000</v>
      </c>
      <c r="T4319" s="4" t="str">
        <f>VLOOKUP(P:P,'[1]2017'!$D:$H,5,0)</f>
        <v>Rs 1,00,000</v>
      </c>
      <c r="U4319" s="4" t="str">
        <f>VLOOKUP(P:P,'[1]2017'!$D:$I,6,0)</f>
        <v>Jan Adhikar Party</v>
      </c>
      <c r="V4319">
        <f t="shared" si="135"/>
        <v>0</v>
      </c>
    </row>
    <row r="4320" spans="1:22" x14ac:dyDescent="0.3">
      <c r="A4320" s="10" t="s">
        <v>105</v>
      </c>
      <c r="B4320" s="10" t="s">
        <v>106</v>
      </c>
      <c r="C4320" s="10">
        <v>3</v>
      </c>
      <c r="D4320" s="10">
        <v>2017</v>
      </c>
      <c r="E4320" s="4" t="s">
        <v>3920</v>
      </c>
      <c r="F4320" s="10">
        <v>334</v>
      </c>
      <c r="G4320" s="10" t="s">
        <v>3983</v>
      </c>
      <c r="H4320" s="10" t="s">
        <v>15</v>
      </c>
      <c r="I4320" s="11" t="s">
        <v>623</v>
      </c>
      <c r="J4320" s="10" t="s">
        <v>16</v>
      </c>
      <c r="K4320" s="10" t="s">
        <v>15</v>
      </c>
      <c r="L4320" s="10">
        <v>52</v>
      </c>
      <c r="M4320" s="10" t="s">
        <v>18</v>
      </c>
      <c r="N4320" s="10">
        <v>103864</v>
      </c>
      <c r="O4320" s="10">
        <v>1</v>
      </c>
      <c r="P4320" s="10" t="str">
        <f t="shared" si="136"/>
        <v>PAWAN KUMAR|Hata</v>
      </c>
      <c r="Q4320" s="4">
        <f>VLOOKUP(P:P,'[1]2017'!$D:$E,2,0)</f>
        <v>4</v>
      </c>
      <c r="R4320" s="4" t="str">
        <f>VLOOKUP(P:P,'[1]2017'!$D:$F,3,0)</f>
        <v>Post Graduate</v>
      </c>
      <c r="S4320" s="4" t="str">
        <f>VLOOKUP(P:P,'[1]2017'!$D:$G,4,0)</f>
        <v>Rs 2,65,79,844</v>
      </c>
      <c r="T4320" s="4" t="str">
        <f>VLOOKUP(P:P,'[1]2017'!$D:$H,5,0)</f>
        <v>Rs 17,63,610</v>
      </c>
      <c r="U4320" s="4" t="str">
        <f>VLOOKUP(P:P,'[1]2017'!$D:$I,6,0)</f>
        <v>BJP</v>
      </c>
      <c r="V4320">
        <f t="shared" si="135"/>
        <v>1</v>
      </c>
    </row>
    <row r="4321" spans="1:22" x14ac:dyDescent="0.3">
      <c r="A4321" s="10" t="s">
        <v>105</v>
      </c>
      <c r="B4321" s="10" t="s">
        <v>106</v>
      </c>
      <c r="C4321" s="10">
        <v>3</v>
      </c>
      <c r="D4321" s="10">
        <v>2017</v>
      </c>
      <c r="E4321" s="4" t="s">
        <v>3920</v>
      </c>
      <c r="F4321" s="10">
        <v>334</v>
      </c>
      <c r="G4321" s="10" t="s">
        <v>3983</v>
      </c>
      <c r="H4321" s="10" t="s">
        <v>15</v>
      </c>
      <c r="I4321" s="11" t="s">
        <v>3984</v>
      </c>
      <c r="J4321" s="10" t="s">
        <v>16</v>
      </c>
      <c r="K4321" s="10" t="s">
        <v>15</v>
      </c>
      <c r="L4321" s="10">
        <v>53</v>
      </c>
      <c r="M4321" s="10" t="s">
        <v>139</v>
      </c>
      <c r="N4321" s="10">
        <v>50788</v>
      </c>
      <c r="O4321" s="10">
        <v>2</v>
      </c>
      <c r="P4321" s="10" t="str">
        <f t="shared" si="136"/>
        <v>RADHESHYAM SINGH|Hata</v>
      </c>
      <c r="Q4321" s="4">
        <f>VLOOKUP(P:P,'[1]2017'!$D:$E,2,0)</f>
        <v>8</v>
      </c>
      <c r="R4321" s="4" t="str">
        <f>VLOOKUP(P:P,'[1]2017'!$D:$F,3,0)</f>
        <v>Post Graduate</v>
      </c>
      <c r="S4321" s="4" t="str">
        <f>VLOOKUP(P:P,'[1]2017'!$D:$G,4,0)</f>
        <v>Rs 4,18,33,600</v>
      </c>
      <c r="T4321" s="4" t="str">
        <f>VLOOKUP(P:P,'[1]2017'!$D:$H,5,0)</f>
        <v>Rs 72,78,520</v>
      </c>
      <c r="U4321" s="4" t="str">
        <f>VLOOKUP(P:P,'[1]2017'!$D:$I,6,0)</f>
        <v>SP</v>
      </c>
      <c r="V4321">
        <f t="shared" si="135"/>
        <v>0</v>
      </c>
    </row>
    <row r="4322" spans="1:22" x14ac:dyDescent="0.3">
      <c r="A4322" s="10" t="s">
        <v>105</v>
      </c>
      <c r="B4322" s="10" t="s">
        <v>106</v>
      </c>
      <c r="C4322" s="10">
        <v>3</v>
      </c>
      <c r="D4322" s="10">
        <v>2017</v>
      </c>
      <c r="E4322" s="4" t="s">
        <v>3920</v>
      </c>
      <c r="F4322" s="10">
        <v>334</v>
      </c>
      <c r="G4322" s="10" t="s">
        <v>3983</v>
      </c>
      <c r="H4322" s="10" t="s">
        <v>15</v>
      </c>
      <c r="I4322" s="11" t="s">
        <v>826</v>
      </c>
      <c r="J4322" s="10" t="s">
        <v>16</v>
      </c>
      <c r="K4322" s="10" t="s">
        <v>15</v>
      </c>
      <c r="L4322" s="10">
        <v>38</v>
      </c>
      <c r="M4322" s="10" t="s">
        <v>37</v>
      </c>
      <c r="N4322" s="10">
        <v>42651</v>
      </c>
      <c r="O4322" s="10">
        <v>3</v>
      </c>
      <c r="P4322" s="10" t="str">
        <f t="shared" si="136"/>
        <v>VIRENDRA|Hata</v>
      </c>
      <c r="Q4322" s="4" t="e">
        <f>VLOOKUP(P:P,'[1]2017'!$D:$E,2,0)</f>
        <v>#N/A</v>
      </c>
      <c r="R4322" s="4" t="e">
        <f>VLOOKUP(P:P,'[1]2017'!$D:$F,3,0)</f>
        <v>#N/A</v>
      </c>
      <c r="S4322" s="4" t="e">
        <f>VLOOKUP(P:P,'[1]2017'!$D:$G,4,0)</f>
        <v>#N/A</v>
      </c>
      <c r="T4322" s="4" t="e">
        <f>VLOOKUP(P:P,'[1]2017'!$D:$H,5,0)</f>
        <v>#N/A</v>
      </c>
      <c r="U4322" s="4" t="e">
        <f>VLOOKUP(P:P,'[1]2017'!$D:$I,6,0)</f>
        <v>#N/A</v>
      </c>
      <c r="V4322">
        <f t="shared" si="135"/>
        <v>0</v>
      </c>
    </row>
    <row r="4323" spans="1:22" x14ac:dyDescent="0.3">
      <c r="A4323" s="10" t="s">
        <v>105</v>
      </c>
      <c r="B4323" s="10" t="s">
        <v>106</v>
      </c>
      <c r="C4323" s="10">
        <v>3</v>
      </c>
      <c r="D4323" s="10">
        <v>2017</v>
      </c>
      <c r="E4323" s="4" t="s">
        <v>3920</v>
      </c>
      <c r="F4323" s="10">
        <v>334</v>
      </c>
      <c r="G4323" s="10" t="s">
        <v>3983</v>
      </c>
      <c r="H4323" s="10" t="s">
        <v>15</v>
      </c>
      <c r="I4323" s="11" t="s">
        <v>3985</v>
      </c>
      <c r="J4323" s="10" t="s">
        <v>16</v>
      </c>
      <c r="K4323" s="10" t="s">
        <v>15</v>
      </c>
      <c r="L4323" s="10">
        <v>39</v>
      </c>
      <c r="M4323" s="10" t="s">
        <v>248</v>
      </c>
      <c r="N4323" s="10">
        <v>2366</v>
      </c>
      <c r="O4323" s="10">
        <v>4</v>
      </c>
      <c r="P4323" s="10" t="str">
        <f t="shared" si="136"/>
        <v>AJAY RAV|Hata</v>
      </c>
      <c r="Q4323" s="4">
        <f>VLOOKUP(P:P,'[1]2017'!$D:$E,2,0)</f>
        <v>0</v>
      </c>
      <c r="R4323" s="4" t="str">
        <f>VLOOKUP(P:P,'[1]2017'!$D:$F,3,0)</f>
        <v>Graduate</v>
      </c>
      <c r="S4323" s="4" t="str">
        <f>VLOOKUP(P:P,'[1]2017'!$D:$G,4,0)</f>
        <v>Rs 1,14,05,000</v>
      </c>
      <c r="T4323" s="4" t="str">
        <f>VLOOKUP(P:P,'[1]2017'!$D:$H,5,0)</f>
        <v>Rs 0</v>
      </c>
      <c r="U4323" s="4" t="str">
        <f>VLOOKUP(P:P,'[1]2017'!$D:$I,6,0)</f>
        <v>Nirbal Indian Shoshit Hamara Aam Dal</v>
      </c>
      <c r="V4323">
        <f t="shared" si="135"/>
        <v>0</v>
      </c>
    </row>
    <row r="4324" spans="1:22" x14ac:dyDescent="0.3">
      <c r="A4324" s="10" t="s">
        <v>105</v>
      </c>
      <c r="B4324" s="10" t="s">
        <v>106</v>
      </c>
      <c r="C4324" s="10">
        <v>3</v>
      </c>
      <c r="D4324" s="10">
        <v>2017</v>
      </c>
      <c r="E4324" s="4" t="s">
        <v>3920</v>
      </c>
      <c r="F4324" s="10">
        <v>334</v>
      </c>
      <c r="G4324" s="10" t="s">
        <v>3983</v>
      </c>
      <c r="H4324" s="10" t="s">
        <v>15</v>
      </c>
      <c r="I4324" s="11" t="s">
        <v>19</v>
      </c>
      <c r="J4324" s="10" t="s">
        <v>20</v>
      </c>
      <c r="K4324" s="10" t="s">
        <v>20</v>
      </c>
      <c r="L4324" s="10" t="s">
        <v>20</v>
      </c>
      <c r="M4324" s="10" t="s">
        <v>21</v>
      </c>
      <c r="N4324" s="10">
        <v>1933</v>
      </c>
      <c r="O4324" s="10">
        <v>5</v>
      </c>
      <c r="P4324" s="10" t="str">
        <f t="shared" si="136"/>
        <v>None of the Above|Hata</v>
      </c>
      <c r="Q4324" s="4" t="e">
        <f>VLOOKUP(P:P,'[1]2017'!$D:$E,2,0)</f>
        <v>#N/A</v>
      </c>
      <c r="R4324" s="4" t="e">
        <f>VLOOKUP(P:P,'[1]2017'!$D:$F,3,0)</f>
        <v>#N/A</v>
      </c>
      <c r="S4324" s="4" t="e">
        <f>VLOOKUP(P:P,'[1]2017'!$D:$G,4,0)</f>
        <v>#N/A</v>
      </c>
      <c r="T4324" s="4" t="e">
        <f>VLOOKUP(P:P,'[1]2017'!$D:$H,5,0)</f>
        <v>#N/A</v>
      </c>
      <c r="U4324" s="4" t="e">
        <f>VLOOKUP(P:P,'[1]2017'!$D:$I,6,0)</f>
        <v>#N/A</v>
      </c>
      <c r="V4324">
        <f t="shared" si="135"/>
        <v>0</v>
      </c>
    </row>
    <row r="4325" spans="1:22" x14ac:dyDescent="0.3">
      <c r="A4325" s="10" t="s">
        <v>105</v>
      </c>
      <c r="B4325" s="10" t="s">
        <v>106</v>
      </c>
      <c r="C4325" s="10">
        <v>3</v>
      </c>
      <c r="D4325" s="10">
        <v>2017</v>
      </c>
      <c r="E4325" s="4" t="s">
        <v>3920</v>
      </c>
      <c r="F4325" s="10">
        <v>334</v>
      </c>
      <c r="G4325" s="10" t="s">
        <v>3983</v>
      </c>
      <c r="H4325" s="10" t="s">
        <v>15</v>
      </c>
      <c r="I4325" s="11" t="s">
        <v>3986</v>
      </c>
      <c r="J4325" s="10" t="s">
        <v>16</v>
      </c>
      <c r="K4325" s="10" t="s">
        <v>15</v>
      </c>
      <c r="L4325" s="10">
        <v>35</v>
      </c>
      <c r="M4325" s="10" t="s">
        <v>23</v>
      </c>
      <c r="N4325" s="10">
        <v>1432</v>
      </c>
      <c r="O4325" s="10">
        <v>6</v>
      </c>
      <c r="P4325" s="10" t="str">
        <f t="shared" si="136"/>
        <v>SHAILENDRA PRATAP SINGH ALIAS HIMALAY|Hata</v>
      </c>
      <c r="Q4325" s="4">
        <f>VLOOKUP(P:P,'[1]2017'!$D:$E,2,0)</f>
        <v>0</v>
      </c>
      <c r="R4325" s="4" t="str">
        <f>VLOOKUP(P:P,'[1]2017'!$D:$F,3,0)</f>
        <v>Graduate Professional</v>
      </c>
      <c r="S4325" s="4" t="str">
        <f>VLOOKUP(P:P,'[1]2017'!$D:$G,4,0)</f>
        <v>Rs 1,02,49,000</v>
      </c>
      <c r="T4325" s="4" t="str">
        <f>VLOOKUP(P:P,'[1]2017'!$D:$H,5,0)</f>
        <v>Rs 0</v>
      </c>
      <c r="U4325" s="4" t="str">
        <f>VLOOKUP(P:P,'[1]2017'!$D:$I,6,0)</f>
        <v>IND</v>
      </c>
      <c r="V4325">
        <f t="shared" si="135"/>
        <v>0</v>
      </c>
    </row>
    <row r="4326" spans="1:22" x14ac:dyDescent="0.3">
      <c r="A4326" s="10" t="s">
        <v>105</v>
      </c>
      <c r="B4326" s="10" t="s">
        <v>106</v>
      </c>
      <c r="C4326" s="10">
        <v>3</v>
      </c>
      <c r="D4326" s="10">
        <v>2017</v>
      </c>
      <c r="E4326" s="4" t="s">
        <v>3920</v>
      </c>
      <c r="F4326" s="10">
        <v>334</v>
      </c>
      <c r="G4326" s="10" t="s">
        <v>3983</v>
      </c>
      <c r="H4326" s="10" t="s">
        <v>15</v>
      </c>
      <c r="I4326" s="11" t="s">
        <v>257</v>
      </c>
      <c r="J4326" s="10" t="s">
        <v>16</v>
      </c>
      <c r="K4326" s="10" t="s">
        <v>25</v>
      </c>
      <c r="L4326" s="10">
        <v>51</v>
      </c>
      <c r="M4326" s="10" t="s">
        <v>115</v>
      </c>
      <c r="N4326" s="10">
        <v>1328</v>
      </c>
      <c r="O4326" s="10">
        <v>7</v>
      </c>
      <c r="P4326" s="10" t="str">
        <f t="shared" si="136"/>
        <v>ANIL|Hata</v>
      </c>
      <c r="Q4326" s="4">
        <f>VLOOKUP(P:P,'[1]2017'!$D:$E,2,0)</f>
        <v>0</v>
      </c>
      <c r="R4326" s="4" t="str">
        <f>VLOOKUP(P:P,'[1]2017'!$D:$F,3,0)</f>
        <v>12th Pass</v>
      </c>
      <c r="S4326" s="4" t="str">
        <f>VLOOKUP(P:P,'[1]2017'!$D:$G,4,0)</f>
        <v>Rs 7,61,500</v>
      </c>
      <c r="T4326" s="4" t="str">
        <f>VLOOKUP(P:P,'[1]2017'!$D:$H,5,0)</f>
        <v>Rs 0</v>
      </c>
      <c r="U4326" s="4" t="str">
        <f>VLOOKUP(P:P,'[1]2017'!$D:$I,6,0)</f>
        <v>RLD</v>
      </c>
      <c r="V4326">
        <f t="shared" si="135"/>
        <v>0</v>
      </c>
    </row>
    <row r="4327" spans="1:22" x14ac:dyDescent="0.3">
      <c r="A4327" s="10" t="s">
        <v>105</v>
      </c>
      <c r="B4327" s="10" t="s">
        <v>106</v>
      </c>
      <c r="C4327" s="10">
        <v>3</v>
      </c>
      <c r="D4327" s="10">
        <v>2017</v>
      </c>
      <c r="E4327" s="4" t="s">
        <v>3920</v>
      </c>
      <c r="F4327" s="10">
        <v>334</v>
      </c>
      <c r="G4327" s="10" t="s">
        <v>3983</v>
      </c>
      <c r="H4327" s="10" t="s">
        <v>15</v>
      </c>
      <c r="I4327" s="11" t="s">
        <v>3987</v>
      </c>
      <c r="J4327" s="10" t="s">
        <v>16</v>
      </c>
      <c r="K4327" s="10" t="s">
        <v>15</v>
      </c>
      <c r="L4327" s="10">
        <v>36</v>
      </c>
      <c r="M4327" s="10" t="s">
        <v>1205</v>
      </c>
      <c r="N4327" s="10">
        <v>1180</v>
      </c>
      <c r="O4327" s="10">
        <v>8</v>
      </c>
      <c r="P4327" s="10" t="str">
        <f t="shared" si="136"/>
        <v>RANAPRATAP|Hata</v>
      </c>
      <c r="Q4327" s="4">
        <f>VLOOKUP(P:P,'[1]2017'!$D:$E,2,0)</f>
        <v>0</v>
      </c>
      <c r="R4327" s="4" t="str">
        <f>VLOOKUP(P:P,'[1]2017'!$D:$F,3,0)</f>
        <v>10th Pass</v>
      </c>
      <c r="S4327" s="4" t="str">
        <f>VLOOKUP(P:P,'[1]2017'!$D:$G,4,0)</f>
        <v>Rs 23,05,000</v>
      </c>
      <c r="T4327" s="4" t="str">
        <f>VLOOKUP(P:P,'[1]2017'!$D:$H,5,0)</f>
        <v>Rs 0</v>
      </c>
      <c r="U4327" s="4" t="str">
        <f>VLOOKUP(P:P,'[1]2017'!$D:$I,6,0)</f>
        <v>Bhartiya Shakti Chetna Party</v>
      </c>
      <c r="V4327">
        <f t="shared" si="135"/>
        <v>0</v>
      </c>
    </row>
    <row r="4328" spans="1:22" x14ac:dyDescent="0.3">
      <c r="A4328" s="10" t="s">
        <v>105</v>
      </c>
      <c r="B4328" s="10" t="s">
        <v>106</v>
      </c>
      <c r="C4328" s="10">
        <v>3</v>
      </c>
      <c r="D4328" s="10">
        <v>2017</v>
      </c>
      <c r="E4328" s="4" t="s">
        <v>3920</v>
      </c>
      <c r="F4328" s="10">
        <v>334</v>
      </c>
      <c r="G4328" s="10" t="s">
        <v>3983</v>
      </c>
      <c r="H4328" s="10" t="s">
        <v>15</v>
      </c>
      <c r="I4328" s="11" t="s">
        <v>1669</v>
      </c>
      <c r="J4328" s="10" t="s">
        <v>16</v>
      </c>
      <c r="K4328" s="10" t="s">
        <v>15</v>
      </c>
      <c r="L4328" s="10">
        <v>46</v>
      </c>
      <c r="M4328" s="10" t="s">
        <v>23</v>
      </c>
      <c r="N4328" s="10">
        <v>827</v>
      </c>
      <c r="O4328" s="10">
        <v>9</v>
      </c>
      <c r="P4328" s="10" t="str">
        <f t="shared" si="136"/>
        <v>MAHENDRA|Hata</v>
      </c>
      <c r="Q4328" s="4">
        <f>VLOOKUP(P:P,'[1]2017'!$D:$E,2,0)</f>
        <v>0</v>
      </c>
      <c r="R4328" s="4" t="str">
        <f>VLOOKUP(P:P,'[1]2017'!$D:$F,3,0)</f>
        <v>Post Graduate</v>
      </c>
      <c r="S4328" s="4" t="str">
        <f>VLOOKUP(P:P,'[1]2017'!$D:$G,4,0)</f>
        <v>Rs 10,44,000</v>
      </c>
      <c r="T4328" s="4" t="str">
        <f>VLOOKUP(P:P,'[1]2017'!$D:$H,5,0)</f>
        <v>Rs 0</v>
      </c>
      <c r="U4328" s="4" t="str">
        <f>VLOOKUP(P:P,'[1]2017'!$D:$I,6,0)</f>
        <v>IND</v>
      </c>
      <c r="V4328">
        <f t="shared" si="135"/>
        <v>0</v>
      </c>
    </row>
    <row r="4329" spans="1:22" x14ac:dyDescent="0.3">
      <c r="A4329" s="10" t="s">
        <v>105</v>
      </c>
      <c r="B4329" s="10" t="s">
        <v>106</v>
      </c>
      <c r="C4329" s="10">
        <v>3</v>
      </c>
      <c r="D4329" s="10">
        <v>2017</v>
      </c>
      <c r="E4329" s="4" t="s">
        <v>3920</v>
      </c>
      <c r="F4329" s="10">
        <v>334</v>
      </c>
      <c r="G4329" s="10" t="s">
        <v>3983</v>
      </c>
      <c r="H4329" s="10" t="s">
        <v>15</v>
      </c>
      <c r="I4329" s="11" t="s">
        <v>3988</v>
      </c>
      <c r="J4329" s="10" t="s">
        <v>16</v>
      </c>
      <c r="K4329" s="10" t="s">
        <v>15</v>
      </c>
      <c r="L4329" s="10">
        <v>36</v>
      </c>
      <c r="M4329" s="10" t="s">
        <v>27</v>
      </c>
      <c r="N4329" s="10">
        <v>800</v>
      </c>
      <c r="O4329" s="10">
        <v>10</v>
      </c>
      <c r="P4329" s="10" t="str">
        <f t="shared" si="136"/>
        <v>VRIJEMOHAN|Hata</v>
      </c>
      <c r="Q4329" s="4" t="e">
        <f>VLOOKUP(P:P,'[1]2017'!$D:$E,2,0)</f>
        <v>#N/A</v>
      </c>
      <c r="R4329" s="4" t="e">
        <f>VLOOKUP(P:P,'[1]2017'!$D:$F,3,0)</f>
        <v>#N/A</v>
      </c>
      <c r="S4329" s="4" t="e">
        <f>VLOOKUP(P:P,'[1]2017'!$D:$G,4,0)</f>
        <v>#N/A</v>
      </c>
      <c r="T4329" s="4" t="e">
        <f>VLOOKUP(P:P,'[1]2017'!$D:$H,5,0)</f>
        <v>#N/A</v>
      </c>
      <c r="U4329" s="4" t="e">
        <f>VLOOKUP(P:P,'[1]2017'!$D:$I,6,0)</f>
        <v>#N/A</v>
      </c>
      <c r="V4329">
        <f t="shared" si="135"/>
        <v>0</v>
      </c>
    </row>
    <row r="4330" spans="1:22" x14ac:dyDescent="0.3">
      <c r="A4330" s="10" t="s">
        <v>105</v>
      </c>
      <c r="B4330" s="10" t="s">
        <v>106</v>
      </c>
      <c r="C4330" s="10">
        <v>3</v>
      </c>
      <c r="D4330" s="10">
        <v>2017</v>
      </c>
      <c r="E4330" s="4" t="s">
        <v>3920</v>
      </c>
      <c r="F4330" s="10">
        <v>334</v>
      </c>
      <c r="G4330" s="10" t="s">
        <v>3983</v>
      </c>
      <c r="H4330" s="10" t="s">
        <v>15</v>
      </c>
      <c r="I4330" s="11" t="s">
        <v>3989</v>
      </c>
      <c r="J4330" s="10" t="s">
        <v>26</v>
      </c>
      <c r="K4330" s="10" t="s">
        <v>15</v>
      </c>
      <c r="L4330" s="10">
        <v>26</v>
      </c>
      <c r="M4330" s="10" t="s">
        <v>3841</v>
      </c>
      <c r="N4330" s="10">
        <v>465</v>
      </c>
      <c r="O4330" s="10">
        <v>11</v>
      </c>
      <c r="P4330" s="10" t="str">
        <f t="shared" si="136"/>
        <v>MAMATA SINGH|Hata</v>
      </c>
      <c r="Q4330" s="4">
        <f>VLOOKUP(P:P,'[1]2017'!$D:$E,2,0)</f>
        <v>0</v>
      </c>
      <c r="R4330" s="4" t="str">
        <f>VLOOKUP(P:P,'[1]2017'!$D:$F,3,0)</f>
        <v>Graduate</v>
      </c>
      <c r="S4330" s="4" t="str">
        <f>VLOOKUP(P:P,'[1]2017'!$D:$G,4,0)</f>
        <v>Rs 6,20,000</v>
      </c>
      <c r="T4330" s="4" t="str">
        <f>VLOOKUP(P:P,'[1]2017'!$D:$H,5,0)</f>
        <v>Rs 5,00,000</v>
      </c>
      <c r="U4330" s="4" t="str">
        <f>VLOOKUP(P:P,'[1]2017'!$D:$I,6,0)</f>
        <v>Satya Kranti Party</v>
      </c>
      <c r="V4330">
        <f t="shared" si="135"/>
        <v>0</v>
      </c>
    </row>
    <row r="4331" spans="1:22" x14ac:dyDescent="0.3">
      <c r="A4331" s="10" t="s">
        <v>105</v>
      </c>
      <c r="B4331" s="10" t="s">
        <v>106</v>
      </c>
      <c r="C4331" s="10">
        <v>3</v>
      </c>
      <c r="D4331" s="10">
        <v>2017</v>
      </c>
      <c r="E4331" s="4" t="s">
        <v>3920</v>
      </c>
      <c r="F4331" s="10">
        <v>334</v>
      </c>
      <c r="G4331" s="10" t="s">
        <v>3983</v>
      </c>
      <c r="H4331" s="10" t="s">
        <v>15</v>
      </c>
      <c r="I4331" s="11" t="s">
        <v>3990</v>
      </c>
      <c r="J4331" s="10" t="s">
        <v>26</v>
      </c>
      <c r="K4331" s="10" t="s">
        <v>15</v>
      </c>
      <c r="L4331" s="10">
        <v>36</v>
      </c>
      <c r="M4331" s="10" t="s">
        <v>3859</v>
      </c>
      <c r="N4331" s="10">
        <v>340</v>
      </c>
      <c r="O4331" s="10">
        <v>12</v>
      </c>
      <c r="P4331" s="10" t="str">
        <f t="shared" si="136"/>
        <v>ARTI|Hata</v>
      </c>
      <c r="Q4331" s="4">
        <f>VLOOKUP(P:P,'[1]2017'!$D:$E,2,0)</f>
        <v>0</v>
      </c>
      <c r="R4331" s="4" t="str">
        <f>VLOOKUP(P:P,'[1]2017'!$D:$F,3,0)</f>
        <v>8th Pass</v>
      </c>
      <c r="S4331" s="4" t="str">
        <f>VLOOKUP(P:P,'[1]2017'!$D:$G,4,0)</f>
        <v>Rs 3,30,500</v>
      </c>
      <c r="T4331" s="4" t="str">
        <f>VLOOKUP(P:P,'[1]2017'!$D:$H,5,0)</f>
        <v>Rs 0</v>
      </c>
      <c r="U4331" s="4" t="str">
        <f>VLOOKUP(P:P,'[1]2017'!$D:$I,6,0)</f>
        <v>Apna Dal United Party</v>
      </c>
      <c r="V4331">
        <f t="shared" si="135"/>
        <v>0</v>
      </c>
    </row>
    <row r="4332" spans="1:22" x14ac:dyDescent="0.3">
      <c r="A4332" s="10" t="s">
        <v>105</v>
      </c>
      <c r="B4332" s="10" t="s">
        <v>106</v>
      </c>
      <c r="C4332" s="10">
        <v>3</v>
      </c>
      <c r="D4332" s="10">
        <v>2017</v>
      </c>
      <c r="E4332" s="4" t="s">
        <v>3920</v>
      </c>
      <c r="F4332" s="10">
        <v>334</v>
      </c>
      <c r="G4332" s="10" t="s">
        <v>3983</v>
      </c>
      <c r="H4332" s="10" t="s">
        <v>15</v>
      </c>
      <c r="I4332" s="11" t="s">
        <v>3991</v>
      </c>
      <c r="J4332" s="10" t="s">
        <v>16</v>
      </c>
      <c r="K4332" s="10" t="s">
        <v>15</v>
      </c>
      <c r="L4332" s="10">
        <v>37</v>
      </c>
      <c r="M4332" s="10" t="s">
        <v>1638</v>
      </c>
      <c r="N4332" s="10">
        <v>283</v>
      </c>
      <c r="O4332" s="10">
        <v>13</v>
      </c>
      <c r="P4332" s="10" t="str">
        <f t="shared" si="136"/>
        <v>JAMASED AALAM BEG|Hata</v>
      </c>
      <c r="Q4332" s="4">
        <f>VLOOKUP(P:P,'[1]2017'!$D:$E,2,0)</f>
        <v>0</v>
      </c>
      <c r="R4332" s="4" t="str">
        <f>VLOOKUP(P:P,'[1]2017'!$D:$F,3,0)</f>
        <v>12th Pass</v>
      </c>
      <c r="S4332" s="4" t="str">
        <f>VLOOKUP(P:P,'[1]2017'!$D:$G,4,0)</f>
        <v>Rs 1,36,000</v>
      </c>
      <c r="T4332" s="4" t="str">
        <f>VLOOKUP(P:P,'[1]2017'!$D:$H,5,0)</f>
        <v>Rs 0</v>
      </c>
      <c r="U4332" s="4" t="str">
        <f>VLOOKUP(P:P,'[1]2017'!$D:$I,6,0)</f>
        <v>Rashtriya Janadhar Party</v>
      </c>
      <c r="V4332">
        <f t="shared" si="135"/>
        <v>0</v>
      </c>
    </row>
    <row r="4333" spans="1:22" x14ac:dyDescent="0.3">
      <c r="A4333" s="10" t="s">
        <v>105</v>
      </c>
      <c r="B4333" s="10" t="s">
        <v>106</v>
      </c>
      <c r="C4333" s="10">
        <v>3</v>
      </c>
      <c r="D4333" s="10">
        <v>2017</v>
      </c>
      <c r="E4333" s="4" t="s">
        <v>3920</v>
      </c>
      <c r="F4333" s="10">
        <v>335</v>
      </c>
      <c r="G4333" s="10" t="s">
        <v>3992</v>
      </c>
      <c r="H4333" s="10" t="s">
        <v>25</v>
      </c>
      <c r="I4333" s="11" t="s">
        <v>4881</v>
      </c>
      <c r="J4333" s="10" t="s">
        <v>16</v>
      </c>
      <c r="K4333" s="10" t="s">
        <v>25</v>
      </c>
      <c r="L4333" s="10">
        <v>47</v>
      </c>
      <c r="M4333" s="10" t="s">
        <v>3993</v>
      </c>
      <c r="N4333" s="10">
        <v>102782</v>
      </c>
      <c r="O4333" s="10">
        <v>1</v>
      </c>
      <c r="P4333" s="10" t="str">
        <f t="shared" si="136"/>
        <v>RAMANAND|Ramkola</v>
      </c>
      <c r="Q4333" s="4">
        <f>VLOOKUP(P:P,'[1]2017'!$D:$E,2,0)</f>
        <v>0</v>
      </c>
      <c r="R4333" s="4" t="str">
        <f>VLOOKUP(P:P,'[1]2017'!$D:$F,3,0)</f>
        <v>Graduate</v>
      </c>
      <c r="S4333" s="4" t="str">
        <f>VLOOKUP(P:P,'[1]2017'!$D:$G,4,0)</f>
        <v>Rs 11,95,656</v>
      </c>
      <c r="T4333" s="4" t="str">
        <f>VLOOKUP(P:P,'[1]2017'!$D:$H,5,0)</f>
        <v>Rs 0</v>
      </c>
      <c r="U4333" s="4" t="str">
        <f>VLOOKUP(P:P,'[1]2017'!$D:$I,6,0)</f>
        <v>Suheldev Bhartiya Samaj Party</v>
      </c>
      <c r="V4333">
        <f t="shared" si="135"/>
        <v>1</v>
      </c>
    </row>
    <row r="4334" spans="1:22" x14ac:dyDescent="0.3">
      <c r="A4334" s="10" t="s">
        <v>105</v>
      </c>
      <c r="B4334" s="10" t="s">
        <v>106</v>
      </c>
      <c r="C4334" s="10">
        <v>3</v>
      </c>
      <c r="D4334" s="10">
        <v>2017</v>
      </c>
      <c r="E4334" s="4" t="s">
        <v>3920</v>
      </c>
      <c r="F4334" s="10">
        <v>335</v>
      </c>
      <c r="G4334" s="10" t="s">
        <v>3992</v>
      </c>
      <c r="H4334" s="10" t="s">
        <v>25</v>
      </c>
      <c r="I4334" s="11" t="s">
        <v>3994</v>
      </c>
      <c r="J4334" s="10" t="s">
        <v>16</v>
      </c>
      <c r="K4334" s="10" t="s">
        <v>25</v>
      </c>
      <c r="L4334" s="10">
        <v>59</v>
      </c>
      <c r="M4334" s="10" t="s">
        <v>139</v>
      </c>
      <c r="N4334" s="10">
        <v>47053</v>
      </c>
      <c r="O4334" s="10">
        <v>2</v>
      </c>
      <c r="P4334" s="10" t="str">
        <f t="shared" si="136"/>
        <v>PURNMASI DEHATI|Ramkola</v>
      </c>
      <c r="Q4334" s="4" t="e">
        <f>VLOOKUP(P:P,'[1]2017'!$D:$E,2,0)</f>
        <v>#N/A</v>
      </c>
      <c r="R4334" s="4" t="e">
        <f>VLOOKUP(P:P,'[1]2017'!$D:$F,3,0)</f>
        <v>#N/A</v>
      </c>
      <c r="S4334" s="4" t="e">
        <f>VLOOKUP(P:P,'[1]2017'!$D:$G,4,0)</f>
        <v>#N/A</v>
      </c>
      <c r="T4334" s="4" t="e">
        <f>VLOOKUP(P:P,'[1]2017'!$D:$H,5,0)</f>
        <v>#N/A</v>
      </c>
      <c r="U4334" s="4" t="e">
        <f>VLOOKUP(P:P,'[1]2017'!$D:$I,6,0)</f>
        <v>#N/A</v>
      </c>
      <c r="V4334">
        <f t="shared" si="135"/>
        <v>0</v>
      </c>
    </row>
    <row r="4335" spans="1:22" x14ac:dyDescent="0.3">
      <c r="A4335" s="10" t="s">
        <v>105</v>
      </c>
      <c r="B4335" s="10" t="s">
        <v>106</v>
      </c>
      <c r="C4335" s="10">
        <v>3</v>
      </c>
      <c r="D4335" s="10">
        <v>2017</v>
      </c>
      <c r="E4335" s="4" t="s">
        <v>3920</v>
      </c>
      <c r="F4335" s="10">
        <v>335</v>
      </c>
      <c r="G4335" s="10" t="s">
        <v>3992</v>
      </c>
      <c r="H4335" s="10" t="s">
        <v>25</v>
      </c>
      <c r="I4335" s="11" t="s">
        <v>46</v>
      </c>
      <c r="J4335" s="10" t="s">
        <v>16</v>
      </c>
      <c r="K4335" s="10" t="s">
        <v>25</v>
      </c>
      <c r="L4335" s="10">
        <v>41</v>
      </c>
      <c r="M4335" s="10" t="s">
        <v>37</v>
      </c>
      <c r="N4335" s="10">
        <v>28471</v>
      </c>
      <c r="O4335" s="10">
        <v>3</v>
      </c>
      <c r="P4335" s="10" t="str">
        <f t="shared" si="136"/>
        <v>VIJAY KUMAR|Ramkola</v>
      </c>
      <c r="Q4335" s="4">
        <f>VLOOKUP(P:P,'[1]2017'!$D:$E,2,0)</f>
        <v>0</v>
      </c>
      <c r="R4335" s="4" t="str">
        <f>VLOOKUP(P:P,'[1]2017'!$D:$F,3,0)</f>
        <v>Post Graduate</v>
      </c>
      <c r="S4335" s="4" t="str">
        <f>VLOOKUP(P:P,'[1]2017'!$D:$G,4,0)</f>
        <v>Rs 76,00,000</v>
      </c>
      <c r="T4335" s="4" t="str">
        <f>VLOOKUP(P:P,'[1]2017'!$D:$H,5,0)</f>
        <v>Rs 6,00,000</v>
      </c>
      <c r="U4335" s="4" t="str">
        <f>VLOOKUP(P:P,'[1]2017'!$D:$I,6,0)</f>
        <v>BSP</v>
      </c>
      <c r="V4335">
        <f t="shared" si="135"/>
        <v>0</v>
      </c>
    </row>
    <row r="4336" spans="1:22" x14ac:dyDescent="0.3">
      <c r="A4336" s="10" t="s">
        <v>105</v>
      </c>
      <c r="B4336" s="10" t="s">
        <v>106</v>
      </c>
      <c r="C4336" s="10">
        <v>3</v>
      </c>
      <c r="D4336" s="10">
        <v>2017</v>
      </c>
      <c r="E4336" s="4" t="s">
        <v>3920</v>
      </c>
      <c r="F4336" s="10">
        <v>335</v>
      </c>
      <c r="G4336" s="10" t="s">
        <v>3992</v>
      </c>
      <c r="H4336" s="10" t="s">
        <v>25</v>
      </c>
      <c r="I4336" s="11" t="s">
        <v>3995</v>
      </c>
      <c r="J4336" s="10" t="s">
        <v>16</v>
      </c>
      <c r="K4336" s="10" t="s">
        <v>25</v>
      </c>
      <c r="L4336" s="10">
        <v>32</v>
      </c>
      <c r="M4336" s="10" t="s">
        <v>248</v>
      </c>
      <c r="N4336" s="10">
        <v>6602</v>
      </c>
      <c r="O4336" s="10">
        <v>4</v>
      </c>
      <c r="P4336" s="10" t="str">
        <f t="shared" si="136"/>
        <v>BUDDHA UPASAK KASHYAP|Ramkola</v>
      </c>
      <c r="Q4336" s="4">
        <f>VLOOKUP(P:P,'[1]2017'!$D:$E,2,0)</f>
        <v>0</v>
      </c>
      <c r="R4336" s="4" t="str">
        <f>VLOOKUP(P:P,'[1]2017'!$D:$F,3,0)</f>
        <v>Post Graduate</v>
      </c>
      <c r="S4336" s="4" t="str">
        <f>VLOOKUP(P:P,'[1]2017'!$D:$G,4,0)</f>
        <v>Rs 23,48,219</v>
      </c>
      <c r="T4336" s="4" t="str">
        <f>VLOOKUP(P:P,'[1]2017'!$D:$H,5,0)</f>
        <v>Rs 6,00,000</v>
      </c>
      <c r="U4336" s="4" t="str">
        <f>VLOOKUP(P:P,'[1]2017'!$D:$I,6,0)</f>
        <v>Nirbal Indian Shoshit Hamara Aam Dal</v>
      </c>
      <c r="V4336">
        <f t="shared" si="135"/>
        <v>0</v>
      </c>
    </row>
    <row r="4337" spans="1:22" x14ac:dyDescent="0.3">
      <c r="A4337" s="10" t="s">
        <v>105</v>
      </c>
      <c r="B4337" s="10" t="s">
        <v>106</v>
      </c>
      <c r="C4337" s="10">
        <v>3</v>
      </c>
      <c r="D4337" s="10">
        <v>2017</v>
      </c>
      <c r="E4337" s="4" t="s">
        <v>3920</v>
      </c>
      <c r="F4337" s="10">
        <v>335</v>
      </c>
      <c r="G4337" s="10" t="s">
        <v>3992</v>
      </c>
      <c r="H4337" s="10" t="s">
        <v>25</v>
      </c>
      <c r="I4337" s="11" t="s">
        <v>19</v>
      </c>
      <c r="J4337" s="10" t="s">
        <v>20</v>
      </c>
      <c r="K4337" s="10" t="s">
        <v>20</v>
      </c>
      <c r="L4337" s="10" t="s">
        <v>20</v>
      </c>
      <c r="M4337" s="10" t="s">
        <v>21</v>
      </c>
      <c r="N4337" s="10">
        <v>3144</v>
      </c>
      <c r="O4337" s="10">
        <v>5</v>
      </c>
      <c r="P4337" s="10" t="str">
        <f t="shared" si="136"/>
        <v>None of the Above|Ramkola</v>
      </c>
      <c r="Q4337" s="4" t="e">
        <f>VLOOKUP(P:P,'[1]2017'!$D:$E,2,0)</f>
        <v>#N/A</v>
      </c>
      <c r="R4337" s="4" t="e">
        <f>VLOOKUP(P:P,'[1]2017'!$D:$F,3,0)</f>
        <v>#N/A</v>
      </c>
      <c r="S4337" s="4" t="e">
        <f>VLOOKUP(P:P,'[1]2017'!$D:$G,4,0)</f>
        <v>#N/A</v>
      </c>
      <c r="T4337" s="4" t="e">
        <f>VLOOKUP(P:P,'[1]2017'!$D:$H,5,0)</f>
        <v>#N/A</v>
      </c>
      <c r="U4337" s="4" t="e">
        <f>VLOOKUP(P:P,'[1]2017'!$D:$I,6,0)</f>
        <v>#N/A</v>
      </c>
      <c r="V4337">
        <f t="shared" si="135"/>
        <v>0</v>
      </c>
    </row>
    <row r="4338" spans="1:22" x14ac:dyDescent="0.3">
      <c r="A4338" s="10" t="s">
        <v>105</v>
      </c>
      <c r="B4338" s="10" t="s">
        <v>106</v>
      </c>
      <c r="C4338" s="10">
        <v>3</v>
      </c>
      <c r="D4338" s="10">
        <v>2017</v>
      </c>
      <c r="E4338" s="4" t="s">
        <v>3920</v>
      </c>
      <c r="F4338" s="10">
        <v>335</v>
      </c>
      <c r="G4338" s="10" t="s">
        <v>3992</v>
      </c>
      <c r="H4338" s="10" t="s">
        <v>25</v>
      </c>
      <c r="I4338" s="11" t="s">
        <v>3996</v>
      </c>
      <c r="J4338" s="10" t="s">
        <v>16</v>
      </c>
      <c r="K4338" s="10" t="s">
        <v>25</v>
      </c>
      <c r="L4338" s="10">
        <v>64</v>
      </c>
      <c r="M4338" s="10" t="s">
        <v>23</v>
      </c>
      <c r="N4338" s="10">
        <v>1868</v>
      </c>
      <c r="O4338" s="10">
        <v>6</v>
      </c>
      <c r="P4338" s="10" t="str">
        <f t="shared" si="136"/>
        <v>MAHENDRA PRASAD|Ramkola</v>
      </c>
      <c r="Q4338" s="4">
        <f>VLOOKUP(P:P,'[1]2017'!$D:$E,2,0)</f>
        <v>3</v>
      </c>
      <c r="R4338" s="4" t="str">
        <f>VLOOKUP(P:P,'[1]2017'!$D:$F,3,0)</f>
        <v>Literate</v>
      </c>
      <c r="S4338" s="4" t="str">
        <f>VLOOKUP(P:P,'[1]2017'!$D:$G,4,0)</f>
        <v>Rs 70,93,773</v>
      </c>
      <c r="T4338" s="4" t="str">
        <f>VLOOKUP(P:P,'[1]2017'!$D:$H,5,0)</f>
        <v>Rs 0</v>
      </c>
      <c r="U4338" s="4" t="str">
        <f>VLOOKUP(P:P,'[1]2017'!$D:$I,6,0)</f>
        <v>IND</v>
      </c>
      <c r="V4338">
        <f t="shared" si="135"/>
        <v>0</v>
      </c>
    </row>
    <row r="4339" spans="1:22" x14ac:dyDescent="0.3">
      <c r="A4339" s="10" t="s">
        <v>105</v>
      </c>
      <c r="B4339" s="10" t="s">
        <v>106</v>
      </c>
      <c r="C4339" s="10">
        <v>3</v>
      </c>
      <c r="D4339" s="10">
        <v>2017</v>
      </c>
      <c r="E4339" s="4" t="s">
        <v>3920</v>
      </c>
      <c r="F4339" s="10">
        <v>335</v>
      </c>
      <c r="G4339" s="10" t="s">
        <v>3992</v>
      </c>
      <c r="H4339" s="10" t="s">
        <v>25</v>
      </c>
      <c r="I4339" s="11" t="s">
        <v>3997</v>
      </c>
      <c r="J4339" s="10" t="s">
        <v>16</v>
      </c>
      <c r="K4339" s="10" t="s">
        <v>25</v>
      </c>
      <c r="L4339" s="10">
        <v>55</v>
      </c>
      <c r="M4339" s="10" t="s">
        <v>115</v>
      </c>
      <c r="N4339" s="10">
        <v>1528</v>
      </c>
      <c r="O4339" s="10">
        <v>7</v>
      </c>
      <c r="P4339" s="10" t="str">
        <f t="shared" si="136"/>
        <v>CHANDARIKA|Ramkola</v>
      </c>
      <c r="Q4339" s="4" t="e">
        <f>VLOOKUP(P:P,'[1]2017'!$D:$E,2,0)</f>
        <v>#N/A</v>
      </c>
      <c r="R4339" s="4" t="e">
        <f>VLOOKUP(P:P,'[1]2017'!$D:$F,3,0)</f>
        <v>#N/A</v>
      </c>
      <c r="S4339" s="4" t="e">
        <f>VLOOKUP(P:P,'[1]2017'!$D:$G,4,0)</f>
        <v>#N/A</v>
      </c>
      <c r="T4339" s="4" t="e">
        <f>VLOOKUP(P:P,'[1]2017'!$D:$H,5,0)</f>
        <v>#N/A</v>
      </c>
      <c r="U4339" s="4" t="e">
        <f>VLOOKUP(P:P,'[1]2017'!$D:$I,6,0)</f>
        <v>#N/A</v>
      </c>
      <c r="V4339">
        <f t="shared" si="135"/>
        <v>0</v>
      </c>
    </row>
    <row r="4340" spans="1:22" x14ac:dyDescent="0.3">
      <c r="A4340" s="10" t="s">
        <v>105</v>
      </c>
      <c r="B4340" s="10" t="s">
        <v>106</v>
      </c>
      <c r="C4340" s="10">
        <v>3</v>
      </c>
      <c r="D4340" s="10">
        <v>2017</v>
      </c>
      <c r="E4340" s="4" t="s">
        <v>3920</v>
      </c>
      <c r="F4340" s="10">
        <v>335</v>
      </c>
      <c r="G4340" s="10" t="s">
        <v>3992</v>
      </c>
      <c r="H4340" s="10" t="s">
        <v>25</v>
      </c>
      <c r="I4340" s="11" t="s">
        <v>3998</v>
      </c>
      <c r="J4340" s="10" t="s">
        <v>16</v>
      </c>
      <c r="K4340" s="10" t="s">
        <v>25</v>
      </c>
      <c r="L4340" s="10">
        <v>54</v>
      </c>
      <c r="M4340" s="10" t="s">
        <v>413</v>
      </c>
      <c r="N4340" s="10">
        <v>1466</v>
      </c>
      <c r="O4340" s="10">
        <v>8</v>
      </c>
      <c r="P4340" s="10" t="str">
        <f t="shared" si="136"/>
        <v>MADANLAL ALIAS BAGGHA BHAI|Ramkola</v>
      </c>
      <c r="Q4340" s="4" t="e">
        <f>VLOOKUP(P:P,'[1]2017'!$D:$E,2,0)</f>
        <v>#N/A</v>
      </c>
      <c r="R4340" s="4" t="e">
        <f>VLOOKUP(P:P,'[1]2017'!$D:$F,3,0)</f>
        <v>#N/A</v>
      </c>
      <c r="S4340" s="4" t="e">
        <f>VLOOKUP(P:P,'[1]2017'!$D:$G,4,0)</f>
        <v>#N/A</v>
      </c>
      <c r="T4340" s="4" t="e">
        <f>VLOOKUP(P:P,'[1]2017'!$D:$H,5,0)</f>
        <v>#N/A</v>
      </c>
      <c r="U4340" s="4" t="e">
        <f>VLOOKUP(P:P,'[1]2017'!$D:$I,6,0)</f>
        <v>#N/A</v>
      </c>
      <c r="V4340">
        <f t="shared" si="135"/>
        <v>0</v>
      </c>
    </row>
    <row r="4341" spans="1:22" x14ac:dyDescent="0.3">
      <c r="A4341" s="10" t="s">
        <v>105</v>
      </c>
      <c r="B4341" s="10" t="s">
        <v>106</v>
      </c>
      <c r="C4341" s="10">
        <v>3</v>
      </c>
      <c r="D4341" s="10">
        <v>2017</v>
      </c>
      <c r="E4341" s="4" t="s">
        <v>3920</v>
      </c>
      <c r="F4341" s="10">
        <v>335</v>
      </c>
      <c r="G4341" s="10" t="s">
        <v>3992</v>
      </c>
      <c r="H4341" s="10" t="s">
        <v>25</v>
      </c>
      <c r="I4341" s="11" t="s">
        <v>3999</v>
      </c>
      <c r="J4341" s="10" t="s">
        <v>16</v>
      </c>
      <c r="K4341" s="10" t="s">
        <v>25</v>
      </c>
      <c r="L4341" s="10">
        <v>70</v>
      </c>
      <c r="M4341" s="10" t="s">
        <v>23</v>
      </c>
      <c r="N4341" s="10">
        <v>1355</v>
      </c>
      <c r="O4341" s="10">
        <v>9</v>
      </c>
      <c r="P4341" s="10" t="str">
        <f t="shared" si="136"/>
        <v>RAMMURAT PASWAN|Ramkola</v>
      </c>
      <c r="Q4341" s="4">
        <f>VLOOKUP(P:P,'[1]2017'!$D:$E,2,0)</f>
        <v>0</v>
      </c>
      <c r="R4341" s="4" t="str">
        <f>VLOOKUP(P:P,'[1]2017'!$D:$F,3,0)</f>
        <v>8th Pass</v>
      </c>
      <c r="S4341" s="4" t="str">
        <f>VLOOKUP(P:P,'[1]2017'!$D:$G,4,0)</f>
        <v>Rs 95,000</v>
      </c>
      <c r="T4341" s="4" t="str">
        <f>VLOOKUP(P:P,'[1]2017'!$D:$H,5,0)</f>
        <v>Rs 0</v>
      </c>
      <c r="U4341" s="4" t="str">
        <f>VLOOKUP(P:P,'[1]2017'!$D:$I,6,0)</f>
        <v>IND</v>
      </c>
      <c r="V4341">
        <f t="shared" si="135"/>
        <v>0</v>
      </c>
    </row>
    <row r="4342" spans="1:22" x14ac:dyDescent="0.3">
      <c r="A4342" s="10" t="s">
        <v>105</v>
      </c>
      <c r="B4342" s="10" t="s">
        <v>106</v>
      </c>
      <c r="C4342" s="10">
        <v>3</v>
      </c>
      <c r="D4342" s="10">
        <v>2017</v>
      </c>
      <c r="E4342" s="4" t="s">
        <v>3920</v>
      </c>
      <c r="F4342" s="10">
        <v>335</v>
      </c>
      <c r="G4342" s="10" t="s">
        <v>3992</v>
      </c>
      <c r="H4342" s="10" t="s">
        <v>25</v>
      </c>
      <c r="I4342" s="11" t="s">
        <v>4000</v>
      </c>
      <c r="J4342" s="10" t="s">
        <v>16</v>
      </c>
      <c r="K4342" s="10" t="s">
        <v>25</v>
      </c>
      <c r="L4342" s="10">
        <v>53</v>
      </c>
      <c r="M4342" s="10" t="s">
        <v>24</v>
      </c>
      <c r="N4342" s="10">
        <v>1207</v>
      </c>
      <c r="O4342" s="10">
        <v>10</v>
      </c>
      <c r="P4342" s="10" t="str">
        <f t="shared" si="136"/>
        <v>SITARAM MORYA|Ramkola</v>
      </c>
      <c r="Q4342" s="4" t="e">
        <f>VLOOKUP(P:P,'[1]2017'!$D:$E,2,0)</f>
        <v>#N/A</v>
      </c>
      <c r="R4342" s="4" t="e">
        <f>VLOOKUP(P:P,'[1]2017'!$D:$F,3,0)</f>
        <v>#N/A</v>
      </c>
      <c r="S4342" s="4" t="e">
        <f>VLOOKUP(P:P,'[1]2017'!$D:$G,4,0)</f>
        <v>#N/A</v>
      </c>
      <c r="T4342" s="4" t="e">
        <f>VLOOKUP(P:P,'[1]2017'!$D:$H,5,0)</f>
        <v>#N/A</v>
      </c>
      <c r="U4342" s="4" t="e">
        <f>VLOOKUP(P:P,'[1]2017'!$D:$I,6,0)</f>
        <v>#N/A</v>
      </c>
      <c r="V4342">
        <f t="shared" si="135"/>
        <v>0</v>
      </c>
    </row>
    <row r="4343" spans="1:22" x14ac:dyDescent="0.3">
      <c r="A4343" s="10" t="s">
        <v>105</v>
      </c>
      <c r="B4343" s="10" t="s">
        <v>106</v>
      </c>
      <c r="C4343" s="10">
        <v>3</v>
      </c>
      <c r="D4343" s="10">
        <v>2017</v>
      </c>
      <c r="E4343" s="4" t="s">
        <v>3920</v>
      </c>
      <c r="F4343" s="10">
        <v>335</v>
      </c>
      <c r="G4343" s="10" t="s">
        <v>3992</v>
      </c>
      <c r="H4343" s="10" t="s">
        <v>25</v>
      </c>
      <c r="I4343" s="11" t="s">
        <v>4001</v>
      </c>
      <c r="J4343" s="10" t="s">
        <v>16</v>
      </c>
      <c r="K4343" s="10" t="s">
        <v>25</v>
      </c>
      <c r="L4343" s="10">
        <v>33</v>
      </c>
      <c r="M4343" s="10" t="s">
        <v>23</v>
      </c>
      <c r="N4343" s="10">
        <v>927</v>
      </c>
      <c r="O4343" s="10">
        <v>11</v>
      </c>
      <c r="P4343" s="10" t="str">
        <f t="shared" si="136"/>
        <v>MRITYUNJAI KUMAR|Ramkola</v>
      </c>
      <c r="Q4343" s="4" t="e">
        <f>VLOOKUP(P:P,'[1]2017'!$D:$E,2,0)</f>
        <v>#N/A</v>
      </c>
      <c r="R4343" s="4" t="e">
        <f>VLOOKUP(P:P,'[1]2017'!$D:$F,3,0)</f>
        <v>#N/A</v>
      </c>
      <c r="S4343" s="4" t="e">
        <f>VLOOKUP(P:P,'[1]2017'!$D:$G,4,0)</f>
        <v>#N/A</v>
      </c>
      <c r="T4343" s="4" t="e">
        <f>VLOOKUP(P:P,'[1]2017'!$D:$H,5,0)</f>
        <v>#N/A</v>
      </c>
      <c r="U4343" s="4" t="e">
        <f>VLOOKUP(P:P,'[1]2017'!$D:$I,6,0)</f>
        <v>#N/A</v>
      </c>
      <c r="V4343">
        <f t="shared" si="135"/>
        <v>0</v>
      </c>
    </row>
    <row r="4344" spans="1:22" x14ac:dyDescent="0.3">
      <c r="A4344" s="10" t="s">
        <v>105</v>
      </c>
      <c r="B4344" s="10" t="s">
        <v>106</v>
      </c>
      <c r="C4344" s="10">
        <v>3</v>
      </c>
      <c r="D4344" s="10">
        <v>2017</v>
      </c>
      <c r="E4344" s="4" t="s">
        <v>3920</v>
      </c>
      <c r="F4344" s="10">
        <v>335</v>
      </c>
      <c r="G4344" s="10" t="s">
        <v>3992</v>
      </c>
      <c r="H4344" s="10" t="s">
        <v>25</v>
      </c>
      <c r="I4344" s="11" t="s">
        <v>4002</v>
      </c>
      <c r="J4344" s="10" t="s">
        <v>16</v>
      </c>
      <c r="K4344" s="10" t="s">
        <v>25</v>
      </c>
      <c r="L4344" s="10">
        <v>46</v>
      </c>
      <c r="M4344" s="10" t="s">
        <v>3671</v>
      </c>
      <c r="N4344" s="10">
        <v>860</v>
      </c>
      <c r="O4344" s="10">
        <v>12</v>
      </c>
      <c r="P4344" s="10" t="str">
        <f t="shared" si="136"/>
        <v>CHHEDI|Ramkola</v>
      </c>
      <c r="Q4344" s="4">
        <f>VLOOKUP(P:P,'[1]2017'!$D:$E,2,0)</f>
        <v>0</v>
      </c>
      <c r="R4344" s="4" t="str">
        <f>VLOOKUP(P:P,'[1]2017'!$D:$F,3,0)</f>
        <v>Graduate</v>
      </c>
      <c r="S4344" s="4" t="str">
        <f>VLOOKUP(P:P,'[1]2017'!$D:$G,4,0)</f>
        <v>Rs 6,15,000</v>
      </c>
      <c r="T4344" s="4" t="str">
        <f>VLOOKUP(P:P,'[1]2017'!$D:$H,5,0)</f>
        <v>Rs 0</v>
      </c>
      <c r="U4344" s="4" t="str">
        <f>VLOOKUP(P:P,'[1]2017'!$D:$I,6,0)</f>
        <v>Bhartiya Sarvjan Party</v>
      </c>
      <c r="V4344">
        <f t="shared" si="135"/>
        <v>0</v>
      </c>
    </row>
    <row r="4345" spans="1:22" x14ac:dyDescent="0.3">
      <c r="A4345" s="10" t="s">
        <v>105</v>
      </c>
      <c r="B4345" s="10" t="s">
        <v>106</v>
      </c>
      <c r="C4345" s="10">
        <v>3</v>
      </c>
      <c r="D4345" s="10">
        <v>2017</v>
      </c>
      <c r="E4345" s="4" t="s">
        <v>4003</v>
      </c>
      <c r="F4345" s="10">
        <v>336</v>
      </c>
      <c r="G4345" s="10" t="s">
        <v>4004</v>
      </c>
      <c r="H4345" s="10" t="s">
        <v>15</v>
      </c>
      <c r="I4345" s="11" t="s">
        <v>3889</v>
      </c>
      <c r="J4345" s="10" t="s">
        <v>16</v>
      </c>
      <c r="K4345" s="10" t="s">
        <v>15</v>
      </c>
      <c r="L4345" s="10">
        <v>59</v>
      </c>
      <c r="M4345" s="10" t="s">
        <v>18</v>
      </c>
      <c r="N4345" s="10">
        <v>77754</v>
      </c>
      <c r="O4345" s="10">
        <v>1</v>
      </c>
      <c r="P4345" s="10" t="str">
        <f t="shared" si="136"/>
        <v>JAI PRAKASH|Rudrapur</v>
      </c>
      <c r="Q4345" s="4">
        <f>VLOOKUP(P:P,'[1]2017'!$D:$E,2,0)</f>
        <v>0</v>
      </c>
      <c r="R4345" s="4" t="str">
        <f>VLOOKUP(P:P,'[1]2017'!$D:$F,3,0)</f>
        <v>Graduate</v>
      </c>
      <c r="S4345" s="4" t="str">
        <f>VLOOKUP(P:P,'[1]2017'!$D:$G,4,0)</f>
        <v>Rs 1,09,89,731</v>
      </c>
      <c r="T4345" s="4" t="str">
        <f>VLOOKUP(P:P,'[1]2017'!$D:$H,5,0)</f>
        <v>Rs 5,20,933</v>
      </c>
      <c r="U4345" s="4" t="str">
        <f>VLOOKUP(P:P,'[1]2017'!$D:$I,6,0)</f>
        <v>BJP</v>
      </c>
      <c r="V4345">
        <f t="shared" si="135"/>
        <v>1</v>
      </c>
    </row>
    <row r="4346" spans="1:22" x14ac:dyDescent="0.3">
      <c r="A4346" s="10" t="s">
        <v>105</v>
      </c>
      <c r="B4346" s="10" t="s">
        <v>106</v>
      </c>
      <c r="C4346" s="10">
        <v>3</v>
      </c>
      <c r="D4346" s="10">
        <v>2017</v>
      </c>
      <c r="E4346" s="4" t="s">
        <v>4003</v>
      </c>
      <c r="F4346" s="10">
        <v>336</v>
      </c>
      <c r="G4346" s="10" t="s">
        <v>4004</v>
      </c>
      <c r="H4346" s="10" t="s">
        <v>15</v>
      </c>
      <c r="I4346" s="11" t="s">
        <v>4005</v>
      </c>
      <c r="J4346" s="10" t="s">
        <v>16</v>
      </c>
      <c r="K4346" s="10" t="s">
        <v>15</v>
      </c>
      <c r="L4346" s="10">
        <v>56</v>
      </c>
      <c r="M4346" s="10" t="s">
        <v>17</v>
      </c>
      <c r="N4346" s="10">
        <v>50965</v>
      </c>
      <c r="O4346" s="10">
        <v>2</v>
      </c>
      <c r="P4346" s="10" t="str">
        <f t="shared" si="136"/>
        <v>AKHILESH PRATAP SINGH|Rudrapur</v>
      </c>
      <c r="Q4346" s="4">
        <f>VLOOKUP(P:P,'[1]2017'!$D:$E,2,0)</f>
        <v>0</v>
      </c>
      <c r="R4346" s="4" t="str">
        <f>VLOOKUP(P:P,'[1]2017'!$D:$F,3,0)</f>
        <v>Post Graduate</v>
      </c>
      <c r="S4346" s="4" t="str">
        <f>VLOOKUP(P:P,'[1]2017'!$D:$G,4,0)</f>
        <v>Rs 2,42,09,418</v>
      </c>
      <c r="T4346" s="4" t="str">
        <f>VLOOKUP(P:P,'[1]2017'!$D:$H,5,0)</f>
        <v>Rs 35,32,580</v>
      </c>
      <c r="U4346" s="4" t="str">
        <f>VLOOKUP(P:P,'[1]2017'!$D:$I,6,0)</f>
        <v>INC</v>
      </c>
      <c r="V4346">
        <f t="shared" si="135"/>
        <v>0</v>
      </c>
    </row>
    <row r="4347" spans="1:22" x14ac:dyDescent="0.3">
      <c r="A4347" s="10" t="s">
        <v>105</v>
      </c>
      <c r="B4347" s="10" t="s">
        <v>106</v>
      </c>
      <c r="C4347" s="10">
        <v>3</v>
      </c>
      <c r="D4347" s="10">
        <v>2017</v>
      </c>
      <c r="E4347" s="4" t="s">
        <v>4003</v>
      </c>
      <c r="F4347" s="10">
        <v>336</v>
      </c>
      <c r="G4347" s="10" t="s">
        <v>4004</v>
      </c>
      <c r="H4347" s="10" t="s">
        <v>15</v>
      </c>
      <c r="I4347" s="11" t="s">
        <v>4006</v>
      </c>
      <c r="J4347" s="10" t="s">
        <v>16</v>
      </c>
      <c r="K4347" s="10" t="s">
        <v>15</v>
      </c>
      <c r="L4347" s="10">
        <v>56</v>
      </c>
      <c r="M4347" s="10" t="s">
        <v>37</v>
      </c>
      <c r="N4347" s="10">
        <v>23081</v>
      </c>
      <c r="O4347" s="10">
        <v>3</v>
      </c>
      <c r="P4347" s="10" t="str">
        <f t="shared" si="136"/>
        <v>CHANDRIKA NISHAD|Rudrapur</v>
      </c>
      <c r="Q4347" s="4" t="e">
        <f>VLOOKUP(P:P,'[1]2017'!$D:$E,2,0)</f>
        <v>#N/A</v>
      </c>
      <c r="R4347" s="4" t="e">
        <f>VLOOKUP(P:P,'[1]2017'!$D:$F,3,0)</f>
        <v>#N/A</v>
      </c>
      <c r="S4347" s="4" t="e">
        <f>VLOOKUP(P:P,'[1]2017'!$D:$G,4,0)</f>
        <v>#N/A</v>
      </c>
      <c r="T4347" s="4" t="e">
        <f>VLOOKUP(P:P,'[1]2017'!$D:$H,5,0)</f>
        <v>#N/A</v>
      </c>
      <c r="U4347" s="4" t="e">
        <f>VLOOKUP(P:P,'[1]2017'!$D:$I,6,0)</f>
        <v>#N/A</v>
      </c>
      <c r="V4347">
        <f t="shared" si="135"/>
        <v>0</v>
      </c>
    </row>
    <row r="4348" spans="1:22" x14ac:dyDescent="0.3">
      <c r="A4348" s="10" t="s">
        <v>105</v>
      </c>
      <c r="B4348" s="10" t="s">
        <v>106</v>
      </c>
      <c r="C4348" s="10">
        <v>3</v>
      </c>
      <c r="D4348" s="10">
        <v>2017</v>
      </c>
      <c r="E4348" s="4" t="s">
        <v>4003</v>
      </c>
      <c r="F4348" s="10">
        <v>336</v>
      </c>
      <c r="G4348" s="10" t="s">
        <v>4004</v>
      </c>
      <c r="H4348" s="10" t="s">
        <v>15</v>
      </c>
      <c r="I4348" s="11" t="s">
        <v>4007</v>
      </c>
      <c r="J4348" s="10" t="s">
        <v>16</v>
      </c>
      <c r="K4348" s="10" t="s">
        <v>15</v>
      </c>
      <c r="L4348" s="10">
        <v>44</v>
      </c>
      <c r="M4348" s="10" t="s">
        <v>248</v>
      </c>
      <c r="N4348" s="10">
        <v>2591</v>
      </c>
      <c r="O4348" s="10">
        <v>4</v>
      </c>
      <c r="P4348" s="10" t="str">
        <f t="shared" si="136"/>
        <v>KAUSHAL PANDEY|Rudrapur</v>
      </c>
      <c r="Q4348" s="4">
        <f>VLOOKUP(P:P,'[1]2017'!$D:$E,2,0)</f>
        <v>0</v>
      </c>
      <c r="R4348" s="4" t="str">
        <f>VLOOKUP(P:P,'[1]2017'!$D:$F,3,0)</f>
        <v>Graduate</v>
      </c>
      <c r="S4348" s="4" t="str">
        <f>VLOOKUP(P:P,'[1]2017'!$D:$G,4,0)</f>
        <v>Rs 30,12,000</v>
      </c>
      <c r="T4348" s="4" t="str">
        <f>VLOOKUP(P:P,'[1]2017'!$D:$H,5,0)</f>
        <v>Rs 9,00,000</v>
      </c>
      <c r="U4348" s="4" t="str">
        <f>VLOOKUP(P:P,'[1]2017'!$D:$I,6,0)</f>
        <v>Nirbal Indian Shoshit Hamara Aam Dal</v>
      </c>
      <c r="V4348">
        <f t="shared" si="135"/>
        <v>0</v>
      </c>
    </row>
    <row r="4349" spans="1:22" x14ac:dyDescent="0.3">
      <c r="A4349" s="10" t="s">
        <v>105</v>
      </c>
      <c r="B4349" s="10" t="s">
        <v>106</v>
      </c>
      <c r="C4349" s="10">
        <v>3</v>
      </c>
      <c r="D4349" s="10">
        <v>2017</v>
      </c>
      <c r="E4349" s="4" t="s">
        <v>4003</v>
      </c>
      <c r="F4349" s="10">
        <v>336</v>
      </c>
      <c r="G4349" s="10" t="s">
        <v>4004</v>
      </c>
      <c r="H4349" s="10" t="s">
        <v>15</v>
      </c>
      <c r="I4349" s="11" t="s">
        <v>19</v>
      </c>
      <c r="J4349" s="10" t="s">
        <v>20</v>
      </c>
      <c r="K4349" s="10" t="s">
        <v>20</v>
      </c>
      <c r="L4349" s="10" t="s">
        <v>20</v>
      </c>
      <c r="M4349" s="10" t="s">
        <v>21</v>
      </c>
      <c r="N4349" s="10">
        <v>2561</v>
      </c>
      <c r="O4349" s="10">
        <v>5</v>
      </c>
      <c r="P4349" s="10" t="str">
        <f t="shared" si="136"/>
        <v>None of the Above|Rudrapur</v>
      </c>
      <c r="Q4349" s="4" t="e">
        <f>VLOOKUP(P:P,'[1]2017'!$D:$E,2,0)</f>
        <v>#N/A</v>
      </c>
      <c r="R4349" s="4" t="e">
        <f>VLOOKUP(P:P,'[1]2017'!$D:$F,3,0)</f>
        <v>#N/A</v>
      </c>
      <c r="S4349" s="4" t="e">
        <f>VLOOKUP(P:P,'[1]2017'!$D:$G,4,0)</f>
        <v>#N/A</v>
      </c>
      <c r="T4349" s="4" t="e">
        <f>VLOOKUP(P:P,'[1]2017'!$D:$H,5,0)</f>
        <v>#N/A</v>
      </c>
      <c r="U4349" s="4" t="e">
        <f>VLOOKUP(P:P,'[1]2017'!$D:$I,6,0)</f>
        <v>#N/A</v>
      </c>
      <c r="V4349">
        <f t="shared" si="135"/>
        <v>0</v>
      </c>
    </row>
    <row r="4350" spans="1:22" x14ac:dyDescent="0.3">
      <c r="A4350" s="10" t="s">
        <v>105</v>
      </c>
      <c r="B4350" s="10" t="s">
        <v>106</v>
      </c>
      <c r="C4350" s="10">
        <v>3</v>
      </c>
      <c r="D4350" s="10">
        <v>2017</v>
      </c>
      <c r="E4350" s="4" t="s">
        <v>4003</v>
      </c>
      <c r="F4350" s="10">
        <v>336</v>
      </c>
      <c r="G4350" s="10" t="s">
        <v>4004</v>
      </c>
      <c r="H4350" s="10" t="s">
        <v>15</v>
      </c>
      <c r="I4350" s="11" t="s">
        <v>4008</v>
      </c>
      <c r="J4350" s="10" t="s">
        <v>16</v>
      </c>
      <c r="K4350" s="10" t="s">
        <v>15</v>
      </c>
      <c r="L4350" s="10">
        <v>32</v>
      </c>
      <c r="M4350" s="10" t="s">
        <v>23</v>
      </c>
      <c r="N4350" s="10">
        <v>1856</v>
      </c>
      <c r="O4350" s="10">
        <v>6</v>
      </c>
      <c r="P4350" s="10" t="str">
        <f t="shared" si="136"/>
        <v>VEER SEN SINGH YADAV|Rudrapur</v>
      </c>
      <c r="Q4350" s="4">
        <f>VLOOKUP(P:P,'[1]2017'!$D:$E,2,0)</f>
        <v>0</v>
      </c>
      <c r="R4350" s="4" t="str">
        <f>VLOOKUP(P:P,'[1]2017'!$D:$F,3,0)</f>
        <v>Graduate</v>
      </c>
      <c r="S4350" s="4" t="str">
        <f>VLOOKUP(P:P,'[1]2017'!$D:$G,4,0)</f>
        <v>Rs 3,34,193</v>
      </c>
      <c r="T4350" s="4" t="str">
        <f>VLOOKUP(P:P,'[1]2017'!$D:$H,5,0)</f>
        <v>Rs 0</v>
      </c>
      <c r="U4350" s="4" t="str">
        <f>VLOOKUP(P:P,'[1]2017'!$D:$I,6,0)</f>
        <v>IND</v>
      </c>
      <c r="V4350">
        <f t="shared" si="135"/>
        <v>0</v>
      </c>
    </row>
    <row r="4351" spans="1:22" x14ac:dyDescent="0.3">
      <c r="A4351" s="10" t="s">
        <v>105</v>
      </c>
      <c r="B4351" s="10" t="s">
        <v>106</v>
      </c>
      <c r="C4351" s="10">
        <v>3</v>
      </c>
      <c r="D4351" s="10">
        <v>2017</v>
      </c>
      <c r="E4351" s="4" t="s">
        <v>4003</v>
      </c>
      <c r="F4351" s="10">
        <v>336</v>
      </c>
      <c r="G4351" s="10" t="s">
        <v>4004</v>
      </c>
      <c r="H4351" s="10" t="s">
        <v>15</v>
      </c>
      <c r="I4351" s="11" t="s">
        <v>4009</v>
      </c>
      <c r="J4351" s="10" t="s">
        <v>16</v>
      </c>
      <c r="K4351" s="10" t="s">
        <v>15</v>
      </c>
      <c r="L4351" s="10">
        <v>61</v>
      </c>
      <c r="M4351" s="10" t="s">
        <v>1291</v>
      </c>
      <c r="N4351" s="10">
        <v>1431</v>
      </c>
      <c r="O4351" s="10">
        <v>7</v>
      </c>
      <c r="P4351" s="10" t="str">
        <f t="shared" si="136"/>
        <v>AWADH NARAYAN|Rudrapur</v>
      </c>
      <c r="Q4351" s="4" t="e">
        <f>VLOOKUP(P:P,'[1]2017'!$D:$E,2,0)</f>
        <v>#N/A</v>
      </c>
      <c r="R4351" s="4" t="e">
        <f>VLOOKUP(P:P,'[1]2017'!$D:$F,3,0)</f>
        <v>#N/A</v>
      </c>
      <c r="S4351" s="4" t="e">
        <f>VLOOKUP(P:P,'[1]2017'!$D:$G,4,0)</f>
        <v>#N/A</v>
      </c>
      <c r="T4351" s="4" t="e">
        <f>VLOOKUP(P:P,'[1]2017'!$D:$H,5,0)</f>
        <v>#N/A</v>
      </c>
      <c r="U4351" s="4" t="e">
        <f>VLOOKUP(P:P,'[1]2017'!$D:$I,6,0)</f>
        <v>#N/A</v>
      </c>
      <c r="V4351">
        <f t="shared" si="135"/>
        <v>0</v>
      </c>
    </row>
    <row r="4352" spans="1:22" x14ac:dyDescent="0.3">
      <c r="A4352" s="10" t="s">
        <v>105</v>
      </c>
      <c r="B4352" s="10" t="s">
        <v>106</v>
      </c>
      <c r="C4352" s="10">
        <v>3</v>
      </c>
      <c r="D4352" s="10">
        <v>2017</v>
      </c>
      <c r="E4352" s="4" t="s">
        <v>4003</v>
      </c>
      <c r="F4352" s="10">
        <v>336</v>
      </c>
      <c r="G4352" s="10" t="s">
        <v>4004</v>
      </c>
      <c r="H4352" s="10" t="s">
        <v>15</v>
      </c>
      <c r="I4352" s="11" t="s">
        <v>4010</v>
      </c>
      <c r="J4352" s="10" t="s">
        <v>16</v>
      </c>
      <c r="K4352" s="10" t="s">
        <v>15</v>
      </c>
      <c r="L4352" s="10">
        <v>46</v>
      </c>
      <c r="M4352" s="10" t="s">
        <v>23</v>
      </c>
      <c r="N4352" s="10">
        <v>1328</v>
      </c>
      <c r="O4352" s="10">
        <v>8</v>
      </c>
      <c r="P4352" s="10" t="str">
        <f t="shared" si="136"/>
        <v>SABBIR AHAMAD|Rudrapur</v>
      </c>
      <c r="Q4352" s="4">
        <f>VLOOKUP(P:P,'[1]2017'!$D:$E,2,0)</f>
        <v>0</v>
      </c>
      <c r="R4352" s="4" t="str">
        <f>VLOOKUP(P:P,'[1]2017'!$D:$F,3,0)</f>
        <v>12th Pass</v>
      </c>
      <c r="S4352" s="4" t="str">
        <f>VLOOKUP(P:P,'[1]2017'!$D:$G,4,0)</f>
        <v>Rs 22,50,000</v>
      </c>
      <c r="T4352" s="4" t="str">
        <f>VLOOKUP(P:P,'[1]2017'!$D:$H,5,0)</f>
        <v>Rs 0</v>
      </c>
      <c r="U4352" s="4" t="str">
        <f>VLOOKUP(P:P,'[1]2017'!$D:$I,6,0)</f>
        <v>IND</v>
      </c>
      <c r="V4352">
        <f t="shared" si="135"/>
        <v>0</v>
      </c>
    </row>
    <row r="4353" spans="1:22" x14ac:dyDescent="0.3">
      <c r="A4353" s="10" t="s">
        <v>105</v>
      </c>
      <c r="B4353" s="10" t="s">
        <v>106</v>
      </c>
      <c r="C4353" s="10">
        <v>3</v>
      </c>
      <c r="D4353" s="10">
        <v>2017</v>
      </c>
      <c r="E4353" s="4" t="s">
        <v>4003</v>
      </c>
      <c r="F4353" s="10">
        <v>336</v>
      </c>
      <c r="G4353" s="10" t="s">
        <v>4004</v>
      </c>
      <c r="H4353" s="10" t="s">
        <v>15</v>
      </c>
      <c r="I4353" s="11" t="s">
        <v>4011</v>
      </c>
      <c r="J4353" s="10" t="s">
        <v>16</v>
      </c>
      <c r="K4353" s="10" t="s">
        <v>15</v>
      </c>
      <c r="L4353" s="10">
        <v>39</v>
      </c>
      <c r="M4353" s="10" t="s">
        <v>23</v>
      </c>
      <c r="N4353" s="10">
        <v>732</v>
      </c>
      <c r="O4353" s="10">
        <v>9</v>
      </c>
      <c r="P4353" s="10" t="str">
        <f t="shared" si="136"/>
        <v>PRABHA SHANKAR TRIPATHI|Rudrapur</v>
      </c>
      <c r="Q4353" s="4">
        <f>VLOOKUP(P:P,'[1]2017'!$D:$E,2,0)</f>
        <v>0</v>
      </c>
      <c r="R4353" s="4" t="str">
        <f>VLOOKUP(P:P,'[1]2017'!$D:$F,3,0)</f>
        <v>Graduate Professional</v>
      </c>
      <c r="S4353" s="4" t="str">
        <f>VLOOKUP(P:P,'[1]2017'!$D:$G,4,0)</f>
        <v>Rs 50,38,028</v>
      </c>
      <c r="T4353" s="4" t="str">
        <f>VLOOKUP(P:P,'[1]2017'!$D:$H,5,0)</f>
        <v>Rs 1,35,000</v>
      </c>
      <c r="U4353" s="4" t="str">
        <f>VLOOKUP(P:P,'[1]2017'!$D:$I,6,0)</f>
        <v>IND</v>
      </c>
      <c r="V4353">
        <f t="shared" si="135"/>
        <v>0</v>
      </c>
    </row>
    <row r="4354" spans="1:22" x14ac:dyDescent="0.3">
      <c r="A4354" s="10" t="s">
        <v>105</v>
      </c>
      <c r="B4354" s="10" t="s">
        <v>106</v>
      </c>
      <c r="C4354" s="10">
        <v>3</v>
      </c>
      <c r="D4354" s="10">
        <v>2017</v>
      </c>
      <c r="E4354" s="4" t="s">
        <v>4003</v>
      </c>
      <c r="F4354" s="10">
        <v>336</v>
      </c>
      <c r="G4354" s="10" t="s">
        <v>4004</v>
      </c>
      <c r="H4354" s="10" t="s">
        <v>15</v>
      </c>
      <c r="I4354" s="11" t="s">
        <v>4012</v>
      </c>
      <c r="J4354" s="10" t="s">
        <v>16</v>
      </c>
      <c r="K4354" s="10" t="s">
        <v>15</v>
      </c>
      <c r="L4354" s="10">
        <v>27</v>
      </c>
      <c r="M4354" s="10" t="s">
        <v>2146</v>
      </c>
      <c r="N4354" s="10">
        <v>709</v>
      </c>
      <c r="O4354" s="10">
        <v>10</v>
      </c>
      <c r="P4354" s="10" t="str">
        <f t="shared" si="136"/>
        <v>RAMPRAVESH ALIAS PAHALWAN SADHU YADAV|Rudrapur</v>
      </c>
      <c r="Q4354" s="4" t="e">
        <f>VLOOKUP(P:P,'[1]2017'!$D:$E,2,0)</f>
        <v>#N/A</v>
      </c>
      <c r="R4354" s="4" t="e">
        <f>VLOOKUP(P:P,'[1]2017'!$D:$F,3,0)</f>
        <v>#N/A</v>
      </c>
      <c r="S4354" s="4" t="e">
        <f>VLOOKUP(P:P,'[1]2017'!$D:$G,4,0)</f>
        <v>#N/A</v>
      </c>
      <c r="T4354" s="4" t="e">
        <f>VLOOKUP(P:P,'[1]2017'!$D:$H,5,0)</f>
        <v>#N/A</v>
      </c>
      <c r="U4354" s="4" t="e">
        <f>VLOOKUP(P:P,'[1]2017'!$D:$I,6,0)</f>
        <v>#N/A</v>
      </c>
      <c r="V4354">
        <f t="shared" ref="V4354:V4417" si="137">IF(O:O=1,1,0)</f>
        <v>0</v>
      </c>
    </row>
    <row r="4355" spans="1:22" x14ac:dyDescent="0.3">
      <c r="A4355" s="10" t="s">
        <v>105</v>
      </c>
      <c r="B4355" s="10" t="s">
        <v>106</v>
      </c>
      <c r="C4355" s="10">
        <v>3</v>
      </c>
      <c r="D4355" s="10">
        <v>2017</v>
      </c>
      <c r="E4355" s="4" t="s">
        <v>4003</v>
      </c>
      <c r="F4355" s="10">
        <v>336</v>
      </c>
      <c r="G4355" s="10" t="s">
        <v>4004</v>
      </c>
      <c r="H4355" s="10" t="s">
        <v>15</v>
      </c>
      <c r="I4355" s="11" t="s">
        <v>4013</v>
      </c>
      <c r="J4355" s="10" t="s">
        <v>16</v>
      </c>
      <c r="K4355" s="10" t="s">
        <v>15</v>
      </c>
      <c r="L4355" s="10">
        <v>29</v>
      </c>
      <c r="M4355" s="10" t="s">
        <v>169</v>
      </c>
      <c r="N4355" s="10">
        <v>459</v>
      </c>
      <c r="O4355" s="10">
        <v>11</v>
      </c>
      <c r="P4355" s="10" t="str">
        <f t="shared" si="136"/>
        <v>SHESHNATH|Rudrapur</v>
      </c>
      <c r="Q4355" s="4">
        <f>VLOOKUP(P:P,'[1]2017'!$D:$E,2,0)</f>
        <v>0</v>
      </c>
      <c r="R4355" s="4" t="str">
        <f>VLOOKUP(P:P,'[1]2017'!$D:$F,3,0)</f>
        <v>10th Pass</v>
      </c>
      <c r="S4355" s="4" t="str">
        <f>VLOOKUP(P:P,'[1]2017'!$D:$G,4,0)</f>
        <v>Rs 5,60,000</v>
      </c>
      <c r="T4355" s="4" t="str">
        <f>VLOOKUP(P:P,'[1]2017'!$D:$H,5,0)</f>
        <v>Rs 0</v>
      </c>
      <c r="U4355" s="4" t="str">
        <f>VLOOKUP(P:P,'[1]2017'!$D:$I,6,0)</f>
        <v>Jan Adhikar Party</v>
      </c>
      <c r="V4355">
        <f t="shared" si="137"/>
        <v>0</v>
      </c>
    </row>
    <row r="4356" spans="1:22" x14ac:dyDescent="0.3">
      <c r="A4356" s="10" t="s">
        <v>105</v>
      </c>
      <c r="B4356" s="10" t="s">
        <v>106</v>
      </c>
      <c r="C4356" s="10">
        <v>3</v>
      </c>
      <c r="D4356" s="10">
        <v>2017</v>
      </c>
      <c r="E4356" s="4" t="s">
        <v>4003</v>
      </c>
      <c r="F4356" s="10">
        <v>336</v>
      </c>
      <c r="G4356" s="10" t="s">
        <v>4004</v>
      </c>
      <c r="H4356" s="10" t="s">
        <v>15</v>
      </c>
      <c r="I4356" s="11" t="s">
        <v>4014</v>
      </c>
      <c r="J4356" s="10" t="s">
        <v>16</v>
      </c>
      <c r="K4356" s="10" t="s">
        <v>25</v>
      </c>
      <c r="L4356" s="10">
        <v>67</v>
      </c>
      <c r="M4356" s="10" t="s">
        <v>3671</v>
      </c>
      <c r="N4356" s="10">
        <v>453</v>
      </c>
      <c r="O4356" s="10">
        <v>12</v>
      </c>
      <c r="P4356" s="10" t="str">
        <f t="shared" si="136"/>
        <v>RAMBRICHH RAO|Rudrapur</v>
      </c>
      <c r="Q4356" s="4" t="e">
        <f>VLOOKUP(P:P,'[1]2017'!$D:$E,2,0)</f>
        <v>#N/A</v>
      </c>
      <c r="R4356" s="4" t="e">
        <f>VLOOKUP(P:P,'[1]2017'!$D:$F,3,0)</f>
        <v>#N/A</v>
      </c>
      <c r="S4356" s="4" t="e">
        <f>VLOOKUP(P:P,'[1]2017'!$D:$G,4,0)</f>
        <v>#N/A</v>
      </c>
      <c r="T4356" s="4" t="e">
        <f>VLOOKUP(P:P,'[1]2017'!$D:$H,5,0)</f>
        <v>#N/A</v>
      </c>
      <c r="U4356" s="4" t="e">
        <f>VLOOKUP(P:P,'[1]2017'!$D:$I,6,0)</f>
        <v>#N/A</v>
      </c>
      <c r="V4356">
        <f t="shared" si="137"/>
        <v>0</v>
      </c>
    </row>
    <row r="4357" spans="1:22" x14ac:dyDescent="0.3">
      <c r="A4357" s="10" t="s">
        <v>105</v>
      </c>
      <c r="B4357" s="10" t="s">
        <v>106</v>
      </c>
      <c r="C4357" s="10">
        <v>3</v>
      </c>
      <c r="D4357" s="10">
        <v>2017</v>
      </c>
      <c r="E4357" s="4" t="s">
        <v>4003</v>
      </c>
      <c r="F4357" s="10">
        <v>336</v>
      </c>
      <c r="G4357" s="10" t="s">
        <v>4004</v>
      </c>
      <c r="H4357" s="10" t="s">
        <v>15</v>
      </c>
      <c r="I4357" s="11" t="s">
        <v>4015</v>
      </c>
      <c r="J4357" s="10" t="s">
        <v>26</v>
      </c>
      <c r="K4357" s="10" t="s">
        <v>25</v>
      </c>
      <c r="L4357" s="10">
        <v>44</v>
      </c>
      <c r="M4357" s="10" t="s">
        <v>4016</v>
      </c>
      <c r="N4357" s="10">
        <v>433</v>
      </c>
      <c r="O4357" s="10">
        <v>13</v>
      </c>
      <c r="P4357" s="10" t="str">
        <f t="shared" si="136"/>
        <v>KUMARI KUNJAWATI|Rudrapur</v>
      </c>
      <c r="Q4357" s="4" t="e">
        <f>VLOOKUP(P:P,'[1]2017'!$D:$E,2,0)</f>
        <v>#N/A</v>
      </c>
      <c r="R4357" s="4" t="e">
        <f>VLOOKUP(P:P,'[1]2017'!$D:$F,3,0)</f>
        <v>#N/A</v>
      </c>
      <c r="S4357" s="4" t="e">
        <f>VLOOKUP(P:P,'[1]2017'!$D:$G,4,0)</f>
        <v>#N/A</v>
      </c>
      <c r="T4357" s="4" t="e">
        <f>VLOOKUP(P:P,'[1]2017'!$D:$H,5,0)</f>
        <v>#N/A</v>
      </c>
      <c r="U4357" s="4" t="e">
        <f>VLOOKUP(P:P,'[1]2017'!$D:$I,6,0)</f>
        <v>#N/A</v>
      </c>
      <c r="V4357">
        <f t="shared" si="137"/>
        <v>0</v>
      </c>
    </row>
    <row r="4358" spans="1:22" x14ac:dyDescent="0.3">
      <c r="A4358" s="10" t="s">
        <v>105</v>
      </c>
      <c r="B4358" s="10" t="s">
        <v>106</v>
      </c>
      <c r="C4358" s="10">
        <v>3</v>
      </c>
      <c r="D4358" s="10">
        <v>2017</v>
      </c>
      <c r="E4358" s="4" t="s">
        <v>4003</v>
      </c>
      <c r="F4358" s="10">
        <v>337</v>
      </c>
      <c r="G4358" s="10" t="s">
        <v>4003</v>
      </c>
      <c r="H4358" s="10" t="s">
        <v>15</v>
      </c>
      <c r="I4358" s="11" t="s">
        <v>4017</v>
      </c>
      <c r="J4358" s="10" t="s">
        <v>16</v>
      </c>
      <c r="K4358" s="10" t="s">
        <v>15</v>
      </c>
      <c r="L4358" s="10">
        <v>72</v>
      </c>
      <c r="M4358" s="10" t="s">
        <v>18</v>
      </c>
      <c r="N4358" s="10">
        <v>88030</v>
      </c>
      <c r="O4358" s="10">
        <v>1</v>
      </c>
      <c r="P4358" s="10" t="str">
        <f t="shared" si="136"/>
        <v>JANMEJAI SINGH|Deoria</v>
      </c>
      <c r="Q4358" s="4">
        <f>VLOOKUP(P:P,'[1]2017'!$D:$E,2,0)</f>
        <v>0</v>
      </c>
      <c r="R4358" s="4" t="str">
        <f>VLOOKUP(P:P,'[1]2017'!$D:$F,3,0)</f>
        <v>10th Pass</v>
      </c>
      <c r="S4358" s="4" t="str">
        <f>VLOOKUP(P:P,'[1]2017'!$D:$G,4,0)</f>
        <v>Rs 10,02,54,114</v>
      </c>
      <c r="T4358" s="4" t="str">
        <f>VLOOKUP(P:P,'[1]2017'!$D:$H,5,0)</f>
        <v>Rs 48,93,289</v>
      </c>
      <c r="U4358" s="4" t="str">
        <f>VLOOKUP(P:P,'[1]2017'!$D:$I,6,0)</f>
        <v>BJP</v>
      </c>
      <c r="V4358">
        <f t="shared" si="137"/>
        <v>1</v>
      </c>
    </row>
    <row r="4359" spans="1:22" x14ac:dyDescent="0.3">
      <c r="A4359" s="10" t="s">
        <v>105</v>
      </c>
      <c r="B4359" s="10" t="s">
        <v>106</v>
      </c>
      <c r="C4359" s="10">
        <v>3</v>
      </c>
      <c r="D4359" s="10">
        <v>2017</v>
      </c>
      <c r="E4359" s="4" t="s">
        <v>4003</v>
      </c>
      <c r="F4359" s="10">
        <v>337</v>
      </c>
      <c r="G4359" s="10" t="s">
        <v>4003</v>
      </c>
      <c r="H4359" s="10" t="s">
        <v>15</v>
      </c>
      <c r="I4359" s="11" t="s">
        <v>4018</v>
      </c>
      <c r="J4359" s="10" t="s">
        <v>16</v>
      </c>
      <c r="K4359" s="10" t="s">
        <v>15</v>
      </c>
      <c r="L4359" s="10">
        <v>54</v>
      </c>
      <c r="M4359" s="10" t="s">
        <v>139</v>
      </c>
      <c r="N4359" s="10">
        <v>41794</v>
      </c>
      <c r="O4359" s="10">
        <v>2</v>
      </c>
      <c r="P4359" s="10" t="str">
        <f t="shared" si="136"/>
        <v>J.P. JAISWAL|Deoria</v>
      </c>
      <c r="Q4359" s="4" t="e">
        <f>VLOOKUP(P:P,'[1]2017'!$D:$E,2,0)</f>
        <v>#N/A</v>
      </c>
      <c r="R4359" s="4" t="e">
        <f>VLOOKUP(P:P,'[1]2017'!$D:$F,3,0)</f>
        <v>#N/A</v>
      </c>
      <c r="S4359" s="4" t="e">
        <f>VLOOKUP(P:P,'[1]2017'!$D:$G,4,0)</f>
        <v>#N/A</v>
      </c>
      <c r="T4359" s="4" t="e">
        <f>VLOOKUP(P:P,'[1]2017'!$D:$H,5,0)</f>
        <v>#N/A</v>
      </c>
      <c r="U4359" s="4" t="e">
        <f>VLOOKUP(P:P,'[1]2017'!$D:$I,6,0)</f>
        <v>#N/A</v>
      </c>
      <c r="V4359">
        <f t="shared" si="137"/>
        <v>0</v>
      </c>
    </row>
    <row r="4360" spans="1:22" x14ac:dyDescent="0.3">
      <c r="A4360" s="10" t="s">
        <v>105</v>
      </c>
      <c r="B4360" s="10" t="s">
        <v>106</v>
      </c>
      <c r="C4360" s="10">
        <v>3</v>
      </c>
      <c r="D4360" s="10">
        <v>2017</v>
      </c>
      <c r="E4360" s="4" t="s">
        <v>4003</v>
      </c>
      <c r="F4360" s="10">
        <v>337</v>
      </c>
      <c r="G4360" s="10" t="s">
        <v>4003</v>
      </c>
      <c r="H4360" s="10" t="s">
        <v>15</v>
      </c>
      <c r="I4360" s="11" t="s">
        <v>4019</v>
      </c>
      <c r="J4360" s="10" t="s">
        <v>16</v>
      </c>
      <c r="K4360" s="10" t="s">
        <v>15</v>
      </c>
      <c r="L4360" s="10">
        <v>48</v>
      </c>
      <c r="M4360" s="10" t="s">
        <v>37</v>
      </c>
      <c r="N4360" s="10">
        <v>29218</v>
      </c>
      <c r="O4360" s="10">
        <v>3</v>
      </c>
      <c r="P4360" s="10" t="str">
        <f t="shared" si="136"/>
        <v>ABHAY NATH TRIPATHI|Deoria</v>
      </c>
      <c r="Q4360" s="4">
        <f>VLOOKUP(P:P,'[1]2017'!$D:$E,2,0)</f>
        <v>0</v>
      </c>
      <c r="R4360" s="4" t="str">
        <f>VLOOKUP(P:P,'[1]2017'!$D:$F,3,0)</f>
        <v>Post Graduate</v>
      </c>
      <c r="S4360" s="4" t="str">
        <f>VLOOKUP(P:P,'[1]2017'!$D:$G,4,0)</f>
        <v>Rs 1,47,50,201</v>
      </c>
      <c r="T4360" s="4" t="str">
        <f>VLOOKUP(P:P,'[1]2017'!$D:$H,5,0)</f>
        <v>Rs 25,21,459</v>
      </c>
      <c r="U4360" s="4" t="str">
        <f>VLOOKUP(P:P,'[1]2017'!$D:$I,6,0)</f>
        <v>BSP</v>
      </c>
      <c r="V4360">
        <f t="shared" si="137"/>
        <v>0</v>
      </c>
    </row>
    <row r="4361" spans="1:22" x14ac:dyDescent="0.3">
      <c r="A4361" s="10" t="s">
        <v>105</v>
      </c>
      <c r="B4361" s="10" t="s">
        <v>106</v>
      </c>
      <c r="C4361" s="10">
        <v>3</v>
      </c>
      <c r="D4361" s="10">
        <v>2017</v>
      </c>
      <c r="E4361" s="4" t="s">
        <v>4003</v>
      </c>
      <c r="F4361" s="10">
        <v>337</v>
      </c>
      <c r="G4361" s="10" t="s">
        <v>4003</v>
      </c>
      <c r="H4361" s="10" t="s">
        <v>15</v>
      </c>
      <c r="I4361" s="11" t="s">
        <v>4020</v>
      </c>
      <c r="J4361" s="10" t="s">
        <v>16</v>
      </c>
      <c r="K4361" s="10" t="s">
        <v>15</v>
      </c>
      <c r="L4361" s="10">
        <v>40</v>
      </c>
      <c r="M4361" s="10" t="s">
        <v>232</v>
      </c>
      <c r="N4361" s="10">
        <v>12696</v>
      </c>
      <c r="O4361" s="10">
        <v>4</v>
      </c>
      <c r="P4361" s="10" t="str">
        <f t="shared" si="136"/>
        <v>VIJAY PRATAP YADAV|Deoria</v>
      </c>
      <c r="Q4361" s="4">
        <f>VLOOKUP(P:P,'[1]2017'!$D:$E,2,0)</f>
        <v>0</v>
      </c>
      <c r="R4361" s="4" t="str">
        <f>VLOOKUP(P:P,'[1]2017'!$D:$F,3,0)</f>
        <v>Graduate</v>
      </c>
      <c r="S4361" s="4" t="str">
        <f>VLOOKUP(P:P,'[1]2017'!$D:$G,4,0)</f>
        <v>Rs 2,43,49,352</v>
      </c>
      <c r="T4361" s="4" t="str">
        <f>VLOOKUP(P:P,'[1]2017'!$D:$H,5,0)</f>
        <v>Rs 4,51,570</v>
      </c>
      <c r="U4361" s="4" t="str">
        <f>VLOOKUP(P:P,'[1]2017'!$D:$I,6,0)</f>
        <v>Peace Party</v>
      </c>
      <c r="V4361">
        <f t="shared" si="137"/>
        <v>0</v>
      </c>
    </row>
    <row r="4362" spans="1:22" x14ac:dyDescent="0.3">
      <c r="A4362" s="10" t="s">
        <v>105</v>
      </c>
      <c r="B4362" s="10" t="s">
        <v>106</v>
      </c>
      <c r="C4362" s="10">
        <v>3</v>
      </c>
      <c r="D4362" s="10">
        <v>2017</v>
      </c>
      <c r="E4362" s="4" t="s">
        <v>4003</v>
      </c>
      <c r="F4362" s="10">
        <v>337</v>
      </c>
      <c r="G4362" s="10" t="s">
        <v>4003</v>
      </c>
      <c r="H4362" s="10" t="s">
        <v>15</v>
      </c>
      <c r="I4362" s="11" t="s">
        <v>4021</v>
      </c>
      <c r="J4362" s="10" t="s">
        <v>16</v>
      </c>
      <c r="K4362" s="10" t="s">
        <v>15</v>
      </c>
      <c r="L4362" s="10">
        <v>41</v>
      </c>
      <c r="M4362" s="10" t="s">
        <v>28</v>
      </c>
      <c r="N4362" s="10">
        <v>1791</v>
      </c>
      <c r="O4362" s="10">
        <v>5</v>
      </c>
      <c r="P4362" s="10" t="str">
        <f t="shared" si="136"/>
        <v>RAKESH KUMAR PATHAK|Deoria</v>
      </c>
      <c r="Q4362" s="4" t="e">
        <f>VLOOKUP(P:P,'[1]2017'!$D:$E,2,0)</f>
        <v>#N/A</v>
      </c>
      <c r="R4362" s="4" t="e">
        <f>VLOOKUP(P:P,'[1]2017'!$D:$F,3,0)</f>
        <v>#N/A</v>
      </c>
      <c r="S4362" s="4" t="e">
        <f>VLOOKUP(P:P,'[1]2017'!$D:$G,4,0)</f>
        <v>#N/A</v>
      </c>
      <c r="T4362" s="4" t="e">
        <f>VLOOKUP(P:P,'[1]2017'!$D:$H,5,0)</f>
        <v>#N/A</v>
      </c>
      <c r="U4362" s="4" t="e">
        <f>VLOOKUP(P:P,'[1]2017'!$D:$I,6,0)</f>
        <v>#N/A</v>
      </c>
      <c r="V4362">
        <f t="shared" si="137"/>
        <v>0</v>
      </c>
    </row>
    <row r="4363" spans="1:22" x14ac:dyDescent="0.3">
      <c r="A4363" s="10" t="s">
        <v>105</v>
      </c>
      <c r="B4363" s="10" t="s">
        <v>106</v>
      </c>
      <c r="C4363" s="10">
        <v>3</v>
      </c>
      <c r="D4363" s="10">
        <v>2017</v>
      </c>
      <c r="E4363" s="4" t="s">
        <v>4003</v>
      </c>
      <c r="F4363" s="10">
        <v>337</v>
      </c>
      <c r="G4363" s="10" t="s">
        <v>4003</v>
      </c>
      <c r="H4363" s="10" t="s">
        <v>15</v>
      </c>
      <c r="I4363" s="11" t="s">
        <v>4022</v>
      </c>
      <c r="J4363" s="10" t="s">
        <v>16</v>
      </c>
      <c r="K4363" s="10" t="s">
        <v>15</v>
      </c>
      <c r="L4363" s="10">
        <v>43</v>
      </c>
      <c r="M4363" s="10" t="s">
        <v>23</v>
      </c>
      <c r="N4363" s="10">
        <v>1737</v>
      </c>
      <c r="O4363" s="10">
        <v>6</v>
      </c>
      <c r="P4363" s="10" t="str">
        <f t="shared" si="136"/>
        <v>BAKRIDAN|Deoria</v>
      </c>
      <c r="Q4363" s="4">
        <f>VLOOKUP(P:P,'[1]2017'!$D:$E,2,0)</f>
        <v>0</v>
      </c>
      <c r="R4363" s="4" t="str">
        <f>VLOOKUP(P:P,'[1]2017'!$D:$F,3,0)</f>
        <v>8th Pass</v>
      </c>
      <c r="S4363" s="4" t="str">
        <f>VLOOKUP(P:P,'[1]2017'!$D:$G,4,0)</f>
        <v>Rs 2,05,000</v>
      </c>
      <c r="T4363" s="4" t="str">
        <f>VLOOKUP(P:P,'[1]2017'!$D:$H,5,0)</f>
        <v>Rs 0</v>
      </c>
      <c r="U4363" s="4" t="str">
        <f>VLOOKUP(P:P,'[1]2017'!$D:$I,6,0)</f>
        <v>IND</v>
      </c>
      <c r="V4363">
        <f t="shared" si="137"/>
        <v>0</v>
      </c>
    </row>
    <row r="4364" spans="1:22" x14ac:dyDescent="0.3">
      <c r="A4364" s="10" t="s">
        <v>105</v>
      </c>
      <c r="B4364" s="10" t="s">
        <v>106</v>
      </c>
      <c r="C4364" s="10">
        <v>3</v>
      </c>
      <c r="D4364" s="10">
        <v>2017</v>
      </c>
      <c r="E4364" s="4" t="s">
        <v>4003</v>
      </c>
      <c r="F4364" s="10">
        <v>337</v>
      </c>
      <c r="G4364" s="10" t="s">
        <v>4003</v>
      </c>
      <c r="H4364" s="10" t="s">
        <v>15</v>
      </c>
      <c r="I4364" s="11" t="s">
        <v>4023</v>
      </c>
      <c r="J4364" s="10" t="s">
        <v>16</v>
      </c>
      <c r="K4364" s="10" t="s">
        <v>15</v>
      </c>
      <c r="L4364" s="10">
        <v>57</v>
      </c>
      <c r="M4364" s="10" t="s">
        <v>23</v>
      </c>
      <c r="N4364" s="10">
        <v>1448</v>
      </c>
      <c r="O4364" s="10">
        <v>7</v>
      </c>
      <c r="P4364" s="10" t="str">
        <f t="shared" si="136"/>
        <v>NITYANAND PANDEY|Deoria</v>
      </c>
      <c r="Q4364" s="4" t="e">
        <f>VLOOKUP(P:P,'[1]2017'!$D:$E,2,0)</f>
        <v>#N/A</v>
      </c>
      <c r="R4364" s="4" t="e">
        <f>VLOOKUP(P:P,'[1]2017'!$D:$F,3,0)</f>
        <v>#N/A</v>
      </c>
      <c r="S4364" s="4" t="e">
        <f>VLOOKUP(P:P,'[1]2017'!$D:$G,4,0)</f>
        <v>#N/A</v>
      </c>
      <c r="T4364" s="4" t="e">
        <f>VLOOKUP(P:P,'[1]2017'!$D:$H,5,0)</f>
        <v>#N/A</v>
      </c>
      <c r="U4364" s="4" t="e">
        <f>VLOOKUP(P:P,'[1]2017'!$D:$I,6,0)</f>
        <v>#N/A</v>
      </c>
      <c r="V4364">
        <f t="shared" si="137"/>
        <v>0</v>
      </c>
    </row>
    <row r="4365" spans="1:22" x14ac:dyDescent="0.3">
      <c r="A4365" s="10" t="s">
        <v>105</v>
      </c>
      <c r="B4365" s="10" t="s">
        <v>106</v>
      </c>
      <c r="C4365" s="10">
        <v>3</v>
      </c>
      <c r="D4365" s="10">
        <v>2017</v>
      </c>
      <c r="E4365" s="4" t="s">
        <v>4003</v>
      </c>
      <c r="F4365" s="10">
        <v>337</v>
      </c>
      <c r="G4365" s="10" t="s">
        <v>4003</v>
      </c>
      <c r="H4365" s="10" t="s">
        <v>15</v>
      </c>
      <c r="I4365" s="11" t="s">
        <v>19</v>
      </c>
      <c r="J4365" s="10" t="s">
        <v>20</v>
      </c>
      <c r="K4365" s="10" t="s">
        <v>20</v>
      </c>
      <c r="L4365" s="10" t="s">
        <v>20</v>
      </c>
      <c r="M4365" s="10" t="s">
        <v>21</v>
      </c>
      <c r="N4365" s="10">
        <v>1440</v>
      </c>
      <c r="O4365" s="10">
        <v>8</v>
      </c>
      <c r="P4365" s="10" t="str">
        <f t="shared" si="136"/>
        <v>None of the Above|Deoria</v>
      </c>
      <c r="Q4365" s="4" t="e">
        <f>VLOOKUP(P:P,'[1]2017'!$D:$E,2,0)</f>
        <v>#N/A</v>
      </c>
      <c r="R4365" s="4" t="e">
        <f>VLOOKUP(P:P,'[1]2017'!$D:$F,3,0)</f>
        <v>#N/A</v>
      </c>
      <c r="S4365" s="4" t="e">
        <f>VLOOKUP(P:P,'[1]2017'!$D:$G,4,0)</f>
        <v>#N/A</v>
      </c>
      <c r="T4365" s="4" t="e">
        <f>VLOOKUP(P:P,'[1]2017'!$D:$H,5,0)</f>
        <v>#N/A</v>
      </c>
      <c r="U4365" s="4" t="e">
        <f>VLOOKUP(P:P,'[1]2017'!$D:$I,6,0)</f>
        <v>#N/A</v>
      </c>
      <c r="V4365">
        <f t="shared" si="137"/>
        <v>0</v>
      </c>
    </row>
    <row r="4366" spans="1:22" x14ac:dyDescent="0.3">
      <c r="A4366" s="10" t="s">
        <v>105</v>
      </c>
      <c r="B4366" s="10" t="s">
        <v>106</v>
      </c>
      <c r="C4366" s="10">
        <v>3</v>
      </c>
      <c r="D4366" s="10">
        <v>2017</v>
      </c>
      <c r="E4366" s="4" t="s">
        <v>4003</v>
      </c>
      <c r="F4366" s="10">
        <v>337</v>
      </c>
      <c r="G4366" s="10" t="s">
        <v>4003</v>
      </c>
      <c r="H4366" s="10" t="s">
        <v>15</v>
      </c>
      <c r="I4366" s="11" t="s">
        <v>4024</v>
      </c>
      <c r="J4366" s="10" t="s">
        <v>26</v>
      </c>
      <c r="K4366" s="10" t="s">
        <v>15</v>
      </c>
      <c r="L4366" s="10">
        <v>37</v>
      </c>
      <c r="M4366" s="10" t="s">
        <v>23</v>
      </c>
      <c r="N4366" s="10">
        <v>952</v>
      </c>
      <c r="O4366" s="10">
        <v>9</v>
      </c>
      <c r="P4366" s="10" t="str">
        <f t="shared" si="136"/>
        <v>MANNU TIWARI|Deoria</v>
      </c>
      <c r="Q4366" s="4">
        <f>VLOOKUP(P:P,'[1]2017'!$D:$E,2,0)</f>
        <v>0</v>
      </c>
      <c r="R4366" s="4" t="str">
        <f>VLOOKUP(P:P,'[1]2017'!$D:$F,3,0)</f>
        <v>12th Pass</v>
      </c>
      <c r="S4366" s="4" t="str">
        <f>VLOOKUP(P:P,'[1]2017'!$D:$G,4,0)</f>
        <v>Rs 73,21,500</v>
      </c>
      <c r="T4366" s="4" t="str">
        <f>VLOOKUP(P:P,'[1]2017'!$D:$H,5,0)</f>
        <v>Rs 0</v>
      </c>
      <c r="U4366" s="4" t="str">
        <f>VLOOKUP(P:P,'[1]2017'!$D:$I,6,0)</f>
        <v>IND</v>
      </c>
      <c r="V4366">
        <f t="shared" si="137"/>
        <v>0</v>
      </c>
    </row>
    <row r="4367" spans="1:22" x14ac:dyDescent="0.3">
      <c r="A4367" s="10" t="s">
        <v>105</v>
      </c>
      <c r="B4367" s="10" t="s">
        <v>106</v>
      </c>
      <c r="C4367" s="10">
        <v>3</v>
      </c>
      <c r="D4367" s="10">
        <v>2017</v>
      </c>
      <c r="E4367" s="4" t="s">
        <v>4003</v>
      </c>
      <c r="F4367" s="10">
        <v>337</v>
      </c>
      <c r="G4367" s="10" t="s">
        <v>4003</v>
      </c>
      <c r="H4367" s="10" t="s">
        <v>15</v>
      </c>
      <c r="I4367" s="11" t="s">
        <v>4025</v>
      </c>
      <c r="J4367" s="10" t="s">
        <v>26</v>
      </c>
      <c r="K4367" s="10" t="s">
        <v>15</v>
      </c>
      <c r="L4367" s="10">
        <v>53</v>
      </c>
      <c r="M4367" s="10" t="s">
        <v>115</v>
      </c>
      <c r="N4367" s="10">
        <v>820</v>
      </c>
      <c r="O4367" s="10">
        <v>10</v>
      </c>
      <c r="P4367" s="10" t="str">
        <f t="shared" si="136"/>
        <v>KRISHNA|Deoria</v>
      </c>
      <c r="Q4367" s="4">
        <f>VLOOKUP(P:P,'[1]2017'!$D:$E,2,0)</f>
        <v>0</v>
      </c>
      <c r="R4367" s="4" t="str">
        <f>VLOOKUP(P:P,'[1]2017'!$D:$F,3,0)</f>
        <v>Doctorate</v>
      </c>
      <c r="S4367" s="4" t="str">
        <f>VLOOKUP(P:P,'[1]2017'!$D:$G,4,0)</f>
        <v>Rs 8,09,94,127</v>
      </c>
      <c r="T4367" s="4" t="str">
        <f>VLOOKUP(P:P,'[1]2017'!$D:$H,5,0)</f>
        <v>Rs 0</v>
      </c>
      <c r="U4367" s="4" t="str">
        <f>VLOOKUP(P:P,'[1]2017'!$D:$I,6,0)</f>
        <v>RLD</v>
      </c>
      <c r="V4367">
        <f t="shared" si="137"/>
        <v>0</v>
      </c>
    </row>
    <row r="4368" spans="1:22" x14ac:dyDescent="0.3">
      <c r="A4368" s="10" t="s">
        <v>105</v>
      </c>
      <c r="B4368" s="10" t="s">
        <v>106</v>
      </c>
      <c r="C4368" s="10">
        <v>3</v>
      </c>
      <c r="D4368" s="10">
        <v>2017</v>
      </c>
      <c r="E4368" s="4" t="s">
        <v>4003</v>
      </c>
      <c r="F4368" s="10">
        <v>337</v>
      </c>
      <c r="G4368" s="10" t="s">
        <v>4003</v>
      </c>
      <c r="H4368" s="10" t="s">
        <v>15</v>
      </c>
      <c r="I4368" s="11" t="s">
        <v>4026</v>
      </c>
      <c r="J4368" s="10" t="s">
        <v>16</v>
      </c>
      <c r="K4368" s="10" t="s">
        <v>15</v>
      </c>
      <c r="L4368" s="10">
        <v>35</v>
      </c>
      <c r="M4368" s="10" t="s">
        <v>4027</v>
      </c>
      <c r="N4368" s="10">
        <v>657</v>
      </c>
      <c r="O4368" s="10">
        <v>11</v>
      </c>
      <c r="P4368" s="10" t="str">
        <f t="shared" si="136"/>
        <v>RAJU CHAUHAN|Deoria</v>
      </c>
      <c r="Q4368" s="4" t="e">
        <f>VLOOKUP(P:P,'[1]2017'!$D:$E,2,0)</f>
        <v>#N/A</v>
      </c>
      <c r="R4368" s="4" t="e">
        <f>VLOOKUP(P:P,'[1]2017'!$D:$F,3,0)</f>
        <v>#N/A</v>
      </c>
      <c r="S4368" s="4" t="e">
        <f>VLOOKUP(P:P,'[1]2017'!$D:$G,4,0)</f>
        <v>#N/A</v>
      </c>
      <c r="T4368" s="4" t="e">
        <f>VLOOKUP(P:P,'[1]2017'!$D:$H,5,0)</f>
        <v>#N/A</v>
      </c>
      <c r="U4368" s="4" t="e">
        <f>VLOOKUP(P:P,'[1]2017'!$D:$I,6,0)</f>
        <v>#N/A</v>
      </c>
      <c r="V4368">
        <f t="shared" si="137"/>
        <v>0</v>
      </c>
    </row>
    <row r="4369" spans="1:22" x14ac:dyDescent="0.3">
      <c r="A4369" s="10" t="s">
        <v>105</v>
      </c>
      <c r="B4369" s="10" t="s">
        <v>106</v>
      </c>
      <c r="C4369" s="10">
        <v>3</v>
      </c>
      <c r="D4369" s="10">
        <v>2017</v>
      </c>
      <c r="E4369" s="4" t="s">
        <v>4003</v>
      </c>
      <c r="F4369" s="10">
        <v>337</v>
      </c>
      <c r="G4369" s="10" t="s">
        <v>4003</v>
      </c>
      <c r="H4369" s="10" t="s">
        <v>15</v>
      </c>
      <c r="I4369" s="11" t="s">
        <v>4028</v>
      </c>
      <c r="J4369" s="10" t="s">
        <v>16</v>
      </c>
      <c r="K4369" s="10" t="s">
        <v>15</v>
      </c>
      <c r="L4369" s="10">
        <v>74</v>
      </c>
      <c r="M4369" s="10" t="s">
        <v>163</v>
      </c>
      <c r="N4369" s="10">
        <v>610</v>
      </c>
      <c r="O4369" s="10">
        <v>12</v>
      </c>
      <c r="P4369" s="10" t="str">
        <f t="shared" si="136"/>
        <v>NARENDRA MANI TRIPATHI|Deoria</v>
      </c>
      <c r="Q4369" s="4" t="e">
        <f>VLOOKUP(P:P,'[1]2017'!$D:$E,2,0)</f>
        <v>#N/A</v>
      </c>
      <c r="R4369" s="4" t="e">
        <f>VLOOKUP(P:P,'[1]2017'!$D:$F,3,0)</f>
        <v>#N/A</v>
      </c>
      <c r="S4369" s="4" t="e">
        <f>VLOOKUP(P:P,'[1]2017'!$D:$G,4,0)</f>
        <v>#N/A</v>
      </c>
      <c r="T4369" s="4" t="e">
        <f>VLOOKUP(P:P,'[1]2017'!$D:$H,5,0)</f>
        <v>#N/A</v>
      </c>
      <c r="U4369" s="4" t="e">
        <f>VLOOKUP(P:P,'[1]2017'!$D:$I,6,0)</f>
        <v>#N/A</v>
      </c>
      <c r="V4369">
        <f t="shared" si="137"/>
        <v>0</v>
      </c>
    </row>
    <row r="4370" spans="1:22" x14ac:dyDescent="0.3">
      <c r="A4370" s="10" t="s">
        <v>105</v>
      </c>
      <c r="B4370" s="10" t="s">
        <v>106</v>
      </c>
      <c r="C4370" s="10">
        <v>3</v>
      </c>
      <c r="D4370" s="10">
        <v>2017</v>
      </c>
      <c r="E4370" s="4" t="s">
        <v>4003</v>
      </c>
      <c r="F4370" s="10">
        <v>337</v>
      </c>
      <c r="G4370" s="10" t="s">
        <v>4003</v>
      </c>
      <c r="H4370" s="10" t="s">
        <v>15</v>
      </c>
      <c r="I4370" s="11" t="s">
        <v>4029</v>
      </c>
      <c r="J4370" s="10" t="s">
        <v>16</v>
      </c>
      <c r="K4370" s="10" t="s">
        <v>15</v>
      </c>
      <c r="L4370" s="10">
        <v>49</v>
      </c>
      <c r="M4370" s="10" t="s">
        <v>23</v>
      </c>
      <c r="N4370" s="10">
        <v>599</v>
      </c>
      <c r="O4370" s="10">
        <v>13</v>
      </c>
      <c r="P4370" s="10" t="str">
        <f t="shared" si="136"/>
        <v>VIJAY JUAATHA|Deoria</v>
      </c>
      <c r="Q4370" s="4">
        <f>VLOOKUP(P:P,'[1]2017'!$D:$E,2,0)</f>
        <v>2</v>
      </c>
      <c r="R4370" s="4" t="str">
        <f>VLOOKUP(P:P,'[1]2017'!$D:$F,3,0)</f>
        <v>Graduate</v>
      </c>
      <c r="S4370" s="4" t="str">
        <f>VLOOKUP(P:P,'[1]2017'!$D:$G,4,0)</f>
        <v>Rs 33,11,500</v>
      </c>
      <c r="T4370" s="4" t="str">
        <f>VLOOKUP(P:P,'[1]2017'!$D:$H,5,0)</f>
        <v>Rs 0</v>
      </c>
      <c r="U4370" s="4" t="str">
        <f>VLOOKUP(P:P,'[1]2017'!$D:$I,6,0)</f>
        <v>IND</v>
      </c>
      <c r="V4370">
        <f t="shared" si="137"/>
        <v>0</v>
      </c>
    </row>
    <row r="4371" spans="1:22" x14ac:dyDescent="0.3">
      <c r="A4371" s="10" t="s">
        <v>105</v>
      </c>
      <c r="B4371" s="10" t="s">
        <v>106</v>
      </c>
      <c r="C4371" s="10">
        <v>3</v>
      </c>
      <c r="D4371" s="10">
        <v>2017</v>
      </c>
      <c r="E4371" s="4" t="s">
        <v>4003</v>
      </c>
      <c r="F4371" s="10">
        <v>337</v>
      </c>
      <c r="G4371" s="10" t="s">
        <v>4003</v>
      </c>
      <c r="H4371" s="10" t="s">
        <v>15</v>
      </c>
      <c r="I4371" s="11" t="s">
        <v>4030</v>
      </c>
      <c r="J4371" s="10" t="s">
        <v>16</v>
      </c>
      <c r="K4371" s="10" t="s">
        <v>15</v>
      </c>
      <c r="L4371" s="10">
        <v>38</v>
      </c>
      <c r="M4371" s="10" t="s">
        <v>169</v>
      </c>
      <c r="N4371" s="10">
        <v>557</v>
      </c>
      <c r="O4371" s="10">
        <v>14</v>
      </c>
      <c r="P4371" s="10" t="str">
        <f t="shared" si="136"/>
        <v>PUSHPENDRA VERMA|Deoria</v>
      </c>
      <c r="Q4371" s="4">
        <f>VLOOKUP(P:P,'[1]2017'!$D:$E,2,0)</f>
        <v>0</v>
      </c>
      <c r="R4371" s="4" t="str">
        <f>VLOOKUP(P:P,'[1]2017'!$D:$F,3,0)</f>
        <v>Post Graduate</v>
      </c>
      <c r="S4371" s="4" t="str">
        <f>VLOOKUP(P:P,'[1]2017'!$D:$G,4,0)</f>
        <v>Rs 2,69,712</v>
      </c>
      <c r="T4371" s="4" t="str">
        <f>VLOOKUP(P:P,'[1]2017'!$D:$H,5,0)</f>
        <v>Rs 0</v>
      </c>
      <c r="U4371" s="4" t="str">
        <f>VLOOKUP(P:P,'[1]2017'!$D:$I,6,0)</f>
        <v>Jan Adhikar Party</v>
      </c>
      <c r="V4371">
        <f t="shared" si="137"/>
        <v>0</v>
      </c>
    </row>
    <row r="4372" spans="1:22" x14ac:dyDescent="0.3">
      <c r="A4372" s="10" t="s">
        <v>105</v>
      </c>
      <c r="B4372" s="10" t="s">
        <v>106</v>
      </c>
      <c r="C4372" s="10">
        <v>3</v>
      </c>
      <c r="D4372" s="10">
        <v>2017</v>
      </c>
      <c r="E4372" s="4" t="s">
        <v>4003</v>
      </c>
      <c r="F4372" s="10">
        <v>337</v>
      </c>
      <c r="G4372" s="10" t="s">
        <v>4003</v>
      </c>
      <c r="H4372" s="10" t="s">
        <v>15</v>
      </c>
      <c r="I4372" s="11" t="s">
        <v>4031</v>
      </c>
      <c r="J4372" s="10" t="s">
        <v>16</v>
      </c>
      <c r="K4372" s="10" t="s">
        <v>15</v>
      </c>
      <c r="L4372" s="10">
        <v>43</v>
      </c>
      <c r="M4372" s="10" t="s">
        <v>3522</v>
      </c>
      <c r="N4372" s="10">
        <v>523</v>
      </c>
      <c r="O4372" s="10">
        <v>15</v>
      </c>
      <c r="P4372" s="10" t="str">
        <f t="shared" si="136"/>
        <v>SANJAY KUMAR VISWAKARMA|Deoria</v>
      </c>
      <c r="Q4372" s="4" t="e">
        <f>VLOOKUP(P:P,'[1]2017'!$D:$E,2,0)</f>
        <v>#N/A</v>
      </c>
      <c r="R4372" s="4" t="e">
        <f>VLOOKUP(P:P,'[1]2017'!$D:$F,3,0)</f>
        <v>#N/A</v>
      </c>
      <c r="S4372" s="4" t="e">
        <f>VLOOKUP(P:P,'[1]2017'!$D:$G,4,0)</f>
        <v>#N/A</v>
      </c>
      <c r="T4372" s="4" t="e">
        <f>VLOOKUP(P:P,'[1]2017'!$D:$H,5,0)</f>
        <v>#N/A</v>
      </c>
      <c r="U4372" s="4" t="e">
        <f>VLOOKUP(P:P,'[1]2017'!$D:$I,6,0)</f>
        <v>#N/A</v>
      </c>
      <c r="V4372">
        <f t="shared" si="137"/>
        <v>0</v>
      </c>
    </row>
    <row r="4373" spans="1:22" x14ac:dyDescent="0.3">
      <c r="A4373" s="10" t="s">
        <v>105</v>
      </c>
      <c r="B4373" s="10" t="s">
        <v>106</v>
      </c>
      <c r="C4373" s="10">
        <v>3</v>
      </c>
      <c r="D4373" s="10">
        <v>2017</v>
      </c>
      <c r="E4373" s="4" t="s">
        <v>4003</v>
      </c>
      <c r="F4373" s="10">
        <v>337</v>
      </c>
      <c r="G4373" s="10" t="s">
        <v>4003</v>
      </c>
      <c r="H4373" s="10" t="s">
        <v>15</v>
      </c>
      <c r="I4373" s="11" t="s">
        <v>4032</v>
      </c>
      <c r="J4373" s="10" t="s">
        <v>16</v>
      </c>
      <c r="K4373" s="10" t="s">
        <v>15</v>
      </c>
      <c r="L4373" s="10">
        <v>43</v>
      </c>
      <c r="M4373" s="10" t="s">
        <v>3671</v>
      </c>
      <c r="N4373" s="10">
        <v>417</v>
      </c>
      <c r="O4373" s="10">
        <v>16</v>
      </c>
      <c r="P4373" s="10" t="str">
        <f t="shared" si="136"/>
        <v>UDAI BHAN NISHAD|Deoria</v>
      </c>
      <c r="Q4373" s="4" t="e">
        <f>VLOOKUP(P:P,'[1]2017'!$D:$E,2,0)</f>
        <v>#N/A</v>
      </c>
      <c r="R4373" s="4" t="e">
        <f>VLOOKUP(P:P,'[1]2017'!$D:$F,3,0)</f>
        <v>#N/A</v>
      </c>
      <c r="S4373" s="4" t="e">
        <f>VLOOKUP(P:P,'[1]2017'!$D:$G,4,0)</f>
        <v>#N/A</v>
      </c>
      <c r="T4373" s="4" t="e">
        <f>VLOOKUP(P:P,'[1]2017'!$D:$H,5,0)</f>
        <v>#N/A</v>
      </c>
      <c r="U4373" s="4" t="e">
        <f>VLOOKUP(P:P,'[1]2017'!$D:$I,6,0)</f>
        <v>#N/A</v>
      </c>
      <c r="V4373">
        <f t="shared" si="137"/>
        <v>0</v>
      </c>
    </row>
    <row r="4374" spans="1:22" x14ac:dyDescent="0.3">
      <c r="A4374" s="10" t="s">
        <v>105</v>
      </c>
      <c r="B4374" s="10" t="s">
        <v>106</v>
      </c>
      <c r="C4374" s="10">
        <v>3</v>
      </c>
      <c r="D4374" s="10">
        <v>2017</v>
      </c>
      <c r="E4374" s="4" t="s">
        <v>4003</v>
      </c>
      <c r="F4374" s="10">
        <v>338</v>
      </c>
      <c r="G4374" s="10" t="s">
        <v>4033</v>
      </c>
      <c r="H4374" s="10" t="s">
        <v>15</v>
      </c>
      <c r="I4374" s="11" t="s">
        <v>4034</v>
      </c>
      <c r="J4374" s="10" t="s">
        <v>16</v>
      </c>
      <c r="K4374" s="10" t="s">
        <v>15</v>
      </c>
      <c r="L4374" s="10">
        <v>64</v>
      </c>
      <c r="M4374" s="10" t="s">
        <v>18</v>
      </c>
      <c r="N4374" s="10">
        <v>99812</v>
      </c>
      <c r="O4374" s="10">
        <v>1</v>
      </c>
      <c r="P4374" s="10" t="str">
        <f t="shared" ref="P4374:P4437" si="138">I4374&amp;"|"&amp;G4374</f>
        <v>SURYA PRATAP SHAHI|Pathardeva</v>
      </c>
      <c r="Q4374" s="4" t="e">
        <f>VLOOKUP(P:P,'[1]2017'!$D:$E,2,0)</f>
        <v>#N/A</v>
      </c>
      <c r="R4374" s="4" t="e">
        <f>VLOOKUP(P:P,'[1]2017'!$D:$F,3,0)</f>
        <v>#N/A</v>
      </c>
      <c r="S4374" s="4" t="e">
        <f>VLOOKUP(P:P,'[1]2017'!$D:$G,4,0)</f>
        <v>#N/A</v>
      </c>
      <c r="T4374" s="4" t="e">
        <f>VLOOKUP(P:P,'[1]2017'!$D:$H,5,0)</f>
        <v>#N/A</v>
      </c>
      <c r="U4374" s="4" t="e">
        <f>VLOOKUP(P:P,'[1]2017'!$D:$I,6,0)</f>
        <v>#N/A</v>
      </c>
      <c r="V4374">
        <f t="shared" si="137"/>
        <v>1</v>
      </c>
    </row>
    <row r="4375" spans="1:22" x14ac:dyDescent="0.3">
      <c r="A4375" s="10" t="s">
        <v>105</v>
      </c>
      <c r="B4375" s="10" t="s">
        <v>106</v>
      </c>
      <c r="C4375" s="10">
        <v>3</v>
      </c>
      <c r="D4375" s="10">
        <v>2017</v>
      </c>
      <c r="E4375" s="4" t="s">
        <v>4003</v>
      </c>
      <c r="F4375" s="10">
        <v>338</v>
      </c>
      <c r="G4375" s="10" t="s">
        <v>4033</v>
      </c>
      <c r="H4375" s="10" t="s">
        <v>15</v>
      </c>
      <c r="I4375" s="11" t="s">
        <v>4035</v>
      </c>
      <c r="J4375" s="10" t="s">
        <v>16</v>
      </c>
      <c r="K4375" s="10" t="s">
        <v>15</v>
      </c>
      <c r="L4375" s="10">
        <v>63</v>
      </c>
      <c r="M4375" s="10" t="s">
        <v>139</v>
      </c>
      <c r="N4375" s="10">
        <v>56815</v>
      </c>
      <c r="O4375" s="10">
        <v>2</v>
      </c>
      <c r="P4375" s="10" t="str">
        <f t="shared" si="138"/>
        <v>SHAKIR ALI|Pathardeva</v>
      </c>
      <c r="Q4375" s="4">
        <f>VLOOKUP(P:P,'[1]2017'!$D:$E,2,0)</f>
        <v>2</v>
      </c>
      <c r="R4375" s="4" t="str">
        <f>VLOOKUP(P:P,'[1]2017'!$D:$F,3,0)</f>
        <v>Graduate</v>
      </c>
      <c r="S4375" s="4" t="str">
        <f>VLOOKUP(P:P,'[1]2017'!$D:$G,4,0)</f>
        <v>Rs 4,44,05,717</v>
      </c>
      <c r="T4375" s="4" t="str">
        <f>VLOOKUP(P:P,'[1]2017'!$D:$H,5,0)</f>
        <v>Rs 0</v>
      </c>
      <c r="U4375" s="4" t="str">
        <f>VLOOKUP(P:P,'[1]2017'!$D:$I,6,0)</f>
        <v>SP</v>
      </c>
      <c r="V4375">
        <f t="shared" si="137"/>
        <v>0</v>
      </c>
    </row>
    <row r="4376" spans="1:22" x14ac:dyDescent="0.3">
      <c r="A4376" s="10" t="s">
        <v>105</v>
      </c>
      <c r="B4376" s="10" t="s">
        <v>106</v>
      </c>
      <c r="C4376" s="10">
        <v>3</v>
      </c>
      <c r="D4376" s="10">
        <v>2017</v>
      </c>
      <c r="E4376" s="4" t="s">
        <v>4003</v>
      </c>
      <c r="F4376" s="10">
        <v>338</v>
      </c>
      <c r="G4376" s="10" t="s">
        <v>4033</v>
      </c>
      <c r="H4376" s="10" t="s">
        <v>15</v>
      </c>
      <c r="I4376" s="11" t="s">
        <v>1994</v>
      </c>
      <c r="J4376" s="10" t="s">
        <v>16</v>
      </c>
      <c r="K4376" s="10" t="s">
        <v>15</v>
      </c>
      <c r="L4376" s="10">
        <v>39</v>
      </c>
      <c r="M4376" s="10" t="s">
        <v>37</v>
      </c>
      <c r="N4376" s="10">
        <v>22790</v>
      </c>
      <c r="O4376" s="10">
        <v>3</v>
      </c>
      <c r="P4376" s="10" t="str">
        <f t="shared" si="138"/>
        <v>NEERAJ|Pathardeva</v>
      </c>
      <c r="Q4376" s="4">
        <f>VLOOKUP(P:P,'[1]2017'!$D:$E,2,0)</f>
        <v>0</v>
      </c>
      <c r="R4376" s="4" t="str">
        <f>VLOOKUP(P:P,'[1]2017'!$D:$F,3,0)</f>
        <v>10th Pass</v>
      </c>
      <c r="S4376" s="4" t="str">
        <f>VLOOKUP(P:P,'[1]2017'!$D:$G,4,0)</f>
        <v>Rs 3,12,50,000</v>
      </c>
      <c r="T4376" s="4" t="str">
        <f>VLOOKUP(P:P,'[1]2017'!$D:$H,5,0)</f>
        <v>Rs 1,00,00,000</v>
      </c>
      <c r="U4376" s="4" t="str">
        <f>VLOOKUP(P:P,'[1]2017'!$D:$I,6,0)</f>
        <v>BSP</v>
      </c>
      <c r="V4376">
        <f t="shared" si="137"/>
        <v>0</v>
      </c>
    </row>
    <row r="4377" spans="1:22" x14ac:dyDescent="0.3">
      <c r="A4377" s="10" t="s">
        <v>105</v>
      </c>
      <c r="B4377" s="10" t="s">
        <v>106</v>
      </c>
      <c r="C4377" s="10">
        <v>3</v>
      </c>
      <c r="D4377" s="10">
        <v>2017</v>
      </c>
      <c r="E4377" s="4" t="s">
        <v>4003</v>
      </c>
      <c r="F4377" s="10">
        <v>338</v>
      </c>
      <c r="G4377" s="10" t="s">
        <v>4033</v>
      </c>
      <c r="H4377" s="10" t="s">
        <v>15</v>
      </c>
      <c r="I4377" s="11" t="s">
        <v>4036</v>
      </c>
      <c r="J4377" s="10" t="s">
        <v>16</v>
      </c>
      <c r="K4377" s="10" t="s">
        <v>15</v>
      </c>
      <c r="L4377" s="10">
        <v>32</v>
      </c>
      <c r="M4377" s="10" t="s">
        <v>232</v>
      </c>
      <c r="N4377" s="10">
        <v>4139</v>
      </c>
      <c r="O4377" s="10">
        <v>4</v>
      </c>
      <c r="P4377" s="10" t="str">
        <f t="shared" si="138"/>
        <v>HARUN ALI|Pathardeva</v>
      </c>
      <c r="Q4377" s="4">
        <f>VLOOKUP(P:P,'[1]2017'!$D:$E,2,0)</f>
        <v>0</v>
      </c>
      <c r="R4377" s="4" t="str">
        <f>VLOOKUP(P:P,'[1]2017'!$D:$F,3,0)</f>
        <v>Post Graduate</v>
      </c>
      <c r="S4377" s="4" t="str">
        <f>VLOOKUP(P:P,'[1]2017'!$D:$G,4,0)</f>
        <v>Rs 1,01,22,000</v>
      </c>
      <c r="T4377" s="4" t="str">
        <f>VLOOKUP(P:P,'[1]2017'!$D:$H,5,0)</f>
        <v>Rs 0</v>
      </c>
      <c r="U4377" s="4" t="str">
        <f>VLOOKUP(P:P,'[1]2017'!$D:$I,6,0)</f>
        <v>Peace Party</v>
      </c>
      <c r="V4377">
        <f t="shared" si="137"/>
        <v>0</v>
      </c>
    </row>
    <row r="4378" spans="1:22" x14ac:dyDescent="0.3">
      <c r="A4378" s="10" t="s">
        <v>105</v>
      </c>
      <c r="B4378" s="10" t="s">
        <v>106</v>
      </c>
      <c r="C4378" s="10">
        <v>3</v>
      </c>
      <c r="D4378" s="10">
        <v>2017</v>
      </c>
      <c r="E4378" s="4" t="s">
        <v>4003</v>
      </c>
      <c r="F4378" s="10">
        <v>338</v>
      </c>
      <c r="G4378" s="10" t="s">
        <v>4033</v>
      </c>
      <c r="H4378" s="10" t="s">
        <v>15</v>
      </c>
      <c r="I4378" s="11" t="s">
        <v>4037</v>
      </c>
      <c r="J4378" s="10" t="s">
        <v>16</v>
      </c>
      <c r="K4378" s="10" t="s">
        <v>15</v>
      </c>
      <c r="L4378" s="10">
        <v>35</v>
      </c>
      <c r="M4378" s="10" t="s">
        <v>144</v>
      </c>
      <c r="N4378" s="10">
        <v>1820</v>
      </c>
      <c r="O4378" s="10">
        <v>5</v>
      </c>
      <c r="P4378" s="10" t="str">
        <f t="shared" si="138"/>
        <v>ZAINUL ABEDIN|Pathardeva</v>
      </c>
      <c r="Q4378" s="4">
        <f>VLOOKUP(P:P,'[1]2017'!$D:$E,2,0)</f>
        <v>0</v>
      </c>
      <c r="R4378" s="4" t="str">
        <f>VLOOKUP(P:P,'[1]2017'!$D:$F,3,0)</f>
        <v>Post Graduate</v>
      </c>
      <c r="S4378" s="4" t="str">
        <f>VLOOKUP(P:P,'[1]2017'!$D:$G,4,0)</f>
        <v>Rs 6,00,000</v>
      </c>
      <c r="T4378" s="4" t="str">
        <f>VLOOKUP(P:P,'[1]2017'!$D:$H,5,0)</f>
        <v>Rs 0</v>
      </c>
      <c r="U4378" s="4" t="str">
        <f>VLOOKUP(P:P,'[1]2017'!$D:$I,6,0)</f>
        <v>All India Majlis-E-Ittehadul Muslimeen</v>
      </c>
      <c r="V4378">
        <f t="shared" si="137"/>
        <v>0</v>
      </c>
    </row>
    <row r="4379" spans="1:22" x14ac:dyDescent="0.3">
      <c r="A4379" s="10" t="s">
        <v>105</v>
      </c>
      <c r="B4379" s="10" t="s">
        <v>106</v>
      </c>
      <c r="C4379" s="10">
        <v>3</v>
      </c>
      <c r="D4379" s="10">
        <v>2017</v>
      </c>
      <c r="E4379" s="4" t="s">
        <v>4003</v>
      </c>
      <c r="F4379" s="10">
        <v>338</v>
      </c>
      <c r="G4379" s="10" t="s">
        <v>4033</v>
      </c>
      <c r="H4379" s="10" t="s">
        <v>15</v>
      </c>
      <c r="I4379" s="11" t="s">
        <v>19</v>
      </c>
      <c r="J4379" s="10" t="s">
        <v>20</v>
      </c>
      <c r="K4379" s="10" t="s">
        <v>20</v>
      </c>
      <c r="L4379" s="10" t="s">
        <v>20</v>
      </c>
      <c r="M4379" s="10" t="s">
        <v>21</v>
      </c>
      <c r="N4379" s="10">
        <v>1450</v>
      </c>
      <c r="O4379" s="10">
        <v>6</v>
      </c>
      <c r="P4379" s="10" t="str">
        <f t="shared" si="138"/>
        <v>None of the Above|Pathardeva</v>
      </c>
      <c r="Q4379" s="4" t="e">
        <f>VLOOKUP(P:P,'[1]2017'!$D:$E,2,0)</f>
        <v>#N/A</v>
      </c>
      <c r="R4379" s="4" t="e">
        <f>VLOOKUP(P:P,'[1]2017'!$D:$F,3,0)</f>
        <v>#N/A</v>
      </c>
      <c r="S4379" s="4" t="e">
        <f>VLOOKUP(P:P,'[1]2017'!$D:$G,4,0)</f>
        <v>#N/A</v>
      </c>
      <c r="T4379" s="4" t="e">
        <f>VLOOKUP(P:P,'[1]2017'!$D:$H,5,0)</f>
        <v>#N/A</v>
      </c>
      <c r="U4379" s="4" t="e">
        <f>VLOOKUP(P:P,'[1]2017'!$D:$I,6,0)</f>
        <v>#N/A</v>
      </c>
      <c r="V4379">
        <f t="shared" si="137"/>
        <v>0</v>
      </c>
    </row>
    <row r="4380" spans="1:22" x14ac:dyDescent="0.3">
      <c r="A4380" s="10" t="s">
        <v>105</v>
      </c>
      <c r="B4380" s="10" t="s">
        <v>106</v>
      </c>
      <c r="C4380" s="10">
        <v>3</v>
      </c>
      <c r="D4380" s="10">
        <v>2017</v>
      </c>
      <c r="E4380" s="4" t="s">
        <v>4003</v>
      </c>
      <c r="F4380" s="10">
        <v>338</v>
      </c>
      <c r="G4380" s="10" t="s">
        <v>4033</v>
      </c>
      <c r="H4380" s="10" t="s">
        <v>15</v>
      </c>
      <c r="I4380" s="11" t="s">
        <v>4038</v>
      </c>
      <c r="J4380" s="10" t="s">
        <v>16</v>
      </c>
      <c r="K4380" s="10" t="s">
        <v>25</v>
      </c>
      <c r="L4380" s="10">
        <v>35</v>
      </c>
      <c r="M4380" s="10" t="s">
        <v>23</v>
      </c>
      <c r="N4380" s="10">
        <v>1053</v>
      </c>
      <c r="O4380" s="10">
        <v>7</v>
      </c>
      <c r="P4380" s="10" t="str">
        <f t="shared" si="138"/>
        <v>GUDDU|Pathardeva</v>
      </c>
      <c r="Q4380" s="4">
        <f>VLOOKUP(P:P,'[1]2017'!$D:$E,2,0)</f>
        <v>0</v>
      </c>
      <c r="R4380" s="4" t="str">
        <f>VLOOKUP(P:P,'[1]2017'!$D:$F,3,0)</f>
        <v>8th Pass</v>
      </c>
      <c r="S4380" s="4" t="str">
        <f>VLOOKUP(P:P,'[1]2017'!$D:$G,4,0)</f>
        <v>Rs 2,81,700</v>
      </c>
      <c r="T4380" s="4" t="str">
        <f>VLOOKUP(P:P,'[1]2017'!$D:$H,5,0)</f>
        <v>Rs 0</v>
      </c>
      <c r="U4380" s="4" t="str">
        <f>VLOOKUP(P:P,'[1]2017'!$D:$I,6,0)</f>
        <v>IND</v>
      </c>
      <c r="V4380">
        <f t="shared" si="137"/>
        <v>0</v>
      </c>
    </row>
    <row r="4381" spans="1:22" x14ac:dyDescent="0.3">
      <c r="A4381" s="10" t="s">
        <v>105</v>
      </c>
      <c r="B4381" s="10" t="s">
        <v>106</v>
      </c>
      <c r="C4381" s="10">
        <v>3</v>
      </c>
      <c r="D4381" s="10">
        <v>2017</v>
      </c>
      <c r="E4381" s="4" t="s">
        <v>4003</v>
      </c>
      <c r="F4381" s="10">
        <v>338</v>
      </c>
      <c r="G4381" s="10" t="s">
        <v>4033</v>
      </c>
      <c r="H4381" s="10" t="s">
        <v>15</v>
      </c>
      <c r="I4381" s="11" t="s">
        <v>1369</v>
      </c>
      <c r="J4381" s="10" t="s">
        <v>16</v>
      </c>
      <c r="K4381" s="10" t="s">
        <v>15</v>
      </c>
      <c r="L4381" s="10">
        <v>41</v>
      </c>
      <c r="M4381" s="10" t="s">
        <v>115</v>
      </c>
      <c r="N4381" s="10">
        <v>1002</v>
      </c>
      <c r="O4381" s="10">
        <v>8</v>
      </c>
      <c r="P4381" s="10" t="str">
        <f t="shared" si="138"/>
        <v>RANJIT|Pathardeva</v>
      </c>
      <c r="Q4381" s="4">
        <f>VLOOKUP(P:P,'[1]2017'!$D:$E,2,0)</f>
        <v>0</v>
      </c>
      <c r="R4381" s="4" t="str">
        <f>VLOOKUP(P:P,'[1]2017'!$D:$F,3,0)</f>
        <v>Graduate</v>
      </c>
      <c r="S4381" s="4" t="str">
        <f>VLOOKUP(P:P,'[1]2017'!$D:$G,4,0)</f>
        <v>Rs 75,41,000</v>
      </c>
      <c r="T4381" s="4" t="str">
        <f>VLOOKUP(P:P,'[1]2017'!$D:$H,5,0)</f>
        <v>Rs 0</v>
      </c>
      <c r="U4381" s="4" t="str">
        <f>VLOOKUP(P:P,'[1]2017'!$D:$I,6,0)</f>
        <v>RLD</v>
      </c>
      <c r="V4381">
        <f t="shared" si="137"/>
        <v>0</v>
      </c>
    </row>
    <row r="4382" spans="1:22" x14ac:dyDescent="0.3">
      <c r="A4382" s="10" t="s">
        <v>105</v>
      </c>
      <c r="B4382" s="10" t="s">
        <v>106</v>
      </c>
      <c r="C4382" s="10">
        <v>3</v>
      </c>
      <c r="D4382" s="10">
        <v>2017</v>
      </c>
      <c r="E4382" s="4" t="s">
        <v>4003</v>
      </c>
      <c r="F4382" s="10">
        <v>338</v>
      </c>
      <c r="G4382" s="10" t="s">
        <v>4033</v>
      </c>
      <c r="H4382" s="10" t="s">
        <v>15</v>
      </c>
      <c r="I4382" s="11" t="s">
        <v>4039</v>
      </c>
      <c r="J4382" s="10" t="s">
        <v>16</v>
      </c>
      <c r="K4382" s="10" t="s">
        <v>15</v>
      </c>
      <c r="L4382" s="10">
        <v>35</v>
      </c>
      <c r="M4382" s="10" t="s">
        <v>23</v>
      </c>
      <c r="N4382" s="10">
        <v>567</v>
      </c>
      <c r="O4382" s="10">
        <v>9</v>
      </c>
      <c r="P4382" s="10" t="str">
        <f t="shared" si="138"/>
        <v>RAMBADAN SINGH|Pathardeva</v>
      </c>
      <c r="Q4382" s="4">
        <f>VLOOKUP(P:P,'[1]2017'!$D:$E,2,0)</f>
        <v>0</v>
      </c>
      <c r="R4382" s="4" t="str">
        <f>VLOOKUP(P:P,'[1]2017'!$D:$F,3,0)</f>
        <v>10th Pass</v>
      </c>
      <c r="S4382" s="4" t="str">
        <f>VLOOKUP(P:P,'[1]2017'!$D:$G,4,0)</f>
        <v>Rs 5,64,800</v>
      </c>
      <c r="T4382" s="4" t="str">
        <f>VLOOKUP(P:P,'[1]2017'!$D:$H,5,0)</f>
        <v>Rs 0</v>
      </c>
      <c r="U4382" s="4" t="str">
        <f>VLOOKUP(P:P,'[1]2017'!$D:$I,6,0)</f>
        <v>IND</v>
      </c>
      <c r="V4382">
        <f t="shared" si="137"/>
        <v>0</v>
      </c>
    </row>
    <row r="4383" spans="1:22" x14ac:dyDescent="0.3">
      <c r="A4383" s="10" t="s">
        <v>105</v>
      </c>
      <c r="B4383" s="10" t="s">
        <v>106</v>
      </c>
      <c r="C4383" s="10">
        <v>3</v>
      </c>
      <c r="D4383" s="10">
        <v>2017</v>
      </c>
      <c r="E4383" s="4" t="s">
        <v>4003</v>
      </c>
      <c r="F4383" s="10">
        <v>338</v>
      </c>
      <c r="G4383" s="10" t="s">
        <v>4033</v>
      </c>
      <c r="H4383" s="10" t="s">
        <v>15</v>
      </c>
      <c r="I4383" s="11" t="s">
        <v>1886</v>
      </c>
      <c r="J4383" s="10" t="s">
        <v>16</v>
      </c>
      <c r="K4383" s="10" t="s">
        <v>25</v>
      </c>
      <c r="L4383" s="10">
        <v>40</v>
      </c>
      <c r="M4383" s="10" t="s">
        <v>1205</v>
      </c>
      <c r="N4383" s="10">
        <v>455</v>
      </c>
      <c r="O4383" s="10">
        <v>10</v>
      </c>
      <c r="P4383" s="10" t="str">
        <f t="shared" si="138"/>
        <v>PRADEEP|Pathardeva</v>
      </c>
      <c r="Q4383" s="4">
        <f>VLOOKUP(P:P,'[1]2017'!$D:$E,2,0)</f>
        <v>0</v>
      </c>
      <c r="R4383" s="4" t="str">
        <f>VLOOKUP(P:P,'[1]2017'!$D:$F,3,0)</f>
        <v>12th Pass</v>
      </c>
      <c r="S4383" s="4" t="str">
        <f>VLOOKUP(P:P,'[1]2017'!$D:$G,4,0)</f>
        <v>Rs 53,000</v>
      </c>
      <c r="T4383" s="4" t="str">
        <f>VLOOKUP(P:P,'[1]2017'!$D:$H,5,0)</f>
        <v>Rs 0</v>
      </c>
      <c r="U4383" s="4" t="str">
        <f>VLOOKUP(P:P,'[1]2017'!$D:$I,6,0)</f>
        <v>Bhartiya Shakti Chetna Party</v>
      </c>
      <c r="V4383">
        <f t="shared" si="137"/>
        <v>0</v>
      </c>
    </row>
    <row r="4384" spans="1:22" x14ac:dyDescent="0.3">
      <c r="A4384" s="10" t="s">
        <v>105</v>
      </c>
      <c r="B4384" s="10" t="s">
        <v>106</v>
      </c>
      <c r="C4384" s="10">
        <v>3</v>
      </c>
      <c r="D4384" s="10">
        <v>2017</v>
      </c>
      <c r="E4384" s="4" t="s">
        <v>4003</v>
      </c>
      <c r="F4384" s="10">
        <v>338</v>
      </c>
      <c r="G4384" s="10" t="s">
        <v>4033</v>
      </c>
      <c r="H4384" s="10" t="s">
        <v>15</v>
      </c>
      <c r="I4384" s="11" t="s">
        <v>4040</v>
      </c>
      <c r="J4384" s="10" t="s">
        <v>16</v>
      </c>
      <c r="K4384" s="10" t="s">
        <v>15</v>
      </c>
      <c r="L4384" s="10">
        <v>66</v>
      </c>
      <c r="M4384" s="10" t="s">
        <v>3859</v>
      </c>
      <c r="N4384" s="10">
        <v>442</v>
      </c>
      <c r="O4384" s="10">
        <v>11</v>
      </c>
      <c r="P4384" s="10" t="str">
        <f t="shared" si="138"/>
        <v>DURGA SINGH PATEL|Pathardeva</v>
      </c>
      <c r="Q4384" s="4" t="e">
        <f>VLOOKUP(P:P,'[1]2017'!$D:$E,2,0)</f>
        <v>#N/A</v>
      </c>
      <c r="R4384" s="4" t="e">
        <f>VLOOKUP(P:P,'[1]2017'!$D:$F,3,0)</f>
        <v>#N/A</v>
      </c>
      <c r="S4384" s="4" t="e">
        <f>VLOOKUP(P:P,'[1]2017'!$D:$G,4,0)</f>
        <v>#N/A</v>
      </c>
      <c r="T4384" s="4" t="e">
        <f>VLOOKUP(P:P,'[1]2017'!$D:$H,5,0)</f>
        <v>#N/A</v>
      </c>
      <c r="U4384" s="4" t="e">
        <f>VLOOKUP(P:P,'[1]2017'!$D:$I,6,0)</f>
        <v>#N/A</v>
      </c>
      <c r="V4384">
        <f t="shared" si="137"/>
        <v>0</v>
      </c>
    </row>
    <row r="4385" spans="1:22" x14ac:dyDescent="0.3">
      <c r="A4385" s="10" t="s">
        <v>105</v>
      </c>
      <c r="B4385" s="10" t="s">
        <v>106</v>
      </c>
      <c r="C4385" s="10">
        <v>3</v>
      </c>
      <c r="D4385" s="10">
        <v>2017</v>
      </c>
      <c r="E4385" s="4" t="s">
        <v>4003</v>
      </c>
      <c r="F4385" s="10">
        <v>338</v>
      </c>
      <c r="G4385" s="10" t="s">
        <v>4033</v>
      </c>
      <c r="H4385" s="10" t="s">
        <v>15</v>
      </c>
      <c r="I4385" s="11" t="s">
        <v>4041</v>
      </c>
      <c r="J4385" s="10" t="s">
        <v>16</v>
      </c>
      <c r="K4385" s="10" t="s">
        <v>15</v>
      </c>
      <c r="L4385" s="10">
        <v>45</v>
      </c>
      <c r="M4385" s="10" t="s">
        <v>3671</v>
      </c>
      <c r="N4385" s="10">
        <v>398</v>
      </c>
      <c r="O4385" s="10">
        <v>12</v>
      </c>
      <c r="P4385" s="10" t="str">
        <f t="shared" si="138"/>
        <v>SANJAY SRIVASTAVA|Pathardeva</v>
      </c>
      <c r="Q4385" s="4">
        <f>VLOOKUP(P:P,'[1]2017'!$D:$E,2,0)</f>
        <v>0</v>
      </c>
      <c r="R4385" s="4" t="str">
        <f>VLOOKUP(P:P,'[1]2017'!$D:$F,3,0)</f>
        <v>12th Pass</v>
      </c>
      <c r="S4385" s="4" t="str">
        <f>VLOOKUP(P:P,'[1]2017'!$D:$G,4,0)</f>
        <v>Rs 1,46,62,000</v>
      </c>
      <c r="T4385" s="4" t="str">
        <f>VLOOKUP(P:P,'[1]2017'!$D:$H,5,0)</f>
        <v>Rs 0</v>
      </c>
      <c r="U4385" s="4" t="str">
        <f>VLOOKUP(P:P,'[1]2017'!$D:$I,6,0)</f>
        <v>Bhartiya Sarvjan Party</v>
      </c>
      <c r="V4385">
        <f t="shared" si="137"/>
        <v>0</v>
      </c>
    </row>
    <row r="4386" spans="1:22" x14ac:dyDescent="0.3">
      <c r="A4386" s="10" t="s">
        <v>105</v>
      </c>
      <c r="B4386" s="10" t="s">
        <v>106</v>
      </c>
      <c r="C4386" s="10">
        <v>3</v>
      </c>
      <c r="D4386" s="10">
        <v>2017</v>
      </c>
      <c r="E4386" s="4" t="s">
        <v>4003</v>
      </c>
      <c r="F4386" s="10">
        <v>338</v>
      </c>
      <c r="G4386" s="10" t="s">
        <v>4033</v>
      </c>
      <c r="H4386" s="10" t="s">
        <v>15</v>
      </c>
      <c r="I4386" s="11" t="s">
        <v>4042</v>
      </c>
      <c r="J4386" s="10" t="s">
        <v>16</v>
      </c>
      <c r="K4386" s="10" t="s">
        <v>15</v>
      </c>
      <c r="L4386" s="10">
        <v>46</v>
      </c>
      <c r="M4386" s="10" t="s">
        <v>4043</v>
      </c>
      <c r="N4386" s="10">
        <v>365</v>
      </c>
      <c r="O4386" s="10">
        <v>13</v>
      </c>
      <c r="P4386" s="10" t="str">
        <f t="shared" si="138"/>
        <v>RAMA ISHVAR KURMI|Pathardeva</v>
      </c>
      <c r="Q4386" s="4" t="e">
        <f>VLOOKUP(P:P,'[1]2017'!$D:$E,2,0)</f>
        <v>#N/A</v>
      </c>
      <c r="R4386" s="4" t="e">
        <f>VLOOKUP(P:P,'[1]2017'!$D:$F,3,0)</f>
        <v>#N/A</v>
      </c>
      <c r="S4386" s="4" t="e">
        <f>VLOOKUP(P:P,'[1]2017'!$D:$G,4,0)</f>
        <v>#N/A</v>
      </c>
      <c r="T4386" s="4" t="e">
        <f>VLOOKUP(P:P,'[1]2017'!$D:$H,5,0)</f>
        <v>#N/A</v>
      </c>
      <c r="U4386" s="4" t="e">
        <f>VLOOKUP(P:P,'[1]2017'!$D:$I,6,0)</f>
        <v>#N/A</v>
      </c>
      <c r="V4386">
        <f t="shared" si="137"/>
        <v>0</v>
      </c>
    </row>
    <row r="4387" spans="1:22" x14ac:dyDescent="0.3">
      <c r="A4387" s="10" t="s">
        <v>105</v>
      </c>
      <c r="B4387" s="10" t="s">
        <v>106</v>
      </c>
      <c r="C4387" s="10">
        <v>3</v>
      </c>
      <c r="D4387" s="10">
        <v>2017</v>
      </c>
      <c r="E4387" s="4" t="s">
        <v>4003</v>
      </c>
      <c r="F4387" s="10">
        <v>338</v>
      </c>
      <c r="G4387" s="10" t="s">
        <v>4033</v>
      </c>
      <c r="H4387" s="10" t="s">
        <v>15</v>
      </c>
      <c r="I4387" s="11" t="s">
        <v>4044</v>
      </c>
      <c r="J4387" s="10" t="s">
        <v>16</v>
      </c>
      <c r="K4387" s="10" t="s">
        <v>25</v>
      </c>
      <c r="L4387" s="10">
        <v>44</v>
      </c>
      <c r="M4387" s="10" t="s">
        <v>24</v>
      </c>
      <c r="N4387" s="10">
        <v>272</v>
      </c>
      <c r="O4387" s="10">
        <v>14</v>
      </c>
      <c r="P4387" s="10" t="str">
        <f t="shared" si="138"/>
        <v>SURAJAN|Pathardeva</v>
      </c>
      <c r="Q4387" s="4">
        <f>VLOOKUP(P:P,'[1]2017'!$D:$E,2,0)</f>
        <v>0</v>
      </c>
      <c r="R4387" s="4" t="str">
        <f>VLOOKUP(P:P,'[1]2017'!$D:$F,3,0)</f>
        <v>Graduate</v>
      </c>
      <c r="S4387" s="4" t="str">
        <f>VLOOKUP(P:P,'[1]2017'!$D:$G,4,0)</f>
        <v>Rs 2,65,200</v>
      </c>
      <c r="T4387" s="4" t="str">
        <f>VLOOKUP(P:P,'[1]2017'!$D:$H,5,0)</f>
        <v>Rs 0</v>
      </c>
      <c r="U4387" s="4" t="str">
        <f>VLOOKUP(P:P,'[1]2017'!$D:$I,6,0)</f>
        <v>Bahujan Mukti Party</v>
      </c>
      <c r="V4387">
        <f t="shared" si="137"/>
        <v>0</v>
      </c>
    </row>
    <row r="4388" spans="1:22" x14ac:dyDescent="0.3">
      <c r="A4388" s="10" t="s">
        <v>105</v>
      </c>
      <c r="B4388" s="10" t="s">
        <v>106</v>
      </c>
      <c r="C4388" s="10">
        <v>3</v>
      </c>
      <c r="D4388" s="10">
        <v>2017</v>
      </c>
      <c r="E4388" s="4" t="s">
        <v>4003</v>
      </c>
      <c r="F4388" s="10">
        <v>338</v>
      </c>
      <c r="G4388" s="10" t="s">
        <v>4033</v>
      </c>
      <c r="H4388" s="10" t="s">
        <v>15</v>
      </c>
      <c r="I4388" s="11" t="s">
        <v>4045</v>
      </c>
      <c r="J4388" s="10" t="s">
        <v>16</v>
      </c>
      <c r="K4388" s="10" t="s">
        <v>15</v>
      </c>
      <c r="L4388" s="10">
        <v>77</v>
      </c>
      <c r="M4388" s="10" t="s">
        <v>4046</v>
      </c>
      <c r="N4388" s="10">
        <v>234</v>
      </c>
      <c r="O4388" s="10">
        <v>15</v>
      </c>
      <c r="P4388" s="10" t="str">
        <f t="shared" si="138"/>
        <v>SHANKER LAL|Pathardeva</v>
      </c>
      <c r="Q4388" s="4">
        <f>VLOOKUP(P:P,'[1]2017'!$D:$E,2,0)</f>
        <v>0</v>
      </c>
      <c r="R4388" s="4" t="str">
        <f>VLOOKUP(P:P,'[1]2017'!$D:$F,3,0)</f>
        <v>10th Pass</v>
      </c>
      <c r="S4388" s="4" t="str">
        <f>VLOOKUP(P:P,'[1]2017'!$D:$G,4,0)</f>
        <v>Rs 55,16,843</v>
      </c>
      <c r="T4388" s="4" t="str">
        <f>VLOOKUP(P:P,'[1]2017'!$D:$H,5,0)</f>
        <v>Rs 0</v>
      </c>
      <c r="U4388" s="4" t="str">
        <f>VLOOKUP(P:P,'[1]2017'!$D:$I,6,0)</f>
        <v>Bharatiya Jan Sabha</v>
      </c>
      <c r="V4388">
        <f t="shared" si="137"/>
        <v>0</v>
      </c>
    </row>
    <row r="4389" spans="1:22" x14ac:dyDescent="0.3">
      <c r="A4389" s="10" t="s">
        <v>105</v>
      </c>
      <c r="B4389" s="10" t="s">
        <v>106</v>
      </c>
      <c r="C4389" s="10">
        <v>3</v>
      </c>
      <c r="D4389" s="10">
        <v>2017</v>
      </c>
      <c r="E4389" s="4" t="s">
        <v>4003</v>
      </c>
      <c r="F4389" s="10">
        <v>339</v>
      </c>
      <c r="G4389" s="10" t="s">
        <v>4047</v>
      </c>
      <c r="H4389" s="10" t="s">
        <v>15</v>
      </c>
      <c r="I4389" s="11" t="s">
        <v>2336</v>
      </c>
      <c r="J4389" s="10" t="s">
        <v>16</v>
      </c>
      <c r="K4389" s="10" t="s">
        <v>15</v>
      </c>
      <c r="L4389" s="10">
        <v>64</v>
      </c>
      <c r="M4389" s="10" t="s">
        <v>18</v>
      </c>
      <c r="N4389" s="10">
        <v>62886</v>
      </c>
      <c r="O4389" s="10">
        <v>1</v>
      </c>
      <c r="P4389" s="10" t="str">
        <f t="shared" si="138"/>
        <v>KAMLESH SHUKLA|Rampur Karkhana</v>
      </c>
      <c r="Q4389" s="4">
        <f>VLOOKUP(P:P,'[1]2017'!$D:$E,2,0)</f>
        <v>0</v>
      </c>
      <c r="R4389" s="4" t="str">
        <f>VLOOKUP(P:P,'[1]2017'!$D:$F,3,0)</f>
        <v>8th Pass</v>
      </c>
      <c r="S4389" s="4" t="str">
        <f>VLOOKUP(P:P,'[1]2017'!$D:$G,4,0)</f>
        <v>Rs 20,67,09,607</v>
      </c>
      <c r="T4389" s="4" t="str">
        <f>VLOOKUP(P:P,'[1]2017'!$D:$H,5,0)</f>
        <v>Rs 13,28,675</v>
      </c>
      <c r="U4389" s="4" t="str">
        <f>VLOOKUP(P:P,'[1]2017'!$D:$I,6,0)</f>
        <v>BJP</v>
      </c>
      <c r="V4389">
        <f t="shared" si="137"/>
        <v>1</v>
      </c>
    </row>
    <row r="4390" spans="1:22" x14ac:dyDescent="0.3">
      <c r="A4390" s="10" t="s">
        <v>105</v>
      </c>
      <c r="B4390" s="10" t="s">
        <v>106</v>
      </c>
      <c r="C4390" s="10">
        <v>3</v>
      </c>
      <c r="D4390" s="10">
        <v>2017</v>
      </c>
      <c r="E4390" s="4" t="s">
        <v>4003</v>
      </c>
      <c r="F4390" s="10">
        <v>339</v>
      </c>
      <c r="G4390" s="10" t="s">
        <v>4047</v>
      </c>
      <c r="H4390" s="10" t="s">
        <v>15</v>
      </c>
      <c r="I4390" s="11" t="s">
        <v>4048</v>
      </c>
      <c r="J4390" s="10" t="s">
        <v>26</v>
      </c>
      <c r="K4390" s="10" t="s">
        <v>15</v>
      </c>
      <c r="L4390" s="10">
        <v>46</v>
      </c>
      <c r="M4390" s="10" t="s">
        <v>139</v>
      </c>
      <c r="N4390" s="10">
        <v>52899</v>
      </c>
      <c r="O4390" s="10">
        <v>2</v>
      </c>
      <c r="P4390" s="10" t="str">
        <f t="shared" si="138"/>
        <v>FASIHA MANZER GHAZALA LARI|Rampur Karkhana</v>
      </c>
      <c r="Q4390" s="4">
        <f>VLOOKUP(P:P,'[1]2017'!$D:$E,2,0)</f>
        <v>0</v>
      </c>
      <c r="R4390" s="4" t="str">
        <f>VLOOKUP(P:P,'[1]2017'!$D:$F,3,0)</f>
        <v>10th Pass</v>
      </c>
      <c r="S4390" s="4" t="str">
        <f>VLOOKUP(P:P,'[1]2017'!$D:$G,4,0)</f>
        <v>Rs 7,86,04,212</v>
      </c>
      <c r="T4390" s="4" t="str">
        <f>VLOOKUP(P:P,'[1]2017'!$D:$H,5,0)</f>
        <v>Rs 47,36,613</v>
      </c>
      <c r="U4390" s="4" t="str">
        <f>VLOOKUP(P:P,'[1]2017'!$D:$I,6,0)</f>
        <v>SP</v>
      </c>
      <c r="V4390">
        <f t="shared" si="137"/>
        <v>0</v>
      </c>
    </row>
    <row r="4391" spans="1:22" x14ac:dyDescent="0.3">
      <c r="A4391" s="10" t="s">
        <v>105</v>
      </c>
      <c r="B4391" s="10" t="s">
        <v>106</v>
      </c>
      <c r="C4391" s="10">
        <v>3</v>
      </c>
      <c r="D4391" s="10">
        <v>2017</v>
      </c>
      <c r="E4391" s="4" t="s">
        <v>4003</v>
      </c>
      <c r="F4391" s="10">
        <v>339</v>
      </c>
      <c r="G4391" s="10" t="s">
        <v>4047</v>
      </c>
      <c r="H4391" s="10" t="s">
        <v>15</v>
      </c>
      <c r="I4391" s="11" t="s">
        <v>4049</v>
      </c>
      <c r="J4391" s="10" t="s">
        <v>16</v>
      </c>
      <c r="K4391" s="10" t="s">
        <v>15</v>
      </c>
      <c r="L4391" s="10">
        <v>45</v>
      </c>
      <c r="M4391" s="10" t="s">
        <v>23</v>
      </c>
      <c r="N4391" s="10">
        <v>41814</v>
      </c>
      <c r="O4391" s="10">
        <v>3</v>
      </c>
      <c r="P4391" s="10" t="str">
        <f t="shared" si="138"/>
        <v>GIRIJESH ALIAS GUDDU SHAHI|Rampur Karkhana</v>
      </c>
      <c r="Q4391" s="4">
        <f>VLOOKUP(P:P,'[1]2017'!$D:$E,2,0)</f>
        <v>0</v>
      </c>
      <c r="R4391" s="4" t="str">
        <f>VLOOKUP(P:P,'[1]2017'!$D:$F,3,0)</f>
        <v>12th Pass</v>
      </c>
      <c r="S4391" s="4" t="str">
        <f>VLOOKUP(P:P,'[1]2017'!$D:$G,4,0)</f>
        <v>Rs 1,82,17,324</v>
      </c>
      <c r="T4391" s="4" t="str">
        <f>VLOOKUP(P:P,'[1]2017'!$D:$H,5,0)</f>
        <v>Rs 29,80,000</v>
      </c>
      <c r="U4391" s="4" t="str">
        <f>VLOOKUP(P:P,'[1]2017'!$D:$I,6,0)</f>
        <v>IND</v>
      </c>
      <c r="V4391">
        <f t="shared" si="137"/>
        <v>0</v>
      </c>
    </row>
    <row r="4392" spans="1:22" x14ac:dyDescent="0.3">
      <c r="A4392" s="10" t="s">
        <v>105</v>
      </c>
      <c r="B4392" s="10" t="s">
        <v>106</v>
      </c>
      <c r="C4392" s="10">
        <v>3</v>
      </c>
      <c r="D4392" s="10">
        <v>2017</v>
      </c>
      <c r="E4392" s="4" t="s">
        <v>4003</v>
      </c>
      <c r="F4392" s="10">
        <v>339</v>
      </c>
      <c r="G4392" s="10" t="s">
        <v>4047</v>
      </c>
      <c r="H4392" s="10" t="s">
        <v>15</v>
      </c>
      <c r="I4392" s="11" t="s">
        <v>3270</v>
      </c>
      <c r="J4392" s="10" t="s">
        <v>16</v>
      </c>
      <c r="K4392" s="10" t="s">
        <v>15</v>
      </c>
      <c r="L4392" s="10">
        <v>41</v>
      </c>
      <c r="M4392" s="10" t="s">
        <v>37</v>
      </c>
      <c r="N4392" s="10">
        <v>22610</v>
      </c>
      <c r="O4392" s="10">
        <v>4</v>
      </c>
      <c r="P4392" s="10" t="str">
        <f t="shared" si="138"/>
        <v>RAJEEV KUMAR SINGH|Rampur Karkhana</v>
      </c>
      <c r="Q4392" s="4">
        <f>VLOOKUP(P:P,'[1]2017'!$D:$E,2,0)</f>
        <v>9</v>
      </c>
      <c r="R4392" s="4" t="str">
        <f>VLOOKUP(P:P,'[1]2017'!$D:$F,3,0)</f>
        <v>Graduate</v>
      </c>
      <c r="S4392" s="4" t="str">
        <f>VLOOKUP(P:P,'[1]2017'!$D:$G,4,0)</f>
        <v>Rs 1,40,00,000</v>
      </c>
      <c r="T4392" s="4" t="str">
        <f>VLOOKUP(P:P,'[1]2017'!$D:$H,5,0)</f>
        <v>Rs 12,00,000</v>
      </c>
      <c r="U4392" s="4" t="str">
        <f>VLOOKUP(P:P,'[1]2017'!$D:$I,6,0)</f>
        <v>BSP</v>
      </c>
      <c r="V4392">
        <f t="shared" si="137"/>
        <v>0</v>
      </c>
    </row>
    <row r="4393" spans="1:22" x14ac:dyDescent="0.3">
      <c r="A4393" s="10" t="s">
        <v>105</v>
      </c>
      <c r="B4393" s="10" t="s">
        <v>106</v>
      </c>
      <c r="C4393" s="10">
        <v>3</v>
      </c>
      <c r="D4393" s="10">
        <v>2017</v>
      </c>
      <c r="E4393" s="4" t="s">
        <v>4003</v>
      </c>
      <c r="F4393" s="10">
        <v>339</v>
      </c>
      <c r="G4393" s="10" t="s">
        <v>4047</v>
      </c>
      <c r="H4393" s="10" t="s">
        <v>15</v>
      </c>
      <c r="I4393" s="11" t="s">
        <v>4050</v>
      </c>
      <c r="J4393" s="10" t="s">
        <v>16</v>
      </c>
      <c r="K4393" s="10" t="s">
        <v>15</v>
      </c>
      <c r="L4393" s="10">
        <v>42</v>
      </c>
      <c r="M4393" s="10" t="s">
        <v>28</v>
      </c>
      <c r="N4393" s="10">
        <v>2454</v>
      </c>
      <c r="O4393" s="10">
        <v>5</v>
      </c>
      <c r="P4393" s="10" t="str">
        <f t="shared" si="138"/>
        <v>ANAND PRAKASH|Rampur Karkhana</v>
      </c>
      <c r="Q4393" s="4">
        <f>VLOOKUP(P:P,'[1]2017'!$D:$E,2,0)</f>
        <v>0</v>
      </c>
      <c r="R4393" s="4" t="str">
        <f>VLOOKUP(P:P,'[1]2017'!$D:$F,3,0)</f>
        <v>Post Graduate</v>
      </c>
      <c r="S4393" s="4" t="str">
        <f>VLOOKUP(P:P,'[1]2017'!$D:$G,4,0)</f>
        <v>Rs 13,47,572</v>
      </c>
      <c r="T4393" s="4" t="str">
        <f>VLOOKUP(P:P,'[1]2017'!$D:$H,5,0)</f>
        <v>Rs 0</v>
      </c>
      <c r="U4393" s="4" t="str">
        <f>VLOOKUP(P:P,'[1]2017'!$D:$I,6,0)</f>
        <v>CPI</v>
      </c>
      <c r="V4393">
        <f t="shared" si="137"/>
        <v>0</v>
      </c>
    </row>
    <row r="4394" spans="1:22" x14ac:dyDescent="0.3">
      <c r="A4394" s="10" t="s">
        <v>105</v>
      </c>
      <c r="B4394" s="10" t="s">
        <v>106</v>
      </c>
      <c r="C4394" s="10">
        <v>3</v>
      </c>
      <c r="D4394" s="10">
        <v>2017</v>
      </c>
      <c r="E4394" s="4" t="s">
        <v>4003</v>
      </c>
      <c r="F4394" s="10">
        <v>339</v>
      </c>
      <c r="G4394" s="10" t="s">
        <v>4047</v>
      </c>
      <c r="H4394" s="10" t="s">
        <v>15</v>
      </c>
      <c r="I4394" s="11" t="s">
        <v>19</v>
      </c>
      <c r="J4394" s="10" t="s">
        <v>20</v>
      </c>
      <c r="K4394" s="10" t="s">
        <v>20</v>
      </c>
      <c r="L4394" s="10" t="s">
        <v>20</v>
      </c>
      <c r="M4394" s="10" t="s">
        <v>21</v>
      </c>
      <c r="N4394" s="10">
        <v>2032</v>
      </c>
      <c r="O4394" s="10">
        <v>6</v>
      </c>
      <c r="P4394" s="10" t="str">
        <f t="shared" si="138"/>
        <v>None of the Above|Rampur Karkhana</v>
      </c>
      <c r="Q4394" s="4" t="e">
        <f>VLOOKUP(P:P,'[1]2017'!$D:$E,2,0)</f>
        <v>#N/A</v>
      </c>
      <c r="R4394" s="4" t="e">
        <f>VLOOKUP(P:P,'[1]2017'!$D:$F,3,0)</f>
        <v>#N/A</v>
      </c>
      <c r="S4394" s="4" t="e">
        <f>VLOOKUP(P:P,'[1]2017'!$D:$G,4,0)</f>
        <v>#N/A</v>
      </c>
      <c r="T4394" s="4" t="e">
        <f>VLOOKUP(P:P,'[1]2017'!$D:$H,5,0)</f>
        <v>#N/A</v>
      </c>
      <c r="U4394" s="4" t="e">
        <f>VLOOKUP(P:P,'[1]2017'!$D:$I,6,0)</f>
        <v>#N/A</v>
      </c>
      <c r="V4394">
        <f t="shared" si="137"/>
        <v>0</v>
      </c>
    </row>
    <row r="4395" spans="1:22" x14ac:dyDescent="0.3">
      <c r="A4395" s="10" t="s">
        <v>105</v>
      </c>
      <c r="B4395" s="10" t="s">
        <v>106</v>
      </c>
      <c r="C4395" s="10">
        <v>3</v>
      </c>
      <c r="D4395" s="10">
        <v>2017</v>
      </c>
      <c r="E4395" s="4" t="s">
        <v>4003</v>
      </c>
      <c r="F4395" s="10">
        <v>339</v>
      </c>
      <c r="G4395" s="10" t="s">
        <v>4047</v>
      </c>
      <c r="H4395" s="10" t="s">
        <v>15</v>
      </c>
      <c r="I4395" s="11" t="s">
        <v>4051</v>
      </c>
      <c r="J4395" s="10" t="s">
        <v>16</v>
      </c>
      <c r="K4395" s="10" t="s">
        <v>15</v>
      </c>
      <c r="L4395" s="10">
        <v>39</v>
      </c>
      <c r="M4395" s="10" t="s">
        <v>23</v>
      </c>
      <c r="N4395" s="10">
        <v>1718</v>
      </c>
      <c r="O4395" s="10">
        <v>7</v>
      </c>
      <c r="P4395" s="10" t="str">
        <f t="shared" si="138"/>
        <v>GIRIJESH YADAV|Rampur Karkhana</v>
      </c>
      <c r="Q4395" s="4">
        <f>VLOOKUP(P:P,'[1]2017'!$D:$E,2,0)</f>
        <v>0</v>
      </c>
      <c r="R4395" s="4" t="str">
        <f>VLOOKUP(P:P,'[1]2017'!$D:$F,3,0)</f>
        <v>Graduate</v>
      </c>
      <c r="S4395" s="4" t="str">
        <f>VLOOKUP(P:P,'[1]2017'!$D:$G,4,0)</f>
        <v>Rs 3,41,000</v>
      </c>
      <c r="T4395" s="4" t="str">
        <f>VLOOKUP(P:P,'[1]2017'!$D:$H,5,0)</f>
        <v>Rs 0</v>
      </c>
      <c r="U4395" s="4" t="str">
        <f>VLOOKUP(P:P,'[1]2017'!$D:$I,6,0)</f>
        <v>IND</v>
      </c>
      <c r="V4395">
        <f t="shared" si="137"/>
        <v>0</v>
      </c>
    </row>
    <row r="4396" spans="1:22" x14ac:dyDescent="0.3">
      <c r="A4396" s="10" t="s">
        <v>105</v>
      </c>
      <c r="B4396" s="10" t="s">
        <v>106</v>
      </c>
      <c r="C4396" s="10">
        <v>3</v>
      </c>
      <c r="D4396" s="10">
        <v>2017</v>
      </c>
      <c r="E4396" s="4" t="s">
        <v>4003</v>
      </c>
      <c r="F4396" s="10">
        <v>339</v>
      </c>
      <c r="G4396" s="10" t="s">
        <v>4047</v>
      </c>
      <c r="H4396" s="10" t="s">
        <v>15</v>
      </c>
      <c r="I4396" s="11" t="s">
        <v>4052</v>
      </c>
      <c r="J4396" s="10" t="s">
        <v>16</v>
      </c>
      <c r="K4396" s="10" t="s">
        <v>15</v>
      </c>
      <c r="L4396" s="10">
        <v>54</v>
      </c>
      <c r="M4396" s="10" t="s">
        <v>115</v>
      </c>
      <c r="N4396" s="10">
        <v>1411</v>
      </c>
      <c r="O4396" s="10">
        <v>8</v>
      </c>
      <c r="P4396" s="10" t="str">
        <f t="shared" si="138"/>
        <v>SHIVAJI|Rampur Karkhana</v>
      </c>
      <c r="Q4396" s="4">
        <f>VLOOKUP(P:P,'[1]2017'!$D:$E,2,0)</f>
        <v>0</v>
      </c>
      <c r="R4396" s="4" t="str">
        <f>VLOOKUP(P:P,'[1]2017'!$D:$F,3,0)</f>
        <v>8th Pass</v>
      </c>
      <c r="S4396" s="4" t="str">
        <f>VLOOKUP(P:P,'[1]2017'!$D:$G,4,0)</f>
        <v>Rs 47,58,000</v>
      </c>
      <c r="T4396" s="4" t="str">
        <f>VLOOKUP(P:P,'[1]2017'!$D:$H,5,0)</f>
        <v>Rs 0</v>
      </c>
      <c r="U4396" s="4" t="str">
        <f>VLOOKUP(P:P,'[1]2017'!$D:$I,6,0)</f>
        <v>RLD</v>
      </c>
      <c r="V4396">
        <f t="shared" si="137"/>
        <v>0</v>
      </c>
    </row>
    <row r="4397" spans="1:22" x14ac:dyDescent="0.3">
      <c r="A4397" s="10" t="s">
        <v>105</v>
      </c>
      <c r="B4397" s="10" t="s">
        <v>106</v>
      </c>
      <c r="C4397" s="10">
        <v>3</v>
      </c>
      <c r="D4397" s="10">
        <v>2017</v>
      </c>
      <c r="E4397" s="4" t="s">
        <v>4003</v>
      </c>
      <c r="F4397" s="10">
        <v>339</v>
      </c>
      <c r="G4397" s="10" t="s">
        <v>4047</v>
      </c>
      <c r="H4397" s="10" t="s">
        <v>15</v>
      </c>
      <c r="I4397" s="11" t="s">
        <v>4053</v>
      </c>
      <c r="J4397" s="10" t="s">
        <v>16</v>
      </c>
      <c r="K4397" s="10" t="s">
        <v>15</v>
      </c>
      <c r="L4397" s="10">
        <v>40</v>
      </c>
      <c r="M4397" s="10" t="s">
        <v>23</v>
      </c>
      <c r="N4397" s="10">
        <v>1224</v>
      </c>
      <c r="O4397" s="10">
        <v>9</v>
      </c>
      <c r="P4397" s="10" t="str">
        <f t="shared" si="138"/>
        <v>DAROGA YADAV|Rampur Karkhana</v>
      </c>
      <c r="Q4397" s="4">
        <f>VLOOKUP(P:P,'[1]2017'!$D:$E,2,0)</f>
        <v>0</v>
      </c>
      <c r="R4397" s="4" t="str">
        <f>VLOOKUP(P:P,'[1]2017'!$D:$F,3,0)</f>
        <v>8th Pass</v>
      </c>
      <c r="S4397" s="4" t="str">
        <f>VLOOKUP(P:P,'[1]2017'!$D:$G,4,0)</f>
        <v>Rs 95,49,600</v>
      </c>
      <c r="T4397" s="4" t="str">
        <f>VLOOKUP(P:P,'[1]2017'!$D:$H,5,0)</f>
        <v>Rs 0</v>
      </c>
      <c r="U4397" s="4" t="str">
        <f>VLOOKUP(P:P,'[1]2017'!$D:$I,6,0)</f>
        <v>IND</v>
      </c>
      <c r="V4397">
        <f t="shared" si="137"/>
        <v>0</v>
      </c>
    </row>
    <row r="4398" spans="1:22" x14ac:dyDescent="0.3">
      <c r="A4398" s="10" t="s">
        <v>105</v>
      </c>
      <c r="B4398" s="10" t="s">
        <v>106</v>
      </c>
      <c r="C4398" s="10">
        <v>3</v>
      </c>
      <c r="D4398" s="10">
        <v>2017</v>
      </c>
      <c r="E4398" s="4" t="s">
        <v>4003</v>
      </c>
      <c r="F4398" s="10">
        <v>339</v>
      </c>
      <c r="G4398" s="10" t="s">
        <v>4047</v>
      </c>
      <c r="H4398" s="10" t="s">
        <v>15</v>
      </c>
      <c r="I4398" s="11" t="s">
        <v>4054</v>
      </c>
      <c r="J4398" s="10" t="s">
        <v>16</v>
      </c>
      <c r="K4398" s="10" t="s">
        <v>15</v>
      </c>
      <c r="L4398" s="10">
        <v>32</v>
      </c>
      <c r="M4398" s="10" t="s">
        <v>169</v>
      </c>
      <c r="N4398" s="10">
        <v>824</v>
      </c>
      <c r="O4398" s="10">
        <v>10</v>
      </c>
      <c r="P4398" s="10" t="str">
        <f t="shared" si="138"/>
        <v>SHAMBHU SHARAN KUSHWAHA|Rampur Karkhana</v>
      </c>
      <c r="Q4398" s="4" t="e">
        <f>VLOOKUP(P:P,'[1]2017'!$D:$E,2,0)</f>
        <v>#N/A</v>
      </c>
      <c r="R4398" s="4" t="e">
        <f>VLOOKUP(P:P,'[1]2017'!$D:$F,3,0)</f>
        <v>#N/A</v>
      </c>
      <c r="S4398" s="4" t="e">
        <f>VLOOKUP(P:P,'[1]2017'!$D:$G,4,0)</f>
        <v>#N/A</v>
      </c>
      <c r="T4398" s="4" t="e">
        <f>VLOOKUP(P:P,'[1]2017'!$D:$H,5,0)</f>
        <v>#N/A</v>
      </c>
      <c r="U4398" s="4" t="e">
        <f>VLOOKUP(P:P,'[1]2017'!$D:$I,6,0)</f>
        <v>#N/A</v>
      </c>
      <c r="V4398">
        <f t="shared" si="137"/>
        <v>0</v>
      </c>
    </row>
    <row r="4399" spans="1:22" x14ac:dyDescent="0.3">
      <c r="A4399" s="10" t="s">
        <v>105</v>
      </c>
      <c r="B4399" s="10" t="s">
        <v>106</v>
      </c>
      <c r="C4399" s="10">
        <v>3</v>
      </c>
      <c r="D4399" s="10">
        <v>2017</v>
      </c>
      <c r="E4399" s="4" t="s">
        <v>4003</v>
      </c>
      <c r="F4399" s="10">
        <v>339</v>
      </c>
      <c r="G4399" s="10" t="s">
        <v>4047</v>
      </c>
      <c r="H4399" s="10" t="s">
        <v>15</v>
      </c>
      <c r="I4399" s="11" t="s">
        <v>4055</v>
      </c>
      <c r="J4399" s="10" t="s">
        <v>26</v>
      </c>
      <c r="K4399" s="10" t="s">
        <v>15</v>
      </c>
      <c r="L4399" s="10">
        <v>66</v>
      </c>
      <c r="M4399" s="10" t="s">
        <v>34</v>
      </c>
      <c r="N4399" s="10">
        <v>816</v>
      </c>
      <c r="O4399" s="10">
        <v>11</v>
      </c>
      <c r="P4399" s="10" t="str">
        <f t="shared" si="138"/>
        <v>SAROJ PANDEY|Rampur Karkhana</v>
      </c>
      <c r="Q4399" s="4">
        <f>VLOOKUP(P:P,'[1]2017'!$D:$E,2,0)</f>
        <v>0</v>
      </c>
      <c r="R4399" s="4" t="str">
        <f>VLOOKUP(P:P,'[1]2017'!$D:$F,3,0)</f>
        <v>12th Pass</v>
      </c>
      <c r="S4399" s="4" t="str">
        <f>VLOOKUP(P:P,'[1]2017'!$D:$G,4,0)</f>
        <v>Rs 4,62,50,438</v>
      </c>
      <c r="T4399" s="4" t="str">
        <f>VLOOKUP(P:P,'[1]2017'!$D:$H,5,0)</f>
        <v>Rs 0</v>
      </c>
      <c r="U4399" s="4" t="str">
        <f>VLOOKUP(P:P,'[1]2017'!$D:$I,6,0)</f>
        <v>RPI(A)</v>
      </c>
      <c r="V4399">
        <f t="shared" si="137"/>
        <v>0</v>
      </c>
    </row>
    <row r="4400" spans="1:22" x14ac:dyDescent="0.3">
      <c r="A4400" s="10" t="s">
        <v>105</v>
      </c>
      <c r="B4400" s="10" t="s">
        <v>106</v>
      </c>
      <c r="C4400" s="10">
        <v>3</v>
      </c>
      <c r="D4400" s="10">
        <v>2017</v>
      </c>
      <c r="E4400" s="4" t="s">
        <v>4003</v>
      </c>
      <c r="F4400" s="10">
        <v>339</v>
      </c>
      <c r="G4400" s="10" t="s">
        <v>4047</v>
      </c>
      <c r="H4400" s="10" t="s">
        <v>15</v>
      </c>
      <c r="I4400" s="11" t="s">
        <v>4056</v>
      </c>
      <c r="J4400" s="10" t="s">
        <v>16</v>
      </c>
      <c r="K4400" s="10" t="s">
        <v>15</v>
      </c>
      <c r="L4400" s="10">
        <v>32</v>
      </c>
      <c r="M4400" s="10" t="s">
        <v>199</v>
      </c>
      <c r="N4400" s="10">
        <v>746</v>
      </c>
      <c r="O4400" s="10">
        <v>12</v>
      </c>
      <c r="P4400" s="10" t="str">
        <f t="shared" si="138"/>
        <v>ANAND PRAKASH SHAHI|Rampur Karkhana</v>
      </c>
      <c r="Q4400" s="4">
        <f>VLOOKUP(P:P,'[1]2017'!$D:$E,2,0)</f>
        <v>0</v>
      </c>
      <c r="R4400" s="4" t="str">
        <f>VLOOKUP(P:P,'[1]2017'!$D:$F,3,0)</f>
        <v>Graduate</v>
      </c>
      <c r="S4400" s="4" t="str">
        <f>VLOOKUP(P:P,'[1]2017'!$D:$G,4,0)</f>
        <v>Rs 2,51,436</v>
      </c>
      <c r="T4400" s="4" t="str">
        <f>VLOOKUP(P:P,'[1]2017'!$D:$H,5,0)</f>
        <v>Rs 0</v>
      </c>
      <c r="U4400" s="4" t="str">
        <f>VLOOKUP(P:P,'[1]2017'!$D:$I,6,0)</f>
        <v>Sarv Sambhaav Party</v>
      </c>
      <c r="V4400">
        <f t="shared" si="137"/>
        <v>0</v>
      </c>
    </row>
    <row r="4401" spans="1:22" x14ac:dyDescent="0.3">
      <c r="A4401" s="10" t="s">
        <v>105</v>
      </c>
      <c r="B4401" s="10" t="s">
        <v>106</v>
      </c>
      <c r="C4401" s="10">
        <v>3</v>
      </c>
      <c r="D4401" s="10">
        <v>2017</v>
      </c>
      <c r="E4401" s="4" t="s">
        <v>4003</v>
      </c>
      <c r="F4401" s="10">
        <v>339</v>
      </c>
      <c r="G4401" s="10" t="s">
        <v>4047</v>
      </c>
      <c r="H4401" s="10" t="s">
        <v>15</v>
      </c>
      <c r="I4401" s="11" t="s">
        <v>4057</v>
      </c>
      <c r="J4401" s="10" t="s">
        <v>16</v>
      </c>
      <c r="K4401" s="10" t="s">
        <v>15</v>
      </c>
      <c r="L4401" s="10">
        <v>46</v>
      </c>
      <c r="M4401" s="10" t="s">
        <v>22</v>
      </c>
      <c r="N4401" s="10">
        <v>532</v>
      </c>
      <c r="O4401" s="10">
        <v>13</v>
      </c>
      <c r="P4401" s="10" t="str">
        <f t="shared" si="138"/>
        <v>SANJAY KUSHWAHA|Rampur Karkhana</v>
      </c>
      <c r="Q4401" s="4">
        <f>VLOOKUP(P:P,'[1]2017'!$D:$E,2,0)</f>
        <v>1</v>
      </c>
      <c r="R4401" s="4" t="str">
        <f>VLOOKUP(P:P,'[1]2017'!$D:$F,3,0)</f>
        <v>12th Pass</v>
      </c>
      <c r="S4401" s="4" t="str">
        <f>VLOOKUP(P:P,'[1]2017'!$D:$G,4,0)</f>
        <v>Rs 26,59,000</v>
      </c>
      <c r="T4401" s="4" t="str">
        <f>VLOOKUP(P:P,'[1]2017'!$D:$H,5,0)</f>
        <v>Rs 0</v>
      </c>
      <c r="U4401" s="4" t="str">
        <f>VLOOKUP(P:P,'[1]2017'!$D:$I,6,0)</f>
        <v>NCP</v>
      </c>
      <c r="V4401">
        <f t="shared" si="137"/>
        <v>0</v>
      </c>
    </row>
    <row r="4402" spans="1:22" x14ac:dyDescent="0.3">
      <c r="A4402" s="10" t="s">
        <v>105</v>
      </c>
      <c r="B4402" s="10" t="s">
        <v>106</v>
      </c>
      <c r="C4402" s="10">
        <v>3</v>
      </c>
      <c r="D4402" s="10">
        <v>2017</v>
      </c>
      <c r="E4402" s="4" t="s">
        <v>4003</v>
      </c>
      <c r="F4402" s="10">
        <v>339</v>
      </c>
      <c r="G4402" s="10" t="s">
        <v>4047</v>
      </c>
      <c r="H4402" s="10" t="s">
        <v>15</v>
      </c>
      <c r="I4402" s="11" t="s">
        <v>4058</v>
      </c>
      <c r="J4402" s="10" t="s">
        <v>16</v>
      </c>
      <c r="K4402" s="10" t="s">
        <v>15</v>
      </c>
      <c r="L4402" s="10">
        <v>40</v>
      </c>
      <c r="M4402" s="10" t="s">
        <v>24</v>
      </c>
      <c r="N4402" s="10">
        <v>411</v>
      </c>
      <c r="O4402" s="10">
        <v>14</v>
      </c>
      <c r="P4402" s="10" t="str">
        <f t="shared" si="138"/>
        <v>NATTHU YADAV|Rampur Karkhana</v>
      </c>
      <c r="Q4402" s="4">
        <f>VLOOKUP(P:P,'[1]2017'!$D:$E,2,0)</f>
        <v>0</v>
      </c>
      <c r="R4402" s="4" t="str">
        <f>VLOOKUP(P:P,'[1]2017'!$D:$F,3,0)</f>
        <v>10th Pass</v>
      </c>
      <c r="S4402" s="4" t="str">
        <f>VLOOKUP(P:P,'[1]2017'!$D:$G,4,0)</f>
        <v>Rs 1,00,450</v>
      </c>
      <c r="T4402" s="4" t="str">
        <f>VLOOKUP(P:P,'[1]2017'!$D:$H,5,0)</f>
        <v>Rs 0</v>
      </c>
      <c r="U4402" s="4" t="str">
        <f>VLOOKUP(P:P,'[1]2017'!$D:$I,6,0)</f>
        <v>Bahujan Mukti Party</v>
      </c>
      <c r="V4402">
        <f t="shared" si="137"/>
        <v>0</v>
      </c>
    </row>
    <row r="4403" spans="1:22" x14ac:dyDescent="0.3">
      <c r="A4403" s="10" t="s">
        <v>105</v>
      </c>
      <c r="B4403" s="10" t="s">
        <v>106</v>
      </c>
      <c r="C4403" s="10">
        <v>3</v>
      </c>
      <c r="D4403" s="10">
        <v>2017</v>
      </c>
      <c r="E4403" s="4" t="s">
        <v>4003</v>
      </c>
      <c r="F4403" s="10">
        <v>340</v>
      </c>
      <c r="G4403" s="10" t="s">
        <v>4059</v>
      </c>
      <c r="H4403" s="10" t="s">
        <v>15</v>
      </c>
      <c r="I4403" s="11" t="s">
        <v>1884</v>
      </c>
      <c r="J4403" s="10" t="s">
        <v>16</v>
      </c>
      <c r="K4403" s="10" t="s">
        <v>15</v>
      </c>
      <c r="L4403" s="10">
        <v>35</v>
      </c>
      <c r="M4403" s="10" t="s">
        <v>139</v>
      </c>
      <c r="N4403" s="10">
        <v>61862</v>
      </c>
      <c r="O4403" s="10">
        <v>1</v>
      </c>
      <c r="P4403" s="10" t="str">
        <f t="shared" si="138"/>
        <v>ASHUTOSH|Bhatpar Rani</v>
      </c>
      <c r="Q4403" s="4">
        <f>VLOOKUP(P:P,'[1]2017'!$D:$E,2,0)</f>
        <v>0</v>
      </c>
      <c r="R4403" s="4" t="str">
        <f>VLOOKUP(P:P,'[1]2017'!$D:$F,3,0)</f>
        <v>Doctorate</v>
      </c>
      <c r="S4403" s="4" t="str">
        <f>VLOOKUP(P:P,'[1]2017'!$D:$G,4,0)</f>
        <v>Rs 2,41,67,161</v>
      </c>
      <c r="T4403" s="4" t="str">
        <f>VLOOKUP(P:P,'[1]2017'!$D:$H,5,0)</f>
        <v>Rs 0</v>
      </c>
      <c r="U4403" s="4" t="str">
        <f>VLOOKUP(P:P,'[1]2017'!$D:$I,6,0)</f>
        <v>SP</v>
      </c>
      <c r="V4403">
        <f t="shared" si="137"/>
        <v>1</v>
      </c>
    </row>
    <row r="4404" spans="1:22" x14ac:dyDescent="0.3">
      <c r="A4404" s="10" t="s">
        <v>105</v>
      </c>
      <c r="B4404" s="10" t="s">
        <v>106</v>
      </c>
      <c r="C4404" s="10">
        <v>3</v>
      </c>
      <c r="D4404" s="10">
        <v>2017</v>
      </c>
      <c r="E4404" s="4" t="s">
        <v>4003</v>
      </c>
      <c r="F4404" s="10">
        <v>340</v>
      </c>
      <c r="G4404" s="10" t="s">
        <v>4059</v>
      </c>
      <c r="H4404" s="10" t="s">
        <v>15</v>
      </c>
      <c r="I4404" s="11" t="s">
        <v>4060</v>
      </c>
      <c r="J4404" s="10" t="s">
        <v>16</v>
      </c>
      <c r="K4404" s="10" t="s">
        <v>15</v>
      </c>
      <c r="L4404" s="10">
        <v>50</v>
      </c>
      <c r="M4404" s="10" t="s">
        <v>18</v>
      </c>
      <c r="N4404" s="10">
        <v>50765</v>
      </c>
      <c r="O4404" s="10">
        <v>2</v>
      </c>
      <c r="P4404" s="10" t="str">
        <f t="shared" si="138"/>
        <v>JAYNATH KUSHWAHA URF GUDDAN|Bhatpar Rani</v>
      </c>
      <c r="Q4404" s="4" t="e">
        <f>VLOOKUP(P:P,'[1]2017'!$D:$E,2,0)</f>
        <v>#N/A</v>
      </c>
      <c r="R4404" s="4" t="e">
        <f>VLOOKUP(P:P,'[1]2017'!$D:$F,3,0)</f>
        <v>#N/A</v>
      </c>
      <c r="S4404" s="4" t="e">
        <f>VLOOKUP(P:P,'[1]2017'!$D:$G,4,0)</f>
        <v>#N/A</v>
      </c>
      <c r="T4404" s="4" t="e">
        <f>VLOOKUP(P:P,'[1]2017'!$D:$H,5,0)</f>
        <v>#N/A</v>
      </c>
      <c r="U4404" s="4" t="e">
        <f>VLOOKUP(P:P,'[1]2017'!$D:$I,6,0)</f>
        <v>#N/A</v>
      </c>
      <c r="V4404">
        <f t="shared" si="137"/>
        <v>0</v>
      </c>
    </row>
    <row r="4405" spans="1:22" x14ac:dyDescent="0.3">
      <c r="A4405" s="10" t="s">
        <v>105</v>
      </c>
      <c r="B4405" s="10" t="s">
        <v>106</v>
      </c>
      <c r="C4405" s="10">
        <v>3</v>
      </c>
      <c r="D4405" s="10">
        <v>2017</v>
      </c>
      <c r="E4405" s="4" t="s">
        <v>4003</v>
      </c>
      <c r="F4405" s="10">
        <v>340</v>
      </c>
      <c r="G4405" s="10" t="s">
        <v>4059</v>
      </c>
      <c r="H4405" s="10" t="s">
        <v>15</v>
      </c>
      <c r="I4405" s="11" t="s">
        <v>4061</v>
      </c>
      <c r="J4405" s="10" t="s">
        <v>16</v>
      </c>
      <c r="K4405" s="10" t="s">
        <v>15</v>
      </c>
      <c r="L4405" s="10">
        <v>62</v>
      </c>
      <c r="M4405" s="10" t="s">
        <v>37</v>
      </c>
      <c r="N4405" s="10">
        <v>44161</v>
      </c>
      <c r="O4405" s="10">
        <v>3</v>
      </c>
      <c r="P4405" s="10" t="str">
        <f t="shared" si="138"/>
        <v>SABHAKUNWAR|Bhatpar Rani</v>
      </c>
      <c r="Q4405" s="4" t="e">
        <f>VLOOKUP(P:P,'[1]2017'!$D:$E,2,0)</f>
        <v>#N/A</v>
      </c>
      <c r="R4405" s="4" t="e">
        <f>VLOOKUP(P:P,'[1]2017'!$D:$F,3,0)</f>
        <v>#N/A</v>
      </c>
      <c r="S4405" s="4" t="e">
        <f>VLOOKUP(P:P,'[1]2017'!$D:$G,4,0)</f>
        <v>#N/A</v>
      </c>
      <c r="T4405" s="4" t="e">
        <f>VLOOKUP(P:P,'[1]2017'!$D:$H,5,0)</f>
        <v>#N/A</v>
      </c>
      <c r="U4405" s="4" t="e">
        <f>VLOOKUP(P:P,'[1]2017'!$D:$I,6,0)</f>
        <v>#N/A</v>
      </c>
      <c r="V4405">
        <f t="shared" si="137"/>
        <v>0</v>
      </c>
    </row>
    <row r="4406" spans="1:22" x14ac:dyDescent="0.3">
      <c r="A4406" s="10" t="s">
        <v>105</v>
      </c>
      <c r="B4406" s="10" t="s">
        <v>106</v>
      </c>
      <c r="C4406" s="10">
        <v>3</v>
      </c>
      <c r="D4406" s="10">
        <v>2017</v>
      </c>
      <c r="E4406" s="4" t="s">
        <v>4003</v>
      </c>
      <c r="F4406" s="10">
        <v>340</v>
      </c>
      <c r="G4406" s="10" t="s">
        <v>4059</v>
      </c>
      <c r="H4406" s="10" t="s">
        <v>15</v>
      </c>
      <c r="I4406" s="11" t="s">
        <v>4062</v>
      </c>
      <c r="J4406" s="10" t="s">
        <v>16</v>
      </c>
      <c r="K4406" s="10" t="s">
        <v>15</v>
      </c>
      <c r="L4406" s="10">
        <v>28</v>
      </c>
      <c r="M4406" s="10" t="s">
        <v>23</v>
      </c>
      <c r="N4406" s="10">
        <v>13497</v>
      </c>
      <c r="O4406" s="10">
        <v>4</v>
      </c>
      <c r="P4406" s="10" t="str">
        <f t="shared" si="138"/>
        <v>ASHWANI KUMAR SINGH|Bhatpar Rani</v>
      </c>
      <c r="Q4406" s="4">
        <f>VLOOKUP(P:P,'[1]2017'!$D:$E,2,0)</f>
        <v>6</v>
      </c>
      <c r="R4406" s="4" t="str">
        <f>VLOOKUP(P:P,'[1]2017'!$D:$F,3,0)</f>
        <v>Post Graduate</v>
      </c>
      <c r="S4406" s="4" t="str">
        <f>VLOOKUP(P:P,'[1]2017'!$D:$G,4,0)</f>
        <v>Rs 1,08,94,000</v>
      </c>
      <c r="T4406" s="4" t="str">
        <f>VLOOKUP(P:P,'[1]2017'!$D:$H,5,0)</f>
        <v>Rs 6,00,000</v>
      </c>
      <c r="U4406" s="4" t="str">
        <f>VLOOKUP(P:P,'[1]2017'!$D:$I,6,0)</f>
        <v>IND</v>
      </c>
      <c r="V4406">
        <f t="shared" si="137"/>
        <v>0</v>
      </c>
    </row>
    <row r="4407" spans="1:22" x14ac:dyDescent="0.3">
      <c r="A4407" s="10" t="s">
        <v>105</v>
      </c>
      <c r="B4407" s="10" t="s">
        <v>106</v>
      </c>
      <c r="C4407" s="10">
        <v>3</v>
      </c>
      <c r="D4407" s="10">
        <v>2017</v>
      </c>
      <c r="E4407" s="4" t="s">
        <v>4003</v>
      </c>
      <c r="F4407" s="10">
        <v>340</v>
      </c>
      <c r="G4407" s="10" t="s">
        <v>4059</v>
      </c>
      <c r="H4407" s="10" t="s">
        <v>15</v>
      </c>
      <c r="I4407" s="11" t="s">
        <v>19</v>
      </c>
      <c r="J4407" s="10" t="s">
        <v>20</v>
      </c>
      <c r="K4407" s="10" t="s">
        <v>20</v>
      </c>
      <c r="L4407" s="10" t="s">
        <v>20</v>
      </c>
      <c r="M4407" s="10" t="s">
        <v>21</v>
      </c>
      <c r="N4407" s="10">
        <v>2039</v>
      </c>
      <c r="O4407" s="10">
        <v>5</v>
      </c>
      <c r="P4407" s="10" t="str">
        <f t="shared" si="138"/>
        <v>None of the Above|Bhatpar Rani</v>
      </c>
      <c r="Q4407" s="4" t="e">
        <f>VLOOKUP(P:P,'[1]2017'!$D:$E,2,0)</f>
        <v>#N/A</v>
      </c>
      <c r="R4407" s="4" t="e">
        <f>VLOOKUP(P:P,'[1]2017'!$D:$F,3,0)</f>
        <v>#N/A</v>
      </c>
      <c r="S4407" s="4" t="e">
        <f>VLOOKUP(P:P,'[1]2017'!$D:$G,4,0)</f>
        <v>#N/A</v>
      </c>
      <c r="T4407" s="4" t="e">
        <f>VLOOKUP(P:P,'[1]2017'!$D:$H,5,0)</f>
        <v>#N/A</v>
      </c>
      <c r="U4407" s="4" t="e">
        <f>VLOOKUP(P:P,'[1]2017'!$D:$I,6,0)</f>
        <v>#N/A</v>
      </c>
      <c r="V4407">
        <f t="shared" si="137"/>
        <v>0</v>
      </c>
    </row>
    <row r="4408" spans="1:22" x14ac:dyDescent="0.3">
      <c r="A4408" s="10" t="s">
        <v>105</v>
      </c>
      <c r="B4408" s="10" t="s">
        <v>106</v>
      </c>
      <c r="C4408" s="10">
        <v>3</v>
      </c>
      <c r="D4408" s="10">
        <v>2017</v>
      </c>
      <c r="E4408" s="4" t="s">
        <v>4003</v>
      </c>
      <c r="F4408" s="10">
        <v>340</v>
      </c>
      <c r="G4408" s="10" t="s">
        <v>4059</v>
      </c>
      <c r="H4408" s="10" t="s">
        <v>15</v>
      </c>
      <c r="I4408" s="11" t="s">
        <v>2828</v>
      </c>
      <c r="J4408" s="10" t="s">
        <v>16</v>
      </c>
      <c r="K4408" s="10" t="s">
        <v>15</v>
      </c>
      <c r="L4408" s="10">
        <v>46</v>
      </c>
      <c r="M4408" s="10" t="s">
        <v>23</v>
      </c>
      <c r="N4408" s="10">
        <v>1421</v>
      </c>
      <c r="O4408" s="10">
        <v>6</v>
      </c>
      <c r="P4408" s="10" t="str">
        <f t="shared" si="138"/>
        <v>RAM PRAVESH YADAV|Bhatpar Rani</v>
      </c>
      <c r="Q4408" s="4">
        <f>VLOOKUP(P:P,'[1]2017'!$D:$E,2,0)</f>
        <v>0</v>
      </c>
      <c r="R4408" s="4" t="str">
        <f>VLOOKUP(P:P,'[1]2017'!$D:$F,3,0)</f>
        <v>8th Pass</v>
      </c>
      <c r="S4408" s="4" t="str">
        <f>VLOOKUP(P:P,'[1]2017'!$D:$G,4,0)</f>
        <v>Rs 17,59,011</v>
      </c>
      <c r="T4408" s="4" t="str">
        <f>VLOOKUP(P:P,'[1]2017'!$D:$H,5,0)</f>
        <v>Rs 0</v>
      </c>
      <c r="U4408" s="4" t="str">
        <f>VLOOKUP(P:P,'[1]2017'!$D:$I,6,0)</f>
        <v>IND</v>
      </c>
      <c r="V4408">
        <f t="shared" si="137"/>
        <v>0</v>
      </c>
    </row>
    <row r="4409" spans="1:22" x14ac:dyDescent="0.3">
      <c r="A4409" s="10" t="s">
        <v>105</v>
      </c>
      <c r="B4409" s="10" t="s">
        <v>106</v>
      </c>
      <c r="C4409" s="10">
        <v>3</v>
      </c>
      <c r="D4409" s="10">
        <v>2017</v>
      </c>
      <c r="E4409" s="4" t="s">
        <v>4003</v>
      </c>
      <c r="F4409" s="10">
        <v>340</v>
      </c>
      <c r="G4409" s="10" t="s">
        <v>4059</v>
      </c>
      <c r="H4409" s="10" t="s">
        <v>15</v>
      </c>
      <c r="I4409" s="11" t="s">
        <v>4063</v>
      </c>
      <c r="J4409" s="10" t="s">
        <v>16</v>
      </c>
      <c r="K4409" s="10" t="s">
        <v>15</v>
      </c>
      <c r="L4409" s="10">
        <v>61</v>
      </c>
      <c r="M4409" s="10" t="s">
        <v>115</v>
      </c>
      <c r="N4409" s="10">
        <v>1223</v>
      </c>
      <c r="O4409" s="10">
        <v>7</v>
      </c>
      <c r="P4409" s="10" t="str">
        <f t="shared" si="138"/>
        <v>BASADEV|Bhatpar Rani</v>
      </c>
      <c r="Q4409" s="4">
        <f>VLOOKUP(P:P,'[1]2017'!$D:$E,2,0)</f>
        <v>0</v>
      </c>
      <c r="R4409" s="4" t="str">
        <f>VLOOKUP(P:P,'[1]2017'!$D:$F,3,0)</f>
        <v>Graduate Professional</v>
      </c>
      <c r="S4409" s="4" t="str">
        <f>VLOOKUP(P:P,'[1]2017'!$D:$G,4,0)</f>
        <v>Rs 32,23,200</v>
      </c>
      <c r="T4409" s="4" t="str">
        <f>VLOOKUP(P:P,'[1]2017'!$D:$H,5,0)</f>
        <v>Rs 0</v>
      </c>
      <c r="U4409" s="4" t="str">
        <f>VLOOKUP(P:P,'[1]2017'!$D:$I,6,0)</f>
        <v>RLD</v>
      </c>
      <c r="V4409">
        <f t="shared" si="137"/>
        <v>0</v>
      </c>
    </row>
    <row r="4410" spans="1:22" x14ac:dyDescent="0.3">
      <c r="A4410" s="10" t="s">
        <v>105</v>
      </c>
      <c r="B4410" s="10" t="s">
        <v>106</v>
      </c>
      <c r="C4410" s="10">
        <v>3</v>
      </c>
      <c r="D4410" s="10">
        <v>2017</v>
      </c>
      <c r="E4410" s="4" t="s">
        <v>4003</v>
      </c>
      <c r="F4410" s="10">
        <v>340</v>
      </c>
      <c r="G4410" s="10" t="s">
        <v>4059</v>
      </c>
      <c r="H4410" s="10" t="s">
        <v>15</v>
      </c>
      <c r="I4410" s="11" t="s">
        <v>48</v>
      </c>
      <c r="J4410" s="10" t="s">
        <v>16</v>
      </c>
      <c r="K4410" s="10" t="s">
        <v>15</v>
      </c>
      <c r="L4410" s="10">
        <v>37</v>
      </c>
      <c r="M4410" s="10" t="s">
        <v>23</v>
      </c>
      <c r="N4410" s="10">
        <v>1122</v>
      </c>
      <c r="O4410" s="10">
        <v>8</v>
      </c>
      <c r="P4410" s="10" t="str">
        <f t="shared" si="138"/>
        <v>SANTOSH KUMAR|Bhatpar Rani</v>
      </c>
      <c r="Q4410" s="4" t="e">
        <f>VLOOKUP(P:P,'[1]2017'!$D:$E,2,0)</f>
        <v>#N/A</v>
      </c>
      <c r="R4410" s="4" t="e">
        <f>VLOOKUP(P:P,'[1]2017'!$D:$F,3,0)</f>
        <v>#N/A</v>
      </c>
      <c r="S4410" s="4" t="e">
        <f>VLOOKUP(P:P,'[1]2017'!$D:$G,4,0)</f>
        <v>#N/A</v>
      </c>
      <c r="T4410" s="4" t="e">
        <f>VLOOKUP(P:P,'[1]2017'!$D:$H,5,0)</f>
        <v>#N/A</v>
      </c>
      <c r="U4410" s="4" t="e">
        <f>VLOOKUP(P:P,'[1]2017'!$D:$I,6,0)</f>
        <v>#N/A</v>
      </c>
      <c r="V4410">
        <f t="shared" si="137"/>
        <v>0</v>
      </c>
    </row>
    <row r="4411" spans="1:22" x14ac:dyDescent="0.3">
      <c r="A4411" s="10" t="s">
        <v>105</v>
      </c>
      <c r="B4411" s="10" t="s">
        <v>106</v>
      </c>
      <c r="C4411" s="10">
        <v>3</v>
      </c>
      <c r="D4411" s="10">
        <v>2017</v>
      </c>
      <c r="E4411" s="4" t="s">
        <v>4003</v>
      </c>
      <c r="F4411" s="10">
        <v>340</v>
      </c>
      <c r="G4411" s="10" t="s">
        <v>4059</v>
      </c>
      <c r="H4411" s="10" t="s">
        <v>15</v>
      </c>
      <c r="I4411" s="11" t="s">
        <v>4064</v>
      </c>
      <c r="J4411" s="10" t="s">
        <v>16</v>
      </c>
      <c r="K4411" s="10" t="s">
        <v>15</v>
      </c>
      <c r="L4411" s="10">
        <v>61</v>
      </c>
      <c r="M4411" s="10" t="s">
        <v>3859</v>
      </c>
      <c r="N4411" s="10">
        <v>1023</v>
      </c>
      <c r="O4411" s="10">
        <v>9</v>
      </c>
      <c r="P4411" s="10" t="str">
        <f t="shared" si="138"/>
        <v>DAYANAND|Bhatpar Rani</v>
      </c>
      <c r="Q4411" s="4">
        <f>VLOOKUP(P:P,'[1]2017'!$D:$E,2,0)</f>
        <v>0</v>
      </c>
      <c r="R4411" s="4" t="str">
        <f>VLOOKUP(P:P,'[1]2017'!$D:$F,3,0)</f>
        <v>Post Graduate</v>
      </c>
      <c r="S4411" s="4" t="str">
        <f>VLOOKUP(P:P,'[1]2017'!$D:$G,4,0)</f>
        <v>Rs 33,66,000</v>
      </c>
      <c r="T4411" s="4" t="str">
        <f>VLOOKUP(P:P,'[1]2017'!$D:$H,5,0)</f>
        <v>Rs 0</v>
      </c>
      <c r="U4411" s="4" t="str">
        <f>VLOOKUP(P:P,'[1]2017'!$D:$I,6,0)</f>
        <v>Apna Dal United Party</v>
      </c>
      <c r="V4411">
        <f t="shared" si="137"/>
        <v>0</v>
      </c>
    </row>
    <row r="4412" spans="1:22" x14ac:dyDescent="0.3">
      <c r="A4412" s="10" t="s">
        <v>105</v>
      </c>
      <c r="B4412" s="10" t="s">
        <v>106</v>
      </c>
      <c r="C4412" s="10">
        <v>3</v>
      </c>
      <c r="D4412" s="10">
        <v>2017</v>
      </c>
      <c r="E4412" s="4" t="s">
        <v>4003</v>
      </c>
      <c r="F4412" s="10">
        <v>340</v>
      </c>
      <c r="G4412" s="10" t="s">
        <v>4059</v>
      </c>
      <c r="H4412" s="10" t="s">
        <v>15</v>
      </c>
      <c r="I4412" s="11" t="s">
        <v>2752</v>
      </c>
      <c r="J4412" s="10" t="s">
        <v>16</v>
      </c>
      <c r="K4412" s="10" t="s">
        <v>15</v>
      </c>
      <c r="L4412" s="10">
        <v>40</v>
      </c>
      <c r="M4412" s="10" t="s">
        <v>23</v>
      </c>
      <c r="N4412" s="10">
        <v>949</v>
      </c>
      <c r="O4412" s="10">
        <v>10</v>
      </c>
      <c r="P4412" s="10" t="str">
        <f t="shared" si="138"/>
        <v>JITENDRA|Bhatpar Rani</v>
      </c>
      <c r="Q4412" s="4">
        <f>VLOOKUP(P:P,'[1]2017'!$D:$E,2,0)</f>
        <v>0</v>
      </c>
      <c r="R4412" s="4" t="str">
        <f>VLOOKUP(P:P,'[1]2017'!$D:$F,3,0)</f>
        <v>12th Pass</v>
      </c>
      <c r="S4412" s="4" t="str">
        <f>VLOOKUP(P:P,'[1]2017'!$D:$G,4,0)</f>
        <v>Rs 1,00,00,000</v>
      </c>
      <c r="T4412" s="4" t="str">
        <f>VLOOKUP(P:P,'[1]2017'!$D:$H,5,0)</f>
        <v>Rs 0</v>
      </c>
      <c r="U4412" s="4" t="str">
        <f>VLOOKUP(P:P,'[1]2017'!$D:$I,6,0)</f>
        <v>IND</v>
      </c>
      <c r="V4412">
        <f t="shared" si="137"/>
        <v>0</v>
      </c>
    </row>
    <row r="4413" spans="1:22" x14ac:dyDescent="0.3">
      <c r="A4413" s="10" t="s">
        <v>105</v>
      </c>
      <c r="B4413" s="10" t="s">
        <v>106</v>
      </c>
      <c r="C4413" s="10">
        <v>3</v>
      </c>
      <c r="D4413" s="10">
        <v>2017</v>
      </c>
      <c r="E4413" s="4" t="s">
        <v>4003</v>
      </c>
      <c r="F4413" s="10">
        <v>340</v>
      </c>
      <c r="G4413" s="10" t="s">
        <v>4059</v>
      </c>
      <c r="H4413" s="10" t="s">
        <v>15</v>
      </c>
      <c r="I4413" s="11" t="s">
        <v>4065</v>
      </c>
      <c r="J4413" s="10" t="s">
        <v>16</v>
      </c>
      <c r="K4413" s="10" t="s">
        <v>15</v>
      </c>
      <c r="L4413" s="10">
        <v>33</v>
      </c>
      <c r="M4413" s="10" t="s">
        <v>23</v>
      </c>
      <c r="N4413" s="10">
        <v>917</v>
      </c>
      <c r="O4413" s="10">
        <v>11</v>
      </c>
      <c r="P4413" s="10" t="str">
        <f t="shared" si="138"/>
        <v>MAHESH|Bhatpar Rani</v>
      </c>
      <c r="Q4413" s="4">
        <f>VLOOKUP(P:P,'[1]2017'!$D:$E,2,0)</f>
        <v>0</v>
      </c>
      <c r="R4413" s="4" t="str">
        <f>VLOOKUP(P:P,'[1]2017'!$D:$F,3,0)</f>
        <v>Post Graduate</v>
      </c>
      <c r="S4413" s="4" t="str">
        <f>VLOOKUP(P:P,'[1]2017'!$D:$G,4,0)</f>
        <v>Rs 3,71,000</v>
      </c>
      <c r="T4413" s="4" t="str">
        <f>VLOOKUP(P:P,'[1]2017'!$D:$H,5,0)</f>
        <v>Rs 0</v>
      </c>
      <c r="U4413" s="4" t="str">
        <f>VLOOKUP(P:P,'[1]2017'!$D:$I,6,0)</f>
        <v>IND</v>
      </c>
      <c r="V4413">
        <f t="shared" si="137"/>
        <v>0</v>
      </c>
    </row>
    <row r="4414" spans="1:22" x14ac:dyDescent="0.3">
      <c r="A4414" s="10" t="s">
        <v>105</v>
      </c>
      <c r="B4414" s="10" t="s">
        <v>106</v>
      </c>
      <c r="C4414" s="10">
        <v>3</v>
      </c>
      <c r="D4414" s="10">
        <v>2017</v>
      </c>
      <c r="E4414" s="4" t="s">
        <v>4003</v>
      </c>
      <c r="F4414" s="10">
        <v>340</v>
      </c>
      <c r="G4414" s="10" t="s">
        <v>4059</v>
      </c>
      <c r="H4414" s="10" t="s">
        <v>15</v>
      </c>
      <c r="I4414" s="11" t="s">
        <v>4066</v>
      </c>
      <c r="J4414" s="10" t="s">
        <v>16</v>
      </c>
      <c r="K4414" s="10" t="s">
        <v>15</v>
      </c>
      <c r="L4414" s="10">
        <v>56</v>
      </c>
      <c r="M4414" s="10" t="s">
        <v>32</v>
      </c>
      <c r="N4414" s="10">
        <v>860</v>
      </c>
      <c r="O4414" s="10">
        <v>12</v>
      </c>
      <c r="P4414" s="10" t="str">
        <f t="shared" si="138"/>
        <v>SADHUSARAN|Bhatpar Rani</v>
      </c>
      <c r="Q4414" s="4" t="e">
        <f>VLOOKUP(P:P,'[1]2017'!$D:$E,2,0)</f>
        <v>#N/A</v>
      </c>
      <c r="R4414" s="4" t="e">
        <f>VLOOKUP(P:P,'[1]2017'!$D:$F,3,0)</f>
        <v>#N/A</v>
      </c>
      <c r="S4414" s="4" t="e">
        <f>VLOOKUP(P:P,'[1]2017'!$D:$G,4,0)</f>
        <v>#N/A</v>
      </c>
      <c r="T4414" s="4" t="e">
        <f>VLOOKUP(P:P,'[1]2017'!$D:$H,5,0)</f>
        <v>#N/A</v>
      </c>
      <c r="U4414" s="4" t="e">
        <f>VLOOKUP(P:P,'[1]2017'!$D:$I,6,0)</f>
        <v>#N/A</v>
      </c>
      <c r="V4414">
        <f t="shared" si="137"/>
        <v>0</v>
      </c>
    </row>
    <row r="4415" spans="1:22" x14ac:dyDescent="0.3">
      <c r="A4415" s="10" t="s">
        <v>105</v>
      </c>
      <c r="B4415" s="10" t="s">
        <v>106</v>
      </c>
      <c r="C4415" s="10">
        <v>3</v>
      </c>
      <c r="D4415" s="10">
        <v>2017</v>
      </c>
      <c r="E4415" s="4" t="s">
        <v>4003</v>
      </c>
      <c r="F4415" s="10">
        <v>340</v>
      </c>
      <c r="G4415" s="10" t="s">
        <v>4059</v>
      </c>
      <c r="H4415" s="10" t="s">
        <v>15</v>
      </c>
      <c r="I4415" s="11" t="s">
        <v>4067</v>
      </c>
      <c r="J4415" s="10" t="s">
        <v>16</v>
      </c>
      <c r="K4415" s="10" t="s">
        <v>30</v>
      </c>
      <c r="L4415" s="10">
        <v>43</v>
      </c>
      <c r="M4415" s="10" t="s">
        <v>47</v>
      </c>
      <c r="N4415" s="10">
        <v>580</v>
      </c>
      <c r="O4415" s="10">
        <v>13</v>
      </c>
      <c r="P4415" s="10" t="str">
        <f t="shared" si="138"/>
        <v>AMARNATH|Bhatpar Rani</v>
      </c>
      <c r="Q4415" s="4">
        <f>VLOOKUP(P:P,'[1]2017'!$D:$E,2,0)</f>
        <v>0</v>
      </c>
      <c r="R4415" s="4" t="str">
        <f>VLOOKUP(P:P,'[1]2017'!$D:$F,3,0)</f>
        <v>12th Pass</v>
      </c>
      <c r="S4415" s="4" t="str">
        <f>VLOOKUP(P:P,'[1]2017'!$D:$G,4,0)</f>
        <v>Rs 4,44,312</v>
      </c>
      <c r="T4415" s="4" t="str">
        <f>VLOOKUP(P:P,'[1]2017'!$D:$H,5,0)</f>
        <v>Rs 0</v>
      </c>
      <c r="U4415" s="4" t="str">
        <f>VLOOKUP(P:P,'[1]2017'!$D:$I,6,0)</f>
        <v>CPI(ML)(L)</v>
      </c>
      <c r="V4415">
        <f t="shared" si="137"/>
        <v>0</v>
      </c>
    </row>
    <row r="4416" spans="1:22" x14ac:dyDescent="0.3">
      <c r="A4416" s="10" t="s">
        <v>105</v>
      </c>
      <c r="B4416" s="10" t="s">
        <v>106</v>
      </c>
      <c r="C4416" s="10">
        <v>3</v>
      </c>
      <c r="D4416" s="10">
        <v>2017</v>
      </c>
      <c r="E4416" s="4" t="s">
        <v>4003</v>
      </c>
      <c r="F4416" s="10">
        <v>340</v>
      </c>
      <c r="G4416" s="10" t="s">
        <v>4059</v>
      </c>
      <c r="H4416" s="10" t="s">
        <v>15</v>
      </c>
      <c r="I4416" s="11" t="s">
        <v>4068</v>
      </c>
      <c r="J4416" s="10" t="s">
        <v>16</v>
      </c>
      <c r="K4416" s="10" t="s">
        <v>15</v>
      </c>
      <c r="L4416" s="10">
        <v>52</v>
      </c>
      <c r="M4416" s="10" t="s">
        <v>2384</v>
      </c>
      <c r="N4416" s="10">
        <v>561</v>
      </c>
      <c r="O4416" s="10">
        <v>14</v>
      </c>
      <c r="P4416" s="10" t="str">
        <f t="shared" si="138"/>
        <v>VINDYACHAL|Bhatpar Rani</v>
      </c>
      <c r="Q4416" s="4">
        <f>VLOOKUP(P:P,'[1]2017'!$D:$E,2,0)</f>
        <v>1</v>
      </c>
      <c r="R4416" s="4" t="str">
        <f>VLOOKUP(P:P,'[1]2017'!$D:$F,3,0)</f>
        <v>Literate</v>
      </c>
      <c r="S4416" s="4" t="str">
        <f>VLOOKUP(P:P,'[1]2017'!$D:$G,4,0)</f>
        <v>Rs 8,03,200</v>
      </c>
      <c r="T4416" s="4" t="str">
        <f>VLOOKUP(P:P,'[1]2017'!$D:$H,5,0)</f>
        <v>Rs 0</v>
      </c>
      <c r="U4416" s="4" t="str">
        <f>VLOOKUP(P:P,'[1]2017'!$D:$I,6,0)</f>
        <v>RPI</v>
      </c>
      <c r="V4416">
        <f t="shared" si="137"/>
        <v>0</v>
      </c>
    </row>
    <row r="4417" spans="1:22" x14ac:dyDescent="0.3">
      <c r="A4417" s="10" t="s">
        <v>105</v>
      </c>
      <c r="B4417" s="10" t="s">
        <v>106</v>
      </c>
      <c r="C4417" s="10">
        <v>3</v>
      </c>
      <c r="D4417" s="10">
        <v>2017</v>
      </c>
      <c r="E4417" s="4" t="s">
        <v>4003</v>
      </c>
      <c r="F4417" s="10">
        <v>340</v>
      </c>
      <c r="G4417" s="10" t="s">
        <v>4059</v>
      </c>
      <c r="H4417" s="10" t="s">
        <v>15</v>
      </c>
      <c r="I4417" s="11" t="s">
        <v>4069</v>
      </c>
      <c r="J4417" s="10" t="s">
        <v>16</v>
      </c>
      <c r="K4417" s="10" t="s">
        <v>15</v>
      </c>
      <c r="L4417" s="10">
        <v>66</v>
      </c>
      <c r="M4417" s="10" t="s">
        <v>3440</v>
      </c>
      <c r="N4417" s="10">
        <v>485</v>
      </c>
      <c r="O4417" s="10">
        <v>15</v>
      </c>
      <c r="P4417" s="10" t="str">
        <f t="shared" si="138"/>
        <v>BHARTENDU URF MARTAND|Bhatpar Rani</v>
      </c>
      <c r="Q4417" s="4">
        <f>VLOOKUP(P:P,'[1]2017'!$D:$E,2,0)</f>
        <v>0</v>
      </c>
      <c r="R4417" s="4" t="str">
        <f>VLOOKUP(P:P,'[1]2017'!$D:$F,3,0)</f>
        <v>Post Graduate</v>
      </c>
      <c r="S4417" s="4" t="str">
        <f>VLOOKUP(P:P,'[1]2017'!$D:$G,4,0)</f>
        <v>Rs 9,78,00,000</v>
      </c>
      <c r="T4417" s="4" t="str">
        <f>VLOOKUP(P:P,'[1]2017'!$D:$H,5,0)</f>
        <v>Rs 0</v>
      </c>
      <c r="U4417" s="4" t="str">
        <f>VLOOKUP(P:P,'[1]2017'!$D:$I,6,0)</f>
        <v>Naitik Party</v>
      </c>
      <c r="V4417">
        <f t="shared" si="137"/>
        <v>0</v>
      </c>
    </row>
    <row r="4418" spans="1:22" x14ac:dyDescent="0.3">
      <c r="A4418" s="10" t="s">
        <v>105</v>
      </c>
      <c r="B4418" s="10" t="s">
        <v>106</v>
      </c>
      <c r="C4418" s="10">
        <v>3</v>
      </c>
      <c r="D4418" s="10">
        <v>2017</v>
      </c>
      <c r="E4418" s="4" t="s">
        <v>4003</v>
      </c>
      <c r="F4418" s="10">
        <v>341</v>
      </c>
      <c r="G4418" s="10" t="s">
        <v>4070</v>
      </c>
      <c r="H4418" s="10" t="s">
        <v>25</v>
      </c>
      <c r="I4418" s="11" t="s">
        <v>4071</v>
      </c>
      <c r="J4418" s="10" t="s">
        <v>16</v>
      </c>
      <c r="K4418" s="10" t="s">
        <v>25</v>
      </c>
      <c r="L4418" s="10">
        <v>51</v>
      </c>
      <c r="M4418" s="10" t="s">
        <v>18</v>
      </c>
      <c r="N4418" s="10">
        <v>76175</v>
      </c>
      <c r="O4418" s="10">
        <v>1</v>
      </c>
      <c r="P4418" s="10" t="str">
        <f t="shared" si="138"/>
        <v>KALI PRASAD|Salempur</v>
      </c>
      <c r="Q4418" s="4" t="e">
        <f>VLOOKUP(P:P,'[1]2017'!$D:$E,2,0)</f>
        <v>#N/A</v>
      </c>
      <c r="R4418" s="4" t="e">
        <f>VLOOKUP(P:P,'[1]2017'!$D:$F,3,0)</f>
        <v>#N/A</v>
      </c>
      <c r="S4418" s="4" t="e">
        <f>VLOOKUP(P:P,'[1]2017'!$D:$G,4,0)</f>
        <v>#N/A</v>
      </c>
      <c r="T4418" s="4" t="e">
        <f>VLOOKUP(P:P,'[1]2017'!$D:$H,5,0)</f>
        <v>#N/A</v>
      </c>
      <c r="U4418" s="4" t="e">
        <f>VLOOKUP(P:P,'[1]2017'!$D:$I,6,0)</f>
        <v>#N/A</v>
      </c>
      <c r="V4418">
        <f t="shared" ref="V4418:V4481" si="139">IF(O:O=1,1,0)</f>
        <v>1</v>
      </c>
    </row>
    <row r="4419" spans="1:22" x14ac:dyDescent="0.3">
      <c r="A4419" s="10" t="s">
        <v>105</v>
      </c>
      <c r="B4419" s="10" t="s">
        <v>106</v>
      </c>
      <c r="C4419" s="10">
        <v>3</v>
      </c>
      <c r="D4419" s="10">
        <v>2017</v>
      </c>
      <c r="E4419" s="4" t="s">
        <v>4003</v>
      </c>
      <c r="F4419" s="10">
        <v>341</v>
      </c>
      <c r="G4419" s="10" t="s">
        <v>4070</v>
      </c>
      <c r="H4419" s="10" t="s">
        <v>25</v>
      </c>
      <c r="I4419" s="11" t="s">
        <v>4072</v>
      </c>
      <c r="J4419" s="10" t="s">
        <v>26</v>
      </c>
      <c r="K4419" s="10" t="s">
        <v>25</v>
      </c>
      <c r="L4419" s="10">
        <v>54</v>
      </c>
      <c r="M4419" s="10" t="s">
        <v>139</v>
      </c>
      <c r="N4419" s="10">
        <v>50521</v>
      </c>
      <c r="O4419" s="10">
        <v>2</v>
      </c>
      <c r="P4419" s="10" t="str">
        <f t="shared" si="138"/>
        <v>VIJAY LAXMI GAUTAM|Salempur</v>
      </c>
      <c r="Q4419" s="4">
        <f>VLOOKUP(P:P,'[1]2017'!$D:$E,2,0)</f>
        <v>0</v>
      </c>
      <c r="R4419" s="4" t="str">
        <f>VLOOKUP(P:P,'[1]2017'!$D:$F,3,0)</f>
        <v>Post Graduate</v>
      </c>
      <c r="S4419" s="4" t="str">
        <f>VLOOKUP(P:P,'[1]2017'!$D:$G,4,0)</f>
        <v>Rs 1,48,00,000</v>
      </c>
      <c r="T4419" s="4" t="str">
        <f>VLOOKUP(P:P,'[1]2017'!$D:$H,5,0)</f>
        <v>Rs 2,62,000</v>
      </c>
      <c r="U4419" s="4" t="str">
        <f>VLOOKUP(P:P,'[1]2017'!$D:$I,6,0)</f>
        <v>SP</v>
      </c>
      <c r="V4419">
        <f t="shared" si="139"/>
        <v>0</v>
      </c>
    </row>
    <row r="4420" spans="1:22" x14ac:dyDescent="0.3">
      <c r="A4420" s="10" t="s">
        <v>105</v>
      </c>
      <c r="B4420" s="10" t="s">
        <v>106</v>
      </c>
      <c r="C4420" s="10">
        <v>3</v>
      </c>
      <c r="D4420" s="10">
        <v>2017</v>
      </c>
      <c r="E4420" s="4" t="s">
        <v>4003</v>
      </c>
      <c r="F4420" s="10">
        <v>341</v>
      </c>
      <c r="G4420" s="10" t="s">
        <v>4070</v>
      </c>
      <c r="H4420" s="10" t="s">
        <v>25</v>
      </c>
      <c r="I4420" s="11" t="s">
        <v>4073</v>
      </c>
      <c r="J4420" s="10" t="s">
        <v>16</v>
      </c>
      <c r="K4420" s="10" t="s">
        <v>25</v>
      </c>
      <c r="L4420" s="10">
        <v>37</v>
      </c>
      <c r="M4420" s="10" t="s">
        <v>37</v>
      </c>
      <c r="N4420" s="10">
        <v>28152</v>
      </c>
      <c r="O4420" s="10">
        <v>3</v>
      </c>
      <c r="P4420" s="10" t="str">
        <f t="shared" si="138"/>
        <v>RANVIJAY|Salempur</v>
      </c>
      <c r="Q4420" s="4">
        <f>VLOOKUP(P:P,'[1]2017'!$D:$E,2,0)</f>
        <v>0</v>
      </c>
      <c r="R4420" s="4" t="str">
        <f>VLOOKUP(P:P,'[1]2017'!$D:$F,3,0)</f>
        <v>Post Graduate</v>
      </c>
      <c r="S4420" s="4" t="str">
        <f>VLOOKUP(P:P,'[1]2017'!$D:$G,4,0)</f>
        <v>Rs 30,65,000</v>
      </c>
      <c r="T4420" s="4" t="str">
        <f>VLOOKUP(P:P,'[1]2017'!$D:$H,5,0)</f>
        <v>Rs 0</v>
      </c>
      <c r="U4420" s="4" t="str">
        <f>VLOOKUP(P:P,'[1]2017'!$D:$I,6,0)</f>
        <v>BSP</v>
      </c>
      <c r="V4420">
        <f t="shared" si="139"/>
        <v>0</v>
      </c>
    </row>
    <row r="4421" spans="1:22" x14ac:dyDescent="0.3">
      <c r="A4421" s="10" t="s">
        <v>105</v>
      </c>
      <c r="B4421" s="10" t="s">
        <v>106</v>
      </c>
      <c r="C4421" s="10">
        <v>3</v>
      </c>
      <c r="D4421" s="10">
        <v>2017</v>
      </c>
      <c r="E4421" s="4" t="s">
        <v>4003</v>
      </c>
      <c r="F4421" s="10">
        <v>341</v>
      </c>
      <c r="G4421" s="10" t="s">
        <v>4070</v>
      </c>
      <c r="H4421" s="10" t="s">
        <v>25</v>
      </c>
      <c r="I4421" s="11" t="s">
        <v>94</v>
      </c>
      <c r="J4421" s="10" t="s">
        <v>16</v>
      </c>
      <c r="K4421" s="10" t="s">
        <v>25</v>
      </c>
      <c r="L4421" s="10">
        <v>55</v>
      </c>
      <c r="M4421" s="10" t="s">
        <v>32</v>
      </c>
      <c r="N4421" s="10">
        <v>2280</v>
      </c>
      <c r="O4421" s="10">
        <v>4</v>
      </c>
      <c r="P4421" s="10" t="str">
        <f t="shared" si="138"/>
        <v>SATISH KUMAR|Salempur</v>
      </c>
      <c r="Q4421" s="4" t="e">
        <f>VLOOKUP(P:P,'[1]2017'!$D:$E,2,0)</f>
        <v>#N/A</v>
      </c>
      <c r="R4421" s="4" t="e">
        <f>VLOOKUP(P:P,'[1]2017'!$D:$F,3,0)</f>
        <v>#N/A</v>
      </c>
      <c r="S4421" s="4" t="e">
        <f>VLOOKUP(P:P,'[1]2017'!$D:$G,4,0)</f>
        <v>#N/A</v>
      </c>
      <c r="T4421" s="4" t="e">
        <f>VLOOKUP(P:P,'[1]2017'!$D:$H,5,0)</f>
        <v>#N/A</v>
      </c>
      <c r="U4421" s="4" t="e">
        <f>VLOOKUP(P:P,'[1]2017'!$D:$I,6,0)</f>
        <v>#N/A</v>
      </c>
      <c r="V4421">
        <f t="shared" si="139"/>
        <v>0</v>
      </c>
    </row>
    <row r="4422" spans="1:22" x14ac:dyDescent="0.3">
      <c r="A4422" s="10" t="s">
        <v>105</v>
      </c>
      <c r="B4422" s="10" t="s">
        <v>106</v>
      </c>
      <c r="C4422" s="10">
        <v>3</v>
      </c>
      <c r="D4422" s="10">
        <v>2017</v>
      </c>
      <c r="E4422" s="4" t="s">
        <v>4003</v>
      </c>
      <c r="F4422" s="10">
        <v>341</v>
      </c>
      <c r="G4422" s="10" t="s">
        <v>4070</v>
      </c>
      <c r="H4422" s="10" t="s">
        <v>25</v>
      </c>
      <c r="I4422" s="11" t="s">
        <v>19</v>
      </c>
      <c r="J4422" s="10" t="s">
        <v>20</v>
      </c>
      <c r="K4422" s="10" t="s">
        <v>20</v>
      </c>
      <c r="L4422" s="10" t="s">
        <v>20</v>
      </c>
      <c r="M4422" s="10" t="s">
        <v>21</v>
      </c>
      <c r="N4422" s="10">
        <v>1951</v>
      </c>
      <c r="O4422" s="10">
        <v>5</v>
      </c>
      <c r="P4422" s="10" t="str">
        <f t="shared" si="138"/>
        <v>None of the Above|Salempur</v>
      </c>
      <c r="Q4422" s="4" t="e">
        <f>VLOOKUP(P:P,'[1]2017'!$D:$E,2,0)</f>
        <v>#N/A</v>
      </c>
      <c r="R4422" s="4" t="e">
        <f>VLOOKUP(P:P,'[1]2017'!$D:$F,3,0)</f>
        <v>#N/A</v>
      </c>
      <c r="S4422" s="4" t="e">
        <f>VLOOKUP(P:P,'[1]2017'!$D:$G,4,0)</f>
        <v>#N/A</v>
      </c>
      <c r="T4422" s="4" t="e">
        <f>VLOOKUP(P:P,'[1]2017'!$D:$H,5,0)</f>
        <v>#N/A</v>
      </c>
      <c r="U4422" s="4" t="e">
        <f>VLOOKUP(P:P,'[1]2017'!$D:$I,6,0)</f>
        <v>#N/A</v>
      </c>
      <c r="V4422">
        <f t="shared" si="139"/>
        <v>0</v>
      </c>
    </row>
    <row r="4423" spans="1:22" x14ac:dyDescent="0.3">
      <c r="A4423" s="10" t="s">
        <v>105</v>
      </c>
      <c r="B4423" s="10" t="s">
        <v>106</v>
      </c>
      <c r="C4423" s="10">
        <v>3</v>
      </c>
      <c r="D4423" s="10">
        <v>2017</v>
      </c>
      <c r="E4423" s="4" t="s">
        <v>4003</v>
      </c>
      <c r="F4423" s="10">
        <v>341</v>
      </c>
      <c r="G4423" s="10" t="s">
        <v>4070</v>
      </c>
      <c r="H4423" s="10" t="s">
        <v>25</v>
      </c>
      <c r="I4423" s="11" t="s">
        <v>2815</v>
      </c>
      <c r="J4423" s="10" t="s">
        <v>16</v>
      </c>
      <c r="K4423" s="10" t="s">
        <v>25</v>
      </c>
      <c r="L4423" s="10">
        <v>46</v>
      </c>
      <c r="M4423" s="10" t="s">
        <v>23</v>
      </c>
      <c r="N4423" s="10">
        <v>1055</v>
      </c>
      <c r="O4423" s="10">
        <v>6</v>
      </c>
      <c r="P4423" s="10" t="str">
        <f t="shared" si="138"/>
        <v>RAMKRIPAL|Salempur</v>
      </c>
      <c r="Q4423" s="4">
        <f>VLOOKUP(P:P,'[1]2017'!$D:$E,2,0)</f>
        <v>0</v>
      </c>
      <c r="R4423" s="4" t="str">
        <f>VLOOKUP(P:P,'[1]2017'!$D:$F,3,0)</f>
        <v>8th Pass</v>
      </c>
      <c r="S4423" s="4" t="str">
        <f>VLOOKUP(P:P,'[1]2017'!$D:$G,4,0)</f>
        <v>Rs 2,30,000</v>
      </c>
      <c r="T4423" s="4" t="str">
        <f>VLOOKUP(P:P,'[1]2017'!$D:$H,5,0)</f>
        <v>Rs 0</v>
      </c>
      <c r="U4423" s="4" t="str">
        <f>VLOOKUP(P:P,'[1]2017'!$D:$I,6,0)</f>
        <v>IND</v>
      </c>
      <c r="V4423">
        <f t="shared" si="139"/>
        <v>0</v>
      </c>
    </row>
    <row r="4424" spans="1:22" x14ac:dyDescent="0.3">
      <c r="A4424" s="10" t="s">
        <v>105</v>
      </c>
      <c r="B4424" s="10" t="s">
        <v>106</v>
      </c>
      <c r="C4424" s="10">
        <v>3</v>
      </c>
      <c r="D4424" s="10">
        <v>2017</v>
      </c>
      <c r="E4424" s="4" t="s">
        <v>4003</v>
      </c>
      <c r="F4424" s="10">
        <v>341</v>
      </c>
      <c r="G4424" s="10" t="s">
        <v>4070</v>
      </c>
      <c r="H4424" s="10" t="s">
        <v>25</v>
      </c>
      <c r="I4424" s="11" t="s">
        <v>4074</v>
      </c>
      <c r="J4424" s="10" t="s">
        <v>16</v>
      </c>
      <c r="K4424" s="10" t="s">
        <v>25</v>
      </c>
      <c r="L4424" s="10">
        <v>61</v>
      </c>
      <c r="M4424" s="10" t="s">
        <v>232</v>
      </c>
      <c r="N4424" s="10">
        <v>812</v>
      </c>
      <c r="O4424" s="10">
        <v>7</v>
      </c>
      <c r="P4424" s="10" t="str">
        <f t="shared" si="138"/>
        <v>MUNNILAL PASWAN|Salempur</v>
      </c>
      <c r="Q4424" s="4" t="e">
        <f>VLOOKUP(P:P,'[1]2017'!$D:$E,2,0)</f>
        <v>#N/A</v>
      </c>
      <c r="R4424" s="4" t="e">
        <f>VLOOKUP(P:P,'[1]2017'!$D:$F,3,0)</f>
        <v>#N/A</v>
      </c>
      <c r="S4424" s="4" t="e">
        <f>VLOOKUP(P:P,'[1]2017'!$D:$G,4,0)</f>
        <v>#N/A</v>
      </c>
      <c r="T4424" s="4" t="e">
        <f>VLOOKUP(P:P,'[1]2017'!$D:$H,5,0)</f>
        <v>#N/A</v>
      </c>
      <c r="U4424" s="4" t="e">
        <f>VLOOKUP(P:P,'[1]2017'!$D:$I,6,0)</f>
        <v>#N/A</v>
      </c>
      <c r="V4424">
        <f t="shared" si="139"/>
        <v>0</v>
      </c>
    </row>
    <row r="4425" spans="1:22" x14ac:dyDescent="0.3">
      <c r="A4425" s="10" t="s">
        <v>105</v>
      </c>
      <c r="B4425" s="10" t="s">
        <v>106</v>
      </c>
      <c r="C4425" s="10">
        <v>3</v>
      </c>
      <c r="D4425" s="10">
        <v>2017</v>
      </c>
      <c r="E4425" s="4" t="s">
        <v>4003</v>
      </c>
      <c r="F4425" s="10">
        <v>341</v>
      </c>
      <c r="G4425" s="10" t="s">
        <v>4070</v>
      </c>
      <c r="H4425" s="10" t="s">
        <v>25</v>
      </c>
      <c r="I4425" s="11" t="s">
        <v>4075</v>
      </c>
      <c r="J4425" s="10" t="s">
        <v>16</v>
      </c>
      <c r="K4425" s="10" t="s">
        <v>25</v>
      </c>
      <c r="L4425" s="10">
        <v>62</v>
      </c>
      <c r="M4425" s="10" t="s">
        <v>169</v>
      </c>
      <c r="N4425" s="10">
        <v>661</v>
      </c>
      <c r="O4425" s="10">
        <v>8</v>
      </c>
      <c r="P4425" s="10" t="str">
        <f t="shared" si="138"/>
        <v>RAMESH CHANDA SAHANI|Salempur</v>
      </c>
      <c r="Q4425" s="4" t="e">
        <f>VLOOKUP(P:P,'[1]2017'!$D:$E,2,0)</f>
        <v>#N/A</v>
      </c>
      <c r="R4425" s="4" t="e">
        <f>VLOOKUP(P:P,'[1]2017'!$D:$F,3,0)</f>
        <v>#N/A</v>
      </c>
      <c r="S4425" s="4" t="e">
        <f>VLOOKUP(P:P,'[1]2017'!$D:$G,4,0)</f>
        <v>#N/A</v>
      </c>
      <c r="T4425" s="4" t="e">
        <f>VLOOKUP(P:P,'[1]2017'!$D:$H,5,0)</f>
        <v>#N/A</v>
      </c>
      <c r="U4425" s="4" t="e">
        <f>VLOOKUP(P:P,'[1]2017'!$D:$I,6,0)</f>
        <v>#N/A</v>
      </c>
      <c r="V4425">
        <f t="shared" si="139"/>
        <v>0</v>
      </c>
    </row>
    <row r="4426" spans="1:22" x14ac:dyDescent="0.3">
      <c r="A4426" s="10" t="s">
        <v>105</v>
      </c>
      <c r="B4426" s="10" t="s">
        <v>106</v>
      </c>
      <c r="C4426" s="10">
        <v>3</v>
      </c>
      <c r="D4426" s="10">
        <v>2017</v>
      </c>
      <c r="E4426" s="4" t="s">
        <v>4003</v>
      </c>
      <c r="F4426" s="10">
        <v>341</v>
      </c>
      <c r="G4426" s="10" t="s">
        <v>4070</v>
      </c>
      <c r="H4426" s="10" t="s">
        <v>25</v>
      </c>
      <c r="I4426" s="11" t="s">
        <v>81</v>
      </c>
      <c r="J4426" s="10" t="s">
        <v>16</v>
      </c>
      <c r="K4426" s="10" t="s">
        <v>25</v>
      </c>
      <c r="L4426" s="10">
        <v>36</v>
      </c>
      <c r="M4426" s="10" t="s">
        <v>47</v>
      </c>
      <c r="N4426" s="10">
        <v>441</v>
      </c>
      <c r="O4426" s="10">
        <v>9</v>
      </c>
      <c r="P4426" s="10" t="str">
        <f t="shared" si="138"/>
        <v>ARUN KUMAR|Salempur</v>
      </c>
      <c r="Q4426" s="4">
        <f>VLOOKUP(P:P,'[1]2017'!$D:$E,2,0)</f>
        <v>0</v>
      </c>
      <c r="R4426" s="4" t="str">
        <f>VLOOKUP(P:P,'[1]2017'!$D:$F,3,0)</f>
        <v>Post Graduate</v>
      </c>
      <c r="S4426" s="4" t="str">
        <f>VLOOKUP(P:P,'[1]2017'!$D:$G,4,0)</f>
        <v>Rs 9,00,000</v>
      </c>
      <c r="T4426" s="4" t="str">
        <f>VLOOKUP(P:P,'[1]2017'!$D:$H,5,0)</f>
        <v>Rs 6,50,000</v>
      </c>
      <c r="U4426" s="4" t="str">
        <f>VLOOKUP(P:P,'[1]2017'!$D:$I,6,0)</f>
        <v>CPI(ML)(L)</v>
      </c>
      <c r="V4426">
        <f t="shared" si="139"/>
        <v>0</v>
      </c>
    </row>
    <row r="4427" spans="1:22" x14ac:dyDescent="0.3">
      <c r="A4427" s="10" t="s">
        <v>105</v>
      </c>
      <c r="B4427" s="10" t="s">
        <v>106</v>
      </c>
      <c r="C4427" s="10">
        <v>3</v>
      </c>
      <c r="D4427" s="10">
        <v>2017</v>
      </c>
      <c r="E4427" s="4" t="s">
        <v>4003</v>
      </c>
      <c r="F4427" s="10">
        <v>341</v>
      </c>
      <c r="G4427" s="10" t="s">
        <v>4070</v>
      </c>
      <c r="H4427" s="10" t="s">
        <v>25</v>
      </c>
      <c r="I4427" s="11" t="s">
        <v>4076</v>
      </c>
      <c r="J4427" s="10" t="s">
        <v>16</v>
      </c>
      <c r="K4427" s="10" t="s">
        <v>25</v>
      </c>
      <c r="L4427" s="10">
        <v>43</v>
      </c>
      <c r="M4427" s="10" t="s">
        <v>24</v>
      </c>
      <c r="N4427" s="10">
        <v>373</v>
      </c>
      <c r="O4427" s="10">
        <v>10</v>
      </c>
      <c r="P4427" s="10" t="str">
        <f t="shared" si="138"/>
        <v>CHANDESHWAR|Salempur</v>
      </c>
      <c r="Q4427" s="4">
        <f>VLOOKUP(P:P,'[1]2017'!$D:$E,2,0)</f>
        <v>0</v>
      </c>
      <c r="R4427" s="4" t="str">
        <f>VLOOKUP(P:P,'[1]2017'!$D:$F,3,0)</f>
        <v>12th Pass</v>
      </c>
      <c r="S4427" s="4" t="str">
        <f>VLOOKUP(P:P,'[1]2017'!$D:$G,4,0)</f>
        <v>Rs 1,87,000</v>
      </c>
      <c r="T4427" s="4" t="str">
        <f>VLOOKUP(P:P,'[1]2017'!$D:$H,5,0)</f>
        <v>Rs 0</v>
      </c>
      <c r="U4427" s="4" t="str">
        <f>VLOOKUP(P:P,'[1]2017'!$D:$I,6,0)</f>
        <v>Bahujan Mukti Party</v>
      </c>
      <c r="V4427">
        <f t="shared" si="139"/>
        <v>0</v>
      </c>
    </row>
    <row r="4428" spans="1:22" x14ac:dyDescent="0.3">
      <c r="A4428" s="10" t="s">
        <v>105</v>
      </c>
      <c r="B4428" s="10" t="s">
        <v>106</v>
      </c>
      <c r="C4428" s="10">
        <v>3</v>
      </c>
      <c r="D4428" s="10">
        <v>2017</v>
      </c>
      <c r="E4428" s="4" t="s">
        <v>4003</v>
      </c>
      <c r="F4428" s="10">
        <v>342</v>
      </c>
      <c r="G4428" s="10" t="s">
        <v>4077</v>
      </c>
      <c r="H4428" s="10" t="s">
        <v>15</v>
      </c>
      <c r="I4428" s="11" t="s">
        <v>4078</v>
      </c>
      <c r="J4428" s="10" t="s">
        <v>16</v>
      </c>
      <c r="K4428" s="10" t="s">
        <v>15</v>
      </c>
      <c r="L4428" s="10">
        <v>76</v>
      </c>
      <c r="M4428" s="10" t="s">
        <v>18</v>
      </c>
      <c r="N4428" s="10">
        <v>61996</v>
      </c>
      <c r="O4428" s="10">
        <v>1</v>
      </c>
      <c r="P4428" s="10" t="str">
        <f t="shared" si="138"/>
        <v>SURESH TIWARI|Barhaj</v>
      </c>
      <c r="Q4428" s="4">
        <f>VLOOKUP(P:P,'[1]2017'!$D:$E,2,0)</f>
        <v>0</v>
      </c>
      <c r="R4428" s="4" t="str">
        <f>VLOOKUP(P:P,'[1]2017'!$D:$F,3,0)</f>
        <v>8th Pass</v>
      </c>
      <c r="S4428" s="4" t="str">
        <f>VLOOKUP(P:P,'[1]2017'!$D:$G,4,0)</f>
        <v>Rs 11,90,02,462</v>
      </c>
      <c r="T4428" s="4" t="str">
        <f>VLOOKUP(P:P,'[1]2017'!$D:$H,5,0)</f>
        <v>Rs 0</v>
      </c>
      <c r="U4428" s="4" t="str">
        <f>VLOOKUP(P:P,'[1]2017'!$D:$I,6,0)</f>
        <v>BJP</v>
      </c>
      <c r="V4428">
        <f t="shared" si="139"/>
        <v>1</v>
      </c>
    </row>
    <row r="4429" spans="1:22" x14ac:dyDescent="0.3">
      <c r="A4429" s="10" t="s">
        <v>105</v>
      </c>
      <c r="B4429" s="10" t="s">
        <v>106</v>
      </c>
      <c r="C4429" s="10">
        <v>3</v>
      </c>
      <c r="D4429" s="10">
        <v>2017</v>
      </c>
      <c r="E4429" s="4" t="s">
        <v>4003</v>
      </c>
      <c r="F4429" s="10">
        <v>342</v>
      </c>
      <c r="G4429" s="10" t="s">
        <v>4077</v>
      </c>
      <c r="H4429" s="10" t="s">
        <v>15</v>
      </c>
      <c r="I4429" s="11" t="s">
        <v>4079</v>
      </c>
      <c r="J4429" s="10" t="s">
        <v>16</v>
      </c>
      <c r="K4429" s="10" t="s">
        <v>15</v>
      </c>
      <c r="L4429" s="10">
        <v>27</v>
      </c>
      <c r="M4429" s="10" t="s">
        <v>37</v>
      </c>
      <c r="N4429" s="10">
        <v>50280</v>
      </c>
      <c r="O4429" s="10">
        <v>2</v>
      </c>
      <c r="P4429" s="10" t="str">
        <f t="shared" si="138"/>
        <v>MURLI MANOHAR JAISWAL|Barhaj</v>
      </c>
      <c r="Q4429" s="4">
        <f>VLOOKUP(P:P,'[1]2017'!$D:$E,2,0)</f>
        <v>2</v>
      </c>
      <c r="R4429" s="4" t="str">
        <f>VLOOKUP(P:P,'[1]2017'!$D:$F,3,0)</f>
        <v>Graduate Professional</v>
      </c>
      <c r="S4429" s="4" t="str">
        <f>VLOOKUP(P:P,'[1]2017'!$D:$G,4,0)</f>
        <v>Rs 1,73,48,360</v>
      </c>
      <c r="T4429" s="4" t="str">
        <f>VLOOKUP(P:P,'[1]2017'!$D:$H,5,0)</f>
        <v>Rs 24,00,000</v>
      </c>
      <c r="U4429" s="4" t="str">
        <f>VLOOKUP(P:P,'[1]2017'!$D:$I,6,0)</f>
        <v>BSP</v>
      </c>
      <c r="V4429">
        <f t="shared" si="139"/>
        <v>0</v>
      </c>
    </row>
    <row r="4430" spans="1:22" x14ac:dyDescent="0.3">
      <c r="A4430" s="10" t="s">
        <v>105</v>
      </c>
      <c r="B4430" s="10" t="s">
        <v>106</v>
      </c>
      <c r="C4430" s="10">
        <v>3</v>
      </c>
      <c r="D4430" s="10">
        <v>2017</v>
      </c>
      <c r="E4430" s="4" t="s">
        <v>4003</v>
      </c>
      <c r="F4430" s="10">
        <v>342</v>
      </c>
      <c r="G4430" s="10" t="s">
        <v>4077</v>
      </c>
      <c r="H4430" s="10" t="s">
        <v>15</v>
      </c>
      <c r="I4430" s="11" t="s">
        <v>4080</v>
      </c>
      <c r="J4430" s="10" t="s">
        <v>16</v>
      </c>
      <c r="K4430" s="10" t="s">
        <v>15</v>
      </c>
      <c r="L4430" s="10">
        <v>31</v>
      </c>
      <c r="M4430" s="10" t="s">
        <v>139</v>
      </c>
      <c r="N4430" s="10">
        <v>27761</v>
      </c>
      <c r="O4430" s="10">
        <v>3</v>
      </c>
      <c r="P4430" s="10" t="str">
        <f t="shared" si="138"/>
        <v>PURNENDU TIWARI URF P.D.TIWARI|Barhaj</v>
      </c>
      <c r="Q4430" s="4" t="e">
        <f>VLOOKUP(P:P,'[1]2017'!$D:$E,2,0)</f>
        <v>#N/A</v>
      </c>
      <c r="R4430" s="4" t="e">
        <f>VLOOKUP(P:P,'[1]2017'!$D:$F,3,0)</f>
        <v>#N/A</v>
      </c>
      <c r="S4430" s="4" t="e">
        <f>VLOOKUP(P:P,'[1]2017'!$D:$G,4,0)</f>
        <v>#N/A</v>
      </c>
      <c r="T4430" s="4" t="e">
        <f>VLOOKUP(P:P,'[1]2017'!$D:$H,5,0)</f>
        <v>#N/A</v>
      </c>
      <c r="U4430" s="4" t="e">
        <f>VLOOKUP(P:P,'[1]2017'!$D:$I,6,0)</f>
        <v>#N/A</v>
      </c>
      <c r="V4430">
        <f t="shared" si="139"/>
        <v>0</v>
      </c>
    </row>
    <row r="4431" spans="1:22" x14ac:dyDescent="0.3">
      <c r="A4431" s="10" t="s">
        <v>105</v>
      </c>
      <c r="B4431" s="10" t="s">
        <v>106</v>
      </c>
      <c r="C4431" s="10">
        <v>3</v>
      </c>
      <c r="D4431" s="10">
        <v>2017</v>
      </c>
      <c r="E4431" s="4" t="s">
        <v>4003</v>
      </c>
      <c r="F4431" s="10">
        <v>342</v>
      </c>
      <c r="G4431" s="10" t="s">
        <v>4077</v>
      </c>
      <c r="H4431" s="10" t="s">
        <v>15</v>
      </c>
      <c r="I4431" s="11" t="s">
        <v>4081</v>
      </c>
      <c r="J4431" s="10" t="s">
        <v>16</v>
      </c>
      <c r="K4431" s="10" t="s">
        <v>15</v>
      </c>
      <c r="L4431" s="10">
        <v>38</v>
      </c>
      <c r="M4431" s="10" t="s">
        <v>23</v>
      </c>
      <c r="N4431" s="10">
        <v>18489</v>
      </c>
      <c r="O4431" s="10">
        <v>4</v>
      </c>
      <c r="P4431" s="10" t="str">
        <f t="shared" si="138"/>
        <v>GIRENDRA PRATAP YADAV|Barhaj</v>
      </c>
      <c r="Q4431" s="4">
        <f>VLOOKUP(P:P,'[1]2017'!$D:$E,2,0)</f>
        <v>0</v>
      </c>
      <c r="R4431" s="4" t="str">
        <f>VLOOKUP(P:P,'[1]2017'!$D:$F,3,0)</f>
        <v>Graduate</v>
      </c>
      <c r="S4431" s="4" t="str">
        <f>VLOOKUP(P:P,'[1]2017'!$D:$G,4,0)</f>
        <v>Rs 82,48,747</v>
      </c>
      <c r="T4431" s="4" t="str">
        <f>VLOOKUP(P:P,'[1]2017'!$D:$H,5,0)</f>
        <v>Rs 8,11,790</v>
      </c>
      <c r="U4431" s="4" t="str">
        <f>VLOOKUP(P:P,'[1]2017'!$D:$I,6,0)</f>
        <v>IND</v>
      </c>
      <c r="V4431">
        <f t="shared" si="139"/>
        <v>0</v>
      </c>
    </row>
    <row r="4432" spans="1:22" x14ac:dyDescent="0.3">
      <c r="A4432" s="10" t="s">
        <v>105</v>
      </c>
      <c r="B4432" s="10" t="s">
        <v>106</v>
      </c>
      <c r="C4432" s="10">
        <v>3</v>
      </c>
      <c r="D4432" s="10">
        <v>2017</v>
      </c>
      <c r="E4432" s="4" t="s">
        <v>4003</v>
      </c>
      <c r="F4432" s="10">
        <v>342</v>
      </c>
      <c r="G4432" s="10" t="s">
        <v>4077</v>
      </c>
      <c r="H4432" s="10" t="s">
        <v>15</v>
      </c>
      <c r="I4432" s="11" t="s">
        <v>4082</v>
      </c>
      <c r="J4432" s="10" t="s">
        <v>16</v>
      </c>
      <c r="K4432" s="10" t="s">
        <v>15</v>
      </c>
      <c r="L4432" s="10">
        <v>35</v>
      </c>
      <c r="M4432" s="10" t="s">
        <v>28</v>
      </c>
      <c r="N4432" s="10">
        <v>2106</v>
      </c>
      <c r="O4432" s="10">
        <v>5</v>
      </c>
      <c r="P4432" s="10" t="str">
        <f t="shared" si="138"/>
        <v>JAI PRAKASH KUSHWAHA|Barhaj</v>
      </c>
      <c r="Q4432" s="4" t="e">
        <f>VLOOKUP(P:P,'[1]2017'!$D:$E,2,0)</f>
        <v>#N/A</v>
      </c>
      <c r="R4432" s="4" t="e">
        <f>VLOOKUP(P:P,'[1]2017'!$D:$F,3,0)</f>
        <v>#N/A</v>
      </c>
      <c r="S4432" s="4" t="e">
        <f>VLOOKUP(P:P,'[1]2017'!$D:$G,4,0)</f>
        <v>#N/A</v>
      </c>
      <c r="T4432" s="4" t="e">
        <f>VLOOKUP(P:P,'[1]2017'!$D:$H,5,0)</f>
        <v>#N/A</v>
      </c>
      <c r="U4432" s="4" t="e">
        <f>VLOOKUP(P:P,'[1]2017'!$D:$I,6,0)</f>
        <v>#N/A</v>
      </c>
      <c r="V4432">
        <f t="shared" si="139"/>
        <v>0</v>
      </c>
    </row>
    <row r="4433" spans="1:22" x14ac:dyDescent="0.3">
      <c r="A4433" s="10" t="s">
        <v>105</v>
      </c>
      <c r="B4433" s="10" t="s">
        <v>106</v>
      </c>
      <c r="C4433" s="10">
        <v>3</v>
      </c>
      <c r="D4433" s="10">
        <v>2017</v>
      </c>
      <c r="E4433" s="4" t="s">
        <v>4003</v>
      </c>
      <c r="F4433" s="10">
        <v>342</v>
      </c>
      <c r="G4433" s="10" t="s">
        <v>4077</v>
      </c>
      <c r="H4433" s="10" t="s">
        <v>15</v>
      </c>
      <c r="I4433" s="11" t="s">
        <v>19</v>
      </c>
      <c r="J4433" s="10" t="s">
        <v>20</v>
      </c>
      <c r="K4433" s="10" t="s">
        <v>20</v>
      </c>
      <c r="L4433" s="10" t="s">
        <v>20</v>
      </c>
      <c r="M4433" s="10" t="s">
        <v>21</v>
      </c>
      <c r="N4433" s="10">
        <v>1338</v>
      </c>
      <c r="O4433" s="10">
        <v>6</v>
      </c>
      <c r="P4433" s="10" t="str">
        <f t="shared" si="138"/>
        <v>None of the Above|Barhaj</v>
      </c>
      <c r="Q4433" s="4" t="e">
        <f>VLOOKUP(P:P,'[1]2017'!$D:$E,2,0)</f>
        <v>#N/A</v>
      </c>
      <c r="R4433" s="4" t="e">
        <f>VLOOKUP(P:P,'[1]2017'!$D:$F,3,0)</f>
        <v>#N/A</v>
      </c>
      <c r="S4433" s="4" t="e">
        <f>VLOOKUP(P:P,'[1]2017'!$D:$G,4,0)</f>
        <v>#N/A</v>
      </c>
      <c r="T4433" s="4" t="e">
        <f>VLOOKUP(P:P,'[1]2017'!$D:$H,5,0)</f>
        <v>#N/A</v>
      </c>
      <c r="U4433" s="4" t="e">
        <f>VLOOKUP(P:P,'[1]2017'!$D:$I,6,0)</f>
        <v>#N/A</v>
      </c>
      <c r="V4433">
        <f t="shared" si="139"/>
        <v>0</v>
      </c>
    </row>
    <row r="4434" spans="1:22" x14ac:dyDescent="0.3">
      <c r="A4434" s="10" t="s">
        <v>105</v>
      </c>
      <c r="B4434" s="10" t="s">
        <v>106</v>
      </c>
      <c r="C4434" s="10">
        <v>3</v>
      </c>
      <c r="D4434" s="10">
        <v>2017</v>
      </c>
      <c r="E4434" s="4" t="s">
        <v>4003</v>
      </c>
      <c r="F4434" s="10">
        <v>342</v>
      </c>
      <c r="G4434" s="10" t="s">
        <v>4077</v>
      </c>
      <c r="H4434" s="10" t="s">
        <v>15</v>
      </c>
      <c r="I4434" s="11" t="s">
        <v>4083</v>
      </c>
      <c r="J4434" s="10" t="s">
        <v>16</v>
      </c>
      <c r="K4434" s="10" t="s">
        <v>15</v>
      </c>
      <c r="L4434" s="10">
        <v>45</v>
      </c>
      <c r="M4434" s="10" t="s">
        <v>23</v>
      </c>
      <c r="N4434" s="10">
        <v>1277</v>
      </c>
      <c r="O4434" s="10">
        <v>7</v>
      </c>
      <c r="P4434" s="10" t="str">
        <f t="shared" si="138"/>
        <v>DR. CHATURANAN OJHA|Barhaj</v>
      </c>
      <c r="Q4434" s="4" t="e">
        <f>VLOOKUP(P:P,'[1]2017'!$D:$E,2,0)</f>
        <v>#N/A</v>
      </c>
      <c r="R4434" s="4" t="e">
        <f>VLOOKUP(P:P,'[1]2017'!$D:$F,3,0)</f>
        <v>#N/A</v>
      </c>
      <c r="S4434" s="4" t="e">
        <f>VLOOKUP(P:P,'[1]2017'!$D:$G,4,0)</f>
        <v>#N/A</v>
      </c>
      <c r="T4434" s="4" t="e">
        <f>VLOOKUP(P:P,'[1]2017'!$D:$H,5,0)</f>
        <v>#N/A</v>
      </c>
      <c r="U4434" s="4" t="e">
        <f>VLOOKUP(P:P,'[1]2017'!$D:$I,6,0)</f>
        <v>#N/A</v>
      </c>
      <c r="V4434">
        <f t="shared" si="139"/>
        <v>0</v>
      </c>
    </row>
    <row r="4435" spans="1:22" x14ac:dyDescent="0.3">
      <c r="A4435" s="10" t="s">
        <v>105</v>
      </c>
      <c r="B4435" s="10" t="s">
        <v>106</v>
      </c>
      <c r="C4435" s="10">
        <v>3</v>
      </c>
      <c r="D4435" s="10">
        <v>2017</v>
      </c>
      <c r="E4435" s="4" t="s">
        <v>4003</v>
      </c>
      <c r="F4435" s="10">
        <v>342</v>
      </c>
      <c r="G4435" s="10" t="s">
        <v>4077</v>
      </c>
      <c r="H4435" s="10" t="s">
        <v>15</v>
      </c>
      <c r="I4435" s="11" t="s">
        <v>4084</v>
      </c>
      <c r="J4435" s="10" t="s">
        <v>16</v>
      </c>
      <c r="K4435" s="10" t="s">
        <v>15</v>
      </c>
      <c r="L4435" s="10">
        <v>46</v>
      </c>
      <c r="M4435" s="10" t="s">
        <v>115</v>
      </c>
      <c r="N4435" s="10">
        <v>1002</v>
      </c>
      <c r="O4435" s="10">
        <v>8</v>
      </c>
      <c r="P4435" s="10" t="str">
        <f t="shared" si="138"/>
        <v>SURESH SINGH YADAV|Barhaj</v>
      </c>
      <c r="Q4435" s="4" t="e">
        <f>VLOOKUP(P:P,'[1]2017'!$D:$E,2,0)</f>
        <v>#N/A</v>
      </c>
      <c r="R4435" s="4" t="e">
        <f>VLOOKUP(P:P,'[1]2017'!$D:$F,3,0)</f>
        <v>#N/A</v>
      </c>
      <c r="S4435" s="4" t="e">
        <f>VLOOKUP(P:P,'[1]2017'!$D:$G,4,0)</f>
        <v>#N/A</v>
      </c>
      <c r="T4435" s="4" t="e">
        <f>VLOOKUP(P:P,'[1]2017'!$D:$H,5,0)</f>
        <v>#N/A</v>
      </c>
      <c r="U4435" s="4" t="e">
        <f>VLOOKUP(P:P,'[1]2017'!$D:$I,6,0)</f>
        <v>#N/A</v>
      </c>
      <c r="V4435">
        <f t="shared" si="139"/>
        <v>0</v>
      </c>
    </row>
    <row r="4436" spans="1:22" x14ac:dyDescent="0.3">
      <c r="A4436" s="10" t="s">
        <v>105</v>
      </c>
      <c r="B4436" s="10" t="s">
        <v>106</v>
      </c>
      <c r="C4436" s="10">
        <v>3</v>
      </c>
      <c r="D4436" s="10">
        <v>2017</v>
      </c>
      <c r="E4436" s="4" t="s">
        <v>4003</v>
      </c>
      <c r="F4436" s="10">
        <v>342</v>
      </c>
      <c r="G4436" s="10" t="s">
        <v>4077</v>
      </c>
      <c r="H4436" s="10" t="s">
        <v>15</v>
      </c>
      <c r="I4436" s="11" t="s">
        <v>4085</v>
      </c>
      <c r="J4436" s="10" t="s">
        <v>16</v>
      </c>
      <c r="K4436" s="10" t="s">
        <v>15</v>
      </c>
      <c r="L4436" s="10">
        <v>49</v>
      </c>
      <c r="M4436" s="10" t="s">
        <v>1205</v>
      </c>
      <c r="N4436" s="10">
        <v>821</v>
      </c>
      <c r="O4436" s="10">
        <v>9</v>
      </c>
      <c r="P4436" s="10" t="str">
        <f t="shared" si="138"/>
        <v>JAI PRAKASH URF SWAMIJI|Barhaj</v>
      </c>
      <c r="Q4436" s="4" t="e">
        <f>VLOOKUP(P:P,'[1]2017'!$D:$E,2,0)</f>
        <v>#N/A</v>
      </c>
      <c r="R4436" s="4" t="e">
        <f>VLOOKUP(P:P,'[1]2017'!$D:$F,3,0)</f>
        <v>#N/A</v>
      </c>
      <c r="S4436" s="4" t="e">
        <f>VLOOKUP(P:P,'[1]2017'!$D:$G,4,0)</f>
        <v>#N/A</v>
      </c>
      <c r="T4436" s="4" t="e">
        <f>VLOOKUP(P:P,'[1]2017'!$D:$H,5,0)</f>
        <v>#N/A</v>
      </c>
      <c r="U4436" s="4" t="e">
        <f>VLOOKUP(P:P,'[1]2017'!$D:$I,6,0)</f>
        <v>#N/A</v>
      </c>
      <c r="V4436">
        <f t="shared" si="139"/>
        <v>0</v>
      </c>
    </row>
    <row r="4437" spans="1:22" x14ac:dyDescent="0.3">
      <c r="A4437" s="10" t="s">
        <v>105</v>
      </c>
      <c r="B4437" s="10" t="s">
        <v>106</v>
      </c>
      <c r="C4437" s="10">
        <v>3</v>
      </c>
      <c r="D4437" s="10">
        <v>2017</v>
      </c>
      <c r="E4437" s="4" t="s">
        <v>4003</v>
      </c>
      <c r="F4437" s="10">
        <v>342</v>
      </c>
      <c r="G4437" s="10" t="s">
        <v>4077</v>
      </c>
      <c r="H4437" s="10" t="s">
        <v>15</v>
      </c>
      <c r="I4437" s="11" t="s">
        <v>4086</v>
      </c>
      <c r="J4437" s="10" t="s">
        <v>16</v>
      </c>
      <c r="K4437" s="10" t="s">
        <v>15</v>
      </c>
      <c r="L4437" s="10">
        <v>58</v>
      </c>
      <c r="M4437" s="10" t="s">
        <v>4087</v>
      </c>
      <c r="N4437" s="10">
        <v>793</v>
      </c>
      <c r="O4437" s="10">
        <v>10</v>
      </c>
      <c r="P4437" s="10" t="str">
        <f t="shared" si="138"/>
        <v>BIJAI SHANKAR SINGH KAUSHIK|Barhaj</v>
      </c>
      <c r="Q4437" s="4" t="e">
        <f>VLOOKUP(P:P,'[1]2017'!$D:$E,2,0)</f>
        <v>#N/A</v>
      </c>
      <c r="R4437" s="4" t="e">
        <f>VLOOKUP(P:P,'[1]2017'!$D:$F,3,0)</f>
        <v>#N/A</v>
      </c>
      <c r="S4437" s="4" t="e">
        <f>VLOOKUP(P:P,'[1]2017'!$D:$G,4,0)</f>
        <v>#N/A</v>
      </c>
      <c r="T4437" s="4" t="e">
        <f>VLOOKUP(P:P,'[1]2017'!$D:$H,5,0)</f>
        <v>#N/A</v>
      </c>
      <c r="U4437" s="4" t="e">
        <f>VLOOKUP(P:P,'[1]2017'!$D:$I,6,0)</f>
        <v>#N/A</v>
      </c>
      <c r="V4437">
        <f t="shared" si="139"/>
        <v>0</v>
      </c>
    </row>
    <row r="4438" spans="1:22" x14ac:dyDescent="0.3">
      <c r="A4438" s="10" t="s">
        <v>105</v>
      </c>
      <c r="B4438" s="10" t="s">
        <v>106</v>
      </c>
      <c r="C4438" s="10">
        <v>3</v>
      </c>
      <c r="D4438" s="10">
        <v>2017</v>
      </c>
      <c r="E4438" s="4" t="s">
        <v>4003</v>
      </c>
      <c r="F4438" s="10">
        <v>342</v>
      </c>
      <c r="G4438" s="10" t="s">
        <v>4077</v>
      </c>
      <c r="H4438" s="10" t="s">
        <v>15</v>
      </c>
      <c r="I4438" s="11" t="s">
        <v>4088</v>
      </c>
      <c r="J4438" s="10" t="s">
        <v>16</v>
      </c>
      <c r="K4438" s="10" t="s">
        <v>15</v>
      </c>
      <c r="L4438" s="10">
        <v>40</v>
      </c>
      <c r="M4438" s="10" t="s">
        <v>4089</v>
      </c>
      <c r="N4438" s="10">
        <v>787</v>
      </c>
      <c r="O4438" s="10">
        <v>11</v>
      </c>
      <c r="P4438" s="10" t="str">
        <f t="shared" ref="P4438:P4501" si="140">I4438&amp;"|"&amp;G4438</f>
        <v>HAREKRISHAN SINGH VISHEN|Barhaj</v>
      </c>
      <c r="Q4438" s="4" t="e">
        <f>VLOOKUP(P:P,'[1]2017'!$D:$E,2,0)</f>
        <v>#N/A</v>
      </c>
      <c r="R4438" s="4" t="e">
        <f>VLOOKUP(P:P,'[1]2017'!$D:$F,3,0)</f>
        <v>#N/A</v>
      </c>
      <c r="S4438" s="4" t="e">
        <f>VLOOKUP(P:P,'[1]2017'!$D:$G,4,0)</f>
        <v>#N/A</v>
      </c>
      <c r="T4438" s="4" t="e">
        <f>VLOOKUP(P:P,'[1]2017'!$D:$H,5,0)</f>
        <v>#N/A</v>
      </c>
      <c r="U4438" s="4" t="e">
        <f>VLOOKUP(P:P,'[1]2017'!$D:$I,6,0)</f>
        <v>#N/A</v>
      </c>
      <c r="V4438">
        <f t="shared" si="139"/>
        <v>0</v>
      </c>
    </row>
    <row r="4439" spans="1:22" x14ac:dyDescent="0.3">
      <c r="A4439" s="10" t="s">
        <v>105</v>
      </c>
      <c r="B4439" s="10" t="s">
        <v>106</v>
      </c>
      <c r="C4439" s="10">
        <v>3</v>
      </c>
      <c r="D4439" s="10">
        <v>2017</v>
      </c>
      <c r="E4439" s="4" t="s">
        <v>4003</v>
      </c>
      <c r="F4439" s="10">
        <v>342</v>
      </c>
      <c r="G4439" s="10" t="s">
        <v>4077</v>
      </c>
      <c r="H4439" s="10" t="s">
        <v>15</v>
      </c>
      <c r="I4439" s="11" t="s">
        <v>4090</v>
      </c>
      <c r="J4439" s="10" t="s">
        <v>16</v>
      </c>
      <c r="K4439" s="10" t="s">
        <v>15</v>
      </c>
      <c r="L4439" s="10">
        <v>26</v>
      </c>
      <c r="M4439" s="10" t="s">
        <v>199</v>
      </c>
      <c r="N4439" s="10">
        <v>787</v>
      </c>
      <c r="O4439" s="10">
        <v>12</v>
      </c>
      <c r="P4439" s="10" t="str">
        <f t="shared" si="140"/>
        <v>CHHOTELAL TIWARI|Barhaj</v>
      </c>
      <c r="Q4439" s="4">
        <f>VLOOKUP(P:P,'[1]2017'!$D:$E,2,0)</f>
        <v>0</v>
      </c>
      <c r="R4439" s="4" t="str">
        <f>VLOOKUP(P:P,'[1]2017'!$D:$F,3,0)</f>
        <v>Graduate</v>
      </c>
      <c r="S4439" s="4" t="str">
        <f>VLOOKUP(P:P,'[1]2017'!$D:$G,4,0)</f>
        <v>Rs 6,43,000</v>
      </c>
      <c r="T4439" s="4" t="str">
        <f>VLOOKUP(P:P,'[1]2017'!$D:$H,5,0)</f>
        <v>Rs 0</v>
      </c>
      <c r="U4439" s="4" t="str">
        <f>VLOOKUP(P:P,'[1]2017'!$D:$I,6,0)</f>
        <v>Sarv Sambhaav Party</v>
      </c>
      <c r="V4439">
        <f t="shared" si="139"/>
        <v>0</v>
      </c>
    </row>
    <row r="4440" spans="1:22" x14ac:dyDescent="0.3">
      <c r="A4440" s="10" t="s">
        <v>105</v>
      </c>
      <c r="B4440" s="10" t="s">
        <v>106</v>
      </c>
      <c r="C4440" s="10">
        <v>3</v>
      </c>
      <c r="D4440" s="10">
        <v>2017</v>
      </c>
      <c r="E4440" s="4" t="s">
        <v>4003</v>
      </c>
      <c r="F4440" s="10">
        <v>342</v>
      </c>
      <c r="G4440" s="10" t="s">
        <v>4077</v>
      </c>
      <c r="H4440" s="10" t="s">
        <v>15</v>
      </c>
      <c r="I4440" s="11" t="s">
        <v>4091</v>
      </c>
      <c r="J4440" s="10" t="s">
        <v>16</v>
      </c>
      <c r="K4440" s="10" t="s">
        <v>15</v>
      </c>
      <c r="L4440" s="10">
        <v>51</v>
      </c>
      <c r="M4440" s="10" t="s">
        <v>47</v>
      </c>
      <c r="N4440" s="10">
        <v>459</v>
      </c>
      <c r="O4440" s="10">
        <v>13</v>
      </c>
      <c r="P4440" s="10" t="str">
        <f t="shared" si="140"/>
        <v>KLECTOR SHARMA|Barhaj</v>
      </c>
      <c r="Q4440" s="4" t="e">
        <f>VLOOKUP(P:P,'[1]2017'!$D:$E,2,0)</f>
        <v>#N/A</v>
      </c>
      <c r="R4440" s="4" t="e">
        <f>VLOOKUP(P:P,'[1]2017'!$D:$F,3,0)</f>
        <v>#N/A</v>
      </c>
      <c r="S4440" s="4" t="e">
        <f>VLOOKUP(P:P,'[1]2017'!$D:$G,4,0)</f>
        <v>#N/A</v>
      </c>
      <c r="T4440" s="4" t="e">
        <f>VLOOKUP(P:P,'[1]2017'!$D:$H,5,0)</f>
        <v>#N/A</v>
      </c>
      <c r="U4440" s="4" t="e">
        <f>VLOOKUP(P:P,'[1]2017'!$D:$I,6,0)</f>
        <v>#N/A</v>
      </c>
      <c r="V4440">
        <f t="shared" si="139"/>
        <v>0</v>
      </c>
    </row>
    <row r="4441" spans="1:22" x14ac:dyDescent="0.3">
      <c r="A4441" s="10" t="s">
        <v>105</v>
      </c>
      <c r="B4441" s="10" t="s">
        <v>106</v>
      </c>
      <c r="C4441" s="10">
        <v>3</v>
      </c>
      <c r="D4441" s="10">
        <v>2017</v>
      </c>
      <c r="E4441" s="4" t="s">
        <v>4003</v>
      </c>
      <c r="F4441" s="10">
        <v>342</v>
      </c>
      <c r="G4441" s="10" t="s">
        <v>4077</v>
      </c>
      <c r="H4441" s="10" t="s">
        <v>15</v>
      </c>
      <c r="I4441" s="11" t="s">
        <v>4092</v>
      </c>
      <c r="J4441" s="10" t="s">
        <v>16</v>
      </c>
      <c r="K4441" s="10" t="s">
        <v>15</v>
      </c>
      <c r="L4441" s="10">
        <v>30</v>
      </c>
      <c r="M4441" s="10" t="s">
        <v>3522</v>
      </c>
      <c r="N4441" s="10">
        <v>371</v>
      </c>
      <c r="O4441" s="10">
        <v>14</v>
      </c>
      <c r="P4441" s="10" t="str">
        <f t="shared" si="140"/>
        <v>RAJESH KUMAR YADAV|Barhaj</v>
      </c>
      <c r="Q4441" s="4">
        <f>VLOOKUP(P:P,'[1]2017'!$D:$E,2,0)</f>
        <v>0</v>
      </c>
      <c r="R4441" s="4" t="str">
        <f>VLOOKUP(P:P,'[1]2017'!$D:$F,3,0)</f>
        <v>Graduate</v>
      </c>
      <c r="S4441" s="4" t="str">
        <f>VLOOKUP(P:P,'[1]2017'!$D:$G,4,0)</f>
        <v>Rs 2,34,000</v>
      </c>
      <c r="T4441" s="4" t="str">
        <f>VLOOKUP(P:P,'[1]2017'!$D:$H,5,0)</f>
        <v>Rs 0</v>
      </c>
      <c r="U4441" s="4" t="str">
        <f>VLOOKUP(P:P,'[1]2017'!$D:$I,6,0)</f>
        <v>Mahakranti Dal</v>
      </c>
      <c r="V4441">
        <f t="shared" si="139"/>
        <v>0</v>
      </c>
    </row>
    <row r="4442" spans="1:22" x14ac:dyDescent="0.3">
      <c r="A4442" s="10" t="s">
        <v>105</v>
      </c>
      <c r="B4442" s="10" t="s">
        <v>106</v>
      </c>
      <c r="C4442" s="10">
        <v>3</v>
      </c>
      <c r="D4442" s="10">
        <v>2017</v>
      </c>
      <c r="E4442" s="4" t="s">
        <v>4003</v>
      </c>
      <c r="F4442" s="10">
        <v>342</v>
      </c>
      <c r="G4442" s="10" t="s">
        <v>4077</v>
      </c>
      <c r="H4442" s="10" t="s">
        <v>15</v>
      </c>
      <c r="I4442" s="11" t="s">
        <v>4093</v>
      </c>
      <c r="J4442" s="10" t="s">
        <v>16</v>
      </c>
      <c r="K4442" s="10" t="s">
        <v>15</v>
      </c>
      <c r="L4442" s="10">
        <v>31</v>
      </c>
      <c r="M4442" s="10" t="s">
        <v>1291</v>
      </c>
      <c r="N4442" s="10">
        <v>361</v>
      </c>
      <c r="O4442" s="10">
        <v>15</v>
      </c>
      <c r="P4442" s="10" t="str">
        <f t="shared" si="140"/>
        <v>RAIN MISHRA URF DIMPU|Barhaj</v>
      </c>
      <c r="Q4442" s="4" t="e">
        <f>VLOOKUP(P:P,'[1]2017'!$D:$E,2,0)</f>
        <v>#N/A</v>
      </c>
      <c r="R4442" s="4" t="e">
        <f>VLOOKUP(P:P,'[1]2017'!$D:$F,3,0)</f>
        <v>#N/A</v>
      </c>
      <c r="S4442" s="4" t="e">
        <f>VLOOKUP(P:P,'[1]2017'!$D:$G,4,0)</f>
        <v>#N/A</v>
      </c>
      <c r="T4442" s="4" t="e">
        <f>VLOOKUP(P:P,'[1]2017'!$D:$H,5,0)</f>
        <v>#N/A</v>
      </c>
      <c r="U4442" s="4" t="e">
        <f>VLOOKUP(P:P,'[1]2017'!$D:$I,6,0)</f>
        <v>#N/A</v>
      </c>
      <c r="V4442">
        <f t="shared" si="139"/>
        <v>0</v>
      </c>
    </row>
    <row r="4443" spans="1:22" x14ac:dyDescent="0.3">
      <c r="A4443" s="10" t="s">
        <v>105</v>
      </c>
      <c r="B4443" s="10" t="s">
        <v>106</v>
      </c>
      <c r="C4443" s="10">
        <v>3</v>
      </c>
      <c r="D4443" s="10">
        <v>2017</v>
      </c>
      <c r="E4443" s="4" t="s">
        <v>4094</v>
      </c>
      <c r="F4443" s="10">
        <v>343</v>
      </c>
      <c r="G4443" s="10" t="s">
        <v>4095</v>
      </c>
      <c r="H4443" s="10" t="s">
        <v>15</v>
      </c>
      <c r="I4443" s="11" t="s">
        <v>4096</v>
      </c>
      <c r="J4443" s="10" t="s">
        <v>16</v>
      </c>
      <c r="K4443" s="10" t="s">
        <v>15</v>
      </c>
      <c r="L4443" s="10">
        <v>46</v>
      </c>
      <c r="M4443" s="10" t="s">
        <v>139</v>
      </c>
      <c r="N4443" s="10">
        <v>74276</v>
      </c>
      <c r="O4443" s="10">
        <v>1</v>
      </c>
      <c r="P4443" s="10" t="str">
        <f t="shared" si="140"/>
        <v>DR.SANGRAM YADAV|Atrauliya</v>
      </c>
      <c r="Q4443" s="4" t="e">
        <f>VLOOKUP(P:P,'[1]2017'!$D:$E,2,0)</f>
        <v>#N/A</v>
      </c>
      <c r="R4443" s="4" t="e">
        <f>VLOOKUP(P:P,'[1]2017'!$D:$F,3,0)</f>
        <v>#N/A</v>
      </c>
      <c r="S4443" s="4" t="e">
        <f>VLOOKUP(P:P,'[1]2017'!$D:$G,4,0)</f>
        <v>#N/A</v>
      </c>
      <c r="T4443" s="4" t="e">
        <f>VLOOKUP(P:P,'[1]2017'!$D:$H,5,0)</f>
        <v>#N/A</v>
      </c>
      <c r="U4443" s="4" t="e">
        <f>VLOOKUP(P:P,'[1]2017'!$D:$I,6,0)</f>
        <v>#N/A</v>
      </c>
      <c r="V4443">
        <f t="shared" si="139"/>
        <v>1</v>
      </c>
    </row>
    <row r="4444" spans="1:22" x14ac:dyDescent="0.3">
      <c r="A4444" s="10" t="s">
        <v>105</v>
      </c>
      <c r="B4444" s="10" t="s">
        <v>106</v>
      </c>
      <c r="C4444" s="10">
        <v>3</v>
      </c>
      <c r="D4444" s="10">
        <v>2017</v>
      </c>
      <c r="E4444" s="4" t="s">
        <v>4094</v>
      </c>
      <c r="F4444" s="10">
        <v>343</v>
      </c>
      <c r="G4444" s="10" t="s">
        <v>4095</v>
      </c>
      <c r="H4444" s="10" t="s">
        <v>15</v>
      </c>
      <c r="I4444" s="11" t="s">
        <v>4097</v>
      </c>
      <c r="J4444" s="10" t="s">
        <v>16</v>
      </c>
      <c r="K4444" s="10" t="s">
        <v>15</v>
      </c>
      <c r="L4444" s="10">
        <v>49</v>
      </c>
      <c r="M4444" s="10" t="s">
        <v>18</v>
      </c>
      <c r="N4444" s="10">
        <v>71809</v>
      </c>
      <c r="O4444" s="10">
        <v>2</v>
      </c>
      <c r="P4444" s="10" t="str">
        <f t="shared" si="140"/>
        <v>KANHAIYA LAL NISHAD|Atrauliya</v>
      </c>
      <c r="Q4444" s="4" t="e">
        <f>VLOOKUP(P:P,'[1]2017'!$D:$E,2,0)</f>
        <v>#N/A</v>
      </c>
      <c r="R4444" s="4" t="e">
        <f>VLOOKUP(P:P,'[1]2017'!$D:$F,3,0)</f>
        <v>#N/A</v>
      </c>
      <c r="S4444" s="4" t="e">
        <f>VLOOKUP(P:P,'[1]2017'!$D:$G,4,0)</f>
        <v>#N/A</v>
      </c>
      <c r="T4444" s="4" t="e">
        <f>VLOOKUP(P:P,'[1]2017'!$D:$H,5,0)</f>
        <v>#N/A</v>
      </c>
      <c r="U4444" s="4" t="e">
        <f>VLOOKUP(P:P,'[1]2017'!$D:$I,6,0)</f>
        <v>#N/A</v>
      </c>
      <c r="V4444">
        <f t="shared" si="139"/>
        <v>0</v>
      </c>
    </row>
    <row r="4445" spans="1:22" x14ac:dyDescent="0.3">
      <c r="A4445" s="10" t="s">
        <v>105</v>
      </c>
      <c r="B4445" s="10" t="s">
        <v>106</v>
      </c>
      <c r="C4445" s="10">
        <v>3</v>
      </c>
      <c r="D4445" s="10">
        <v>2017</v>
      </c>
      <c r="E4445" s="4" t="s">
        <v>4094</v>
      </c>
      <c r="F4445" s="10">
        <v>343</v>
      </c>
      <c r="G4445" s="10" t="s">
        <v>4095</v>
      </c>
      <c r="H4445" s="10" t="s">
        <v>15</v>
      </c>
      <c r="I4445" s="11" t="s">
        <v>4098</v>
      </c>
      <c r="J4445" s="10" t="s">
        <v>16</v>
      </c>
      <c r="K4445" s="10" t="s">
        <v>15</v>
      </c>
      <c r="L4445" s="10">
        <v>41</v>
      </c>
      <c r="M4445" s="10" t="s">
        <v>37</v>
      </c>
      <c r="N4445" s="10">
        <v>56536</v>
      </c>
      <c r="O4445" s="10">
        <v>3</v>
      </c>
      <c r="P4445" s="10" t="str">
        <f t="shared" si="140"/>
        <v>AKHAND PRATAP SINGH|Atrauliya</v>
      </c>
      <c r="Q4445" s="4" t="e">
        <f>VLOOKUP(P:P,'[1]2017'!$D:$E,2,0)</f>
        <v>#N/A</v>
      </c>
      <c r="R4445" s="4" t="e">
        <f>VLOOKUP(P:P,'[1]2017'!$D:$F,3,0)</f>
        <v>#N/A</v>
      </c>
      <c r="S4445" s="4" t="e">
        <f>VLOOKUP(P:P,'[1]2017'!$D:$G,4,0)</f>
        <v>#N/A</v>
      </c>
      <c r="T4445" s="4" t="e">
        <f>VLOOKUP(P:P,'[1]2017'!$D:$H,5,0)</f>
        <v>#N/A</v>
      </c>
      <c r="U4445" s="4" t="e">
        <f>VLOOKUP(P:P,'[1]2017'!$D:$I,6,0)</f>
        <v>#N/A</v>
      </c>
      <c r="V4445">
        <f t="shared" si="139"/>
        <v>0</v>
      </c>
    </row>
    <row r="4446" spans="1:22" x14ac:dyDescent="0.3">
      <c r="A4446" s="10" t="s">
        <v>105</v>
      </c>
      <c r="B4446" s="10" t="s">
        <v>106</v>
      </c>
      <c r="C4446" s="10">
        <v>3</v>
      </c>
      <c r="D4446" s="10">
        <v>2017</v>
      </c>
      <c r="E4446" s="4" t="s">
        <v>4094</v>
      </c>
      <c r="F4446" s="10">
        <v>343</v>
      </c>
      <c r="G4446" s="10" t="s">
        <v>4095</v>
      </c>
      <c r="H4446" s="10" t="s">
        <v>15</v>
      </c>
      <c r="I4446" s="11" t="s">
        <v>2603</v>
      </c>
      <c r="J4446" s="10" t="s">
        <v>16</v>
      </c>
      <c r="K4446" s="10" t="s">
        <v>25</v>
      </c>
      <c r="L4446" s="10">
        <v>60</v>
      </c>
      <c r="M4446" s="10" t="s">
        <v>28</v>
      </c>
      <c r="N4446" s="10">
        <v>2730</v>
      </c>
      <c r="O4446" s="10">
        <v>4</v>
      </c>
      <c r="P4446" s="10" t="str">
        <f t="shared" si="140"/>
        <v>TRILOKI NATH|Atrauliya</v>
      </c>
      <c r="Q4446" s="4">
        <f>VLOOKUP(P:P,'[1]2017'!$D:$E,2,0)</f>
        <v>0</v>
      </c>
      <c r="R4446" s="4" t="str">
        <f>VLOOKUP(P:P,'[1]2017'!$D:$F,3,0)</f>
        <v>Not Given</v>
      </c>
      <c r="S4446" s="4" t="str">
        <f>VLOOKUP(P:P,'[1]2017'!$D:$G,4,0)</f>
        <v>Rs 50,000</v>
      </c>
      <c r="T4446" s="4" t="str">
        <f>VLOOKUP(P:P,'[1]2017'!$D:$H,5,0)</f>
        <v>Rs 0</v>
      </c>
      <c r="U4446" s="4" t="str">
        <f>VLOOKUP(P:P,'[1]2017'!$D:$I,6,0)</f>
        <v>CPI</v>
      </c>
      <c r="V4446">
        <f t="shared" si="139"/>
        <v>0</v>
      </c>
    </row>
    <row r="4447" spans="1:22" x14ac:dyDescent="0.3">
      <c r="A4447" s="10" t="s">
        <v>105</v>
      </c>
      <c r="B4447" s="10" t="s">
        <v>106</v>
      </c>
      <c r="C4447" s="10">
        <v>3</v>
      </c>
      <c r="D4447" s="10">
        <v>2017</v>
      </c>
      <c r="E4447" s="4" t="s">
        <v>4094</v>
      </c>
      <c r="F4447" s="10">
        <v>343</v>
      </c>
      <c r="G4447" s="10" t="s">
        <v>4095</v>
      </c>
      <c r="H4447" s="10" t="s">
        <v>15</v>
      </c>
      <c r="I4447" s="11" t="s">
        <v>19</v>
      </c>
      <c r="J4447" s="10" t="s">
        <v>20</v>
      </c>
      <c r="K4447" s="10" t="s">
        <v>20</v>
      </c>
      <c r="L4447" s="10" t="s">
        <v>20</v>
      </c>
      <c r="M4447" s="10" t="s">
        <v>21</v>
      </c>
      <c r="N4447" s="10">
        <v>1980</v>
      </c>
      <c r="O4447" s="10">
        <v>5</v>
      </c>
      <c r="P4447" s="10" t="str">
        <f t="shared" si="140"/>
        <v>None of the Above|Atrauliya</v>
      </c>
      <c r="Q4447" s="4" t="e">
        <f>VLOOKUP(P:P,'[1]2017'!$D:$E,2,0)</f>
        <v>#N/A</v>
      </c>
      <c r="R4447" s="4" t="e">
        <f>VLOOKUP(P:P,'[1]2017'!$D:$F,3,0)</f>
        <v>#N/A</v>
      </c>
      <c r="S4447" s="4" t="e">
        <f>VLOOKUP(P:P,'[1]2017'!$D:$G,4,0)</f>
        <v>#N/A</v>
      </c>
      <c r="T4447" s="4" t="e">
        <f>VLOOKUP(P:P,'[1]2017'!$D:$H,5,0)</f>
        <v>#N/A</v>
      </c>
      <c r="U4447" s="4" t="e">
        <f>VLOOKUP(P:P,'[1]2017'!$D:$I,6,0)</f>
        <v>#N/A</v>
      </c>
      <c r="V4447">
        <f t="shared" si="139"/>
        <v>0</v>
      </c>
    </row>
    <row r="4448" spans="1:22" x14ac:dyDescent="0.3">
      <c r="A4448" s="10" t="s">
        <v>105</v>
      </c>
      <c r="B4448" s="10" t="s">
        <v>106</v>
      </c>
      <c r="C4448" s="10">
        <v>3</v>
      </c>
      <c r="D4448" s="10">
        <v>2017</v>
      </c>
      <c r="E4448" s="4" t="s">
        <v>4094</v>
      </c>
      <c r="F4448" s="10">
        <v>343</v>
      </c>
      <c r="G4448" s="10" t="s">
        <v>4095</v>
      </c>
      <c r="H4448" s="10" t="s">
        <v>15</v>
      </c>
      <c r="I4448" s="11" t="s">
        <v>4099</v>
      </c>
      <c r="J4448" s="10" t="s">
        <v>16</v>
      </c>
      <c r="K4448" s="10" t="s">
        <v>15</v>
      </c>
      <c r="L4448" s="10">
        <v>36</v>
      </c>
      <c r="M4448" s="10" t="s">
        <v>115</v>
      </c>
      <c r="N4448" s="10">
        <v>953</v>
      </c>
      <c r="O4448" s="10">
        <v>6</v>
      </c>
      <c r="P4448" s="10" t="str">
        <f t="shared" si="140"/>
        <v>HARISHCHAND|Atrauliya</v>
      </c>
      <c r="Q4448" s="4">
        <f>VLOOKUP(P:P,'[1]2017'!$D:$E,2,0)</f>
        <v>0</v>
      </c>
      <c r="R4448" s="4" t="str">
        <f>VLOOKUP(P:P,'[1]2017'!$D:$F,3,0)</f>
        <v>Graduate</v>
      </c>
      <c r="S4448" s="4" t="str">
        <f>VLOOKUP(P:P,'[1]2017'!$D:$G,4,0)</f>
        <v>Rs 45,12,000</v>
      </c>
      <c r="T4448" s="4" t="str">
        <f>VLOOKUP(P:P,'[1]2017'!$D:$H,5,0)</f>
        <v>Rs 0</v>
      </c>
      <c r="U4448" s="4" t="str">
        <f>VLOOKUP(P:P,'[1]2017'!$D:$I,6,0)</f>
        <v>RLD</v>
      </c>
      <c r="V4448">
        <f t="shared" si="139"/>
        <v>0</v>
      </c>
    </row>
    <row r="4449" spans="1:22" x14ac:dyDescent="0.3">
      <c r="A4449" s="10" t="s">
        <v>105</v>
      </c>
      <c r="B4449" s="10" t="s">
        <v>106</v>
      </c>
      <c r="C4449" s="10">
        <v>3</v>
      </c>
      <c r="D4449" s="10">
        <v>2017</v>
      </c>
      <c r="E4449" s="4" t="s">
        <v>4094</v>
      </c>
      <c r="F4449" s="10">
        <v>343</v>
      </c>
      <c r="G4449" s="10" t="s">
        <v>4095</v>
      </c>
      <c r="H4449" s="10" t="s">
        <v>15</v>
      </c>
      <c r="I4449" s="11" t="s">
        <v>4100</v>
      </c>
      <c r="J4449" s="10" t="s">
        <v>16</v>
      </c>
      <c r="K4449" s="10" t="s">
        <v>25</v>
      </c>
      <c r="L4449" s="10">
        <v>77</v>
      </c>
      <c r="M4449" s="10" t="s">
        <v>23</v>
      </c>
      <c r="N4449" s="10">
        <v>813</v>
      </c>
      <c r="O4449" s="10">
        <v>7</v>
      </c>
      <c r="P4449" s="10" t="str">
        <f t="shared" si="140"/>
        <v>VIDESHI|Atrauliya</v>
      </c>
      <c r="Q4449" s="4">
        <f>VLOOKUP(P:P,'[1]2017'!$D:$E,2,0)</f>
        <v>0</v>
      </c>
      <c r="R4449" s="4" t="str">
        <f>VLOOKUP(P:P,'[1]2017'!$D:$F,3,0)</f>
        <v>Literate</v>
      </c>
      <c r="S4449" s="4" t="str">
        <f>VLOOKUP(P:P,'[1]2017'!$D:$G,4,0)</f>
        <v>Rs 6,10,900</v>
      </c>
      <c r="T4449" s="4" t="str">
        <f>VLOOKUP(P:P,'[1]2017'!$D:$H,5,0)</f>
        <v>Rs 0</v>
      </c>
      <c r="U4449" s="4" t="str">
        <f>VLOOKUP(P:P,'[1]2017'!$D:$I,6,0)</f>
        <v>IND</v>
      </c>
      <c r="V4449">
        <f t="shared" si="139"/>
        <v>0</v>
      </c>
    </row>
    <row r="4450" spans="1:22" x14ac:dyDescent="0.3">
      <c r="A4450" s="10" t="s">
        <v>105</v>
      </c>
      <c r="B4450" s="10" t="s">
        <v>106</v>
      </c>
      <c r="C4450" s="10">
        <v>3</v>
      </c>
      <c r="D4450" s="10">
        <v>2017</v>
      </c>
      <c r="E4450" s="4" t="s">
        <v>4094</v>
      </c>
      <c r="F4450" s="10">
        <v>343</v>
      </c>
      <c r="G4450" s="10" t="s">
        <v>4095</v>
      </c>
      <c r="H4450" s="10" t="s">
        <v>15</v>
      </c>
      <c r="I4450" s="11" t="s">
        <v>4101</v>
      </c>
      <c r="J4450" s="10" t="s">
        <v>16</v>
      </c>
      <c r="K4450" s="10" t="s">
        <v>15</v>
      </c>
      <c r="L4450" s="10">
        <v>52</v>
      </c>
      <c r="M4450" s="10" t="s">
        <v>387</v>
      </c>
      <c r="N4450" s="10">
        <v>448</v>
      </c>
      <c r="O4450" s="10">
        <v>8</v>
      </c>
      <c r="P4450" s="10" t="str">
        <f t="shared" si="140"/>
        <v>LAUTAN|Atrauliya</v>
      </c>
      <c r="Q4450" s="4">
        <f>VLOOKUP(P:P,'[1]2017'!$D:$E,2,0)</f>
        <v>0</v>
      </c>
      <c r="R4450" s="4" t="str">
        <f>VLOOKUP(P:P,'[1]2017'!$D:$F,3,0)</f>
        <v>12th Pass</v>
      </c>
      <c r="S4450" s="4" t="str">
        <f>VLOOKUP(P:P,'[1]2017'!$D:$G,4,0)</f>
        <v>Rs 26,00,000</v>
      </c>
      <c r="T4450" s="4" t="str">
        <f>VLOOKUP(P:P,'[1]2017'!$D:$H,5,0)</f>
        <v>Rs 0</v>
      </c>
      <c r="U4450" s="4" t="str">
        <f>VLOOKUP(P:P,'[1]2017'!$D:$I,6,0)</f>
        <v>Bharatiya Subhash Sena</v>
      </c>
      <c r="V4450">
        <f t="shared" si="139"/>
        <v>0</v>
      </c>
    </row>
    <row r="4451" spans="1:22" x14ac:dyDescent="0.3">
      <c r="A4451" s="10" t="s">
        <v>105</v>
      </c>
      <c r="B4451" s="10" t="s">
        <v>106</v>
      </c>
      <c r="C4451" s="10">
        <v>3</v>
      </c>
      <c r="D4451" s="10">
        <v>2017</v>
      </c>
      <c r="E4451" s="4" t="s">
        <v>4094</v>
      </c>
      <c r="F4451" s="10">
        <v>343</v>
      </c>
      <c r="G4451" s="10" t="s">
        <v>4095</v>
      </c>
      <c r="H4451" s="10" t="s">
        <v>15</v>
      </c>
      <c r="I4451" s="11" t="s">
        <v>2787</v>
      </c>
      <c r="J4451" s="10" t="s">
        <v>16</v>
      </c>
      <c r="K4451" s="10" t="s">
        <v>15</v>
      </c>
      <c r="L4451" s="10">
        <v>51</v>
      </c>
      <c r="M4451" s="10" t="s">
        <v>23</v>
      </c>
      <c r="N4451" s="10">
        <v>404</v>
      </c>
      <c r="O4451" s="10">
        <v>9</v>
      </c>
      <c r="P4451" s="10" t="str">
        <f t="shared" si="140"/>
        <v>LAXMI PRASAD|Atrauliya</v>
      </c>
      <c r="Q4451" s="4">
        <f>VLOOKUP(P:P,'[1]2017'!$D:$E,2,0)</f>
        <v>0</v>
      </c>
      <c r="R4451" s="4" t="str">
        <f>VLOOKUP(P:P,'[1]2017'!$D:$F,3,0)</f>
        <v>Literate</v>
      </c>
      <c r="S4451" s="4" t="str">
        <f>VLOOKUP(P:P,'[1]2017'!$D:$G,4,0)</f>
        <v>Rs 20,09,000</v>
      </c>
      <c r="T4451" s="4" t="str">
        <f>VLOOKUP(P:P,'[1]2017'!$D:$H,5,0)</f>
        <v>Rs 0</v>
      </c>
      <c r="U4451" s="4" t="str">
        <f>VLOOKUP(P:P,'[1]2017'!$D:$I,6,0)</f>
        <v>IND</v>
      </c>
      <c r="V4451">
        <f t="shared" si="139"/>
        <v>0</v>
      </c>
    </row>
    <row r="4452" spans="1:22" x14ac:dyDescent="0.3">
      <c r="A4452" s="10" t="s">
        <v>105</v>
      </c>
      <c r="B4452" s="10" t="s">
        <v>106</v>
      </c>
      <c r="C4452" s="10">
        <v>3</v>
      </c>
      <c r="D4452" s="10">
        <v>2017</v>
      </c>
      <c r="E4452" s="4" t="s">
        <v>4094</v>
      </c>
      <c r="F4452" s="10">
        <v>343</v>
      </c>
      <c r="G4452" s="10" t="s">
        <v>4095</v>
      </c>
      <c r="H4452" s="10" t="s">
        <v>15</v>
      </c>
      <c r="I4452" s="11" t="s">
        <v>4102</v>
      </c>
      <c r="J4452" s="10" t="s">
        <v>16</v>
      </c>
      <c r="K4452" s="10" t="s">
        <v>25</v>
      </c>
      <c r="L4452" s="10">
        <v>43</v>
      </c>
      <c r="M4452" s="10" t="s">
        <v>24</v>
      </c>
      <c r="N4452" s="10">
        <v>377</v>
      </c>
      <c r="O4452" s="10">
        <v>10</v>
      </c>
      <c r="P4452" s="10" t="str">
        <f t="shared" si="140"/>
        <v>ANANT PRASAD|Atrauliya</v>
      </c>
      <c r="Q4452" s="4" t="e">
        <f>VLOOKUP(P:P,'[1]2017'!$D:$E,2,0)</f>
        <v>#N/A</v>
      </c>
      <c r="R4452" s="4" t="e">
        <f>VLOOKUP(P:P,'[1]2017'!$D:$F,3,0)</f>
        <v>#N/A</v>
      </c>
      <c r="S4452" s="4" t="e">
        <f>VLOOKUP(P:P,'[1]2017'!$D:$G,4,0)</f>
        <v>#N/A</v>
      </c>
      <c r="T4452" s="4" t="e">
        <f>VLOOKUP(P:P,'[1]2017'!$D:$H,5,0)</f>
        <v>#N/A</v>
      </c>
      <c r="U4452" s="4" t="e">
        <f>VLOOKUP(P:P,'[1]2017'!$D:$I,6,0)</f>
        <v>#N/A</v>
      </c>
      <c r="V4452">
        <f t="shared" si="139"/>
        <v>0</v>
      </c>
    </row>
    <row r="4453" spans="1:22" x14ac:dyDescent="0.3">
      <c r="A4453" s="10" t="s">
        <v>105</v>
      </c>
      <c r="B4453" s="10" t="s">
        <v>106</v>
      </c>
      <c r="C4453" s="10">
        <v>3</v>
      </c>
      <c r="D4453" s="10">
        <v>2017</v>
      </c>
      <c r="E4453" s="4" t="s">
        <v>4094</v>
      </c>
      <c r="F4453" s="10">
        <v>343</v>
      </c>
      <c r="G4453" s="10" t="s">
        <v>4095</v>
      </c>
      <c r="H4453" s="10" t="s">
        <v>15</v>
      </c>
      <c r="I4453" s="11" t="s">
        <v>4103</v>
      </c>
      <c r="J4453" s="10" t="s">
        <v>16</v>
      </c>
      <c r="K4453" s="10" t="s">
        <v>15</v>
      </c>
      <c r="L4453" s="10">
        <v>38</v>
      </c>
      <c r="M4453" s="10" t="s">
        <v>426</v>
      </c>
      <c r="N4453" s="10">
        <v>369</v>
      </c>
      <c r="O4453" s="10">
        <v>11</v>
      </c>
      <c r="P4453" s="10" t="str">
        <f t="shared" si="140"/>
        <v>SHRAVAN|Atrauliya</v>
      </c>
      <c r="Q4453" s="4" t="e">
        <f>VLOOKUP(P:P,'[1]2017'!$D:$E,2,0)</f>
        <v>#N/A</v>
      </c>
      <c r="R4453" s="4" t="e">
        <f>VLOOKUP(P:P,'[1]2017'!$D:$F,3,0)</f>
        <v>#N/A</v>
      </c>
      <c r="S4453" s="4" t="e">
        <f>VLOOKUP(P:P,'[1]2017'!$D:$G,4,0)</f>
        <v>#N/A</v>
      </c>
      <c r="T4453" s="4" t="e">
        <f>VLOOKUP(P:P,'[1]2017'!$D:$H,5,0)</f>
        <v>#N/A</v>
      </c>
      <c r="U4453" s="4" t="e">
        <f>VLOOKUP(P:P,'[1]2017'!$D:$I,6,0)</f>
        <v>#N/A</v>
      </c>
      <c r="V4453">
        <f t="shared" si="139"/>
        <v>0</v>
      </c>
    </row>
    <row r="4454" spans="1:22" x14ac:dyDescent="0.3">
      <c r="A4454" s="10" t="s">
        <v>105</v>
      </c>
      <c r="B4454" s="10" t="s">
        <v>106</v>
      </c>
      <c r="C4454" s="10">
        <v>3</v>
      </c>
      <c r="D4454" s="10">
        <v>2017</v>
      </c>
      <c r="E4454" s="4" t="s">
        <v>4094</v>
      </c>
      <c r="F4454" s="10">
        <v>343</v>
      </c>
      <c r="G4454" s="10" t="s">
        <v>4095</v>
      </c>
      <c r="H4454" s="10" t="s">
        <v>15</v>
      </c>
      <c r="I4454" s="11" t="s">
        <v>2815</v>
      </c>
      <c r="J4454" s="10" t="s">
        <v>16</v>
      </c>
      <c r="K4454" s="10" t="s">
        <v>15</v>
      </c>
      <c r="L4454" s="10">
        <v>31</v>
      </c>
      <c r="M4454" s="10" t="s">
        <v>4104</v>
      </c>
      <c r="N4454" s="10">
        <v>317</v>
      </c>
      <c r="O4454" s="10">
        <v>12</v>
      </c>
      <c r="P4454" s="10" t="str">
        <f t="shared" si="140"/>
        <v>RAMKRIPAL|Atrauliya</v>
      </c>
      <c r="Q4454" s="4">
        <f>VLOOKUP(P:P,'[1]2017'!$D:$E,2,0)</f>
        <v>0</v>
      </c>
      <c r="R4454" s="4" t="str">
        <f>VLOOKUP(P:P,'[1]2017'!$D:$F,3,0)</f>
        <v>Graduate</v>
      </c>
      <c r="S4454" s="4" t="str">
        <f>VLOOKUP(P:P,'[1]2017'!$D:$G,4,0)</f>
        <v>Rs 7,47,000</v>
      </c>
      <c r="T4454" s="4" t="str">
        <f>VLOOKUP(P:P,'[1]2017'!$D:$H,5,0)</f>
        <v>Rs 0</v>
      </c>
      <c r="U4454" s="4" t="str">
        <f>VLOOKUP(P:P,'[1]2017'!$D:$I,6,0)</f>
        <v>Federal Democratic Party</v>
      </c>
      <c r="V4454">
        <f t="shared" si="139"/>
        <v>0</v>
      </c>
    </row>
    <row r="4455" spans="1:22" x14ac:dyDescent="0.3">
      <c r="A4455" s="10" t="s">
        <v>105</v>
      </c>
      <c r="B4455" s="10" t="s">
        <v>106</v>
      </c>
      <c r="C4455" s="10">
        <v>3</v>
      </c>
      <c r="D4455" s="10">
        <v>2017</v>
      </c>
      <c r="E4455" s="4" t="s">
        <v>4094</v>
      </c>
      <c r="F4455" s="10">
        <v>343</v>
      </c>
      <c r="G4455" s="10" t="s">
        <v>4095</v>
      </c>
      <c r="H4455" s="10" t="s">
        <v>15</v>
      </c>
      <c r="I4455" s="11" t="s">
        <v>4105</v>
      </c>
      <c r="J4455" s="10" t="s">
        <v>16</v>
      </c>
      <c r="K4455" s="10" t="s">
        <v>15</v>
      </c>
      <c r="L4455" s="10">
        <v>39</v>
      </c>
      <c r="M4455" s="10" t="s">
        <v>4106</v>
      </c>
      <c r="N4455" s="10">
        <v>198</v>
      </c>
      <c r="O4455" s="10">
        <v>13</v>
      </c>
      <c r="P4455" s="10" t="str">
        <f t="shared" si="140"/>
        <v>YADUNATH|Atrauliya</v>
      </c>
      <c r="Q4455" s="4">
        <f>VLOOKUP(P:P,'[1]2017'!$D:$E,2,0)</f>
        <v>0</v>
      </c>
      <c r="R4455" s="4" t="str">
        <f>VLOOKUP(P:P,'[1]2017'!$D:$F,3,0)</f>
        <v>Literate</v>
      </c>
      <c r="S4455" s="4" t="str">
        <f>VLOOKUP(P:P,'[1]2017'!$D:$G,4,0)</f>
        <v>Rs 33,96,000</v>
      </c>
      <c r="T4455" s="4" t="str">
        <f>VLOOKUP(P:P,'[1]2017'!$D:$H,5,0)</f>
        <v>Rs 0</v>
      </c>
      <c r="U4455" s="4" t="str">
        <f>VLOOKUP(P:P,'[1]2017'!$D:$I,6,0)</f>
        <v>Asankhya Samaj Party</v>
      </c>
      <c r="V4455">
        <f t="shared" si="139"/>
        <v>0</v>
      </c>
    </row>
    <row r="4456" spans="1:22" x14ac:dyDescent="0.3">
      <c r="A4456" s="10" t="s">
        <v>105</v>
      </c>
      <c r="B4456" s="10" t="s">
        <v>106</v>
      </c>
      <c r="C4456" s="10">
        <v>3</v>
      </c>
      <c r="D4456" s="10">
        <v>2017</v>
      </c>
      <c r="E4456" s="4" t="s">
        <v>4094</v>
      </c>
      <c r="F4456" s="10">
        <v>344</v>
      </c>
      <c r="G4456" s="10" t="s">
        <v>4107</v>
      </c>
      <c r="H4456" s="10" t="s">
        <v>15</v>
      </c>
      <c r="I4456" s="11" t="s">
        <v>849</v>
      </c>
      <c r="J4456" s="10" t="s">
        <v>16</v>
      </c>
      <c r="K4456" s="10" t="s">
        <v>15</v>
      </c>
      <c r="L4456" s="10">
        <v>39</v>
      </c>
      <c r="M4456" s="10" t="s">
        <v>139</v>
      </c>
      <c r="N4456" s="10">
        <v>70980</v>
      </c>
      <c r="O4456" s="10">
        <v>1</v>
      </c>
      <c r="P4456" s="10" t="str">
        <f t="shared" si="140"/>
        <v>NAFEES AHMAD|Gopalpur</v>
      </c>
      <c r="Q4456" s="4">
        <f>VLOOKUP(P:P,'[1]2017'!$D:$E,2,0)</f>
        <v>0</v>
      </c>
      <c r="R4456" s="4" t="str">
        <f>VLOOKUP(P:P,'[1]2017'!$D:$F,3,0)</f>
        <v>Post Graduate</v>
      </c>
      <c r="S4456" s="4" t="str">
        <f>VLOOKUP(P:P,'[1]2017'!$D:$G,4,0)</f>
        <v>Rs 60,91,255</v>
      </c>
      <c r="T4456" s="4" t="str">
        <f>VLOOKUP(P:P,'[1]2017'!$D:$H,5,0)</f>
        <v>Rs 0</v>
      </c>
      <c r="U4456" s="4" t="str">
        <f>VLOOKUP(P:P,'[1]2017'!$D:$I,6,0)</f>
        <v>SP</v>
      </c>
      <c r="V4456">
        <f t="shared" si="139"/>
        <v>1</v>
      </c>
    </row>
    <row r="4457" spans="1:22" x14ac:dyDescent="0.3">
      <c r="A4457" s="10" t="s">
        <v>105</v>
      </c>
      <c r="B4457" s="10" t="s">
        <v>106</v>
      </c>
      <c r="C4457" s="10">
        <v>3</v>
      </c>
      <c r="D4457" s="10">
        <v>2017</v>
      </c>
      <c r="E4457" s="4" t="s">
        <v>4094</v>
      </c>
      <c r="F4457" s="10">
        <v>344</v>
      </c>
      <c r="G4457" s="10" t="s">
        <v>4107</v>
      </c>
      <c r="H4457" s="10" t="s">
        <v>15</v>
      </c>
      <c r="I4457" s="11" t="s">
        <v>4108</v>
      </c>
      <c r="J4457" s="10" t="s">
        <v>16</v>
      </c>
      <c r="K4457" s="10" t="s">
        <v>15</v>
      </c>
      <c r="L4457" s="10">
        <v>53</v>
      </c>
      <c r="M4457" s="10" t="s">
        <v>18</v>
      </c>
      <c r="N4457" s="10">
        <v>56020</v>
      </c>
      <c r="O4457" s="10">
        <v>2</v>
      </c>
      <c r="P4457" s="10" t="str">
        <f t="shared" si="140"/>
        <v>SHRIKRISHNA PAL|Gopalpur</v>
      </c>
      <c r="Q4457" s="4" t="e">
        <f>VLOOKUP(P:P,'[1]2017'!$D:$E,2,0)</f>
        <v>#N/A</v>
      </c>
      <c r="R4457" s="4" t="e">
        <f>VLOOKUP(P:P,'[1]2017'!$D:$F,3,0)</f>
        <v>#N/A</v>
      </c>
      <c r="S4457" s="4" t="e">
        <f>VLOOKUP(P:P,'[1]2017'!$D:$G,4,0)</f>
        <v>#N/A</v>
      </c>
      <c r="T4457" s="4" t="e">
        <f>VLOOKUP(P:P,'[1]2017'!$D:$H,5,0)</f>
        <v>#N/A</v>
      </c>
      <c r="U4457" s="4" t="e">
        <f>VLOOKUP(P:P,'[1]2017'!$D:$I,6,0)</f>
        <v>#N/A</v>
      </c>
      <c r="V4457">
        <f t="shared" si="139"/>
        <v>0</v>
      </c>
    </row>
    <row r="4458" spans="1:22" x14ac:dyDescent="0.3">
      <c r="A4458" s="10" t="s">
        <v>105</v>
      </c>
      <c r="B4458" s="10" t="s">
        <v>106</v>
      </c>
      <c r="C4458" s="10">
        <v>3</v>
      </c>
      <c r="D4458" s="10">
        <v>2017</v>
      </c>
      <c r="E4458" s="4" t="s">
        <v>4094</v>
      </c>
      <c r="F4458" s="10">
        <v>344</v>
      </c>
      <c r="G4458" s="10" t="s">
        <v>4107</v>
      </c>
      <c r="H4458" s="10" t="s">
        <v>15</v>
      </c>
      <c r="I4458" s="11" t="s">
        <v>4109</v>
      </c>
      <c r="J4458" s="10" t="s">
        <v>16</v>
      </c>
      <c r="K4458" s="10" t="s">
        <v>15</v>
      </c>
      <c r="L4458" s="10">
        <v>55</v>
      </c>
      <c r="M4458" s="10" t="s">
        <v>37</v>
      </c>
      <c r="N4458" s="10">
        <v>54271</v>
      </c>
      <c r="O4458" s="10">
        <v>3</v>
      </c>
      <c r="P4458" s="10" t="str">
        <f t="shared" si="140"/>
        <v>KAMLA PRASAD YADAV|Gopalpur</v>
      </c>
      <c r="Q4458" s="4" t="e">
        <f>VLOOKUP(P:P,'[1]2017'!$D:$E,2,0)</f>
        <v>#N/A</v>
      </c>
      <c r="R4458" s="4" t="e">
        <f>VLOOKUP(P:P,'[1]2017'!$D:$F,3,0)</f>
        <v>#N/A</v>
      </c>
      <c r="S4458" s="4" t="e">
        <f>VLOOKUP(P:P,'[1]2017'!$D:$G,4,0)</f>
        <v>#N/A</v>
      </c>
      <c r="T4458" s="4" t="e">
        <f>VLOOKUP(P:P,'[1]2017'!$D:$H,5,0)</f>
        <v>#N/A</v>
      </c>
      <c r="U4458" s="4" t="e">
        <f>VLOOKUP(P:P,'[1]2017'!$D:$I,6,0)</f>
        <v>#N/A</v>
      </c>
      <c r="V4458">
        <f t="shared" si="139"/>
        <v>0</v>
      </c>
    </row>
    <row r="4459" spans="1:22" x14ac:dyDescent="0.3">
      <c r="A4459" s="10" t="s">
        <v>105</v>
      </c>
      <c r="B4459" s="10" t="s">
        <v>106</v>
      </c>
      <c r="C4459" s="10">
        <v>3</v>
      </c>
      <c r="D4459" s="10">
        <v>2017</v>
      </c>
      <c r="E4459" s="4" t="s">
        <v>4094</v>
      </c>
      <c r="F4459" s="10">
        <v>344</v>
      </c>
      <c r="G4459" s="10" t="s">
        <v>4107</v>
      </c>
      <c r="H4459" s="10" t="s">
        <v>15</v>
      </c>
      <c r="I4459" s="11" t="s">
        <v>4110</v>
      </c>
      <c r="J4459" s="10" t="s">
        <v>16</v>
      </c>
      <c r="K4459" s="10" t="s">
        <v>15</v>
      </c>
      <c r="L4459" s="10">
        <v>60</v>
      </c>
      <c r="M4459" s="10" t="s">
        <v>28</v>
      </c>
      <c r="N4459" s="10">
        <v>2351</v>
      </c>
      <c r="O4459" s="10">
        <v>4</v>
      </c>
      <c r="P4459" s="10" t="str">
        <f t="shared" si="140"/>
        <v>IMTEYAZ BEG|Gopalpur</v>
      </c>
      <c r="Q4459" s="4" t="e">
        <f>VLOOKUP(P:P,'[1]2017'!$D:$E,2,0)</f>
        <v>#N/A</v>
      </c>
      <c r="R4459" s="4" t="e">
        <f>VLOOKUP(P:P,'[1]2017'!$D:$F,3,0)</f>
        <v>#N/A</v>
      </c>
      <c r="S4459" s="4" t="e">
        <f>VLOOKUP(P:P,'[1]2017'!$D:$G,4,0)</f>
        <v>#N/A</v>
      </c>
      <c r="T4459" s="4" t="e">
        <f>VLOOKUP(P:P,'[1]2017'!$D:$H,5,0)</f>
        <v>#N/A</v>
      </c>
      <c r="U4459" s="4" t="e">
        <f>VLOOKUP(P:P,'[1]2017'!$D:$I,6,0)</f>
        <v>#N/A</v>
      </c>
      <c r="V4459">
        <f t="shared" si="139"/>
        <v>0</v>
      </c>
    </row>
    <row r="4460" spans="1:22" x14ac:dyDescent="0.3">
      <c r="A4460" s="10" t="s">
        <v>105</v>
      </c>
      <c r="B4460" s="10" t="s">
        <v>106</v>
      </c>
      <c r="C4460" s="10">
        <v>3</v>
      </c>
      <c r="D4460" s="10">
        <v>2017</v>
      </c>
      <c r="E4460" s="4" t="s">
        <v>4094</v>
      </c>
      <c r="F4460" s="10">
        <v>344</v>
      </c>
      <c r="G4460" s="10" t="s">
        <v>4107</v>
      </c>
      <c r="H4460" s="10" t="s">
        <v>15</v>
      </c>
      <c r="I4460" s="11" t="s">
        <v>19</v>
      </c>
      <c r="J4460" s="10" t="s">
        <v>20</v>
      </c>
      <c r="K4460" s="10" t="s">
        <v>20</v>
      </c>
      <c r="L4460" s="10" t="s">
        <v>20</v>
      </c>
      <c r="M4460" s="10" t="s">
        <v>21</v>
      </c>
      <c r="N4460" s="10">
        <v>1521</v>
      </c>
      <c r="O4460" s="10">
        <v>5</v>
      </c>
      <c r="P4460" s="10" t="str">
        <f t="shared" si="140"/>
        <v>None of the Above|Gopalpur</v>
      </c>
      <c r="Q4460" s="4" t="e">
        <f>VLOOKUP(P:P,'[1]2017'!$D:$E,2,0)</f>
        <v>#N/A</v>
      </c>
      <c r="R4460" s="4" t="e">
        <f>VLOOKUP(P:P,'[1]2017'!$D:$F,3,0)</f>
        <v>#N/A</v>
      </c>
      <c r="S4460" s="4" t="e">
        <f>VLOOKUP(P:P,'[1]2017'!$D:$G,4,0)</f>
        <v>#N/A</v>
      </c>
      <c r="T4460" s="4" t="e">
        <f>VLOOKUP(P:P,'[1]2017'!$D:$H,5,0)</f>
        <v>#N/A</v>
      </c>
      <c r="U4460" s="4" t="e">
        <f>VLOOKUP(P:P,'[1]2017'!$D:$I,6,0)</f>
        <v>#N/A</v>
      </c>
      <c r="V4460">
        <f t="shared" si="139"/>
        <v>0</v>
      </c>
    </row>
    <row r="4461" spans="1:22" x14ac:dyDescent="0.3">
      <c r="A4461" s="10" t="s">
        <v>105</v>
      </c>
      <c r="B4461" s="10" t="s">
        <v>106</v>
      </c>
      <c r="C4461" s="10">
        <v>3</v>
      </c>
      <c r="D4461" s="10">
        <v>2017</v>
      </c>
      <c r="E4461" s="4" t="s">
        <v>4094</v>
      </c>
      <c r="F4461" s="10">
        <v>344</v>
      </c>
      <c r="G4461" s="10" t="s">
        <v>4107</v>
      </c>
      <c r="H4461" s="10" t="s">
        <v>15</v>
      </c>
      <c r="I4461" s="11" t="s">
        <v>4111</v>
      </c>
      <c r="J4461" s="10" t="s">
        <v>16</v>
      </c>
      <c r="K4461" s="10" t="s">
        <v>15</v>
      </c>
      <c r="L4461" s="10">
        <v>37</v>
      </c>
      <c r="M4461" s="10" t="s">
        <v>115</v>
      </c>
      <c r="N4461" s="10">
        <v>1117</v>
      </c>
      <c r="O4461" s="10">
        <v>6</v>
      </c>
      <c r="P4461" s="10" t="str">
        <f t="shared" si="140"/>
        <v>CHANDRMOHAN|Gopalpur</v>
      </c>
      <c r="Q4461" s="4" t="e">
        <f>VLOOKUP(P:P,'[1]2017'!$D:$E,2,0)</f>
        <v>#N/A</v>
      </c>
      <c r="R4461" s="4" t="e">
        <f>VLOOKUP(P:P,'[1]2017'!$D:$F,3,0)</f>
        <v>#N/A</v>
      </c>
      <c r="S4461" s="4" t="e">
        <f>VLOOKUP(P:P,'[1]2017'!$D:$G,4,0)</f>
        <v>#N/A</v>
      </c>
      <c r="T4461" s="4" t="e">
        <f>VLOOKUP(P:P,'[1]2017'!$D:$H,5,0)</f>
        <v>#N/A</v>
      </c>
      <c r="U4461" s="4" t="e">
        <f>VLOOKUP(P:P,'[1]2017'!$D:$I,6,0)</f>
        <v>#N/A</v>
      </c>
      <c r="V4461">
        <f t="shared" si="139"/>
        <v>0</v>
      </c>
    </row>
    <row r="4462" spans="1:22" x14ac:dyDescent="0.3">
      <c r="A4462" s="10" t="s">
        <v>105</v>
      </c>
      <c r="B4462" s="10" t="s">
        <v>106</v>
      </c>
      <c r="C4462" s="10">
        <v>3</v>
      </c>
      <c r="D4462" s="10">
        <v>2017</v>
      </c>
      <c r="E4462" s="4" t="s">
        <v>4094</v>
      </c>
      <c r="F4462" s="10">
        <v>344</v>
      </c>
      <c r="G4462" s="10" t="s">
        <v>4107</v>
      </c>
      <c r="H4462" s="10" t="s">
        <v>15</v>
      </c>
      <c r="I4462" s="11" t="s">
        <v>4112</v>
      </c>
      <c r="J4462" s="10" t="s">
        <v>16</v>
      </c>
      <c r="K4462" s="10" t="s">
        <v>15</v>
      </c>
      <c r="L4462" s="10">
        <v>54</v>
      </c>
      <c r="M4462" s="10" t="s">
        <v>4106</v>
      </c>
      <c r="N4462" s="10">
        <v>742</v>
      </c>
      <c r="O4462" s="10">
        <v>7</v>
      </c>
      <c r="P4462" s="10" t="str">
        <f t="shared" si="140"/>
        <v>ANIRUDDHA RAM PASI|Gopalpur</v>
      </c>
      <c r="Q4462" s="4" t="e">
        <f>VLOOKUP(P:P,'[1]2017'!$D:$E,2,0)</f>
        <v>#N/A</v>
      </c>
      <c r="R4462" s="4" t="e">
        <f>VLOOKUP(P:P,'[1]2017'!$D:$F,3,0)</f>
        <v>#N/A</v>
      </c>
      <c r="S4462" s="4" t="e">
        <f>VLOOKUP(P:P,'[1]2017'!$D:$G,4,0)</f>
        <v>#N/A</v>
      </c>
      <c r="T4462" s="4" t="e">
        <f>VLOOKUP(P:P,'[1]2017'!$D:$H,5,0)</f>
        <v>#N/A</v>
      </c>
      <c r="U4462" s="4" t="e">
        <f>VLOOKUP(P:P,'[1]2017'!$D:$I,6,0)</f>
        <v>#N/A</v>
      </c>
      <c r="V4462">
        <f t="shared" si="139"/>
        <v>0</v>
      </c>
    </row>
    <row r="4463" spans="1:22" x14ac:dyDescent="0.3">
      <c r="A4463" s="10" t="s">
        <v>105</v>
      </c>
      <c r="B4463" s="10" t="s">
        <v>106</v>
      </c>
      <c r="C4463" s="10">
        <v>3</v>
      </c>
      <c r="D4463" s="10">
        <v>2017</v>
      </c>
      <c r="E4463" s="4" t="s">
        <v>4094</v>
      </c>
      <c r="F4463" s="10">
        <v>344</v>
      </c>
      <c r="G4463" s="10" t="s">
        <v>4107</v>
      </c>
      <c r="H4463" s="10" t="s">
        <v>15</v>
      </c>
      <c r="I4463" s="11" t="s">
        <v>4113</v>
      </c>
      <c r="J4463" s="10" t="s">
        <v>16</v>
      </c>
      <c r="K4463" s="10" t="s">
        <v>15</v>
      </c>
      <c r="L4463" s="10">
        <v>36</v>
      </c>
      <c r="M4463" s="10" t="s">
        <v>23</v>
      </c>
      <c r="N4463" s="10">
        <v>592</v>
      </c>
      <c r="O4463" s="10">
        <v>8</v>
      </c>
      <c r="P4463" s="10" t="str">
        <f t="shared" si="140"/>
        <v>MUNNA LAL|Gopalpur</v>
      </c>
      <c r="Q4463" s="4" t="e">
        <f>VLOOKUP(P:P,'[1]2017'!$D:$E,2,0)</f>
        <v>#N/A</v>
      </c>
      <c r="R4463" s="4" t="e">
        <f>VLOOKUP(P:P,'[1]2017'!$D:$F,3,0)</f>
        <v>#N/A</v>
      </c>
      <c r="S4463" s="4" t="e">
        <f>VLOOKUP(P:P,'[1]2017'!$D:$G,4,0)</f>
        <v>#N/A</v>
      </c>
      <c r="T4463" s="4" t="e">
        <f>VLOOKUP(P:P,'[1]2017'!$D:$H,5,0)</f>
        <v>#N/A</v>
      </c>
      <c r="U4463" s="4" t="e">
        <f>VLOOKUP(P:P,'[1]2017'!$D:$I,6,0)</f>
        <v>#N/A</v>
      </c>
      <c r="V4463">
        <f t="shared" si="139"/>
        <v>0</v>
      </c>
    </row>
    <row r="4464" spans="1:22" x14ac:dyDescent="0.3">
      <c r="A4464" s="10" t="s">
        <v>105</v>
      </c>
      <c r="B4464" s="10" t="s">
        <v>106</v>
      </c>
      <c r="C4464" s="10">
        <v>3</v>
      </c>
      <c r="D4464" s="10">
        <v>2017</v>
      </c>
      <c r="E4464" s="4" t="s">
        <v>4094</v>
      </c>
      <c r="F4464" s="10">
        <v>344</v>
      </c>
      <c r="G4464" s="10" t="s">
        <v>4107</v>
      </c>
      <c r="H4464" s="10" t="s">
        <v>15</v>
      </c>
      <c r="I4464" s="11" t="s">
        <v>4114</v>
      </c>
      <c r="J4464" s="10" t="s">
        <v>16</v>
      </c>
      <c r="K4464" s="10" t="s">
        <v>15</v>
      </c>
      <c r="L4464" s="10">
        <v>41</v>
      </c>
      <c r="M4464" s="10" t="s">
        <v>24</v>
      </c>
      <c r="N4464" s="10">
        <v>529</v>
      </c>
      <c r="O4464" s="10">
        <v>9</v>
      </c>
      <c r="P4464" s="10" t="str">
        <f t="shared" si="140"/>
        <v>RAJARAM YADAV|Gopalpur</v>
      </c>
      <c r="Q4464" s="4">
        <f>VLOOKUP(P:P,'[1]2017'!$D:$E,2,0)</f>
        <v>0</v>
      </c>
      <c r="R4464" s="4" t="str">
        <f>VLOOKUP(P:P,'[1]2017'!$D:$F,3,0)</f>
        <v>Not Given</v>
      </c>
      <c r="S4464" s="4" t="str">
        <f>VLOOKUP(P:P,'[1]2017'!$D:$G,4,0)</f>
        <v>Rs 4,16,753</v>
      </c>
      <c r="T4464" s="4" t="str">
        <f>VLOOKUP(P:P,'[1]2017'!$D:$H,5,0)</f>
        <v>Rs 0</v>
      </c>
      <c r="U4464" s="4" t="str">
        <f>VLOOKUP(P:P,'[1]2017'!$D:$I,6,0)</f>
        <v>Bahujan Mukti Party</v>
      </c>
      <c r="V4464">
        <f t="shared" si="139"/>
        <v>0</v>
      </c>
    </row>
    <row r="4465" spans="1:22" x14ac:dyDescent="0.3">
      <c r="A4465" s="10" t="s">
        <v>105</v>
      </c>
      <c r="B4465" s="10" t="s">
        <v>106</v>
      </c>
      <c r="C4465" s="10">
        <v>3</v>
      </c>
      <c r="D4465" s="10">
        <v>2017</v>
      </c>
      <c r="E4465" s="4" t="s">
        <v>4094</v>
      </c>
      <c r="F4465" s="10">
        <v>344</v>
      </c>
      <c r="G4465" s="10" t="s">
        <v>4107</v>
      </c>
      <c r="H4465" s="10" t="s">
        <v>15</v>
      </c>
      <c r="I4465" s="11" t="s">
        <v>4115</v>
      </c>
      <c r="J4465" s="10" t="s">
        <v>26</v>
      </c>
      <c r="K4465" s="10" t="s">
        <v>15</v>
      </c>
      <c r="L4465" s="10">
        <v>32</v>
      </c>
      <c r="M4465" s="10" t="s">
        <v>1717</v>
      </c>
      <c r="N4465" s="10">
        <v>442</v>
      </c>
      <c r="O4465" s="10">
        <v>10</v>
      </c>
      <c r="P4465" s="10" t="str">
        <f t="shared" si="140"/>
        <v>HAUSHILA|Gopalpur</v>
      </c>
      <c r="Q4465" s="4">
        <f>VLOOKUP(P:P,'[1]2017'!$D:$E,2,0)</f>
        <v>0</v>
      </c>
      <c r="R4465" s="4" t="str">
        <f>VLOOKUP(P:P,'[1]2017'!$D:$F,3,0)</f>
        <v>Post Graduate</v>
      </c>
      <c r="S4465" s="4" t="str">
        <f>VLOOKUP(P:P,'[1]2017'!$D:$G,4,0)</f>
        <v>Rs 3,70,000</v>
      </c>
      <c r="T4465" s="4" t="str">
        <f>VLOOKUP(P:P,'[1]2017'!$D:$H,5,0)</f>
        <v>Rs 0</v>
      </c>
      <c r="U4465" s="4" t="str">
        <f>VLOOKUP(P:P,'[1]2017'!$D:$I,6,0)</f>
        <v>Pichhravarg Mahapanchayat Party</v>
      </c>
      <c r="V4465">
        <f t="shared" si="139"/>
        <v>0</v>
      </c>
    </row>
    <row r="4466" spans="1:22" x14ac:dyDescent="0.3">
      <c r="A4466" s="10" t="s">
        <v>105</v>
      </c>
      <c r="B4466" s="10" t="s">
        <v>106</v>
      </c>
      <c r="C4466" s="10">
        <v>3</v>
      </c>
      <c r="D4466" s="10">
        <v>2017</v>
      </c>
      <c r="E4466" s="4" t="s">
        <v>4094</v>
      </c>
      <c r="F4466" s="10">
        <v>344</v>
      </c>
      <c r="G4466" s="10" t="s">
        <v>4107</v>
      </c>
      <c r="H4466" s="10" t="s">
        <v>15</v>
      </c>
      <c r="I4466" s="11" t="s">
        <v>4116</v>
      </c>
      <c r="J4466" s="10" t="s">
        <v>26</v>
      </c>
      <c r="K4466" s="10" t="s">
        <v>25</v>
      </c>
      <c r="L4466" s="10">
        <v>56</v>
      </c>
      <c r="M4466" s="10" t="s">
        <v>310</v>
      </c>
      <c r="N4466" s="10">
        <v>385</v>
      </c>
      <c r="O4466" s="10">
        <v>11</v>
      </c>
      <c r="P4466" s="10" t="str">
        <f t="shared" si="140"/>
        <v>VEENA|Gopalpur</v>
      </c>
      <c r="Q4466" s="4">
        <f>VLOOKUP(P:P,'[1]2017'!$D:$E,2,0)</f>
        <v>0</v>
      </c>
      <c r="R4466" s="4" t="str">
        <f>VLOOKUP(P:P,'[1]2017'!$D:$F,3,0)</f>
        <v>5th Pass</v>
      </c>
      <c r="S4466" s="4" t="str">
        <f>VLOOKUP(P:P,'[1]2017'!$D:$G,4,0)</f>
        <v>Rs 7,55,400</v>
      </c>
      <c r="T4466" s="4" t="str">
        <f>VLOOKUP(P:P,'[1]2017'!$D:$H,5,0)</f>
        <v>Rs 0</v>
      </c>
      <c r="U4466" s="4" t="str">
        <f>VLOOKUP(P:P,'[1]2017'!$D:$I,6,0)</f>
        <v>Bharatiya Bahujan Parivartan Party</v>
      </c>
      <c r="V4466">
        <f t="shared" si="139"/>
        <v>0</v>
      </c>
    </row>
    <row r="4467" spans="1:22" x14ac:dyDescent="0.3">
      <c r="A4467" s="10" t="s">
        <v>105</v>
      </c>
      <c r="B4467" s="10" t="s">
        <v>106</v>
      </c>
      <c r="C4467" s="10">
        <v>3</v>
      </c>
      <c r="D4467" s="10">
        <v>2017</v>
      </c>
      <c r="E4467" s="4" t="s">
        <v>4094</v>
      </c>
      <c r="F4467" s="10">
        <v>344</v>
      </c>
      <c r="G4467" s="10" t="s">
        <v>4107</v>
      </c>
      <c r="H4467" s="10" t="s">
        <v>15</v>
      </c>
      <c r="I4467" s="11" t="s">
        <v>4117</v>
      </c>
      <c r="J4467" s="10" t="s">
        <v>16</v>
      </c>
      <c r="K4467" s="10" t="s">
        <v>15</v>
      </c>
      <c r="L4467" s="10">
        <v>57</v>
      </c>
      <c r="M4467" s="10" t="s">
        <v>4104</v>
      </c>
      <c r="N4467" s="10">
        <v>350</v>
      </c>
      <c r="O4467" s="10">
        <v>12</v>
      </c>
      <c r="P4467" s="10" t="str">
        <f t="shared" si="140"/>
        <v>HARIHAR PRASAD PANDEY|Gopalpur</v>
      </c>
      <c r="Q4467" s="4">
        <f>VLOOKUP(P:P,'[1]2017'!$D:$E,2,0)</f>
        <v>0</v>
      </c>
      <c r="R4467" s="4" t="str">
        <f>VLOOKUP(P:P,'[1]2017'!$D:$F,3,0)</f>
        <v>12th Pass</v>
      </c>
      <c r="S4467" s="4" t="str">
        <f>VLOOKUP(P:P,'[1]2017'!$D:$G,4,0)</f>
        <v>Rs 36,70,000</v>
      </c>
      <c r="T4467" s="4" t="str">
        <f>VLOOKUP(P:P,'[1]2017'!$D:$H,5,0)</f>
        <v>Rs 2,70,000</v>
      </c>
      <c r="U4467" s="4" t="str">
        <f>VLOOKUP(P:P,'[1]2017'!$D:$I,6,0)</f>
        <v>Federal Democratic Party</v>
      </c>
      <c r="V4467">
        <f t="shared" si="139"/>
        <v>0</v>
      </c>
    </row>
    <row r="4468" spans="1:22" x14ac:dyDescent="0.3">
      <c r="A4468" s="10" t="s">
        <v>105</v>
      </c>
      <c r="B4468" s="10" t="s">
        <v>106</v>
      </c>
      <c r="C4468" s="10">
        <v>3</v>
      </c>
      <c r="D4468" s="10">
        <v>2017</v>
      </c>
      <c r="E4468" s="4" t="s">
        <v>4094</v>
      </c>
      <c r="F4468" s="10">
        <v>345</v>
      </c>
      <c r="G4468" s="10" t="s">
        <v>4118</v>
      </c>
      <c r="H4468" s="10" t="s">
        <v>15</v>
      </c>
      <c r="I4468" s="11" t="s">
        <v>4119</v>
      </c>
      <c r="J4468" s="10" t="s">
        <v>26</v>
      </c>
      <c r="K4468" s="10" t="s">
        <v>15</v>
      </c>
      <c r="L4468" s="10">
        <v>35</v>
      </c>
      <c r="M4468" s="10" t="s">
        <v>37</v>
      </c>
      <c r="N4468" s="10">
        <v>62203</v>
      </c>
      <c r="O4468" s="10">
        <v>1</v>
      </c>
      <c r="P4468" s="10" t="str">
        <f t="shared" si="140"/>
        <v>BANDANA SINGH|Sagri</v>
      </c>
      <c r="Q4468" s="4">
        <f>VLOOKUP(P:P,'[1]2017'!$D:$E,2,0)</f>
        <v>0</v>
      </c>
      <c r="R4468" s="4" t="str">
        <f>VLOOKUP(P:P,'[1]2017'!$D:$F,3,0)</f>
        <v>Post Graduate</v>
      </c>
      <c r="S4468" s="4" t="str">
        <f>VLOOKUP(P:P,'[1]2017'!$D:$G,4,0)</f>
        <v>Rs 1,44,03,735</v>
      </c>
      <c r="T4468" s="4" t="str">
        <f>VLOOKUP(P:P,'[1]2017'!$D:$H,5,0)</f>
        <v>Rs 0</v>
      </c>
      <c r="U4468" s="4" t="str">
        <f>VLOOKUP(P:P,'[1]2017'!$D:$I,6,0)</f>
        <v>BSP</v>
      </c>
      <c r="V4468">
        <f t="shared" si="139"/>
        <v>1</v>
      </c>
    </row>
    <row r="4469" spans="1:22" x14ac:dyDescent="0.3">
      <c r="A4469" s="10" t="s">
        <v>105</v>
      </c>
      <c r="B4469" s="10" t="s">
        <v>106</v>
      </c>
      <c r="C4469" s="10">
        <v>3</v>
      </c>
      <c r="D4469" s="10">
        <v>2017</v>
      </c>
      <c r="E4469" s="4" t="s">
        <v>4094</v>
      </c>
      <c r="F4469" s="10">
        <v>345</v>
      </c>
      <c r="G4469" s="10" t="s">
        <v>4118</v>
      </c>
      <c r="H4469" s="10" t="s">
        <v>15</v>
      </c>
      <c r="I4469" s="11" t="s">
        <v>4120</v>
      </c>
      <c r="J4469" s="10" t="s">
        <v>16</v>
      </c>
      <c r="K4469" s="10" t="s">
        <v>15</v>
      </c>
      <c r="L4469" s="10">
        <v>61</v>
      </c>
      <c r="M4469" s="10" t="s">
        <v>139</v>
      </c>
      <c r="N4469" s="10">
        <v>56728</v>
      </c>
      <c r="O4469" s="10">
        <v>2</v>
      </c>
      <c r="P4469" s="10" t="str">
        <f t="shared" si="140"/>
        <v>JAIRAM PATEL|Sagri</v>
      </c>
      <c r="Q4469" s="4" t="e">
        <f>VLOOKUP(P:P,'[1]2017'!$D:$E,2,0)</f>
        <v>#N/A</v>
      </c>
      <c r="R4469" s="4" t="e">
        <f>VLOOKUP(P:P,'[1]2017'!$D:$F,3,0)</f>
        <v>#N/A</v>
      </c>
      <c r="S4469" s="4" t="e">
        <f>VLOOKUP(P:P,'[1]2017'!$D:$G,4,0)</f>
        <v>#N/A</v>
      </c>
      <c r="T4469" s="4" t="e">
        <f>VLOOKUP(P:P,'[1]2017'!$D:$H,5,0)</f>
        <v>#N/A</v>
      </c>
      <c r="U4469" s="4" t="e">
        <f>VLOOKUP(P:P,'[1]2017'!$D:$I,6,0)</f>
        <v>#N/A</v>
      </c>
      <c r="V4469">
        <f t="shared" si="139"/>
        <v>0</v>
      </c>
    </row>
    <row r="4470" spans="1:22" x14ac:dyDescent="0.3">
      <c r="A4470" s="10" t="s">
        <v>105</v>
      </c>
      <c r="B4470" s="10" t="s">
        <v>106</v>
      </c>
      <c r="C4470" s="10">
        <v>3</v>
      </c>
      <c r="D4470" s="10">
        <v>2017</v>
      </c>
      <c r="E4470" s="4" t="s">
        <v>4094</v>
      </c>
      <c r="F4470" s="10">
        <v>345</v>
      </c>
      <c r="G4470" s="10" t="s">
        <v>4118</v>
      </c>
      <c r="H4470" s="10" t="s">
        <v>15</v>
      </c>
      <c r="I4470" s="11" t="s">
        <v>4121</v>
      </c>
      <c r="J4470" s="10" t="s">
        <v>16</v>
      </c>
      <c r="K4470" s="10" t="s">
        <v>15</v>
      </c>
      <c r="L4470" s="10">
        <v>57</v>
      </c>
      <c r="M4470" s="10" t="s">
        <v>18</v>
      </c>
      <c r="N4470" s="10">
        <v>40786</v>
      </c>
      <c r="O4470" s="10">
        <v>3</v>
      </c>
      <c r="P4470" s="10" t="str">
        <f t="shared" si="140"/>
        <v>DEVENDRA KUMAR SINGH|Sagri</v>
      </c>
      <c r="Q4470" s="4" t="e">
        <f>VLOOKUP(P:P,'[1]2017'!$D:$E,2,0)</f>
        <v>#N/A</v>
      </c>
      <c r="R4470" s="4" t="e">
        <f>VLOOKUP(P:P,'[1]2017'!$D:$F,3,0)</f>
        <v>#N/A</v>
      </c>
      <c r="S4470" s="4" t="e">
        <f>VLOOKUP(P:P,'[1]2017'!$D:$G,4,0)</f>
        <v>#N/A</v>
      </c>
      <c r="T4470" s="4" t="e">
        <f>VLOOKUP(P:P,'[1]2017'!$D:$H,5,0)</f>
        <v>#N/A</v>
      </c>
      <c r="U4470" s="4" t="e">
        <f>VLOOKUP(P:P,'[1]2017'!$D:$I,6,0)</f>
        <v>#N/A</v>
      </c>
      <c r="V4470">
        <f t="shared" si="139"/>
        <v>0</v>
      </c>
    </row>
    <row r="4471" spans="1:22" x14ac:dyDescent="0.3">
      <c r="A4471" s="10" t="s">
        <v>105</v>
      </c>
      <c r="B4471" s="10" t="s">
        <v>106</v>
      </c>
      <c r="C4471" s="10">
        <v>3</v>
      </c>
      <c r="D4471" s="10">
        <v>2017</v>
      </c>
      <c r="E4471" s="4" t="s">
        <v>4094</v>
      </c>
      <c r="F4471" s="10">
        <v>345</v>
      </c>
      <c r="G4471" s="10" t="s">
        <v>4118</v>
      </c>
      <c r="H4471" s="10" t="s">
        <v>15</v>
      </c>
      <c r="I4471" s="11" t="s">
        <v>4122</v>
      </c>
      <c r="J4471" s="10" t="s">
        <v>16</v>
      </c>
      <c r="K4471" s="10" t="s">
        <v>15</v>
      </c>
      <c r="L4471" s="10">
        <v>55</v>
      </c>
      <c r="M4471" s="10" t="s">
        <v>23</v>
      </c>
      <c r="N4471" s="10">
        <v>5876</v>
      </c>
      <c r="O4471" s="10">
        <v>4</v>
      </c>
      <c r="P4471" s="10" t="str">
        <f t="shared" si="140"/>
        <v>GOPAL NISHAD|Sagri</v>
      </c>
      <c r="Q4471" s="4">
        <f>VLOOKUP(P:P,'[1]2017'!$D:$E,2,0)</f>
        <v>11</v>
      </c>
      <c r="R4471" s="4" t="str">
        <f>VLOOKUP(P:P,'[1]2017'!$D:$F,3,0)</f>
        <v>Graduate Professional</v>
      </c>
      <c r="S4471" s="4" t="str">
        <f>VLOOKUP(P:P,'[1]2017'!$D:$G,4,0)</f>
        <v>Rs 1,34,000</v>
      </c>
      <c r="T4471" s="4" t="str">
        <f>VLOOKUP(P:P,'[1]2017'!$D:$H,5,0)</f>
        <v>Rs 0</v>
      </c>
      <c r="U4471" s="4" t="str">
        <f>VLOOKUP(P:P,'[1]2017'!$D:$I,6,0)</f>
        <v>IND</v>
      </c>
      <c r="V4471">
        <f t="shared" si="139"/>
        <v>0</v>
      </c>
    </row>
    <row r="4472" spans="1:22" x14ac:dyDescent="0.3">
      <c r="A4472" s="10" t="s">
        <v>105</v>
      </c>
      <c r="B4472" s="10" t="s">
        <v>106</v>
      </c>
      <c r="C4472" s="10">
        <v>3</v>
      </c>
      <c r="D4472" s="10">
        <v>2017</v>
      </c>
      <c r="E4472" s="4" t="s">
        <v>4094</v>
      </c>
      <c r="F4472" s="10">
        <v>345</v>
      </c>
      <c r="G4472" s="10" t="s">
        <v>4118</v>
      </c>
      <c r="H4472" s="10" t="s">
        <v>15</v>
      </c>
      <c r="I4472" s="11" t="s">
        <v>4123</v>
      </c>
      <c r="J4472" s="10" t="s">
        <v>26</v>
      </c>
      <c r="K4472" s="10" t="s">
        <v>15</v>
      </c>
      <c r="L4472" s="10">
        <v>39</v>
      </c>
      <c r="M4472" s="10" t="s">
        <v>248</v>
      </c>
      <c r="N4472" s="10">
        <v>2427</v>
      </c>
      <c r="O4472" s="10">
        <v>5</v>
      </c>
      <c r="P4472" s="10" t="str">
        <f t="shared" si="140"/>
        <v>RITU KHARE|Sagri</v>
      </c>
      <c r="Q4472" s="4">
        <f>VLOOKUP(P:P,'[1]2017'!$D:$E,2,0)</f>
        <v>0</v>
      </c>
      <c r="R4472" s="4" t="str">
        <f>VLOOKUP(P:P,'[1]2017'!$D:$F,3,0)</f>
        <v>Post Graduate</v>
      </c>
      <c r="S4472" s="4" t="str">
        <f>VLOOKUP(P:P,'[1]2017'!$D:$G,4,0)</f>
        <v>Rs 67,68,258</v>
      </c>
      <c r="T4472" s="4" t="str">
        <f>VLOOKUP(P:P,'[1]2017'!$D:$H,5,0)</f>
        <v>Rs 11,21,109</v>
      </c>
      <c r="U4472" s="4" t="str">
        <f>VLOOKUP(P:P,'[1]2017'!$D:$I,6,0)</f>
        <v>Nirbal Indian Shoshit Hamara Aam Dal</v>
      </c>
      <c r="V4472">
        <f t="shared" si="139"/>
        <v>0</v>
      </c>
    </row>
    <row r="4473" spans="1:22" x14ac:dyDescent="0.3">
      <c r="A4473" s="10" t="s">
        <v>105</v>
      </c>
      <c r="B4473" s="10" t="s">
        <v>106</v>
      </c>
      <c r="C4473" s="10">
        <v>3</v>
      </c>
      <c r="D4473" s="10">
        <v>2017</v>
      </c>
      <c r="E4473" s="4" t="s">
        <v>4094</v>
      </c>
      <c r="F4473" s="10">
        <v>345</v>
      </c>
      <c r="G4473" s="10" t="s">
        <v>4118</v>
      </c>
      <c r="H4473" s="10" t="s">
        <v>15</v>
      </c>
      <c r="I4473" s="11" t="s">
        <v>4124</v>
      </c>
      <c r="J4473" s="10" t="s">
        <v>16</v>
      </c>
      <c r="K4473" s="10" t="s">
        <v>15</v>
      </c>
      <c r="L4473" s="10">
        <v>31</v>
      </c>
      <c r="M4473" s="10" t="s">
        <v>23</v>
      </c>
      <c r="N4473" s="10">
        <v>1716</v>
      </c>
      <c r="O4473" s="10">
        <v>6</v>
      </c>
      <c r="P4473" s="10" t="str">
        <f t="shared" si="140"/>
        <v>VIJAY KUMAR GOND|Sagri</v>
      </c>
      <c r="Q4473" s="4">
        <f>VLOOKUP(P:P,'[1]2017'!$D:$E,2,0)</f>
        <v>0</v>
      </c>
      <c r="R4473" s="4" t="str">
        <f>VLOOKUP(P:P,'[1]2017'!$D:$F,3,0)</f>
        <v>Graduate</v>
      </c>
      <c r="S4473" s="4" t="str">
        <f>VLOOKUP(P:P,'[1]2017'!$D:$G,4,0)</f>
        <v>Rs 4,92,500</v>
      </c>
      <c r="T4473" s="4" t="str">
        <f>VLOOKUP(P:P,'[1]2017'!$D:$H,5,0)</f>
        <v>Rs 0</v>
      </c>
      <c r="U4473" s="4" t="str">
        <f>VLOOKUP(P:P,'[1]2017'!$D:$I,6,0)</f>
        <v>IND</v>
      </c>
      <c r="V4473">
        <f t="shared" si="139"/>
        <v>0</v>
      </c>
    </row>
    <row r="4474" spans="1:22" x14ac:dyDescent="0.3">
      <c r="A4474" s="10" t="s">
        <v>105</v>
      </c>
      <c r="B4474" s="10" t="s">
        <v>106</v>
      </c>
      <c r="C4474" s="10">
        <v>3</v>
      </c>
      <c r="D4474" s="10">
        <v>2017</v>
      </c>
      <c r="E4474" s="4" t="s">
        <v>4094</v>
      </c>
      <c r="F4474" s="10">
        <v>345</v>
      </c>
      <c r="G4474" s="10" t="s">
        <v>4118</v>
      </c>
      <c r="H4474" s="10" t="s">
        <v>15</v>
      </c>
      <c r="I4474" s="11" t="s">
        <v>4125</v>
      </c>
      <c r="J4474" s="10" t="s">
        <v>16</v>
      </c>
      <c r="K4474" s="10" t="s">
        <v>15</v>
      </c>
      <c r="L4474" s="10">
        <v>41</v>
      </c>
      <c r="M4474" s="10" t="s">
        <v>2058</v>
      </c>
      <c r="N4474" s="10">
        <v>1515</v>
      </c>
      <c r="O4474" s="10">
        <v>7</v>
      </c>
      <c r="P4474" s="10" t="str">
        <f t="shared" si="140"/>
        <v>SANJAY RAI|Sagri</v>
      </c>
      <c r="Q4474" s="4" t="e">
        <f>VLOOKUP(P:P,'[1]2017'!$D:$E,2,0)</f>
        <v>#N/A</v>
      </c>
      <c r="R4474" s="4" t="e">
        <f>VLOOKUP(P:P,'[1]2017'!$D:$F,3,0)</f>
        <v>#N/A</v>
      </c>
      <c r="S4474" s="4" t="e">
        <f>VLOOKUP(P:P,'[1]2017'!$D:$G,4,0)</f>
        <v>#N/A</v>
      </c>
      <c r="T4474" s="4" t="e">
        <f>VLOOKUP(P:P,'[1]2017'!$D:$H,5,0)</f>
        <v>#N/A</v>
      </c>
      <c r="U4474" s="4" t="e">
        <f>VLOOKUP(P:P,'[1]2017'!$D:$I,6,0)</f>
        <v>#N/A</v>
      </c>
      <c r="V4474">
        <f t="shared" si="139"/>
        <v>0</v>
      </c>
    </row>
    <row r="4475" spans="1:22" x14ac:dyDescent="0.3">
      <c r="A4475" s="10" t="s">
        <v>105</v>
      </c>
      <c r="B4475" s="10" t="s">
        <v>106</v>
      </c>
      <c r="C4475" s="10">
        <v>3</v>
      </c>
      <c r="D4475" s="10">
        <v>2017</v>
      </c>
      <c r="E4475" s="4" t="s">
        <v>4094</v>
      </c>
      <c r="F4475" s="10">
        <v>345</v>
      </c>
      <c r="G4475" s="10" t="s">
        <v>4118</v>
      </c>
      <c r="H4475" s="10" t="s">
        <v>15</v>
      </c>
      <c r="I4475" s="11" t="s">
        <v>4126</v>
      </c>
      <c r="J4475" s="10" t="s">
        <v>16</v>
      </c>
      <c r="K4475" s="10" t="s">
        <v>15</v>
      </c>
      <c r="L4475" s="10">
        <v>35</v>
      </c>
      <c r="M4475" s="10" t="s">
        <v>22</v>
      </c>
      <c r="N4475" s="10">
        <v>1474</v>
      </c>
      <c r="O4475" s="10">
        <v>8</v>
      </c>
      <c r="P4475" s="10" t="str">
        <f t="shared" si="140"/>
        <v>ANURAG YADAV|Sagri</v>
      </c>
      <c r="Q4475" s="4">
        <f>VLOOKUP(P:P,'[1]2017'!$D:$E,2,0)</f>
        <v>1</v>
      </c>
      <c r="R4475" s="4" t="str">
        <f>VLOOKUP(P:P,'[1]2017'!$D:$F,3,0)</f>
        <v>Post Graduate</v>
      </c>
      <c r="S4475" s="4" t="str">
        <f>VLOOKUP(P:P,'[1]2017'!$D:$G,4,0)</f>
        <v>Rs 8,40,000</v>
      </c>
      <c r="T4475" s="4" t="str">
        <f>VLOOKUP(P:P,'[1]2017'!$D:$H,5,0)</f>
        <v>Rs 1,40,000</v>
      </c>
      <c r="U4475" s="4" t="str">
        <f>VLOOKUP(P:P,'[1]2017'!$D:$I,6,0)</f>
        <v>NCP</v>
      </c>
      <c r="V4475">
        <f t="shared" si="139"/>
        <v>0</v>
      </c>
    </row>
    <row r="4476" spans="1:22" x14ac:dyDescent="0.3">
      <c r="A4476" s="10" t="s">
        <v>105</v>
      </c>
      <c r="B4476" s="10" t="s">
        <v>106</v>
      </c>
      <c r="C4476" s="10">
        <v>3</v>
      </c>
      <c r="D4476" s="10">
        <v>2017</v>
      </c>
      <c r="E4476" s="4" t="s">
        <v>4094</v>
      </c>
      <c r="F4476" s="10">
        <v>345</v>
      </c>
      <c r="G4476" s="10" t="s">
        <v>4118</v>
      </c>
      <c r="H4476" s="10" t="s">
        <v>15</v>
      </c>
      <c r="I4476" s="11" t="s">
        <v>4127</v>
      </c>
      <c r="J4476" s="10" t="s">
        <v>16</v>
      </c>
      <c r="K4476" s="10" t="s">
        <v>15</v>
      </c>
      <c r="L4476" s="10">
        <v>65</v>
      </c>
      <c r="M4476" s="10" t="s">
        <v>28</v>
      </c>
      <c r="N4476" s="10">
        <v>1269</v>
      </c>
      <c r="O4476" s="10">
        <v>9</v>
      </c>
      <c r="P4476" s="10" t="str">
        <f t="shared" si="140"/>
        <v>SHREEKANT SINGH|Sagri</v>
      </c>
      <c r="Q4476" s="4" t="e">
        <f>VLOOKUP(P:P,'[1]2017'!$D:$E,2,0)</f>
        <v>#N/A</v>
      </c>
      <c r="R4476" s="4" t="e">
        <f>VLOOKUP(P:P,'[1]2017'!$D:$F,3,0)</f>
        <v>#N/A</v>
      </c>
      <c r="S4476" s="4" t="e">
        <f>VLOOKUP(P:P,'[1]2017'!$D:$G,4,0)</f>
        <v>#N/A</v>
      </c>
      <c r="T4476" s="4" t="e">
        <f>VLOOKUP(P:P,'[1]2017'!$D:$H,5,0)</f>
        <v>#N/A</v>
      </c>
      <c r="U4476" s="4" t="e">
        <f>VLOOKUP(P:P,'[1]2017'!$D:$I,6,0)</f>
        <v>#N/A</v>
      </c>
      <c r="V4476">
        <f t="shared" si="139"/>
        <v>0</v>
      </c>
    </row>
    <row r="4477" spans="1:22" x14ac:dyDescent="0.3">
      <c r="A4477" s="10" t="s">
        <v>105</v>
      </c>
      <c r="B4477" s="10" t="s">
        <v>106</v>
      </c>
      <c r="C4477" s="10">
        <v>3</v>
      </c>
      <c r="D4477" s="10">
        <v>2017</v>
      </c>
      <c r="E4477" s="4" t="s">
        <v>4094</v>
      </c>
      <c r="F4477" s="10">
        <v>345</v>
      </c>
      <c r="G4477" s="10" t="s">
        <v>4118</v>
      </c>
      <c r="H4477" s="10" t="s">
        <v>15</v>
      </c>
      <c r="I4477" s="11" t="s">
        <v>4128</v>
      </c>
      <c r="J4477" s="10" t="s">
        <v>16</v>
      </c>
      <c r="K4477" s="10" t="s">
        <v>15</v>
      </c>
      <c r="L4477" s="10">
        <v>60</v>
      </c>
      <c r="M4477" s="10" t="s">
        <v>115</v>
      </c>
      <c r="N4477" s="10">
        <v>982</v>
      </c>
      <c r="O4477" s="10">
        <v>10</v>
      </c>
      <c r="P4477" s="10" t="str">
        <f t="shared" si="140"/>
        <v>DAYA SHANKAR BHATT|Sagri</v>
      </c>
      <c r="Q4477" s="4">
        <f>VLOOKUP(P:P,'[1]2017'!$D:$E,2,0)</f>
        <v>0</v>
      </c>
      <c r="R4477" s="4" t="str">
        <f>VLOOKUP(P:P,'[1]2017'!$D:$F,3,0)</f>
        <v>Graduate</v>
      </c>
      <c r="S4477" s="4" t="str">
        <f>VLOOKUP(P:P,'[1]2017'!$D:$G,4,0)</f>
        <v>Rs 5,29,250</v>
      </c>
      <c r="T4477" s="4" t="str">
        <f>VLOOKUP(P:P,'[1]2017'!$D:$H,5,0)</f>
        <v>Rs 0</v>
      </c>
      <c r="U4477" s="4" t="str">
        <f>VLOOKUP(P:P,'[1]2017'!$D:$I,6,0)</f>
        <v>RLD</v>
      </c>
      <c r="V4477">
        <f t="shared" si="139"/>
        <v>0</v>
      </c>
    </row>
    <row r="4478" spans="1:22" x14ac:dyDescent="0.3">
      <c r="A4478" s="10" t="s">
        <v>105</v>
      </c>
      <c r="B4478" s="10" t="s">
        <v>106</v>
      </c>
      <c r="C4478" s="10">
        <v>3</v>
      </c>
      <c r="D4478" s="10">
        <v>2017</v>
      </c>
      <c r="E4478" s="4" t="s">
        <v>4094</v>
      </c>
      <c r="F4478" s="10">
        <v>345</v>
      </c>
      <c r="G4478" s="10" t="s">
        <v>4118</v>
      </c>
      <c r="H4478" s="10" t="s">
        <v>15</v>
      </c>
      <c r="I4478" s="11" t="s">
        <v>19</v>
      </c>
      <c r="J4478" s="10" t="s">
        <v>20</v>
      </c>
      <c r="K4478" s="10" t="s">
        <v>20</v>
      </c>
      <c r="L4478" s="10" t="s">
        <v>20</v>
      </c>
      <c r="M4478" s="10" t="s">
        <v>21</v>
      </c>
      <c r="N4478" s="10">
        <v>964</v>
      </c>
      <c r="O4478" s="10">
        <v>11</v>
      </c>
      <c r="P4478" s="10" t="str">
        <f t="shared" si="140"/>
        <v>None of the Above|Sagri</v>
      </c>
      <c r="Q4478" s="4" t="e">
        <f>VLOOKUP(P:P,'[1]2017'!$D:$E,2,0)</f>
        <v>#N/A</v>
      </c>
      <c r="R4478" s="4" t="e">
        <f>VLOOKUP(P:P,'[1]2017'!$D:$F,3,0)</f>
        <v>#N/A</v>
      </c>
      <c r="S4478" s="4" t="e">
        <f>VLOOKUP(P:P,'[1]2017'!$D:$G,4,0)</f>
        <v>#N/A</v>
      </c>
      <c r="T4478" s="4" t="e">
        <f>VLOOKUP(P:P,'[1]2017'!$D:$H,5,0)</f>
        <v>#N/A</v>
      </c>
      <c r="U4478" s="4" t="e">
        <f>VLOOKUP(P:P,'[1]2017'!$D:$I,6,0)</f>
        <v>#N/A</v>
      </c>
      <c r="V4478">
        <f t="shared" si="139"/>
        <v>0</v>
      </c>
    </row>
    <row r="4479" spans="1:22" x14ac:dyDescent="0.3">
      <c r="A4479" s="10" t="s">
        <v>105</v>
      </c>
      <c r="B4479" s="10" t="s">
        <v>106</v>
      </c>
      <c r="C4479" s="10">
        <v>3</v>
      </c>
      <c r="D4479" s="10">
        <v>2017</v>
      </c>
      <c r="E4479" s="4" t="s">
        <v>4094</v>
      </c>
      <c r="F4479" s="10">
        <v>345</v>
      </c>
      <c r="G4479" s="10" t="s">
        <v>4118</v>
      </c>
      <c r="H4479" s="10" t="s">
        <v>15</v>
      </c>
      <c r="I4479" s="11" t="s">
        <v>4129</v>
      </c>
      <c r="J4479" s="10" t="s">
        <v>16</v>
      </c>
      <c r="K4479" s="10" t="s">
        <v>15</v>
      </c>
      <c r="L4479" s="10">
        <v>47</v>
      </c>
      <c r="M4479" s="10" t="s">
        <v>2432</v>
      </c>
      <c r="N4479" s="10">
        <v>581</v>
      </c>
      <c r="O4479" s="10">
        <v>12</v>
      </c>
      <c r="P4479" s="10" t="str">
        <f t="shared" si="140"/>
        <v>RANAJEET SINGH ALIAS KAVIJI|Sagri</v>
      </c>
      <c r="Q4479" s="4" t="e">
        <f>VLOOKUP(P:P,'[1]2017'!$D:$E,2,0)</f>
        <v>#N/A</v>
      </c>
      <c r="R4479" s="4" t="e">
        <f>VLOOKUP(P:P,'[1]2017'!$D:$F,3,0)</f>
        <v>#N/A</v>
      </c>
      <c r="S4479" s="4" t="e">
        <f>VLOOKUP(P:P,'[1]2017'!$D:$G,4,0)</f>
        <v>#N/A</v>
      </c>
      <c r="T4479" s="4" t="e">
        <f>VLOOKUP(P:P,'[1]2017'!$D:$H,5,0)</f>
        <v>#N/A</v>
      </c>
      <c r="U4479" s="4" t="e">
        <f>VLOOKUP(P:P,'[1]2017'!$D:$I,6,0)</f>
        <v>#N/A</v>
      </c>
      <c r="V4479">
        <f t="shared" si="139"/>
        <v>0</v>
      </c>
    </row>
    <row r="4480" spans="1:22" x14ac:dyDescent="0.3">
      <c r="A4480" s="10" t="s">
        <v>105</v>
      </c>
      <c r="B4480" s="10" t="s">
        <v>106</v>
      </c>
      <c r="C4480" s="10">
        <v>3</v>
      </c>
      <c r="D4480" s="10">
        <v>2017</v>
      </c>
      <c r="E4480" s="4" t="s">
        <v>4094</v>
      </c>
      <c r="F4480" s="10">
        <v>345</v>
      </c>
      <c r="G4480" s="10" t="s">
        <v>4118</v>
      </c>
      <c r="H4480" s="10" t="s">
        <v>15</v>
      </c>
      <c r="I4480" s="11" t="s">
        <v>4130</v>
      </c>
      <c r="J4480" s="10" t="s">
        <v>16</v>
      </c>
      <c r="K4480" s="10" t="s">
        <v>15</v>
      </c>
      <c r="L4480" s="10">
        <v>38</v>
      </c>
      <c r="M4480" s="10" t="s">
        <v>163</v>
      </c>
      <c r="N4480" s="10">
        <v>544</v>
      </c>
      <c r="O4480" s="10">
        <v>13</v>
      </c>
      <c r="P4480" s="10" t="str">
        <f t="shared" si="140"/>
        <v>DHANESH YADAV|Sagri</v>
      </c>
      <c r="Q4480" s="4" t="e">
        <f>VLOOKUP(P:P,'[1]2017'!$D:$E,2,0)</f>
        <v>#N/A</v>
      </c>
      <c r="R4480" s="4" t="e">
        <f>VLOOKUP(P:P,'[1]2017'!$D:$F,3,0)</f>
        <v>#N/A</v>
      </c>
      <c r="S4480" s="4" t="e">
        <f>VLOOKUP(P:P,'[1]2017'!$D:$G,4,0)</f>
        <v>#N/A</v>
      </c>
      <c r="T4480" s="4" t="e">
        <f>VLOOKUP(P:P,'[1]2017'!$D:$H,5,0)</f>
        <v>#N/A</v>
      </c>
      <c r="U4480" s="4" t="e">
        <f>VLOOKUP(P:P,'[1]2017'!$D:$I,6,0)</f>
        <v>#N/A</v>
      </c>
      <c r="V4480">
        <f t="shared" si="139"/>
        <v>0</v>
      </c>
    </row>
    <row r="4481" spans="1:22" x14ac:dyDescent="0.3">
      <c r="A4481" s="10" t="s">
        <v>105</v>
      </c>
      <c r="B4481" s="10" t="s">
        <v>106</v>
      </c>
      <c r="C4481" s="10">
        <v>3</v>
      </c>
      <c r="D4481" s="10">
        <v>2017</v>
      </c>
      <c r="E4481" s="4" t="s">
        <v>4094</v>
      </c>
      <c r="F4481" s="10">
        <v>345</v>
      </c>
      <c r="G4481" s="10" t="s">
        <v>4118</v>
      </c>
      <c r="H4481" s="10" t="s">
        <v>15</v>
      </c>
      <c r="I4481" s="11" t="s">
        <v>4131</v>
      </c>
      <c r="J4481" s="10" t="s">
        <v>16</v>
      </c>
      <c r="K4481" s="10" t="s">
        <v>15</v>
      </c>
      <c r="L4481" s="10">
        <v>32</v>
      </c>
      <c r="M4481" s="10" t="s">
        <v>1717</v>
      </c>
      <c r="N4481" s="10">
        <v>539</v>
      </c>
      <c r="O4481" s="10">
        <v>14</v>
      </c>
      <c r="P4481" s="10" t="str">
        <f t="shared" si="140"/>
        <v>AWADHESH GAUTAM|Sagri</v>
      </c>
      <c r="Q4481" s="4" t="e">
        <f>VLOOKUP(P:P,'[1]2017'!$D:$E,2,0)</f>
        <v>#N/A</v>
      </c>
      <c r="R4481" s="4" t="e">
        <f>VLOOKUP(P:P,'[1]2017'!$D:$F,3,0)</f>
        <v>#N/A</v>
      </c>
      <c r="S4481" s="4" t="e">
        <f>VLOOKUP(P:P,'[1]2017'!$D:$G,4,0)</f>
        <v>#N/A</v>
      </c>
      <c r="T4481" s="4" t="e">
        <f>VLOOKUP(P:P,'[1]2017'!$D:$H,5,0)</f>
        <v>#N/A</v>
      </c>
      <c r="U4481" s="4" t="e">
        <f>VLOOKUP(P:P,'[1]2017'!$D:$I,6,0)</f>
        <v>#N/A</v>
      </c>
      <c r="V4481">
        <f t="shared" si="139"/>
        <v>0</v>
      </c>
    </row>
    <row r="4482" spans="1:22" x14ac:dyDescent="0.3">
      <c r="A4482" s="10" t="s">
        <v>105</v>
      </c>
      <c r="B4482" s="10" t="s">
        <v>106</v>
      </c>
      <c r="C4482" s="10">
        <v>3</v>
      </c>
      <c r="D4482" s="10">
        <v>2017</v>
      </c>
      <c r="E4482" s="4" t="s">
        <v>4094</v>
      </c>
      <c r="F4482" s="10">
        <v>345</v>
      </c>
      <c r="G4482" s="10" t="s">
        <v>4118</v>
      </c>
      <c r="H4482" s="10" t="s">
        <v>15</v>
      </c>
      <c r="I4482" s="11" t="s">
        <v>4132</v>
      </c>
      <c r="J4482" s="10" t="s">
        <v>16</v>
      </c>
      <c r="K4482" s="10" t="s">
        <v>15</v>
      </c>
      <c r="L4482" s="10">
        <v>40</v>
      </c>
      <c r="M4482" s="10" t="s">
        <v>23</v>
      </c>
      <c r="N4482" s="10">
        <v>539</v>
      </c>
      <c r="O4482" s="10">
        <v>15</v>
      </c>
      <c r="P4482" s="10" t="str">
        <f t="shared" si="140"/>
        <v>AJAY KUMAR GAUTAM|Sagri</v>
      </c>
      <c r="Q4482" s="4" t="e">
        <f>VLOOKUP(P:P,'[1]2017'!$D:$E,2,0)</f>
        <v>#N/A</v>
      </c>
      <c r="R4482" s="4" t="e">
        <f>VLOOKUP(P:P,'[1]2017'!$D:$F,3,0)</f>
        <v>#N/A</v>
      </c>
      <c r="S4482" s="4" t="e">
        <f>VLOOKUP(P:P,'[1]2017'!$D:$G,4,0)</f>
        <v>#N/A</v>
      </c>
      <c r="T4482" s="4" t="e">
        <f>VLOOKUP(P:P,'[1]2017'!$D:$H,5,0)</f>
        <v>#N/A</v>
      </c>
      <c r="U4482" s="4" t="e">
        <f>VLOOKUP(P:P,'[1]2017'!$D:$I,6,0)</f>
        <v>#N/A</v>
      </c>
      <c r="V4482">
        <f t="shared" ref="V4482:V4545" si="141">IF(O:O=1,1,0)</f>
        <v>0</v>
      </c>
    </row>
    <row r="4483" spans="1:22" x14ac:dyDescent="0.3">
      <c r="A4483" s="10" t="s">
        <v>105</v>
      </c>
      <c r="B4483" s="10" t="s">
        <v>106</v>
      </c>
      <c r="C4483" s="10">
        <v>3</v>
      </c>
      <c r="D4483" s="10">
        <v>2017</v>
      </c>
      <c r="E4483" s="4" t="s">
        <v>4094</v>
      </c>
      <c r="F4483" s="10">
        <v>345</v>
      </c>
      <c r="G4483" s="10" t="s">
        <v>4118</v>
      </c>
      <c r="H4483" s="10" t="s">
        <v>15</v>
      </c>
      <c r="I4483" s="11" t="s">
        <v>4092</v>
      </c>
      <c r="J4483" s="10" t="s">
        <v>16</v>
      </c>
      <c r="K4483" s="10" t="s">
        <v>15</v>
      </c>
      <c r="L4483" s="10">
        <v>57</v>
      </c>
      <c r="M4483" s="10" t="s">
        <v>24</v>
      </c>
      <c r="N4483" s="10">
        <v>527</v>
      </c>
      <c r="O4483" s="10">
        <v>16</v>
      </c>
      <c r="P4483" s="10" t="str">
        <f t="shared" si="140"/>
        <v>RAJESH KUMAR YADAV|Sagri</v>
      </c>
      <c r="Q4483" s="4" t="e">
        <f>VLOOKUP(P:P,'[1]2017'!$D:$E,2,0)</f>
        <v>#N/A</v>
      </c>
      <c r="R4483" s="4" t="e">
        <f>VLOOKUP(P:P,'[1]2017'!$D:$F,3,0)</f>
        <v>#N/A</v>
      </c>
      <c r="S4483" s="4" t="e">
        <f>VLOOKUP(P:P,'[1]2017'!$D:$G,4,0)</f>
        <v>#N/A</v>
      </c>
      <c r="T4483" s="4" t="e">
        <f>VLOOKUP(P:P,'[1]2017'!$D:$H,5,0)</f>
        <v>#N/A</v>
      </c>
      <c r="U4483" s="4" t="e">
        <f>VLOOKUP(P:P,'[1]2017'!$D:$I,6,0)</f>
        <v>#N/A</v>
      </c>
      <c r="V4483">
        <f t="shared" si="141"/>
        <v>0</v>
      </c>
    </row>
    <row r="4484" spans="1:22" x14ac:dyDescent="0.3">
      <c r="A4484" s="10" t="s">
        <v>105</v>
      </c>
      <c r="B4484" s="10" t="s">
        <v>106</v>
      </c>
      <c r="C4484" s="10">
        <v>3</v>
      </c>
      <c r="D4484" s="10">
        <v>2017</v>
      </c>
      <c r="E4484" s="4" t="s">
        <v>4094</v>
      </c>
      <c r="F4484" s="10">
        <v>345</v>
      </c>
      <c r="G4484" s="10" t="s">
        <v>4118</v>
      </c>
      <c r="H4484" s="10" t="s">
        <v>15</v>
      </c>
      <c r="I4484" s="11" t="s">
        <v>4133</v>
      </c>
      <c r="J4484" s="10" t="s">
        <v>16</v>
      </c>
      <c r="K4484" s="10" t="s">
        <v>15</v>
      </c>
      <c r="L4484" s="10">
        <v>53</v>
      </c>
      <c r="M4484" s="10" t="s">
        <v>3235</v>
      </c>
      <c r="N4484" s="10">
        <v>455</v>
      </c>
      <c r="O4484" s="10">
        <v>17</v>
      </c>
      <c r="P4484" s="10" t="str">
        <f t="shared" si="140"/>
        <v>RADHEY SHYAM YADAV|Sagri</v>
      </c>
      <c r="Q4484" s="4" t="e">
        <f>VLOOKUP(P:P,'[1]2017'!$D:$E,2,0)</f>
        <v>#N/A</v>
      </c>
      <c r="R4484" s="4" t="e">
        <f>VLOOKUP(P:P,'[1]2017'!$D:$F,3,0)</f>
        <v>#N/A</v>
      </c>
      <c r="S4484" s="4" t="e">
        <f>VLOOKUP(P:P,'[1]2017'!$D:$G,4,0)</f>
        <v>#N/A</v>
      </c>
      <c r="T4484" s="4" t="e">
        <f>VLOOKUP(P:P,'[1]2017'!$D:$H,5,0)</f>
        <v>#N/A</v>
      </c>
      <c r="U4484" s="4" t="e">
        <f>VLOOKUP(P:P,'[1]2017'!$D:$I,6,0)</f>
        <v>#N/A</v>
      </c>
      <c r="V4484">
        <f t="shared" si="141"/>
        <v>0</v>
      </c>
    </row>
    <row r="4485" spans="1:22" x14ac:dyDescent="0.3">
      <c r="A4485" s="10" t="s">
        <v>105</v>
      </c>
      <c r="B4485" s="10" t="s">
        <v>106</v>
      </c>
      <c r="C4485" s="10">
        <v>3</v>
      </c>
      <c r="D4485" s="10">
        <v>2017</v>
      </c>
      <c r="E4485" s="4" t="s">
        <v>4094</v>
      </c>
      <c r="F4485" s="10">
        <v>346</v>
      </c>
      <c r="G4485" s="10" t="s">
        <v>4134</v>
      </c>
      <c r="H4485" s="10" t="s">
        <v>15</v>
      </c>
      <c r="I4485" s="11" t="s">
        <v>4135</v>
      </c>
      <c r="J4485" s="10" t="s">
        <v>16</v>
      </c>
      <c r="K4485" s="10" t="s">
        <v>15</v>
      </c>
      <c r="L4485" s="10">
        <v>43</v>
      </c>
      <c r="M4485" s="10" t="s">
        <v>37</v>
      </c>
      <c r="N4485" s="10">
        <v>70705</v>
      </c>
      <c r="O4485" s="10">
        <v>1</v>
      </c>
      <c r="P4485" s="10" t="str">
        <f t="shared" si="140"/>
        <v>SHAH ALAM URF GUDDU JAMALI|Mubarakpur</v>
      </c>
      <c r="Q4485" s="4">
        <f>VLOOKUP(P:P,'[1]2017'!$D:$E,2,0)</f>
        <v>0</v>
      </c>
      <c r="R4485" s="4" t="str">
        <f>VLOOKUP(P:P,'[1]2017'!$D:$F,3,0)</f>
        <v>Post Graduate</v>
      </c>
      <c r="S4485" s="4" t="str">
        <f>VLOOKUP(P:P,'[1]2017'!$D:$G,4,0)</f>
        <v>Rs 1,18,76,21,354</v>
      </c>
      <c r="T4485" s="4" t="str">
        <f>VLOOKUP(P:P,'[1]2017'!$D:$H,5,0)</f>
        <v>Rs 2,85,34,000</v>
      </c>
      <c r="U4485" s="4" t="str">
        <f>VLOOKUP(P:P,'[1]2017'!$D:$I,6,0)</f>
        <v>BSP</v>
      </c>
      <c r="V4485">
        <f t="shared" si="141"/>
        <v>1</v>
      </c>
    </row>
    <row r="4486" spans="1:22" x14ac:dyDescent="0.3">
      <c r="A4486" s="10" t="s">
        <v>105</v>
      </c>
      <c r="B4486" s="10" t="s">
        <v>106</v>
      </c>
      <c r="C4486" s="10">
        <v>3</v>
      </c>
      <c r="D4486" s="10">
        <v>2017</v>
      </c>
      <c r="E4486" s="4" t="s">
        <v>4094</v>
      </c>
      <c r="F4486" s="10">
        <v>346</v>
      </c>
      <c r="G4486" s="10" t="s">
        <v>4134</v>
      </c>
      <c r="H4486" s="10" t="s">
        <v>15</v>
      </c>
      <c r="I4486" s="11" t="s">
        <v>4136</v>
      </c>
      <c r="J4486" s="10" t="s">
        <v>16</v>
      </c>
      <c r="K4486" s="10" t="s">
        <v>15</v>
      </c>
      <c r="L4486" s="10">
        <v>54</v>
      </c>
      <c r="M4486" s="10" t="s">
        <v>139</v>
      </c>
      <c r="N4486" s="10">
        <v>70017</v>
      </c>
      <c r="O4486" s="10">
        <v>2</v>
      </c>
      <c r="P4486" s="10" t="str">
        <f t="shared" si="140"/>
        <v>AKHILESH YADAV|Mubarakpur</v>
      </c>
      <c r="Q4486" s="4">
        <f>VLOOKUP(P:P,'[1]2017'!$D:$E,2,0)</f>
        <v>1</v>
      </c>
      <c r="R4486" s="4" t="str">
        <f>VLOOKUP(P:P,'[1]2017'!$D:$F,3,0)</f>
        <v>12th Pass</v>
      </c>
      <c r="S4486" s="4" t="str">
        <f>VLOOKUP(P:P,'[1]2017'!$D:$G,4,0)</f>
        <v>Rs 20,90,843</v>
      </c>
      <c r="T4486" s="4" t="str">
        <f>VLOOKUP(P:P,'[1]2017'!$D:$H,5,0)</f>
        <v>Rs 0</v>
      </c>
      <c r="U4486" s="4" t="str">
        <f>VLOOKUP(P:P,'[1]2017'!$D:$I,6,0)</f>
        <v>SP</v>
      </c>
      <c r="V4486">
        <f t="shared" si="141"/>
        <v>0</v>
      </c>
    </row>
    <row r="4487" spans="1:22" x14ac:dyDescent="0.3">
      <c r="A4487" s="10" t="s">
        <v>105</v>
      </c>
      <c r="B4487" s="10" t="s">
        <v>106</v>
      </c>
      <c r="C4487" s="10">
        <v>3</v>
      </c>
      <c r="D4487" s="10">
        <v>2017</v>
      </c>
      <c r="E4487" s="4" t="s">
        <v>4094</v>
      </c>
      <c r="F4487" s="10">
        <v>346</v>
      </c>
      <c r="G4487" s="10" t="s">
        <v>4134</v>
      </c>
      <c r="H4487" s="10" t="s">
        <v>15</v>
      </c>
      <c r="I4487" s="11" t="s">
        <v>4137</v>
      </c>
      <c r="J4487" s="10" t="s">
        <v>16</v>
      </c>
      <c r="K4487" s="10" t="s">
        <v>15</v>
      </c>
      <c r="L4487" s="10">
        <v>39</v>
      </c>
      <c r="M4487" s="10" t="s">
        <v>18</v>
      </c>
      <c r="N4487" s="10">
        <v>44489</v>
      </c>
      <c r="O4487" s="10">
        <v>3</v>
      </c>
      <c r="P4487" s="10" t="str">
        <f t="shared" si="140"/>
        <v>LUXMAN MOURYA|Mubarakpur</v>
      </c>
      <c r="Q4487" s="4">
        <f>VLOOKUP(P:P,'[1]2017'!$D:$E,2,0)</f>
        <v>0</v>
      </c>
      <c r="R4487" s="4" t="str">
        <f>VLOOKUP(P:P,'[1]2017'!$D:$F,3,0)</f>
        <v>Graduate</v>
      </c>
      <c r="S4487" s="4" t="str">
        <f>VLOOKUP(P:P,'[1]2017'!$D:$G,4,0)</f>
        <v>Rs 17,90,000</v>
      </c>
      <c r="T4487" s="4" t="str">
        <f>VLOOKUP(P:P,'[1]2017'!$D:$H,5,0)</f>
        <v>Rs 1,90,000</v>
      </c>
      <c r="U4487" s="4" t="str">
        <f>VLOOKUP(P:P,'[1]2017'!$D:$I,6,0)</f>
        <v>BJP</v>
      </c>
      <c r="V4487">
        <f t="shared" si="141"/>
        <v>0</v>
      </c>
    </row>
    <row r="4488" spans="1:22" x14ac:dyDescent="0.3">
      <c r="A4488" s="10" t="s">
        <v>105</v>
      </c>
      <c r="B4488" s="10" t="s">
        <v>106</v>
      </c>
      <c r="C4488" s="10">
        <v>3</v>
      </c>
      <c r="D4488" s="10">
        <v>2017</v>
      </c>
      <c r="E4488" s="4" t="s">
        <v>4094</v>
      </c>
      <c r="F4488" s="10">
        <v>346</v>
      </c>
      <c r="G4488" s="10" t="s">
        <v>4134</v>
      </c>
      <c r="H4488" s="10" t="s">
        <v>15</v>
      </c>
      <c r="I4488" s="11" t="s">
        <v>4138</v>
      </c>
      <c r="J4488" s="10" t="s">
        <v>16</v>
      </c>
      <c r="K4488" s="10" t="s">
        <v>15</v>
      </c>
      <c r="L4488" s="10">
        <v>26</v>
      </c>
      <c r="M4488" s="10" t="s">
        <v>232</v>
      </c>
      <c r="N4488" s="10">
        <v>1697</v>
      </c>
      <c r="O4488" s="10">
        <v>4</v>
      </c>
      <c r="P4488" s="10" t="str">
        <f t="shared" si="140"/>
        <v>AVINASH YADAV|Mubarakpur</v>
      </c>
      <c r="Q4488" s="4">
        <f>VLOOKUP(P:P,'[1]2017'!$D:$E,2,0)</f>
        <v>0</v>
      </c>
      <c r="R4488" s="4" t="str">
        <f>VLOOKUP(P:P,'[1]2017'!$D:$F,3,0)</f>
        <v>12th Pass</v>
      </c>
      <c r="S4488" s="4" t="str">
        <f>VLOOKUP(P:P,'[1]2017'!$D:$G,4,0)</f>
        <v>Rs 21,43,638</v>
      </c>
      <c r="T4488" s="4" t="str">
        <f>VLOOKUP(P:P,'[1]2017'!$D:$H,5,0)</f>
        <v>Rs 5,44,000</v>
      </c>
      <c r="U4488" s="4" t="str">
        <f>VLOOKUP(P:P,'[1]2017'!$D:$I,6,0)</f>
        <v>Peace Party</v>
      </c>
      <c r="V4488">
        <f t="shared" si="141"/>
        <v>0</v>
      </c>
    </row>
    <row r="4489" spans="1:22" x14ac:dyDescent="0.3">
      <c r="A4489" s="10" t="s">
        <v>105</v>
      </c>
      <c r="B4489" s="10" t="s">
        <v>106</v>
      </c>
      <c r="C4489" s="10">
        <v>3</v>
      </c>
      <c r="D4489" s="10">
        <v>2017</v>
      </c>
      <c r="E4489" s="4" t="s">
        <v>4094</v>
      </c>
      <c r="F4489" s="10">
        <v>346</v>
      </c>
      <c r="G4489" s="10" t="s">
        <v>4134</v>
      </c>
      <c r="H4489" s="10" t="s">
        <v>15</v>
      </c>
      <c r="I4489" s="11" t="s">
        <v>19</v>
      </c>
      <c r="J4489" s="10" t="s">
        <v>20</v>
      </c>
      <c r="K4489" s="10" t="s">
        <v>20</v>
      </c>
      <c r="L4489" s="10" t="s">
        <v>20</v>
      </c>
      <c r="M4489" s="10" t="s">
        <v>21</v>
      </c>
      <c r="N4489" s="10">
        <v>1628</v>
      </c>
      <c r="O4489" s="10">
        <v>5</v>
      </c>
      <c r="P4489" s="10" t="str">
        <f t="shared" si="140"/>
        <v>None of the Above|Mubarakpur</v>
      </c>
      <c r="Q4489" s="4" t="e">
        <f>VLOOKUP(P:P,'[1]2017'!$D:$E,2,0)</f>
        <v>#N/A</v>
      </c>
      <c r="R4489" s="4" t="e">
        <f>VLOOKUP(P:P,'[1]2017'!$D:$F,3,0)</f>
        <v>#N/A</v>
      </c>
      <c r="S4489" s="4" t="e">
        <f>VLOOKUP(P:P,'[1]2017'!$D:$G,4,0)</f>
        <v>#N/A</v>
      </c>
      <c r="T4489" s="4" t="e">
        <f>VLOOKUP(P:P,'[1]2017'!$D:$H,5,0)</f>
        <v>#N/A</v>
      </c>
      <c r="U4489" s="4" t="e">
        <f>VLOOKUP(P:P,'[1]2017'!$D:$I,6,0)</f>
        <v>#N/A</v>
      </c>
      <c r="V4489">
        <f t="shared" si="141"/>
        <v>0</v>
      </c>
    </row>
    <row r="4490" spans="1:22" x14ac:dyDescent="0.3">
      <c r="A4490" s="10" t="s">
        <v>105</v>
      </c>
      <c r="B4490" s="10" t="s">
        <v>106</v>
      </c>
      <c r="C4490" s="10">
        <v>3</v>
      </c>
      <c r="D4490" s="10">
        <v>2017</v>
      </c>
      <c r="E4490" s="4" t="s">
        <v>4094</v>
      </c>
      <c r="F4490" s="10">
        <v>346</v>
      </c>
      <c r="G4490" s="10" t="s">
        <v>4134</v>
      </c>
      <c r="H4490" s="10" t="s">
        <v>15</v>
      </c>
      <c r="I4490" s="11" t="s">
        <v>4139</v>
      </c>
      <c r="J4490" s="10" t="s">
        <v>16</v>
      </c>
      <c r="K4490" s="10" t="s">
        <v>15</v>
      </c>
      <c r="L4490" s="10">
        <v>52</v>
      </c>
      <c r="M4490" s="10" t="s">
        <v>28</v>
      </c>
      <c r="N4490" s="10">
        <v>1061</v>
      </c>
      <c r="O4490" s="10">
        <v>6</v>
      </c>
      <c r="P4490" s="10" t="str">
        <f t="shared" si="140"/>
        <v>RAMHARSH|Mubarakpur</v>
      </c>
      <c r="Q4490" s="4">
        <f>VLOOKUP(P:P,'[1]2017'!$D:$E,2,0)</f>
        <v>1</v>
      </c>
      <c r="R4490" s="4" t="str">
        <f>VLOOKUP(P:P,'[1]2017'!$D:$F,3,0)</f>
        <v>Illiterate</v>
      </c>
      <c r="S4490" s="4" t="str">
        <f>VLOOKUP(P:P,'[1]2017'!$D:$G,4,0)</f>
        <v>Rs 15,77,000</v>
      </c>
      <c r="T4490" s="4" t="str">
        <f>VLOOKUP(P:P,'[1]2017'!$D:$H,5,0)</f>
        <v>Rs 0</v>
      </c>
      <c r="U4490" s="4" t="str">
        <f>VLOOKUP(P:P,'[1]2017'!$D:$I,6,0)</f>
        <v>CPI</v>
      </c>
      <c r="V4490">
        <f t="shared" si="141"/>
        <v>0</v>
      </c>
    </row>
    <row r="4491" spans="1:22" x14ac:dyDescent="0.3">
      <c r="A4491" s="10" t="s">
        <v>105</v>
      </c>
      <c r="B4491" s="10" t="s">
        <v>106</v>
      </c>
      <c r="C4491" s="10">
        <v>3</v>
      </c>
      <c r="D4491" s="10">
        <v>2017</v>
      </c>
      <c r="E4491" s="4" t="s">
        <v>4094</v>
      </c>
      <c r="F4491" s="10">
        <v>346</v>
      </c>
      <c r="G4491" s="10" t="s">
        <v>4134</v>
      </c>
      <c r="H4491" s="10" t="s">
        <v>15</v>
      </c>
      <c r="I4491" s="11" t="s">
        <v>4140</v>
      </c>
      <c r="J4491" s="10" t="s">
        <v>16</v>
      </c>
      <c r="K4491" s="10" t="s">
        <v>15</v>
      </c>
      <c r="L4491" s="10">
        <v>50</v>
      </c>
      <c r="M4491" s="10" t="s">
        <v>23</v>
      </c>
      <c r="N4491" s="10">
        <v>957</v>
      </c>
      <c r="O4491" s="10">
        <v>7</v>
      </c>
      <c r="P4491" s="10" t="str">
        <f t="shared" si="140"/>
        <v>RAMESH RAJBHAR|Mubarakpur</v>
      </c>
      <c r="Q4491" s="4">
        <f>VLOOKUP(P:P,'[1]2017'!$D:$E,2,0)</f>
        <v>0</v>
      </c>
      <c r="R4491" s="4" t="str">
        <f>VLOOKUP(P:P,'[1]2017'!$D:$F,3,0)</f>
        <v>Literate</v>
      </c>
      <c r="S4491" s="4" t="str">
        <f>VLOOKUP(P:P,'[1]2017'!$D:$G,4,0)</f>
        <v>Rs 15,81,000</v>
      </c>
      <c r="T4491" s="4" t="str">
        <f>VLOOKUP(P:P,'[1]2017'!$D:$H,5,0)</f>
        <v>Rs 1,40,000</v>
      </c>
      <c r="U4491" s="4" t="str">
        <f>VLOOKUP(P:P,'[1]2017'!$D:$I,6,0)</f>
        <v>IND</v>
      </c>
      <c r="V4491">
        <f t="shared" si="141"/>
        <v>0</v>
      </c>
    </row>
    <row r="4492" spans="1:22" x14ac:dyDescent="0.3">
      <c r="A4492" s="10" t="s">
        <v>105</v>
      </c>
      <c r="B4492" s="10" t="s">
        <v>106</v>
      </c>
      <c r="C4492" s="10">
        <v>3</v>
      </c>
      <c r="D4492" s="10">
        <v>2017</v>
      </c>
      <c r="E4492" s="4" t="s">
        <v>4094</v>
      </c>
      <c r="F4492" s="10">
        <v>346</v>
      </c>
      <c r="G4492" s="10" t="s">
        <v>4134</v>
      </c>
      <c r="H4492" s="10" t="s">
        <v>15</v>
      </c>
      <c r="I4492" s="11" t="s">
        <v>4141</v>
      </c>
      <c r="J4492" s="10" t="s">
        <v>16</v>
      </c>
      <c r="K4492" s="10" t="s">
        <v>15</v>
      </c>
      <c r="L4492" s="10">
        <v>63</v>
      </c>
      <c r="M4492" s="10" t="s">
        <v>115</v>
      </c>
      <c r="N4492" s="10">
        <v>687</v>
      </c>
      <c r="O4492" s="10">
        <v>8</v>
      </c>
      <c r="P4492" s="10" t="str">
        <f t="shared" si="140"/>
        <v>TEJBAHADUR SINGH|Mubarakpur</v>
      </c>
      <c r="Q4492" s="4" t="e">
        <f>VLOOKUP(P:P,'[1]2017'!$D:$E,2,0)</f>
        <v>#N/A</v>
      </c>
      <c r="R4492" s="4" t="e">
        <f>VLOOKUP(P:P,'[1]2017'!$D:$F,3,0)</f>
        <v>#N/A</v>
      </c>
      <c r="S4492" s="4" t="e">
        <f>VLOOKUP(P:P,'[1]2017'!$D:$G,4,0)</f>
        <v>#N/A</v>
      </c>
      <c r="T4492" s="4" t="e">
        <f>VLOOKUP(P:P,'[1]2017'!$D:$H,5,0)</f>
        <v>#N/A</v>
      </c>
      <c r="U4492" s="4" t="e">
        <f>VLOOKUP(P:P,'[1]2017'!$D:$I,6,0)</f>
        <v>#N/A</v>
      </c>
      <c r="V4492">
        <f t="shared" si="141"/>
        <v>0</v>
      </c>
    </row>
    <row r="4493" spans="1:22" x14ac:dyDescent="0.3">
      <c r="A4493" s="10" t="s">
        <v>105</v>
      </c>
      <c r="B4493" s="10" t="s">
        <v>106</v>
      </c>
      <c r="C4493" s="10">
        <v>3</v>
      </c>
      <c r="D4493" s="10">
        <v>2017</v>
      </c>
      <c r="E4493" s="4" t="s">
        <v>4094</v>
      </c>
      <c r="F4493" s="10">
        <v>346</v>
      </c>
      <c r="G4493" s="10" t="s">
        <v>4134</v>
      </c>
      <c r="H4493" s="10" t="s">
        <v>15</v>
      </c>
      <c r="I4493" s="11" t="s">
        <v>4142</v>
      </c>
      <c r="J4493" s="10" t="s">
        <v>16</v>
      </c>
      <c r="K4493" s="10" t="s">
        <v>15</v>
      </c>
      <c r="L4493" s="10">
        <v>49</v>
      </c>
      <c r="M4493" s="10" t="s">
        <v>24</v>
      </c>
      <c r="N4493" s="10">
        <v>516</v>
      </c>
      <c r="O4493" s="10">
        <v>9</v>
      </c>
      <c r="P4493" s="10" t="str">
        <f t="shared" si="140"/>
        <v>NIRMAL YADAV|Mubarakpur</v>
      </c>
      <c r="Q4493" s="4">
        <f>VLOOKUP(P:P,'[1]2017'!$D:$E,2,0)</f>
        <v>0</v>
      </c>
      <c r="R4493" s="4" t="str">
        <f>VLOOKUP(P:P,'[1]2017'!$D:$F,3,0)</f>
        <v>Post Graduate</v>
      </c>
      <c r="S4493" s="4" t="str">
        <f>VLOOKUP(P:P,'[1]2017'!$D:$G,4,0)</f>
        <v>Rs 19,76,908</v>
      </c>
      <c r="T4493" s="4" t="str">
        <f>VLOOKUP(P:P,'[1]2017'!$D:$H,5,0)</f>
        <v>Rs 0</v>
      </c>
      <c r="U4493" s="4" t="str">
        <f>VLOOKUP(P:P,'[1]2017'!$D:$I,6,0)</f>
        <v>Bahujan Mukti Party</v>
      </c>
      <c r="V4493">
        <f t="shared" si="141"/>
        <v>0</v>
      </c>
    </row>
    <row r="4494" spans="1:22" x14ac:dyDescent="0.3">
      <c r="A4494" s="10" t="s">
        <v>105</v>
      </c>
      <c r="B4494" s="10" t="s">
        <v>106</v>
      </c>
      <c r="C4494" s="10">
        <v>3</v>
      </c>
      <c r="D4494" s="10">
        <v>2017</v>
      </c>
      <c r="E4494" s="4" t="s">
        <v>4094</v>
      </c>
      <c r="F4494" s="10">
        <v>346</v>
      </c>
      <c r="G4494" s="10" t="s">
        <v>4134</v>
      </c>
      <c r="H4494" s="10" t="s">
        <v>15</v>
      </c>
      <c r="I4494" s="11" t="s">
        <v>4143</v>
      </c>
      <c r="J4494" s="10" t="s">
        <v>16</v>
      </c>
      <c r="K4494" s="10" t="s">
        <v>15</v>
      </c>
      <c r="L4494" s="10">
        <v>39</v>
      </c>
      <c r="M4494" s="10" t="s">
        <v>27</v>
      </c>
      <c r="N4494" s="10">
        <v>433</v>
      </c>
      <c r="O4494" s="10">
        <v>10</v>
      </c>
      <c r="P4494" s="10" t="str">
        <f t="shared" si="140"/>
        <v>HARIVANS MISHRA|Mubarakpur</v>
      </c>
      <c r="Q4494" s="4" t="e">
        <f>VLOOKUP(P:P,'[1]2017'!$D:$E,2,0)</f>
        <v>#N/A</v>
      </c>
      <c r="R4494" s="4" t="e">
        <f>VLOOKUP(P:P,'[1]2017'!$D:$F,3,0)</f>
        <v>#N/A</v>
      </c>
      <c r="S4494" s="4" t="e">
        <f>VLOOKUP(P:P,'[1]2017'!$D:$G,4,0)</f>
        <v>#N/A</v>
      </c>
      <c r="T4494" s="4" t="e">
        <f>VLOOKUP(P:P,'[1]2017'!$D:$H,5,0)</f>
        <v>#N/A</v>
      </c>
      <c r="U4494" s="4" t="e">
        <f>VLOOKUP(P:P,'[1]2017'!$D:$I,6,0)</f>
        <v>#N/A</v>
      </c>
      <c r="V4494">
        <f t="shared" si="141"/>
        <v>0</v>
      </c>
    </row>
    <row r="4495" spans="1:22" x14ac:dyDescent="0.3">
      <c r="A4495" s="10" t="s">
        <v>105</v>
      </c>
      <c r="B4495" s="10" t="s">
        <v>106</v>
      </c>
      <c r="C4495" s="10">
        <v>3</v>
      </c>
      <c r="D4495" s="10">
        <v>2017</v>
      </c>
      <c r="E4495" s="4" t="s">
        <v>4094</v>
      </c>
      <c r="F4495" s="10">
        <v>346</v>
      </c>
      <c r="G4495" s="10" t="s">
        <v>4134</v>
      </c>
      <c r="H4495" s="10" t="s">
        <v>15</v>
      </c>
      <c r="I4495" s="11" t="s">
        <v>4144</v>
      </c>
      <c r="J4495" s="10" t="s">
        <v>16</v>
      </c>
      <c r="K4495" s="10" t="s">
        <v>15</v>
      </c>
      <c r="L4495" s="10">
        <v>42</v>
      </c>
      <c r="M4495" s="10" t="s">
        <v>4145</v>
      </c>
      <c r="N4495" s="10">
        <v>410</v>
      </c>
      <c r="O4495" s="10">
        <v>11</v>
      </c>
      <c r="P4495" s="10" t="str">
        <f t="shared" si="140"/>
        <v>AFTAB QAMAR ANSARI|Mubarakpur</v>
      </c>
      <c r="Q4495" s="4" t="e">
        <f>VLOOKUP(P:P,'[1]2017'!$D:$E,2,0)</f>
        <v>#N/A</v>
      </c>
      <c r="R4495" s="4" t="e">
        <f>VLOOKUP(P:P,'[1]2017'!$D:$F,3,0)</f>
        <v>#N/A</v>
      </c>
      <c r="S4495" s="4" t="e">
        <f>VLOOKUP(P:P,'[1]2017'!$D:$G,4,0)</f>
        <v>#N/A</v>
      </c>
      <c r="T4495" s="4" t="e">
        <f>VLOOKUP(P:P,'[1]2017'!$D:$H,5,0)</f>
        <v>#N/A</v>
      </c>
      <c r="U4495" s="4" t="e">
        <f>VLOOKUP(P:P,'[1]2017'!$D:$I,6,0)</f>
        <v>#N/A</v>
      </c>
      <c r="V4495">
        <f t="shared" si="141"/>
        <v>0</v>
      </c>
    </row>
    <row r="4496" spans="1:22" x14ac:dyDescent="0.3">
      <c r="A4496" s="10" t="s">
        <v>105</v>
      </c>
      <c r="B4496" s="10" t="s">
        <v>106</v>
      </c>
      <c r="C4496" s="10">
        <v>3</v>
      </c>
      <c r="D4496" s="10">
        <v>2017</v>
      </c>
      <c r="E4496" s="4" t="s">
        <v>4094</v>
      </c>
      <c r="F4496" s="10">
        <v>346</v>
      </c>
      <c r="G4496" s="10" t="s">
        <v>4134</v>
      </c>
      <c r="H4496" s="10" t="s">
        <v>15</v>
      </c>
      <c r="I4496" s="11" t="s">
        <v>4146</v>
      </c>
      <c r="J4496" s="10" t="s">
        <v>16</v>
      </c>
      <c r="K4496" s="10" t="s">
        <v>15</v>
      </c>
      <c r="L4496" s="10">
        <v>65</v>
      </c>
      <c r="M4496" s="10" t="s">
        <v>23</v>
      </c>
      <c r="N4496" s="10">
        <v>391</v>
      </c>
      <c r="O4496" s="10">
        <v>12</v>
      </c>
      <c r="P4496" s="10" t="str">
        <f t="shared" si="140"/>
        <v>TRILOKI|Mubarakpur</v>
      </c>
      <c r="Q4496" s="4">
        <f>VLOOKUP(P:P,'[1]2017'!$D:$E,2,0)</f>
        <v>0</v>
      </c>
      <c r="R4496" s="4" t="str">
        <f>VLOOKUP(P:P,'[1]2017'!$D:$F,3,0)</f>
        <v>Post Graduate</v>
      </c>
      <c r="S4496" s="4" t="str">
        <f>VLOOKUP(P:P,'[1]2017'!$D:$G,4,0)</f>
        <v>Rs 15,01,427</v>
      </c>
      <c r="T4496" s="4" t="str">
        <f>VLOOKUP(P:P,'[1]2017'!$D:$H,5,0)</f>
        <v>Rs 1,000</v>
      </c>
      <c r="U4496" s="4" t="str">
        <f>VLOOKUP(P:P,'[1]2017'!$D:$I,6,0)</f>
        <v>IND</v>
      </c>
      <c r="V4496">
        <f t="shared" si="141"/>
        <v>0</v>
      </c>
    </row>
    <row r="4497" spans="1:22" x14ac:dyDescent="0.3">
      <c r="A4497" s="10" t="s">
        <v>105</v>
      </c>
      <c r="B4497" s="10" t="s">
        <v>106</v>
      </c>
      <c r="C4497" s="10">
        <v>3</v>
      </c>
      <c r="D4497" s="10">
        <v>2017</v>
      </c>
      <c r="E4497" s="4" t="s">
        <v>4094</v>
      </c>
      <c r="F4497" s="10">
        <v>347</v>
      </c>
      <c r="G4497" s="10" t="s">
        <v>4094</v>
      </c>
      <c r="H4497" s="10" t="s">
        <v>15</v>
      </c>
      <c r="I4497" s="11" t="s">
        <v>4147</v>
      </c>
      <c r="J4497" s="10" t="s">
        <v>16</v>
      </c>
      <c r="K4497" s="10" t="s">
        <v>15</v>
      </c>
      <c r="L4497" s="10">
        <v>64</v>
      </c>
      <c r="M4497" s="10" t="s">
        <v>139</v>
      </c>
      <c r="N4497" s="10">
        <v>88087</v>
      </c>
      <c r="O4497" s="10">
        <v>1</v>
      </c>
      <c r="P4497" s="10" t="str">
        <f t="shared" si="140"/>
        <v>DURGA PRASAD|Azamgarh</v>
      </c>
      <c r="Q4497" s="4">
        <f>VLOOKUP(P:P,'[1]2017'!$D:$E,2,0)</f>
        <v>0</v>
      </c>
      <c r="R4497" s="4" t="str">
        <f>VLOOKUP(P:P,'[1]2017'!$D:$F,3,0)</f>
        <v>Graduate Professional</v>
      </c>
      <c r="S4497" s="4" t="str">
        <f>VLOOKUP(P:P,'[1]2017'!$D:$G,4,0)</f>
        <v>Rs 17,90,52,962</v>
      </c>
      <c r="T4497" s="4" t="str">
        <f>VLOOKUP(P:P,'[1]2017'!$D:$H,5,0)</f>
        <v>Rs 88,01,620</v>
      </c>
      <c r="U4497" s="4" t="str">
        <f>VLOOKUP(P:P,'[1]2017'!$D:$I,6,0)</f>
        <v>SP</v>
      </c>
      <c r="V4497">
        <f t="shared" si="141"/>
        <v>1</v>
      </c>
    </row>
    <row r="4498" spans="1:22" x14ac:dyDescent="0.3">
      <c r="A4498" s="10" t="s">
        <v>105</v>
      </c>
      <c r="B4498" s="10" t="s">
        <v>106</v>
      </c>
      <c r="C4498" s="10">
        <v>3</v>
      </c>
      <c r="D4498" s="10">
        <v>2017</v>
      </c>
      <c r="E4498" s="4" t="s">
        <v>4094</v>
      </c>
      <c r="F4498" s="10">
        <v>347</v>
      </c>
      <c r="G4498" s="10" t="s">
        <v>4094</v>
      </c>
      <c r="H4498" s="10" t="s">
        <v>15</v>
      </c>
      <c r="I4498" s="11" t="s">
        <v>1406</v>
      </c>
      <c r="J4498" s="10" t="s">
        <v>16</v>
      </c>
      <c r="K4498" s="10" t="s">
        <v>15</v>
      </c>
      <c r="L4498" s="10">
        <v>40</v>
      </c>
      <c r="M4498" s="10" t="s">
        <v>18</v>
      </c>
      <c r="N4498" s="10">
        <v>61825</v>
      </c>
      <c r="O4498" s="10">
        <v>2</v>
      </c>
      <c r="P4498" s="10" t="str">
        <f t="shared" si="140"/>
        <v>AKHILESH|Azamgarh</v>
      </c>
      <c r="Q4498" s="4">
        <f>VLOOKUP(P:P,'[1]2017'!$D:$E,2,0)</f>
        <v>1</v>
      </c>
      <c r="R4498" s="4" t="str">
        <f>VLOOKUP(P:P,'[1]2017'!$D:$F,3,0)</f>
        <v>Graduate</v>
      </c>
      <c r="S4498" s="4" t="str">
        <f>VLOOKUP(P:P,'[1]2017'!$D:$G,4,0)</f>
        <v>Rs 5,56,35,290</v>
      </c>
      <c r="T4498" s="4" t="str">
        <f>VLOOKUP(P:P,'[1]2017'!$D:$H,5,0)</f>
        <v>Rs 50,13,851</v>
      </c>
      <c r="U4498" s="4" t="str">
        <f>VLOOKUP(P:P,'[1]2017'!$D:$I,6,0)</f>
        <v>BJP</v>
      </c>
      <c r="V4498">
        <f t="shared" si="141"/>
        <v>0</v>
      </c>
    </row>
    <row r="4499" spans="1:22" x14ac:dyDescent="0.3">
      <c r="A4499" s="10" t="s">
        <v>105</v>
      </c>
      <c r="B4499" s="10" t="s">
        <v>106</v>
      </c>
      <c r="C4499" s="10">
        <v>3</v>
      </c>
      <c r="D4499" s="10">
        <v>2017</v>
      </c>
      <c r="E4499" s="4" t="s">
        <v>4094</v>
      </c>
      <c r="F4499" s="10">
        <v>347</v>
      </c>
      <c r="G4499" s="10" t="s">
        <v>4094</v>
      </c>
      <c r="H4499" s="10" t="s">
        <v>15</v>
      </c>
      <c r="I4499" s="11" t="s">
        <v>434</v>
      </c>
      <c r="J4499" s="10" t="s">
        <v>16</v>
      </c>
      <c r="K4499" s="10" t="s">
        <v>15</v>
      </c>
      <c r="L4499" s="10">
        <v>44</v>
      </c>
      <c r="M4499" s="10" t="s">
        <v>37</v>
      </c>
      <c r="N4499" s="10">
        <v>58185</v>
      </c>
      <c r="O4499" s="10">
        <v>3</v>
      </c>
      <c r="P4499" s="10" t="str">
        <f t="shared" si="140"/>
        <v>BHUPENDRA|Azamgarh</v>
      </c>
      <c r="Q4499" s="4">
        <f>VLOOKUP(P:P,'[1]2017'!$D:$E,2,0)</f>
        <v>21</v>
      </c>
      <c r="R4499" s="4" t="str">
        <f>VLOOKUP(P:P,'[1]2017'!$D:$F,3,0)</f>
        <v>Graduate Professional</v>
      </c>
      <c r="S4499" s="4" t="str">
        <f>VLOOKUP(P:P,'[1]2017'!$D:$G,4,0)</f>
        <v>Rs 1,03,15,000</v>
      </c>
      <c r="T4499" s="4" t="str">
        <f>VLOOKUP(P:P,'[1]2017'!$D:$H,5,0)</f>
        <v>Rs 14,30,974</v>
      </c>
      <c r="U4499" s="4" t="str">
        <f>VLOOKUP(P:P,'[1]2017'!$D:$I,6,0)</f>
        <v>BSP</v>
      </c>
      <c r="V4499">
        <f t="shared" si="141"/>
        <v>0</v>
      </c>
    </row>
    <row r="4500" spans="1:22" x14ac:dyDescent="0.3">
      <c r="A4500" s="10" t="s">
        <v>105</v>
      </c>
      <c r="B4500" s="10" t="s">
        <v>106</v>
      </c>
      <c r="C4500" s="10">
        <v>3</v>
      </c>
      <c r="D4500" s="10">
        <v>2017</v>
      </c>
      <c r="E4500" s="4" t="s">
        <v>4094</v>
      </c>
      <c r="F4500" s="10">
        <v>347</v>
      </c>
      <c r="G4500" s="10" t="s">
        <v>4094</v>
      </c>
      <c r="H4500" s="10" t="s">
        <v>15</v>
      </c>
      <c r="I4500" s="11" t="s">
        <v>19</v>
      </c>
      <c r="J4500" s="10" t="s">
        <v>20</v>
      </c>
      <c r="K4500" s="10" t="s">
        <v>20</v>
      </c>
      <c r="L4500" s="10" t="s">
        <v>20</v>
      </c>
      <c r="M4500" s="10" t="s">
        <v>21</v>
      </c>
      <c r="N4500" s="10">
        <v>2134</v>
      </c>
      <c r="O4500" s="10">
        <v>4</v>
      </c>
      <c r="P4500" s="10" t="str">
        <f t="shared" si="140"/>
        <v>None of the Above|Azamgarh</v>
      </c>
      <c r="Q4500" s="4" t="e">
        <f>VLOOKUP(P:P,'[1]2017'!$D:$E,2,0)</f>
        <v>#N/A</v>
      </c>
      <c r="R4500" s="4" t="e">
        <f>VLOOKUP(P:P,'[1]2017'!$D:$F,3,0)</f>
        <v>#N/A</v>
      </c>
      <c r="S4500" s="4" t="e">
        <f>VLOOKUP(P:P,'[1]2017'!$D:$G,4,0)</f>
        <v>#N/A</v>
      </c>
      <c r="T4500" s="4" t="e">
        <f>VLOOKUP(P:P,'[1]2017'!$D:$H,5,0)</f>
        <v>#N/A</v>
      </c>
      <c r="U4500" s="4" t="e">
        <f>VLOOKUP(P:P,'[1]2017'!$D:$I,6,0)</f>
        <v>#N/A</v>
      </c>
      <c r="V4500">
        <f t="shared" si="141"/>
        <v>0</v>
      </c>
    </row>
    <row r="4501" spans="1:22" x14ac:dyDescent="0.3">
      <c r="A4501" s="10" t="s">
        <v>105</v>
      </c>
      <c r="B4501" s="10" t="s">
        <v>106</v>
      </c>
      <c r="C4501" s="10">
        <v>3</v>
      </c>
      <c r="D4501" s="10">
        <v>2017</v>
      </c>
      <c r="E4501" s="4" t="s">
        <v>4094</v>
      </c>
      <c r="F4501" s="10">
        <v>347</v>
      </c>
      <c r="G4501" s="10" t="s">
        <v>4094</v>
      </c>
      <c r="H4501" s="10" t="s">
        <v>15</v>
      </c>
      <c r="I4501" s="11" t="s">
        <v>4148</v>
      </c>
      <c r="J4501" s="10" t="s">
        <v>16</v>
      </c>
      <c r="K4501" s="10" t="s">
        <v>15</v>
      </c>
      <c r="L4501" s="10">
        <v>62</v>
      </c>
      <c r="M4501" s="10" t="s">
        <v>115</v>
      </c>
      <c r="N4501" s="10">
        <v>1345</v>
      </c>
      <c r="O4501" s="10">
        <v>5</v>
      </c>
      <c r="P4501" s="10" t="str">
        <f t="shared" si="140"/>
        <v>PATIRAM|Azamgarh</v>
      </c>
      <c r="Q4501" s="4">
        <f>VLOOKUP(P:P,'[1]2017'!$D:$E,2,0)</f>
        <v>0</v>
      </c>
      <c r="R4501" s="4" t="str">
        <f>VLOOKUP(P:P,'[1]2017'!$D:$F,3,0)</f>
        <v>Post Graduate</v>
      </c>
      <c r="S4501" s="4" t="str">
        <f>VLOOKUP(P:P,'[1]2017'!$D:$G,4,0)</f>
        <v>Rs 25,79,414</v>
      </c>
      <c r="T4501" s="4" t="str">
        <f>VLOOKUP(P:P,'[1]2017'!$D:$H,5,0)</f>
        <v>Rs 5,00,000</v>
      </c>
      <c r="U4501" s="4" t="str">
        <f>VLOOKUP(P:P,'[1]2017'!$D:$I,6,0)</f>
        <v>RLD</v>
      </c>
      <c r="V4501">
        <f t="shared" si="141"/>
        <v>0</v>
      </c>
    </row>
    <row r="4502" spans="1:22" x14ac:dyDescent="0.3">
      <c r="A4502" s="10" t="s">
        <v>105</v>
      </c>
      <c r="B4502" s="10" t="s">
        <v>106</v>
      </c>
      <c r="C4502" s="10">
        <v>3</v>
      </c>
      <c r="D4502" s="10">
        <v>2017</v>
      </c>
      <c r="E4502" s="4" t="s">
        <v>4094</v>
      </c>
      <c r="F4502" s="10">
        <v>347</v>
      </c>
      <c r="G4502" s="10" t="s">
        <v>4094</v>
      </c>
      <c r="H4502" s="10" t="s">
        <v>15</v>
      </c>
      <c r="I4502" s="11" t="s">
        <v>4149</v>
      </c>
      <c r="J4502" s="10" t="s">
        <v>26</v>
      </c>
      <c r="K4502" s="10" t="s">
        <v>15</v>
      </c>
      <c r="L4502" s="10">
        <v>26</v>
      </c>
      <c r="M4502" s="10" t="s">
        <v>24</v>
      </c>
      <c r="N4502" s="10">
        <v>1061</v>
      </c>
      <c r="O4502" s="10">
        <v>6</v>
      </c>
      <c r="P4502" s="10" t="str">
        <f t="shared" ref="P4502:P4565" si="142">I4502&amp;"|"&amp;G4502</f>
        <v>PRIYANKA CHAUHAN|Azamgarh</v>
      </c>
      <c r="Q4502" s="4">
        <f>VLOOKUP(P:P,'[1]2017'!$D:$E,2,0)</f>
        <v>0</v>
      </c>
      <c r="R4502" s="4" t="str">
        <f>VLOOKUP(P:P,'[1]2017'!$D:$F,3,0)</f>
        <v>Graduate Professional</v>
      </c>
      <c r="S4502" s="4" t="str">
        <f>VLOOKUP(P:P,'[1]2017'!$D:$G,4,0)</f>
        <v>Rs 7,20,000</v>
      </c>
      <c r="T4502" s="4" t="str">
        <f>VLOOKUP(P:P,'[1]2017'!$D:$H,5,0)</f>
        <v>Rs 0</v>
      </c>
      <c r="U4502" s="4" t="str">
        <f>VLOOKUP(P:P,'[1]2017'!$D:$I,6,0)</f>
        <v>Bahujan Mukti Party</v>
      </c>
      <c r="V4502">
        <f t="shared" si="141"/>
        <v>0</v>
      </c>
    </row>
    <row r="4503" spans="1:22" x14ac:dyDescent="0.3">
      <c r="A4503" s="10" t="s">
        <v>105</v>
      </c>
      <c r="B4503" s="10" t="s">
        <v>106</v>
      </c>
      <c r="C4503" s="10">
        <v>3</v>
      </c>
      <c r="D4503" s="10">
        <v>2017</v>
      </c>
      <c r="E4503" s="4" t="s">
        <v>4094</v>
      </c>
      <c r="F4503" s="10">
        <v>347</v>
      </c>
      <c r="G4503" s="10" t="s">
        <v>4094</v>
      </c>
      <c r="H4503" s="10" t="s">
        <v>15</v>
      </c>
      <c r="I4503" s="11" t="s">
        <v>4150</v>
      </c>
      <c r="J4503" s="10" t="s">
        <v>16</v>
      </c>
      <c r="K4503" s="10" t="s">
        <v>15</v>
      </c>
      <c r="L4503" s="10">
        <v>33</v>
      </c>
      <c r="M4503" s="10" t="s">
        <v>169</v>
      </c>
      <c r="N4503" s="10">
        <v>792</v>
      </c>
      <c r="O4503" s="10">
        <v>7</v>
      </c>
      <c r="P4503" s="10" t="str">
        <f t="shared" si="142"/>
        <v>MANJAY|Azamgarh</v>
      </c>
      <c r="Q4503" s="4">
        <f>VLOOKUP(P:P,'[1]2017'!$D:$E,2,0)</f>
        <v>1</v>
      </c>
      <c r="R4503" s="4" t="str">
        <f>VLOOKUP(P:P,'[1]2017'!$D:$F,3,0)</f>
        <v>Graduate</v>
      </c>
      <c r="S4503" s="4" t="str">
        <f>VLOOKUP(P:P,'[1]2017'!$D:$G,4,0)</f>
        <v>Rs 7,08,700</v>
      </c>
      <c r="T4503" s="4" t="str">
        <f>VLOOKUP(P:P,'[1]2017'!$D:$H,5,0)</f>
        <v>Rs 0</v>
      </c>
      <c r="U4503" s="4" t="str">
        <f>VLOOKUP(P:P,'[1]2017'!$D:$I,6,0)</f>
        <v>Jan Adhikar Party</v>
      </c>
      <c r="V4503">
        <f t="shared" si="141"/>
        <v>0</v>
      </c>
    </row>
    <row r="4504" spans="1:22" x14ac:dyDescent="0.3">
      <c r="A4504" s="10" t="s">
        <v>105</v>
      </c>
      <c r="B4504" s="10" t="s">
        <v>106</v>
      </c>
      <c r="C4504" s="10">
        <v>3</v>
      </c>
      <c r="D4504" s="10">
        <v>2017</v>
      </c>
      <c r="E4504" s="4" t="s">
        <v>4094</v>
      </c>
      <c r="F4504" s="10">
        <v>347</v>
      </c>
      <c r="G4504" s="10" t="s">
        <v>4094</v>
      </c>
      <c r="H4504" s="10" t="s">
        <v>15</v>
      </c>
      <c r="I4504" s="11" t="s">
        <v>4151</v>
      </c>
      <c r="J4504" s="10" t="s">
        <v>16</v>
      </c>
      <c r="K4504" s="10" t="s">
        <v>15</v>
      </c>
      <c r="L4504" s="10">
        <v>57</v>
      </c>
      <c r="M4504" s="10" t="s">
        <v>4152</v>
      </c>
      <c r="N4504" s="10">
        <v>519</v>
      </c>
      <c r="O4504" s="10">
        <v>8</v>
      </c>
      <c r="P4504" s="10" t="str">
        <f t="shared" si="142"/>
        <v>BHOLA|Azamgarh</v>
      </c>
      <c r="Q4504" s="4">
        <f>VLOOKUP(P:P,'[1]2017'!$D:$E,2,0)</f>
        <v>0</v>
      </c>
      <c r="R4504" s="4" t="str">
        <f>VLOOKUP(P:P,'[1]2017'!$D:$F,3,0)</f>
        <v>Graduate</v>
      </c>
      <c r="S4504" s="4" t="str">
        <f>VLOOKUP(P:P,'[1]2017'!$D:$G,4,0)</f>
        <v>Rs 12,50,000</v>
      </c>
      <c r="T4504" s="4" t="str">
        <f>VLOOKUP(P:P,'[1]2017'!$D:$H,5,0)</f>
        <v>Rs 0</v>
      </c>
      <c r="U4504" s="4" t="str">
        <f>VLOOKUP(P:P,'[1]2017'!$D:$I,6,0)</f>
        <v>Rashtrawadi Janwadi Manch</v>
      </c>
      <c r="V4504">
        <f t="shared" si="141"/>
        <v>0</v>
      </c>
    </row>
    <row r="4505" spans="1:22" x14ac:dyDescent="0.3">
      <c r="A4505" s="10" t="s">
        <v>105</v>
      </c>
      <c r="B4505" s="10" t="s">
        <v>106</v>
      </c>
      <c r="C4505" s="10">
        <v>3</v>
      </c>
      <c r="D4505" s="10">
        <v>2017</v>
      </c>
      <c r="E4505" s="4" t="s">
        <v>4094</v>
      </c>
      <c r="F4505" s="10">
        <v>348</v>
      </c>
      <c r="G4505" s="10" t="s">
        <v>4153</v>
      </c>
      <c r="H4505" s="10" t="s">
        <v>15</v>
      </c>
      <c r="I4505" s="11" t="s">
        <v>4154</v>
      </c>
      <c r="J4505" s="10" t="s">
        <v>16</v>
      </c>
      <c r="K4505" s="10" t="s">
        <v>15</v>
      </c>
      <c r="L4505" s="10">
        <v>78</v>
      </c>
      <c r="M4505" s="10" t="s">
        <v>139</v>
      </c>
      <c r="N4505" s="10">
        <v>67274</v>
      </c>
      <c r="O4505" s="10">
        <v>1</v>
      </c>
      <c r="P4505" s="10" t="str">
        <f t="shared" si="142"/>
        <v>ALAMBADI|Nizamabad</v>
      </c>
      <c r="Q4505" s="4">
        <f>VLOOKUP(P:P,'[1]2017'!$D:$E,2,0)</f>
        <v>0</v>
      </c>
      <c r="R4505" s="4" t="str">
        <f>VLOOKUP(P:P,'[1]2017'!$D:$F,3,0)</f>
        <v>12th Pass</v>
      </c>
      <c r="S4505" s="4" t="str">
        <f>VLOOKUP(P:P,'[1]2017'!$D:$G,4,0)</f>
        <v>Rs 40,04,435</v>
      </c>
      <c r="T4505" s="4" t="str">
        <f>VLOOKUP(P:P,'[1]2017'!$D:$H,5,0)</f>
        <v>Rs 0</v>
      </c>
      <c r="U4505" s="4" t="str">
        <f>VLOOKUP(P:P,'[1]2017'!$D:$I,6,0)</f>
        <v>SP</v>
      </c>
      <c r="V4505">
        <f t="shared" si="141"/>
        <v>1</v>
      </c>
    </row>
    <row r="4506" spans="1:22" x14ac:dyDescent="0.3">
      <c r="A4506" s="10" t="s">
        <v>105</v>
      </c>
      <c r="B4506" s="10" t="s">
        <v>106</v>
      </c>
      <c r="C4506" s="10">
        <v>3</v>
      </c>
      <c r="D4506" s="10">
        <v>2017</v>
      </c>
      <c r="E4506" s="4" t="s">
        <v>4094</v>
      </c>
      <c r="F4506" s="10">
        <v>348</v>
      </c>
      <c r="G4506" s="10" t="s">
        <v>4153</v>
      </c>
      <c r="H4506" s="10" t="s">
        <v>15</v>
      </c>
      <c r="I4506" s="11" t="s">
        <v>4155</v>
      </c>
      <c r="J4506" s="10" t="s">
        <v>16</v>
      </c>
      <c r="K4506" s="10" t="s">
        <v>15</v>
      </c>
      <c r="L4506" s="10">
        <v>64</v>
      </c>
      <c r="M4506" s="10" t="s">
        <v>37</v>
      </c>
      <c r="N4506" s="10">
        <v>48745</v>
      </c>
      <c r="O4506" s="10">
        <v>2</v>
      </c>
      <c r="P4506" s="10" t="str">
        <f t="shared" si="142"/>
        <v>CHANDRA DEV RAM|Nizamabad</v>
      </c>
      <c r="Q4506" s="4">
        <f>VLOOKUP(P:P,'[1]2017'!$D:$E,2,0)</f>
        <v>2</v>
      </c>
      <c r="R4506" s="4" t="str">
        <f>VLOOKUP(P:P,'[1]2017'!$D:$F,3,0)</f>
        <v>Post Graduate</v>
      </c>
      <c r="S4506" s="4" t="str">
        <f>VLOOKUP(P:P,'[1]2017'!$D:$G,4,0)</f>
        <v>Rs 1,62,61,696</v>
      </c>
      <c r="T4506" s="4" t="str">
        <f>VLOOKUP(P:P,'[1]2017'!$D:$H,5,0)</f>
        <v>Rs 0</v>
      </c>
      <c r="U4506" s="4" t="str">
        <f>VLOOKUP(P:P,'[1]2017'!$D:$I,6,0)</f>
        <v>BSP</v>
      </c>
      <c r="V4506">
        <f t="shared" si="141"/>
        <v>0</v>
      </c>
    </row>
    <row r="4507" spans="1:22" x14ac:dyDescent="0.3">
      <c r="A4507" s="10" t="s">
        <v>105</v>
      </c>
      <c r="B4507" s="10" t="s">
        <v>106</v>
      </c>
      <c r="C4507" s="10">
        <v>3</v>
      </c>
      <c r="D4507" s="10">
        <v>2017</v>
      </c>
      <c r="E4507" s="4" t="s">
        <v>4094</v>
      </c>
      <c r="F4507" s="10">
        <v>348</v>
      </c>
      <c r="G4507" s="10" t="s">
        <v>4153</v>
      </c>
      <c r="H4507" s="10" t="s">
        <v>15</v>
      </c>
      <c r="I4507" s="11" t="s">
        <v>3836</v>
      </c>
      <c r="J4507" s="10" t="s">
        <v>16</v>
      </c>
      <c r="K4507" s="10" t="s">
        <v>15</v>
      </c>
      <c r="L4507" s="10">
        <v>54</v>
      </c>
      <c r="M4507" s="10" t="s">
        <v>18</v>
      </c>
      <c r="N4507" s="10">
        <v>43786</v>
      </c>
      <c r="O4507" s="10">
        <v>3</v>
      </c>
      <c r="P4507" s="10" t="str">
        <f t="shared" si="142"/>
        <v>VINOD KUMAR RAI|Nizamabad</v>
      </c>
      <c r="Q4507" s="4">
        <f>VLOOKUP(P:P,'[1]2017'!$D:$E,2,0)</f>
        <v>1</v>
      </c>
      <c r="R4507" s="4" t="str">
        <f>VLOOKUP(P:P,'[1]2017'!$D:$F,3,0)</f>
        <v>Post Graduate</v>
      </c>
      <c r="S4507" s="4" t="str">
        <f>VLOOKUP(P:P,'[1]2017'!$D:$G,4,0)</f>
        <v>Rs 1,59,72,601</v>
      </c>
      <c r="T4507" s="4" t="str">
        <f>VLOOKUP(P:P,'[1]2017'!$D:$H,5,0)</f>
        <v>Rs 36,08,931</v>
      </c>
      <c r="U4507" s="4" t="str">
        <f>VLOOKUP(P:P,'[1]2017'!$D:$I,6,0)</f>
        <v>BJP</v>
      </c>
      <c r="V4507">
        <f t="shared" si="141"/>
        <v>0</v>
      </c>
    </row>
    <row r="4508" spans="1:22" x14ac:dyDescent="0.3">
      <c r="A4508" s="10" t="s">
        <v>105</v>
      </c>
      <c r="B4508" s="10" t="s">
        <v>106</v>
      </c>
      <c r="C4508" s="10">
        <v>3</v>
      </c>
      <c r="D4508" s="10">
        <v>2017</v>
      </c>
      <c r="E4508" s="4" t="s">
        <v>4094</v>
      </c>
      <c r="F4508" s="10">
        <v>348</v>
      </c>
      <c r="G4508" s="10" t="s">
        <v>4153</v>
      </c>
      <c r="H4508" s="10" t="s">
        <v>15</v>
      </c>
      <c r="I4508" s="11" t="s">
        <v>2752</v>
      </c>
      <c r="J4508" s="10" t="s">
        <v>16</v>
      </c>
      <c r="K4508" s="10" t="s">
        <v>15</v>
      </c>
      <c r="L4508" s="10">
        <v>43</v>
      </c>
      <c r="M4508" s="10" t="s">
        <v>28</v>
      </c>
      <c r="N4508" s="10">
        <v>1366</v>
      </c>
      <c r="O4508" s="10">
        <v>4</v>
      </c>
      <c r="P4508" s="10" t="str">
        <f t="shared" si="142"/>
        <v>JITENDRA|Nizamabad</v>
      </c>
      <c r="Q4508" s="4">
        <f>VLOOKUP(P:P,'[1]2017'!$D:$E,2,0)</f>
        <v>0</v>
      </c>
      <c r="R4508" s="4" t="str">
        <f>VLOOKUP(P:P,'[1]2017'!$D:$F,3,0)</f>
        <v>Post Graduate</v>
      </c>
      <c r="S4508" s="4" t="str">
        <f>VLOOKUP(P:P,'[1]2017'!$D:$G,4,0)</f>
        <v>Rs 10,11,449</v>
      </c>
      <c r="T4508" s="4" t="str">
        <f>VLOOKUP(P:P,'[1]2017'!$D:$H,5,0)</f>
        <v>Rs 23,213</v>
      </c>
      <c r="U4508" s="4" t="str">
        <f>VLOOKUP(P:P,'[1]2017'!$D:$I,6,0)</f>
        <v>CPI</v>
      </c>
      <c r="V4508">
        <f t="shared" si="141"/>
        <v>0</v>
      </c>
    </row>
    <row r="4509" spans="1:22" x14ac:dyDescent="0.3">
      <c r="A4509" s="10" t="s">
        <v>105</v>
      </c>
      <c r="B4509" s="10" t="s">
        <v>106</v>
      </c>
      <c r="C4509" s="10">
        <v>3</v>
      </c>
      <c r="D4509" s="10">
        <v>2017</v>
      </c>
      <c r="E4509" s="4" t="s">
        <v>4094</v>
      </c>
      <c r="F4509" s="10">
        <v>348</v>
      </c>
      <c r="G4509" s="10" t="s">
        <v>4153</v>
      </c>
      <c r="H4509" s="10" t="s">
        <v>15</v>
      </c>
      <c r="I4509" s="11" t="s">
        <v>19</v>
      </c>
      <c r="J4509" s="10" t="s">
        <v>20</v>
      </c>
      <c r="K4509" s="10" t="s">
        <v>20</v>
      </c>
      <c r="L4509" s="10" t="s">
        <v>20</v>
      </c>
      <c r="M4509" s="10" t="s">
        <v>21</v>
      </c>
      <c r="N4509" s="10">
        <v>1243</v>
      </c>
      <c r="O4509" s="10">
        <v>5</v>
      </c>
      <c r="P4509" s="10" t="str">
        <f t="shared" si="142"/>
        <v>None of the Above|Nizamabad</v>
      </c>
      <c r="Q4509" s="4" t="e">
        <f>VLOOKUP(P:P,'[1]2017'!$D:$E,2,0)</f>
        <v>#N/A</v>
      </c>
      <c r="R4509" s="4" t="e">
        <f>VLOOKUP(P:P,'[1]2017'!$D:$F,3,0)</f>
        <v>#N/A</v>
      </c>
      <c r="S4509" s="4" t="e">
        <f>VLOOKUP(P:P,'[1]2017'!$D:$G,4,0)</f>
        <v>#N/A</v>
      </c>
      <c r="T4509" s="4" t="e">
        <f>VLOOKUP(P:P,'[1]2017'!$D:$H,5,0)</f>
        <v>#N/A</v>
      </c>
      <c r="U4509" s="4" t="e">
        <f>VLOOKUP(P:P,'[1]2017'!$D:$I,6,0)</f>
        <v>#N/A</v>
      </c>
      <c r="V4509">
        <f t="shared" si="141"/>
        <v>0</v>
      </c>
    </row>
    <row r="4510" spans="1:22" x14ac:dyDescent="0.3">
      <c r="A4510" s="10" t="s">
        <v>105</v>
      </c>
      <c r="B4510" s="10" t="s">
        <v>106</v>
      </c>
      <c r="C4510" s="10">
        <v>3</v>
      </c>
      <c r="D4510" s="10">
        <v>2017</v>
      </c>
      <c r="E4510" s="4" t="s">
        <v>4094</v>
      </c>
      <c r="F4510" s="10">
        <v>348</v>
      </c>
      <c r="G4510" s="10" t="s">
        <v>4153</v>
      </c>
      <c r="H4510" s="10" t="s">
        <v>15</v>
      </c>
      <c r="I4510" s="11" t="s">
        <v>4156</v>
      </c>
      <c r="J4510" s="10" t="s">
        <v>16</v>
      </c>
      <c r="K4510" s="10" t="s">
        <v>15</v>
      </c>
      <c r="L4510" s="10">
        <v>52</v>
      </c>
      <c r="M4510" s="10" t="s">
        <v>23</v>
      </c>
      <c r="N4510" s="10">
        <v>861</v>
      </c>
      <c r="O4510" s="10">
        <v>6</v>
      </c>
      <c r="P4510" s="10" t="str">
        <f t="shared" si="142"/>
        <v>HARIDAS|Nizamabad</v>
      </c>
      <c r="Q4510" s="4">
        <f>VLOOKUP(P:P,'[1]2017'!$D:$E,2,0)</f>
        <v>0</v>
      </c>
      <c r="R4510" s="4" t="str">
        <f>VLOOKUP(P:P,'[1]2017'!$D:$F,3,0)</f>
        <v>Not Given</v>
      </c>
      <c r="S4510" s="4" t="str">
        <f>VLOOKUP(P:P,'[1]2017'!$D:$G,4,0)</f>
        <v>Rs 30,19,000</v>
      </c>
      <c r="T4510" s="4" t="str">
        <f>VLOOKUP(P:P,'[1]2017'!$D:$H,5,0)</f>
        <v>Rs 0</v>
      </c>
      <c r="U4510" s="4" t="str">
        <f>VLOOKUP(P:P,'[1]2017'!$D:$I,6,0)</f>
        <v>IND</v>
      </c>
      <c r="V4510">
        <f t="shared" si="141"/>
        <v>0</v>
      </c>
    </row>
    <row r="4511" spans="1:22" x14ac:dyDescent="0.3">
      <c r="A4511" s="10" t="s">
        <v>105</v>
      </c>
      <c r="B4511" s="10" t="s">
        <v>106</v>
      </c>
      <c r="C4511" s="10">
        <v>3</v>
      </c>
      <c r="D4511" s="10">
        <v>2017</v>
      </c>
      <c r="E4511" s="4" t="s">
        <v>4094</v>
      </c>
      <c r="F4511" s="10">
        <v>348</v>
      </c>
      <c r="G4511" s="10" t="s">
        <v>4153</v>
      </c>
      <c r="H4511" s="10" t="s">
        <v>15</v>
      </c>
      <c r="I4511" s="11" t="s">
        <v>4157</v>
      </c>
      <c r="J4511" s="10" t="s">
        <v>16</v>
      </c>
      <c r="K4511" s="10" t="s">
        <v>15</v>
      </c>
      <c r="L4511" s="10">
        <v>41</v>
      </c>
      <c r="M4511" s="10" t="s">
        <v>23</v>
      </c>
      <c r="N4511" s="10">
        <v>656</v>
      </c>
      <c r="O4511" s="10">
        <v>7</v>
      </c>
      <c r="P4511" s="10" t="str">
        <f t="shared" si="142"/>
        <v>RAJNET YADAV|Nizamabad</v>
      </c>
      <c r="Q4511" s="4">
        <f>VLOOKUP(P:P,'[1]2017'!$D:$E,2,0)</f>
        <v>4</v>
      </c>
      <c r="R4511" s="4" t="str">
        <f>VLOOKUP(P:P,'[1]2017'!$D:$F,3,0)</f>
        <v>Post Graduate</v>
      </c>
      <c r="S4511" s="4" t="str">
        <f>VLOOKUP(P:P,'[1]2017'!$D:$G,4,0)</f>
        <v>Rs 69,468</v>
      </c>
      <c r="T4511" s="4" t="str">
        <f>VLOOKUP(P:P,'[1]2017'!$D:$H,5,0)</f>
        <v>Rs 0</v>
      </c>
      <c r="U4511" s="4" t="str">
        <f>VLOOKUP(P:P,'[1]2017'!$D:$I,6,0)</f>
        <v>IND</v>
      </c>
      <c r="V4511">
        <f t="shared" si="141"/>
        <v>0</v>
      </c>
    </row>
    <row r="4512" spans="1:22" x14ac:dyDescent="0.3">
      <c r="A4512" s="10" t="s">
        <v>105</v>
      </c>
      <c r="B4512" s="10" t="s">
        <v>106</v>
      </c>
      <c r="C4512" s="10">
        <v>3</v>
      </c>
      <c r="D4512" s="10">
        <v>2017</v>
      </c>
      <c r="E4512" s="4" t="s">
        <v>4094</v>
      </c>
      <c r="F4512" s="10">
        <v>348</v>
      </c>
      <c r="G4512" s="10" t="s">
        <v>4153</v>
      </c>
      <c r="H4512" s="10" t="s">
        <v>15</v>
      </c>
      <c r="I4512" s="11" t="s">
        <v>679</v>
      </c>
      <c r="J4512" s="10" t="s">
        <v>16</v>
      </c>
      <c r="K4512" s="10" t="s">
        <v>15</v>
      </c>
      <c r="L4512" s="10">
        <v>48</v>
      </c>
      <c r="M4512" s="10" t="s">
        <v>23</v>
      </c>
      <c r="N4512" s="10">
        <v>651</v>
      </c>
      <c r="O4512" s="10">
        <v>8</v>
      </c>
      <c r="P4512" s="10" t="str">
        <f t="shared" si="142"/>
        <v>RAJKUMAR|Nizamabad</v>
      </c>
      <c r="Q4512" s="4">
        <f>VLOOKUP(P:P,'[1]2017'!$D:$E,2,0)</f>
        <v>0</v>
      </c>
      <c r="R4512" s="4" t="str">
        <f>VLOOKUP(P:P,'[1]2017'!$D:$F,3,0)</f>
        <v>10th Pass</v>
      </c>
      <c r="S4512" s="4" t="str">
        <f>VLOOKUP(P:P,'[1]2017'!$D:$G,4,0)</f>
        <v>Rs 15,00,598</v>
      </c>
      <c r="T4512" s="4" t="str">
        <f>VLOOKUP(P:P,'[1]2017'!$D:$H,5,0)</f>
        <v>Rs 0</v>
      </c>
      <c r="U4512" s="4" t="str">
        <f>VLOOKUP(P:P,'[1]2017'!$D:$I,6,0)</f>
        <v>IND</v>
      </c>
      <c r="V4512">
        <f t="shared" si="141"/>
        <v>0</v>
      </c>
    </row>
    <row r="4513" spans="1:22" x14ac:dyDescent="0.3">
      <c r="A4513" s="10" t="s">
        <v>105</v>
      </c>
      <c r="B4513" s="10" t="s">
        <v>106</v>
      </c>
      <c r="C4513" s="10">
        <v>3</v>
      </c>
      <c r="D4513" s="10">
        <v>2017</v>
      </c>
      <c r="E4513" s="4" t="s">
        <v>4094</v>
      </c>
      <c r="F4513" s="10">
        <v>348</v>
      </c>
      <c r="G4513" s="10" t="s">
        <v>4153</v>
      </c>
      <c r="H4513" s="10" t="s">
        <v>15</v>
      </c>
      <c r="I4513" s="11" t="s">
        <v>4158</v>
      </c>
      <c r="J4513" s="10" t="s">
        <v>16</v>
      </c>
      <c r="K4513" s="10" t="s">
        <v>15</v>
      </c>
      <c r="L4513" s="10">
        <v>44</v>
      </c>
      <c r="M4513" s="10" t="s">
        <v>1717</v>
      </c>
      <c r="N4513" s="10">
        <v>651</v>
      </c>
      <c r="O4513" s="10">
        <v>9</v>
      </c>
      <c r="P4513" s="10" t="str">
        <f t="shared" si="142"/>
        <v>JAI JAI RAM|Nizamabad</v>
      </c>
      <c r="Q4513" s="4">
        <f>VLOOKUP(P:P,'[1]2017'!$D:$E,2,0)</f>
        <v>0</v>
      </c>
      <c r="R4513" s="4" t="str">
        <f>VLOOKUP(P:P,'[1]2017'!$D:$F,3,0)</f>
        <v>Graduate Professional</v>
      </c>
      <c r="S4513" s="4" t="str">
        <f>VLOOKUP(P:P,'[1]2017'!$D:$G,4,0)</f>
        <v>Rs 1,32,93,653</v>
      </c>
      <c r="T4513" s="4" t="str">
        <f>VLOOKUP(P:P,'[1]2017'!$D:$H,5,0)</f>
        <v>Rs 52,260</v>
      </c>
      <c r="U4513" s="4" t="str">
        <f>VLOOKUP(P:P,'[1]2017'!$D:$I,6,0)</f>
        <v>Pichhravarg Mahapanchayat Party</v>
      </c>
      <c r="V4513">
        <f t="shared" si="141"/>
        <v>0</v>
      </c>
    </row>
    <row r="4514" spans="1:22" x14ac:dyDescent="0.3">
      <c r="A4514" s="10" t="s">
        <v>105</v>
      </c>
      <c r="B4514" s="10" t="s">
        <v>106</v>
      </c>
      <c r="C4514" s="10">
        <v>3</v>
      </c>
      <c r="D4514" s="10">
        <v>2017</v>
      </c>
      <c r="E4514" s="4" t="s">
        <v>4094</v>
      </c>
      <c r="F4514" s="10">
        <v>348</v>
      </c>
      <c r="G4514" s="10" t="s">
        <v>4153</v>
      </c>
      <c r="H4514" s="10" t="s">
        <v>15</v>
      </c>
      <c r="I4514" s="11" t="s">
        <v>4159</v>
      </c>
      <c r="J4514" s="10" t="s">
        <v>16</v>
      </c>
      <c r="K4514" s="10" t="s">
        <v>15</v>
      </c>
      <c r="L4514" s="10">
        <v>27</v>
      </c>
      <c r="M4514" s="10" t="s">
        <v>22</v>
      </c>
      <c r="N4514" s="10">
        <v>538</v>
      </c>
      <c r="O4514" s="10">
        <v>10</v>
      </c>
      <c r="P4514" s="10" t="str">
        <f t="shared" si="142"/>
        <v>YATINJAY RAJ|Nizamabad</v>
      </c>
      <c r="Q4514" s="4">
        <f>VLOOKUP(P:P,'[1]2017'!$D:$E,2,0)</f>
        <v>0</v>
      </c>
      <c r="R4514" s="4" t="str">
        <f>VLOOKUP(P:P,'[1]2017'!$D:$F,3,0)</f>
        <v>12th Pass</v>
      </c>
      <c r="S4514" s="4" t="str">
        <f>VLOOKUP(P:P,'[1]2017'!$D:$G,4,0)</f>
        <v>Rs 5,000</v>
      </c>
      <c r="T4514" s="4" t="str">
        <f>VLOOKUP(P:P,'[1]2017'!$D:$H,5,0)</f>
        <v>Rs 0</v>
      </c>
      <c r="U4514" s="4" t="str">
        <f>VLOOKUP(P:P,'[1]2017'!$D:$I,6,0)</f>
        <v>NCP</v>
      </c>
      <c r="V4514">
        <f t="shared" si="141"/>
        <v>0</v>
      </c>
    </row>
    <row r="4515" spans="1:22" x14ac:dyDescent="0.3">
      <c r="A4515" s="10" t="s">
        <v>105</v>
      </c>
      <c r="B4515" s="10" t="s">
        <v>106</v>
      </c>
      <c r="C4515" s="10">
        <v>3</v>
      </c>
      <c r="D4515" s="10">
        <v>2017</v>
      </c>
      <c r="E4515" s="4" t="s">
        <v>4094</v>
      </c>
      <c r="F4515" s="10">
        <v>348</v>
      </c>
      <c r="G4515" s="10" t="s">
        <v>4153</v>
      </c>
      <c r="H4515" s="10" t="s">
        <v>15</v>
      </c>
      <c r="I4515" s="11" t="s">
        <v>167</v>
      </c>
      <c r="J4515" s="10" t="s">
        <v>16</v>
      </c>
      <c r="K4515" s="10" t="s">
        <v>15</v>
      </c>
      <c r="L4515" s="10">
        <v>40</v>
      </c>
      <c r="M4515" s="10" t="s">
        <v>23</v>
      </c>
      <c r="N4515" s="10">
        <v>443</v>
      </c>
      <c r="O4515" s="10">
        <v>11</v>
      </c>
      <c r="P4515" s="10" t="str">
        <f t="shared" si="142"/>
        <v>BABLU|Nizamabad</v>
      </c>
      <c r="Q4515" s="4">
        <f>VLOOKUP(P:P,'[1]2017'!$D:$E,2,0)</f>
        <v>0</v>
      </c>
      <c r="R4515" s="4" t="str">
        <f>VLOOKUP(P:P,'[1]2017'!$D:$F,3,0)</f>
        <v>Literate</v>
      </c>
      <c r="S4515" s="4" t="str">
        <f>VLOOKUP(P:P,'[1]2017'!$D:$G,4,0)</f>
        <v>Rs 47,000</v>
      </c>
      <c r="T4515" s="4" t="str">
        <f>VLOOKUP(P:P,'[1]2017'!$D:$H,5,0)</f>
        <v>Rs 0</v>
      </c>
      <c r="U4515" s="4" t="str">
        <f>VLOOKUP(P:P,'[1]2017'!$D:$I,6,0)</f>
        <v>IND</v>
      </c>
      <c r="V4515">
        <f t="shared" si="141"/>
        <v>0</v>
      </c>
    </row>
    <row r="4516" spans="1:22" x14ac:dyDescent="0.3">
      <c r="A4516" s="10" t="s">
        <v>105</v>
      </c>
      <c r="B4516" s="10" t="s">
        <v>106</v>
      </c>
      <c r="C4516" s="10">
        <v>3</v>
      </c>
      <c r="D4516" s="10">
        <v>2017</v>
      </c>
      <c r="E4516" s="4" t="s">
        <v>4094</v>
      </c>
      <c r="F4516" s="10">
        <v>348</v>
      </c>
      <c r="G4516" s="10" t="s">
        <v>4153</v>
      </c>
      <c r="H4516" s="10" t="s">
        <v>15</v>
      </c>
      <c r="I4516" s="11" t="s">
        <v>4160</v>
      </c>
      <c r="J4516" s="10" t="s">
        <v>16</v>
      </c>
      <c r="K4516" s="10" t="s">
        <v>15</v>
      </c>
      <c r="L4516" s="10">
        <v>49</v>
      </c>
      <c r="M4516" s="10" t="s">
        <v>24</v>
      </c>
      <c r="N4516" s="10">
        <v>406</v>
      </c>
      <c r="O4516" s="10">
        <v>12</v>
      </c>
      <c r="P4516" s="10" t="str">
        <f t="shared" si="142"/>
        <v>RAM NAYAN CHAUHAN|Nizamabad</v>
      </c>
      <c r="Q4516" s="4">
        <f>VLOOKUP(P:P,'[1]2017'!$D:$E,2,0)</f>
        <v>0</v>
      </c>
      <c r="R4516" s="4" t="str">
        <f>VLOOKUP(P:P,'[1]2017'!$D:$F,3,0)</f>
        <v>10th Pass</v>
      </c>
      <c r="S4516" s="4" t="str">
        <f>VLOOKUP(P:P,'[1]2017'!$D:$G,4,0)</f>
        <v>Rs 24,60,000</v>
      </c>
      <c r="T4516" s="4" t="str">
        <f>VLOOKUP(P:P,'[1]2017'!$D:$H,5,0)</f>
        <v>Rs 0</v>
      </c>
      <c r="U4516" s="4" t="str">
        <f>VLOOKUP(P:P,'[1]2017'!$D:$I,6,0)</f>
        <v>Bahujan Mukti Party</v>
      </c>
      <c r="V4516">
        <f t="shared" si="141"/>
        <v>0</v>
      </c>
    </row>
    <row r="4517" spans="1:22" x14ac:dyDescent="0.3">
      <c r="A4517" s="10" t="s">
        <v>105</v>
      </c>
      <c r="B4517" s="10" t="s">
        <v>106</v>
      </c>
      <c r="C4517" s="10">
        <v>3</v>
      </c>
      <c r="D4517" s="10">
        <v>2017</v>
      </c>
      <c r="E4517" s="4" t="s">
        <v>4094</v>
      </c>
      <c r="F4517" s="10">
        <v>348</v>
      </c>
      <c r="G4517" s="10" t="s">
        <v>4153</v>
      </c>
      <c r="H4517" s="10" t="s">
        <v>15</v>
      </c>
      <c r="I4517" s="11" t="s">
        <v>4161</v>
      </c>
      <c r="J4517" s="10" t="s">
        <v>16</v>
      </c>
      <c r="K4517" s="10" t="s">
        <v>15</v>
      </c>
      <c r="L4517" s="10">
        <v>49</v>
      </c>
      <c r="M4517" s="10" t="s">
        <v>23</v>
      </c>
      <c r="N4517" s="10">
        <v>257</v>
      </c>
      <c r="O4517" s="10">
        <v>13</v>
      </c>
      <c r="P4517" s="10" t="str">
        <f t="shared" si="142"/>
        <v>JAI RAM SONKAR|Nizamabad</v>
      </c>
      <c r="Q4517" s="4">
        <f>VLOOKUP(P:P,'[1]2017'!$D:$E,2,0)</f>
        <v>0</v>
      </c>
      <c r="R4517" s="4" t="str">
        <f>VLOOKUP(P:P,'[1]2017'!$D:$F,3,0)</f>
        <v>8th Pass</v>
      </c>
      <c r="S4517" s="4" t="str">
        <f>VLOOKUP(P:P,'[1]2017'!$D:$G,4,0)</f>
        <v>Rs 2,00,000</v>
      </c>
      <c r="T4517" s="4" t="str">
        <f>VLOOKUP(P:P,'[1]2017'!$D:$H,5,0)</f>
        <v>Rs 0</v>
      </c>
      <c r="U4517" s="4" t="str">
        <f>VLOOKUP(P:P,'[1]2017'!$D:$I,6,0)</f>
        <v>IND</v>
      </c>
      <c r="V4517">
        <f t="shared" si="141"/>
        <v>0</v>
      </c>
    </row>
    <row r="4518" spans="1:22" x14ac:dyDescent="0.3">
      <c r="A4518" s="10" t="s">
        <v>105</v>
      </c>
      <c r="B4518" s="10" t="s">
        <v>106</v>
      </c>
      <c r="C4518" s="10">
        <v>3</v>
      </c>
      <c r="D4518" s="10">
        <v>2017</v>
      </c>
      <c r="E4518" s="4" t="s">
        <v>4094</v>
      </c>
      <c r="F4518" s="10">
        <v>348</v>
      </c>
      <c r="G4518" s="10" t="s">
        <v>4153</v>
      </c>
      <c r="H4518" s="10" t="s">
        <v>15</v>
      </c>
      <c r="I4518" s="11" t="s">
        <v>4162</v>
      </c>
      <c r="J4518" s="10" t="s">
        <v>16</v>
      </c>
      <c r="K4518" s="10" t="s">
        <v>15</v>
      </c>
      <c r="L4518" s="10">
        <v>34</v>
      </c>
      <c r="M4518" s="10" t="s">
        <v>3522</v>
      </c>
      <c r="N4518" s="10">
        <v>241</v>
      </c>
      <c r="O4518" s="10">
        <v>14</v>
      </c>
      <c r="P4518" s="10" t="str">
        <f t="shared" si="142"/>
        <v>RAMKESH|Nizamabad</v>
      </c>
      <c r="Q4518" s="4">
        <f>VLOOKUP(P:P,'[1]2017'!$D:$E,2,0)</f>
        <v>0</v>
      </c>
      <c r="R4518" s="4" t="str">
        <f>VLOOKUP(P:P,'[1]2017'!$D:$F,3,0)</f>
        <v>12th Pass</v>
      </c>
      <c r="S4518" s="4" t="str">
        <f>VLOOKUP(P:P,'[1]2017'!$D:$G,4,0)</f>
        <v>Rs 10,26,000</v>
      </c>
      <c r="T4518" s="4" t="str">
        <f>VLOOKUP(P:P,'[1]2017'!$D:$H,5,0)</f>
        <v>Rs 0</v>
      </c>
      <c r="U4518" s="4" t="str">
        <f>VLOOKUP(P:P,'[1]2017'!$D:$I,6,0)</f>
        <v>Mahakranti Dal</v>
      </c>
      <c r="V4518">
        <f t="shared" si="141"/>
        <v>0</v>
      </c>
    </row>
    <row r="4519" spans="1:22" x14ac:dyDescent="0.3">
      <c r="A4519" s="10" t="s">
        <v>105</v>
      </c>
      <c r="B4519" s="10" t="s">
        <v>106</v>
      </c>
      <c r="C4519" s="10">
        <v>3</v>
      </c>
      <c r="D4519" s="10">
        <v>2017</v>
      </c>
      <c r="E4519" s="4" t="s">
        <v>4094</v>
      </c>
      <c r="F4519" s="10">
        <v>348</v>
      </c>
      <c r="G4519" s="10" t="s">
        <v>4153</v>
      </c>
      <c r="H4519" s="10" t="s">
        <v>15</v>
      </c>
      <c r="I4519" s="11" t="s">
        <v>918</v>
      </c>
      <c r="J4519" s="10" t="s">
        <v>16</v>
      </c>
      <c r="K4519" s="10" t="s">
        <v>25</v>
      </c>
      <c r="L4519" s="10">
        <v>37</v>
      </c>
      <c r="M4519" s="10" t="s">
        <v>4106</v>
      </c>
      <c r="N4519" s="10">
        <v>182</v>
      </c>
      <c r="O4519" s="10">
        <v>15</v>
      </c>
      <c r="P4519" s="10" t="str">
        <f t="shared" si="142"/>
        <v>DINESH|Nizamabad</v>
      </c>
      <c r="Q4519" s="4">
        <f>VLOOKUP(P:P,'[1]2017'!$D:$E,2,0)</f>
        <v>0</v>
      </c>
      <c r="R4519" s="4" t="str">
        <f>VLOOKUP(P:P,'[1]2017'!$D:$F,3,0)</f>
        <v>12th Pass</v>
      </c>
      <c r="S4519" s="4" t="str">
        <f>VLOOKUP(P:P,'[1]2017'!$D:$G,4,0)</f>
        <v>Rs 2,50,921</v>
      </c>
      <c r="T4519" s="4" t="str">
        <f>VLOOKUP(P:P,'[1]2017'!$D:$H,5,0)</f>
        <v>Rs 0</v>
      </c>
      <c r="U4519" s="4" t="str">
        <f>VLOOKUP(P:P,'[1]2017'!$D:$I,6,0)</f>
        <v>Asankhya Samaj Party</v>
      </c>
      <c r="V4519">
        <f t="shared" si="141"/>
        <v>0</v>
      </c>
    </row>
    <row r="4520" spans="1:22" x14ac:dyDescent="0.3">
      <c r="A4520" s="10" t="s">
        <v>105</v>
      </c>
      <c r="B4520" s="10" t="s">
        <v>106</v>
      </c>
      <c r="C4520" s="10">
        <v>3</v>
      </c>
      <c r="D4520" s="10">
        <v>2017</v>
      </c>
      <c r="E4520" s="4" t="s">
        <v>4094</v>
      </c>
      <c r="F4520" s="10">
        <v>348</v>
      </c>
      <c r="G4520" s="10" t="s">
        <v>4153</v>
      </c>
      <c r="H4520" s="10" t="s">
        <v>15</v>
      </c>
      <c r="I4520" s="11" t="s">
        <v>4163</v>
      </c>
      <c r="J4520" s="10" t="s">
        <v>16</v>
      </c>
      <c r="K4520" s="10" t="s">
        <v>15</v>
      </c>
      <c r="L4520" s="10">
        <v>54</v>
      </c>
      <c r="M4520" s="10" t="s">
        <v>2058</v>
      </c>
      <c r="N4520" s="10">
        <v>175</v>
      </c>
      <c r="O4520" s="10">
        <v>16</v>
      </c>
      <c r="P4520" s="10" t="str">
        <f t="shared" si="142"/>
        <v>NALINIKANT|Nizamabad</v>
      </c>
      <c r="Q4520" s="4">
        <f>VLOOKUP(P:P,'[1]2017'!$D:$E,2,0)</f>
        <v>0</v>
      </c>
      <c r="R4520" s="4" t="str">
        <f>VLOOKUP(P:P,'[1]2017'!$D:$F,3,0)</f>
        <v>Post Graduate</v>
      </c>
      <c r="S4520" s="4" t="str">
        <f>VLOOKUP(P:P,'[1]2017'!$D:$G,4,0)</f>
        <v>Rs 22,88,925</v>
      </c>
      <c r="T4520" s="4" t="str">
        <f>VLOOKUP(P:P,'[1]2017'!$D:$H,5,0)</f>
        <v>Rs 2,00,000</v>
      </c>
      <c r="U4520" s="4" t="str">
        <f>VLOOKUP(P:P,'[1]2017'!$D:$I,6,0)</f>
        <v>Rashtravyapi Janta Party</v>
      </c>
      <c r="V4520">
        <f t="shared" si="141"/>
        <v>0</v>
      </c>
    </row>
    <row r="4521" spans="1:22" x14ac:dyDescent="0.3">
      <c r="A4521" s="10" t="s">
        <v>105</v>
      </c>
      <c r="B4521" s="10" t="s">
        <v>106</v>
      </c>
      <c r="C4521" s="10">
        <v>3</v>
      </c>
      <c r="D4521" s="10">
        <v>2017</v>
      </c>
      <c r="E4521" s="4" t="s">
        <v>4094</v>
      </c>
      <c r="F4521" s="10">
        <v>349</v>
      </c>
      <c r="G4521" s="10" t="s">
        <v>4164</v>
      </c>
      <c r="H4521" s="10" t="s">
        <v>15</v>
      </c>
      <c r="I4521" s="11" t="s">
        <v>4165</v>
      </c>
      <c r="J4521" s="10" t="s">
        <v>16</v>
      </c>
      <c r="K4521" s="10" t="s">
        <v>15</v>
      </c>
      <c r="L4521" s="10">
        <v>32</v>
      </c>
      <c r="M4521" s="10" t="s">
        <v>18</v>
      </c>
      <c r="N4521" s="10">
        <v>68435</v>
      </c>
      <c r="O4521" s="10">
        <v>1</v>
      </c>
      <c r="P4521" s="10" t="str">
        <f t="shared" si="142"/>
        <v>ARUN KUMAR YADAV|Phoolpur Pawai</v>
      </c>
      <c r="Q4521" s="4" t="e">
        <f>VLOOKUP(P:P,'[1]2017'!$D:$E,2,0)</f>
        <v>#N/A</v>
      </c>
      <c r="R4521" s="4" t="e">
        <f>VLOOKUP(P:P,'[1]2017'!$D:$F,3,0)</f>
        <v>#N/A</v>
      </c>
      <c r="S4521" s="4" t="e">
        <f>VLOOKUP(P:P,'[1]2017'!$D:$G,4,0)</f>
        <v>#N/A</v>
      </c>
      <c r="T4521" s="4" t="e">
        <f>VLOOKUP(P:P,'[1]2017'!$D:$H,5,0)</f>
        <v>#N/A</v>
      </c>
      <c r="U4521" s="4" t="e">
        <f>VLOOKUP(P:P,'[1]2017'!$D:$I,6,0)</f>
        <v>#N/A</v>
      </c>
      <c r="V4521">
        <f t="shared" si="141"/>
        <v>1</v>
      </c>
    </row>
    <row r="4522" spans="1:22" x14ac:dyDescent="0.3">
      <c r="A4522" s="10" t="s">
        <v>105</v>
      </c>
      <c r="B4522" s="10" t="s">
        <v>106</v>
      </c>
      <c r="C4522" s="10">
        <v>3</v>
      </c>
      <c r="D4522" s="10">
        <v>2017</v>
      </c>
      <c r="E4522" s="4" t="s">
        <v>4094</v>
      </c>
      <c r="F4522" s="10">
        <v>349</v>
      </c>
      <c r="G4522" s="10" t="s">
        <v>4164</v>
      </c>
      <c r="H4522" s="10" t="s">
        <v>15</v>
      </c>
      <c r="I4522" s="11" t="s">
        <v>4166</v>
      </c>
      <c r="J4522" s="10" t="s">
        <v>16</v>
      </c>
      <c r="K4522" s="10" t="s">
        <v>15</v>
      </c>
      <c r="L4522" s="10">
        <v>34</v>
      </c>
      <c r="M4522" s="10" t="s">
        <v>37</v>
      </c>
      <c r="N4522" s="10">
        <v>61140</v>
      </c>
      <c r="O4522" s="10">
        <v>2</v>
      </c>
      <c r="P4522" s="10" t="str">
        <f t="shared" si="142"/>
        <v>ABUL QAIS AZMI|Phoolpur Pawai</v>
      </c>
      <c r="Q4522" s="4" t="e">
        <f>VLOOKUP(P:P,'[1]2017'!$D:$E,2,0)</f>
        <v>#N/A</v>
      </c>
      <c r="R4522" s="4" t="e">
        <f>VLOOKUP(P:P,'[1]2017'!$D:$F,3,0)</f>
        <v>#N/A</v>
      </c>
      <c r="S4522" s="4" t="e">
        <f>VLOOKUP(P:P,'[1]2017'!$D:$G,4,0)</f>
        <v>#N/A</v>
      </c>
      <c r="T4522" s="4" t="e">
        <f>VLOOKUP(P:P,'[1]2017'!$D:$H,5,0)</f>
        <v>#N/A</v>
      </c>
      <c r="U4522" s="4" t="e">
        <f>VLOOKUP(P:P,'[1]2017'!$D:$I,6,0)</f>
        <v>#N/A</v>
      </c>
      <c r="V4522">
        <f t="shared" si="141"/>
        <v>0</v>
      </c>
    </row>
    <row r="4523" spans="1:22" x14ac:dyDescent="0.3">
      <c r="A4523" s="10" t="s">
        <v>105</v>
      </c>
      <c r="B4523" s="10" t="s">
        <v>106</v>
      </c>
      <c r="C4523" s="10">
        <v>3</v>
      </c>
      <c r="D4523" s="10">
        <v>2017</v>
      </c>
      <c r="E4523" s="4" t="s">
        <v>4094</v>
      </c>
      <c r="F4523" s="10">
        <v>349</v>
      </c>
      <c r="G4523" s="10" t="s">
        <v>4164</v>
      </c>
      <c r="H4523" s="10" t="s">
        <v>15</v>
      </c>
      <c r="I4523" s="11" t="s">
        <v>4167</v>
      </c>
      <c r="J4523" s="10" t="s">
        <v>16</v>
      </c>
      <c r="K4523" s="10" t="s">
        <v>15</v>
      </c>
      <c r="L4523" s="10">
        <v>44</v>
      </c>
      <c r="M4523" s="10" t="s">
        <v>139</v>
      </c>
      <c r="N4523" s="10">
        <v>38099</v>
      </c>
      <c r="O4523" s="10">
        <v>3</v>
      </c>
      <c r="P4523" s="10" t="str">
        <f t="shared" si="142"/>
        <v>SHYAM BAHADUR SINGH YADAV|Phoolpur Pawai</v>
      </c>
      <c r="Q4523" s="4" t="e">
        <f>VLOOKUP(P:P,'[1]2017'!$D:$E,2,0)</f>
        <v>#N/A</v>
      </c>
      <c r="R4523" s="4" t="e">
        <f>VLOOKUP(P:P,'[1]2017'!$D:$F,3,0)</f>
        <v>#N/A</v>
      </c>
      <c r="S4523" s="4" t="e">
        <f>VLOOKUP(P:P,'[1]2017'!$D:$G,4,0)</f>
        <v>#N/A</v>
      </c>
      <c r="T4523" s="4" t="e">
        <f>VLOOKUP(P:P,'[1]2017'!$D:$H,5,0)</f>
        <v>#N/A</v>
      </c>
      <c r="U4523" s="4" t="e">
        <f>VLOOKUP(P:P,'[1]2017'!$D:$I,6,0)</f>
        <v>#N/A</v>
      </c>
      <c r="V4523">
        <f t="shared" si="141"/>
        <v>0</v>
      </c>
    </row>
    <row r="4524" spans="1:22" x14ac:dyDescent="0.3">
      <c r="A4524" s="10" t="s">
        <v>105</v>
      </c>
      <c r="B4524" s="10" t="s">
        <v>106</v>
      </c>
      <c r="C4524" s="10">
        <v>3</v>
      </c>
      <c r="D4524" s="10">
        <v>2017</v>
      </c>
      <c r="E4524" s="4" t="s">
        <v>4094</v>
      </c>
      <c r="F4524" s="10">
        <v>349</v>
      </c>
      <c r="G4524" s="10" t="s">
        <v>4164</v>
      </c>
      <c r="H4524" s="10" t="s">
        <v>15</v>
      </c>
      <c r="I4524" s="11" t="s">
        <v>4168</v>
      </c>
      <c r="J4524" s="10" t="s">
        <v>16</v>
      </c>
      <c r="K4524" s="10" t="s">
        <v>15</v>
      </c>
      <c r="L4524" s="10">
        <v>56</v>
      </c>
      <c r="M4524" s="10" t="s">
        <v>248</v>
      </c>
      <c r="N4524" s="10">
        <v>4012</v>
      </c>
      <c r="O4524" s="10">
        <v>4</v>
      </c>
      <c r="P4524" s="10" t="str">
        <f t="shared" si="142"/>
        <v>RAMSURAT|Phoolpur Pawai</v>
      </c>
      <c r="Q4524" s="4" t="e">
        <f>VLOOKUP(P:P,'[1]2017'!$D:$E,2,0)</f>
        <v>#N/A</v>
      </c>
      <c r="R4524" s="4" t="e">
        <f>VLOOKUP(P:P,'[1]2017'!$D:$F,3,0)</f>
        <v>#N/A</v>
      </c>
      <c r="S4524" s="4" t="e">
        <f>VLOOKUP(P:P,'[1]2017'!$D:$G,4,0)</f>
        <v>#N/A</v>
      </c>
      <c r="T4524" s="4" t="e">
        <f>VLOOKUP(P:P,'[1]2017'!$D:$H,5,0)</f>
        <v>#N/A</v>
      </c>
      <c r="U4524" s="4" t="e">
        <f>VLOOKUP(P:P,'[1]2017'!$D:$I,6,0)</f>
        <v>#N/A</v>
      </c>
      <c r="V4524">
        <f t="shared" si="141"/>
        <v>0</v>
      </c>
    </row>
    <row r="4525" spans="1:22" x14ac:dyDescent="0.3">
      <c r="A4525" s="10" t="s">
        <v>105</v>
      </c>
      <c r="B4525" s="10" t="s">
        <v>106</v>
      </c>
      <c r="C4525" s="10">
        <v>3</v>
      </c>
      <c r="D4525" s="10">
        <v>2017</v>
      </c>
      <c r="E4525" s="4" t="s">
        <v>4094</v>
      </c>
      <c r="F4525" s="10">
        <v>349</v>
      </c>
      <c r="G4525" s="10" t="s">
        <v>4164</v>
      </c>
      <c r="H4525" s="10" t="s">
        <v>15</v>
      </c>
      <c r="I4525" s="11" t="s">
        <v>19</v>
      </c>
      <c r="J4525" s="10" t="s">
        <v>20</v>
      </c>
      <c r="K4525" s="10" t="s">
        <v>20</v>
      </c>
      <c r="L4525" s="10" t="s">
        <v>20</v>
      </c>
      <c r="M4525" s="10" t="s">
        <v>21</v>
      </c>
      <c r="N4525" s="10">
        <v>1609</v>
      </c>
      <c r="O4525" s="10">
        <v>5</v>
      </c>
      <c r="P4525" s="10" t="str">
        <f t="shared" si="142"/>
        <v>None of the Above|Phoolpur Pawai</v>
      </c>
      <c r="Q4525" s="4" t="e">
        <f>VLOOKUP(P:P,'[1]2017'!$D:$E,2,0)</f>
        <v>#N/A</v>
      </c>
      <c r="R4525" s="4" t="e">
        <f>VLOOKUP(P:P,'[1]2017'!$D:$F,3,0)</f>
        <v>#N/A</v>
      </c>
      <c r="S4525" s="4" t="e">
        <f>VLOOKUP(P:P,'[1]2017'!$D:$G,4,0)</f>
        <v>#N/A</v>
      </c>
      <c r="T4525" s="4" t="e">
        <f>VLOOKUP(P:P,'[1]2017'!$D:$H,5,0)</f>
        <v>#N/A</v>
      </c>
      <c r="U4525" s="4" t="e">
        <f>VLOOKUP(P:P,'[1]2017'!$D:$I,6,0)</f>
        <v>#N/A</v>
      </c>
      <c r="V4525">
        <f t="shared" si="141"/>
        <v>0</v>
      </c>
    </row>
    <row r="4526" spans="1:22" x14ac:dyDescent="0.3">
      <c r="A4526" s="10" t="s">
        <v>105</v>
      </c>
      <c r="B4526" s="10" t="s">
        <v>106</v>
      </c>
      <c r="C4526" s="10">
        <v>3</v>
      </c>
      <c r="D4526" s="10">
        <v>2017</v>
      </c>
      <c r="E4526" s="4" t="s">
        <v>4094</v>
      </c>
      <c r="F4526" s="10">
        <v>349</v>
      </c>
      <c r="G4526" s="10" t="s">
        <v>4164</v>
      </c>
      <c r="H4526" s="10" t="s">
        <v>15</v>
      </c>
      <c r="I4526" s="11" t="s">
        <v>4169</v>
      </c>
      <c r="J4526" s="10" t="s">
        <v>16</v>
      </c>
      <c r="K4526" s="10" t="s">
        <v>15</v>
      </c>
      <c r="L4526" s="10">
        <v>54</v>
      </c>
      <c r="M4526" s="10" t="s">
        <v>28</v>
      </c>
      <c r="N4526" s="10">
        <v>1382</v>
      </c>
      <c r="O4526" s="10">
        <v>6</v>
      </c>
      <c r="P4526" s="10" t="str">
        <f t="shared" si="142"/>
        <v>RAMAGYA YADAV|Phoolpur Pawai</v>
      </c>
      <c r="Q4526" s="4">
        <f>VLOOKUP(P:P,'[1]2017'!$D:$E,2,0)</f>
        <v>0</v>
      </c>
      <c r="R4526" s="4" t="str">
        <f>VLOOKUP(P:P,'[1]2017'!$D:$F,3,0)</f>
        <v>Graduate</v>
      </c>
      <c r="S4526" s="4" t="str">
        <f>VLOOKUP(P:P,'[1]2017'!$D:$G,4,0)</f>
        <v>Rs 29,05,000</v>
      </c>
      <c r="T4526" s="4" t="str">
        <f>VLOOKUP(P:P,'[1]2017'!$D:$H,5,0)</f>
        <v>Rs 60,000</v>
      </c>
      <c r="U4526" s="4" t="str">
        <f>VLOOKUP(P:P,'[1]2017'!$D:$I,6,0)</f>
        <v>CPI</v>
      </c>
      <c r="V4526">
        <f t="shared" si="141"/>
        <v>0</v>
      </c>
    </row>
    <row r="4527" spans="1:22" x14ac:dyDescent="0.3">
      <c r="A4527" s="10" t="s">
        <v>105</v>
      </c>
      <c r="B4527" s="10" t="s">
        <v>106</v>
      </c>
      <c r="C4527" s="10">
        <v>3</v>
      </c>
      <c r="D4527" s="10">
        <v>2017</v>
      </c>
      <c r="E4527" s="4" t="s">
        <v>4094</v>
      </c>
      <c r="F4527" s="10">
        <v>349</v>
      </c>
      <c r="G4527" s="10" t="s">
        <v>4164</v>
      </c>
      <c r="H4527" s="10" t="s">
        <v>15</v>
      </c>
      <c r="I4527" s="11" t="s">
        <v>4170</v>
      </c>
      <c r="J4527" s="10" t="s">
        <v>16</v>
      </c>
      <c r="K4527" s="10" t="s">
        <v>15</v>
      </c>
      <c r="L4527" s="10">
        <v>48</v>
      </c>
      <c r="M4527" s="10" t="s">
        <v>115</v>
      </c>
      <c r="N4527" s="10">
        <v>916</v>
      </c>
      <c r="O4527" s="10">
        <v>7</v>
      </c>
      <c r="P4527" s="10" t="str">
        <f t="shared" si="142"/>
        <v>RAMSINGH YADAV|Phoolpur Pawai</v>
      </c>
      <c r="Q4527" s="4" t="e">
        <f>VLOOKUP(P:P,'[1]2017'!$D:$E,2,0)</f>
        <v>#N/A</v>
      </c>
      <c r="R4527" s="4" t="e">
        <f>VLOOKUP(P:P,'[1]2017'!$D:$F,3,0)</f>
        <v>#N/A</v>
      </c>
      <c r="S4527" s="4" t="e">
        <f>VLOOKUP(P:P,'[1]2017'!$D:$G,4,0)</f>
        <v>#N/A</v>
      </c>
      <c r="T4527" s="4" t="e">
        <f>VLOOKUP(P:P,'[1]2017'!$D:$H,5,0)</f>
        <v>#N/A</v>
      </c>
      <c r="U4527" s="4" t="e">
        <f>VLOOKUP(P:P,'[1]2017'!$D:$I,6,0)</f>
        <v>#N/A</v>
      </c>
      <c r="V4527">
        <f t="shared" si="141"/>
        <v>0</v>
      </c>
    </row>
    <row r="4528" spans="1:22" x14ac:dyDescent="0.3">
      <c r="A4528" s="10" t="s">
        <v>105</v>
      </c>
      <c r="B4528" s="10" t="s">
        <v>106</v>
      </c>
      <c r="C4528" s="10">
        <v>3</v>
      </c>
      <c r="D4528" s="10">
        <v>2017</v>
      </c>
      <c r="E4528" s="4" t="s">
        <v>4094</v>
      </c>
      <c r="F4528" s="10">
        <v>349</v>
      </c>
      <c r="G4528" s="10" t="s">
        <v>4164</v>
      </c>
      <c r="H4528" s="10" t="s">
        <v>15</v>
      </c>
      <c r="I4528" s="11" t="s">
        <v>4171</v>
      </c>
      <c r="J4528" s="10" t="s">
        <v>16</v>
      </c>
      <c r="K4528" s="10" t="s">
        <v>15</v>
      </c>
      <c r="L4528" s="10">
        <v>56</v>
      </c>
      <c r="M4528" s="10" t="s">
        <v>23</v>
      </c>
      <c r="N4528" s="10">
        <v>692</v>
      </c>
      <c r="O4528" s="10">
        <v>8</v>
      </c>
      <c r="P4528" s="10" t="str">
        <f t="shared" si="142"/>
        <v>NESAR AHAMAD|Phoolpur Pawai</v>
      </c>
      <c r="Q4528" s="4" t="e">
        <f>VLOOKUP(P:P,'[1]2017'!$D:$E,2,0)</f>
        <v>#N/A</v>
      </c>
      <c r="R4528" s="4" t="e">
        <f>VLOOKUP(P:P,'[1]2017'!$D:$F,3,0)</f>
        <v>#N/A</v>
      </c>
      <c r="S4528" s="4" t="e">
        <f>VLOOKUP(P:P,'[1]2017'!$D:$G,4,0)</f>
        <v>#N/A</v>
      </c>
      <c r="T4528" s="4" t="e">
        <f>VLOOKUP(P:P,'[1]2017'!$D:$H,5,0)</f>
        <v>#N/A</v>
      </c>
      <c r="U4528" s="4" t="e">
        <f>VLOOKUP(P:P,'[1]2017'!$D:$I,6,0)</f>
        <v>#N/A</v>
      </c>
      <c r="V4528">
        <f t="shared" si="141"/>
        <v>0</v>
      </c>
    </row>
    <row r="4529" spans="1:22" x14ac:dyDescent="0.3">
      <c r="A4529" s="10" t="s">
        <v>105</v>
      </c>
      <c r="B4529" s="10" t="s">
        <v>106</v>
      </c>
      <c r="C4529" s="10">
        <v>3</v>
      </c>
      <c r="D4529" s="10">
        <v>2017</v>
      </c>
      <c r="E4529" s="4" t="s">
        <v>4094</v>
      </c>
      <c r="F4529" s="10">
        <v>349</v>
      </c>
      <c r="G4529" s="10" t="s">
        <v>4164</v>
      </c>
      <c r="H4529" s="10" t="s">
        <v>15</v>
      </c>
      <c r="I4529" s="11" t="s">
        <v>4172</v>
      </c>
      <c r="J4529" s="10" t="s">
        <v>16</v>
      </c>
      <c r="K4529" s="10" t="s">
        <v>15</v>
      </c>
      <c r="L4529" s="10">
        <v>42</v>
      </c>
      <c r="M4529" s="10" t="s">
        <v>3522</v>
      </c>
      <c r="N4529" s="10">
        <v>574</v>
      </c>
      <c r="O4529" s="10">
        <v>9</v>
      </c>
      <c r="P4529" s="10" t="str">
        <f t="shared" si="142"/>
        <v>BHANUPRATAP YADAV|Phoolpur Pawai</v>
      </c>
      <c r="Q4529" s="4" t="e">
        <f>VLOOKUP(P:P,'[1]2017'!$D:$E,2,0)</f>
        <v>#N/A</v>
      </c>
      <c r="R4529" s="4" t="e">
        <f>VLOOKUP(P:P,'[1]2017'!$D:$F,3,0)</f>
        <v>#N/A</v>
      </c>
      <c r="S4529" s="4" t="e">
        <f>VLOOKUP(P:P,'[1]2017'!$D:$G,4,0)</f>
        <v>#N/A</v>
      </c>
      <c r="T4529" s="4" t="e">
        <f>VLOOKUP(P:P,'[1]2017'!$D:$H,5,0)</f>
        <v>#N/A</v>
      </c>
      <c r="U4529" s="4" t="e">
        <f>VLOOKUP(P:P,'[1]2017'!$D:$I,6,0)</f>
        <v>#N/A</v>
      </c>
      <c r="V4529">
        <f t="shared" si="141"/>
        <v>0</v>
      </c>
    </row>
    <row r="4530" spans="1:22" x14ac:dyDescent="0.3">
      <c r="A4530" s="10" t="s">
        <v>105</v>
      </c>
      <c r="B4530" s="10" t="s">
        <v>106</v>
      </c>
      <c r="C4530" s="10">
        <v>3</v>
      </c>
      <c r="D4530" s="10">
        <v>2017</v>
      </c>
      <c r="E4530" s="4" t="s">
        <v>4094</v>
      </c>
      <c r="F4530" s="10">
        <v>349</v>
      </c>
      <c r="G4530" s="10" t="s">
        <v>4164</v>
      </c>
      <c r="H4530" s="10" t="s">
        <v>15</v>
      </c>
      <c r="I4530" s="11" t="s">
        <v>4173</v>
      </c>
      <c r="J4530" s="10" t="s">
        <v>16</v>
      </c>
      <c r="K4530" s="10" t="s">
        <v>15</v>
      </c>
      <c r="L4530" s="10">
        <v>50</v>
      </c>
      <c r="M4530" s="10" t="s">
        <v>23</v>
      </c>
      <c r="N4530" s="10">
        <v>415</v>
      </c>
      <c r="O4530" s="10">
        <v>10</v>
      </c>
      <c r="P4530" s="10" t="str">
        <f t="shared" si="142"/>
        <v>ABUSHAD QURAISHI|Phoolpur Pawai</v>
      </c>
      <c r="Q4530" s="4" t="e">
        <f>VLOOKUP(P:P,'[1]2017'!$D:$E,2,0)</f>
        <v>#N/A</v>
      </c>
      <c r="R4530" s="4" t="e">
        <f>VLOOKUP(P:P,'[1]2017'!$D:$F,3,0)</f>
        <v>#N/A</v>
      </c>
      <c r="S4530" s="4" t="e">
        <f>VLOOKUP(P:P,'[1]2017'!$D:$G,4,0)</f>
        <v>#N/A</v>
      </c>
      <c r="T4530" s="4" t="e">
        <f>VLOOKUP(P:P,'[1]2017'!$D:$H,5,0)</f>
        <v>#N/A</v>
      </c>
      <c r="U4530" s="4" t="e">
        <f>VLOOKUP(P:P,'[1]2017'!$D:$I,6,0)</f>
        <v>#N/A</v>
      </c>
      <c r="V4530">
        <f t="shared" si="141"/>
        <v>0</v>
      </c>
    </row>
    <row r="4531" spans="1:22" x14ac:dyDescent="0.3">
      <c r="A4531" s="10" t="s">
        <v>105</v>
      </c>
      <c r="B4531" s="10" t="s">
        <v>106</v>
      </c>
      <c r="C4531" s="10">
        <v>3</v>
      </c>
      <c r="D4531" s="10">
        <v>2017</v>
      </c>
      <c r="E4531" s="4" t="s">
        <v>4094</v>
      </c>
      <c r="F4531" s="10">
        <v>349</v>
      </c>
      <c r="G4531" s="10" t="s">
        <v>4164</v>
      </c>
      <c r="H4531" s="10" t="s">
        <v>15</v>
      </c>
      <c r="I4531" s="11" t="s">
        <v>2324</v>
      </c>
      <c r="J4531" s="10" t="s">
        <v>16</v>
      </c>
      <c r="K4531" s="10" t="s">
        <v>15</v>
      </c>
      <c r="L4531" s="10">
        <v>34</v>
      </c>
      <c r="M4531" s="10" t="s">
        <v>23</v>
      </c>
      <c r="N4531" s="10">
        <v>389</v>
      </c>
      <c r="O4531" s="10">
        <v>11</v>
      </c>
      <c r="P4531" s="10" t="str">
        <f t="shared" si="142"/>
        <v>GHANSHYAM|Phoolpur Pawai</v>
      </c>
      <c r="Q4531" s="4">
        <f>VLOOKUP(P:P,'[1]2017'!$D:$E,2,0)</f>
        <v>0</v>
      </c>
      <c r="R4531" s="4" t="str">
        <f>VLOOKUP(P:P,'[1]2017'!$D:$F,3,0)</f>
        <v>Literate</v>
      </c>
      <c r="S4531" s="4" t="str">
        <f>VLOOKUP(P:P,'[1]2017'!$D:$G,4,0)</f>
        <v>Rs 90,000</v>
      </c>
      <c r="T4531" s="4" t="str">
        <f>VLOOKUP(P:P,'[1]2017'!$D:$H,5,0)</f>
        <v>Rs 0</v>
      </c>
      <c r="U4531" s="4" t="str">
        <f>VLOOKUP(P:P,'[1]2017'!$D:$I,6,0)</f>
        <v>IND</v>
      </c>
      <c r="V4531">
        <f t="shared" si="141"/>
        <v>0</v>
      </c>
    </row>
    <row r="4532" spans="1:22" x14ac:dyDescent="0.3">
      <c r="A4532" s="10" t="s">
        <v>105</v>
      </c>
      <c r="B4532" s="10" t="s">
        <v>106</v>
      </c>
      <c r="C4532" s="10">
        <v>3</v>
      </c>
      <c r="D4532" s="10">
        <v>2017</v>
      </c>
      <c r="E4532" s="4" t="s">
        <v>4094</v>
      </c>
      <c r="F4532" s="10">
        <v>349</v>
      </c>
      <c r="G4532" s="10" t="s">
        <v>4164</v>
      </c>
      <c r="H4532" s="10" t="s">
        <v>15</v>
      </c>
      <c r="I4532" s="11" t="s">
        <v>4174</v>
      </c>
      <c r="J4532" s="10" t="s">
        <v>26</v>
      </c>
      <c r="K4532" s="10" t="s">
        <v>15</v>
      </c>
      <c r="L4532" s="10">
        <v>26</v>
      </c>
      <c r="M4532" s="10" t="s">
        <v>4106</v>
      </c>
      <c r="N4532" s="10">
        <v>316</v>
      </c>
      <c r="O4532" s="10">
        <v>12</v>
      </c>
      <c r="P4532" s="10" t="str">
        <f t="shared" si="142"/>
        <v>REETA MAURYA|Phoolpur Pawai</v>
      </c>
      <c r="Q4532" s="4">
        <f>VLOOKUP(P:P,'[1]2017'!$D:$E,2,0)</f>
        <v>0</v>
      </c>
      <c r="R4532" s="4" t="str">
        <f>VLOOKUP(P:P,'[1]2017'!$D:$F,3,0)</f>
        <v>Graduate</v>
      </c>
      <c r="S4532" s="4" t="str">
        <f>VLOOKUP(P:P,'[1]2017'!$D:$G,4,0)</f>
        <v>Rs 39,100</v>
      </c>
      <c r="T4532" s="4" t="str">
        <f>VLOOKUP(P:P,'[1]2017'!$D:$H,5,0)</f>
        <v>Rs 0</v>
      </c>
      <c r="U4532" s="4" t="str">
        <f>VLOOKUP(P:P,'[1]2017'!$D:$I,6,0)</f>
        <v>Asankhya Samaj Party</v>
      </c>
      <c r="V4532">
        <f t="shared" si="141"/>
        <v>0</v>
      </c>
    </row>
    <row r="4533" spans="1:22" x14ac:dyDescent="0.3">
      <c r="A4533" s="10" t="s">
        <v>105</v>
      </c>
      <c r="B4533" s="10" t="s">
        <v>106</v>
      </c>
      <c r="C4533" s="10">
        <v>3</v>
      </c>
      <c r="D4533" s="10">
        <v>2017</v>
      </c>
      <c r="E4533" s="4" t="s">
        <v>4094</v>
      </c>
      <c r="F4533" s="10">
        <v>349</v>
      </c>
      <c r="G4533" s="10" t="s">
        <v>4164</v>
      </c>
      <c r="H4533" s="10" t="s">
        <v>15</v>
      </c>
      <c r="I4533" s="11" t="s">
        <v>4175</v>
      </c>
      <c r="J4533" s="10" t="s">
        <v>16</v>
      </c>
      <c r="K4533" s="10" t="s">
        <v>15</v>
      </c>
      <c r="L4533" s="10">
        <v>32</v>
      </c>
      <c r="M4533" s="10" t="s">
        <v>24</v>
      </c>
      <c r="N4533" s="10">
        <v>251</v>
      </c>
      <c r="O4533" s="10">
        <v>13</v>
      </c>
      <c r="P4533" s="10" t="str">
        <f t="shared" si="142"/>
        <v>MO. MAJKKIR|Phoolpur Pawai</v>
      </c>
      <c r="Q4533" s="4" t="e">
        <f>VLOOKUP(P:P,'[1]2017'!$D:$E,2,0)</f>
        <v>#N/A</v>
      </c>
      <c r="R4533" s="4" t="e">
        <f>VLOOKUP(P:P,'[1]2017'!$D:$F,3,0)</f>
        <v>#N/A</v>
      </c>
      <c r="S4533" s="4" t="e">
        <f>VLOOKUP(P:P,'[1]2017'!$D:$G,4,0)</f>
        <v>#N/A</v>
      </c>
      <c r="T4533" s="4" t="e">
        <f>VLOOKUP(P:P,'[1]2017'!$D:$H,5,0)</f>
        <v>#N/A</v>
      </c>
      <c r="U4533" s="4" t="e">
        <f>VLOOKUP(P:P,'[1]2017'!$D:$I,6,0)</f>
        <v>#N/A</v>
      </c>
      <c r="V4533">
        <f t="shared" si="141"/>
        <v>0</v>
      </c>
    </row>
    <row r="4534" spans="1:22" x14ac:dyDescent="0.3">
      <c r="A4534" s="10" t="s">
        <v>105</v>
      </c>
      <c r="B4534" s="10" t="s">
        <v>106</v>
      </c>
      <c r="C4534" s="10">
        <v>3</v>
      </c>
      <c r="D4534" s="10">
        <v>2017</v>
      </c>
      <c r="E4534" s="4" t="s">
        <v>4094</v>
      </c>
      <c r="F4534" s="10">
        <v>349</v>
      </c>
      <c r="G4534" s="10" t="s">
        <v>4164</v>
      </c>
      <c r="H4534" s="10" t="s">
        <v>15</v>
      </c>
      <c r="I4534" s="11" t="s">
        <v>4176</v>
      </c>
      <c r="J4534" s="10" t="s">
        <v>16</v>
      </c>
      <c r="K4534" s="10" t="s">
        <v>15</v>
      </c>
      <c r="L4534" s="10">
        <v>49</v>
      </c>
      <c r="M4534" s="10" t="s">
        <v>23</v>
      </c>
      <c r="N4534" s="10">
        <v>225</v>
      </c>
      <c r="O4534" s="10">
        <v>14</v>
      </c>
      <c r="P4534" s="10" t="str">
        <f t="shared" si="142"/>
        <v>ACHCHELAL|Phoolpur Pawai</v>
      </c>
      <c r="Q4534" s="4" t="e">
        <f>VLOOKUP(P:P,'[1]2017'!$D:$E,2,0)</f>
        <v>#N/A</v>
      </c>
      <c r="R4534" s="4" t="e">
        <f>VLOOKUP(P:P,'[1]2017'!$D:$F,3,0)</f>
        <v>#N/A</v>
      </c>
      <c r="S4534" s="4" t="e">
        <f>VLOOKUP(P:P,'[1]2017'!$D:$G,4,0)</f>
        <v>#N/A</v>
      </c>
      <c r="T4534" s="4" t="e">
        <f>VLOOKUP(P:P,'[1]2017'!$D:$H,5,0)</f>
        <v>#N/A</v>
      </c>
      <c r="U4534" s="4" t="e">
        <f>VLOOKUP(P:P,'[1]2017'!$D:$I,6,0)</f>
        <v>#N/A</v>
      </c>
      <c r="V4534">
        <f t="shared" si="141"/>
        <v>0</v>
      </c>
    </row>
    <row r="4535" spans="1:22" x14ac:dyDescent="0.3">
      <c r="A4535" s="10" t="s">
        <v>105</v>
      </c>
      <c r="B4535" s="10" t="s">
        <v>106</v>
      </c>
      <c r="C4535" s="10">
        <v>3</v>
      </c>
      <c r="D4535" s="10">
        <v>2017</v>
      </c>
      <c r="E4535" s="4" t="s">
        <v>4094</v>
      </c>
      <c r="F4535" s="10">
        <v>350</v>
      </c>
      <c r="G4535" s="10" t="s">
        <v>4177</v>
      </c>
      <c r="H4535" s="10" t="s">
        <v>15</v>
      </c>
      <c r="I4535" s="11" t="s">
        <v>4178</v>
      </c>
      <c r="J4535" s="10" t="s">
        <v>16</v>
      </c>
      <c r="K4535" s="10" t="s">
        <v>15</v>
      </c>
      <c r="L4535" s="10">
        <v>74</v>
      </c>
      <c r="M4535" s="10" t="s">
        <v>37</v>
      </c>
      <c r="N4535" s="10">
        <v>62125</v>
      </c>
      <c r="O4535" s="10">
        <v>1</v>
      </c>
      <c r="P4535" s="10" t="str">
        <f t="shared" si="142"/>
        <v>SUKHDEV RAJBHAR|Didarganj</v>
      </c>
      <c r="Q4535" s="4">
        <f>VLOOKUP(P:P,'[1]2017'!$D:$E,2,0)</f>
        <v>0</v>
      </c>
      <c r="R4535" s="4" t="str">
        <f>VLOOKUP(P:P,'[1]2017'!$D:$F,3,0)</f>
        <v>Graduate Professional</v>
      </c>
      <c r="S4535" s="4" t="str">
        <f>VLOOKUP(P:P,'[1]2017'!$D:$G,4,0)</f>
        <v>Rs 2,11,04,514</v>
      </c>
      <c r="T4535" s="4" t="str">
        <f>VLOOKUP(P:P,'[1]2017'!$D:$H,5,0)</f>
        <v>Rs 0</v>
      </c>
      <c r="U4535" s="4" t="str">
        <f>VLOOKUP(P:P,'[1]2017'!$D:$I,6,0)</f>
        <v>BSP</v>
      </c>
      <c r="V4535">
        <f t="shared" si="141"/>
        <v>1</v>
      </c>
    </row>
    <row r="4536" spans="1:22" x14ac:dyDescent="0.3">
      <c r="A4536" s="10" t="s">
        <v>105</v>
      </c>
      <c r="B4536" s="10" t="s">
        <v>106</v>
      </c>
      <c r="C4536" s="10">
        <v>3</v>
      </c>
      <c r="D4536" s="10">
        <v>2017</v>
      </c>
      <c r="E4536" s="4" t="s">
        <v>4094</v>
      </c>
      <c r="F4536" s="10">
        <v>350</v>
      </c>
      <c r="G4536" s="10" t="s">
        <v>4177</v>
      </c>
      <c r="H4536" s="10" t="s">
        <v>15</v>
      </c>
      <c r="I4536" s="11" t="s">
        <v>4179</v>
      </c>
      <c r="J4536" s="10" t="s">
        <v>16</v>
      </c>
      <c r="K4536" s="10" t="s">
        <v>15</v>
      </c>
      <c r="L4536" s="10">
        <v>41</v>
      </c>
      <c r="M4536" s="10" t="s">
        <v>139</v>
      </c>
      <c r="N4536" s="10">
        <v>58480</v>
      </c>
      <c r="O4536" s="10">
        <v>2</v>
      </c>
      <c r="P4536" s="10" t="str">
        <f t="shared" si="142"/>
        <v>ADIL SHAIKH|Didarganj</v>
      </c>
      <c r="Q4536" s="4">
        <f>VLOOKUP(P:P,'[1]2017'!$D:$E,2,0)</f>
        <v>0</v>
      </c>
      <c r="R4536" s="4" t="str">
        <f>VLOOKUP(P:P,'[1]2017'!$D:$F,3,0)</f>
        <v>12th Pass</v>
      </c>
      <c r="S4536" s="4" t="str">
        <f>VLOOKUP(P:P,'[1]2017'!$D:$G,4,0)</f>
        <v>Rs 2,15,28,120</v>
      </c>
      <c r="T4536" s="4" t="str">
        <f>VLOOKUP(P:P,'[1]2017'!$D:$H,5,0)</f>
        <v>Rs 0</v>
      </c>
      <c r="U4536" s="4" t="str">
        <f>VLOOKUP(P:P,'[1]2017'!$D:$I,6,0)</f>
        <v>SP</v>
      </c>
      <c r="V4536">
        <f t="shared" si="141"/>
        <v>0</v>
      </c>
    </row>
    <row r="4537" spans="1:22" x14ac:dyDescent="0.3">
      <c r="A4537" s="10" t="s">
        <v>105</v>
      </c>
      <c r="B4537" s="10" t="s">
        <v>106</v>
      </c>
      <c r="C4537" s="10">
        <v>3</v>
      </c>
      <c r="D4537" s="10">
        <v>2017</v>
      </c>
      <c r="E4537" s="4" t="s">
        <v>4094</v>
      </c>
      <c r="F4537" s="10">
        <v>350</v>
      </c>
      <c r="G4537" s="10" t="s">
        <v>4177</v>
      </c>
      <c r="H4537" s="10" t="s">
        <v>15</v>
      </c>
      <c r="I4537" s="11" t="s">
        <v>4180</v>
      </c>
      <c r="J4537" s="10" t="s">
        <v>16</v>
      </c>
      <c r="K4537" s="10" t="s">
        <v>15</v>
      </c>
      <c r="L4537" s="10">
        <v>54</v>
      </c>
      <c r="M4537" s="10" t="s">
        <v>18</v>
      </c>
      <c r="N4537" s="10">
        <v>49979</v>
      </c>
      <c r="O4537" s="10">
        <v>3</v>
      </c>
      <c r="P4537" s="10" t="str">
        <f t="shared" si="142"/>
        <v>KRISHNA MURARI|Didarganj</v>
      </c>
      <c r="Q4537" s="4">
        <f>VLOOKUP(P:P,'[1]2017'!$D:$E,2,0)</f>
        <v>0</v>
      </c>
      <c r="R4537" s="4" t="str">
        <f>VLOOKUP(P:P,'[1]2017'!$D:$F,3,0)</f>
        <v>Graduate Professional</v>
      </c>
      <c r="S4537" s="4" t="str">
        <f>VLOOKUP(P:P,'[1]2017'!$D:$G,4,0)</f>
        <v>Rs 2,49,24,985</v>
      </c>
      <c r="T4537" s="4" t="str">
        <f>VLOOKUP(P:P,'[1]2017'!$D:$H,5,0)</f>
        <v>Rs 48,35,275</v>
      </c>
      <c r="U4537" s="4" t="str">
        <f>VLOOKUP(P:P,'[1]2017'!$D:$I,6,0)</f>
        <v>BJP</v>
      </c>
      <c r="V4537">
        <f t="shared" si="141"/>
        <v>0</v>
      </c>
    </row>
    <row r="4538" spans="1:22" x14ac:dyDescent="0.3">
      <c r="A4538" s="10" t="s">
        <v>105</v>
      </c>
      <c r="B4538" s="10" t="s">
        <v>106</v>
      </c>
      <c r="C4538" s="10">
        <v>3</v>
      </c>
      <c r="D4538" s="10">
        <v>2017</v>
      </c>
      <c r="E4538" s="4" t="s">
        <v>4094</v>
      </c>
      <c r="F4538" s="10">
        <v>350</v>
      </c>
      <c r="G4538" s="10" t="s">
        <v>4177</v>
      </c>
      <c r="H4538" s="10" t="s">
        <v>15</v>
      </c>
      <c r="I4538" s="11" t="s">
        <v>2413</v>
      </c>
      <c r="J4538" s="10" t="s">
        <v>26</v>
      </c>
      <c r="K4538" s="10" t="s">
        <v>15</v>
      </c>
      <c r="L4538" s="10">
        <v>36</v>
      </c>
      <c r="M4538" s="10" t="s">
        <v>23</v>
      </c>
      <c r="N4538" s="10">
        <v>6828</v>
      </c>
      <c r="O4538" s="10">
        <v>4</v>
      </c>
      <c r="P4538" s="10" t="str">
        <f t="shared" si="142"/>
        <v>ARCHANA|Didarganj</v>
      </c>
      <c r="Q4538" s="4">
        <f>VLOOKUP(P:P,'[1]2017'!$D:$E,2,0)</f>
        <v>0</v>
      </c>
      <c r="R4538" s="4" t="str">
        <f>VLOOKUP(P:P,'[1]2017'!$D:$F,3,0)</f>
        <v>Post Graduate</v>
      </c>
      <c r="S4538" s="4" t="str">
        <f>VLOOKUP(P:P,'[1]2017'!$D:$G,4,0)</f>
        <v>Rs 1,13,79,436</v>
      </c>
      <c r="T4538" s="4" t="str">
        <f>VLOOKUP(P:P,'[1]2017'!$D:$H,5,0)</f>
        <v>Rs 0</v>
      </c>
      <c r="U4538" s="4" t="str">
        <f>VLOOKUP(P:P,'[1]2017'!$D:$I,6,0)</f>
        <v>IND</v>
      </c>
      <c r="V4538">
        <f t="shared" si="141"/>
        <v>0</v>
      </c>
    </row>
    <row r="4539" spans="1:22" x14ac:dyDescent="0.3">
      <c r="A4539" s="10" t="s">
        <v>105</v>
      </c>
      <c r="B4539" s="10" t="s">
        <v>106</v>
      </c>
      <c r="C4539" s="10">
        <v>3</v>
      </c>
      <c r="D4539" s="10">
        <v>2017</v>
      </c>
      <c r="E4539" s="4" t="s">
        <v>4094</v>
      </c>
      <c r="F4539" s="10">
        <v>350</v>
      </c>
      <c r="G4539" s="10" t="s">
        <v>4177</v>
      </c>
      <c r="H4539" s="10" t="s">
        <v>15</v>
      </c>
      <c r="I4539" s="11" t="s">
        <v>4181</v>
      </c>
      <c r="J4539" s="10" t="s">
        <v>16</v>
      </c>
      <c r="K4539" s="10" t="s">
        <v>15</v>
      </c>
      <c r="L4539" s="10">
        <v>54</v>
      </c>
      <c r="M4539" s="10" t="s">
        <v>3522</v>
      </c>
      <c r="N4539" s="10">
        <v>2227</v>
      </c>
      <c r="O4539" s="10">
        <v>5</v>
      </c>
      <c r="P4539" s="10" t="str">
        <f t="shared" si="142"/>
        <v>JASHWANT|Didarganj</v>
      </c>
      <c r="Q4539" s="4">
        <f>VLOOKUP(P:P,'[1]2017'!$D:$E,2,0)</f>
        <v>0</v>
      </c>
      <c r="R4539" s="4" t="str">
        <f>VLOOKUP(P:P,'[1]2017'!$D:$F,3,0)</f>
        <v>12th Pass</v>
      </c>
      <c r="S4539" s="4" t="str">
        <f>VLOOKUP(P:P,'[1]2017'!$D:$G,4,0)</f>
        <v>Rs 46,50,000</v>
      </c>
      <c r="T4539" s="4" t="str">
        <f>VLOOKUP(P:P,'[1]2017'!$D:$H,5,0)</f>
        <v>Rs 0</v>
      </c>
      <c r="U4539" s="4" t="str">
        <f>VLOOKUP(P:P,'[1]2017'!$D:$I,6,0)</f>
        <v>Mahakranti Dal</v>
      </c>
      <c r="V4539">
        <f t="shared" si="141"/>
        <v>0</v>
      </c>
    </row>
    <row r="4540" spans="1:22" x14ac:dyDescent="0.3">
      <c r="A4540" s="10" t="s">
        <v>105</v>
      </c>
      <c r="B4540" s="10" t="s">
        <v>106</v>
      </c>
      <c r="C4540" s="10">
        <v>3</v>
      </c>
      <c r="D4540" s="10">
        <v>2017</v>
      </c>
      <c r="E4540" s="4" t="s">
        <v>4094</v>
      </c>
      <c r="F4540" s="10">
        <v>350</v>
      </c>
      <c r="G4540" s="10" t="s">
        <v>4177</v>
      </c>
      <c r="H4540" s="10" t="s">
        <v>15</v>
      </c>
      <c r="I4540" s="11" t="s">
        <v>4073</v>
      </c>
      <c r="J4540" s="10" t="s">
        <v>16</v>
      </c>
      <c r="K4540" s="10" t="s">
        <v>15</v>
      </c>
      <c r="L4540" s="10">
        <v>54</v>
      </c>
      <c r="M4540" s="10" t="s">
        <v>248</v>
      </c>
      <c r="N4540" s="10">
        <v>2105</v>
      </c>
      <c r="O4540" s="10">
        <v>6</v>
      </c>
      <c r="P4540" s="10" t="str">
        <f t="shared" si="142"/>
        <v>RANVIJAY|Didarganj</v>
      </c>
      <c r="Q4540" s="4">
        <f>VLOOKUP(P:P,'[1]2017'!$D:$E,2,0)</f>
        <v>0</v>
      </c>
      <c r="R4540" s="4" t="str">
        <f>VLOOKUP(P:P,'[1]2017'!$D:$F,3,0)</f>
        <v>Graduate</v>
      </c>
      <c r="S4540" s="4" t="str">
        <f>VLOOKUP(P:P,'[1]2017'!$D:$G,4,0)</f>
        <v>Rs 13,09,000</v>
      </c>
      <c r="T4540" s="4" t="str">
        <f>VLOOKUP(P:P,'[1]2017'!$D:$H,5,0)</f>
        <v>Rs 0</v>
      </c>
      <c r="U4540" s="4" t="str">
        <f>VLOOKUP(P:P,'[1]2017'!$D:$I,6,0)</f>
        <v>Nirbal Indian Shoshit Hamara Aam Dal</v>
      </c>
      <c r="V4540">
        <f t="shared" si="141"/>
        <v>0</v>
      </c>
    </row>
    <row r="4541" spans="1:22" x14ac:dyDescent="0.3">
      <c r="A4541" s="10" t="s">
        <v>105</v>
      </c>
      <c r="B4541" s="10" t="s">
        <v>106</v>
      </c>
      <c r="C4541" s="10">
        <v>3</v>
      </c>
      <c r="D4541" s="10">
        <v>2017</v>
      </c>
      <c r="E4541" s="4" t="s">
        <v>4094</v>
      </c>
      <c r="F4541" s="10">
        <v>350</v>
      </c>
      <c r="G4541" s="10" t="s">
        <v>4177</v>
      </c>
      <c r="H4541" s="10" t="s">
        <v>15</v>
      </c>
      <c r="I4541" s="11" t="s">
        <v>19</v>
      </c>
      <c r="J4541" s="10" t="s">
        <v>20</v>
      </c>
      <c r="K4541" s="10" t="s">
        <v>20</v>
      </c>
      <c r="L4541" s="10" t="s">
        <v>20</v>
      </c>
      <c r="M4541" s="10" t="s">
        <v>21</v>
      </c>
      <c r="N4541" s="10">
        <v>1653</v>
      </c>
      <c r="O4541" s="10">
        <v>7</v>
      </c>
      <c r="P4541" s="10" t="str">
        <f t="shared" si="142"/>
        <v>None of the Above|Didarganj</v>
      </c>
      <c r="Q4541" s="4" t="e">
        <f>VLOOKUP(P:P,'[1]2017'!$D:$E,2,0)</f>
        <v>#N/A</v>
      </c>
      <c r="R4541" s="4" t="e">
        <f>VLOOKUP(P:P,'[1]2017'!$D:$F,3,0)</f>
        <v>#N/A</v>
      </c>
      <c r="S4541" s="4" t="e">
        <f>VLOOKUP(P:P,'[1]2017'!$D:$G,4,0)</f>
        <v>#N/A</v>
      </c>
      <c r="T4541" s="4" t="e">
        <f>VLOOKUP(P:P,'[1]2017'!$D:$H,5,0)</f>
        <v>#N/A</v>
      </c>
      <c r="U4541" s="4" t="e">
        <f>VLOOKUP(P:P,'[1]2017'!$D:$I,6,0)</f>
        <v>#N/A</v>
      </c>
      <c r="V4541">
        <f t="shared" si="141"/>
        <v>0</v>
      </c>
    </row>
    <row r="4542" spans="1:22" x14ac:dyDescent="0.3">
      <c r="A4542" s="10" t="s">
        <v>105</v>
      </c>
      <c r="B4542" s="10" t="s">
        <v>106</v>
      </c>
      <c r="C4542" s="10">
        <v>3</v>
      </c>
      <c r="D4542" s="10">
        <v>2017</v>
      </c>
      <c r="E4542" s="4" t="s">
        <v>4094</v>
      </c>
      <c r="F4542" s="10">
        <v>350</v>
      </c>
      <c r="G4542" s="10" t="s">
        <v>4177</v>
      </c>
      <c r="H4542" s="10" t="s">
        <v>15</v>
      </c>
      <c r="I4542" s="11" t="s">
        <v>74</v>
      </c>
      <c r="J4542" s="10" t="s">
        <v>16</v>
      </c>
      <c r="K4542" s="10" t="s">
        <v>15</v>
      </c>
      <c r="L4542" s="10">
        <v>49</v>
      </c>
      <c r="M4542" s="10" t="s">
        <v>115</v>
      </c>
      <c r="N4542" s="10">
        <v>1064</v>
      </c>
      <c r="O4542" s="10">
        <v>8</v>
      </c>
      <c r="P4542" s="10" t="str">
        <f t="shared" si="142"/>
        <v>RAM SINGH|Didarganj</v>
      </c>
      <c r="Q4542" s="4">
        <f>VLOOKUP(P:P,'[1]2017'!$D:$E,2,0)</f>
        <v>0</v>
      </c>
      <c r="R4542" s="4" t="str">
        <f>VLOOKUP(P:P,'[1]2017'!$D:$F,3,0)</f>
        <v>10th Pass</v>
      </c>
      <c r="S4542" s="4" t="str">
        <f>VLOOKUP(P:P,'[1]2017'!$D:$G,4,0)</f>
        <v>Rs 4,45,000</v>
      </c>
      <c r="T4542" s="4" t="str">
        <f>VLOOKUP(P:P,'[1]2017'!$D:$H,5,0)</f>
        <v>Rs 0</v>
      </c>
      <c r="U4542" s="4" t="str">
        <f>VLOOKUP(P:P,'[1]2017'!$D:$I,6,0)</f>
        <v>RLD</v>
      </c>
      <c r="V4542">
        <f t="shared" si="141"/>
        <v>0</v>
      </c>
    </row>
    <row r="4543" spans="1:22" x14ac:dyDescent="0.3">
      <c r="A4543" s="10" t="s">
        <v>105</v>
      </c>
      <c r="B4543" s="10" t="s">
        <v>106</v>
      </c>
      <c r="C4543" s="10">
        <v>3</v>
      </c>
      <c r="D4543" s="10">
        <v>2017</v>
      </c>
      <c r="E4543" s="4" t="s">
        <v>4094</v>
      </c>
      <c r="F4543" s="10">
        <v>350</v>
      </c>
      <c r="G4543" s="10" t="s">
        <v>4177</v>
      </c>
      <c r="H4543" s="10" t="s">
        <v>15</v>
      </c>
      <c r="I4543" s="11" t="s">
        <v>4182</v>
      </c>
      <c r="J4543" s="10" t="s">
        <v>16</v>
      </c>
      <c r="K4543" s="10" t="s">
        <v>15</v>
      </c>
      <c r="L4543" s="10">
        <v>35</v>
      </c>
      <c r="M4543" s="10" t="s">
        <v>33</v>
      </c>
      <c r="N4543" s="10">
        <v>728</v>
      </c>
      <c r="O4543" s="10">
        <v>9</v>
      </c>
      <c r="P4543" s="10" t="str">
        <f t="shared" si="142"/>
        <v>KRISHNA KANT YADAV|Didarganj</v>
      </c>
      <c r="Q4543" s="4">
        <f>VLOOKUP(P:P,'[1]2017'!$D:$E,2,0)</f>
        <v>0</v>
      </c>
      <c r="R4543" s="4" t="str">
        <f>VLOOKUP(P:P,'[1]2017'!$D:$F,3,0)</f>
        <v>Graduate</v>
      </c>
      <c r="S4543" s="4" t="str">
        <f>VLOOKUP(P:P,'[1]2017'!$D:$G,4,0)</f>
        <v>Rs 7,43,000</v>
      </c>
      <c r="T4543" s="4" t="str">
        <f>VLOOKUP(P:P,'[1]2017'!$D:$H,5,0)</f>
        <v>Rs 19,200</v>
      </c>
      <c r="U4543" s="4" t="str">
        <f>VLOOKUP(P:P,'[1]2017'!$D:$I,6,0)</f>
        <v>AIFB</v>
      </c>
      <c r="V4543">
        <f t="shared" si="141"/>
        <v>0</v>
      </c>
    </row>
    <row r="4544" spans="1:22" x14ac:dyDescent="0.3">
      <c r="A4544" s="10" t="s">
        <v>105</v>
      </c>
      <c r="B4544" s="10" t="s">
        <v>106</v>
      </c>
      <c r="C4544" s="10">
        <v>3</v>
      </c>
      <c r="D4544" s="10">
        <v>2017</v>
      </c>
      <c r="E4544" s="4" t="s">
        <v>4094</v>
      </c>
      <c r="F4544" s="10">
        <v>350</v>
      </c>
      <c r="G4544" s="10" t="s">
        <v>4177</v>
      </c>
      <c r="H4544" s="10" t="s">
        <v>15</v>
      </c>
      <c r="I4544" s="11" t="s">
        <v>4183</v>
      </c>
      <c r="J4544" s="10" t="s">
        <v>16</v>
      </c>
      <c r="K4544" s="10" t="s">
        <v>15</v>
      </c>
      <c r="L4544" s="10">
        <v>58</v>
      </c>
      <c r="M4544" s="10" t="s">
        <v>23</v>
      </c>
      <c r="N4544" s="10">
        <v>684</v>
      </c>
      <c r="O4544" s="10">
        <v>10</v>
      </c>
      <c r="P4544" s="10" t="str">
        <f t="shared" si="142"/>
        <v>SHIVBACHAN|Didarganj</v>
      </c>
      <c r="Q4544" s="4">
        <f>VLOOKUP(P:P,'[1]2017'!$D:$E,2,0)</f>
        <v>0</v>
      </c>
      <c r="R4544" s="4" t="str">
        <f>VLOOKUP(P:P,'[1]2017'!$D:$F,3,0)</f>
        <v>Graduate</v>
      </c>
      <c r="S4544" s="4" t="str">
        <f>VLOOKUP(P:P,'[1]2017'!$D:$G,4,0)</f>
        <v>Rs 22,26,393</v>
      </c>
      <c r="T4544" s="4" t="str">
        <f>VLOOKUP(P:P,'[1]2017'!$D:$H,5,0)</f>
        <v>Rs 0</v>
      </c>
      <c r="U4544" s="4" t="str">
        <f>VLOOKUP(P:P,'[1]2017'!$D:$I,6,0)</f>
        <v>IND</v>
      </c>
      <c r="V4544">
        <f t="shared" si="141"/>
        <v>0</v>
      </c>
    </row>
    <row r="4545" spans="1:22" x14ac:dyDescent="0.3">
      <c r="A4545" s="10" t="s">
        <v>105</v>
      </c>
      <c r="B4545" s="10" t="s">
        <v>106</v>
      </c>
      <c r="C4545" s="10">
        <v>3</v>
      </c>
      <c r="D4545" s="10">
        <v>2017</v>
      </c>
      <c r="E4545" s="4" t="s">
        <v>4094</v>
      </c>
      <c r="F4545" s="10">
        <v>350</v>
      </c>
      <c r="G4545" s="10" t="s">
        <v>4177</v>
      </c>
      <c r="H4545" s="10" t="s">
        <v>15</v>
      </c>
      <c r="I4545" s="11" t="s">
        <v>4184</v>
      </c>
      <c r="J4545" s="10" t="s">
        <v>16</v>
      </c>
      <c r="K4545" s="10" t="s">
        <v>25</v>
      </c>
      <c r="L4545" s="10">
        <v>38</v>
      </c>
      <c r="M4545" s="10" t="s">
        <v>1499</v>
      </c>
      <c r="N4545" s="10">
        <v>537</v>
      </c>
      <c r="O4545" s="10">
        <v>11</v>
      </c>
      <c r="P4545" s="10" t="str">
        <f t="shared" si="142"/>
        <v>SUKHNAYAN|Didarganj</v>
      </c>
      <c r="Q4545" s="4">
        <f>VLOOKUP(P:P,'[1]2017'!$D:$E,2,0)</f>
        <v>0</v>
      </c>
      <c r="R4545" s="4" t="str">
        <f>VLOOKUP(P:P,'[1]2017'!$D:$F,3,0)</f>
        <v>10th Pass</v>
      </c>
      <c r="S4545" s="4" t="str">
        <f>VLOOKUP(P:P,'[1]2017'!$D:$G,4,0)</f>
        <v>Rs 12,65,000</v>
      </c>
      <c r="T4545" s="4" t="str">
        <f>VLOOKUP(P:P,'[1]2017'!$D:$H,5,0)</f>
        <v>Rs 0</v>
      </c>
      <c r="U4545" s="4" t="str">
        <f>VLOOKUP(P:P,'[1]2017'!$D:$I,6,0)</f>
        <v>Jan Shakti Ekta Party</v>
      </c>
      <c r="V4545">
        <f t="shared" si="141"/>
        <v>0</v>
      </c>
    </row>
    <row r="4546" spans="1:22" x14ac:dyDescent="0.3">
      <c r="A4546" s="10" t="s">
        <v>105</v>
      </c>
      <c r="B4546" s="10" t="s">
        <v>106</v>
      </c>
      <c r="C4546" s="10">
        <v>3</v>
      </c>
      <c r="D4546" s="10">
        <v>2017</v>
      </c>
      <c r="E4546" s="4" t="s">
        <v>4094</v>
      </c>
      <c r="F4546" s="10">
        <v>350</v>
      </c>
      <c r="G4546" s="10" t="s">
        <v>4177</v>
      </c>
      <c r="H4546" s="10" t="s">
        <v>15</v>
      </c>
      <c r="I4546" s="11" t="s">
        <v>4185</v>
      </c>
      <c r="J4546" s="10" t="s">
        <v>16</v>
      </c>
      <c r="K4546" s="10" t="s">
        <v>15</v>
      </c>
      <c r="L4546" s="10">
        <v>32</v>
      </c>
      <c r="M4546" s="10" t="s">
        <v>315</v>
      </c>
      <c r="N4546" s="10">
        <v>367</v>
      </c>
      <c r="O4546" s="10">
        <v>12</v>
      </c>
      <c r="P4546" s="10" t="str">
        <f t="shared" si="142"/>
        <v>RIZVAN|Didarganj</v>
      </c>
      <c r="Q4546" s="4">
        <f>VLOOKUP(P:P,'[1]2017'!$D:$E,2,0)</f>
        <v>1</v>
      </c>
      <c r="R4546" s="4" t="str">
        <f>VLOOKUP(P:P,'[1]2017'!$D:$F,3,0)</f>
        <v>Literate</v>
      </c>
      <c r="S4546" s="4" t="str">
        <f>VLOOKUP(P:P,'[1]2017'!$D:$G,4,0)</f>
        <v>Rs 1,98,000</v>
      </c>
      <c r="T4546" s="4" t="str">
        <f>VLOOKUP(P:P,'[1]2017'!$D:$H,5,0)</f>
        <v>Rs 0</v>
      </c>
      <c r="U4546" s="4" t="str">
        <f>VLOOKUP(P:P,'[1]2017'!$D:$I,6,0)</f>
        <v>Bhartiya Sarvodaya Party</v>
      </c>
      <c r="V4546">
        <f t="shared" ref="V4546:V4609" si="143">IF(O:O=1,1,0)</f>
        <v>0</v>
      </c>
    </row>
    <row r="4547" spans="1:22" x14ac:dyDescent="0.3">
      <c r="A4547" s="10" t="s">
        <v>105</v>
      </c>
      <c r="B4547" s="10" t="s">
        <v>106</v>
      </c>
      <c r="C4547" s="10">
        <v>3</v>
      </c>
      <c r="D4547" s="10">
        <v>2017</v>
      </c>
      <c r="E4547" s="4" t="s">
        <v>4094</v>
      </c>
      <c r="F4547" s="10">
        <v>350</v>
      </c>
      <c r="G4547" s="10" t="s">
        <v>4177</v>
      </c>
      <c r="H4547" s="10" t="s">
        <v>15</v>
      </c>
      <c r="I4547" s="11" t="s">
        <v>4186</v>
      </c>
      <c r="J4547" s="10" t="s">
        <v>16</v>
      </c>
      <c r="K4547" s="10" t="s">
        <v>15</v>
      </c>
      <c r="L4547" s="10">
        <v>49</v>
      </c>
      <c r="M4547" s="10" t="s">
        <v>163</v>
      </c>
      <c r="N4547" s="10">
        <v>364</v>
      </c>
      <c r="O4547" s="10">
        <v>13</v>
      </c>
      <c r="P4547" s="10" t="str">
        <f t="shared" si="142"/>
        <v>NARENDRA|Didarganj</v>
      </c>
      <c r="Q4547" s="4">
        <f>VLOOKUP(P:P,'[1]2017'!$D:$E,2,0)</f>
        <v>0</v>
      </c>
      <c r="R4547" s="4" t="str">
        <f>VLOOKUP(P:P,'[1]2017'!$D:$F,3,0)</f>
        <v>Literate</v>
      </c>
      <c r="S4547" s="4" t="str">
        <f>VLOOKUP(P:P,'[1]2017'!$D:$G,4,0)</f>
        <v>Rs 1,15,000</v>
      </c>
      <c r="T4547" s="4" t="str">
        <f>VLOOKUP(P:P,'[1]2017'!$D:$H,5,0)</f>
        <v>Rs 0</v>
      </c>
      <c r="U4547" s="4" t="str">
        <f>VLOOKUP(P:P,'[1]2017'!$D:$I,6,0)</f>
        <v>Lok Dal</v>
      </c>
      <c r="V4547">
        <f t="shared" si="143"/>
        <v>0</v>
      </c>
    </row>
    <row r="4548" spans="1:22" x14ac:dyDescent="0.3">
      <c r="A4548" s="10" t="s">
        <v>105</v>
      </c>
      <c r="B4548" s="10" t="s">
        <v>106</v>
      </c>
      <c r="C4548" s="10">
        <v>3</v>
      </c>
      <c r="D4548" s="10">
        <v>2017</v>
      </c>
      <c r="E4548" s="4" t="s">
        <v>4094</v>
      </c>
      <c r="F4548" s="10">
        <v>350</v>
      </c>
      <c r="G4548" s="10" t="s">
        <v>4177</v>
      </c>
      <c r="H4548" s="10" t="s">
        <v>15</v>
      </c>
      <c r="I4548" s="11" t="s">
        <v>1261</v>
      </c>
      <c r="J4548" s="10" t="s">
        <v>16</v>
      </c>
      <c r="K4548" s="10" t="s">
        <v>25</v>
      </c>
      <c r="L4548" s="10">
        <v>36</v>
      </c>
      <c r="M4548" s="10" t="s">
        <v>24</v>
      </c>
      <c r="N4548" s="10">
        <v>278</v>
      </c>
      <c r="O4548" s="10">
        <v>14</v>
      </c>
      <c r="P4548" s="10" t="str">
        <f t="shared" si="142"/>
        <v>JITENDRA KUMAR|Didarganj</v>
      </c>
      <c r="Q4548" s="4">
        <f>VLOOKUP(P:P,'[1]2017'!$D:$E,2,0)</f>
        <v>0</v>
      </c>
      <c r="R4548" s="4" t="str">
        <f>VLOOKUP(P:P,'[1]2017'!$D:$F,3,0)</f>
        <v>10th Pass</v>
      </c>
      <c r="S4548" s="4" t="str">
        <f>VLOOKUP(P:P,'[1]2017'!$D:$G,4,0)</f>
        <v>Rs 2,37,000</v>
      </c>
      <c r="T4548" s="4" t="str">
        <f>VLOOKUP(P:P,'[1]2017'!$D:$H,5,0)</f>
        <v>Rs 0</v>
      </c>
      <c r="U4548" s="4" t="str">
        <f>VLOOKUP(P:P,'[1]2017'!$D:$I,6,0)</f>
        <v>Bahujan Mukti Party</v>
      </c>
      <c r="V4548">
        <f t="shared" si="143"/>
        <v>0</v>
      </c>
    </row>
    <row r="4549" spans="1:22" x14ac:dyDescent="0.3">
      <c r="A4549" s="10" t="s">
        <v>105</v>
      </c>
      <c r="B4549" s="10" t="s">
        <v>106</v>
      </c>
      <c r="C4549" s="10">
        <v>3</v>
      </c>
      <c r="D4549" s="10">
        <v>2017</v>
      </c>
      <c r="E4549" s="4" t="s">
        <v>4094</v>
      </c>
      <c r="F4549" s="10">
        <v>351</v>
      </c>
      <c r="G4549" s="10" t="s">
        <v>4187</v>
      </c>
      <c r="H4549" s="10" t="s">
        <v>25</v>
      </c>
      <c r="I4549" s="11" t="s">
        <v>4188</v>
      </c>
      <c r="J4549" s="10" t="s">
        <v>16</v>
      </c>
      <c r="K4549" s="10" t="s">
        <v>25</v>
      </c>
      <c r="L4549" s="10">
        <v>44</v>
      </c>
      <c r="M4549" s="10" t="s">
        <v>37</v>
      </c>
      <c r="N4549" s="10">
        <v>72715</v>
      </c>
      <c r="O4549" s="10">
        <v>1</v>
      </c>
      <c r="P4549" s="10" t="str">
        <f t="shared" si="142"/>
        <v>AZAD ARI MARDAN|Lalganj</v>
      </c>
      <c r="Q4549" s="4" t="e">
        <f>VLOOKUP(P:P,'[1]2017'!$D:$E,2,0)</f>
        <v>#N/A</v>
      </c>
      <c r="R4549" s="4" t="e">
        <f>VLOOKUP(P:P,'[1]2017'!$D:$F,3,0)</f>
        <v>#N/A</v>
      </c>
      <c r="S4549" s="4" t="e">
        <f>VLOOKUP(P:P,'[1]2017'!$D:$G,4,0)</f>
        <v>#N/A</v>
      </c>
      <c r="T4549" s="4" t="e">
        <f>VLOOKUP(P:P,'[1]2017'!$D:$H,5,0)</f>
        <v>#N/A</v>
      </c>
      <c r="U4549" s="4" t="e">
        <f>VLOOKUP(P:P,'[1]2017'!$D:$I,6,0)</f>
        <v>#N/A</v>
      </c>
      <c r="V4549">
        <f t="shared" si="143"/>
        <v>1</v>
      </c>
    </row>
    <row r="4550" spans="1:22" x14ac:dyDescent="0.3">
      <c r="A4550" s="10" t="s">
        <v>105</v>
      </c>
      <c r="B4550" s="10" t="s">
        <v>106</v>
      </c>
      <c r="C4550" s="10">
        <v>3</v>
      </c>
      <c r="D4550" s="10">
        <v>2017</v>
      </c>
      <c r="E4550" s="4" t="s">
        <v>4094</v>
      </c>
      <c r="F4550" s="10">
        <v>351</v>
      </c>
      <c r="G4550" s="10" t="s">
        <v>4187</v>
      </c>
      <c r="H4550" s="10" t="s">
        <v>25</v>
      </c>
      <c r="I4550" s="11" t="s">
        <v>4189</v>
      </c>
      <c r="J4550" s="10" t="s">
        <v>16</v>
      </c>
      <c r="K4550" s="10" t="s">
        <v>25</v>
      </c>
      <c r="L4550" s="10">
        <v>68</v>
      </c>
      <c r="M4550" s="10" t="s">
        <v>18</v>
      </c>
      <c r="N4550" s="10">
        <v>70488</v>
      </c>
      <c r="O4550" s="10">
        <v>2</v>
      </c>
      <c r="P4550" s="10" t="str">
        <f t="shared" si="142"/>
        <v>DAROGA PRASAD SAROJ|Lalganj</v>
      </c>
      <c r="Q4550" s="4" t="e">
        <f>VLOOKUP(P:P,'[1]2017'!$D:$E,2,0)</f>
        <v>#N/A</v>
      </c>
      <c r="R4550" s="4" t="e">
        <f>VLOOKUP(P:P,'[1]2017'!$D:$F,3,0)</f>
        <v>#N/A</v>
      </c>
      <c r="S4550" s="4" t="e">
        <f>VLOOKUP(P:P,'[1]2017'!$D:$G,4,0)</f>
        <v>#N/A</v>
      </c>
      <c r="T4550" s="4" t="e">
        <f>VLOOKUP(P:P,'[1]2017'!$D:$H,5,0)</f>
        <v>#N/A</v>
      </c>
      <c r="U4550" s="4" t="e">
        <f>VLOOKUP(P:P,'[1]2017'!$D:$I,6,0)</f>
        <v>#N/A</v>
      </c>
      <c r="V4550">
        <f t="shared" si="143"/>
        <v>0</v>
      </c>
    </row>
    <row r="4551" spans="1:22" x14ac:dyDescent="0.3">
      <c r="A4551" s="10" t="s">
        <v>105</v>
      </c>
      <c r="B4551" s="10" t="s">
        <v>106</v>
      </c>
      <c r="C4551" s="10">
        <v>3</v>
      </c>
      <c r="D4551" s="10">
        <v>2017</v>
      </c>
      <c r="E4551" s="4" t="s">
        <v>4094</v>
      </c>
      <c r="F4551" s="10">
        <v>351</v>
      </c>
      <c r="G4551" s="10" t="s">
        <v>4187</v>
      </c>
      <c r="H4551" s="10" t="s">
        <v>25</v>
      </c>
      <c r="I4551" s="11" t="s">
        <v>4190</v>
      </c>
      <c r="J4551" s="10" t="s">
        <v>16</v>
      </c>
      <c r="K4551" s="10" t="s">
        <v>25</v>
      </c>
      <c r="L4551" s="10">
        <v>46</v>
      </c>
      <c r="M4551" s="10" t="s">
        <v>139</v>
      </c>
      <c r="N4551" s="10">
        <v>54196</v>
      </c>
      <c r="O4551" s="10">
        <v>3</v>
      </c>
      <c r="P4551" s="10" t="str">
        <f t="shared" si="142"/>
        <v>BECHAI SAROJ|Lalganj</v>
      </c>
      <c r="Q4551" s="4" t="e">
        <f>VLOOKUP(P:P,'[1]2017'!$D:$E,2,0)</f>
        <v>#N/A</v>
      </c>
      <c r="R4551" s="4" t="e">
        <f>VLOOKUP(P:P,'[1]2017'!$D:$F,3,0)</f>
        <v>#N/A</v>
      </c>
      <c r="S4551" s="4" t="e">
        <f>VLOOKUP(P:P,'[1]2017'!$D:$G,4,0)</f>
        <v>#N/A</v>
      </c>
      <c r="T4551" s="4" t="e">
        <f>VLOOKUP(P:P,'[1]2017'!$D:$H,5,0)</f>
        <v>#N/A</v>
      </c>
      <c r="U4551" s="4" t="e">
        <f>VLOOKUP(P:P,'[1]2017'!$D:$I,6,0)</f>
        <v>#N/A</v>
      </c>
      <c r="V4551">
        <f t="shared" si="143"/>
        <v>0</v>
      </c>
    </row>
    <row r="4552" spans="1:22" x14ac:dyDescent="0.3">
      <c r="A4552" s="10" t="s">
        <v>105</v>
      </c>
      <c r="B4552" s="10" t="s">
        <v>106</v>
      </c>
      <c r="C4552" s="10">
        <v>3</v>
      </c>
      <c r="D4552" s="10">
        <v>2017</v>
      </c>
      <c r="E4552" s="4" t="s">
        <v>4094</v>
      </c>
      <c r="F4552" s="10">
        <v>351</v>
      </c>
      <c r="G4552" s="10" t="s">
        <v>4187</v>
      </c>
      <c r="H4552" s="10" t="s">
        <v>25</v>
      </c>
      <c r="I4552" s="11" t="s">
        <v>19</v>
      </c>
      <c r="J4552" s="10" t="s">
        <v>20</v>
      </c>
      <c r="K4552" s="10" t="s">
        <v>20</v>
      </c>
      <c r="L4552" s="10" t="s">
        <v>20</v>
      </c>
      <c r="M4552" s="10" t="s">
        <v>21</v>
      </c>
      <c r="N4552" s="10">
        <v>2123</v>
      </c>
      <c r="O4552" s="10">
        <v>4</v>
      </c>
      <c r="P4552" s="10" t="str">
        <f t="shared" si="142"/>
        <v>None of the Above|Lalganj</v>
      </c>
      <c r="Q4552" s="4" t="e">
        <f>VLOOKUP(P:P,'[1]2017'!$D:$E,2,0)</f>
        <v>#N/A</v>
      </c>
      <c r="R4552" s="4" t="e">
        <f>VLOOKUP(P:P,'[1]2017'!$D:$F,3,0)</f>
        <v>#N/A</v>
      </c>
      <c r="S4552" s="4" t="e">
        <f>VLOOKUP(P:P,'[1]2017'!$D:$G,4,0)</f>
        <v>#N/A</v>
      </c>
      <c r="T4552" s="4" t="e">
        <f>VLOOKUP(P:P,'[1]2017'!$D:$H,5,0)</f>
        <v>#N/A</v>
      </c>
      <c r="U4552" s="4" t="e">
        <f>VLOOKUP(P:P,'[1]2017'!$D:$I,6,0)</f>
        <v>#N/A</v>
      </c>
      <c r="V4552">
        <f t="shared" si="143"/>
        <v>0</v>
      </c>
    </row>
    <row r="4553" spans="1:22" x14ac:dyDescent="0.3">
      <c r="A4553" s="10" t="s">
        <v>105</v>
      </c>
      <c r="B4553" s="10" t="s">
        <v>106</v>
      </c>
      <c r="C4553" s="10">
        <v>3</v>
      </c>
      <c r="D4553" s="10">
        <v>2017</v>
      </c>
      <c r="E4553" s="4" t="s">
        <v>4094</v>
      </c>
      <c r="F4553" s="10">
        <v>351</v>
      </c>
      <c r="G4553" s="10" t="s">
        <v>4187</v>
      </c>
      <c r="H4553" s="10" t="s">
        <v>25</v>
      </c>
      <c r="I4553" s="11" t="s">
        <v>4191</v>
      </c>
      <c r="J4553" s="10" t="s">
        <v>16</v>
      </c>
      <c r="K4553" s="10" t="s">
        <v>25</v>
      </c>
      <c r="L4553" s="10">
        <v>32</v>
      </c>
      <c r="M4553" s="10" t="s">
        <v>3522</v>
      </c>
      <c r="N4553" s="10">
        <v>1708</v>
      </c>
      <c r="O4553" s="10">
        <v>5</v>
      </c>
      <c r="P4553" s="10" t="str">
        <f t="shared" si="142"/>
        <v>UMA SHANKAR SONKAR|Lalganj</v>
      </c>
      <c r="Q4553" s="4" t="e">
        <f>VLOOKUP(P:P,'[1]2017'!$D:$E,2,0)</f>
        <v>#N/A</v>
      </c>
      <c r="R4553" s="4" t="e">
        <f>VLOOKUP(P:P,'[1]2017'!$D:$F,3,0)</f>
        <v>#N/A</v>
      </c>
      <c r="S4553" s="4" t="e">
        <f>VLOOKUP(P:P,'[1]2017'!$D:$G,4,0)</f>
        <v>#N/A</v>
      </c>
      <c r="T4553" s="4" t="e">
        <f>VLOOKUP(P:P,'[1]2017'!$D:$H,5,0)</f>
        <v>#N/A</v>
      </c>
      <c r="U4553" s="4" t="e">
        <f>VLOOKUP(P:P,'[1]2017'!$D:$I,6,0)</f>
        <v>#N/A</v>
      </c>
      <c r="V4553">
        <f t="shared" si="143"/>
        <v>0</v>
      </c>
    </row>
    <row r="4554" spans="1:22" x14ac:dyDescent="0.3">
      <c r="A4554" s="10" t="s">
        <v>105</v>
      </c>
      <c r="B4554" s="10" t="s">
        <v>106</v>
      </c>
      <c r="C4554" s="10">
        <v>3</v>
      </c>
      <c r="D4554" s="10">
        <v>2017</v>
      </c>
      <c r="E4554" s="4" t="s">
        <v>4094</v>
      </c>
      <c r="F4554" s="10">
        <v>351</v>
      </c>
      <c r="G4554" s="10" t="s">
        <v>4187</v>
      </c>
      <c r="H4554" s="10" t="s">
        <v>25</v>
      </c>
      <c r="I4554" s="11" t="s">
        <v>4192</v>
      </c>
      <c r="J4554" s="10" t="s">
        <v>16</v>
      </c>
      <c r="K4554" s="10" t="s">
        <v>25</v>
      </c>
      <c r="L4554" s="10">
        <v>55</v>
      </c>
      <c r="M4554" s="10" t="s">
        <v>23</v>
      </c>
      <c r="N4554" s="10">
        <v>864</v>
      </c>
      <c r="O4554" s="10">
        <v>6</v>
      </c>
      <c r="P4554" s="10" t="str">
        <f t="shared" si="142"/>
        <v>RAM CHANDAR|Lalganj</v>
      </c>
      <c r="Q4554" s="4" t="e">
        <f>VLOOKUP(P:P,'[1]2017'!$D:$E,2,0)</f>
        <v>#N/A</v>
      </c>
      <c r="R4554" s="4" t="e">
        <f>VLOOKUP(P:P,'[1]2017'!$D:$F,3,0)</f>
        <v>#N/A</v>
      </c>
      <c r="S4554" s="4" t="e">
        <f>VLOOKUP(P:P,'[1]2017'!$D:$G,4,0)</f>
        <v>#N/A</v>
      </c>
      <c r="T4554" s="4" t="e">
        <f>VLOOKUP(P:P,'[1]2017'!$D:$H,5,0)</f>
        <v>#N/A</v>
      </c>
      <c r="U4554" s="4" t="e">
        <f>VLOOKUP(P:P,'[1]2017'!$D:$I,6,0)</f>
        <v>#N/A</v>
      </c>
      <c r="V4554">
        <f t="shared" si="143"/>
        <v>0</v>
      </c>
    </row>
    <row r="4555" spans="1:22" x14ac:dyDescent="0.3">
      <c r="A4555" s="10" t="s">
        <v>105</v>
      </c>
      <c r="B4555" s="10" t="s">
        <v>106</v>
      </c>
      <c r="C4555" s="10">
        <v>3</v>
      </c>
      <c r="D4555" s="10">
        <v>2017</v>
      </c>
      <c r="E4555" s="4" t="s">
        <v>4094</v>
      </c>
      <c r="F4555" s="10">
        <v>351</v>
      </c>
      <c r="G4555" s="10" t="s">
        <v>4187</v>
      </c>
      <c r="H4555" s="10" t="s">
        <v>25</v>
      </c>
      <c r="I4555" s="11" t="s">
        <v>215</v>
      </c>
      <c r="J4555" s="10" t="s">
        <v>16</v>
      </c>
      <c r="K4555" s="10" t="s">
        <v>25</v>
      </c>
      <c r="L4555" s="10">
        <v>40</v>
      </c>
      <c r="M4555" s="10" t="s">
        <v>4193</v>
      </c>
      <c r="N4555" s="10">
        <v>573</v>
      </c>
      <c r="O4555" s="10">
        <v>7</v>
      </c>
      <c r="P4555" s="10" t="str">
        <f t="shared" si="142"/>
        <v>SANDEEP|Lalganj</v>
      </c>
      <c r="Q4555" s="4" t="e">
        <f>VLOOKUP(P:P,'[1]2017'!$D:$E,2,0)</f>
        <v>#N/A</v>
      </c>
      <c r="R4555" s="4" t="e">
        <f>VLOOKUP(P:P,'[1]2017'!$D:$F,3,0)</f>
        <v>#N/A</v>
      </c>
      <c r="S4555" s="4" t="e">
        <f>VLOOKUP(P:P,'[1]2017'!$D:$G,4,0)</f>
        <v>#N/A</v>
      </c>
      <c r="T4555" s="4" t="e">
        <f>VLOOKUP(P:P,'[1]2017'!$D:$H,5,0)</f>
        <v>#N/A</v>
      </c>
      <c r="U4555" s="4" t="e">
        <f>VLOOKUP(P:P,'[1]2017'!$D:$I,6,0)</f>
        <v>#N/A</v>
      </c>
      <c r="V4555">
        <f t="shared" si="143"/>
        <v>0</v>
      </c>
    </row>
    <row r="4556" spans="1:22" x14ac:dyDescent="0.3">
      <c r="A4556" s="10" t="s">
        <v>105</v>
      </c>
      <c r="B4556" s="10" t="s">
        <v>106</v>
      </c>
      <c r="C4556" s="10">
        <v>3</v>
      </c>
      <c r="D4556" s="10">
        <v>2017</v>
      </c>
      <c r="E4556" s="4" t="s">
        <v>4094</v>
      </c>
      <c r="F4556" s="10">
        <v>351</v>
      </c>
      <c r="G4556" s="10" t="s">
        <v>4187</v>
      </c>
      <c r="H4556" s="10" t="s">
        <v>25</v>
      </c>
      <c r="I4556" s="11" t="s">
        <v>4194</v>
      </c>
      <c r="J4556" s="10" t="s">
        <v>26</v>
      </c>
      <c r="K4556" s="10" t="s">
        <v>25</v>
      </c>
      <c r="L4556" s="10">
        <v>34</v>
      </c>
      <c r="M4556" s="10" t="s">
        <v>24</v>
      </c>
      <c r="N4556" s="10">
        <v>530</v>
      </c>
      <c r="O4556" s="10">
        <v>8</v>
      </c>
      <c r="P4556" s="10" t="str">
        <f t="shared" si="142"/>
        <v>SUNITA BHARTI|Lalganj</v>
      </c>
      <c r="Q4556" s="4" t="e">
        <f>VLOOKUP(P:P,'[1]2017'!$D:$E,2,0)</f>
        <v>#N/A</v>
      </c>
      <c r="R4556" s="4" t="e">
        <f>VLOOKUP(P:P,'[1]2017'!$D:$F,3,0)</f>
        <v>#N/A</v>
      </c>
      <c r="S4556" s="4" t="e">
        <f>VLOOKUP(P:P,'[1]2017'!$D:$G,4,0)</f>
        <v>#N/A</v>
      </c>
      <c r="T4556" s="4" t="e">
        <f>VLOOKUP(P:P,'[1]2017'!$D:$H,5,0)</f>
        <v>#N/A</v>
      </c>
      <c r="U4556" s="4" t="e">
        <f>VLOOKUP(P:P,'[1]2017'!$D:$I,6,0)</f>
        <v>#N/A</v>
      </c>
      <c r="V4556">
        <f t="shared" si="143"/>
        <v>0</v>
      </c>
    </row>
    <row r="4557" spans="1:22" x14ac:dyDescent="0.3">
      <c r="A4557" s="10" t="s">
        <v>105</v>
      </c>
      <c r="B4557" s="10" t="s">
        <v>106</v>
      </c>
      <c r="C4557" s="10">
        <v>3</v>
      </c>
      <c r="D4557" s="10">
        <v>2017</v>
      </c>
      <c r="E4557" s="4" t="s">
        <v>4094</v>
      </c>
      <c r="F4557" s="10">
        <v>351</v>
      </c>
      <c r="G4557" s="10" t="s">
        <v>4187</v>
      </c>
      <c r="H4557" s="10" t="s">
        <v>25</v>
      </c>
      <c r="I4557" s="11" t="s">
        <v>4195</v>
      </c>
      <c r="J4557" s="10" t="s">
        <v>16</v>
      </c>
      <c r="K4557" s="10" t="s">
        <v>25</v>
      </c>
      <c r="L4557" s="10">
        <v>44</v>
      </c>
      <c r="M4557" s="10" t="s">
        <v>4196</v>
      </c>
      <c r="N4557" s="10">
        <v>449</v>
      </c>
      <c r="O4557" s="10">
        <v>9</v>
      </c>
      <c r="P4557" s="10" t="str">
        <f t="shared" si="142"/>
        <v>MANTRAJ|Lalganj</v>
      </c>
      <c r="Q4557" s="4" t="e">
        <f>VLOOKUP(P:P,'[1]2017'!$D:$E,2,0)</f>
        <v>#N/A</v>
      </c>
      <c r="R4557" s="4" t="e">
        <f>VLOOKUP(P:P,'[1]2017'!$D:$F,3,0)</f>
        <v>#N/A</v>
      </c>
      <c r="S4557" s="4" t="e">
        <f>VLOOKUP(P:P,'[1]2017'!$D:$G,4,0)</f>
        <v>#N/A</v>
      </c>
      <c r="T4557" s="4" t="e">
        <f>VLOOKUP(P:P,'[1]2017'!$D:$H,5,0)</f>
        <v>#N/A</v>
      </c>
      <c r="U4557" s="4" t="e">
        <f>VLOOKUP(P:P,'[1]2017'!$D:$I,6,0)</f>
        <v>#N/A</v>
      </c>
      <c r="V4557">
        <f t="shared" si="143"/>
        <v>0</v>
      </c>
    </row>
    <row r="4558" spans="1:22" x14ac:dyDescent="0.3">
      <c r="A4558" s="10" t="s">
        <v>105</v>
      </c>
      <c r="B4558" s="10" t="s">
        <v>106</v>
      </c>
      <c r="C4558" s="10">
        <v>3</v>
      </c>
      <c r="D4558" s="10">
        <v>2017</v>
      </c>
      <c r="E4558" s="4" t="s">
        <v>4094</v>
      </c>
      <c r="F4558" s="10">
        <v>352</v>
      </c>
      <c r="G4558" s="10" t="s">
        <v>4197</v>
      </c>
      <c r="H4558" s="10" t="s">
        <v>25</v>
      </c>
      <c r="I4558" s="11" t="s">
        <v>4198</v>
      </c>
      <c r="J4558" s="10" t="s">
        <v>16</v>
      </c>
      <c r="K4558" s="10" t="s">
        <v>25</v>
      </c>
      <c r="L4558" s="10">
        <v>70</v>
      </c>
      <c r="M4558" s="10" t="s">
        <v>139</v>
      </c>
      <c r="N4558" s="10">
        <v>69037</v>
      </c>
      <c r="O4558" s="10">
        <v>1</v>
      </c>
      <c r="P4558" s="10" t="str">
        <f t="shared" si="142"/>
        <v xml:space="preserve">KALPNATH PASWAN|Mehnagar </v>
      </c>
      <c r="Q4558" s="4" t="e">
        <f>VLOOKUP(P:P,'[1]2017'!$D:$E,2,0)</f>
        <v>#N/A</v>
      </c>
      <c r="R4558" s="4" t="e">
        <f>VLOOKUP(P:P,'[1]2017'!$D:$F,3,0)</f>
        <v>#N/A</v>
      </c>
      <c r="S4558" s="4" t="e">
        <f>VLOOKUP(P:P,'[1]2017'!$D:$G,4,0)</f>
        <v>#N/A</v>
      </c>
      <c r="T4558" s="4" t="e">
        <f>VLOOKUP(P:P,'[1]2017'!$D:$H,5,0)</f>
        <v>#N/A</v>
      </c>
      <c r="U4558" s="4" t="e">
        <f>VLOOKUP(P:P,'[1]2017'!$D:$I,6,0)</f>
        <v>#N/A</v>
      </c>
      <c r="V4558">
        <f t="shared" si="143"/>
        <v>1</v>
      </c>
    </row>
    <row r="4559" spans="1:22" x14ac:dyDescent="0.3">
      <c r="A4559" s="10" t="s">
        <v>105</v>
      </c>
      <c r="B4559" s="10" t="s">
        <v>106</v>
      </c>
      <c r="C4559" s="10">
        <v>3</v>
      </c>
      <c r="D4559" s="10">
        <v>2017</v>
      </c>
      <c r="E4559" s="4" t="s">
        <v>4094</v>
      </c>
      <c r="F4559" s="10">
        <v>352</v>
      </c>
      <c r="G4559" s="10" t="s">
        <v>4197</v>
      </c>
      <c r="H4559" s="10" t="s">
        <v>25</v>
      </c>
      <c r="I4559" s="11" t="s">
        <v>4199</v>
      </c>
      <c r="J4559" s="10" t="s">
        <v>26</v>
      </c>
      <c r="K4559" s="10" t="s">
        <v>25</v>
      </c>
      <c r="L4559" s="10">
        <v>35</v>
      </c>
      <c r="M4559" s="10" t="s">
        <v>3993</v>
      </c>
      <c r="N4559" s="10">
        <v>63625</v>
      </c>
      <c r="O4559" s="10">
        <v>2</v>
      </c>
      <c r="P4559" s="10" t="str">
        <f t="shared" si="142"/>
        <v xml:space="preserve">MANJOO SAROJ|Mehnagar </v>
      </c>
      <c r="Q4559" s="4" t="e">
        <f>VLOOKUP(P:P,'[1]2017'!$D:$E,2,0)</f>
        <v>#N/A</v>
      </c>
      <c r="R4559" s="4" t="e">
        <f>VLOOKUP(P:P,'[1]2017'!$D:$F,3,0)</f>
        <v>#N/A</v>
      </c>
      <c r="S4559" s="4" t="e">
        <f>VLOOKUP(P:P,'[1]2017'!$D:$G,4,0)</f>
        <v>#N/A</v>
      </c>
      <c r="T4559" s="4" t="e">
        <f>VLOOKUP(P:P,'[1]2017'!$D:$H,5,0)</f>
        <v>#N/A</v>
      </c>
      <c r="U4559" s="4" t="e">
        <f>VLOOKUP(P:P,'[1]2017'!$D:$I,6,0)</f>
        <v>#N/A</v>
      </c>
      <c r="V4559">
        <f t="shared" si="143"/>
        <v>0</v>
      </c>
    </row>
    <row r="4560" spans="1:22" x14ac:dyDescent="0.3">
      <c r="A4560" s="10" t="s">
        <v>105</v>
      </c>
      <c r="B4560" s="10" t="s">
        <v>106</v>
      </c>
      <c r="C4560" s="10">
        <v>3</v>
      </c>
      <c r="D4560" s="10">
        <v>2017</v>
      </c>
      <c r="E4560" s="4" t="s">
        <v>4094</v>
      </c>
      <c r="F4560" s="10">
        <v>352</v>
      </c>
      <c r="G4560" s="10" t="s">
        <v>4197</v>
      </c>
      <c r="H4560" s="10" t="s">
        <v>25</v>
      </c>
      <c r="I4560" s="11" t="s">
        <v>4200</v>
      </c>
      <c r="J4560" s="10" t="s">
        <v>26</v>
      </c>
      <c r="K4560" s="10" t="s">
        <v>25</v>
      </c>
      <c r="L4560" s="10">
        <v>62</v>
      </c>
      <c r="M4560" s="10" t="s">
        <v>37</v>
      </c>
      <c r="N4560" s="10">
        <v>60198</v>
      </c>
      <c r="O4560" s="10">
        <v>3</v>
      </c>
      <c r="P4560" s="10" t="str">
        <f t="shared" si="142"/>
        <v xml:space="preserve">VIDHYA CHAUDHARI|Mehnagar </v>
      </c>
      <c r="Q4560" s="4">
        <f>VLOOKUP(P:P,'[1]2017'!$D:$E,2,0)</f>
        <v>0</v>
      </c>
      <c r="R4560" s="4" t="str">
        <f>VLOOKUP(P:P,'[1]2017'!$D:$F,3,0)</f>
        <v>Post Graduate</v>
      </c>
      <c r="S4560" s="4" t="str">
        <f>VLOOKUP(P:P,'[1]2017'!$D:$G,4,0)</f>
        <v>Rs 1,42,40,481</v>
      </c>
      <c r="T4560" s="4" t="str">
        <f>VLOOKUP(P:P,'[1]2017'!$D:$H,5,0)</f>
        <v>Rs 16,27,357</v>
      </c>
      <c r="U4560" s="4" t="str">
        <f>VLOOKUP(P:P,'[1]2017'!$D:$I,6,0)</f>
        <v>BSP</v>
      </c>
      <c r="V4560">
        <f t="shared" si="143"/>
        <v>0</v>
      </c>
    </row>
    <row r="4561" spans="1:22" x14ac:dyDescent="0.3">
      <c r="A4561" s="10" t="s">
        <v>105</v>
      </c>
      <c r="B4561" s="10" t="s">
        <v>106</v>
      </c>
      <c r="C4561" s="10">
        <v>3</v>
      </c>
      <c r="D4561" s="10">
        <v>2017</v>
      </c>
      <c r="E4561" s="4" t="s">
        <v>4094</v>
      </c>
      <c r="F4561" s="10">
        <v>352</v>
      </c>
      <c r="G4561" s="10" t="s">
        <v>4197</v>
      </c>
      <c r="H4561" s="10" t="s">
        <v>25</v>
      </c>
      <c r="I4561" s="11" t="s">
        <v>19</v>
      </c>
      <c r="J4561" s="10" t="s">
        <v>20</v>
      </c>
      <c r="K4561" s="10" t="s">
        <v>20</v>
      </c>
      <c r="L4561" s="10" t="s">
        <v>20</v>
      </c>
      <c r="M4561" s="10" t="s">
        <v>21</v>
      </c>
      <c r="N4561" s="10">
        <v>2492</v>
      </c>
      <c r="O4561" s="10">
        <v>4</v>
      </c>
      <c r="P4561" s="10" t="str">
        <f t="shared" si="142"/>
        <v xml:space="preserve">None of the Above|Mehnagar </v>
      </c>
      <c r="Q4561" s="4" t="e">
        <f>VLOOKUP(P:P,'[1]2017'!$D:$E,2,0)</f>
        <v>#N/A</v>
      </c>
      <c r="R4561" s="4" t="e">
        <f>VLOOKUP(P:P,'[1]2017'!$D:$F,3,0)</f>
        <v>#N/A</v>
      </c>
      <c r="S4561" s="4" t="e">
        <f>VLOOKUP(P:P,'[1]2017'!$D:$G,4,0)</f>
        <v>#N/A</v>
      </c>
      <c r="T4561" s="4" t="e">
        <f>VLOOKUP(P:P,'[1]2017'!$D:$H,5,0)</f>
        <v>#N/A</v>
      </c>
      <c r="U4561" s="4" t="e">
        <f>VLOOKUP(P:P,'[1]2017'!$D:$I,6,0)</f>
        <v>#N/A</v>
      </c>
      <c r="V4561">
        <f t="shared" si="143"/>
        <v>0</v>
      </c>
    </row>
    <row r="4562" spans="1:22" x14ac:dyDescent="0.3">
      <c r="A4562" s="10" t="s">
        <v>105</v>
      </c>
      <c r="B4562" s="10" t="s">
        <v>106</v>
      </c>
      <c r="C4562" s="10">
        <v>3</v>
      </c>
      <c r="D4562" s="10">
        <v>2017</v>
      </c>
      <c r="E4562" s="4" t="s">
        <v>4094</v>
      </c>
      <c r="F4562" s="10">
        <v>352</v>
      </c>
      <c r="G4562" s="10" t="s">
        <v>4197</v>
      </c>
      <c r="H4562" s="10" t="s">
        <v>25</v>
      </c>
      <c r="I4562" s="11" t="s">
        <v>4201</v>
      </c>
      <c r="J4562" s="10" t="s">
        <v>16</v>
      </c>
      <c r="K4562" s="10" t="s">
        <v>25</v>
      </c>
      <c r="L4562" s="10">
        <v>40</v>
      </c>
      <c r="M4562" s="10" t="s">
        <v>413</v>
      </c>
      <c r="N4562" s="10">
        <v>1141</v>
      </c>
      <c r="O4562" s="10">
        <v>5</v>
      </c>
      <c r="P4562" s="10" t="str">
        <f t="shared" si="142"/>
        <v xml:space="preserve">KARMVEER AZAD|Mehnagar </v>
      </c>
      <c r="Q4562" s="4">
        <f>VLOOKUP(P:P,'[1]2017'!$D:$E,2,0)</f>
        <v>0</v>
      </c>
      <c r="R4562" s="4" t="str">
        <f>VLOOKUP(P:P,'[1]2017'!$D:$F,3,0)</f>
        <v>12th Pass</v>
      </c>
      <c r="S4562" s="4" t="str">
        <f>VLOOKUP(P:P,'[1]2017'!$D:$G,4,0)</f>
        <v>Rs 3,53,500</v>
      </c>
      <c r="T4562" s="4" t="str">
        <f>VLOOKUP(P:P,'[1]2017'!$D:$H,5,0)</f>
        <v>Rs 0</v>
      </c>
      <c r="U4562" s="4" t="str">
        <f>VLOOKUP(P:P,'[1]2017'!$D:$I,6,0)</f>
        <v>Uttar Pradesh Republican Party</v>
      </c>
      <c r="V4562">
        <f t="shared" si="143"/>
        <v>0</v>
      </c>
    </row>
    <row r="4563" spans="1:22" x14ac:dyDescent="0.3">
      <c r="A4563" s="10" t="s">
        <v>105</v>
      </c>
      <c r="B4563" s="10" t="s">
        <v>106</v>
      </c>
      <c r="C4563" s="10">
        <v>3</v>
      </c>
      <c r="D4563" s="10">
        <v>2017</v>
      </c>
      <c r="E4563" s="4" t="s">
        <v>4094</v>
      </c>
      <c r="F4563" s="10">
        <v>352</v>
      </c>
      <c r="G4563" s="10" t="s">
        <v>4197</v>
      </c>
      <c r="H4563" s="10" t="s">
        <v>25</v>
      </c>
      <c r="I4563" s="11" t="s">
        <v>4202</v>
      </c>
      <c r="J4563" s="10" t="s">
        <v>16</v>
      </c>
      <c r="K4563" s="10" t="s">
        <v>25</v>
      </c>
      <c r="L4563" s="10">
        <v>45</v>
      </c>
      <c r="M4563" s="10" t="s">
        <v>115</v>
      </c>
      <c r="N4563" s="10">
        <v>1076</v>
      </c>
      <c r="O4563" s="10">
        <v>6</v>
      </c>
      <c r="P4563" s="10" t="str">
        <f t="shared" si="142"/>
        <v xml:space="preserve">DULARE|Mehnagar </v>
      </c>
      <c r="Q4563" s="4">
        <f>VLOOKUP(P:P,'[1]2017'!$D:$E,2,0)</f>
        <v>0</v>
      </c>
      <c r="R4563" s="4" t="str">
        <f>VLOOKUP(P:P,'[1]2017'!$D:$F,3,0)</f>
        <v>Literate</v>
      </c>
      <c r="S4563" s="4" t="str">
        <f>VLOOKUP(P:P,'[1]2017'!$D:$G,4,0)</f>
        <v>Rs 72,000</v>
      </c>
      <c r="T4563" s="4" t="str">
        <f>VLOOKUP(P:P,'[1]2017'!$D:$H,5,0)</f>
        <v>Rs 0</v>
      </c>
      <c r="U4563" s="4" t="str">
        <f>VLOOKUP(P:P,'[1]2017'!$D:$I,6,0)</f>
        <v>RLD</v>
      </c>
      <c r="V4563">
        <f t="shared" si="143"/>
        <v>0</v>
      </c>
    </row>
    <row r="4564" spans="1:22" x14ac:dyDescent="0.3">
      <c r="A4564" s="10" t="s">
        <v>105</v>
      </c>
      <c r="B4564" s="10" t="s">
        <v>106</v>
      </c>
      <c r="C4564" s="10">
        <v>3</v>
      </c>
      <c r="D4564" s="10">
        <v>2017</v>
      </c>
      <c r="E4564" s="4" t="s">
        <v>4094</v>
      </c>
      <c r="F4564" s="10">
        <v>352</v>
      </c>
      <c r="G4564" s="10" t="s">
        <v>4197</v>
      </c>
      <c r="H4564" s="10" t="s">
        <v>25</v>
      </c>
      <c r="I4564" s="11" t="s">
        <v>4203</v>
      </c>
      <c r="J4564" s="10" t="s">
        <v>16</v>
      </c>
      <c r="K4564" s="10" t="s">
        <v>25</v>
      </c>
      <c r="L4564" s="10">
        <v>68</v>
      </c>
      <c r="M4564" s="10" t="s">
        <v>32</v>
      </c>
      <c r="N4564" s="10">
        <v>1040</v>
      </c>
      <c r="O4564" s="10">
        <v>7</v>
      </c>
      <c r="P4564" s="10" t="str">
        <f t="shared" si="142"/>
        <v xml:space="preserve">RAM BRIKSH|Mehnagar </v>
      </c>
      <c r="Q4564" s="4">
        <f>VLOOKUP(P:P,'[1]2017'!$D:$E,2,0)</f>
        <v>1</v>
      </c>
      <c r="R4564" s="4" t="str">
        <f>VLOOKUP(P:P,'[1]2017'!$D:$F,3,0)</f>
        <v>12th Pass</v>
      </c>
      <c r="S4564" s="4" t="str">
        <f>VLOOKUP(P:P,'[1]2017'!$D:$G,4,0)</f>
        <v>Rs 7,44,967</v>
      </c>
      <c r="T4564" s="4" t="str">
        <f>VLOOKUP(P:P,'[1]2017'!$D:$H,5,0)</f>
        <v>Rs 0</v>
      </c>
      <c r="U4564" s="4" t="str">
        <f>VLOOKUP(P:P,'[1]2017'!$D:$I,6,0)</f>
        <v>CPI(M)</v>
      </c>
      <c r="V4564">
        <f t="shared" si="143"/>
        <v>0</v>
      </c>
    </row>
    <row r="4565" spans="1:22" x14ac:dyDescent="0.3">
      <c r="A4565" s="10" t="s">
        <v>105</v>
      </c>
      <c r="B4565" s="10" t="s">
        <v>106</v>
      </c>
      <c r="C4565" s="10">
        <v>3</v>
      </c>
      <c r="D4565" s="10">
        <v>2017</v>
      </c>
      <c r="E4565" s="4" t="s">
        <v>4094</v>
      </c>
      <c r="F4565" s="10">
        <v>352</v>
      </c>
      <c r="G4565" s="10" t="s">
        <v>4197</v>
      </c>
      <c r="H4565" s="10" t="s">
        <v>25</v>
      </c>
      <c r="I4565" s="11" t="s">
        <v>4204</v>
      </c>
      <c r="J4565" s="10" t="s">
        <v>26</v>
      </c>
      <c r="K4565" s="10" t="s">
        <v>25</v>
      </c>
      <c r="L4565" s="10">
        <v>28</v>
      </c>
      <c r="M4565" s="10" t="s">
        <v>4106</v>
      </c>
      <c r="N4565" s="10">
        <v>923</v>
      </c>
      <c r="O4565" s="10">
        <v>8</v>
      </c>
      <c r="P4565" s="10" t="str">
        <f t="shared" si="142"/>
        <v xml:space="preserve">RENU DEVI|Mehnagar </v>
      </c>
      <c r="Q4565" s="4">
        <f>VLOOKUP(P:P,'[1]2017'!$D:$E,2,0)</f>
        <v>0</v>
      </c>
      <c r="R4565" s="4" t="str">
        <f>VLOOKUP(P:P,'[1]2017'!$D:$F,3,0)</f>
        <v>12th Pass</v>
      </c>
      <c r="S4565" s="4" t="str">
        <f>VLOOKUP(P:P,'[1]2017'!$D:$G,4,0)</f>
        <v>Rs 2,38,000</v>
      </c>
      <c r="T4565" s="4" t="str">
        <f>VLOOKUP(P:P,'[1]2017'!$D:$H,5,0)</f>
        <v>Rs 0</v>
      </c>
      <c r="U4565" s="4" t="str">
        <f>VLOOKUP(P:P,'[1]2017'!$D:$I,6,0)</f>
        <v>Asankhya Samaj Party</v>
      </c>
      <c r="V4565">
        <f t="shared" si="143"/>
        <v>0</v>
      </c>
    </row>
    <row r="4566" spans="1:22" x14ac:dyDescent="0.3">
      <c r="A4566" s="10" t="s">
        <v>105</v>
      </c>
      <c r="B4566" s="10" t="s">
        <v>106</v>
      </c>
      <c r="C4566" s="10">
        <v>3</v>
      </c>
      <c r="D4566" s="10">
        <v>2017</v>
      </c>
      <c r="E4566" s="4" t="s">
        <v>4094</v>
      </c>
      <c r="F4566" s="10">
        <v>352</v>
      </c>
      <c r="G4566" s="10" t="s">
        <v>4197</v>
      </c>
      <c r="H4566" s="10" t="s">
        <v>25</v>
      </c>
      <c r="I4566" s="11" t="s">
        <v>4205</v>
      </c>
      <c r="J4566" s="10" t="s">
        <v>16</v>
      </c>
      <c r="K4566" s="10" t="s">
        <v>25</v>
      </c>
      <c r="L4566" s="10">
        <v>36</v>
      </c>
      <c r="M4566" s="10" t="s">
        <v>24</v>
      </c>
      <c r="N4566" s="10">
        <v>913</v>
      </c>
      <c r="O4566" s="10">
        <v>9</v>
      </c>
      <c r="P4566" s="10" t="str">
        <f t="shared" ref="P4566:P4629" si="144">I4566&amp;"|"&amp;G4566</f>
        <v xml:space="preserve">PRAKASH CHANDRA|Mehnagar </v>
      </c>
      <c r="Q4566" s="4">
        <f>VLOOKUP(P:P,'[1]2017'!$D:$E,2,0)</f>
        <v>0</v>
      </c>
      <c r="R4566" s="4" t="str">
        <f>VLOOKUP(P:P,'[1]2017'!$D:$F,3,0)</f>
        <v>10th Pass</v>
      </c>
      <c r="S4566" s="4" t="str">
        <f>VLOOKUP(P:P,'[1]2017'!$D:$G,4,0)</f>
        <v>Rs 7,03,000</v>
      </c>
      <c r="T4566" s="4" t="str">
        <f>VLOOKUP(P:P,'[1]2017'!$D:$H,5,0)</f>
        <v>Rs 0</v>
      </c>
      <c r="U4566" s="4" t="str">
        <f>VLOOKUP(P:P,'[1]2017'!$D:$I,6,0)</f>
        <v>Bahujan Mukti Party</v>
      </c>
      <c r="V4566">
        <f t="shared" si="143"/>
        <v>0</v>
      </c>
    </row>
    <row r="4567" spans="1:22" x14ac:dyDescent="0.3">
      <c r="A4567" s="10" t="s">
        <v>105</v>
      </c>
      <c r="B4567" s="10" t="s">
        <v>106</v>
      </c>
      <c r="C4567" s="10">
        <v>3</v>
      </c>
      <c r="D4567" s="10">
        <v>2017</v>
      </c>
      <c r="E4567" s="4" t="s">
        <v>4094</v>
      </c>
      <c r="F4567" s="10">
        <v>352</v>
      </c>
      <c r="G4567" s="10" t="s">
        <v>4197</v>
      </c>
      <c r="H4567" s="10" t="s">
        <v>25</v>
      </c>
      <c r="I4567" s="11" t="s">
        <v>3791</v>
      </c>
      <c r="J4567" s="10" t="s">
        <v>26</v>
      </c>
      <c r="K4567" s="10" t="s">
        <v>25</v>
      </c>
      <c r="L4567" s="10">
        <v>32</v>
      </c>
      <c r="M4567" s="10" t="s">
        <v>3522</v>
      </c>
      <c r="N4567" s="10">
        <v>887</v>
      </c>
      <c r="O4567" s="10">
        <v>10</v>
      </c>
      <c r="P4567" s="10" t="str">
        <f t="shared" si="144"/>
        <v xml:space="preserve">SUMAN|Mehnagar </v>
      </c>
      <c r="Q4567" s="4">
        <f>VLOOKUP(P:P,'[1]2017'!$D:$E,2,0)</f>
        <v>0</v>
      </c>
      <c r="R4567" s="4" t="str">
        <f>VLOOKUP(P:P,'[1]2017'!$D:$F,3,0)</f>
        <v>Graduate</v>
      </c>
      <c r="S4567" s="4" t="str">
        <f>VLOOKUP(P:P,'[1]2017'!$D:$G,4,0)</f>
        <v>Rs 25,000</v>
      </c>
      <c r="T4567" s="4" t="str">
        <f>VLOOKUP(P:P,'[1]2017'!$D:$H,5,0)</f>
        <v>Rs 0</v>
      </c>
      <c r="U4567" s="4" t="str">
        <f>VLOOKUP(P:P,'[1]2017'!$D:$I,6,0)</f>
        <v>Mahakranti Dal</v>
      </c>
      <c r="V4567">
        <f t="shared" si="143"/>
        <v>0</v>
      </c>
    </row>
    <row r="4568" spans="1:22" x14ac:dyDescent="0.3">
      <c r="A4568" s="10" t="s">
        <v>105</v>
      </c>
      <c r="B4568" s="10" t="s">
        <v>106</v>
      </c>
      <c r="C4568" s="10">
        <v>3</v>
      </c>
      <c r="D4568" s="10">
        <v>2017</v>
      </c>
      <c r="E4568" s="4" t="s">
        <v>4094</v>
      </c>
      <c r="F4568" s="10">
        <v>352</v>
      </c>
      <c r="G4568" s="10" t="s">
        <v>4197</v>
      </c>
      <c r="H4568" s="10" t="s">
        <v>25</v>
      </c>
      <c r="I4568" s="11" t="s">
        <v>285</v>
      </c>
      <c r="J4568" s="10" t="s">
        <v>26</v>
      </c>
      <c r="K4568" s="10" t="s">
        <v>25</v>
      </c>
      <c r="L4568" s="10">
        <v>45</v>
      </c>
      <c r="M4568" s="10" t="s">
        <v>1717</v>
      </c>
      <c r="N4568" s="10">
        <v>803</v>
      </c>
      <c r="O4568" s="10">
        <v>11</v>
      </c>
      <c r="P4568" s="10" t="str">
        <f t="shared" si="144"/>
        <v xml:space="preserve">SANGITA|Mehnagar </v>
      </c>
      <c r="Q4568" s="4">
        <f>VLOOKUP(P:P,'[1]2017'!$D:$E,2,0)</f>
        <v>0</v>
      </c>
      <c r="R4568" s="4" t="str">
        <f>VLOOKUP(P:P,'[1]2017'!$D:$F,3,0)</f>
        <v>Graduate</v>
      </c>
      <c r="S4568" s="4" t="str">
        <f>VLOOKUP(P:P,'[1]2017'!$D:$G,4,0)</f>
        <v>Rs 7,99,450</v>
      </c>
      <c r="T4568" s="4" t="str">
        <f>VLOOKUP(P:P,'[1]2017'!$D:$H,5,0)</f>
        <v>Rs 0</v>
      </c>
      <c r="U4568" s="4" t="str">
        <f>VLOOKUP(P:P,'[1]2017'!$D:$I,6,0)</f>
        <v>Pichhravarg Mahapanchayat Party</v>
      </c>
      <c r="V4568">
        <f t="shared" si="143"/>
        <v>0</v>
      </c>
    </row>
    <row r="4569" spans="1:22" x14ac:dyDescent="0.3">
      <c r="A4569" s="10" t="s">
        <v>105</v>
      </c>
      <c r="B4569" s="10" t="s">
        <v>106</v>
      </c>
      <c r="C4569" s="10">
        <v>3</v>
      </c>
      <c r="D4569" s="10">
        <v>2017</v>
      </c>
      <c r="E4569" s="4" t="s">
        <v>4206</v>
      </c>
      <c r="F4569" s="10">
        <v>353</v>
      </c>
      <c r="G4569" s="10" t="s">
        <v>4207</v>
      </c>
      <c r="H4569" s="10" t="s">
        <v>15</v>
      </c>
      <c r="I4569" s="11" t="s">
        <v>4208</v>
      </c>
      <c r="J4569" s="10" t="s">
        <v>16</v>
      </c>
      <c r="K4569" s="10" t="s">
        <v>15</v>
      </c>
      <c r="L4569" s="10">
        <v>58</v>
      </c>
      <c r="M4569" s="10" t="s">
        <v>18</v>
      </c>
      <c r="N4569" s="10">
        <v>86238</v>
      </c>
      <c r="O4569" s="10">
        <v>1</v>
      </c>
      <c r="P4569" s="10" t="str">
        <f t="shared" si="144"/>
        <v>DARA SINGH CHAUHAN|Madhuban</v>
      </c>
      <c r="Q4569" s="4" t="e">
        <f>VLOOKUP(P:P,'[1]2017'!$D:$E,2,0)</f>
        <v>#N/A</v>
      </c>
      <c r="R4569" s="4" t="e">
        <f>VLOOKUP(P:P,'[1]2017'!$D:$F,3,0)</f>
        <v>#N/A</v>
      </c>
      <c r="S4569" s="4" t="e">
        <f>VLOOKUP(P:P,'[1]2017'!$D:$G,4,0)</f>
        <v>#N/A</v>
      </c>
      <c r="T4569" s="4" t="e">
        <f>VLOOKUP(P:P,'[1]2017'!$D:$H,5,0)</f>
        <v>#N/A</v>
      </c>
      <c r="U4569" s="4" t="e">
        <f>VLOOKUP(P:P,'[1]2017'!$D:$I,6,0)</f>
        <v>#N/A</v>
      </c>
      <c r="V4569">
        <f t="shared" si="143"/>
        <v>1</v>
      </c>
    </row>
    <row r="4570" spans="1:22" x14ac:dyDescent="0.3">
      <c r="A4570" s="10" t="s">
        <v>105</v>
      </c>
      <c r="B4570" s="10" t="s">
        <v>106</v>
      </c>
      <c r="C4570" s="10">
        <v>3</v>
      </c>
      <c r="D4570" s="10">
        <v>2017</v>
      </c>
      <c r="E4570" s="4" t="s">
        <v>4206</v>
      </c>
      <c r="F4570" s="10">
        <v>353</v>
      </c>
      <c r="G4570" s="10" t="s">
        <v>4207</v>
      </c>
      <c r="H4570" s="10" t="s">
        <v>15</v>
      </c>
      <c r="I4570" s="11" t="s">
        <v>4209</v>
      </c>
      <c r="J4570" s="10" t="s">
        <v>16</v>
      </c>
      <c r="K4570" s="10" t="s">
        <v>15</v>
      </c>
      <c r="L4570" s="10">
        <v>60</v>
      </c>
      <c r="M4570" s="10" t="s">
        <v>17</v>
      </c>
      <c r="N4570" s="10">
        <v>56823</v>
      </c>
      <c r="O4570" s="10">
        <v>2</v>
      </c>
      <c r="P4570" s="10" t="str">
        <f t="shared" si="144"/>
        <v>AMRESH CHAND|Madhuban</v>
      </c>
      <c r="Q4570" s="4">
        <f>VLOOKUP(P:P,'[1]2017'!$D:$E,2,0)</f>
        <v>0</v>
      </c>
      <c r="R4570" s="4" t="str">
        <f>VLOOKUP(P:P,'[1]2017'!$D:$F,3,0)</f>
        <v>Post Graduate</v>
      </c>
      <c r="S4570" s="4" t="str">
        <f>VLOOKUP(P:P,'[1]2017'!$D:$G,4,0)</f>
        <v>Rs 21,90,611</v>
      </c>
      <c r="T4570" s="4" t="str">
        <f>VLOOKUP(P:P,'[1]2017'!$D:$H,5,0)</f>
        <v>Rs 0</v>
      </c>
      <c r="U4570" s="4" t="str">
        <f>VLOOKUP(P:P,'[1]2017'!$D:$I,6,0)</f>
        <v>INC</v>
      </c>
      <c r="V4570">
        <f t="shared" si="143"/>
        <v>0</v>
      </c>
    </row>
    <row r="4571" spans="1:22" x14ac:dyDescent="0.3">
      <c r="A4571" s="10" t="s">
        <v>105</v>
      </c>
      <c r="B4571" s="10" t="s">
        <v>106</v>
      </c>
      <c r="C4571" s="10">
        <v>3</v>
      </c>
      <c r="D4571" s="10">
        <v>2017</v>
      </c>
      <c r="E4571" s="4" t="s">
        <v>4206</v>
      </c>
      <c r="F4571" s="10">
        <v>353</v>
      </c>
      <c r="G4571" s="10" t="s">
        <v>4207</v>
      </c>
      <c r="H4571" s="10" t="s">
        <v>15</v>
      </c>
      <c r="I4571" s="11" t="s">
        <v>4210</v>
      </c>
      <c r="J4571" s="10" t="s">
        <v>16</v>
      </c>
      <c r="K4571" s="10" t="s">
        <v>15</v>
      </c>
      <c r="L4571" s="10">
        <v>46</v>
      </c>
      <c r="M4571" s="10" t="s">
        <v>37</v>
      </c>
      <c r="N4571" s="10">
        <v>54803</v>
      </c>
      <c r="O4571" s="10">
        <v>3</v>
      </c>
      <c r="P4571" s="10" t="str">
        <f t="shared" si="144"/>
        <v>UMESH PANDEY|Madhuban</v>
      </c>
      <c r="Q4571" s="4">
        <f>VLOOKUP(P:P,'[1]2017'!$D:$E,2,0)</f>
        <v>2</v>
      </c>
      <c r="R4571" s="4" t="str">
        <f>VLOOKUP(P:P,'[1]2017'!$D:$F,3,0)</f>
        <v>Graduate</v>
      </c>
      <c r="S4571" s="4" t="str">
        <f>VLOOKUP(P:P,'[1]2017'!$D:$G,4,0)</f>
        <v>Rs 4,20,50,000</v>
      </c>
      <c r="T4571" s="4" t="str">
        <f>VLOOKUP(P:P,'[1]2017'!$D:$H,5,0)</f>
        <v>Rs 1,14,00,000</v>
      </c>
      <c r="U4571" s="4" t="str">
        <f>VLOOKUP(P:P,'[1]2017'!$D:$I,6,0)</f>
        <v>BSP</v>
      </c>
      <c r="V4571">
        <f t="shared" si="143"/>
        <v>0</v>
      </c>
    </row>
    <row r="4572" spans="1:22" x14ac:dyDescent="0.3">
      <c r="A4572" s="10" t="s">
        <v>105</v>
      </c>
      <c r="B4572" s="10" t="s">
        <v>106</v>
      </c>
      <c r="C4572" s="10">
        <v>3</v>
      </c>
      <c r="D4572" s="10">
        <v>2017</v>
      </c>
      <c r="E4572" s="4" t="s">
        <v>4206</v>
      </c>
      <c r="F4572" s="10">
        <v>353</v>
      </c>
      <c r="G4572" s="10" t="s">
        <v>4207</v>
      </c>
      <c r="H4572" s="10" t="s">
        <v>15</v>
      </c>
      <c r="I4572" s="11" t="s">
        <v>4211</v>
      </c>
      <c r="J4572" s="10" t="s">
        <v>16</v>
      </c>
      <c r="K4572" s="10" t="s">
        <v>15</v>
      </c>
      <c r="L4572" s="10">
        <v>61</v>
      </c>
      <c r="M4572" s="10" t="s">
        <v>28</v>
      </c>
      <c r="N4572" s="10">
        <v>2363</v>
      </c>
      <c r="O4572" s="10">
        <v>4</v>
      </c>
      <c r="P4572" s="10" t="str">
        <f t="shared" si="144"/>
        <v>RAMKUNWAR SINGH|Madhuban</v>
      </c>
      <c r="Q4572" s="4" t="e">
        <f>VLOOKUP(P:P,'[1]2017'!$D:$E,2,0)</f>
        <v>#N/A</v>
      </c>
      <c r="R4572" s="4" t="e">
        <f>VLOOKUP(P:P,'[1]2017'!$D:$F,3,0)</f>
        <v>#N/A</v>
      </c>
      <c r="S4572" s="4" t="e">
        <f>VLOOKUP(P:P,'[1]2017'!$D:$G,4,0)</f>
        <v>#N/A</v>
      </c>
      <c r="T4572" s="4" t="e">
        <f>VLOOKUP(P:P,'[1]2017'!$D:$H,5,0)</f>
        <v>#N/A</v>
      </c>
      <c r="U4572" s="4" t="e">
        <f>VLOOKUP(P:P,'[1]2017'!$D:$I,6,0)</f>
        <v>#N/A</v>
      </c>
      <c r="V4572">
        <f t="shared" si="143"/>
        <v>0</v>
      </c>
    </row>
    <row r="4573" spans="1:22" x14ac:dyDescent="0.3">
      <c r="A4573" s="10" t="s">
        <v>105</v>
      </c>
      <c r="B4573" s="10" t="s">
        <v>106</v>
      </c>
      <c r="C4573" s="10">
        <v>3</v>
      </c>
      <c r="D4573" s="10">
        <v>2017</v>
      </c>
      <c r="E4573" s="4" t="s">
        <v>4206</v>
      </c>
      <c r="F4573" s="10">
        <v>353</v>
      </c>
      <c r="G4573" s="10" t="s">
        <v>4207</v>
      </c>
      <c r="H4573" s="10" t="s">
        <v>15</v>
      </c>
      <c r="I4573" s="11" t="s">
        <v>4212</v>
      </c>
      <c r="J4573" s="10" t="s">
        <v>16</v>
      </c>
      <c r="K4573" s="10" t="s">
        <v>15</v>
      </c>
      <c r="L4573" s="10">
        <v>57</v>
      </c>
      <c r="M4573" s="10" t="s">
        <v>248</v>
      </c>
      <c r="N4573" s="10">
        <v>2290</v>
      </c>
      <c r="O4573" s="10">
        <v>5</v>
      </c>
      <c r="P4573" s="10" t="str">
        <f t="shared" si="144"/>
        <v>BANSHRAJ|Madhuban</v>
      </c>
      <c r="Q4573" s="4" t="e">
        <f>VLOOKUP(P:P,'[1]2017'!$D:$E,2,0)</f>
        <v>#N/A</v>
      </c>
      <c r="R4573" s="4" t="e">
        <f>VLOOKUP(P:P,'[1]2017'!$D:$F,3,0)</f>
        <v>#N/A</v>
      </c>
      <c r="S4573" s="4" t="e">
        <f>VLOOKUP(P:P,'[1]2017'!$D:$G,4,0)</f>
        <v>#N/A</v>
      </c>
      <c r="T4573" s="4" t="e">
        <f>VLOOKUP(P:P,'[1]2017'!$D:$H,5,0)</f>
        <v>#N/A</v>
      </c>
      <c r="U4573" s="4" t="e">
        <f>VLOOKUP(P:P,'[1]2017'!$D:$I,6,0)</f>
        <v>#N/A</v>
      </c>
      <c r="V4573">
        <f t="shared" si="143"/>
        <v>0</v>
      </c>
    </row>
    <row r="4574" spans="1:22" x14ac:dyDescent="0.3">
      <c r="A4574" s="10" t="s">
        <v>105</v>
      </c>
      <c r="B4574" s="10" t="s">
        <v>106</v>
      </c>
      <c r="C4574" s="10">
        <v>3</v>
      </c>
      <c r="D4574" s="10">
        <v>2017</v>
      </c>
      <c r="E4574" s="4" t="s">
        <v>4206</v>
      </c>
      <c r="F4574" s="10">
        <v>353</v>
      </c>
      <c r="G4574" s="10" t="s">
        <v>4207</v>
      </c>
      <c r="H4574" s="10" t="s">
        <v>15</v>
      </c>
      <c r="I4574" s="11" t="s">
        <v>4213</v>
      </c>
      <c r="J4574" s="10" t="s">
        <v>16</v>
      </c>
      <c r="K4574" s="10" t="s">
        <v>15</v>
      </c>
      <c r="L4574" s="10">
        <v>36</v>
      </c>
      <c r="M4574" s="10" t="s">
        <v>2249</v>
      </c>
      <c r="N4574" s="10">
        <v>1671</v>
      </c>
      <c r="O4574" s="10">
        <v>6</v>
      </c>
      <c r="P4574" s="10" t="str">
        <f t="shared" si="144"/>
        <v>RAJU SHARMA|Madhuban</v>
      </c>
      <c r="Q4574" s="4">
        <f>VLOOKUP(P:P,'[1]2017'!$D:$E,2,0)</f>
        <v>0</v>
      </c>
      <c r="R4574" s="4" t="str">
        <f>VLOOKUP(P:P,'[1]2017'!$D:$F,3,0)</f>
        <v>Not Given</v>
      </c>
      <c r="S4574" s="4" t="str">
        <f>VLOOKUP(P:P,'[1]2017'!$D:$G,4,0)</f>
        <v>Rs 90,000</v>
      </c>
      <c r="T4574" s="4" t="str">
        <f>VLOOKUP(P:P,'[1]2017'!$D:$H,5,0)</f>
        <v>Rs 0</v>
      </c>
      <c r="U4574" s="4" t="str">
        <f>VLOOKUP(P:P,'[1]2017'!$D:$I,6,0)</f>
        <v>Most Backward Classes Of India</v>
      </c>
      <c r="V4574">
        <f t="shared" si="143"/>
        <v>0</v>
      </c>
    </row>
    <row r="4575" spans="1:22" x14ac:dyDescent="0.3">
      <c r="A4575" s="10" t="s">
        <v>105</v>
      </c>
      <c r="B4575" s="10" t="s">
        <v>106</v>
      </c>
      <c r="C4575" s="10">
        <v>3</v>
      </c>
      <c r="D4575" s="10">
        <v>2017</v>
      </c>
      <c r="E4575" s="4" t="s">
        <v>4206</v>
      </c>
      <c r="F4575" s="10">
        <v>353</v>
      </c>
      <c r="G4575" s="10" t="s">
        <v>4207</v>
      </c>
      <c r="H4575" s="10" t="s">
        <v>15</v>
      </c>
      <c r="I4575" s="11" t="s">
        <v>4214</v>
      </c>
      <c r="J4575" s="10" t="s">
        <v>16</v>
      </c>
      <c r="K4575" s="10" t="s">
        <v>15</v>
      </c>
      <c r="L4575" s="10">
        <v>77</v>
      </c>
      <c r="M4575" s="10" t="s">
        <v>115</v>
      </c>
      <c r="N4575" s="10">
        <v>1299</v>
      </c>
      <c r="O4575" s="10">
        <v>7</v>
      </c>
      <c r="P4575" s="10" t="str">
        <f t="shared" si="144"/>
        <v>BHIRGUN|Madhuban</v>
      </c>
      <c r="Q4575" s="4">
        <f>VLOOKUP(P:P,'[1]2017'!$D:$E,2,0)</f>
        <v>0</v>
      </c>
      <c r="R4575" s="4" t="str">
        <f>VLOOKUP(P:P,'[1]2017'!$D:$F,3,0)</f>
        <v>Literate</v>
      </c>
      <c r="S4575" s="4" t="str">
        <f>VLOOKUP(P:P,'[1]2017'!$D:$G,4,0)</f>
        <v>Rs 12,92,118</v>
      </c>
      <c r="T4575" s="4" t="str">
        <f>VLOOKUP(P:P,'[1]2017'!$D:$H,5,0)</f>
        <v>Rs 0</v>
      </c>
      <c r="U4575" s="4" t="str">
        <f>VLOOKUP(P:P,'[1]2017'!$D:$I,6,0)</f>
        <v>RLD</v>
      </c>
      <c r="V4575">
        <f t="shared" si="143"/>
        <v>0</v>
      </c>
    </row>
    <row r="4576" spans="1:22" x14ac:dyDescent="0.3">
      <c r="A4576" s="10" t="s">
        <v>105</v>
      </c>
      <c r="B4576" s="10" t="s">
        <v>106</v>
      </c>
      <c r="C4576" s="10">
        <v>3</v>
      </c>
      <c r="D4576" s="10">
        <v>2017</v>
      </c>
      <c r="E4576" s="4" t="s">
        <v>4206</v>
      </c>
      <c r="F4576" s="10">
        <v>353</v>
      </c>
      <c r="G4576" s="10" t="s">
        <v>4207</v>
      </c>
      <c r="H4576" s="10" t="s">
        <v>15</v>
      </c>
      <c r="I4576" s="11" t="s">
        <v>4215</v>
      </c>
      <c r="J4576" s="10" t="s">
        <v>16</v>
      </c>
      <c r="K4576" s="10" t="s">
        <v>25</v>
      </c>
      <c r="L4576" s="10">
        <v>54</v>
      </c>
      <c r="M4576" s="10" t="s">
        <v>24</v>
      </c>
      <c r="N4576" s="10">
        <v>1082</v>
      </c>
      <c r="O4576" s="10">
        <v>8</v>
      </c>
      <c r="P4576" s="10" t="str">
        <f t="shared" si="144"/>
        <v>VIJAYSHANKAR|Madhuban</v>
      </c>
      <c r="Q4576" s="4" t="e">
        <f>VLOOKUP(P:P,'[1]2017'!$D:$E,2,0)</f>
        <v>#N/A</v>
      </c>
      <c r="R4576" s="4" t="e">
        <f>VLOOKUP(P:P,'[1]2017'!$D:$F,3,0)</f>
        <v>#N/A</v>
      </c>
      <c r="S4576" s="4" t="e">
        <f>VLOOKUP(P:P,'[1]2017'!$D:$G,4,0)</f>
        <v>#N/A</v>
      </c>
      <c r="T4576" s="4" t="e">
        <f>VLOOKUP(P:P,'[1]2017'!$D:$H,5,0)</f>
        <v>#N/A</v>
      </c>
      <c r="U4576" s="4" t="e">
        <f>VLOOKUP(P:P,'[1]2017'!$D:$I,6,0)</f>
        <v>#N/A</v>
      </c>
      <c r="V4576">
        <f t="shared" si="143"/>
        <v>0</v>
      </c>
    </row>
    <row r="4577" spans="1:22" x14ac:dyDescent="0.3">
      <c r="A4577" s="10" t="s">
        <v>105</v>
      </c>
      <c r="B4577" s="10" t="s">
        <v>106</v>
      </c>
      <c r="C4577" s="10">
        <v>3</v>
      </c>
      <c r="D4577" s="10">
        <v>2017</v>
      </c>
      <c r="E4577" s="4" t="s">
        <v>4206</v>
      </c>
      <c r="F4577" s="10">
        <v>353</v>
      </c>
      <c r="G4577" s="10" t="s">
        <v>4207</v>
      </c>
      <c r="H4577" s="10" t="s">
        <v>15</v>
      </c>
      <c r="I4577" s="11" t="s">
        <v>4216</v>
      </c>
      <c r="J4577" s="10" t="s">
        <v>16</v>
      </c>
      <c r="K4577" s="10" t="s">
        <v>15</v>
      </c>
      <c r="L4577" s="10">
        <v>56</v>
      </c>
      <c r="M4577" s="10" t="s">
        <v>169</v>
      </c>
      <c r="N4577" s="10">
        <v>987</v>
      </c>
      <c r="O4577" s="10">
        <v>9</v>
      </c>
      <c r="P4577" s="10" t="str">
        <f t="shared" si="144"/>
        <v>PAHLAWAN|Madhuban</v>
      </c>
      <c r="Q4577" s="4" t="e">
        <f>VLOOKUP(P:P,'[1]2017'!$D:$E,2,0)</f>
        <v>#N/A</v>
      </c>
      <c r="R4577" s="4" t="e">
        <f>VLOOKUP(P:P,'[1]2017'!$D:$F,3,0)</f>
        <v>#N/A</v>
      </c>
      <c r="S4577" s="4" t="e">
        <f>VLOOKUP(P:P,'[1]2017'!$D:$G,4,0)</f>
        <v>#N/A</v>
      </c>
      <c r="T4577" s="4" t="e">
        <f>VLOOKUP(P:P,'[1]2017'!$D:$H,5,0)</f>
        <v>#N/A</v>
      </c>
      <c r="U4577" s="4" t="e">
        <f>VLOOKUP(P:P,'[1]2017'!$D:$I,6,0)</f>
        <v>#N/A</v>
      </c>
      <c r="V4577">
        <f t="shared" si="143"/>
        <v>0</v>
      </c>
    </row>
    <row r="4578" spans="1:22" x14ac:dyDescent="0.3">
      <c r="A4578" s="10" t="s">
        <v>105</v>
      </c>
      <c r="B4578" s="10" t="s">
        <v>106</v>
      </c>
      <c r="C4578" s="10">
        <v>3</v>
      </c>
      <c r="D4578" s="10">
        <v>2017</v>
      </c>
      <c r="E4578" s="4" t="s">
        <v>4206</v>
      </c>
      <c r="F4578" s="10">
        <v>353</v>
      </c>
      <c r="G4578" s="10" t="s">
        <v>4207</v>
      </c>
      <c r="H4578" s="10" t="s">
        <v>15</v>
      </c>
      <c r="I4578" s="11" t="s">
        <v>3569</v>
      </c>
      <c r="J4578" s="10" t="s">
        <v>16</v>
      </c>
      <c r="K4578" s="10" t="s">
        <v>15</v>
      </c>
      <c r="L4578" s="10">
        <v>64</v>
      </c>
      <c r="M4578" s="10" t="s">
        <v>3963</v>
      </c>
      <c r="N4578" s="10">
        <v>863</v>
      </c>
      <c r="O4578" s="10">
        <v>10</v>
      </c>
      <c r="P4578" s="10" t="str">
        <f t="shared" si="144"/>
        <v>BHANU PRATAP|Madhuban</v>
      </c>
      <c r="Q4578" s="4">
        <f>VLOOKUP(P:P,'[1]2017'!$D:$E,2,0)</f>
        <v>0</v>
      </c>
      <c r="R4578" s="4" t="str">
        <f>VLOOKUP(P:P,'[1]2017'!$D:$F,3,0)</f>
        <v>12th Pass</v>
      </c>
      <c r="S4578" s="4" t="str">
        <f>VLOOKUP(P:P,'[1]2017'!$D:$G,4,0)</f>
        <v>Rs 35,40,000</v>
      </c>
      <c r="T4578" s="4" t="str">
        <f>VLOOKUP(P:P,'[1]2017'!$D:$H,5,0)</f>
        <v>Rs 0</v>
      </c>
      <c r="U4578" s="4" t="str">
        <f>VLOOKUP(P:P,'[1]2017'!$D:$I,6,0)</f>
        <v>Poorvanchal Peoples Party</v>
      </c>
      <c r="V4578">
        <f t="shared" si="143"/>
        <v>0</v>
      </c>
    </row>
    <row r="4579" spans="1:22" x14ac:dyDescent="0.3">
      <c r="A4579" s="10" t="s">
        <v>105</v>
      </c>
      <c r="B4579" s="10" t="s">
        <v>106</v>
      </c>
      <c r="C4579" s="10">
        <v>3</v>
      </c>
      <c r="D4579" s="10">
        <v>2017</v>
      </c>
      <c r="E4579" s="4" t="s">
        <v>4206</v>
      </c>
      <c r="F4579" s="10">
        <v>353</v>
      </c>
      <c r="G4579" s="10" t="s">
        <v>4207</v>
      </c>
      <c r="H4579" s="10" t="s">
        <v>15</v>
      </c>
      <c r="I4579" s="11" t="s">
        <v>4217</v>
      </c>
      <c r="J4579" s="10" t="s">
        <v>16</v>
      </c>
      <c r="K4579" s="10" t="s">
        <v>15</v>
      </c>
      <c r="L4579" s="10">
        <v>42</v>
      </c>
      <c r="M4579" s="10" t="s">
        <v>23</v>
      </c>
      <c r="N4579" s="10">
        <v>751</v>
      </c>
      <c r="O4579" s="10">
        <v>11</v>
      </c>
      <c r="P4579" s="10" t="str">
        <f t="shared" si="144"/>
        <v>RAMESH CHAND PANDEY|Madhuban</v>
      </c>
      <c r="Q4579" s="4" t="e">
        <f>VLOOKUP(P:P,'[1]2017'!$D:$E,2,0)</f>
        <v>#N/A</v>
      </c>
      <c r="R4579" s="4" t="e">
        <f>VLOOKUP(P:P,'[1]2017'!$D:$F,3,0)</f>
        <v>#N/A</v>
      </c>
      <c r="S4579" s="4" t="e">
        <f>VLOOKUP(P:P,'[1]2017'!$D:$G,4,0)</f>
        <v>#N/A</v>
      </c>
      <c r="T4579" s="4" t="e">
        <f>VLOOKUP(P:P,'[1]2017'!$D:$H,5,0)</f>
        <v>#N/A</v>
      </c>
      <c r="U4579" s="4" t="e">
        <f>VLOOKUP(P:P,'[1]2017'!$D:$I,6,0)</f>
        <v>#N/A</v>
      </c>
      <c r="V4579">
        <f t="shared" si="143"/>
        <v>0</v>
      </c>
    </row>
    <row r="4580" spans="1:22" x14ac:dyDescent="0.3">
      <c r="A4580" s="10" t="s">
        <v>105</v>
      </c>
      <c r="B4580" s="10" t="s">
        <v>106</v>
      </c>
      <c r="C4580" s="10">
        <v>3</v>
      </c>
      <c r="D4580" s="10">
        <v>2017</v>
      </c>
      <c r="E4580" s="4" t="s">
        <v>4206</v>
      </c>
      <c r="F4580" s="10">
        <v>353</v>
      </c>
      <c r="G4580" s="10" t="s">
        <v>4207</v>
      </c>
      <c r="H4580" s="10" t="s">
        <v>15</v>
      </c>
      <c r="I4580" s="11" t="s">
        <v>4218</v>
      </c>
      <c r="J4580" s="10" t="s">
        <v>16</v>
      </c>
      <c r="K4580" s="10" t="s">
        <v>15</v>
      </c>
      <c r="L4580" s="10">
        <v>25</v>
      </c>
      <c r="M4580" s="10" t="s">
        <v>23</v>
      </c>
      <c r="N4580" s="10">
        <v>725</v>
      </c>
      <c r="O4580" s="10">
        <v>12</v>
      </c>
      <c r="P4580" s="10" t="str">
        <f t="shared" si="144"/>
        <v>RAMPRAVESH|Madhuban</v>
      </c>
      <c r="Q4580" s="4" t="e">
        <f>VLOOKUP(P:P,'[1]2017'!$D:$E,2,0)</f>
        <v>#N/A</v>
      </c>
      <c r="R4580" s="4" t="e">
        <f>VLOOKUP(P:P,'[1]2017'!$D:$F,3,0)</f>
        <v>#N/A</v>
      </c>
      <c r="S4580" s="4" t="e">
        <f>VLOOKUP(P:P,'[1]2017'!$D:$G,4,0)</f>
        <v>#N/A</v>
      </c>
      <c r="T4580" s="4" t="e">
        <f>VLOOKUP(P:P,'[1]2017'!$D:$H,5,0)</f>
        <v>#N/A</v>
      </c>
      <c r="U4580" s="4" t="e">
        <f>VLOOKUP(P:P,'[1]2017'!$D:$I,6,0)</f>
        <v>#N/A</v>
      </c>
      <c r="V4580">
        <f t="shared" si="143"/>
        <v>0</v>
      </c>
    </row>
    <row r="4581" spans="1:22" x14ac:dyDescent="0.3">
      <c r="A4581" s="10" t="s">
        <v>105</v>
      </c>
      <c r="B4581" s="10" t="s">
        <v>106</v>
      </c>
      <c r="C4581" s="10">
        <v>3</v>
      </c>
      <c r="D4581" s="10">
        <v>2017</v>
      </c>
      <c r="E4581" s="4" t="s">
        <v>4206</v>
      </c>
      <c r="F4581" s="10">
        <v>353</v>
      </c>
      <c r="G4581" s="10" t="s">
        <v>4207</v>
      </c>
      <c r="H4581" s="10" t="s">
        <v>15</v>
      </c>
      <c r="I4581" s="11" t="s">
        <v>19</v>
      </c>
      <c r="J4581" s="10" t="s">
        <v>20</v>
      </c>
      <c r="K4581" s="10" t="s">
        <v>20</v>
      </c>
      <c r="L4581" s="10" t="s">
        <v>20</v>
      </c>
      <c r="M4581" s="10" t="s">
        <v>21</v>
      </c>
      <c r="N4581" s="10">
        <v>683</v>
      </c>
      <c r="O4581" s="10">
        <v>13</v>
      </c>
      <c r="P4581" s="10" t="str">
        <f t="shared" si="144"/>
        <v>None of the Above|Madhuban</v>
      </c>
      <c r="Q4581" s="4" t="e">
        <f>VLOOKUP(P:P,'[1]2017'!$D:$E,2,0)</f>
        <v>#N/A</v>
      </c>
      <c r="R4581" s="4" t="e">
        <f>VLOOKUP(P:P,'[1]2017'!$D:$F,3,0)</f>
        <v>#N/A</v>
      </c>
      <c r="S4581" s="4" t="e">
        <f>VLOOKUP(P:P,'[1]2017'!$D:$G,4,0)</f>
        <v>#N/A</v>
      </c>
      <c r="T4581" s="4" t="e">
        <f>VLOOKUP(P:P,'[1]2017'!$D:$H,5,0)</f>
        <v>#N/A</v>
      </c>
      <c r="U4581" s="4" t="e">
        <f>VLOOKUP(P:P,'[1]2017'!$D:$I,6,0)</f>
        <v>#N/A</v>
      </c>
      <c r="V4581">
        <f t="shared" si="143"/>
        <v>0</v>
      </c>
    </row>
    <row r="4582" spans="1:22" x14ac:dyDescent="0.3">
      <c r="A4582" s="10" t="s">
        <v>105</v>
      </c>
      <c r="B4582" s="10" t="s">
        <v>106</v>
      </c>
      <c r="C4582" s="10">
        <v>3</v>
      </c>
      <c r="D4582" s="10">
        <v>2017</v>
      </c>
      <c r="E4582" s="4" t="s">
        <v>4206</v>
      </c>
      <c r="F4582" s="10">
        <v>353</v>
      </c>
      <c r="G4582" s="10" t="s">
        <v>4207</v>
      </c>
      <c r="H4582" s="10" t="s">
        <v>15</v>
      </c>
      <c r="I4582" s="11" t="s">
        <v>4219</v>
      </c>
      <c r="J4582" s="10" t="s">
        <v>16</v>
      </c>
      <c r="K4582" s="10" t="s">
        <v>15</v>
      </c>
      <c r="L4582" s="10">
        <v>58</v>
      </c>
      <c r="M4582" s="10" t="s">
        <v>163</v>
      </c>
      <c r="N4582" s="10">
        <v>522</v>
      </c>
      <c r="O4582" s="10">
        <v>14</v>
      </c>
      <c r="P4582" s="10" t="str">
        <f t="shared" si="144"/>
        <v>KANHAIYA YADAV|Madhuban</v>
      </c>
      <c r="Q4582" s="4" t="e">
        <f>VLOOKUP(P:P,'[1]2017'!$D:$E,2,0)</f>
        <v>#N/A</v>
      </c>
      <c r="R4582" s="4" t="e">
        <f>VLOOKUP(P:P,'[1]2017'!$D:$F,3,0)</f>
        <v>#N/A</v>
      </c>
      <c r="S4582" s="4" t="e">
        <f>VLOOKUP(P:P,'[1]2017'!$D:$G,4,0)</f>
        <v>#N/A</v>
      </c>
      <c r="T4582" s="4" t="e">
        <f>VLOOKUP(P:P,'[1]2017'!$D:$H,5,0)</f>
        <v>#N/A</v>
      </c>
      <c r="U4582" s="4" t="e">
        <f>VLOOKUP(P:P,'[1]2017'!$D:$I,6,0)</f>
        <v>#N/A</v>
      </c>
      <c r="V4582">
        <f t="shared" si="143"/>
        <v>0</v>
      </c>
    </row>
    <row r="4583" spans="1:22" x14ac:dyDescent="0.3">
      <c r="A4583" s="10" t="s">
        <v>105</v>
      </c>
      <c r="B4583" s="10" t="s">
        <v>106</v>
      </c>
      <c r="C4583" s="10">
        <v>3</v>
      </c>
      <c r="D4583" s="10">
        <v>2017</v>
      </c>
      <c r="E4583" s="4" t="s">
        <v>4206</v>
      </c>
      <c r="F4583" s="10">
        <v>353</v>
      </c>
      <c r="G4583" s="10" t="s">
        <v>4207</v>
      </c>
      <c r="H4583" s="10" t="s">
        <v>15</v>
      </c>
      <c r="I4583" s="11" t="s">
        <v>4220</v>
      </c>
      <c r="J4583" s="10" t="s">
        <v>16</v>
      </c>
      <c r="K4583" s="10" t="s">
        <v>15</v>
      </c>
      <c r="L4583" s="10">
        <v>36</v>
      </c>
      <c r="M4583" s="10" t="s">
        <v>23</v>
      </c>
      <c r="N4583" s="10">
        <v>505</v>
      </c>
      <c r="O4583" s="10">
        <v>15</v>
      </c>
      <c r="P4583" s="10" t="str">
        <f t="shared" si="144"/>
        <v>SHRIKANT YADAV|Madhuban</v>
      </c>
      <c r="Q4583" s="4">
        <f>VLOOKUP(P:P,'[1]2017'!$D:$E,2,0)</f>
        <v>0</v>
      </c>
      <c r="R4583" s="4" t="str">
        <f>VLOOKUP(P:P,'[1]2017'!$D:$F,3,0)</f>
        <v>Post Graduate</v>
      </c>
      <c r="S4583" s="4" t="str">
        <f>VLOOKUP(P:P,'[1]2017'!$D:$G,4,0)</f>
        <v>Rs 41,07,234</v>
      </c>
      <c r="T4583" s="4" t="str">
        <f>VLOOKUP(P:P,'[1]2017'!$D:$H,5,0)</f>
        <v>Rs 0</v>
      </c>
      <c r="U4583" s="4" t="str">
        <f>VLOOKUP(P:P,'[1]2017'!$D:$I,6,0)</f>
        <v>IND</v>
      </c>
      <c r="V4583">
        <f t="shared" si="143"/>
        <v>0</v>
      </c>
    </row>
    <row r="4584" spans="1:22" x14ac:dyDescent="0.3">
      <c r="A4584" s="10" t="s">
        <v>105</v>
      </c>
      <c r="B4584" s="10" t="s">
        <v>106</v>
      </c>
      <c r="C4584" s="10">
        <v>3</v>
      </c>
      <c r="D4584" s="10">
        <v>2017</v>
      </c>
      <c r="E4584" s="4" t="s">
        <v>4206</v>
      </c>
      <c r="F4584" s="10">
        <v>353</v>
      </c>
      <c r="G4584" s="10" t="s">
        <v>4207</v>
      </c>
      <c r="H4584" s="10" t="s">
        <v>15</v>
      </c>
      <c r="I4584" s="11" t="s">
        <v>4221</v>
      </c>
      <c r="J4584" s="10" t="s">
        <v>16</v>
      </c>
      <c r="K4584" s="10" t="s">
        <v>15</v>
      </c>
      <c r="L4584" s="10">
        <v>41</v>
      </c>
      <c r="M4584" s="10" t="s">
        <v>2058</v>
      </c>
      <c r="N4584" s="10">
        <v>438</v>
      </c>
      <c r="O4584" s="10">
        <v>16</v>
      </c>
      <c r="P4584" s="10" t="str">
        <f t="shared" si="144"/>
        <v>ANAND KUMAR PANDEY|Madhuban</v>
      </c>
      <c r="Q4584" s="4" t="e">
        <f>VLOOKUP(P:P,'[1]2017'!$D:$E,2,0)</f>
        <v>#N/A</v>
      </c>
      <c r="R4584" s="4" t="e">
        <f>VLOOKUP(P:P,'[1]2017'!$D:$F,3,0)</f>
        <v>#N/A</v>
      </c>
      <c r="S4584" s="4" t="e">
        <f>VLOOKUP(P:P,'[1]2017'!$D:$G,4,0)</f>
        <v>#N/A</v>
      </c>
      <c r="T4584" s="4" t="e">
        <f>VLOOKUP(P:P,'[1]2017'!$D:$H,5,0)</f>
        <v>#N/A</v>
      </c>
      <c r="U4584" s="4" t="e">
        <f>VLOOKUP(P:P,'[1]2017'!$D:$I,6,0)</f>
        <v>#N/A</v>
      </c>
      <c r="V4584">
        <f t="shared" si="143"/>
        <v>0</v>
      </c>
    </row>
    <row r="4585" spans="1:22" x14ac:dyDescent="0.3">
      <c r="A4585" s="10" t="s">
        <v>105</v>
      </c>
      <c r="B4585" s="10" t="s">
        <v>106</v>
      </c>
      <c r="C4585" s="10">
        <v>3</v>
      </c>
      <c r="D4585" s="10">
        <v>2017</v>
      </c>
      <c r="E4585" s="4" t="s">
        <v>4206</v>
      </c>
      <c r="F4585" s="10">
        <v>353</v>
      </c>
      <c r="G4585" s="10" t="s">
        <v>4207</v>
      </c>
      <c r="H4585" s="10" t="s">
        <v>15</v>
      </c>
      <c r="I4585" s="11" t="s">
        <v>4222</v>
      </c>
      <c r="J4585" s="10" t="s">
        <v>16</v>
      </c>
      <c r="K4585" s="10" t="s">
        <v>15</v>
      </c>
      <c r="L4585" s="10">
        <v>36</v>
      </c>
      <c r="M4585" s="10" t="s">
        <v>2012</v>
      </c>
      <c r="N4585" s="10">
        <v>430</v>
      </c>
      <c r="O4585" s="10">
        <v>17</v>
      </c>
      <c r="P4585" s="10" t="str">
        <f t="shared" si="144"/>
        <v>CHANDRIKA PAL|Madhuban</v>
      </c>
      <c r="Q4585" s="4">
        <f>VLOOKUP(P:P,'[1]2017'!$D:$E,2,0)</f>
        <v>0</v>
      </c>
      <c r="R4585" s="4" t="str">
        <f>VLOOKUP(P:P,'[1]2017'!$D:$F,3,0)</f>
        <v>Graduate</v>
      </c>
      <c r="S4585" s="4" t="str">
        <f>VLOOKUP(P:P,'[1]2017'!$D:$G,4,0)</f>
        <v>Rs 2,60,000</v>
      </c>
      <c r="T4585" s="4" t="str">
        <f>VLOOKUP(P:P,'[1]2017'!$D:$H,5,0)</f>
        <v>Rs 0</v>
      </c>
      <c r="U4585" s="4" t="str">
        <f>VLOOKUP(P:P,'[1]2017'!$D:$I,6,0)</f>
        <v>Rashtriya Samaj Paksha</v>
      </c>
      <c r="V4585">
        <f t="shared" si="143"/>
        <v>0</v>
      </c>
    </row>
    <row r="4586" spans="1:22" x14ac:dyDescent="0.3">
      <c r="A4586" s="10" t="s">
        <v>105</v>
      </c>
      <c r="B4586" s="10" t="s">
        <v>106</v>
      </c>
      <c r="C4586" s="10">
        <v>3</v>
      </c>
      <c r="D4586" s="10">
        <v>2017</v>
      </c>
      <c r="E4586" s="4" t="s">
        <v>4206</v>
      </c>
      <c r="F4586" s="10">
        <v>353</v>
      </c>
      <c r="G4586" s="10" t="s">
        <v>4207</v>
      </c>
      <c r="H4586" s="10" t="s">
        <v>15</v>
      </c>
      <c r="I4586" s="11" t="s">
        <v>4223</v>
      </c>
      <c r="J4586" s="10" t="s">
        <v>16</v>
      </c>
      <c r="K4586" s="10" t="s">
        <v>15</v>
      </c>
      <c r="L4586" s="10">
        <v>38</v>
      </c>
      <c r="M4586" s="10" t="s">
        <v>22</v>
      </c>
      <c r="N4586" s="10">
        <v>386</v>
      </c>
      <c r="O4586" s="10">
        <v>18</v>
      </c>
      <c r="P4586" s="10" t="str">
        <f t="shared" si="144"/>
        <v>RAGHUBEER YADAV|Madhuban</v>
      </c>
      <c r="Q4586" s="4" t="e">
        <f>VLOOKUP(P:P,'[1]2017'!$D:$E,2,0)</f>
        <v>#N/A</v>
      </c>
      <c r="R4586" s="4" t="e">
        <f>VLOOKUP(P:P,'[1]2017'!$D:$F,3,0)</f>
        <v>#N/A</v>
      </c>
      <c r="S4586" s="4" t="e">
        <f>VLOOKUP(P:P,'[1]2017'!$D:$G,4,0)</f>
        <v>#N/A</v>
      </c>
      <c r="T4586" s="4" t="e">
        <f>VLOOKUP(P:P,'[1]2017'!$D:$H,5,0)</f>
        <v>#N/A</v>
      </c>
      <c r="U4586" s="4" t="e">
        <f>VLOOKUP(P:P,'[1]2017'!$D:$I,6,0)</f>
        <v>#N/A</v>
      </c>
      <c r="V4586">
        <f t="shared" si="143"/>
        <v>0</v>
      </c>
    </row>
    <row r="4587" spans="1:22" x14ac:dyDescent="0.3">
      <c r="A4587" s="10" t="s">
        <v>105</v>
      </c>
      <c r="B4587" s="10" t="s">
        <v>106</v>
      </c>
      <c r="C4587" s="10">
        <v>3</v>
      </c>
      <c r="D4587" s="10">
        <v>2017</v>
      </c>
      <c r="E4587" s="4" t="s">
        <v>4206</v>
      </c>
      <c r="F4587" s="10">
        <v>353</v>
      </c>
      <c r="G4587" s="10" t="s">
        <v>4207</v>
      </c>
      <c r="H4587" s="10" t="s">
        <v>15</v>
      </c>
      <c r="I4587" s="11" t="s">
        <v>4224</v>
      </c>
      <c r="J4587" s="10" t="s">
        <v>16</v>
      </c>
      <c r="K4587" s="10" t="s">
        <v>15</v>
      </c>
      <c r="L4587" s="10">
        <v>30</v>
      </c>
      <c r="M4587" s="10" t="s">
        <v>23</v>
      </c>
      <c r="N4587" s="10">
        <v>370</v>
      </c>
      <c r="O4587" s="10">
        <v>19</v>
      </c>
      <c r="P4587" s="10" t="str">
        <f t="shared" si="144"/>
        <v>SURYA KUMAR|Madhuban</v>
      </c>
      <c r="Q4587" s="4">
        <f>VLOOKUP(P:P,'[1]2017'!$D:$E,2,0)</f>
        <v>0</v>
      </c>
      <c r="R4587" s="4" t="str">
        <f>VLOOKUP(P:P,'[1]2017'!$D:$F,3,0)</f>
        <v>10th Pass</v>
      </c>
      <c r="S4587" s="4" t="str">
        <f>VLOOKUP(P:P,'[1]2017'!$D:$G,4,0)</f>
        <v>Rs 9,85,000</v>
      </c>
      <c r="T4587" s="4" t="str">
        <f>VLOOKUP(P:P,'[1]2017'!$D:$H,5,0)</f>
        <v>Rs 2,00,000</v>
      </c>
      <c r="U4587" s="4" t="str">
        <f>VLOOKUP(P:P,'[1]2017'!$D:$I,6,0)</f>
        <v>IND</v>
      </c>
      <c r="V4587">
        <f t="shared" si="143"/>
        <v>0</v>
      </c>
    </row>
    <row r="4588" spans="1:22" x14ac:dyDescent="0.3">
      <c r="A4588" s="10" t="s">
        <v>105</v>
      </c>
      <c r="B4588" s="10" t="s">
        <v>106</v>
      </c>
      <c r="C4588" s="10">
        <v>3</v>
      </c>
      <c r="D4588" s="10">
        <v>2017</v>
      </c>
      <c r="E4588" s="4" t="s">
        <v>4206</v>
      </c>
      <c r="F4588" s="10">
        <v>353</v>
      </c>
      <c r="G4588" s="10" t="s">
        <v>4207</v>
      </c>
      <c r="H4588" s="10" t="s">
        <v>15</v>
      </c>
      <c r="I4588" s="11" t="s">
        <v>4225</v>
      </c>
      <c r="J4588" s="10" t="s">
        <v>16</v>
      </c>
      <c r="K4588" s="10" t="s">
        <v>15</v>
      </c>
      <c r="L4588" s="10">
        <v>38</v>
      </c>
      <c r="M4588" s="10" t="s">
        <v>27</v>
      </c>
      <c r="N4588" s="10">
        <v>357</v>
      </c>
      <c r="O4588" s="10">
        <v>20</v>
      </c>
      <c r="P4588" s="10" t="str">
        <f t="shared" si="144"/>
        <v>DEVENDRA SINGH|Madhuban</v>
      </c>
      <c r="Q4588" s="4">
        <f>VLOOKUP(P:P,'[1]2017'!$D:$E,2,0)</f>
        <v>1</v>
      </c>
      <c r="R4588" s="4" t="str">
        <f>VLOOKUP(P:P,'[1]2017'!$D:$F,3,0)</f>
        <v>10th Pass</v>
      </c>
      <c r="S4588" s="4" t="str">
        <f>VLOOKUP(P:P,'[1]2017'!$D:$G,4,0)</f>
        <v>Rs 7,44,000</v>
      </c>
      <c r="T4588" s="4" t="str">
        <f>VLOOKUP(P:P,'[1]2017'!$D:$H,5,0)</f>
        <v>Rs 2,00,000</v>
      </c>
      <c r="U4588" s="4" t="str">
        <f>VLOOKUP(P:P,'[1]2017'!$D:$I,6,0)</f>
        <v>SHS</v>
      </c>
      <c r="V4588">
        <f t="shared" si="143"/>
        <v>0</v>
      </c>
    </row>
    <row r="4589" spans="1:22" x14ac:dyDescent="0.3">
      <c r="A4589" s="10" t="s">
        <v>105</v>
      </c>
      <c r="B4589" s="10" t="s">
        <v>106</v>
      </c>
      <c r="C4589" s="10">
        <v>3</v>
      </c>
      <c r="D4589" s="10">
        <v>2017</v>
      </c>
      <c r="E4589" s="4" t="s">
        <v>4206</v>
      </c>
      <c r="F4589" s="10">
        <v>353</v>
      </c>
      <c r="G4589" s="10" t="s">
        <v>4207</v>
      </c>
      <c r="H4589" s="10" t="s">
        <v>15</v>
      </c>
      <c r="I4589" s="11" t="s">
        <v>4226</v>
      </c>
      <c r="J4589" s="10" t="s">
        <v>16</v>
      </c>
      <c r="K4589" s="10" t="s">
        <v>15</v>
      </c>
      <c r="L4589" s="10">
        <v>34</v>
      </c>
      <c r="M4589" s="10" t="s">
        <v>4227</v>
      </c>
      <c r="N4589" s="10">
        <v>341</v>
      </c>
      <c r="O4589" s="10">
        <v>21</v>
      </c>
      <c r="P4589" s="10" t="str">
        <f t="shared" si="144"/>
        <v>ASHUTOSH KUMAR VISHVAKARMA|Madhuban</v>
      </c>
      <c r="Q4589" s="4" t="e">
        <f>VLOOKUP(P:P,'[1]2017'!$D:$E,2,0)</f>
        <v>#N/A</v>
      </c>
      <c r="R4589" s="4" t="e">
        <f>VLOOKUP(P:P,'[1]2017'!$D:$F,3,0)</f>
        <v>#N/A</v>
      </c>
      <c r="S4589" s="4" t="e">
        <f>VLOOKUP(P:P,'[1]2017'!$D:$G,4,0)</f>
        <v>#N/A</v>
      </c>
      <c r="T4589" s="4" t="e">
        <f>VLOOKUP(P:P,'[1]2017'!$D:$H,5,0)</f>
        <v>#N/A</v>
      </c>
      <c r="U4589" s="4" t="e">
        <f>VLOOKUP(P:P,'[1]2017'!$D:$I,6,0)</f>
        <v>#N/A</v>
      </c>
      <c r="V4589">
        <f t="shared" si="143"/>
        <v>0</v>
      </c>
    </row>
    <row r="4590" spans="1:22" x14ac:dyDescent="0.3">
      <c r="A4590" s="10" t="s">
        <v>105</v>
      </c>
      <c r="B4590" s="10" t="s">
        <v>106</v>
      </c>
      <c r="C4590" s="10">
        <v>3</v>
      </c>
      <c r="D4590" s="10">
        <v>2017</v>
      </c>
      <c r="E4590" s="4" t="s">
        <v>4206</v>
      </c>
      <c r="F4590" s="10">
        <v>353</v>
      </c>
      <c r="G4590" s="10" t="s">
        <v>4207</v>
      </c>
      <c r="H4590" s="10" t="s">
        <v>15</v>
      </c>
      <c r="I4590" s="11" t="s">
        <v>4186</v>
      </c>
      <c r="J4590" s="10" t="s">
        <v>16</v>
      </c>
      <c r="K4590" s="10" t="s">
        <v>15</v>
      </c>
      <c r="L4590" s="10">
        <v>31</v>
      </c>
      <c r="M4590" s="10" t="s">
        <v>133</v>
      </c>
      <c r="N4590" s="10">
        <v>292</v>
      </c>
      <c r="O4590" s="10">
        <v>22</v>
      </c>
      <c r="P4590" s="10" t="str">
        <f t="shared" si="144"/>
        <v>NARENDRA|Madhuban</v>
      </c>
      <c r="Q4590" s="4">
        <f>VLOOKUP(P:P,'[1]2017'!$D:$E,2,0)</f>
        <v>0</v>
      </c>
      <c r="R4590" s="4" t="str">
        <f>VLOOKUP(P:P,'[1]2017'!$D:$F,3,0)</f>
        <v>Post Graduate</v>
      </c>
      <c r="S4590" s="4" t="str">
        <f>VLOOKUP(P:P,'[1]2017'!$D:$G,4,0)</f>
        <v>Rs 1,20,000</v>
      </c>
      <c r="T4590" s="4" t="str">
        <f>VLOOKUP(P:P,'[1]2017'!$D:$H,5,0)</f>
        <v>Rs 0</v>
      </c>
      <c r="U4590" s="4" t="str">
        <f>VLOOKUP(P:P,'[1]2017'!$D:$I,6,0)</f>
        <v>Ambedkar Samaj Party</v>
      </c>
      <c r="V4590">
        <f t="shared" si="143"/>
        <v>0</v>
      </c>
    </row>
    <row r="4591" spans="1:22" x14ac:dyDescent="0.3">
      <c r="A4591" s="10" t="s">
        <v>105</v>
      </c>
      <c r="B4591" s="10" t="s">
        <v>106</v>
      </c>
      <c r="C4591" s="10">
        <v>3</v>
      </c>
      <c r="D4591" s="10">
        <v>2017</v>
      </c>
      <c r="E4591" s="4" t="s">
        <v>4206</v>
      </c>
      <c r="F4591" s="10">
        <v>354</v>
      </c>
      <c r="G4591" s="10" t="s">
        <v>4228</v>
      </c>
      <c r="H4591" s="10" t="s">
        <v>15</v>
      </c>
      <c r="I4591" s="11" t="s">
        <v>4229</v>
      </c>
      <c r="J4591" s="10" t="s">
        <v>16</v>
      </c>
      <c r="K4591" s="10" t="s">
        <v>15</v>
      </c>
      <c r="L4591" s="10">
        <v>69</v>
      </c>
      <c r="M4591" s="10" t="s">
        <v>18</v>
      </c>
      <c r="N4591" s="10">
        <v>88298</v>
      </c>
      <c r="O4591" s="10">
        <v>1</v>
      </c>
      <c r="P4591" s="10" t="str">
        <f t="shared" si="144"/>
        <v>FAGU CHAUHAN|Ghosi</v>
      </c>
      <c r="Q4591" s="4" t="e">
        <f>VLOOKUP(P:P,'[1]2017'!$D:$E,2,0)</f>
        <v>#N/A</v>
      </c>
      <c r="R4591" s="4" t="e">
        <f>VLOOKUP(P:P,'[1]2017'!$D:$F,3,0)</f>
        <v>#N/A</v>
      </c>
      <c r="S4591" s="4" t="e">
        <f>VLOOKUP(P:P,'[1]2017'!$D:$G,4,0)</f>
        <v>#N/A</v>
      </c>
      <c r="T4591" s="4" t="e">
        <f>VLOOKUP(P:P,'[1]2017'!$D:$H,5,0)</f>
        <v>#N/A</v>
      </c>
      <c r="U4591" s="4" t="e">
        <f>VLOOKUP(P:P,'[1]2017'!$D:$I,6,0)</f>
        <v>#N/A</v>
      </c>
      <c r="V4591">
        <f t="shared" si="143"/>
        <v>1</v>
      </c>
    </row>
    <row r="4592" spans="1:22" x14ac:dyDescent="0.3">
      <c r="A4592" s="10" t="s">
        <v>105</v>
      </c>
      <c r="B4592" s="10" t="s">
        <v>106</v>
      </c>
      <c r="C4592" s="10">
        <v>3</v>
      </c>
      <c r="D4592" s="10">
        <v>2017</v>
      </c>
      <c r="E4592" s="4" t="s">
        <v>4206</v>
      </c>
      <c r="F4592" s="10">
        <v>354</v>
      </c>
      <c r="G4592" s="10" t="s">
        <v>4228</v>
      </c>
      <c r="H4592" s="10" t="s">
        <v>15</v>
      </c>
      <c r="I4592" s="11" t="s">
        <v>4230</v>
      </c>
      <c r="J4592" s="10" t="s">
        <v>16</v>
      </c>
      <c r="K4592" s="10" t="s">
        <v>15</v>
      </c>
      <c r="L4592" s="10">
        <v>25</v>
      </c>
      <c r="M4592" s="10" t="s">
        <v>37</v>
      </c>
      <c r="N4592" s="10">
        <v>81295</v>
      </c>
      <c r="O4592" s="10">
        <v>2</v>
      </c>
      <c r="P4592" s="10" t="str">
        <f t="shared" si="144"/>
        <v>ABBAS ANSARI|Ghosi</v>
      </c>
      <c r="Q4592" s="4">
        <f>VLOOKUP(P:P,'[1]2017'!$D:$E,2,0)</f>
        <v>0</v>
      </c>
      <c r="R4592" s="4" t="str">
        <f>VLOOKUP(P:P,'[1]2017'!$D:$F,3,0)</f>
        <v>12th Pass</v>
      </c>
      <c r="S4592" s="4" t="str">
        <f>VLOOKUP(P:P,'[1]2017'!$D:$G,4,0)</f>
        <v>Rs 4,41,76,635</v>
      </c>
      <c r="T4592" s="4" t="str">
        <f>VLOOKUP(P:P,'[1]2017'!$D:$H,5,0)</f>
        <v>Rs 0</v>
      </c>
      <c r="U4592" s="4" t="str">
        <f>VLOOKUP(P:P,'[1]2017'!$D:$I,6,0)</f>
        <v>BSP</v>
      </c>
      <c r="V4592">
        <f t="shared" si="143"/>
        <v>0</v>
      </c>
    </row>
    <row r="4593" spans="1:22" x14ac:dyDescent="0.3">
      <c r="A4593" s="10" t="s">
        <v>105</v>
      </c>
      <c r="B4593" s="10" t="s">
        <v>106</v>
      </c>
      <c r="C4593" s="10">
        <v>3</v>
      </c>
      <c r="D4593" s="10">
        <v>2017</v>
      </c>
      <c r="E4593" s="4" t="s">
        <v>4206</v>
      </c>
      <c r="F4593" s="10">
        <v>354</v>
      </c>
      <c r="G4593" s="10" t="s">
        <v>4228</v>
      </c>
      <c r="H4593" s="10" t="s">
        <v>15</v>
      </c>
      <c r="I4593" s="11" t="s">
        <v>4231</v>
      </c>
      <c r="J4593" s="10" t="s">
        <v>16</v>
      </c>
      <c r="K4593" s="10" t="s">
        <v>15</v>
      </c>
      <c r="L4593" s="10">
        <v>58</v>
      </c>
      <c r="M4593" s="10" t="s">
        <v>139</v>
      </c>
      <c r="N4593" s="10">
        <v>59256</v>
      </c>
      <c r="O4593" s="10">
        <v>3</v>
      </c>
      <c r="P4593" s="10" t="str">
        <f t="shared" si="144"/>
        <v>SUDHAKAR|Ghosi</v>
      </c>
      <c r="Q4593" s="4">
        <f>VLOOKUP(P:P,'[1]2017'!$D:$E,2,0)</f>
        <v>3</v>
      </c>
      <c r="R4593" s="4" t="str">
        <f>VLOOKUP(P:P,'[1]2017'!$D:$F,3,0)</f>
        <v>Post Graduate</v>
      </c>
      <c r="S4593" s="4" t="str">
        <f>VLOOKUP(P:P,'[1]2017'!$D:$G,4,0)</f>
        <v>Rs 82,32,261</v>
      </c>
      <c r="T4593" s="4" t="str">
        <f>VLOOKUP(P:P,'[1]2017'!$D:$H,5,0)</f>
        <v>Rs 38,000</v>
      </c>
      <c r="U4593" s="4" t="str">
        <f>VLOOKUP(P:P,'[1]2017'!$D:$I,6,0)</f>
        <v>SP</v>
      </c>
      <c r="V4593">
        <f t="shared" si="143"/>
        <v>0</v>
      </c>
    </row>
    <row r="4594" spans="1:22" x14ac:dyDescent="0.3">
      <c r="A4594" s="10" t="s">
        <v>105</v>
      </c>
      <c r="B4594" s="10" t="s">
        <v>106</v>
      </c>
      <c r="C4594" s="10">
        <v>3</v>
      </c>
      <c r="D4594" s="10">
        <v>2017</v>
      </c>
      <c r="E4594" s="4" t="s">
        <v>4206</v>
      </c>
      <c r="F4594" s="10">
        <v>354</v>
      </c>
      <c r="G4594" s="10" t="s">
        <v>4228</v>
      </c>
      <c r="H4594" s="10" t="s">
        <v>15</v>
      </c>
      <c r="I4594" s="11" t="s">
        <v>4232</v>
      </c>
      <c r="J4594" s="10" t="s">
        <v>16</v>
      </c>
      <c r="K4594" s="10" t="s">
        <v>15</v>
      </c>
      <c r="L4594" s="10">
        <v>26</v>
      </c>
      <c r="M4594" s="10" t="s">
        <v>28</v>
      </c>
      <c r="N4594" s="10">
        <v>2285</v>
      </c>
      <c r="O4594" s="10">
        <v>4</v>
      </c>
      <c r="P4594" s="10" t="str">
        <f t="shared" si="144"/>
        <v>VIVEK RAI|Ghosi</v>
      </c>
      <c r="Q4594" s="4" t="e">
        <f>VLOOKUP(P:P,'[1]2017'!$D:$E,2,0)</f>
        <v>#N/A</v>
      </c>
      <c r="R4594" s="4" t="e">
        <f>VLOOKUP(P:P,'[1]2017'!$D:$F,3,0)</f>
        <v>#N/A</v>
      </c>
      <c r="S4594" s="4" t="e">
        <f>VLOOKUP(P:P,'[1]2017'!$D:$G,4,0)</f>
        <v>#N/A</v>
      </c>
      <c r="T4594" s="4" t="e">
        <f>VLOOKUP(P:P,'[1]2017'!$D:$H,5,0)</f>
        <v>#N/A</v>
      </c>
      <c r="U4594" s="4" t="e">
        <f>VLOOKUP(P:P,'[1]2017'!$D:$I,6,0)</f>
        <v>#N/A</v>
      </c>
      <c r="V4594">
        <f t="shared" si="143"/>
        <v>0</v>
      </c>
    </row>
    <row r="4595" spans="1:22" x14ac:dyDescent="0.3">
      <c r="A4595" s="10" t="s">
        <v>105</v>
      </c>
      <c r="B4595" s="10" t="s">
        <v>106</v>
      </c>
      <c r="C4595" s="10">
        <v>3</v>
      </c>
      <c r="D4595" s="10">
        <v>2017</v>
      </c>
      <c r="E4595" s="4" t="s">
        <v>4206</v>
      </c>
      <c r="F4595" s="10">
        <v>354</v>
      </c>
      <c r="G4595" s="10" t="s">
        <v>4228</v>
      </c>
      <c r="H4595" s="10" t="s">
        <v>15</v>
      </c>
      <c r="I4595" s="11" t="s">
        <v>4233</v>
      </c>
      <c r="J4595" s="10" t="s">
        <v>16</v>
      </c>
      <c r="K4595" s="10" t="s">
        <v>15</v>
      </c>
      <c r="L4595" s="10">
        <v>49</v>
      </c>
      <c r="M4595" s="10" t="s">
        <v>23</v>
      </c>
      <c r="N4595" s="10">
        <v>1894</v>
      </c>
      <c r="O4595" s="10">
        <v>5</v>
      </c>
      <c r="P4595" s="10" t="str">
        <f t="shared" si="144"/>
        <v>YOGENDRA|Ghosi</v>
      </c>
      <c r="Q4595" s="4">
        <f>VLOOKUP(P:P,'[1]2017'!$D:$E,2,0)</f>
        <v>0</v>
      </c>
      <c r="R4595" s="4" t="str">
        <f>VLOOKUP(P:P,'[1]2017'!$D:$F,3,0)</f>
        <v>Post Graduate</v>
      </c>
      <c r="S4595" s="4" t="str">
        <f>VLOOKUP(P:P,'[1]2017'!$D:$G,4,0)</f>
        <v>Rs 3,40,68,169</v>
      </c>
      <c r="T4595" s="4" t="str">
        <f>VLOOKUP(P:P,'[1]2017'!$D:$H,5,0)</f>
        <v>Rs 50,000</v>
      </c>
      <c r="U4595" s="4" t="str">
        <f>VLOOKUP(P:P,'[1]2017'!$D:$I,6,0)</f>
        <v>IND</v>
      </c>
      <c r="V4595">
        <f t="shared" si="143"/>
        <v>0</v>
      </c>
    </row>
    <row r="4596" spans="1:22" x14ac:dyDescent="0.3">
      <c r="A4596" s="10" t="s">
        <v>105</v>
      </c>
      <c r="B4596" s="10" t="s">
        <v>106</v>
      </c>
      <c r="C4596" s="10">
        <v>3</v>
      </c>
      <c r="D4596" s="10">
        <v>2017</v>
      </c>
      <c r="E4596" s="4" t="s">
        <v>4206</v>
      </c>
      <c r="F4596" s="10">
        <v>354</v>
      </c>
      <c r="G4596" s="10" t="s">
        <v>4228</v>
      </c>
      <c r="H4596" s="10" t="s">
        <v>15</v>
      </c>
      <c r="I4596" s="11" t="s">
        <v>19</v>
      </c>
      <c r="J4596" s="10" t="s">
        <v>20</v>
      </c>
      <c r="K4596" s="10" t="s">
        <v>20</v>
      </c>
      <c r="L4596" s="10" t="s">
        <v>20</v>
      </c>
      <c r="M4596" s="10" t="s">
        <v>21</v>
      </c>
      <c r="N4596" s="10">
        <v>1585</v>
      </c>
      <c r="O4596" s="10">
        <v>6</v>
      </c>
      <c r="P4596" s="10" t="str">
        <f t="shared" si="144"/>
        <v>None of the Above|Ghosi</v>
      </c>
      <c r="Q4596" s="4" t="e">
        <f>VLOOKUP(P:P,'[1]2017'!$D:$E,2,0)</f>
        <v>#N/A</v>
      </c>
      <c r="R4596" s="4" t="e">
        <f>VLOOKUP(P:P,'[1]2017'!$D:$F,3,0)</f>
        <v>#N/A</v>
      </c>
      <c r="S4596" s="4" t="e">
        <f>VLOOKUP(P:P,'[1]2017'!$D:$G,4,0)</f>
        <v>#N/A</v>
      </c>
      <c r="T4596" s="4" t="e">
        <f>VLOOKUP(P:P,'[1]2017'!$D:$H,5,0)</f>
        <v>#N/A</v>
      </c>
      <c r="U4596" s="4" t="e">
        <f>VLOOKUP(P:P,'[1]2017'!$D:$I,6,0)</f>
        <v>#N/A</v>
      </c>
      <c r="V4596">
        <f t="shared" si="143"/>
        <v>0</v>
      </c>
    </row>
    <row r="4597" spans="1:22" x14ac:dyDescent="0.3">
      <c r="A4597" s="10" t="s">
        <v>105</v>
      </c>
      <c r="B4597" s="10" t="s">
        <v>106</v>
      </c>
      <c r="C4597" s="10">
        <v>3</v>
      </c>
      <c r="D4597" s="10">
        <v>2017</v>
      </c>
      <c r="E4597" s="4" t="s">
        <v>4206</v>
      </c>
      <c r="F4597" s="10">
        <v>354</v>
      </c>
      <c r="G4597" s="10" t="s">
        <v>4228</v>
      </c>
      <c r="H4597" s="10" t="s">
        <v>15</v>
      </c>
      <c r="I4597" s="11" t="s">
        <v>1321</v>
      </c>
      <c r="J4597" s="10" t="s">
        <v>16</v>
      </c>
      <c r="K4597" s="10" t="s">
        <v>15</v>
      </c>
      <c r="L4597" s="10">
        <v>59</v>
      </c>
      <c r="M4597" s="10" t="s">
        <v>115</v>
      </c>
      <c r="N4597" s="10">
        <v>1404</v>
      </c>
      <c r="O4597" s="10">
        <v>7</v>
      </c>
      <c r="P4597" s="10" t="str">
        <f t="shared" si="144"/>
        <v>DEV PRAKASH|Ghosi</v>
      </c>
      <c r="Q4597" s="4">
        <f>VLOOKUP(P:P,'[1]2017'!$D:$E,2,0)</f>
        <v>0</v>
      </c>
      <c r="R4597" s="4" t="str">
        <f>VLOOKUP(P:P,'[1]2017'!$D:$F,3,0)</f>
        <v>Graduate</v>
      </c>
      <c r="S4597" s="4" t="str">
        <f>VLOOKUP(P:P,'[1]2017'!$D:$G,4,0)</f>
        <v>Rs 5,22,68,000</v>
      </c>
      <c r="T4597" s="4" t="str">
        <f>VLOOKUP(P:P,'[1]2017'!$D:$H,5,0)</f>
        <v>Rs 3,00,000</v>
      </c>
      <c r="U4597" s="4" t="str">
        <f>VLOOKUP(P:P,'[1]2017'!$D:$I,6,0)</f>
        <v>RLD</v>
      </c>
      <c r="V4597">
        <f t="shared" si="143"/>
        <v>0</v>
      </c>
    </row>
    <row r="4598" spans="1:22" x14ac:dyDescent="0.3">
      <c r="A4598" s="10" t="s">
        <v>105</v>
      </c>
      <c r="B4598" s="10" t="s">
        <v>106</v>
      </c>
      <c r="C4598" s="10">
        <v>3</v>
      </c>
      <c r="D4598" s="10">
        <v>2017</v>
      </c>
      <c r="E4598" s="4" t="s">
        <v>4206</v>
      </c>
      <c r="F4598" s="10">
        <v>354</v>
      </c>
      <c r="G4598" s="10" t="s">
        <v>4228</v>
      </c>
      <c r="H4598" s="10" t="s">
        <v>15</v>
      </c>
      <c r="I4598" s="11" t="s">
        <v>468</v>
      </c>
      <c r="J4598" s="10" t="s">
        <v>16</v>
      </c>
      <c r="K4598" s="10" t="s">
        <v>15</v>
      </c>
      <c r="L4598" s="10">
        <v>28</v>
      </c>
      <c r="M4598" s="10" t="s">
        <v>23</v>
      </c>
      <c r="N4598" s="10">
        <v>1252</v>
      </c>
      <c r="O4598" s="10">
        <v>8</v>
      </c>
      <c r="P4598" s="10" t="str">
        <f t="shared" si="144"/>
        <v>VIJAY YADAV|Ghosi</v>
      </c>
      <c r="Q4598" s="4">
        <f>VLOOKUP(P:P,'[1]2017'!$D:$E,2,0)</f>
        <v>0</v>
      </c>
      <c r="R4598" s="4" t="str">
        <f>VLOOKUP(P:P,'[1]2017'!$D:$F,3,0)</f>
        <v>Graduate Professional</v>
      </c>
      <c r="S4598" s="4" t="str">
        <f>VLOOKUP(P:P,'[1]2017'!$D:$G,4,0)</f>
        <v>Rs 7,37,448</v>
      </c>
      <c r="T4598" s="4" t="str">
        <f>VLOOKUP(P:P,'[1]2017'!$D:$H,5,0)</f>
        <v>Rs 0</v>
      </c>
      <c r="U4598" s="4" t="str">
        <f>VLOOKUP(P:P,'[1]2017'!$D:$I,6,0)</f>
        <v>IND</v>
      </c>
      <c r="V4598">
        <f t="shared" si="143"/>
        <v>0</v>
      </c>
    </row>
    <row r="4599" spans="1:22" x14ac:dyDescent="0.3">
      <c r="A4599" s="10" t="s">
        <v>105</v>
      </c>
      <c r="B4599" s="10" t="s">
        <v>106</v>
      </c>
      <c r="C4599" s="10">
        <v>3</v>
      </c>
      <c r="D4599" s="10">
        <v>2017</v>
      </c>
      <c r="E4599" s="4" t="s">
        <v>4206</v>
      </c>
      <c r="F4599" s="10">
        <v>354</v>
      </c>
      <c r="G4599" s="10" t="s">
        <v>4228</v>
      </c>
      <c r="H4599" s="10" t="s">
        <v>15</v>
      </c>
      <c r="I4599" s="11" t="s">
        <v>4234</v>
      </c>
      <c r="J4599" s="10" t="s">
        <v>16</v>
      </c>
      <c r="K4599" s="10" t="s">
        <v>15</v>
      </c>
      <c r="L4599" s="10">
        <v>32</v>
      </c>
      <c r="M4599" s="10" t="s">
        <v>23</v>
      </c>
      <c r="N4599" s="10">
        <v>1113</v>
      </c>
      <c r="O4599" s="10">
        <v>9</v>
      </c>
      <c r="P4599" s="10" t="str">
        <f t="shared" si="144"/>
        <v>SANJAY KUMAR YADAV|Ghosi</v>
      </c>
      <c r="Q4599" s="4">
        <f>VLOOKUP(P:P,'[1]2017'!$D:$E,2,0)</f>
        <v>1</v>
      </c>
      <c r="R4599" s="4" t="str">
        <f>VLOOKUP(P:P,'[1]2017'!$D:$F,3,0)</f>
        <v>Graduate</v>
      </c>
      <c r="S4599" s="4" t="str">
        <f>VLOOKUP(P:P,'[1]2017'!$D:$G,4,0)</f>
        <v>Rs 89,38,017</v>
      </c>
      <c r="T4599" s="4" t="str">
        <f>VLOOKUP(P:P,'[1]2017'!$D:$H,5,0)</f>
        <v>Rs 49,50,000</v>
      </c>
      <c r="U4599" s="4" t="str">
        <f>VLOOKUP(P:P,'[1]2017'!$D:$I,6,0)</f>
        <v>IND</v>
      </c>
      <c r="V4599">
        <f t="shared" si="143"/>
        <v>0</v>
      </c>
    </row>
    <row r="4600" spans="1:22" x14ac:dyDescent="0.3">
      <c r="A4600" s="10" t="s">
        <v>105</v>
      </c>
      <c r="B4600" s="10" t="s">
        <v>106</v>
      </c>
      <c r="C4600" s="10">
        <v>3</v>
      </c>
      <c r="D4600" s="10">
        <v>2017</v>
      </c>
      <c r="E4600" s="4" t="s">
        <v>4206</v>
      </c>
      <c r="F4600" s="10">
        <v>354</v>
      </c>
      <c r="G4600" s="10" t="s">
        <v>4228</v>
      </c>
      <c r="H4600" s="10" t="s">
        <v>15</v>
      </c>
      <c r="I4600" s="11" t="s">
        <v>3190</v>
      </c>
      <c r="J4600" s="10" t="s">
        <v>16</v>
      </c>
      <c r="K4600" s="10" t="s">
        <v>15</v>
      </c>
      <c r="L4600" s="10">
        <v>33</v>
      </c>
      <c r="M4600" s="10" t="s">
        <v>23</v>
      </c>
      <c r="N4600" s="10">
        <v>914</v>
      </c>
      <c r="O4600" s="10">
        <v>10</v>
      </c>
      <c r="P4600" s="10" t="str">
        <f t="shared" si="144"/>
        <v>SANJAY SINGH|Ghosi</v>
      </c>
      <c r="Q4600" s="4">
        <f>VLOOKUP(P:P,'[1]2017'!$D:$E,2,0)</f>
        <v>0</v>
      </c>
      <c r="R4600" s="4" t="str">
        <f>VLOOKUP(P:P,'[1]2017'!$D:$F,3,0)</f>
        <v>Graduate</v>
      </c>
      <c r="S4600" s="4" t="str">
        <f>VLOOKUP(P:P,'[1]2017'!$D:$G,4,0)</f>
        <v>Rs 63,26,000</v>
      </c>
      <c r="T4600" s="4" t="str">
        <f>VLOOKUP(P:P,'[1]2017'!$D:$H,5,0)</f>
        <v>Rs 0</v>
      </c>
      <c r="U4600" s="4" t="str">
        <f>VLOOKUP(P:P,'[1]2017'!$D:$I,6,0)</f>
        <v>IND</v>
      </c>
      <c r="V4600">
        <f t="shared" si="143"/>
        <v>0</v>
      </c>
    </row>
    <row r="4601" spans="1:22" x14ac:dyDescent="0.3">
      <c r="A4601" s="10" t="s">
        <v>105</v>
      </c>
      <c r="B4601" s="10" t="s">
        <v>106</v>
      </c>
      <c r="C4601" s="10">
        <v>3</v>
      </c>
      <c r="D4601" s="10">
        <v>2017</v>
      </c>
      <c r="E4601" s="4" t="s">
        <v>4206</v>
      </c>
      <c r="F4601" s="10">
        <v>354</v>
      </c>
      <c r="G4601" s="10" t="s">
        <v>4228</v>
      </c>
      <c r="H4601" s="10" t="s">
        <v>15</v>
      </c>
      <c r="I4601" s="11" t="s">
        <v>4235</v>
      </c>
      <c r="J4601" s="10" t="s">
        <v>16</v>
      </c>
      <c r="K4601" s="10" t="s">
        <v>15</v>
      </c>
      <c r="L4601" s="10">
        <v>41</v>
      </c>
      <c r="M4601" s="10" t="s">
        <v>23</v>
      </c>
      <c r="N4601" s="10">
        <v>658</v>
      </c>
      <c r="O4601" s="10">
        <v>11</v>
      </c>
      <c r="P4601" s="10" t="str">
        <f t="shared" si="144"/>
        <v>MD. HUSAIN|Ghosi</v>
      </c>
      <c r="Q4601" s="4" t="e">
        <f>VLOOKUP(P:P,'[1]2017'!$D:$E,2,0)</f>
        <v>#N/A</v>
      </c>
      <c r="R4601" s="4" t="e">
        <f>VLOOKUP(P:P,'[1]2017'!$D:$F,3,0)</f>
        <v>#N/A</v>
      </c>
      <c r="S4601" s="4" t="e">
        <f>VLOOKUP(P:P,'[1]2017'!$D:$G,4,0)</f>
        <v>#N/A</v>
      </c>
      <c r="T4601" s="4" t="e">
        <f>VLOOKUP(P:P,'[1]2017'!$D:$H,5,0)</f>
        <v>#N/A</v>
      </c>
      <c r="U4601" s="4" t="e">
        <f>VLOOKUP(P:P,'[1]2017'!$D:$I,6,0)</f>
        <v>#N/A</v>
      </c>
      <c r="V4601">
        <f t="shared" si="143"/>
        <v>0</v>
      </c>
    </row>
    <row r="4602" spans="1:22" x14ac:dyDescent="0.3">
      <c r="A4602" s="10" t="s">
        <v>105</v>
      </c>
      <c r="B4602" s="10" t="s">
        <v>106</v>
      </c>
      <c r="C4602" s="10">
        <v>3</v>
      </c>
      <c r="D4602" s="10">
        <v>2017</v>
      </c>
      <c r="E4602" s="4" t="s">
        <v>4206</v>
      </c>
      <c r="F4602" s="10">
        <v>354</v>
      </c>
      <c r="G4602" s="10" t="s">
        <v>4228</v>
      </c>
      <c r="H4602" s="10" t="s">
        <v>15</v>
      </c>
      <c r="I4602" s="11" t="s">
        <v>4236</v>
      </c>
      <c r="J4602" s="10" t="s">
        <v>16</v>
      </c>
      <c r="K4602" s="10" t="s">
        <v>15</v>
      </c>
      <c r="L4602" s="10">
        <v>55</v>
      </c>
      <c r="M4602" s="10" t="s">
        <v>133</v>
      </c>
      <c r="N4602" s="10">
        <v>635</v>
      </c>
      <c r="O4602" s="10">
        <v>12</v>
      </c>
      <c r="P4602" s="10" t="str">
        <f t="shared" si="144"/>
        <v>CHAKLAL|Ghosi</v>
      </c>
      <c r="Q4602" s="4">
        <f>VLOOKUP(P:P,'[1]2017'!$D:$E,2,0)</f>
        <v>0</v>
      </c>
      <c r="R4602" s="4" t="str">
        <f>VLOOKUP(P:P,'[1]2017'!$D:$F,3,0)</f>
        <v>Doctorate</v>
      </c>
      <c r="S4602" s="4" t="str">
        <f>VLOOKUP(P:P,'[1]2017'!$D:$G,4,0)</f>
        <v>Rs 2,48,235</v>
      </c>
      <c r="T4602" s="4" t="str">
        <f>VLOOKUP(P:P,'[1]2017'!$D:$H,5,0)</f>
        <v>Rs 1,24,235</v>
      </c>
      <c r="U4602" s="4" t="str">
        <f>VLOOKUP(P:P,'[1]2017'!$D:$I,6,0)</f>
        <v>Ambedkar Samaj Party</v>
      </c>
      <c r="V4602">
        <f t="shared" si="143"/>
        <v>0</v>
      </c>
    </row>
    <row r="4603" spans="1:22" x14ac:dyDescent="0.3">
      <c r="A4603" s="10" t="s">
        <v>105</v>
      </c>
      <c r="B4603" s="10" t="s">
        <v>106</v>
      </c>
      <c r="C4603" s="10">
        <v>3</v>
      </c>
      <c r="D4603" s="10">
        <v>2017</v>
      </c>
      <c r="E4603" s="4" t="s">
        <v>4206</v>
      </c>
      <c r="F4603" s="10">
        <v>354</v>
      </c>
      <c r="G4603" s="10" t="s">
        <v>4228</v>
      </c>
      <c r="H4603" s="10" t="s">
        <v>15</v>
      </c>
      <c r="I4603" s="11" t="s">
        <v>4237</v>
      </c>
      <c r="J4603" s="10" t="s">
        <v>16</v>
      </c>
      <c r="K4603" s="10" t="s">
        <v>15</v>
      </c>
      <c r="L4603" s="10">
        <v>53</v>
      </c>
      <c r="M4603" s="10" t="s">
        <v>23</v>
      </c>
      <c r="N4603" s="10">
        <v>293</v>
      </c>
      <c r="O4603" s="10">
        <v>13</v>
      </c>
      <c r="P4603" s="10" t="str">
        <f t="shared" si="144"/>
        <v>DINANATH CHAUHAN|Ghosi</v>
      </c>
      <c r="Q4603" s="4" t="e">
        <f>VLOOKUP(P:P,'[1]2017'!$D:$E,2,0)</f>
        <v>#N/A</v>
      </c>
      <c r="R4603" s="4" t="e">
        <f>VLOOKUP(P:P,'[1]2017'!$D:$F,3,0)</f>
        <v>#N/A</v>
      </c>
      <c r="S4603" s="4" t="e">
        <f>VLOOKUP(P:P,'[1]2017'!$D:$G,4,0)</f>
        <v>#N/A</v>
      </c>
      <c r="T4603" s="4" t="e">
        <f>VLOOKUP(P:P,'[1]2017'!$D:$H,5,0)</f>
        <v>#N/A</v>
      </c>
      <c r="U4603" s="4" t="e">
        <f>VLOOKUP(P:P,'[1]2017'!$D:$I,6,0)</f>
        <v>#N/A</v>
      </c>
      <c r="V4603">
        <f t="shared" si="143"/>
        <v>0</v>
      </c>
    </row>
    <row r="4604" spans="1:22" x14ac:dyDescent="0.3">
      <c r="A4604" s="10" t="s">
        <v>105</v>
      </c>
      <c r="B4604" s="10" t="s">
        <v>106</v>
      </c>
      <c r="C4604" s="10">
        <v>3</v>
      </c>
      <c r="D4604" s="10">
        <v>2017</v>
      </c>
      <c r="E4604" s="4" t="s">
        <v>4206</v>
      </c>
      <c r="F4604" s="10">
        <v>354</v>
      </c>
      <c r="G4604" s="10" t="s">
        <v>4228</v>
      </c>
      <c r="H4604" s="10" t="s">
        <v>15</v>
      </c>
      <c r="I4604" s="11" t="s">
        <v>4238</v>
      </c>
      <c r="J4604" s="10" t="s">
        <v>16</v>
      </c>
      <c r="K4604" s="10" t="s">
        <v>15</v>
      </c>
      <c r="L4604" s="10">
        <v>55</v>
      </c>
      <c r="M4604" s="10" t="s">
        <v>24</v>
      </c>
      <c r="N4604" s="10">
        <v>284</v>
      </c>
      <c r="O4604" s="10">
        <v>14</v>
      </c>
      <c r="P4604" s="10" t="str">
        <f t="shared" si="144"/>
        <v>RAMPYARE CHAUHAN|Ghosi</v>
      </c>
      <c r="Q4604" s="4" t="e">
        <f>VLOOKUP(P:P,'[1]2017'!$D:$E,2,0)</f>
        <v>#N/A</v>
      </c>
      <c r="R4604" s="4" t="e">
        <f>VLOOKUP(P:P,'[1]2017'!$D:$F,3,0)</f>
        <v>#N/A</v>
      </c>
      <c r="S4604" s="4" t="e">
        <f>VLOOKUP(P:P,'[1]2017'!$D:$G,4,0)</f>
        <v>#N/A</v>
      </c>
      <c r="T4604" s="4" t="e">
        <f>VLOOKUP(P:P,'[1]2017'!$D:$H,5,0)</f>
        <v>#N/A</v>
      </c>
      <c r="U4604" s="4" t="e">
        <f>VLOOKUP(P:P,'[1]2017'!$D:$I,6,0)</f>
        <v>#N/A</v>
      </c>
      <c r="V4604">
        <f t="shared" si="143"/>
        <v>0</v>
      </c>
    </row>
    <row r="4605" spans="1:22" x14ac:dyDescent="0.3">
      <c r="A4605" s="10" t="s">
        <v>105</v>
      </c>
      <c r="B4605" s="10" t="s">
        <v>106</v>
      </c>
      <c r="C4605" s="10">
        <v>3</v>
      </c>
      <c r="D4605" s="10">
        <v>2017</v>
      </c>
      <c r="E4605" s="4" t="s">
        <v>4206</v>
      </c>
      <c r="F4605" s="10">
        <v>354</v>
      </c>
      <c r="G4605" s="10" t="s">
        <v>4228</v>
      </c>
      <c r="H4605" s="10" t="s">
        <v>15</v>
      </c>
      <c r="I4605" s="11" t="s">
        <v>4239</v>
      </c>
      <c r="J4605" s="10" t="s">
        <v>16</v>
      </c>
      <c r="K4605" s="10" t="s">
        <v>15</v>
      </c>
      <c r="L4605" s="10">
        <v>43</v>
      </c>
      <c r="M4605" s="10" t="s">
        <v>23</v>
      </c>
      <c r="N4605" s="10">
        <v>249</v>
      </c>
      <c r="O4605" s="10">
        <v>15</v>
      </c>
      <c r="P4605" s="10" t="str">
        <f t="shared" si="144"/>
        <v>DARBARI CHAUHAN|Ghosi</v>
      </c>
      <c r="Q4605" s="4">
        <f>VLOOKUP(P:P,'[1]2017'!$D:$E,2,0)</f>
        <v>0</v>
      </c>
      <c r="R4605" s="4" t="str">
        <f>VLOOKUP(P:P,'[1]2017'!$D:$F,3,0)</f>
        <v>10th Pass</v>
      </c>
      <c r="S4605" s="4" t="str">
        <f>VLOOKUP(P:P,'[1]2017'!$D:$G,4,0)</f>
        <v>Rs 46,000</v>
      </c>
      <c r="T4605" s="4" t="str">
        <f>VLOOKUP(P:P,'[1]2017'!$D:$H,5,0)</f>
        <v>Rs 0</v>
      </c>
      <c r="U4605" s="4" t="str">
        <f>VLOOKUP(P:P,'[1]2017'!$D:$I,6,0)</f>
        <v>Azad Hindustan Party</v>
      </c>
      <c r="V4605">
        <f t="shared" si="143"/>
        <v>0</v>
      </c>
    </row>
    <row r="4606" spans="1:22" x14ac:dyDescent="0.3">
      <c r="A4606" s="10" t="s">
        <v>105</v>
      </c>
      <c r="B4606" s="10" t="s">
        <v>106</v>
      </c>
      <c r="C4606" s="10">
        <v>3</v>
      </c>
      <c r="D4606" s="10">
        <v>2017</v>
      </c>
      <c r="E4606" s="4" t="s">
        <v>4206</v>
      </c>
      <c r="F4606" s="10">
        <v>354</v>
      </c>
      <c r="G4606" s="10" t="s">
        <v>4228</v>
      </c>
      <c r="H4606" s="10" t="s">
        <v>15</v>
      </c>
      <c r="I4606" s="11" t="s">
        <v>3967</v>
      </c>
      <c r="J4606" s="10" t="s">
        <v>16</v>
      </c>
      <c r="K4606" s="10" t="s">
        <v>25</v>
      </c>
      <c r="L4606" s="10">
        <v>53</v>
      </c>
      <c r="M4606" s="10" t="s">
        <v>169</v>
      </c>
      <c r="N4606" s="10">
        <v>219</v>
      </c>
      <c r="O4606" s="10">
        <v>16</v>
      </c>
      <c r="P4606" s="10" t="str">
        <f t="shared" si="144"/>
        <v>MOHAN|Ghosi</v>
      </c>
      <c r="Q4606" s="4">
        <f>VLOOKUP(P:P,'[1]2017'!$D:$E,2,0)</f>
        <v>0</v>
      </c>
      <c r="R4606" s="4" t="str">
        <f>VLOOKUP(P:P,'[1]2017'!$D:$F,3,0)</f>
        <v>12th Pass</v>
      </c>
      <c r="S4606" s="4" t="str">
        <f>VLOOKUP(P:P,'[1]2017'!$D:$G,4,0)</f>
        <v>Rs 2,44,000</v>
      </c>
      <c r="T4606" s="4" t="str">
        <f>VLOOKUP(P:P,'[1]2017'!$D:$H,5,0)</f>
        <v>Rs 0</v>
      </c>
      <c r="U4606" s="4" t="str">
        <f>VLOOKUP(P:P,'[1]2017'!$D:$I,6,0)</f>
        <v>Jan Adhikar Party</v>
      </c>
      <c r="V4606">
        <f t="shared" si="143"/>
        <v>0</v>
      </c>
    </row>
    <row r="4607" spans="1:22" x14ac:dyDescent="0.3">
      <c r="A4607" s="10" t="s">
        <v>105</v>
      </c>
      <c r="B4607" s="10" t="s">
        <v>106</v>
      </c>
      <c r="C4607" s="10">
        <v>3</v>
      </c>
      <c r="D4607" s="10">
        <v>2017</v>
      </c>
      <c r="E4607" s="4" t="s">
        <v>4206</v>
      </c>
      <c r="F4607" s="10">
        <v>355</v>
      </c>
      <c r="G4607" s="10" t="s">
        <v>4834</v>
      </c>
      <c r="H4607" s="10" t="s">
        <v>15</v>
      </c>
      <c r="I4607" s="11" t="s">
        <v>4241</v>
      </c>
      <c r="J4607" s="10" t="s">
        <v>16</v>
      </c>
      <c r="K4607" s="10" t="s">
        <v>25</v>
      </c>
      <c r="L4607" s="10">
        <v>53</v>
      </c>
      <c r="M4607" s="10" t="s">
        <v>18</v>
      </c>
      <c r="N4607" s="10">
        <v>73493</v>
      </c>
      <c r="O4607" s="10">
        <v>1</v>
      </c>
      <c r="P4607" s="10" t="str">
        <f t="shared" si="144"/>
        <v xml:space="preserve">SHRIRAM SONKAR|MuhammadabadGohna </v>
      </c>
      <c r="Q4607" s="4" t="e">
        <f>VLOOKUP(P:P,'[1]2017'!$D:$E,2,0)</f>
        <v>#N/A</v>
      </c>
      <c r="R4607" s="4" t="e">
        <f>VLOOKUP(P:P,'[1]2017'!$D:$F,3,0)</f>
        <v>#N/A</v>
      </c>
      <c r="S4607" s="4" t="e">
        <f>VLOOKUP(P:P,'[1]2017'!$D:$G,4,0)</f>
        <v>#N/A</v>
      </c>
      <c r="T4607" s="4" t="e">
        <f>VLOOKUP(P:P,'[1]2017'!$D:$H,5,0)</f>
        <v>#N/A</v>
      </c>
      <c r="U4607" s="4" t="e">
        <f>VLOOKUP(P:P,'[1]2017'!$D:$I,6,0)</f>
        <v>#N/A</v>
      </c>
      <c r="V4607">
        <f t="shared" si="143"/>
        <v>1</v>
      </c>
    </row>
    <row r="4608" spans="1:22" x14ac:dyDescent="0.3">
      <c r="A4608" s="10" t="s">
        <v>105</v>
      </c>
      <c r="B4608" s="10" t="s">
        <v>106</v>
      </c>
      <c r="C4608" s="10">
        <v>3</v>
      </c>
      <c r="D4608" s="10">
        <v>2017</v>
      </c>
      <c r="E4608" s="4" t="s">
        <v>4206</v>
      </c>
      <c r="F4608" s="10">
        <v>355</v>
      </c>
      <c r="G4608" s="10" t="s">
        <v>4834</v>
      </c>
      <c r="H4608" s="10" t="s">
        <v>15</v>
      </c>
      <c r="I4608" s="11" t="s">
        <v>1034</v>
      </c>
      <c r="J4608" s="10" t="s">
        <v>16</v>
      </c>
      <c r="K4608" s="10" t="s">
        <v>25</v>
      </c>
      <c r="L4608" s="10">
        <v>57</v>
      </c>
      <c r="M4608" s="10" t="s">
        <v>37</v>
      </c>
      <c r="N4608" s="10">
        <v>72955</v>
      </c>
      <c r="O4608" s="10">
        <v>2</v>
      </c>
      <c r="P4608" s="10" t="str">
        <f t="shared" si="144"/>
        <v xml:space="preserve">RAJENDRA KUMAR|MuhammadabadGohna </v>
      </c>
      <c r="Q4608" s="4" t="e">
        <f>VLOOKUP(P:P,'[1]2017'!$D:$E,2,0)</f>
        <v>#N/A</v>
      </c>
      <c r="R4608" s="4" t="e">
        <f>VLOOKUP(P:P,'[1]2017'!$D:$F,3,0)</f>
        <v>#N/A</v>
      </c>
      <c r="S4608" s="4" t="e">
        <f>VLOOKUP(P:P,'[1]2017'!$D:$G,4,0)</f>
        <v>#N/A</v>
      </c>
      <c r="T4608" s="4" t="e">
        <f>VLOOKUP(P:P,'[1]2017'!$D:$H,5,0)</f>
        <v>#N/A</v>
      </c>
      <c r="U4608" s="4" t="e">
        <f>VLOOKUP(P:P,'[1]2017'!$D:$I,6,0)</f>
        <v>#N/A</v>
      </c>
      <c r="V4608">
        <f t="shared" si="143"/>
        <v>0</v>
      </c>
    </row>
    <row r="4609" spans="1:22" x14ac:dyDescent="0.3">
      <c r="A4609" s="10" t="s">
        <v>105</v>
      </c>
      <c r="B4609" s="10" t="s">
        <v>106</v>
      </c>
      <c r="C4609" s="10">
        <v>3</v>
      </c>
      <c r="D4609" s="10">
        <v>2017</v>
      </c>
      <c r="E4609" s="4" t="s">
        <v>4206</v>
      </c>
      <c r="F4609" s="10">
        <v>355</v>
      </c>
      <c r="G4609" s="10" t="s">
        <v>4834</v>
      </c>
      <c r="H4609" s="10" t="s">
        <v>15</v>
      </c>
      <c r="I4609" s="11" t="s">
        <v>3731</v>
      </c>
      <c r="J4609" s="10" t="s">
        <v>16</v>
      </c>
      <c r="K4609" s="10" t="s">
        <v>25</v>
      </c>
      <c r="L4609" s="10">
        <v>52</v>
      </c>
      <c r="M4609" s="10" t="s">
        <v>139</v>
      </c>
      <c r="N4609" s="10">
        <v>59871</v>
      </c>
      <c r="O4609" s="10">
        <v>3</v>
      </c>
      <c r="P4609" s="10" t="str">
        <f t="shared" si="144"/>
        <v xml:space="preserve">BAIJNATH|MuhammadabadGohna </v>
      </c>
      <c r="Q4609" s="4">
        <f>VLOOKUP(P:P,'[1]2017'!$D:$E,2,0)</f>
        <v>0</v>
      </c>
      <c r="R4609" s="4" t="str">
        <f>VLOOKUP(P:P,'[1]2017'!$D:$F,3,0)</f>
        <v>10th Pass</v>
      </c>
      <c r="S4609" s="4" t="str">
        <f>VLOOKUP(P:P,'[1]2017'!$D:$G,4,0)</f>
        <v>Rs 1,01,91,995</v>
      </c>
      <c r="T4609" s="4" t="str">
        <f>VLOOKUP(P:P,'[1]2017'!$D:$H,5,0)</f>
        <v>Rs 2,91,628</v>
      </c>
      <c r="U4609" s="4" t="str">
        <f>VLOOKUP(P:P,'[1]2017'!$D:$I,6,0)</f>
        <v>SP</v>
      </c>
      <c r="V4609">
        <f t="shared" si="143"/>
        <v>0</v>
      </c>
    </row>
    <row r="4610" spans="1:22" x14ac:dyDescent="0.3">
      <c r="A4610" s="10" t="s">
        <v>105</v>
      </c>
      <c r="B4610" s="10" t="s">
        <v>106</v>
      </c>
      <c r="C4610" s="10">
        <v>3</v>
      </c>
      <c r="D4610" s="10">
        <v>2017</v>
      </c>
      <c r="E4610" s="4" t="s">
        <v>4206</v>
      </c>
      <c r="F4610" s="10">
        <v>355</v>
      </c>
      <c r="G4610" s="10" t="s">
        <v>4834</v>
      </c>
      <c r="H4610" s="10" t="s">
        <v>15</v>
      </c>
      <c r="I4610" s="11" t="s">
        <v>19</v>
      </c>
      <c r="J4610" s="10" t="s">
        <v>20</v>
      </c>
      <c r="K4610" s="10" t="s">
        <v>20</v>
      </c>
      <c r="L4610" s="10" t="s">
        <v>20</v>
      </c>
      <c r="M4610" s="10" t="s">
        <v>21</v>
      </c>
      <c r="N4610" s="10">
        <v>1945</v>
      </c>
      <c r="O4610" s="10">
        <v>4</v>
      </c>
      <c r="P4610" s="10" t="str">
        <f t="shared" si="144"/>
        <v xml:space="preserve">None of the Above|MuhammadabadGohna </v>
      </c>
      <c r="Q4610" s="4" t="e">
        <f>VLOOKUP(P:P,'[1]2017'!$D:$E,2,0)</f>
        <v>#N/A</v>
      </c>
      <c r="R4610" s="4" t="e">
        <f>VLOOKUP(P:P,'[1]2017'!$D:$F,3,0)</f>
        <v>#N/A</v>
      </c>
      <c r="S4610" s="4" t="e">
        <f>VLOOKUP(P:P,'[1]2017'!$D:$G,4,0)</f>
        <v>#N/A</v>
      </c>
      <c r="T4610" s="4" t="e">
        <f>VLOOKUP(P:P,'[1]2017'!$D:$H,5,0)</f>
        <v>#N/A</v>
      </c>
      <c r="U4610" s="4" t="e">
        <f>VLOOKUP(P:P,'[1]2017'!$D:$I,6,0)</f>
        <v>#N/A</v>
      </c>
      <c r="V4610">
        <f t="shared" ref="V4610:V4673" si="145">IF(O:O=1,1,0)</f>
        <v>0</v>
      </c>
    </row>
    <row r="4611" spans="1:22" x14ac:dyDescent="0.3">
      <c r="A4611" s="10" t="s">
        <v>105</v>
      </c>
      <c r="B4611" s="10" t="s">
        <v>106</v>
      </c>
      <c r="C4611" s="10">
        <v>3</v>
      </c>
      <c r="D4611" s="10">
        <v>2017</v>
      </c>
      <c r="E4611" s="4" t="s">
        <v>4206</v>
      </c>
      <c r="F4611" s="10">
        <v>355</v>
      </c>
      <c r="G4611" s="10" t="s">
        <v>4834</v>
      </c>
      <c r="H4611" s="10" t="s">
        <v>15</v>
      </c>
      <c r="I4611" s="11" t="s">
        <v>4242</v>
      </c>
      <c r="J4611" s="10" t="s">
        <v>16</v>
      </c>
      <c r="K4611" s="10" t="s">
        <v>25</v>
      </c>
      <c r="L4611" s="10">
        <v>66</v>
      </c>
      <c r="M4611" s="10" t="s">
        <v>1717</v>
      </c>
      <c r="N4611" s="10">
        <v>1179</v>
      </c>
      <c r="O4611" s="10">
        <v>5</v>
      </c>
      <c r="P4611" s="10" t="str">
        <f t="shared" si="144"/>
        <v xml:space="preserve">PRABHU RAM|MuhammadabadGohna </v>
      </c>
      <c r="Q4611" s="4" t="e">
        <f>VLOOKUP(P:P,'[1]2017'!$D:$E,2,0)</f>
        <v>#N/A</v>
      </c>
      <c r="R4611" s="4" t="e">
        <f>VLOOKUP(P:P,'[1]2017'!$D:$F,3,0)</f>
        <v>#N/A</v>
      </c>
      <c r="S4611" s="4" t="e">
        <f>VLOOKUP(P:P,'[1]2017'!$D:$G,4,0)</f>
        <v>#N/A</v>
      </c>
      <c r="T4611" s="4" t="e">
        <f>VLOOKUP(P:P,'[1]2017'!$D:$H,5,0)</f>
        <v>#N/A</v>
      </c>
      <c r="U4611" s="4" t="e">
        <f>VLOOKUP(P:P,'[1]2017'!$D:$I,6,0)</f>
        <v>#N/A</v>
      </c>
      <c r="V4611">
        <f t="shared" si="145"/>
        <v>0</v>
      </c>
    </row>
    <row r="4612" spans="1:22" x14ac:dyDescent="0.3">
      <c r="A4612" s="10" t="s">
        <v>105</v>
      </c>
      <c r="B4612" s="10" t="s">
        <v>106</v>
      </c>
      <c r="C4612" s="10">
        <v>3</v>
      </c>
      <c r="D4612" s="10">
        <v>2017</v>
      </c>
      <c r="E4612" s="4" t="s">
        <v>4206</v>
      </c>
      <c r="F4612" s="10">
        <v>355</v>
      </c>
      <c r="G4612" s="10" t="s">
        <v>4834</v>
      </c>
      <c r="H4612" s="10" t="s">
        <v>15</v>
      </c>
      <c r="I4612" s="11" t="s">
        <v>4243</v>
      </c>
      <c r="J4612" s="10" t="s">
        <v>16</v>
      </c>
      <c r="K4612" s="10" t="s">
        <v>25</v>
      </c>
      <c r="L4612" s="10">
        <v>42</v>
      </c>
      <c r="M4612" s="10" t="s">
        <v>169</v>
      </c>
      <c r="N4612" s="10">
        <v>936</v>
      </c>
      <c r="O4612" s="10">
        <v>6</v>
      </c>
      <c r="P4612" s="10" t="str">
        <f t="shared" si="144"/>
        <v xml:space="preserve">SURYABHAN BHASKAR|MuhammadabadGohna </v>
      </c>
      <c r="Q4612" s="4" t="e">
        <f>VLOOKUP(P:P,'[1]2017'!$D:$E,2,0)</f>
        <v>#N/A</v>
      </c>
      <c r="R4612" s="4" t="e">
        <f>VLOOKUP(P:P,'[1]2017'!$D:$F,3,0)</f>
        <v>#N/A</v>
      </c>
      <c r="S4612" s="4" t="e">
        <f>VLOOKUP(P:P,'[1]2017'!$D:$G,4,0)</f>
        <v>#N/A</v>
      </c>
      <c r="T4612" s="4" t="e">
        <f>VLOOKUP(P:P,'[1]2017'!$D:$H,5,0)</f>
        <v>#N/A</v>
      </c>
      <c r="U4612" s="4" t="e">
        <f>VLOOKUP(P:P,'[1]2017'!$D:$I,6,0)</f>
        <v>#N/A</v>
      </c>
      <c r="V4612">
        <f t="shared" si="145"/>
        <v>0</v>
      </c>
    </row>
    <row r="4613" spans="1:22" x14ac:dyDescent="0.3">
      <c r="A4613" s="10" t="s">
        <v>105</v>
      </c>
      <c r="B4613" s="10" t="s">
        <v>106</v>
      </c>
      <c r="C4613" s="10">
        <v>3</v>
      </c>
      <c r="D4613" s="10">
        <v>2017</v>
      </c>
      <c r="E4613" s="4" t="s">
        <v>4206</v>
      </c>
      <c r="F4613" s="10">
        <v>355</v>
      </c>
      <c r="G4613" s="10" t="s">
        <v>4834</v>
      </c>
      <c r="H4613" s="10" t="s">
        <v>15</v>
      </c>
      <c r="I4613" s="11" t="s">
        <v>4244</v>
      </c>
      <c r="J4613" s="10" t="s">
        <v>16</v>
      </c>
      <c r="K4613" s="10" t="s">
        <v>25</v>
      </c>
      <c r="L4613" s="10">
        <v>63</v>
      </c>
      <c r="M4613" s="10" t="s">
        <v>24</v>
      </c>
      <c r="N4613" s="10">
        <v>768</v>
      </c>
      <c r="O4613" s="10">
        <v>7</v>
      </c>
      <c r="P4613" s="10" t="str">
        <f t="shared" si="144"/>
        <v xml:space="preserve">FAUJDAR PRASAD|MuhammadabadGohna </v>
      </c>
      <c r="Q4613" s="4" t="e">
        <f>VLOOKUP(P:P,'[1]2017'!$D:$E,2,0)</f>
        <v>#N/A</v>
      </c>
      <c r="R4613" s="4" t="e">
        <f>VLOOKUP(P:P,'[1]2017'!$D:$F,3,0)</f>
        <v>#N/A</v>
      </c>
      <c r="S4613" s="4" t="e">
        <f>VLOOKUP(P:P,'[1]2017'!$D:$G,4,0)</f>
        <v>#N/A</v>
      </c>
      <c r="T4613" s="4" t="e">
        <f>VLOOKUP(P:P,'[1]2017'!$D:$H,5,0)</f>
        <v>#N/A</v>
      </c>
      <c r="U4613" s="4" t="e">
        <f>VLOOKUP(P:P,'[1]2017'!$D:$I,6,0)</f>
        <v>#N/A</v>
      </c>
      <c r="V4613">
        <f t="shared" si="145"/>
        <v>0</v>
      </c>
    </row>
    <row r="4614" spans="1:22" x14ac:dyDescent="0.3">
      <c r="A4614" s="10" t="s">
        <v>105</v>
      </c>
      <c r="B4614" s="10" t="s">
        <v>106</v>
      </c>
      <c r="C4614" s="10">
        <v>3</v>
      </c>
      <c r="D4614" s="10">
        <v>2017</v>
      </c>
      <c r="E4614" s="4" t="s">
        <v>4206</v>
      </c>
      <c r="F4614" s="10">
        <v>355</v>
      </c>
      <c r="G4614" s="10" t="s">
        <v>4834</v>
      </c>
      <c r="H4614" s="10" t="s">
        <v>15</v>
      </c>
      <c r="I4614" s="11" t="s">
        <v>1918</v>
      </c>
      <c r="J4614" s="10" t="s">
        <v>26</v>
      </c>
      <c r="K4614" s="10" t="s">
        <v>25</v>
      </c>
      <c r="L4614" s="10">
        <v>54</v>
      </c>
      <c r="M4614" s="10" t="s">
        <v>3963</v>
      </c>
      <c r="N4614" s="10">
        <v>638</v>
      </c>
      <c r="O4614" s="10">
        <v>8</v>
      </c>
      <c r="P4614" s="10" t="str">
        <f t="shared" si="144"/>
        <v xml:space="preserve">MEENA DEVI|MuhammadabadGohna </v>
      </c>
      <c r="Q4614" s="4" t="e">
        <f>VLOOKUP(P:P,'[1]2017'!$D:$E,2,0)</f>
        <v>#N/A</v>
      </c>
      <c r="R4614" s="4" t="e">
        <f>VLOOKUP(P:P,'[1]2017'!$D:$F,3,0)</f>
        <v>#N/A</v>
      </c>
      <c r="S4614" s="4" t="e">
        <f>VLOOKUP(P:P,'[1]2017'!$D:$G,4,0)</f>
        <v>#N/A</v>
      </c>
      <c r="T4614" s="4" t="e">
        <f>VLOOKUP(P:P,'[1]2017'!$D:$H,5,0)</f>
        <v>#N/A</v>
      </c>
      <c r="U4614" s="4" t="e">
        <f>VLOOKUP(P:P,'[1]2017'!$D:$I,6,0)</f>
        <v>#N/A</v>
      </c>
      <c r="V4614">
        <f t="shared" si="145"/>
        <v>0</v>
      </c>
    </row>
    <row r="4615" spans="1:22" x14ac:dyDescent="0.3">
      <c r="A4615" s="10" t="s">
        <v>105</v>
      </c>
      <c r="B4615" s="10" t="s">
        <v>106</v>
      </c>
      <c r="C4615" s="10">
        <v>3</v>
      </c>
      <c r="D4615" s="10">
        <v>2017</v>
      </c>
      <c r="E4615" s="4" t="s">
        <v>4206</v>
      </c>
      <c r="F4615" s="10">
        <v>356</v>
      </c>
      <c r="G4615" s="10" t="s">
        <v>4206</v>
      </c>
      <c r="H4615" s="10" t="s">
        <v>15</v>
      </c>
      <c r="I4615" s="11" t="s">
        <v>4245</v>
      </c>
      <c r="J4615" s="10" t="s">
        <v>16</v>
      </c>
      <c r="K4615" s="10" t="s">
        <v>15</v>
      </c>
      <c r="L4615" s="10">
        <v>57</v>
      </c>
      <c r="M4615" s="10" t="s">
        <v>37</v>
      </c>
      <c r="N4615" s="10">
        <v>96793</v>
      </c>
      <c r="O4615" s="10">
        <v>1</v>
      </c>
      <c r="P4615" s="10" t="str">
        <f t="shared" si="144"/>
        <v>MUKHTAR ANSHARI|Mau</v>
      </c>
      <c r="Q4615" s="4" t="e">
        <f>VLOOKUP(P:P,'[1]2017'!$D:$E,2,0)</f>
        <v>#N/A</v>
      </c>
      <c r="R4615" s="4" t="e">
        <f>VLOOKUP(P:P,'[1]2017'!$D:$F,3,0)</f>
        <v>#N/A</v>
      </c>
      <c r="S4615" s="4" t="e">
        <f>VLOOKUP(P:P,'[1]2017'!$D:$G,4,0)</f>
        <v>#N/A</v>
      </c>
      <c r="T4615" s="4" t="e">
        <f>VLOOKUP(P:P,'[1]2017'!$D:$H,5,0)</f>
        <v>#N/A</v>
      </c>
      <c r="U4615" s="4" t="e">
        <f>VLOOKUP(P:P,'[1]2017'!$D:$I,6,0)</f>
        <v>#N/A</v>
      </c>
      <c r="V4615">
        <f t="shared" si="145"/>
        <v>1</v>
      </c>
    </row>
    <row r="4616" spans="1:22" x14ac:dyDescent="0.3">
      <c r="A4616" s="10" t="s">
        <v>105</v>
      </c>
      <c r="B4616" s="10" t="s">
        <v>106</v>
      </c>
      <c r="C4616" s="10">
        <v>3</v>
      </c>
      <c r="D4616" s="10">
        <v>2017</v>
      </c>
      <c r="E4616" s="4" t="s">
        <v>4206</v>
      </c>
      <c r="F4616" s="10">
        <v>356</v>
      </c>
      <c r="G4616" s="10" t="s">
        <v>4206</v>
      </c>
      <c r="H4616" s="10" t="s">
        <v>15</v>
      </c>
      <c r="I4616" s="11" t="s">
        <v>4246</v>
      </c>
      <c r="J4616" s="10" t="s">
        <v>16</v>
      </c>
      <c r="K4616" s="10" t="s">
        <v>15</v>
      </c>
      <c r="L4616" s="10">
        <v>51</v>
      </c>
      <c r="M4616" s="10" t="s">
        <v>3993</v>
      </c>
      <c r="N4616" s="10">
        <v>88095</v>
      </c>
      <c r="O4616" s="10">
        <v>2</v>
      </c>
      <c r="P4616" s="10" t="str">
        <f t="shared" si="144"/>
        <v>MAHENDRA RAJBHAR|Mau</v>
      </c>
      <c r="Q4616" s="4" t="e">
        <f>VLOOKUP(P:P,'[1]2017'!$D:$E,2,0)</f>
        <v>#N/A</v>
      </c>
      <c r="R4616" s="4" t="e">
        <f>VLOOKUP(P:P,'[1]2017'!$D:$F,3,0)</f>
        <v>#N/A</v>
      </c>
      <c r="S4616" s="4" t="e">
        <f>VLOOKUP(P:P,'[1]2017'!$D:$G,4,0)</f>
        <v>#N/A</v>
      </c>
      <c r="T4616" s="4" t="e">
        <f>VLOOKUP(P:P,'[1]2017'!$D:$H,5,0)</f>
        <v>#N/A</v>
      </c>
      <c r="U4616" s="4" t="e">
        <f>VLOOKUP(P:P,'[1]2017'!$D:$I,6,0)</f>
        <v>#N/A</v>
      </c>
      <c r="V4616">
        <f t="shared" si="145"/>
        <v>0</v>
      </c>
    </row>
    <row r="4617" spans="1:22" x14ac:dyDescent="0.3">
      <c r="A4617" s="10" t="s">
        <v>105</v>
      </c>
      <c r="B4617" s="10" t="s">
        <v>106</v>
      </c>
      <c r="C4617" s="10">
        <v>3</v>
      </c>
      <c r="D4617" s="10">
        <v>2017</v>
      </c>
      <c r="E4617" s="4" t="s">
        <v>4206</v>
      </c>
      <c r="F4617" s="10">
        <v>356</v>
      </c>
      <c r="G4617" s="10" t="s">
        <v>4206</v>
      </c>
      <c r="H4617" s="10" t="s">
        <v>15</v>
      </c>
      <c r="I4617" s="11" t="s">
        <v>4247</v>
      </c>
      <c r="J4617" s="10" t="s">
        <v>16</v>
      </c>
      <c r="K4617" s="10" t="s">
        <v>15</v>
      </c>
      <c r="L4617" s="10">
        <v>45</v>
      </c>
      <c r="M4617" s="10" t="s">
        <v>139</v>
      </c>
      <c r="N4617" s="10">
        <v>72016</v>
      </c>
      <c r="O4617" s="10">
        <v>3</v>
      </c>
      <c r="P4617" s="10" t="str">
        <f t="shared" si="144"/>
        <v>ALTAF ANSARI|Mau</v>
      </c>
      <c r="Q4617" s="4">
        <f>VLOOKUP(P:P,'[1]2017'!$D:$E,2,0)</f>
        <v>1</v>
      </c>
      <c r="R4617" s="4" t="str">
        <f>VLOOKUP(P:P,'[1]2017'!$D:$F,3,0)</f>
        <v>10th Pass</v>
      </c>
      <c r="S4617" s="4" t="str">
        <f>VLOOKUP(P:P,'[1]2017'!$D:$G,4,0)</f>
        <v>Rs 45,32,436</v>
      </c>
      <c r="T4617" s="4" t="str">
        <f>VLOOKUP(P:P,'[1]2017'!$D:$H,5,0)</f>
        <v>Rs 35,000</v>
      </c>
      <c r="U4617" s="4" t="str">
        <f>VLOOKUP(P:P,'[1]2017'!$D:$I,6,0)</f>
        <v>SP</v>
      </c>
      <c r="V4617">
        <f t="shared" si="145"/>
        <v>0</v>
      </c>
    </row>
    <row r="4618" spans="1:22" x14ac:dyDescent="0.3">
      <c r="A4618" s="10" t="s">
        <v>105</v>
      </c>
      <c r="B4618" s="10" t="s">
        <v>106</v>
      </c>
      <c r="C4618" s="10">
        <v>3</v>
      </c>
      <c r="D4618" s="10">
        <v>2017</v>
      </c>
      <c r="E4618" s="4" t="s">
        <v>4206</v>
      </c>
      <c r="F4618" s="10">
        <v>356</v>
      </c>
      <c r="G4618" s="10" t="s">
        <v>4206</v>
      </c>
      <c r="H4618" s="10" t="s">
        <v>15</v>
      </c>
      <c r="I4618" s="11" t="s">
        <v>19</v>
      </c>
      <c r="J4618" s="10" t="s">
        <v>20</v>
      </c>
      <c r="K4618" s="10" t="s">
        <v>20</v>
      </c>
      <c r="L4618" s="10" t="s">
        <v>20</v>
      </c>
      <c r="M4618" s="10" t="s">
        <v>21</v>
      </c>
      <c r="N4618" s="10">
        <v>1725</v>
      </c>
      <c r="O4618" s="10">
        <v>4</v>
      </c>
      <c r="P4618" s="10" t="str">
        <f t="shared" si="144"/>
        <v>None of the Above|Mau</v>
      </c>
      <c r="Q4618" s="4" t="e">
        <f>VLOOKUP(P:P,'[1]2017'!$D:$E,2,0)</f>
        <v>#N/A</v>
      </c>
      <c r="R4618" s="4" t="e">
        <f>VLOOKUP(P:P,'[1]2017'!$D:$F,3,0)</f>
        <v>#N/A</v>
      </c>
      <c r="S4618" s="4" t="e">
        <f>VLOOKUP(P:P,'[1]2017'!$D:$G,4,0)</f>
        <v>#N/A</v>
      </c>
      <c r="T4618" s="4" t="e">
        <f>VLOOKUP(P:P,'[1]2017'!$D:$H,5,0)</f>
        <v>#N/A</v>
      </c>
      <c r="U4618" s="4" t="e">
        <f>VLOOKUP(P:P,'[1]2017'!$D:$I,6,0)</f>
        <v>#N/A</v>
      </c>
      <c r="V4618">
        <f t="shared" si="145"/>
        <v>0</v>
      </c>
    </row>
    <row r="4619" spans="1:22" x14ac:dyDescent="0.3">
      <c r="A4619" s="10" t="s">
        <v>105</v>
      </c>
      <c r="B4619" s="10" t="s">
        <v>106</v>
      </c>
      <c r="C4619" s="10">
        <v>3</v>
      </c>
      <c r="D4619" s="10">
        <v>2017</v>
      </c>
      <c r="E4619" s="4" t="s">
        <v>4206</v>
      </c>
      <c r="F4619" s="10">
        <v>356</v>
      </c>
      <c r="G4619" s="10" t="s">
        <v>4206</v>
      </c>
      <c r="H4619" s="10" t="s">
        <v>15</v>
      </c>
      <c r="I4619" s="11" t="s">
        <v>4248</v>
      </c>
      <c r="J4619" s="10" t="s">
        <v>16</v>
      </c>
      <c r="K4619" s="10" t="s">
        <v>15</v>
      </c>
      <c r="L4619" s="10">
        <v>60</v>
      </c>
      <c r="M4619" s="10" t="s">
        <v>28</v>
      </c>
      <c r="N4619" s="10">
        <v>1514</v>
      </c>
      <c r="O4619" s="10">
        <v>5</v>
      </c>
      <c r="P4619" s="10" t="str">
        <f t="shared" si="144"/>
        <v>RAM SOCH YADAV|Mau</v>
      </c>
      <c r="Q4619" s="4" t="e">
        <f>VLOOKUP(P:P,'[1]2017'!$D:$E,2,0)</f>
        <v>#N/A</v>
      </c>
      <c r="R4619" s="4" t="e">
        <f>VLOOKUP(P:P,'[1]2017'!$D:$F,3,0)</f>
        <v>#N/A</v>
      </c>
      <c r="S4619" s="4" t="e">
        <f>VLOOKUP(P:P,'[1]2017'!$D:$G,4,0)</f>
        <v>#N/A</v>
      </c>
      <c r="T4619" s="4" t="e">
        <f>VLOOKUP(P:P,'[1]2017'!$D:$H,5,0)</f>
        <v>#N/A</v>
      </c>
      <c r="U4619" s="4" t="e">
        <f>VLOOKUP(P:P,'[1]2017'!$D:$I,6,0)</f>
        <v>#N/A</v>
      </c>
      <c r="V4619">
        <f t="shared" si="145"/>
        <v>0</v>
      </c>
    </row>
    <row r="4620" spans="1:22" x14ac:dyDescent="0.3">
      <c r="A4620" s="10" t="s">
        <v>105</v>
      </c>
      <c r="B4620" s="10" t="s">
        <v>106</v>
      </c>
      <c r="C4620" s="10">
        <v>3</v>
      </c>
      <c r="D4620" s="10">
        <v>2017</v>
      </c>
      <c r="E4620" s="4" t="s">
        <v>4206</v>
      </c>
      <c r="F4620" s="10">
        <v>356</v>
      </c>
      <c r="G4620" s="10" t="s">
        <v>4206</v>
      </c>
      <c r="H4620" s="10" t="s">
        <v>15</v>
      </c>
      <c r="I4620" s="11" t="s">
        <v>4249</v>
      </c>
      <c r="J4620" s="10" t="s">
        <v>16</v>
      </c>
      <c r="K4620" s="10" t="s">
        <v>15</v>
      </c>
      <c r="L4620" s="10">
        <v>43</v>
      </c>
      <c r="M4620" s="10" t="s">
        <v>232</v>
      </c>
      <c r="N4620" s="10">
        <v>1301</v>
      </c>
      <c r="O4620" s="10">
        <v>6</v>
      </c>
      <c r="P4620" s="10" t="str">
        <f t="shared" si="144"/>
        <v>MAHFUJURRAHMAN|Mau</v>
      </c>
      <c r="Q4620" s="4" t="e">
        <f>VLOOKUP(P:P,'[1]2017'!$D:$E,2,0)</f>
        <v>#N/A</v>
      </c>
      <c r="R4620" s="4" t="e">
        <f>VLOOKUP(P:P,'[1]2017'!$D:$F,3,0)</f>
        <v>#N/A</v>
      </c>
      <c r="S4620" s="4" t="e">
        <f>VLOOKUP(P:P,'[1]2017'!$D:$G,4,0)</f>
        <v>#N/A</v>
      </c>
      <c r="T4620" s="4" t="e">
        <f>VLOOKUP(P:P,'[1]2017'!$D:$H,5,0)</f>
        <v>#N/A</v>
      </c>
      <c r="U4620" s="4" t="e">
        <f>VLOOKUP(P:P,'[1]2017'!$D:$I,6,0)</f>
        <v>#N/A</v>
      </c>
      <c r="V4620">
        <f t="shared" si="145"/>
        <v>0</v>
      </c>
    </row>
    <row r="4621" spans="1:22" x14ac:dyDescent="0.3">
      <c r="A4621" s="10" t="s">
        <v>105</v>
      </c>
      <c r="B4621" s="10" t="s">
        <v>106</v>
      </c>
      <c r="C4621" s="10">
        <v>3</v>
      </c>
      <c r="D4621" s="10">
        <v>2017</v>
      </c>
      <c r="E4621" s="4" t="s">
        <v>4206</v>
      </c>
      <c r="F4621" s="10">
        <v>356</v>
      </c>
      <c r="G4621" s="10" t="s">
        <v>4206</v>
      </c>
      <c r="H4621" s="10" t="s">
        <v>15</v>
      </c>
      <c r="I4621" s="11" t="s">
        <v>4250</v>
      </c>
      <c r="J4621" s="10" t="s">
        <v>16</v>
      </c>
      <c r="K4621" s="10" t="s">
        <v>15</v>
      </c>
      <c r="L4621" s="10">
        <v>56</v>
      </c>
      <c r="M4621" s="10" t="s">
        <v>23</v>
      </c>
      <c r="N4621" s="10">
        <v>934</v>
      </c>
      <c r="O4621" s="10">
        <v>7</v>
      </c>
      <c r="P4621" s="10" t="str">
        <f t="shared" si="144"/>
        <v>RAM ASHISH|Mau</v>
      </c>
      <c r="Q4621" s="4">
        <f>VLOOKUP(P:P,'[1]2017'!$D:$E,2,0)</f>
        <v>0</v>
      </c>
      <c r="R4621" s="4" t="str">
        <f>VLOOKUP(P:P,'[1]2017'!$D:$F,3,0)</f>
        <v>Graduate</v>
      </c>
      <c r="S4621" s="4" t="str">
        <f>VLOOKUP(P:P,'[1]2017'!$D:$G,4,0)</f>
        <v>Rs 64,45,000</v>
      </c>
      <c r="T4621" s="4" t="str">
        <f>VLOOKUP(P:P,'[1]2017'!$D:$H,5,0)</f>
        <v>Rs 0</v>
      </c>
      <c r="U4621" s="4" t="str">
        <f>VLOOKUP(P:P,'[1]2017'!$D:$I,6,0)</f>
        <v>IND</v>
      </c>
      <c r="V4621">
        <f t="shared" si="145"/>
        <v>0</v>
      </c>
    </row>
    <row r="4622" spans="1:22" x14ac:dyDescent="0.3">
      <c r="A4622" s="10" t="s">
        <v>105</v>
      </c>
      <c r="B4622" s="10" t="s">
        <v>106</v>
      </c>
      <c r="C4622" s="10">
        <v>3</v>
      </c>
      <c r="D4622" s="10">
        <v>2017</v>
      </c>
      <c r="E4622" s="4" t="s">
        <v>4206</v>
      </c>
      <c r="F4622" s="10">
        <v>356</v>
      </c>
      <c r="G4622" s="10" t="s">
        <v>4206</v>
      </c>
      <c r="H4622" s="10" t="s">
        <v>15</v>
      </c>
      <c r="I4622" s="11" t="s">
        <v>104</v>
      </c>
      <c r="J4622" s="10" t="s">
        <v>16</v>
      </c>
      <c r="K4622" s="10" t="s">
        <v>15</v>
      </c>
      <c r="L4622" s="10">
        <v>42</v>
      </c>
      <c r="M4622" s="10" t="s">
        <v>1812</v>
      </c>
      <c r="N4622" s="10">
        <v>850</v>
      </c>
      <c r="O4622" s="10">
        <v>8</v>
      </c>
      <c r="P4622" s="10" t="str">
        <f t="shared" si="144"/>
        <v>RAMESH SINGH|Mau</v>
      </c>
      <c r="Q4622" s="4" t="e">
        <f>VLOOKUP(P:P,'[1]2017'!$D:$E,2,0)</f>
        <v>#N/A</v>
      </c>
      <c r="R4622" s="4" t="e">
        <f>VLOOKUP(P:P,'[1]2017'!$D:$F,3,0)</f>
        <v>#N/A</v>
      </c>
      <c r="S4622" s="4" t="e">
        <f>VLOOKUP(P:P,'[1]2017'!$D:$G,4,0)</f>
        <v>#N/A</v>
      </c>
      <c r="T4622" s="4" t="e">
        <f>VLOOKUP(P:P,'[1]2017'!$D:$H,5,0)</f>
        <v>#N/A</v>
      </c>
      <c r="U4622" s="4" t="e">
        <f>VLOOKUP(P:P,'[1]2017'!$D:$I,6,0)</f>
        <v>#N/A</v>
      </c>
      <c r="V4622">
        <f t="shared" si="145"/>
        <v>0</v>
      </c>
    </row>
    <row r="4623" spans="1:22" x14ac:dyDescent="0.3">
      <c r="A4623" s="10" t="s">
        <v>105</v>
      </c>
      <c r="B4623" s="10" t="s">
        <v>106</v>
      </c>
      <c r="C4623" s="10">
        <v>3</v>
      </c>
      <c r="D4623" s="10">
        <v>2017</v>
      </c>
      <c r="E4623" s="4" t="s">
        <v>4206</v>
      </c>
      <c r="F4623" s="10">
        <v>356</v>
      </c>
      <c r="G4623" s="10" t="s">
        <v>4206</v>
      </c>
      <c r="H4623" s="10" t="s">
        <v>15</v>
      </c>
      <c r="I4623" s="11" t="s">
        <v>4251</v>
      </c>
      <c r="J4623" s="10" t="s">
        <v>16</v>
      </c>
      <c r="K4623" s="10" t="s">
        <v>15</v>
      </c>
      <c r="L4623" s="10">
        <v>76</v>
      </c>
      <c r="M4623" s="10" t="s">
        <v>23</v>
      </c>
      <c r="N4623" s="10">
        <v>757</v>
      </c>
      <c r="O4623" s="10">
        <v>9</v>
      </c>
      <c r="P4623" s="10" t="str">
        <f t="shared" si="144"/>
        <v>HAISAMUDDIN|Mau</v>
      </c>
      <c r="Q4623" s="4" t="e">
        <f>VLOOKUP(P:P,'[1]2017'!$D:$E,2,0)</f>
        <v>#N/A</v>
      </c>
      <c r="R4623" s="4" t="e">
        <f>VLOOKUP(P:P,'[1]2017'!$D:$F,3,0)</f>
        <v>#N/A</v>
      </c>
      <c r="S4623" s="4" t="e">
        <f>VLOOKUP(P:P,'[1]2017'!$D:$G,4,0)</f>
        <v>#N/A</v>
      </c>
      <c r="T4623" s="4" t="e">
        <f>VLOOKUP(P:P,'[1]2017'!$D:$H,5,0)</f>
        <v>#N/A</v>
      </c>
      <c r="U4623" s="4" t="e">
        <f>VLOOKUP(P:P,'[1]2017'!$D:$I,6,0)</f>
        <v>#N/A</v>
      </c>
      <c r="V4623">
        <f t="shared" si="145"/>
        <v>0</v>
      </c>
    </row>
    <row r="4624" spans="1:22" x14ac:dyDescent="0.3">
      <c r="A4624" s="10" t="s">
        <v>105</v>
      </c>
      <c r="B4624" s="10" t="s">
        <v>106</v>
      </c>
      <c r="C4624" s="10">
        <v>3</v>
      </c>
      <c r="D4624" s="10">
        <v>2017</v>
      </c>
      <c r="E4624" s="4" t="s">
        <v>4206</v>
      </c>
      <c r="F4624" s="10">
        <v>356</v>
      </c>
      <c r="G4624" s="10" t="s">
        <v>4206</v>
      </c>
      <c r="H4624" s="10" t="s">
        <v>15</v>
      </c>
      <c r="I4624" s="11" t="s">
        <v>4252</v>
      </c>
      <c r="J4624" s="10" t="s">
        <v>16</v>
      </c>
      <c r="K4624" s="10" t="s">
        <v>15</v>
      </c>
      <c r="L4624" s="10">
        <v>52</v>
      </c>
      <c r="M4624" s="10" t="s">
        <v>47</v>
      </c>
      <c r="N4624" s="10">
        <v>582</v>
      </c>
      <c r="O4624" s="10">
        <v>10</v>
      </c>
      <c r="P4624" s="10" t="str">
        <f t="shared" si="144"/>
        <v>BASANT KUMAR|Mau</v>
      </c>
      <c r="Q4624" s="4">
        <f>VLOOKUP(P:P,'[1]2017'!$D:$E,2,0)</f>
        <v>2</v>
      </c>
      <c r="R4624" s="4" t="str">
        <f>VLOOKUP(P:P,'[1]2017'!$D:$F,3,0)</f>
        <v>Graduate</v>
      </c>
      <c r="S4624" s="4" t="str">
        <f>VLOOKUP(P:P,'[1]2017'!$D:$G,4,0)</f>
        <v>Rs 17,32,000</v>
      </c>
      <c r="T4624" s="4" t="str">
        <f>VLOOKUP(P:P,'[1]2017'!$D:$H,5,0)</f>
        <v>Rs 0</v>
      </c>
      <c r="U4624" s="4" t="str">
        <f>VLOOKUP(P:P,'[1]2017'!$D:$I,6,0)</f>
        <v>CPI(ML)(L)</v>
      </c>
      <c r="V4624">
        <f t="shared" si="145"/>
        <v>0</v>
      </c>
    </row>
    <row r="4625" spans="1:22" x14ac:dyDescent="0.3">
      <c r="A4625" s="10" t="s">
        <v>105</v>
      </c>
      <c r="B4625" s="10" t="s">
        <v>106</v>
      </c>
      <c r="C4625" s="10">
        <v>3</v>
      </c>
      <c r="D4625" s="10">
        <v>2017</v>
      </c>
      <c r="E4625" s="4" t="s">
        <v>4206</v>
      </c>
      <c r="F4625" s="10">
        <v>356</v>
      </c>
      <c r="G4625" s="10" t="s">
        <v>4206</v>
      </c>
      <c r="H4625" s="10" t="s">
        <v>15</v>
      </c>
      <c r="I4625" s="11" t="s">
        <v>4253</v>
      </c>
      <c r="J4625" s="10" t="s">
        <v>16</v>
      </c>
      <c r="K4625" s="10" t="s">
        <v>25</v>
      </c>
      <c r="L4625" s="10">
        <v>48</v>
      </c>
      <c r="M4625" s="10" t="s">
        <v>24</v>
      </c>
      <c r="N4625" s="10">
        <v>349</v>
      </c>
      <c r="O4625" s="10">
        <v>11</v>
      </c>
      <c r="P4625" s="10" t="str">
        <f t="shared" si="144"/>
        <v>LAKHAN|Mau</v>
      </c>
      <c r="Q4625" s="4">
        <f>VLOOKUP(P:P,'[1]2017'!$D:$E,2,0)</f>
        <v>0</v>
      </c>
      <c r="R4625" s="4" t="str">
        <f>VLOOKUP(P:P,'[1]2017'!$D:$F,3,0)</f>
        <v>8th Pass</v>
      </c>
      <c r="S4625" s="4" t="str">
        <f>VLOOKUP(P:P,'[1]2017'!$D:$G,4,0)</f>
        <v>Rs 55,90,500</v>
      </c>
      <c r="T4625" s="4" t="str">
        <f>VLOOKUP(P:P,'[1]2017'!$D:$H,5,0)</f>
        <v>Rs 0</v>
      </c>
      <c r="U4625" s="4" t="str">
        <f>VLOOKUP(P:P,'[1]2017'!$D:$I,6,0)</f>
        <v>Bahujan Mukti Party</v>
      </c>
      <c r="V4625">
        <f t="shared" si="145"/>
        <v>0</v>
      </c>
    </row>
    <row r="4626" spans="1:22" x14ac:dyDescent="0.3">
      <c r="A4626" s="10" t="s">
        <v>105</v>
      </c>
      <c r="B4626" s="10" t="s">
        <v>106</v>
      </c>
      <c r="C4626" s="10">
        <v>3</v>
      </c>
      <c r="D4626" s="10">
        <v>2017</v>
      </c>
      <c r="E4626" s="4" t="s">
        <v>4206</v>
      </c>
      <c r="F4626" s="10">
        <v>356</v>
      </c>
      <c r="G4626" s="10" t="s">
        <v>4206</v>
      </c>
      <c r="H4626" s="10" t="s">
        <v>15</v>
      </c>
      <c r="I4626" s="11" t="s">
        <v>4254</v>
      </c>
      <c r="J4626" s="10" t="s">
        <v>16</v>
      </c>
      <c r="K4626" s="10" t="s">
        <v>15</v>
      </c>
      <c r="L4626" s="10">
        <v>51</v>
      </c>
      <c r="M4626" s="10" t="s">
        <v>1717</v>
      </c>
      <c r="N4626" s="10">
        <v>332</v>
      </c>
      <c r="O4626" s="10">
        <v>12</v>
      </c>
      <c r="P4626" s="10" t="str">
        <f t="shared" si="144"/>
        <v>SHAH ALAM QURESHI|Mau</v>
      </c>
      <c r="Q4626" s="4" t="e">
        <f>VLOOKUP(P:P,'[1]2017'!$D:$E,2,0)</f>
        <v>#N/A</v>
      </c>
      <c r="R4626" s="4" t="e">
        <f>VLOOKUP(P:P,'[1]2017'!$D:$F,3,0)</f>
        <v>#N/A</v>
      </c>
      <c r="S4626" s="4" t="e">
        <f>VLOOKUP(P:P,'[1]2017'!$D:$G,4,0)</f>
        <v>#N/A</v>
      </c>
      <c r="T4626" s="4" t="e">
        <f>VLOOKUP(P:P,'[1]2017'!$D:$H,5,0)</f>
        <v>#N/A</v>
      </c>
      <c r="U4626" s="4" t="e">
        <f>VLOOKUP(P:P,'[1]2017'!$D:$I,6,0)</f>
        <v>#N/A</v>
      </c>
      <c r="V4626">
        <f t="shared" si="145"/>
        <v>0</v>
      </c>
    </row>
    <row r="4627" spans="1:22" x14ac:dyDescent="0.3">
      <c r="A4627" s="10" t="s">
        <v>105</v>
      </c>
      <c r="B4627" s="10" t="s">
        <v>106</v>
      </c>
      <c r="C4627" s="10">
        <v>3</v>
      </c>
      <c r="D4627" s="10">
        <v>2017</v>
      </c>
      <c r="E4627" s="4" t="s">
        <v>4206</v>
      </c>
      <c r="F4627" s="10">
        <v>356</v>
      </c>
      <c r="G4627" s="10" t="s">
        <v>4206</v>
      </c>
      <c r="H4627" s="10" t="s">
        <v>15</v>
      </c>
      <c r="I4627" s="11" t="s">
        <v>4255</v>
      </c>
      <c r="J4627" s="10" t="s">
        <v>16</v>
      </c>
      <c r="K4627" s="10" t="s">
        <v>15</v>
      </c>
      <c r="L4627" s="10">
        <v>42</v>
      </c>
      <c r="M4627" s="10" t="s">
        <v>27</v>
      </c>
      <c r="N4627" s="10">
        <v>291</v>
      </c>
      <c r="O4627" s="10">
        <v>13</v>
      </c>
      <c r="P4627" s="10" t="str">
        <f t="shared" si="144"/>
        <v>KAUSHLENDRA PRATAP SINGH|Mau</v>
      </c>
      <c r="Q4627" s="4" t="e">
        <f>VLOOKUP(P:P,'[1]2017'!$D:$E,2,0)</f>
        <v>#N/A</v>
      </c>
      <c r="R4627" s="4" t="e">
        <f>VLOOKUP(P:P,'[1]2017'!$D:$F,3,0)</f>
        <v>#N/A</v>
      </c>
      <c r="S4627" s="4" t="e">
        <f>VLOOKUP(P:P,'[1]2017'!$D:$G,4,0)</f>
        <v>#N/A</v>
      </c>
      <c r="T4627" s="4" t="e">
        <f>VLOOKUP(P:P,'[1]2017'!$D:$H,5,0)</f>
        <v>#N/A</v>
      </c>
      <c r="U4627" s="4" t="e">
        <f>VLOOKUP(P:P,'[1]2017'!$D:$I,6,0)</f>
        <v>#N/A</v>
      </c>
      <c r="V4627">
        <f t="shared" si="145"/>
        <v>0</v>
      </c>
    </row>
    <row r="4628" spans="1:22" x14ac:dyDescent="0.3">
      <c r="A4628" s="10" t="s">
        <v>105</v>
      </c>
      <c r="B4628" s="10" t="s">
        <v>106</v>
      </c>
      <c r="C4628" s="10">
        <v>3</v>
      </c>
      <c r="D4628" s="10">
        <v>2017</v>
      </c>
      <c r="E4628" s="4" t="s">
        <v>4206</v>
      </c>
      <c r="F4628" s="10">
        <v>356</v>
      </c>
      <c r="G4628" s="10" t="s">
        <v>4206</v>
      </c>
      <c r="H4628" s="10" t="s">
        <v>15</v>
      </c>
      <c r="I4628" s="11" t="s">
        <v>2753</v>
      </c>
      <c r="J4628" s="10" t="s">
        <v>16</v>
      </c>
      <c r="K4628" s="10" t="s">
        <v>15</v>
      </c>
      <c r="L4628" s="10">
        <v>47</v>
      </c>
      <c r="M4628" s="10" t="s">
        <v>133</v>
      </c>
      <c r="N4628" s="10">
        <v>263</v>
      </c>
      <c r="O4628" s="10">
        <v>14</v>
      </c>
      <c r="P4628" s="10" t="str">
        <f t="shared" si="144"/>
        <v>KANHAIYA|Mau</v>
      </c>
      <c r="Q4628" s="4">
        <f>VLOOKUP(P:P,'[1]2017'!$D:$E,2,0)</f>
        <v>0</v>
      </c>
      <c r="R4628" s="4" t="str">
        <f>VLOOKUP(P:P,'[1]2017'!$D:$F,3,0)</f>
        <v>Literate</v>
      </c>
      <c r="S4628" s="4" t="str">
        <f>VLOOKUP(P:P,'[1]2017'!$D:$G,4,0)</f>
        <v>Rs 65,000</v>
      </c>
      <c r="T4628" s="4" t="str">
        <f>VLOOKUP(P:P,'[1]2017'!$D:$H,5,0)</f>
        <v>Rs 0</v>
      </c>
      <c r="U4628" s="4" t="str">
        <f>VLOOKUP(P:P,'[1]2017'!$D:$I,6,0)</f>
        <v>Ambedkar Samaj Party</v>
      </c>
      <c r="V4628">
        <f t="shared" si="145"/>
        <v>0</v>
      </c>
    </row>
    <row r="4629" spans="1:22" x14ac:dyDescent="0.3">
      <c r="A4629" s="10" t="s">
        <v>105</v>
      </c>
      <c r="B4629" s="10" t="s">
        <v>106</v>
      </c>
      <c r="C4629" s="10">
        <v>3</v>
      </c>
      <c r="D4629" s="10">
        <v>2017</v>
      </c>
      <c r="E4629" s="4" t="s">
        <v>4206</v>
      </c>
      <c r="F4629" s="10">
        <v>356</v>
      </c>
      <c r="G4629" s="10" t="s">
        <v>4206</v>
      </c>
      <c r="H4629" s="10" t="s">
        <v>15</v>
      </c>
      <c r="I4629" s="11" t="s">
        <v>4256</v>
      </c>
      <c r="J4629" s="10" t="s">
        <v>16</v>
      </c>
      <c r="K4629" s="10" t="s">
        <v>25</v>
      </c>
      <c r="L4629" s="10">
        <v>45</v>
      </c>
      <c r="M4629" s="10" t="s">
        <v>169</v>
      </c>
      <c r="N4629" s="10">
        <v>213</v>
      </c>
      <c r="O4629" s="10">
        <v>15</v>
      </c>
      <c r="P4629" s="10" t="str">
        <f t="shared" si="144"/>
        <v>PRAMOD|Mau</v>
      </c>
      <c r="Q4629" s="4" t="e">
        <f>VLOOKUP(P:P,'[1]2017'!$D:$E,2,0)</f>
        <v>#N/A</v>
      </c>
      <c r="R4629" s="4" t="e">
        <f>VLOOKUP(P:P,'[1]2017'!$D:$F,3,0)</f>
        <v>#N/A</v>
      </c>
      <c r="S4629" s="4" t="e">
        <f>VLOOKUP(P:P,'[1]2017'!$D:$G,4,0)</f>
        <v>#N/A</v>
      </c>
      <c r="T4629" s="4" t="e">
        <f>VLOOKUP(P:P,'[1]2017'!$D:$H,5,0)</f>
        <v>#N/A</v>
      </c>
      <c r="U4629" s="4" t="e">
        <f>VLOOKUP(P:P,'[1]2017'!$D:$I,6,0)</f>
        <v>#N/A</v>
      </c>
      <c r="V4629">
        <f t="shared" si="145"/>
        <v>0</v>
      </c>
    </row>
    <row r="4630" spans="1:22" x14ac:dyDescent="0.3">
      <c r="A4630" s="10" t="s">
        <v>105</v>
      </c>
      <c r="B4630" s="10" t="s">
        <v>106</v>
      </c>
      <c r="C4630" s="10">
        <v>3</v>
      </c>
      <c r="D4630" s="10">
        <v>2017</v>
      </c>
      <c r="E4630" s="4" t="s">
        <v>4257</v>
      </c>
      <c r="F4630" s="10">
        <v>357</v>
      </c>
      <c r="G4630" s="10" t="s">
        <v>4258</v>
      </c>
      <c r="H4630" s="10" t="s">
        <v>25</v>
      </c>
      <c r="I4630" s="11" t="s">
        <v>4259</v>
      </c>
      <c r="J4630" s="10" t="s">
        <v>16</v>
      </c>
      <c r="K4630" s="10" t="s">
        <v>25</v>
      </c>
      <c r="L4630" s="10">
        <v>34</v>
      </c>
      <c r="M4630" s="10" t="s">
        <v>18</v>
      </c>
      <c r="N4630" s="10">
        <v>77504</v>
      </c>
      <c r="O4630" s="10">
        <v>1</v>
      </c>
      <c r="P4630" s="10" t="str">
        <f t="shared" ref="P4630:P4693" si="146">I4630&amp;"|"&amp;G4630</f>
        <v xml:space="preserve">DHANANJAY KANNOUJIA|Belthara Road </v>
      </c>
      <c r="Q4630" s="4" t="e">
        <f>VLOOKUP(P:P,'[1]2017'!$D:$E,2,0)</f>
        <v>#N/A</v>
      </c>
      <c r="R4630" s="4" t="e">
        <f>VLOOKUP(P:P,'[1]2017'!$D:$F,3,0)</f>
        <v>#N/A</v>
      </c>
      <c r="S4630" s="4" t="e">
        <f>VLOOKUP(P:P,'[1]2017'!$D:$G,4,0)</f>
        <v>#N/A</v>
      </c>
      <c r="T4630" s="4" t="e">
        <f>VLOOKUP(P:P,'[1]2017'!$D:$H,5,0)</f>
        <v>#N/A</v>
      </c>
      <c r="U4630" s="4" t="e">
        <f>VLOOKUP(P:P,'[1]2017'!$D:$I,6,0)</f>
        <v>#N/A</v>
      </c>
      <c r="V4630">
        <f t="shared" si="145"/>
        <v>1</v>
      </c>
    </row>
    <row r="4631" spans="1:22" x14ac:dyDescent="0.3">
      <c r="A4631" s="10" t="s">
        <v>105</v>
      </c>
      <c r="B4631" s="10" t="s">
        <v>106</v>
      </c>
      <c r="C4631" s="10">
        <v>3</v>
      </c>
      <c r="D4631" s="10">
        <v>2017</v>
      </c>
      <c r="E4631" s="4" t="s">
        <v>4257</v>
      </c>
      <c r="F4631" s="10">
        <v>357</v>
      </c>
      <c r="G4631" s="10" t="s">
        <v>4258</v>
      </c>
      <c r="H4631" s="10" t="s">
        <v>25</v>
      </c>
      <c r="I4631" s="11" t="s">
        <v>4260</v>
      </c>
      <c r="J4631" s="10" t="s">
        <v>16</v>
      </c>
      <c r="K4631" s="10" t="s">
        <v>25</v>
      </c>
      <c r="L4631" s="10">
        <v>54</v>
      </c>
      <c r="M4631" s="10" t="s">
        <v>139</v>
      </c>
      <c r="N4631" s="10">
        <v>59185</v>
      </c>
      <c r="O4631" s="10">
        <v>2</v>
      </c>
      <c r="P4631" s="10" t="str">
        <f t="shared" si="146"/>
        <v xml:space="preserve">GORAKH PASWAN|Belthara Road </v>
      </c>
      <c r="Q4631" s="4" t="e">
        <f>VLOOKUP(P:P,'[1]2017'!$D:$E,2,0)</f>
        <v>#N/A</v>
      </c>
      <c r="R4631" s="4" t="e">
        <f>VLOOKUP(P:P,'[1]2017'!$D:$F,3,0)</f>
        <v>#N/A</v>
      </c>
      <c r="S4631" s="4" t="e">
        <f>VLOOKUP(P:P,'[1]2017'!$D:$G,4,0)</f>
        <v>#N/A</v>
      </c>
      <c r="T4631" s="4" t="e">
        <f>VLOOKUP(P:P,'[1]2017'!$D:$H,5,0)</f>
        <v>#N/A</v>
      </c>
      <c r="U4631" s="4" t="e">
        <f>VLOOKUP(P:P,'[1]2017'!$D:$I,6,0)</f>
        <v>#N/A</v>
      </c>
      <c r="V4631">
        <f t="shared" si="145"/>
        <v>0</v>
      </c>
    </row>
    <row r="4632" spans="1:22" x14ac:dyDescent="0.3">
      <c r="A4632" s="10" t="s">
        <v>105</v>
      </c>
      <c r="B4632" s="10" t="s">
        <v>106</v>
      </c>
      <c r="C4632" s="10">
        <v>3</v>
      </c>
      <c r="D4632" s="10">
        <v>2017</v>
      </c>
      <c r="E4632" s="4" t="s">
        <v>4257</v>
      </c>
      <c r="F4632" s="10">
        <v>357</v>
      </c>
      <c r="G4632" s="10" t="s">
        <v>4258</v>
      </c>
      <c r="H4632" s="10" t="s">
        <v>25</v>
      </c>
      <c r="I4632" s="11" t="s">
        <v>4261</v>
      </c>
      <c r="J4632" s="10" t="s">
        <v>16</v>
      </c>
      <c r="K4632" s="10" t="s">
        <v>25</v>
      </c>
      <c r="L4632" s="10">
        <v>58</v>
      </c>
      <c r="M4632" s="10" t="s">
        <v>37</v>
      </c>
      <c r="N4632" s="10">
        <v>47297</v>
      </c>
      <c r="O4632" s="10">
        <v>3</v>
      </c>
      <c r="P4632" s="10" t="str">
        <f t="shared" si="146"/>
        <v xml:space="preserve">GHOORA RAM|Belthara Road </v>
      </c>
      <c r="Q4632" s="4">
        <f>VLOOKUP(P:P,'[1]2017'!$D:$E,2,0)</f>
        <v>2</v>
      </c>
      <c r="R4632" s="4" t="str">
        <f>VLOOKUP(P:P,'[1]2017'!$D:$F,3,0)</f>
        <v>Post Graduate</v>
      </c>
      <c r="S4632" s="4" t="str">
        <f>VLOOKUP(P:P,'[1]2017'!$D:$G,4,0)</f>
        <v>Rs 1,45,72,718</v>
      </c>
      <c r="T4632" s="4" t="str">
        <f>VLOOKUP(P:P,'[1]2017'!$D:$H,5,0)</f>
        <v>Rs 12,64,447</v>
      </c>
      <c r="U4632" s="4" t="str">
        <f>VLOOKUP(P:P,'[1]2017'!$D:$I,6,0)</f>
        <v>BSP</v>
      </c>
      <c r="V4632">
        <f t="shared" si="145"/>
        <v>0</v>
      </c>
    </row>
    <row r="4633" spans="1:22" x14ac:dyDescent="0.3">
      <c r="A4633" s="10" t="s">
        <v>105</v>
      </c>
      <c r="B4633" s="10" t="s">
        <v>106</v>
      </c>
      <c r="C4633" s="10">
        <v>3</v>
      </c>
      <c r="D4633" s="10">
        <v>2017</v>
      </c>
      <c r="E4633" s="4" t="s">
        <v>4257</v>
      </c>
      <c r="F4633" s="10">
        <v>357</v>
      </c>
      <c r="G4633" s="10" t="s">
        <v>4258</v>
      </c>
      <c r="H4633" s="10" t="s">
        <v>25</v>
      </c>
      <c r="I4633" s="11" t="s">
        <v>19</v>
      </c>
      <c r="J4633" s="10" t="s">
        <v>20</v>
      </c>
      <c r="K4633" s="10" t="s">
        <v>20</v>
      </c>
      <c r="L4633" s="10" t="s">
        <v>20</v>
      </c>
      <c r="M4633" s="10" t="s">
        <v>21</v>
      </c>
      <c r="N4633" s="10">
        <v>1305</v>
      </c>
      <c r="O4633" s="10">
        <v>4</v>
      </c>
      <c r="P4633" s="10" t="str">
        <f t="shared" si="146"/>
        <v xml:space="preserve">None of the Above|Belthara Road </v>
      </c>
      <c r="Q4633" s="4" t="e">
        <f>VLOOKUP(P:P,'[1]2017'!$D:$E,2,0)</f>
        <v>#N/A</v>
      </c>
      <c r="R4633" s="4" t="e">
        <f>VLOOKUP(P:P,'[1]2017'!$D:$F,3,0)</f>
        <v>#N/A</v>
      </c>
      <c r="S4633" s="4" t="e">
        <f>VLOOKUP(P:P,'[1]2017'!$D:$G,4,0)</f>
        <v>#N/A</v>
      </c>
      <c r="T4633" s="4" t="e">
        <f>VLOOKUP(P:P,'[1]2017'!$D:$H,5,0)</f>
        <v>#N/A</v>
      </c>
      <c r="U4633" s="4" t="e">
        <f>VLOOKUP(P:P,'[1]2017'!$D:$I,6,0)</f>
        <v>#N/A</v>
      </c>
      <c r="V4633">
        <f t="shared" si="145"/>
        <v>0</v>
      </c>
    </row>
    <row r="4634" spans="1:22" x14ac:dyDescent="0.3">
      <c r="A4634" s="10" t="s">
        <v>105</v>
      </c>
      <c r="B4634" s="10" t="s">
        <v>106</v>
      </c>
      <c r="C4634" s="10">
        <v>3</v>
      </c>
      <c r="D4634" s="10">
        <v>2017</v>
      </c>
      <c r="E4634" s="4" t="s">
        <v>4257</v>
      </c>
      <c r="F4634" s="10">
        <v>357</v>
      </c>
      <c r="G4634" s="10" t="s">
        <v>4258</v>
      </c>
      <c r="H4634" s="10" t="s">
        <v>25</v>
      </c>
      <c r="I4634" s="11" t="s">
        <v>4262</v>
      </c>
      <c r="J4634" s="10" t="s">
        <v>16</v>
      </c>
      <c r="K4634" s="10" t="s">
        <v>25</v>
      </c>
      <c r="L4634" s="10">
        <v>34</v>
      </c>
      <c r="M4634" s="10" t="s">
        <v>115</v>
      </c>
      <c r="N4634" s="10">
        <v>1031</v>
      </c>
      <c r="O4634" s="10">
        <v>5</v>
      </c>
      <c r="P4634" s="10" t="str">
        <f t="shared" si="146"/>
        <v xml:space="preserve">DHEERENDRA KUMAR|Belthara Road </v>
      </c>
      <c r="Q4634" s="4" t="e">
        <f>VLOOKUP(P:P,'[1]2017'!$D:$E,2,0)</f>
        <v>#N/A</v>
      </c>
      <c r="R4634" s="4" t="e">
        <f>VLOOKUP(P:P,'[1]2017'!$D:$F,3,0)</f>
        <v>#N/A</v>
      </c>
      <c r="S4634" s="4" t="e">
        <f>VLOOKUP(P:P,'[1]2017'!$D:$G,4,0)</f>
        <v>#N/A</v>
      </c>
      <c r="T4634" s="4" t="e">
        <f>VLOOKUP(P:P,'[1]2017'!$D:$H,5,0)</f>
        <v>#N/A</v>
      </c>
      <c r="U4634" s="4" t="e">
        <f>VLOOKUP(P:P,'[1]2017'!$D:$I,6,0)</f>
        <v>#N/A</v>
      </c>
      <c r="V4634">
        <f t="shared" si="145"/>
        <v>0</v>
      </c>
    </row>
    <row r="4635" spans="1:22" x14ac:dyDescent="0.3">
      <c r="A4635" s="10" t="s">
        <v>105</v>
      </c>
      <c r="B4635" s="10" t="s">
        <v>106</v>
      </c>
      <c r="C4635" s="10">
        <v>3</v>
      </c>
      <c r="D4635" s="10">
        <v>2017</v>
      </c>
      <c r="E4635" s="4" t="s">
        <v>4257</v>
      </c>
      <c r="F4635" s="10">
        <v>357</v>
      </c>
      <c r="G4635" s="10" t="s">
        <v>4258</v>
      </c>
      <c r="H4635" s="10" t="s">
        <v>25</v>
      </c>
      <c r="I4635" s="11" t="s">
        <v>4263</v>
      </c>
      <c r="J4635" s="10" t="s">
        <v>26</v>
      </c>
      <c r="K4635" s="10" t="s">
        <v>25</v>
      </c>
      <c r="L4635" s="10">
        <v>44</v>
      </c>
      <c r="M4635" s="10" t="s">
        <v>23</v>
      </c>
      <c r="N4635" s="10">
        <v>750</v>
      </c>
      <c r="O4635" s="10">
        <v>6</v>
      </c>
      <c r="P4635" s="10" t="str">
        <f t="shared" si="146"/>
        <v xml:space="preserve">SHIVKUMARI|Belthara Road </v>
      </c>
      <c r="Q4635" s="4" t="e">
        <f>VLOOKUP(P:P,'[1]2017'!$D:$E,2,0)</f>
        <v>#N/A</v>
      </c>
      <c r="R4635" s="4" t="e">
        <f>VLOOKUP(P:P,'[1]2017'!$D:$F,3,0)</f>
        <v>#N/A</v>
      </c>
      <c r="S4635" s="4" t="e">
        <f>VLOOKUP(P:P,'[1]2017'!$D:$G,4,0)</f>
        <v>#N/A</v>
      </c>
      <c r="T4635" s="4" t="e">
        <f>VLOOKUP(P:P,'[1]2017'!$D:$H,5,0)</f>
        <v>#N/A</v>
      </c>
      <c r="U4635" s="4" t="e">
        <f>VLOOKUP(P:P,'[1]2017'!$D:$I,6,0)</f>
        <v>#N/A</v>
      </c>
      <c r="V4635">
        <f t="shared" si="145"/>
        <v>0</v>
      </c>
    </row>
    <row r="4636" spans="1:22" x14ac:dyDescent="0.3">
      <c r="A4636" s="10" t="s">
        <v>105</v>
      </c>
      <c r="B4636" s="10" t="s">
        <v>106</v>
      </c>
      <c r="C4636" s="10">
        <v>3</v>
      </c>
      <c r="D4636" s="10">
        <v>2017</v>
      </c>
      <c r="E4636" s="4" t="s">
        <v>4257</v>
      </c>
      <c r="F4636" s="10">
        <v>357</v>
      </c>
      <c r="G4636" s="10" t="s">
        <v>4258</v>
      </c>
      <c r="H4636" s="10" t="s">
        <v>25</v>
      </c>
      <c r="I4636" s="11" t="s">
        <v>1911</v>
      </c>
      <c r="J4636" s="10" t="s">
        <v>16</v>
      </c>
      <c r="K4636" s="10" t="s">
        <v>25</v>
      </c>
      <c r="L4636" s="10">
        <v>42</v>
      </c>
      <c r="M4636" s="10" t="s">
        <v>23</v>
      </c>
      <c r="N4636" s="10">
        <v>488</v>
      </c>
      <c r="O4636" s="10">
        <v>7</v>
      </c>
      <c r="P4636" s="10" t="str">
        <f t="shared" si="146"/>
        <v xml:space="preserve">RAM LAKHAN|Belthara Road </v>
      </c>
      <c r="Q4636" s="4">
        <f>VLOOKUP(P:P,'[1]2017'!$D:$E,2,0)</f>
        <v>0</v>
      </c>
      <c r="R4636" s="4" t="str">
        <f>VLOOKUP(P:P,'[1]2017'!$D:$F,3,0)</f>
        <v>Graduate</v>
      </c>
      <c r="S4636" s="4" t="str">
        <f>VLOOKUP(P:P,'[1]2017'!$D:$G,4,0)</f>
        <v>Rs 18,91,915</v>
      </c>
      <c r="T4636" s="4" t="str">
        <f>VLOOKUP(P:P,'[1]2017'!$D:$H,5,0)</f>
        <v>Rs 0</v>
      </c>
      <c r="U4636" s="4" t="str">
        <f>VLOOKUP(P:P,'[1]2017'!$D:$I,6,0)</f>
        <v>IND</v>
      </c>
      <c r="V4636">
        <f t="shared" si="145"/>
        <v>0</v>
      </c>
    </row>
    <row r="4637" spans="1:22" x14ac:dyDescent="0.3">
      <c r="A4637" s="10" t="s">
        <v>105</v>
      </c>
      <c r="B4637" s="10" t="s">
        <v>106</v>
      </c>
      <c r="C4637" s="10">
        <v>3</v>
      </c>
      <c r="D4637" s="10">
        <v>2017</v>
      </c>
      <c r="E4637" s="4" t="s">
        <v>4257</v>
      </c>
      <c r="F4637" s="10">
        <v>357</v>
      </c>
      <c r="G4637" s="10" t="s">
        <v>4258</v>
      </c>
      <c r="H4637" s="10" t="s">
        <v>25</v>
      </c>
      <c r="I4637" s="11" t="s">
        <v>4264</v>
      </c>
      <c r="J4637" s="10" t="s">
        <v>16</v>
      </c>
      <c r="K4637" s="10" t="s">
        <v>25</v>
      </c>
      <c r="L4637" s="10">
        <v>62</v>
      </c>
      <c r="M4637" s="10" t="s">
        <v>3847</v>
      </c>
      <c r="N4637" s="10">
        <v>479</v>
      </c>
      <c r="O4637" s="10">
        <v>8</v>
      </c>
      <c r="P4637" s="10" t="str">
        <f t="shared" si="146"/>
        <v xml:space="preserve">BARAKHU RAM|Belthara Road </v>
      </c>
      <c r="Q4637" s="4">
        <f>VLOOKUP(P:P,'[1]2017'!$D:$E,2,0)</f>
        <v>0</v>
      </c>
      <c r="R4637" s="4" t="str">
        <f>VLOOKUP(P:P,'[1]2017'!$D:$F,3,0)</f>
        <v>10th Pass</v>
      </c>
      <c r="S4637" s="4" t="str">
        <f>VLOOKUP(P:P,'[1]2017'!$D:$G,4,0)</f>
        <v>Rs 40,78,000</v>
      </c>
      <c r="T4637" s="4" t="str">
        <f>VLOOKUP(P:P,'[1]2017'!$D:$H,5,0)</f>
        <v>Rs 0</v>
      </c>
      <c r="U4637" s="4" t="str">
        <f>VLOOKUP(P:P,'[1]2017'!$D:$I,6,0)</f>
        <v>Gondvana Gantantra Party</v>
      </c>
      <c r="V4637">
        <f t="shared" si="145"/>
        <v>0</v>
      </c>
    </row>
    <row r="4638" spans="1:22" x14ac:dyDescent="0.3">
      <c r="A4638" s="10" t="s">
        <v>105</v>
      </c>
      <c r="B4638" s="10" t="s">
        <v>106</v>
      </c>
      <c r="C4638" s="10">
        <v>3</v>
      </c>
      <c r="D4638" s="10">
        <v>2017</v>
      </c>
      <c r="E4638" s="4" t="s">
        <v>4257</v>
      </c>
      <c r="F4638" s="10">
        <v>357</v>
      </c>
      <c r="G4638" s="10" t="s">
        <v>4258</v>
      </c>
      <c r="H4638" s="10" t="s">
        <v>25</v>
      </c>
      <c r="I4638" s="11" t="s">
        <v>4265</v>
      </c>
      <c r="J4638" s="10" t="s">
        <v>26</v>
      </c>
      <c r="K4638" s="10" t="s">
        <v>25</v>
      </c>
      <c r="L4638" s="10">
        <v>31</v>
      </c>
      <c r="M4638" s="10" t="s">
        <v>23</v>
      </c>
      <c r="N4638" s="10">
        <v>477</v>
      </c>
      <c r="O4638" s="10">
        <v>9</v>
      </c>
      <c r="P4638" s="10" t="str">
        <f t="shared" si="146"/>
        <v xml:space="preserve">BINDUMATI|Belthara Road </v>
      </c>
      <c r="Q4638" s="4" t="e">
        <f>VLOOKUP(P:P,'[1]2017'!$D:$E,2,0)</f>
        <v>#N/A</v>
      </c>
      <c r="R4638" s="4" t="e">
        <f>VLOOKUP(P:P,'[1]2017'!$D:$F,3,0)</f>
        <v>#N/A</v>
      </c>
      <c r="S4638" s="4" t="e">
        <f>VLOOKUP(P:P,'[1]2017'!$D:$G,4,0)</f>
        <v>#N/A</v>
      </c>
      <c r="T4638" s="4" t="e">
        <f>VLOOKUP(P:P,'[1]2017'!$D:$H,5,0)</f>
        <v>#N/A</v>
      </c>
      <c r="U4638" s="4" t="e">
        <f>VLOOKUP(P:P,'[1]2017'!$D:$I,6,0)</f>
        <v>#N/A</v>
      </c>
      <c r="V4638">
        <f t="shared" si="145"/>
        <v>0</v>
      </c>
    </row>
    <row r="4639" spans="1:22" x14ac:dyDescent="0.3">
      <c r="A4639" s="10" t="s">
        <v>105</v>
      </c>
      <c r="B4639" s="10" t="s">
        <v>106</v>
      </c>
      <c r="C4639" s="10">
        <v>3</v>
      </c>
      <c r="D4639" s="10">
        <v>2017</v>
      </c>
      <c r="E4639" s="4" t="s">
        <v>4257</v>
      </c>
      <c r="F4639" s="10">
        <v>357</v>
      </c>
      <c r="G4639" s="10" t="s">
        <v>4258</v>
      </c>
      <c r="H4639" s="10" t="s">
        <v>25</v>
      </c>
      <c r="I4639" s="11" t="s">
        <v>4266</v>
      </c>
      <c r="J4639" s="10" t="s">
        <v>26</v>
      </c>
      <c r="K4639" s="10" t="s">
        <v>25</v>
      </c>
      <c r="L4639" s="10">
        <v>45</v>
      </c>
      <c r="M4639" s="10" t="s">
        <v>4267</v>
      </c>
      <c r="N4639" s="10">
        <v>255</v>
      </c>
      <c r="O4639" s="10">
        <v>10</v>
      </c>
      <c r="P4639" s="10" t="str">
        <f t="shared" si="146"/>
        <v xml:space="preserve">TARA DEVI|Belthara Road </v>
      </c>
      <c r="Q4639" s="4">
        <f>VLOOKUP(P:P,'[1]2017'!$D:$E,2,0)</f>
        <v>0</v>
      </c>
      <c r="R4639" s="4" t="str">
        <f>VLOOKUP(P:P,'[1]2017'!$D:$F,3,0)</f>
        <v>Not Given</v>
      </c>
      <c r="S4639" s="4" t="str">
        <f>VLOOKUP(P:P,'[1]2017'!$D:$G,4,0)</f>
        <v>Rs 30,000</v>
      </c>
      <c r="T4639" s="4" t="str">
        <f>VLOOKUP(P:P,'[1]2017'!$D:$H,5,0)</f>
        <v>Rs 0</v>
      </c>
      <c r="U4639" s="4" t="str">
        <f>VLOOKUP(P:P,'[1]2017'!$D:$I,6,0)</f>
        <v>Purvanchal Janta Dal</v>
      </c>
      <c r="V4639">
        <f t="shared" si="145"/>
        <v>0</v>
      </c>
    </row>
    <row r="4640" spans="1:22" x14ac:dyDescent="0.3">
      <c r="A4640" s="10" t="s">
        <v>105</v>
      </c>
      <c r="B4640" s="10" t="s">
        <v>106</v>
      </c>
      <c r="C4640" s="10">
        <v>3</v>
      </c>
      <c r="D4640" s="10">
        <v>2017</v>
      </c>
      <c r="E4640" s="4" t="s">
        <v>4257</v>
      </c>
      <c r="F4640" s="10">
        <v>357</v>
      </c>
      <c r="G4640" s="10" t="s">
        <v>4258</v>
      </c>
      <c r="H4640" s="10" t="s">
        <v>25</v>
      </c>
      <c r="I4640" s="11" t="s">
        <v>4268</v>
      </c>
      <c r="J4640" s="10" t="s">
        <v>26</v>
      </c>
      <c r="K4640" s="10" t="s">
        <v>25</v>
      </c>
      <c r="L4640" s="10">
        <v>27</v>
      </c>
      <c r="M4640" s="10" t="s">
        <v>1611</v>
      </c>
      <c r="N4640" s="10">
        <v>233</v>
      </c>
      <c r="O4640" s="10">
        <v>11</v>
      </c>
      <c r="P4640" s="10" t="str">
        <f t="shared" si="146"/>
        <v xml:space="preserve">SONI|Belthara Road </v>
      </c>
      <c r="Q4640" s="4">
        <f>VLOOKUP(P:P,'[1]2017'!$D:$E,2,0)</f>
        <v>0</v>
      </c>
      <c r="R4640" s="4" t="str">
        <f>VLOOKUP(P:P,'[1]2017'!$D:$F,3,0)</f>
        <v>10th Pass</v>
      </c>
      <c r="S4640" s="4" t="str">
        <f>VLOOKUP(P:P,'[1]2017'!$D:$G,4,0)</f>
        <v>Rs 3,65,000</v>
      </c>
      <c r="T4640" s="4" t="str">
        <f>VLOOKUP(P:P,'[1]2017'!$D:$H,5,0)</f>
        <v>Rs 0</v>
      </c>
      <c r="U4640" s="4" t="str">
        <f>VLOOKUP(P:P,'[1]2017'!$D:$I,6,0)</f>
        <v>Manav Kranti Party</v>
      </c>
      <c r="V4640">
        <f t="shared" si="145"/>
        <v>0</v>
      </c>
    </row>
    <row r="4641" spans="1:22" x14ac:dyDescent="0.3">
      <c r="A4641" s="10" t="s">
        <v>105</v>
      </c>
      <c r="B4641" s="10" t="s">
        <v>106</v>
      </c>
      <c r="C4641" s="10">
        <v>3</v>
      </c>
      <c r="D4641" s="10">
        <v>2017</v>
      </c>
      <c r="E4641" s="4" t="s">
        <v>4257</v>
      </c>
      <c r="F4641" s="10">
        <v>357</v>
      </c>
      <c r="G4641" s="10" t="s">
        <v>4258</v>
      </c>
      <c r="H4641" s="10" t="s">
        <v>25</v>
      </c>
      <c r="I4641" s="11" t="s">
        <v>4269</v>
      </c>
      <c r="J4641" s="10" t="s">
        <v>16</v>
      </c>
      <c r="K4641" s="10" t="s">
        <v>25</v>
      </c>
      <c r="L4641" s="10">
        <v>71</v>
      </c>
      <c r="M4641" s="10" t="s">
        <v>24</v>
      </c>
      <c r="N4641" s="10">
        <v>229</v>
      </c>
      <c r="O4641" s="10">
        <v>12</v>
      </c>
      <c r="P4641" s="10" t="str">
        <f t="shared" si="146"/>
        <v xml:space="preserve">RAM SHARIK ADVOCATE|Belthara Road </v>
      </c>
      <c r="Q4641" s="4" t="e">
        <f>VLOOKUP(P:P,'[1]2017'!$D:$E,2,0)</f>
        <v>#N/A</v>
      </c>
      <c r="R4641" s="4" t="e">
        <f>VLOOKUP(P:P,'[1]2017'!$D:$F,3,0)</f>
        <v>#N/A</v>
      </c>
      <c r="S4641" s="4" t="e">
        <f>VLOOKUP(P:P,'[1]2017'!$D:$G,4,0)</f>
        <v>#N/A</v>
      </c>
      <c r="T4641" s="4" t="e">
        <f>VLOOKUP(P:P,'[1]2017'!$D:$H,5,0)</f>
        <v>#N/A</v>
      </c>
      <c r="U4641" s="4" t="e">
        <f>VLOOKUP(P:P,'[1]2017'!$D:$I,6,0)</f>
        <v>#N/A</v>
      </c>
      <c r="V4641">
        <f t="shared" si="145"/>
        <v>0</v>
      </c>
    </row>
    <row r="4642" spans="1:22" x14ac:dyDescent="0.3">
      <c r="A4642" s="10" t="s">
        <v>105</v>
      </c>
      <c r="B4642" s="10" t="s">
        <v>106</v>
      </c>
      <c r="C4642" s="10">
        <v>3</v>
      </c>
      <c r="D4642" s="10">
        <v>2017</v>
      </c>
      <c r="E4642" s="4" t="s">
        <v>4257</v>
      </c>
      <c r="F4642" s="10">
        <v>357</v>
      </c>
      <c r="G4642" s="10" t="s">
        <v>4258</v>
      </c>
      <c r="H4642" s="10" t="s">
        <v>25</v>
      </c>
      <c r="I4642" s="11" t="s">
        <v>45</v>
      </c>
      <c r="J4642" s="10" t="s">
        <v>16</v>
      </c>
      <c r="K4642" s="10" t="s">
        <v>25</v>
      </c>
      <c r="L4642" s="10">
        <v>28</v>
      </c>
      <c r="M4642" s="10" t="s">
        <v>23</v>
      </c>
      <c r="N4642" s="10">
        <v>223</v>
      </c>
      <c r="O4642" s="10">
        <v>13</v>
      </c>
      <c r="P4642" s="10" t="str">
        <f t="shared" si="146"/>
        <v xml:space="preserve">PANKAJ|Belthara Road </v>
      </c>
      <c r="Q4642" s="4">
        <f>VLOOKUP(P:P,'[1]2017'!$D:$E,2,0)</f>
        <v>0</v>
      </c>
      <c r="R4642" s="4" t="str">
        <f>VLOOKUP(P:P,'[1]2017'!$D:$F,3,0)</f>
        <v>Graduate</v>
      </c>
      <c r="S4642" s="4" t="str">
        <f>VLOOKUP(P:P,'[1]2017'!$D:$G,4,0)</f>
        <v>Rs 88,015</v>
      </c>
      <c r="T4642" s="4" t="str">
        <f>VLOOKUP(P:P,'[1]2017'!$D:$H,5,0)</f>
        <v>Rs 0</v>
      </c>
      <c r="U4642" s="4" t="str">
        <f>VLOOKUP(P:P,'[1]2017'!$D:$I,6,0)</f>
        <v>IND</v>
      </c>
      <c r="V4642">
        <f t="shared" si="145"/>
        <v>0</v>
      </c>
    </row>
    <row r="4643" spans="1:22" x14ac:dyDescent="0.3">
      <c r="A4643" s="10" t="s">
        <v>105</v>
      </c>
      <c r="B4643" s="10" t="s">
        <v>106</v>
      </c>
      <c r="C4643" s="10">
        <v>3</v>
      </c>
      <c r="D4643" s="10">
        <v>2017</v>
      </c>
      <c r="E4643" s="4" t="s">
        <v>4257</v>
      </c>
      <c r="F4643" s="10">
        <v>357</v>
      </c>
      <c r="G4643" s="10" t="s">
        <v>4258</v>
      </c>
      <c r="H4643" s="10" t="s">
        <v>25</v>
      </c>
      <c r="I4643" s="11" t="s">
        <v>2560</v>
      </c>
      <c r="J4643" s="10" t="s">
        <v>16</v>
      </c>
      <c r="K4643" s="10" t="s">
        <v>25</v>
      </c>
      <c r="L4643" s="10">
        <v>52</v>
      </c>
      <c r="M4643" s="10" t="s">
        <v>502</v>
      </c>
      <c r="N4643" s="10">
        <v>218</v>
      </c>
      <c r="O4643" s="10">
        <v>14</v>
      </c>
      <c r="P4643" s="10" t="str">
        <f t="shared" si="146"/>
        <v xml:space="preserve">SHAILENDRA|Belthara Road </v>
      </c>
      <c r="Q4643" s="4">
        <f>VLOOKUP(P:P,'[1]2017'!$D:$E,2,0)</f>
        <v>0</v>
      </c>
      <c r="R4643" s="4" t="str">
        <f>VLOOKUP(P:P,'[1]2017'!$D:$F,3,0)</f>
        <v>Graduate</v>
      </c>
      <c r="S4643" s="4" t="str">
        <f>VLOOKUP(P:P,'[1]2017'!$D:$G,4,0)</f>
        <v>Rs 10,27,000</v>
      </c>
      <c r="T4643" s="4" t="str">
        <f>VLOOKUP(P:P,'[1]2017'!$D:$H,5,0)</f>
        <v>Rs 0</v>
      </c>
      <c r="U4643" s="4" t="str">
        <f>VLOOKUP(P:P,'[1]2017'!$D:$I,6,0)</f>
        <v>SUCI(C)</v>
      </c>
      <c r="V4643">
        <f t="shared" si="145"/>
        <v>0</v>
      </c>
    </row>
    <row r="4644" spans="1:22" x14ac:dyDescent="0.3">
      <c r="A4644" s="10" t="s">
        <v>105</v>
      </c>
      <c r="B4644" s="10" t="s">
        <v>106</v>
      </c>
      <c r="C4644" s="10">
        <v>3</v>
      </c>
      <c r="D4644" s="10">
        <v>2017</v>
      </c>
      <c r="E4644" s="4" t="s">
        <v>4257</v>
      </c>
      <c r="F4644" s="10">
        <v>357</v>
      </c>
      <c r="G4644" s="10" t="s">
        <v>4258</v>
      </c>
      <c r="H4644" s="10" t="s">
        <v>25</v>
      </c>
      <c r="I4644" s="11" t="s">
        <v>4270</v>
      </c>
      <c r="J4644" s="10" t="s">
        <v>16</v>
      </c>
      <c r="K4644" s="10" t="s">
        <v>25</v>
      </c>
      <c r="L4644" s="10">
        <v>49</v>
      </c>
      <c r="M4644" s="10" t="s">
        <v>169</v>
      </c>
      <c r="N4644" s="10">
        <v>204</v>
      </c>
      <c r="O4644" s="10">
        <v>15</v>
      </c>
      <c r="P4644" s="10" t="str">
        <f t="shared" si="146"/>
        <v xml:space="preserve">RAMLAL RAHI|Belthara Road </v>
      </c>
      <c r="Q4644" s="4" t="e">
        <f>VLOOKUP(P:P,'[1]2017'!$D:$E,2,0)</f>
        <v>#N/A</v>
      </c>
      <c r="R4644" s="4" t="e">
        <f>VLOOKUP(P:P,'[1]2017'!$D:$F,3,0)</f>
        <v>#N/A</v>
      </c>
      <c r="S4644" s="4" t="e">
        <f>VLOOKUP(P:P,'[1]2017'!$D:$G,4,0)</f>
        <v>#N/A</v>
      </c>
      <c r="T4644" s="4" t="e">
        <f>VLOOKUP(P:P,'[1]2017'!$D:$H,5,0)</f>
        <v>#N/A</v>
      </c>
      <c r="U4644" s="4" t="e">
        <f>VLOOKUP(P:P,'[1]2017'!$D:$I,6,0)</f>
        <v>#N/A</v>
      </c>
      <c r="V4644">
        <f t="shared" si="145"/>
        <v>0</v>
      </c>
    </row>
    <row r="4645" spans="1:22" x14ac:dyDescent="0.3">
      <c r="A4645" s="10" t="s">
        <v>105</v>
      </c>
      <c r="B4645" s="10" t="s">
        <v>106</v>
      </c>
      <c r="C4645" s="10">
        <v>3</v>
      </c>
      <c r="D4645" s="10">
        <v>2017</v>
      </c>
      <c r="E4645" s="4" t="s">
        <v>4257</v>
      </c>
      <c r="F4645" s="10">
        <v>358</v>
      </c>
      <c r="G4645" s="10" t="s">
        <v>4271</v>
      </c>
      <c r="H4645" s="10" t="s">
        <v>15</v>
      </c>
      <c r="I4645" s="11" t="s">
        <v>4272</v>
      </c>
      <c r="J4645" s="10" t="s">
        <v>16</v>
      </c>
      <c r="K4645" s="10" t="s">
        <v>15</v>
      </c>
      <c r="L4645" s="10">
        <v>46</v>
      </c>
      <c r="M4645" s="10" t="s">
        <v>37</v>
      </c>
      <c r="N4645" s="10">
        <v>92272</v>
      </c>
      <c r="O4645" s="10">
        <v>1</v>
      </c>
      <c r="P4645" s="10" t="str">
        <f t="shared" si="146"/>
        <v>UMA SHANKER SINGH|Rasara</v>
      </c>
      <c r="Q4645" s="4" t="e">
        <f>VLOOKUP(P:P,'[1]2017'!$D:$E,2,0)</f>
        <v>#N/A</v>
      </c>
      <c r="R4645" s="4" t="e">
        <f>VLOOKUP(P:P,'[1]2017'!$D:$F,3,0)</f>
        <v>#N/A</v>
      </c>
      <c r="S4645" s="4" t="e">
        <f>VLOOKUP(P:P,'[1]2017'!$D:$G,4,0)</f>
        <v>#N/A</v>
      </c>
      <c r="T4645" s="4" t="e">
        <f>VLOOKUP(P:P,'[1]2017'!$D:$H,5,0)</f>
        <v>#N/A</v>
      </c>
      <c r="U4645" s="4" t="e">
        <f>VLOOKUP(P:P,'[1]2017'!$D:$I,6,0)</f>
        <v>#N/A</v>
      </c>
      <c r="V4645">
        <f t="shared" si="145"/>
        <v>1</v>
      </c>
    </row>
    <row r="4646" spans="1:22" x14ac:dyDescent="0.3">
      <c r="A4646" s="10" t="s">
        <v>105</v>
      </c>
      <c r="B4646" s="10" t="s">
        <v>106</v>
      </c>
      <c r="C4646" s="10">
        <v>3</v>
      </c>
      <c r="D4646" s="10">
        <v>2017</v>
      </c>
      <c r="E4646" s="4" t="s">
        <v>4257</v>
      </c>
      <c r="F4646" s="10">
        <v>358</v>
      </c>
      <c r="G4646" s="10" t="s">
        <v>4271</v>
      </c>
      <c r="H4646" s="10" t="s">
        <v>15</v>
      </c>
      <c r="I4646" s="11" t="s">
        <v>4273</v>
      </c>
      <c r="J4646" s="10" t="s">
        <v>16</v>
      </c>
      <c r="K4646" s="10" t="s">
        <v>15</v>
      </c>
      <c r="L4646" s="10">
        <v>57</v>
      </c>
      <c r="M4646" s="10" t="s">
        <v>18</v>
      </c>
      <c r="N4646" s="10">
        <v>58385</v>
      </c>
      <c r="O4646" s="10">
        <v>2</v>
      </c>
      <c r="P4646" s="10" t="str">
        <f t="shared" si="146"/>
        <v>RAM IQBALL SINGH|Rasara</v>
      </c>
      <c r="Q4646" s="4" t="e">
        <f>VLOOKUP(P:P,'[1]2017'!$D:$E,2,0)</f>
        <v>#N/A</v>
      </c>
      <c r="R4646" s="4" t="e">
        <f>VLOOKUP(P:P,'[1]2017'!$D:$F,3,0)</f>
        <v>#N/A</v>
      </c>
      <c r="S4646" s="4" t="e">
        <f>VLOOKUP(P:P,'[1]2017'!$D:$G,4,0)</f>
        <v>#N/A</v>
      </c>
      <c r="T4646" s="4" t="e">
        <f>VLOOKUP(P:P,'[1]2017'!$D:$H,5,0)</f>
        <v>#N/A</v>
      </c>
      <c r="U4646" s="4" t="e">
        <f>VLOOKUP(P:P,'[1]2017'!$D:$I,6,0)</f>
        <v>#N/A</v>
      </c>
      <c r="V4646">
        <f t="shared" si="145"/>
        <v>0</v>
      </c>
    </row>
    <row r="4647" spans="1:22" x14ac:dyDescent="0.3">
      <c r="A4647" s="10" t="s">
        <v>105</v>
      </c>
      <c r="B4647" s="10" t="s">
        <v>106</v>
      </c>
      <c r="C4647" s="10">
        <v>3</v>
      </c>
      <c r="D4647" s="10">
        <v>2017</v>
      </c>
      <c r="E4647" s="4" t="s">
        <v>4257</v>
      </c>
      <c r="F4647" s="10">
        <v>358</v>
      </c>
      <c r="G4647" s="10" t="s">
        <v>4271</v>
      </c>
      <c r="H4647" s="10" t="s">
        <v>15</v>
      </c>
      <c r="I4647" s="11" t="s">
        <v>4274</v>
      </c>
      <c r="J4647" s="10" t="s">
        <v>16</v>
      </c>
      <c r="K4647" s="10" t="s">
        <v>15</v>
      </c>
      <c r="L4647" s="10">
        <v>58</v>
      </c>
      <c r="M4647" s="10" t="s">
        <v>139</v>
      </c>
      <c r="N4647" s="10">
        <v>37006</v>
      </c>
      <c r="O4647" s="10">
        <v>3</v>
      </c>
      <c r="P4647" s="10" t="str">
        <f t="shared" si="146"/>
        <v>SANATAN PANDEY|Rasara</v>
      </c>
      <c r="Q4647" s="4" t="e">
        <f>VLOOKUP(P:P,'[1]2017'!$D:$E,2,0)</f>
        <v>#N/A</v>
      </c>
      <c r="R4647" s="4" t="e">
        <f>VLOOKUP(P:P,'[1]2017'!$D:$F,3,0)</f>
        <v>#N/A</v>
      </c>
      <c r="S4647" s="4" t="e">
        <f>VLOOKUP(P:P,'[1]2017'!$D:$G,4,0)</f>
        <v>#N/A</v>
      </c>
      <c r="T4647" s="4" t="e">
        <f>VLOOKUP(P:P,'[1]2017'!$D:$H,5,0)</f>
        <v>#N/A</v>
      </c>
      <c r="U4647" s="4" t="e">
        <f>VLOOKUP(P:P,'[1]2017'!$D:$I,6,0)</f>
        <v>#N/A</v>
      </c>
      <c r="V4647">
        <f t="shared" si="145"/>
        <v>0</v>
      </c>
    </row>
    <row r="4648" spans="1:22" x14ac:dyDescent="0.3">
      <c r="A4648" s="10" t="s">
        <v>105</v>
      </c>
      <c r="B4648" s="10" t="s">
        <v>106</v>
      </c>
      <c r="C4648" s="10">
        <v>3</v>
      </c>
      <c r="D4648" s="10">
        <v>2017</v>
      </c>
      <c r="E4648" s="4" t="s">
        <v>4257</v>
      </c>
      <c r="F4648" s="10">
        <v>358</v>
      </c>
      <c r="G4648" s="10" t="s">
        <v>4271</v>
      </c>
      <c r="H4648" s="10" t="s">
        <v>15</v>
      </c>
      <c r="I4648" s="11" t="s">
        <v>19</v>
      </c>
      <c r="J4648" s="10" t="s">
        <v>20</v>
      </c>
      <c r="K4648" s="10" t="s">
        <v>20</v>
      </c>
      <c r="L4648" s="10" t="s">
        <v>20</v>
      </c>
      <c r="M4648" s="10" t="s">
        <v>21</v>
      </c>
      <c r="N4648" s="10">
        <v>1558</v>
      </c>
      <c r="O4648" s="10">
        <v>4</v>
      </c>
      <c r="P4648" s="10" t="str">
        <f t="shared" si="146"/>
        <v>None of the Above|Rasara</v>
      </c>
      <c r="Q4648" s="4" t="e">
        <f>VLOOKUP(P:P,'[1]2017'!$D:$E,2,0)</f>
        <v>#N/A</v>
      </c>
      <c r="R4648" s="4" t="e">
        <f>VLOOKUP(P:P,'[1]2017'!$D:$F,3,0)</f>
        <v>#N/A</v>
      </c>
      <c r="S4648" s="4" t="e">
        <f>VLOOKUP(P:P,'[1]2017'!$D:$G,4,0)</f>
        <v>#N/A</v>
      </c>
      <c r="T4648" s="4" t="e">
        <f>VLOOKUP(P:P,'[1]2017'!$D:$H,5,0)</f>
        <v>#N/A</v>
      </c>
      <c r="U4648" s="4" t="e">
        <f>VLOOKUP(P:P,'[1]2017'!$D:$I,6,0)</f>
        <v>#N/A</v>
      </c>
      <c r="V4648">
        <f t="shared" si="145"/>
        <v>0</v>
      </c>
    </row>
    <row r="4649" spans="1:22" x14ac:dyDescent="0.3">
      <c r="A4649" s="10" t="s">
        <v>105</v>
      </c>
      <c r="B4649" s="10" t="s">
        <v>106</v>
      </c>
      <c r="C4649" s="10">
        <v>3</v>
      </c>
      <c r="D4649" s="10">
        <v>2017</v>
      </c>
      <c r="E4649" s="4" t="s">
        <v>4257</v>
      </c>
      <c r="F4649" s="10">
        <v>358</v>
      </c>
      <c r="G4649" s="10" t="s">
        <v>4271</v>
      </c>
      <c r="H4649" s="10" t="s">
        <v>15</v>
      </c>
      <c r="I4649" s="11" t="s">
        <v>4275</v>
      </c>
      <c r="J4649" s="10" t="s">
        <v>16</v>
      </c>
      <c r="K4649" s="10" t="s">
        <v>15</v>
      </c>
      <c r="L4649" s="10">
        <v>64</v>
      </c>
      <c r="M4649" s="10" t="s">
        <v>22</v>
      </c>
      <c r="N4649" s="10">
        <v>1251</v>
      </c>
      <c r="O4649" s="10">
        <v>5</v>
      </c>
      <c r="P4649" s="10" t="str">
        <f t="shared" si="146"/>
        <v>RAM JANAM SINGH CHUHAN|Rasara</v>
      </c>
      <c r="Q4649" s="4" t="e">
        <f>VLOOKUP(P:P,'[1]2017'!$D:$E,2,0)</f>
        <v>#N/A</v>
      </c>
      <c r="R4649" s="4" t="e">
        <f>VLOOKUP(P:P,'[1]2017'!$D:$F,3,0)</f>
        <v>#N/A</v>
      </c>
      <c r="S4649" s="4" t="e">
        <f>VLOOKUP(P:P,'[1]2017'!$D:$G,4,0)</f>
        <v>#N/A</v>
      </c>
      <c r="T4649" s="4" t="e">
        <f>VLOOKUP(P:P,'[1]2017'!$D:$H,5,0)</f>
        <v>#N/A</v>
      </c>
      <c r="U4649" s="4" t="e">
        <f>VLOOKUP(P:P,'[1]2017'!$D:$I,6,0)</f>
        <v>#N/A</v>
      </c>
      <c r="V4649">
        <f t="shared" si="145"/>
        <v>0</v>
      </c>
    </row>
    <row r="4650" spans="1:22" x14ac:dyDescent="0.3">
      <c r="A4650" s="10" t="s">
        <v>105</v>
      </c>
      <c r="B4650" s="10" t="s">
        <v>106</v>
      </c>
      <c r="C4650" s="10">
        <v>3</v>
      </c>
      <c r="D4650" s="10">
        <v>2017</v>
      </c>
      <c r="E4650" s="4" t="s">
        <v>4257</v>
      </c>
      <c r="F4650" s="10">
        <v>358</v>
      </c>
      <c r="G4650" s="10" t="s">
        <v>4271</v>
      </c>
      <c r="H4650" s="10" t="s">
        <v>15</v>
      </c>
      <c r="I4650" s="11" t="s">
        <v>4276</v>
      </c>
      <c r="J4650" s="10" t="s">
        <v>16</v>
      </c>
      <c r="K4650" s="10" t="s">
        <v>15</v>
      </c>
      <c r="L4650" s="10">
        <v>30</v>
      </c>
      <c r="M4650" s="10" t="s">
        <v>23</v>
      </c>
      <c r="N4650" s="10">
        <v>690</v>
      </c>
      <c r="O4650" s="10">
        <v>6</v>
      </c>
      <c r="P4650" s="10" t="str">
        <f t="shared" si="146"/>
        <v>RAMASHRY|Rasara</v>
      </c>
      <c r="Q4650" s="4">
        <f>VLOOKUP(P:P,'[1]2017'!$D:$E,2,0)</f>
        <v>0</v>
      </c>
      <c r="R4650" s="4" t="str">
        <f>VLOOKUP(P:P,'[1]2017'!$D:$F,3,0)</f>
        <v>10th Pass</v>
      </c>
      <c r="S4650" s="4" t="str">
        <f>VLOOKUP(P:P,'[1]2017'!$D:$G,4,0)</f>
        <v>Rs 12,25,005</v>
      </c>
      <c r="T4650" s="4" t="str">
        <f>VLOOKUP(P:P,'[1]2017'!$D:$H,5,0)</f>
        <v>Rs 0</v>
      </c>
      <c r="U4650" s="4" t="str">
        <f>VLOOKUP(P:P,'[1]2017'!$D:$I,6,0)</f>
        <v>IND</v>
      </c>
      <c r="V4650">
        <f t="shared" si="145"/>
        <v>0</v>
      </c>
    </row>
    <row r="4651" spans="1:22" x14ac:dyDescent="0.3">
      <c r="A4651" s="10" t="s">
        <v>105</v>
      </c>
      <c r="B4651" s="10" t="s">
        <v>106</v>
      </c>
      <c r="C4651" s="10">
        <v>3</v>
      </c>
      <c r="D4651" s="10">
        <v>2017</v>
      </c>
      <c r="E4651" s="4" t="s">
        <v>4257</v>
      </c>
      <c r="F4651" s="10">
        <v>358</v>
      </c>
      <c r="G4651" s="10" t="s">
        <v>4271</v>
      </c>
      <c r="H4651" s="10" t="s">
        <v>15</v>
      </c>
      <c r="I4651" s="11" t="s">
        <v>3465</v>
      </c>
      <c r="J4651" s="10" t="s">
        <v>16</v>
      </c>
      <c r="K4651" s="10" t="s">
        <v>25</v>
      </c>
      <c r="L4651" s="10">
        <v>70</v>
      </c>
      <c r="M4651" s="10" t="s">
        <v>23</v>
      </c>
      <c r="N4651" s="10">
        <v>546</v>
      </c>
      <c r="O4651" s="10">
        <v>7</v>
      </c>
      <c r="P4651" s="10" t="str">
        <f t="shared" si="146"/>
        <v>BHOLA PRASAD|Rasara</v>
      </c>
      <c r="Q4651" s="4" t="e">
        <f>VLOOKUP(P:P,'[1]2017'!$D:$E,2,0)</f>
        <v>#N/A</v>
      </c>
      <c r="R4651" s="4" t="e">
        <f>VLOOKUP(P:P,'[1]2017'!$D:$F,3,0)</f>
        <v>#N/A</v>
      </c>
      <c r="S4651" s="4" t="e">
        <f>VLOOKUP(P:P,'[1]2017'!$D:$G,4,0)</f>
        <v>#N/A</v>
      </c>
      <c r="T4651" s="4" t="e">
        <f>VLOOKUP(P:P,'[1]2017'!$D:$H,5,0)</f>
        <v>#N/A</v>
      </c>
      <c r="U4651" s="4" t="e">
        <f>VLOOKUP(P:P,'[1]2017'!$D:$I,6,0)</f>
        <v>#N/A</v>
      </c>
      <c r="V4651">
        <f t="shared" si="145"/>
        <v>0</v>
      </c>
    </row>
    <row r="4652" spans="1:22" x14ac:dyDescent="0.3">
      <c r="A4652" s="10" t="s">
        <v>105</v>
      </c>
      <c r="B4652" s="10" t="s">
        <v>106</v>
      </c>
      <c r="C4652" s="10">
        <v>3</v>
      </c>
      <c r="D4652" s="10">
        <v>2017</v>
      </c>
      <c r="E4652" s="4" t="s">
        <v>4257</v>
      </c>
      <c r="F4652" s="10">
        <v>358</v>
      </c>
      <c r="G4652" s="10" t="s">
        <v>4271</v>
      </c>
      <c r="H4652" s="10" t="s">
        <v>15</v>
      </c>
      <c r="I4652" s="11" t="s">
        <v>4277</v>
      </c>
      <c r="J4652" s="10" t="s">
        <v>16</v>
      </c>
      <c r="K4652" s="10" t="s">
        <v>15</v>
      </c>
      <c r="L4652" s="10">
        <v>39</v>
      </c>
      <c r="M4652" s="10" t="s">
        <v>169</v>
      </c>
      <c r="N4652" s="10">
        <v>463</v>
      </c>
      <c r="O4652" s="10">
        <v>8</v>
      </c>
      <c r="P4652" s="10" t="str">
        <f t="shared" si="146"/>
        <v>ARUN KUMAR SINGH CHAUHAN|Rasara</v>
      </c>
      <c r="Q4652" s="4" t="e">
        <f>VLOOKUP(P:P,'[1]2017'!$D:$E,2,0)</f>
        <v>#N/A</v>
      </c>
      <c r="R4652" s="4" t="e">
        <f>VLOOKUP(P:P,'[1]2017'!$D:$F,3,0)</f>
        <v>#N/A</v>
      </c>
      <c r="S4652" s="4" t="e">
        <f>VLOOKUP(P:P,'[1]2017'!$D:$G,4,0)</f>
        <v>#N/A</v>
      </c>
      <c r="T4652" s="4" t="e">
        <f>VLOOKUP(P:P,'[1]2017'!$D:$H,5,0)</f>
        <v>#N/A</v>
      </c>
      <c r="U4652" s="4" t="e">
        <f>VLOOKUP(P:P,'[1]2017'!$D:$I,6,0)</f>
        <v>#N/A</v>
      </c>
      <c r="V4652">
        <f t="shared" si="145"/>
        <v>0</v>
      </c>
    </row>
    <row r="4653" spans="1:22" x14ac:dyDescent="0.3">
      <c r="A4653" s="10" t="s">
        <v>105</v>
      </c>
      <c r="B4653" s="10" t="s">
        <v>106</v>
      </c>
      <c r="C4653" s="10">
        <v>3</v>
      </c>
      <c r="D4653" s="10">
        <v>2017</v>
      </c>
      <c r="E4653" s="4" t="s">
        <v>4257</v>
      </c>
      <c r="F4653" s="10">
        <v>358</v>
      </c>
      <c r="G4653" s="10" t="s">
        <v>4271</v>
      </c>
      <c r="H4653" s="10" t="s">
        <v>15</v>
      </c>
      <c r="I4653" s="11" t="s">
        <v>4278</v>
      </c>
      <c r="J4653" s="10" t="s">
        <v>16</v>
      </c>
      <c r="K4653" s="10" t="s">
        <v>25</v>
      </c>
      <c r="L4653" s="10">
        <v>42</v>
      </c>
      <c r="M4653" s="10" t="s">
        <v>24</v>
      </c>
      <c r="N4653" s="10">
        <v>258</v>
      </c>
      <c r="O4653" s="10">
        <v>9</v>
      </c>
      <c r="P4653" s="10" t="str">
        <f t="shared" si="146"/>
        <v>BANDHU|Rasara</v>
      </c>
      <c r="Q4653" s="4">
        <f>VLOOKUP(P:P,'[1]2017'!$D:$E,2,0)</f>
        <v>0</v>
      </c>
      <c r="R4653" s="4" t="str">
        <f>VLOOKUP(P:P,'[1]2017'!$D:$F,3,0)</f>
        <v>12th Pass</v>
      </c>
      <c r="S4653" s="4" t="str">
        <f>VLOOKUP(P:P,'[1]2017'!$D:$G,4,0)</f>
        <v>Rs 2,60,000</v>
      </c>
      <c r="T4653" s="4" t="str">
        <f>VLOOKUP(P:P,'[1]2017'!$D:$H,5,0)</f>
        <v>Rs 0</v>
      </c>
      <c r="U4653" s="4" t="str">
        <f>VLOOKUP(P:P,'[1]2017'!$D:$I,6,0)</f>
        <v>Bahujan Mukti Party</v>
      </c>
      <c r="V4653">
        <f t="shared" si="145"/>
        <v>0</v>
      </c>
    </row>
    <row r="4654" spans="1:22" x14ac:dyDescent="0.3">
      <c r="A4654" s="10" t="s">
        <v>105</v>
      </c>
      <c r="B4654" s="10" t="s">
        <v>106</v>
      </c>
      <c r="C4654" s="10">
        <v>3</v>
      </c>
      <c r="D4654" s="10">
        <v>2017</v>
      </c>
      <c r="E4654" s="4" t="s">
        <v>4257</v>
      </c>
      <c r="F4654" s="10">
        <v>358</v>
      </c>
      <c r="G4654" s="10" t="s">
        <v>4271</v>
      </c>
      <c r="H4654" s="10" t="s">
        <v>15</v>
      </c>
      <c r="I4654" s="11" t="s">
        <v>4279</v>
      </c>
      <c r="J4654" s="10" t="s">
        <v>16</v>
      </c>
      <c r="K4654" s="10" t="s">
        <v>15</v>
      </c>
      <c r="L4654" s="10">
        <v>49</v>
      </c>
      <c r="M4654" s="10" t="s">
        <v>23</v>
      </c>
      <c r="N4654" s="10">
        <v>254</v>
      </c>
      <c r="O4654" s="10">
        <v>10</v>
      </c>
      <c r="P4654" s="10" t="str">
        <f t="shared" si="146"/>
        <v>AJAY KUMAR SHARMA|Rasara</v>
      </c>
      <c r="Q4654" s="4">
        <f>VLOOKUP(P:P,'[1]2017'!$D:$E,2,0)</f>
        <v>0</v>
      </c>
      <c r="R4654" s="4" t="str">
        <f>VLOOKUP(P:P,'[1]2017'!$D:$F,3,0)</f>
        <v>Graduate Professional</v>
      </c>
      <c r="S4654" s="4" t="str">
        <f>VLOOKUP(P:P,'[1]2017'!$D:$G,4,0)</f>
        <v>Rs 15,09,408</v>
      </c>
      <c r="T4654" s="4" t="str">
        <f>VLOOKUP(P:P,'[1]2017'!$D:$H,5,0)</f>
        <v>Rs 0</v>
      </c>
      <c r="U4654" s="4" t="str">
        <f>VLOOKUP(P:P,'[1]2017'!$D:$I,6,0)</f>
        <v>IND</v>
      </c>
      <c r="V4654">
        <f t="shared" si="145"/>
        <v>0</v>
      </c>
    </row>
    <row r="4655" spans="1:22" x14ac:dyDescent="0.3">
      <c r="A4655" s="10" t="s">
        <v>105</v>
      </c>
      <c r="B4655" s="10" t="s">
        <v>106</v>
      </c>
      <c r="C4655" s="10">
        <v>3</v>
      </c>
      <c r="D4655" s="10">
        <v>2017</v>
      </c>
      <c r="E4655" s="4" t="s">
        <v>4257</v>
      </c>
      <c r="F4655" s="10">
        <v>358</v>
      </c>
      <c r="G4655" s="10" t="s">
        <v>4271</v>
      </c>
      <c r="H4655" s="10" t="s">
        <v>15</v>
      </c>
      <c r="I4655" s="11" t="s">
        <v>222</v>
      </c>
      <c r="J4655" s="10" t="s">
        <v>16</v>
      </c>
      <c r="K4655" s="10" t="s">
        <v>15</v>
      </c>
      <c r="L4655" s="10">
        <v>44</v>
      </c>
      <c r="M4655" s="10" t="s">
        <v>4280</v>
      </c>
      <c r="N4655" s="10">
        <v>238</v>
      </c>
      <c r="O4655" s="10">
        <v>11</v>
      </c>
      <c r="P4655" s="10" t="str">
        <f t="shared" si="146"/>
        <v>SUNIL|Rasara</v>
      </c>
      <c r="Q4655" s="4">
        <f>VLOOKUP(P:P,'[1]2017'!$D:$E,2,0)</f>
        <v>0</v>
      </c>
      <c r="R4655" s="4" t="str">
        <f>VLOOKUP(P:P,'[1]2017'!$D:$F,3,0)</f>
        <v>12th Pass</v>
      </c>
      <c r="S4655" s="4" t="str">
        <f>VLOOKUP(P:P,'[1]2017'!$D:$G,4,0)</f>
        <v>Rs 5,95,828</v>
      </c>
      <c r="T4655" s="4" t="str">
        <f>VLOOKUP(P:P,'[1]2017'!$D:$H,5,0)</f>
        <v>Rs 0</v>
      </c>
      <c r="U4655" s="4" t="str">
        <f>VLOOKUP(P:P,'[1]2017'!$D:$I,6,0)</f>
        <v>Rashtriya Jantantrik Bharat Vikas Party</v>
      </c>
      <c r="V4655">
        <f t="shared" si="145"/>
        <v>0</v>
      </c>
    </row>
    <row r="4656" spans="1:22" x14ac:dyDescent="0.3">
      <c r="A4656" s="10" t="s">
        <v>105</v>
      </c>
      <c r="B4656" s="10" t="s">
        <v>106</v>
      </c>
      <c r="C4656" s="10">
        <v>3</v>
      </c>
      <c r="D4656" s="10">
        <v>2017</v>
      </c>
      <c r="E4656" s="4" t="s">
        <v>4257</v>
      </c>
      <c r="F4656" s="10">
        <v>358</v>
      </c>
      <c r="G4656" s="10" t="s">
        <v>4271</v>
      </c>
      <c r="H4656" s="10" t="s">
        <v>15</v>
      </c>
      <c r="I4656" s="11" t="s">
        <v>40</v>
      </c>
      <c r="J4656" s="10" t="s">
        <v>26</v>
      </c>
      <c r="K4656" s="10" t="s">
        <v>25</v>
      </c>
      <c r="L4656" s="10">
        <v>40</v>
      </c>
      <c r="M4656" s="10" t="s">
        <v>133</v>
      </c>
      <c r="N4656" s="10">
        <v>230</v>
      </c>
      <c r="O4656" s="10">
        <v>12</v>
      </c>
      <c r="P4656" s="10" t="str">
        <f t="shared" si="146"/>
        <v>GEETA|Rasara</v>
      </c>
      <c r="Q4656" s="4">
        <f>VLOOKUP(P:P,'[1]2017'!$D:$E,2,0)</f>
        <v>0</v>
      </c>
      <c r="R4656" s="4" t="str">
        <f>VLOOKUP(P:P,'[1]2017'!$D:$F,3,0)</f>
        <v>Literate</v>
      </c>
      <c r="S4656" s="4" t="str">
        <f>VLOOKUP(P:P,'[1]2017'!$D:$G,4,0)</f>
        <v>Rs 1,30,000</v>
      </c>
      <c r="T4656" s="4" t="str">
        <f>VLOOKUP(P:P,'[1]2017'!$D:$H,5,0)</f>
        <v>Rs 0</v>
      </c>
      <c r="U4656" s="4" t="str">
        <f>VLOOKUP(P:P,'[1]2017'!$D:$I,6,0)</f>
        <v>Ambedkar Samaj Party</v>
      </c>
      <c r="V4656">
        <f t="shared" si="145"/>
        <v>0</v>
      </c>
    </row>
    <row r="4657" spans="1:22" x14ac:dyDescent="0.3">
      <c r="A4657" s="10" t="s">
        <v>105</v>
      </c>
      <c r="B4657" s="10" t="s">
        <v>106</v>
      </c>
      <c r="C4657" s="10">
        <v>3</v>
      </c>
      <c r="D4657" s="10">
        <v>2017</v>
      </c>
      <c r="E4657" s="4" t="s">
        <v>4257</v>
      </c>
      <c r="F4657" s="10">
        <v>359</v>
      </c>
      <c r="G4657" s="10" t="s">
        <v>4281</v>
      </c>
      <c r="H4657" s="10" t="s">
        <v>15</v>
      </c>
      <c r="I4657" s="11" t="s">
        <v>4282</v>
      </c>
      <c r="J4657" s="10" t="s">
        <v>16</v>
      </c>
      <c r="K4657" s="10" t="s">
        <v>15</v>
      </c>
      <c r="L4657" s="10">
        <v>37</v>
      </c>
      <c r="M4657" s="10" t="s">
        <v>18</v>
      </c>
      <c r="N4657" s="10">
        <v>69536</v>
      </c>
      <c r="O4657" s="10">
        <v>1</v>
      </c>
      <c r="P4657" s="10" t="str">
        <f t="shared" si="146"/>
        <v>SANJAY YADAV|Sikanderpur</v>
      </c>
      <c r="Q4657" s="4">
        <f>VLOOKUP(P:P,'[1]2017'!$D:$E,2,0)</f>
        <v>1</v>
      </c>
      <c r="R4657" s="4" t="str">
        <f>VLOOKUP(P:P,'[1]2017'!$D:$F,3,0)</f>
        <v>Graduate</v>
      </c>
      <c r="S4657" s="4" t="str">
        <f>VLOOKUP(P:P,'[1]2017'!$D:$G,4,0)</f>
        <v>Rs 1,75,14,373</v>
      </c>
      <c r="T4657" s="4" t="str">
        <f>VLOOKUP(P:P,'[1]2017'!$D:$H,5,0)</f>
        <v>Rs 0</v>
      </c>
      <c r="U4657" s="4" t="str">
        <f>VLOOKUP(P:P,'[1]2017'!$D:$I,6,0)</f>
        <v>BJP</v>
      </c>
      <c r="V4657">
        <f t="shared" si="145"/>
        <v>1</v>
      </c>
    </row>
    <row r="4658" spans="1:22" x14ac:dyDescent="0.3">
      <c r="A4658" s="10" t="s">
        <v>105</v>
      </c>
      <c r="B4658" s="10" t="s">
        <v>106</v>
      </c>
      <c r="C4658" s="10">
        <v>3</v>
      </c>
      <c r="D4658" s="10">
        <v>2017</v>
      </c>
      <c r="E4658" s="4" t="s">
        <v>4257</v>
      </c>
      <c r="F4658" s="10">
        <v>359</v>
      </c>
      <c r="G4658" s="10" t="s">
        <v>4281</v>
      </c>
      <c r="H4658" s="10" t="s">
        <v>15</v>
      </c>
      <c r="I4658" s="11" t="s">
        <v>4283</v>
      </c>
      <c r="J4658" s="10" t="s">
        <v>16</v>
      </c>
      <c r="K4658" s="10" t="s">
        <v>15</v>
      </c>
      <c r="L4658" s="10">
        <v>51</v>
      </c>
      <c r="M4658" s="10" t="s">
        <v>139</v>
      </c>
      <c r="N4658" s="10">
        <v>45988</v>
      </c>
      <c r="O4658" s="10">
        <v>2</v>
      </c>
      <c r="P4658" s="10" t="str">
        <f t="shared" si="146"/>
        <v>ZIAUDDIN RIZWI|Sikanderpur</v>
      </c>
      <c r="Q4658" s="4" t="e">
        <f>VLOOKUP(P:P,'[1]2017'!$D:$E,2,0)</f>
        <v>#N/A</v>
      </c>
      <c r="R4658" s="4" t="e">
        <f>VLOOKUP(P:P,'[1]2017'!$D:$F,3,0)</f>
        <v>#N/A</v>
      </c>
      <c r="S4658" s="4" t="e">
        <f>VLOOKUP(P:P,'[1]2017'!$D:$G,4,0)</f>
        <v>#N/A</v>
      </c>
      <c r="T4658" s="4" t="e">
        <f>VLOOKUP(P:P,'[1]2017'!$D:$H,5,0)</f>
        <v>#N/A</v>
      </c>
      <c r="U4658" s="4" t="e">
        <f>VLOOKUP(P:P,'[1]2017'!$D:$I,6,0)</f>
        <v>#N/A</v>
      </c>
      <c r="V4658">
        <f t="shared" si="145"/>
        <v>0</v>
      </c>
    </row>
    <row r="4659" spans="1:22" x14ac:dyDescent="0.3">
      <c r="A4659" s="10" t="s">
        <v>105</v>
      </c>
      <c r="B4659" s="10" t="s">
        <v>106</v>
      </c>
      <c r="C4659" s="10">
        <v>3</v>
      </c>
      <c r="D4659" s="10">
        <v>2017</v>
      </c>
      <c r="E4659" s="4" t="s">
        <v>4257</v>
      </c>
      <c r="F4659" s="10">
        <v>359</v>
      </c>
      <c r="G4659" s="10" t="s">
        <v>4281</v>
      </c>
      <c r="H4659" s="10" t="s">
        <v>15</v>
      </c>
      <c r="I4659" s="11" t="s">
        <v>4284</v>
      </c>
      <c r="J4659" s="10" t="s">
        <v>16</v>
      </c>
      <c r="K4659" s="10" t="s">
        <v>15</v>
      </c>
      <c r="L4659" s="10">
        <v>46</v>
      </c>
      <c r="M4659" s="10" t="s">
        <v>37</v>
      </c>
      <c r="N4659" s="10">
        <v>34968</v>
      </c>
      <c r="O4659" s="10">
        <v>3</v>
      </c>
      <c r="P4659" s="10" t="str">
        <f t="shared" si="146"/>
        <v>RAJNARAIN|Sikanderpur</v>
      </c>
      <c r="Q4659" s="4">
        <f>VLOOKUP(P:P,'[1]2017'!$D:$E,2,0)</f>
        <v>0</v>
      </c>
      <c r="R4659" s="4" t="str">
        <f>VLOOKUP(P:P,'[1]2017'!$D:$F,3,0)</f>
        <v>12th Pass</v>
      </c>
      <c r="S4659" s="4" t="str">
        <f>VLOOKUP(P:P,'[1]2017'!$D:$G,4,0)</f>
        <v>Rs 9,27,51,338</v>
      </c>
      <c r="T4659" s="4" t="str">
        <f>VLOOKUP(P:P,'[1]2017'!$D:$H,5,0)</f>
        <v>Rs 55,96,433</v>
      </c>
      <c r="U4659" s="4" t="str">
        <f>VLOOKUP(P:P,'[1]2017'!$D:$I,6,0)</f>
        <v>BSP</v>
      </c>
      <c r="V4659">
        <f t="shared" si="145"/>
        <v>0</v>
      </c>
    </row>
    <row r="4660" spans="1:22" x14ac:dyDescent="0.3">
      <c r="A4660" s="10" t="s">
        <v>105</v>
      </c>
      <c r="B4660" s="10" t="s">
        <v>106</v>
      </c>
      <c r="C4660" s="10">
        <v>3</v>
      </c>
      <c r="D4660" s="10">
        <v>2017</v>
      </c>
      <c r="E4660" s="4" t="s">
        <v>4257</v>
      </c>
      <c r="F4660" s="10">
        <v>359</v>
      </c>
      <c r="G4660" s="10" t="s">
        <v>4281</v>
      </c>
      <c r="H4660" s="10" t="s">
        <v>15</v>
      </c>
      <c r="I4660" s="11" t="s">
        <v>4285</v>
      </c>
      <c r="J4660" s="10" t="s">
        <v>16</v>
      </c>
      <c r="K4660" s="10" t="s">
        <v>15</v>
      </c>
      <c r="L4660" s="10">
        <v>59</v>
      </c>
      <c r="M4660" s="10" t="s">
        <v>23</v>
      </c>
      <c r="N4660" s="10">
        <v>2936</v>
      </c>
      <c r="O4660" s="10">
        <v>4</v>
      </c>
      <c r="P4660" s="10" t="str">
        <f t="shared" si="146"/>
        <v>ARVIND RAI|Sikanderpur</v>
      </c>
      <c r="Q4660" s="4" t="e">
        <f>VLOOKUP(P:P,'[1]2017'!$D:$E,2,0)</f>
        <v>#N/A</v>
      </c>
      <c r="R4660" s="4" t="e">
        <f>VLOOKUP(P:P,'[1]2017'!$D:$F,3,0)</f>
        <v>#N/A</v>
      </c>
      <c r="S4660" s="4" t="e">
        <f>VLOOKUP(P:P,'[1]2017'!$D:$G,4,0)</f>
        <v>#N/A</v>
      </c>
      <c r="T4660" s="4" t="e">
        <f>VLOOKUP(P:P,'[1]2017'!$D:$H,5,0)</f>
        <v>#N/A</v>
      </c>
      <c r="U4660" s="4" t="e">
        <f>VLOOKUP(P:P,'[1]2017'!$D:$I,6,0)</f>
        <v>#N/A</v>
      </c>
      <c r="V4660">
        <f t="shared" si="145"/>
        <v>0</v>
      </c>
    </row>
    <row r="4661" spans="1:22" x14ac:dyDescent="0.3">
      <c r="A4661" s="10" t="s">
        <v>105</v>
      </c>
      <c r="B4661" s="10" t="s">
        <v>106</v>
      </c>
      <c r="C4661" s="10">
        <v>3</v>
      </c>
      <c r="D4661" s="10">
        <v>2017</v>
      </c>
      <c r="E4661" s="4" t="s">
        <v>4257</v>
      </c>
      <c r="F4661" s="10">
        <v>359</v>
      </c>
      <c r="G4661" s="10" t="s">
        <v>4281</v>
      </c>
      <c r="H4661" s="10" t="s">
        <v>15</v>
      </c>
      <c r="I4661" s="11" t="s">
        <v>4286</v>
      </c>
      <c r="J4661" s="10" t="s">
        <v>16</v>
      </c>
      <c r="K4661" s="10" t="s">
        <v>15</v>
      </c>
      <c r="L4661" s="10">
        <v>27</v>
      </c>
      <c r="M4661" s="10" t="s">
        <v>169</v>
      </c>
      <c r="N4661" s="10">
        <v>2260</v>
      </c>
      <c r="O4661" s="10">
        <v>5</v>
      </c>
      <c r="P4661" s="10" t="str">
        <f t="shared" si="146"/>
        <v>SATYENDRA YADAV|Sikanderpur</v>
      </c>
      <c r="Q4661" s="4">
        <f>VLOOKUP(P:P,'[1]2017'!$D:$E,2,0)</f>
        <v>0</v>
      </c>
      <c r="R4661" s="4" t="str">
        <f>VLOOKUP(P:P,'[1]2017'!$D:$F,3,0)</f>
        <v>10th Pass</v>
      </c>
      <c r="S4661" s="4" t="str">
        <f>VLOOKUP(P:P,'[1]2017'!$D:$G,4,0)</f>
        <v>Rs 51,29,000</v>
      </c>
      <c r="T4661" s="4" t="str">
        <f>VLOOKUP(P:P,'[1]2017'!$D:$H,5,0)</f>
        <v>Rs 0</v>
      </c>
      <c r="U4661" s="4" t="str">
        <f>VLOOKUP(P:P,'[1]2017'!$D:$I,6,0)</f>
        <v>Jan Adhikar Party</v>
      </c>
      <c r="V4661">
        <f t="shared" si="145"/>
        <v>0</v>
      </c>
    </row>
    <row r="4662" spans="1:22" x14ac:dyDescent="0.3">
      <c r="A4662" s="10" t="s">
        <v>105</v>
      </c>
      <c r="B4662" s="10" t="s">
        <v>106</v>
      </c>
      <c r="C4662" s="10">
        <v>3</v>
      </c>
      <c r="D4662" s="10">
        <v>2017</v>
      </c>
      <c r="E4662" s="4" t="s">
        <v>4257</v>
      </c>
      <c r="F4662" s="10">
        <v>359</v>
      </c>
      <c r="G4662" s="10" t="s">
        <v>4281</v>
      </c>
      <c r="H4662" s="10" t="s">
        <v>15</v>
      </c>
      <c r="I4662" s="11" t="s">
        <v>4287</v>
      </c>
      <c r="J4662" s="10" t="s">
        <v>16</v>
      </c>
      <c r="K4662" s="10" t="s">
        <v>15</v>
      </c>
      <c r="L4662" s="10">
        <v>42</v>
      </c>
      <c r="M4662" s="10" t="s">
        <v>23</v>
      </c>
      <c r="N4662" s="10">
        <v>2066</v>
      </c>
      <c r="O4662" s="10">
        <v>6</v>
      </c>
      <c r="P4662" s="10" t="str">
        <f t="shared" si="146"/>
        <v>MUNNA CHAUHAN|Sikanderpur</v>
      </c>
      <c r="Q4662" s="4" t="e">
        <f>VLOOKUP(P:P,'[1]2017'!$D:$E,2,0)</f>
        <v>#N/A</v>
      </c>
      <c r="R4662" s="4" t="e">
        <f>VLOOKUP(P:P,'[1]2017'!$D:$F,3,0)</f>
        <v>#N/A</v>
      </c>
      <c r="S4662" s="4" t="e">
        <f>VLOOKUP(P:P,'[1]2017'!$D:$G,4,0)</f>
        <v>#N/A</v>
      </c>
      <c r="T4662" s="4" t="e">
        <f>VLOOKUP(P:P,'[1]2017'!$D:$H,5,0)</f>
        <v>#N/A</v>
      </c>
      <c r="U4662" s="4" t="e">
        <f>VLOOKUP(P:P,'[1]2017'!$D:$I,6,0)</f>
        <v>#N/A</v>
      </c>
      <c r="V4662">
        <f t="shared" si="145"/>
        <v>0</v>
      </c>
    </row>
    <row r="4663" spans="1:22" x14ac:dyDescent="0.3">
      <c r="A4663" s="10" t="s">
        <v>105</v>
      </c>
      <c r="B4663" s="10" t="s">
        <v>106</v>
      </c>
      <c r="C4663" s="10">
        <v>3</v>
      </c>
      <c r="D4663" s="10">
        <v>2017</v>
      </c>
      <c r="E4663" s="4" t="s">
        <v>4257</v>
      </c>
      <c r="F4663" s="10">
        <v>359</v>
      </c>
      <c r="G4663" s="10" t="s">
        <v>4281</v>
      </c>
      <c r="H4663" s="10" t="s">
        <v>15</v>
      </c>
      <c r="I4663" s="11" t="s">
        <v>4288</v>
      </c>
      <c r="J4663" s="10" t="s">
        <v>16</v>
      </c>
      <c r="K4663" s="10" t="s">
        <v>15</v>
      </c>
      <c r="L4663" s="10">
        <v>58</v>
      </c>
      <c r="M4663" s="10" t="s">
        <v>47</v>
      </c>
      <c r="N4663" s="10">
        <v>1365</v>
      </c>
      <c r="O4663" s="10">
        <v>7</v>
      </c>
      <c r="P4663" s="10" t="str">
        <f t="shared" si="146"/>
        <v>SRI RAM CHAUDHARY|Sikanderpur</v>
      </c>
      <c r="Q4663" s="4" t="e">
        <f>VLOOKUP(P:P,'[1]2017'!$D:$E,2,0)</f>
        <v>#N/A</v>
      </c>
      <c r="R4663" s="4" t="e">
        <f>VLOOKUP(P:P,'[1]2017'!$D:$F,3,0)</f>
        <v>#N/A</v>
      </c>
      <c r="S4663" s="4" t="e">
        <f>VLOOKUP(P:P,'[1]2017'!$D:$G,4,0)</f>
        <v>#N/A</v>
      </c>
      <c r="T4663" s="4" t="e">
        <f>VLOOKUP(P:P,'[1]2017'!$D:$H,5,0)</f>
        <v>#N/A</v>
      </c>
      <c r="U4663" s="4" t="e">
        <f>VLOOKUP(P:P,'[1]2017'!$D:$I,6,0)</f>
        <v>#N/A</v>
      </c>
      <c r="V4663">
        <f t="shared" si="145"/>
        <v>0</v>
      </c>
    </row>
    <row r="4664" spans="1:22" x14ac:dyDescent="0.3">
      <c r="A4664" s="10" t="s">
        <v>105</v>
      </c>
      <c r="B4664" s="10" t="s">
        <v>106</v>
      </c>
      <c r="C4664" s="10">
        <v>3</v>
      </c>
      <c r="D4664" s="10">
        <v>2017</v>
      </c>
      <c r="E4664" s="4" t="s">
        <v>4257</v>
      </c>
      <c r="F4664" s="10">
        <v>359</v>
      </c>
      <c r="G4664" s="10" t="s">
        <v>4281</v>
      </c>
      <c r="H4664" s="10" t="s">
        <v>15</v>
      </c>
      <c r="I4664" s="11" t="s">
        <v>4289</v>
      </c>
      <c r="J4664" s="10" t="s">
        <v>16</v>
      </c>
      <c r="K4664" s="10" t="s">
        <v>15</v>
      </c>
      <c r="L4664" s="10">
        <v>49</v>
      </c>
      <c r="M4664" s="10" t="s">
        <v>23</v>
      </c>
      <c r="N4664" s="10">
        <v>1295</v>
      </c>
      <c r="O4664" s="10">
        <v>8</v>
      </c>
      <c r="P4664" s="10" t="str">
        <f t="shared" si="146"/>
        <v>VINOD TIWARI|Sikanderpur</v>
      </c>
      <c r="Q4664" s="4" t="e">
        <f>VLOOKUP(P:P,'[1]2017'!$D:$E,2,0)</f>
        <v>#N/A</v>
      </c>
      <c r="R4664" s="4" t="e">
        <f>VLOOKUP(P:P,'[1]2017'!$D:$F,3,0)</f>
        <v>#N/A</v>
      </c>
      <c r="S4664" s="4" t="e">
        <f>VLOOKUP(P:P,'[1]2017'!$D:$G,4,0)</f>
        <v>#N/A</v>
      </c>
      <c r="T4664" s="4" t="e">
        <f>VLOOKUP(P:P,'[1]2017'!$D:$H,5,0)</f>
        <v>#N/A</v>
      </c>
      <c r="U4664" s="4" t="e">
        <f>VLOOKUP(P:P,'[1]2017'!$D:$I,6,0)</f>
        <v>#N/A</v>
      </c>
      <c r="V4664">
        <f t="shared" si="145"/>
        <v>0</v>
      </c>
    </row>
    <row r="4665" spans="1:22" x14ac:dyDescent="0.3">
      <c r="A4665" s="10" t="s">
        <v>105</v>
      </c>
      <c r="B4665" s="10" t="s">
        <v>106</v>
      </c>
      <c r="C4665" s="10">
        <v>3</v>
      </c>
      <c r="D4665" s="10">
        <v>2017</v>
      </c>
      <c r="E4665" s="4" t="s">
        <v>4257</v>
      </c>
      <c r="F4665" s="10">
        <v>359</v>
      </c>
      <c r="G4665" s="10" t="s">
        <v>4281</v>
      </c>
      <c r="H4665" s="10" t="s">
        <v>15</v>
      </c>
      <c r="I4665" s="11" t="s">
        <v>19</v>
      </c>
      <c r="J4665" s="10" t="s">
        <v>20</v>
      </c>
      <c r="K4665" s="10" t="s">
        <v>20</v>
      </c>
      <c r="L4665" s="10" t="s">
        <v>20</v>
      </c>
      <c r="M4665" s="10" t="s">
        <v>21</v>
      </c>
      <c r="N4665" s="10">
        <v>1122</v>
      </c>
      <c r="O4665" s="10">
        <v>9</v>
      </c>
      <c r="P4665" s="10" t="str">
        <f t="shared" si="146"/>
        <v>None of the Above|Sikanderpur</v>
      </c>
      <c r="Q4665" s="4" t="e">
        <f>VLOOKUP(P:P,'[1]2017'!$D:$E,2,0)</f>
        <v>#N/A</v>
      </c>
      <c r="R4665" s="4" t="e">
        <f>VLOOKUP(P:P,'[1]2017'!$D:$F,3,0)</f>
        <v>#N/A</v>
      </c>
      <c r="S4665" s="4" t="e">
        <f>VLOOKUP(P:P,'[1]2017'!$D:$G,4,0)</f>
        <v>#N/A</v>
      </c>
      <c r="T4665" s="4" t="e">
        <f>VLOOKUP(P:P,'[1]2017'!$D:$H,5,0)</f>
        <v>#N/A</v>
      </c>
      <c r="U4665" s="4" t="e">
        <f>VLOOKUP(P:P,'[1]2017'!$D:$I,6,0)</f>
        <v>#N/A</v>
      </c>
      <c r="V4665">
        <f t="shared" si="145"/>
        <v>0</v>
      </c>
    </row>
    <row r="4666" spans="1:22" x14ac:dyDescent="0.3">
      <c r="A4666" s="10" t="s">
        <v>105</v>
      </c>
      <c r="B4666" s="10" t="s">
        <v>106</v>
      </c>
      <c r="C4666" s="10">
        <v>3</v>
      </c>
      <c r="D4666" s="10">
        <v>2017</v>
      </c>
      <c r="E4666" s="4" t="s">
        <v>4257</v>
      </c>
      <c r="F4666" s="10">
        <v>359</v>
      </c>
      <c r="G4666" s="10" t="s">
        <v>4281</v>
      </c>
      <c r="H4666" s="10" t="s">
        <v>15</v>
      </c>
      <c r="I4666" s="11" t="s">
        <v>4290</v>
      </c>
      <c r="J4666" s="10" t="s">
        <v>16</v>
      </c>
      <c r="K4666" s="10" t="s">
        <v>15</v>
      </c>
      <c r="L4666" s="10">
        <v>44</v>
      </c>
      <c r="M4666" s="10" t="s">
        <v>23</v>
      </c>
      <c r="N4666" s="10">
        <v>1058</v>
      </c>
      <c r="O4666" s="10">
        <v>10</v>
      </c>
      <c r="P4666" s="10" t="str">
        <f t="shared" si="146"/>
        <v>BALWANT SINGH YADAV|Sikanderpur</v>
      </c>
      <c r="Q4666" s="4">
        <f>VLOOKUP(P:P,'[1]2017'!$D:$E,2,0)</f>
        <v>0</v>
      </c>
      <c r="R4666" s="4" t="str">
        <f>VLOOKUP(P:P,'[1]2017'!$D:$F,3,0)</f>
        <v>Graduate Professional</v>
      </c>
      <c r="S4666" s="4" t="str">
        <f>VLOOKUP(P:P,'[1]2017'!$D:$G,4,0)</f>
        <v>Rs 18,55,910</v>
      </c>
      <c r="T4666" s="4" t="str">
        <f>VLOOKUP(P:P,'[1]2017'!$D:$H,5,0)</f>
        <v>Rs 0</v>
      </c>
      <c r="U4666" s="4" t="str">
        <f>VLOOKUP(P:P,'[1]2017'!$D:$I,6,0)</f>
        <v>IND</v>
      </c>
      <c r="V4666">
        <f t="shared" si="145"/>
        <v>0</v>
      </c>
    </row>
    <row r="4667" spans="1:22" x14ac:dyDescent="0.3">
      <c r="A4667" s="10" t="s">
        <v>105</v>
      </c>
      <c r="B4667" s="10" t="s">
        <v>106</v>
      </c>
      <c r="C4667" s="10">
        <v>3</v>
      </c>
      <c r="D4667" s="10">
        <v>2017</v>
      </c>
      <c r="E4667" s="4" t="s">
        <v>4257</v>
      </c>
      <c r="F4667" s="10">
        <v>359</v>
      </c>
      <c r="G4667" s="10" t="s">
        <v>4281</v>
      </c>
      <c r="H4667" s="10" t="s">
        <v>15</v>
      </c>
      <c r="I4667" s="11" t="s">
        <v>4291</v>
      </c>
      <c r="J4667" s="10" t="s">
        <v>16</v>
      </c>
      <c r="K4667" s="10" t="s">
        <v>15</v>
      </c>
      <c r="L4667" s="10">
        <v>32</v>
      </c>
      <c r="M4667" s="10" t="s">
        <v>115</v>
      </c>
      <c r="N4667" s="10">
        <v>1038</v>
      </c>
      <c r="O4667" s="10">
        <v>11</v>
      </c>
      <c r="P4667" s="10" t="str">
        <f t="shared" si="146"/>
        <v>AJIT KUMAR PANDEY|Sikanderpur</v>
      </c>
      <c r="Q4667" s="4">
        <f>VLOOKUP(P:P,'[1]2017'!$D:$E,2,0)</f>
        <v>0</v>
      </c>
      <c r="R4667" s="4" t="str">
        <f>VLOOKUP(P:P,'[1]2017'!$D:$F,3,0)</f>
        <v>Graduate</v>
      </c>
      <c r="S4667" s="4" t="str">
        <f>VLOOKUP(P:P,'[1]2017'!$D:$G,4,0)</f>
        <v>Rs 4,54,000</v>
      </c>
      <c r="T4667" s="4" t="str">
        <f>VLOOKUP(P:P,'[1]2017'!$D:$H,5,0)</f>
        <v>Rs 0</v>
      </c>
      <c r="U4667" s="4" t="str">
        <f>VLOOKUP(P:P,'[1]2017'!$D:$I,6,0)</f>
        <v>RLD</v>
      </c>
      <c r="V4667">
        <f t="shared" si="145"/>
        <v>0</v>
      </c>
    </row>
    <row r="4668" spans="1:22" x14ac:dyDescent="0.3">
      <c r="A4668" s="10" t="s">
        <v>105</v>
      </c>
      <c r="B4668" s="10" t="s">
        <v>106</v>
      </c>
      <c r="C4668" s="10">
        <v>3</v>
      </c>
      <c r="D4668" s="10">
        <v>2017</v>
      </c>
      <c r="E4668" s="4" t="s">
        <v>4257</v>
      </c>
      <c r="F4668" s="10">
        <v>359</v>
      </c>
      <c r="G4668" s="10" t="s">
        <v>4281</v>
      </c>
      <c r="H4668" s="10" t="s">
        <v>15</v>
      </c>
      <c r="I4668" s="11" t="s">
        <v>4292</v>
      </c>
      <c r="J4668" s="10" t="s">
        <v>16</v>
      </c>
      <c r="K4668" s="10" t="s">
        <v>15</v>
      </c>
      <c r="L4668" s="10">
        <v>61</v>
      </c>
      <c r="M4668" s="10" t="s">
        <v>24</v>
      </c>
      <c r="N4668" s="10">
        <v>983</v>
      </c>
      <c r="O4668" s="10">
        <v>12</v>
      </c>
      <c r="P4668" s="10" t="str">
        <f t="shared" si="146"/>
        <v>MUSTAK|Sikanderpur</v>
      </c>
      <c r="Q4668" s="4">
        <f>VLOOKUP(P:P,'[1]2017'!$D:$E,2,0)</f>
        <v>0</v>
      </c>
      <c r="R4668" s="4" t="str">
        <f>VLOOKUP(P:P,'[1]2017'!$D:$F,3,0)</f>
        <v>Graduate</v>
      </c>
      <c r="S4668" s="4" t="str">
        <f>VLOOKUP(P:P,'[1]2017'!$D:$G,4,0)</f>
        <v>Rs 44,80,000</v>
      </c>
      <c r="T4668" s="4" t="str">
        <f>VLOOKUP(P:P,'[1]2017'!$D:$H,5,0)</f>
        <v>Rs 0</v>
      </c>
      <c r="U4668" s="4" t="str">
        <f>VLOOKUP(P:P,'[1]2017'!$D:$I,6,0)</f>
        <v>Bahujan Mukti Party</v>
      </c>
      <c r="V4668">
        <f t="shared" si="145"/>
        <v>0</v>
      </c>
    </row>
    <row r="4669" spans="1:22" x14ac:dyDescent="0.3">
      <c r="A4669" s="10" t="s">
        <v>105</v>
      </c>
      <c r="B4669" s="10" t="s">
        <v>106</v>
      </c>
      <c r="C4669" s="10">
        <v>3</v>
      </c>
      <c r="D4669" s="10">
        <v>2017</v>
      </c>
      <c r="E4669" s="4" t="s">
        <v>4257</v>
      </c>
      <c r="F4669" s="10">
        <v>360</v>
      </c>
      <c r="G4669" s="10" t="s">
        <v>4293</v>
      </c>
      <c r="H4669" s="10" t="s">
        <v>15</v>
      </c>
      <c r="I4669" s="11" t="s">
        <v>4294</v>
      </c>
      <c r="J4669" s="10" t="s">
        <v>16</v>
      </c>
      <c r="K4669" s="10" t="s">
        <v>15</v>
      </c>
      <c r="L4669" s="10">
        <v>45</v>
      </c>
      <c r="M4669" s="10" t="s">
        <v>18</v>
      </c>
      <c r="N4669" s="10">
        <v>70588</v>
      </c>
      <c r="O4669" s="10">
        <v>1</v>
      </c>
      <c r="P4669" s="10" t="str">
        <f t="shared" si="146"/>
        <v>UPENDRA TIWARI|Phephana</v>
      </c>
      <c r="Q4669" s="4" t="e">
        <f>VLOOKUP(P:P,'[1]2017'!$D:$E,2,0)</f>
        <v>#N/A</v>
      </c>
      <c r="R4669" s="4" t="e">
        <f>VLOOKUP(P:P,'[1]2017'!$D:$F,3,0)</f>
        <v>#N/A</v>
      </c>
      <c r="S4669" s="4" t="e">
        <f>VLOOKUP(P:P,'[1]2017'!$D:$G,4,0)</f>
        <v>#N/A</v>
      </c>
      <c r="T4669" s="4" t="e">
        <f>VLOOKUP(P:P,'[1]2017'!$D:$H,5,0)</f>
        <v>#N/A</v>
      </c>
      <c r="U4669" s="4" t="e">
        <f>VLOOKUP(P:P,'[1]2017'!$D:$I,6,0)</f>
        <v>#N/A</v>
      </c>
      <c r="V4669">
        <f t="shared" si="145"/>
        <v>1</v>
      </c>
    </row>
    <row r="4670" spans="1:22" x14ac:dyDescent="0.3">
      <c r="A4670" s="10" t="s">
        <v>105</v>
      </c>
      <c r="B4670" s="10" t="s">
        <v>106</v>
      </c>
      <c r="C4670" s="10">
        <v>3</v>
      </c>
      <c r="D4670" s="10">
        <v>2017</v>
      </c>
      <c r="E4670" s="4" t="s">
        <v>4257</v>
      </c>
      <c r="F4670" s="10">
        <v>360</v>
      </c>
      <c r="G4670" s="10" t="s">
        <v>4293</v>
      </c>
      <c r="H4670" s="10" t="s">
        <v>15</v>
      </c>
      <c r="I4670" s="11" t="s">
        <v>4295</v>
      </c>
      <c r="J4670" s="10" t="s">
        <v>16</v>
      </c>
      <c r="K4670" s="10" t="s">
        <v>15</v>
      </c>
      <c r="L4670" s="10">
        <v>66</v>
      </c>
      <c r="M4670" s="10" t="s">
        <v>37</v>
      </c>
      <c r="N4670" s="10">
        <v>52691</v>
      </c>
      <c r="O4670" s="10">
        <v>2</v>
      </c>
      <c r="P4670" s="10" t="str">
        <f t="shared" si="146"/>
        <v>AMBIKA CHOUDHARY|Phephana</v>
      </c>
      <c r="Q4670" s="4" t="e">
        <f>VLOOKUP(P:P,'[1]2017'!$D:$E,2,0)</f>
        <v>#N/A</v>
      </c>
      <c r="R4670" s="4" t="e">
        <f>VLOOKUP(P:P,'[1]2017'!$D:$F,3,0)</f>
        <v>#N/A</v>
      </c>
      <c r="S4670" s="4" t="e">
        <f>VLOOKUP(P:P,'[1]2017'!$D:$G,4,0)</f>
        <v>#N/A</v>
      </c>
      <c r="T4670" s="4" t="e">
        <f>VLOOKUP(P:P,'[1]2017'!$D:$H,5,0)</f>
        <v>#N/A</v>
      </c>
      <c r="U4670" s="4" t="e">
        <f>VLOOKUP(P:P,'[1]2017'!$D:$I,6,0)</f>
        <v>#N/A</v>
      </c>
      <c r="V4670">
        <f t="shared" si="145"/>
        <v>0</v>
      </c>
    </row>
    <row r="4671" spans="1:22" x14ac:dyDescent="0.3">
      <c r="A4671" s="10" t="s">
        <v>105</v>
      </c>
      <c r="B4671" s="10" t="s">
        <v>106</v>
      </c>
      <c r="C4671" s="10">
        <v>3</v>
      </c>
      <c r="D4671" s="10">
        <v>2017</v>
      </c>
      <c r="E4671" s="4" t="s">
        <v>4257</v>
      </c>
      <c r="F4671" s="10">
        <v>360</v>
      </c>
      <c r="G4671" s="10" t="s">
        <v>4293</v>
      </c>
      <c r="H4671" s="10" t="s">
        <v>15</v>
      </c>
      <c r="I4671" s="11" t="s">
        <v>4296</v>
      </c>
      <c r="J4671" s="10" t="s">
        <v>16</v>
      </c>
      <c r="K4671" s="10" t="s">
        <v>15</v>
      </c>
      <c r="L4671" s="10">
        <v>66</v>
      </c>
      <c r="M4671" s="10" t="s">
        <v>139</v>
      </c>
      <c r="N4671" s="10">
        <v>50016</v>
      </c>
      <c r="O4671" s="10">
        <v>3</v>
      </c>
      <c r="P4671" s="10" t="str">
        <f t="shared" si="146"/>
        <v>SANGRAM SINGH YADAV|Phephana</v>
      </c>
      <c r="Q4671" s="4" t="e">
        <f>VLOOKUP(P:P,'[1]2017'!$D:$E,2,0)</f>
        <v>#N/A</v>
      </c>
      <c r="R4671" s="4" t="e">
        <f>VLOOKUP(P:P,'[1]2017'!$D:$F,3,0)</f>
        <v>#N/A</v>
      </c>
      <c r="S4671" s="4" t="e">
        <f>VLOOKUP(P:P,'[1]2017'!$D:$G,4,0)</f>
        <v>#N/A</v>
      </c>
      <c r="T4671" s="4" t="e">
        <f>VLOOKUP(P:P,'[1]2017'!$D:$H,5,0)</f>
        <v>#N/A</v>
      </c>
      <c r="U4671" s="4" t="e">
        <f>VLOOKUP(P:P,'[1]2017'!$D:$I,6,0)</f>
        <v>#N/A</v>
      </c>
      <c r="V4671">
        <f t="shared" si="145"/>
        <v>0</v>
      </c>
    </row>
    <row r="4672" spans="1:22" x14ac:dyDescent="0.3">
      <c r="A4672" s="10" t="s">
        <v>105</v>
      </c>
      <c r="B4672" s="10" t="s">
        <v>106</v>
      </c>
      <c r="C4672" s="10">
        <v>3</v>
      </c>
      <c r="D4672" s="10">
        <v>2017</v>
      </c>
      <c r="E4672" s="4" t="s">
        <v>4257</v>
      </c>
      <c r="F4672" s="10">
        <v>360</v>
      </c>
      <c r="G4672" s="10" t="s">
        <v>4293</v>
      </c>
      <c r="H4672" s="10" t="s">
        <v>15</v>
      </c>
      <c r="I4672" s="11" t="s">
        <v>19</v>
      </c>
      <c r="J4672" s="10" t="s">
        <v>20</v>
      </c>
      <c r="K4672" s="10" t="s">
        <v>20</v>
      </c>
      <c r="L4672" s="10" t="s">
        <v>20</v>
      </c>
      <c r="M4672" s="10" t="s">
        <v>21</v>
      </c>
      <c r="N4672" s="10">
        <v>1473</v>
      </c>
      <c r="O4672" s="10">
        <v>4</v>
      </c>
      <c r="P4672" s="10" t="str">
        <f t="shared" si="146"/>
        <v>None of the Above|Phephana</v>
      </c>
      <c r="Q4672" s="4" t="e">
        <f>VLOOKUP(P:P,'[1]2017'!$D:$E,2,0)</f>
        <v>#N/A</v>
      </c>
      <c r="R4672" s="4" t="e">
        <f>VLOOKUP(P:P,'[1]2017'!$D:$F,3,0)</f>
        <v>#N/A</v>
      </c>
      <c r="S4672" s="4" t="e">
        <f>VLOOKUP(P:P,'[1]2017'!$D:$G,4,0)</f>
        <v>#N/A</v>
      </c>
      <c r="T4672" s="4" t="e">
        <f>VLOOKUP(P:P,'[1]2017'!$D:$H,5,0)</f>
        <v>#N/A</v>
      </c>
      <c r="U4672" s="4" t="e">
        <f>VLOOKUP(P:P,'[1]2017'!$D:$I,6,0)</f>
        <v>#N/A</v>
      </c>
      <c r="V4672">
        <f t="shared" si="145"/>
        <v>0</v>
      </c>
    </row>
    <row r="4673" spans="1:22" x14ac:dyDescent="0.3">
      <c r="A4673" s="10" t="s">
        <v>105</v>
      </c>
      <c r="B4673" s="10" t="s">
        <v>106</v>
      </c>
      <c r="C4673" s="10">
        <v>3</v>
      </c>
      <c r="D4673" s="10">
        <v>2017</v>
      </c>
      <c r="E4673" s="4" t="s">
        <v>4257</v>
      </c>
      <c r="F4673" s="10">
        <v>360</v>
      </c>
      <c r="G4673" s="10" t="s">
        <v>4293</v>
      </c>
      <c r="H4673" s="10" t="s">
        <v>15</v>
      </c>
      <c r="I4673" s="11" t="s">
        <v>4297</v>
      </c>
      <c r="J4673" s="10" t="s">
        <v>16</v>
      </c>
      <c r="K4673" s="10" t="s">
        <v>15</v>
      </c>
      <c r="L4673" s="10">
        <v>54</v>
      </c>
      <c r="M4673" s="10" t="s">
        <v>115</v>
      </c>
      <c r="N4673" s="10">
        <v>1083</v>
      </c>
      <c r="O4673" s="10">
        <v>5</v>
      </c>
      <c r="P4673" s="10" t="str">
        <f t="shared" si="146"/>
        <v>SAUDAGAR YADAV|Phephana</v>
      </c>
      <c r="Q4673" s="4">
        <f>VLOOKUP(P:P,'[1]2017'!$D:$E,2,0)</f>
        <v>0</v>
      </c>
      <c r="R4673" s="4" t="str">
        <f>VLOOKUP(P:P,'[1]2017'!$D:$F,3,0)</f>
        <v>Graduate</v>
      </c>
      <c r="S4673" s="4" t="str">
        <f>VLOOKUP(P:P,'[1]2017'!$D:$G,4,0)</f>
        <v>Rs 1,69,000</v>
      </c>
      <c r="T4673" s="4" t="str">
        <f>VLOOKUP(P:P,'[1]2017'!$D:$H,5,0)</f>
        <v>Rs 0</v>
      </c>
      <c r="U4673" s="4" t="str">
        <f>VLOOKUP(P:P,'[1]2017'!$D:$I,6,0)</f>
        <v>RLD</v>
      </c>
      <c r="V4673">
        <f t="shared" si="145"/>
        <v>0</v>
      </c>
    </row>
    <row r="4674" spans="1:22" x14ac:dyDescent="0.3">
      <c r="A4674" s="10" t="s">
        <v>105</v>
      </c>
      <c r="B4674" s="10" t="s">
        <v>106</v>
      </c>
      <c r="C4674" s="10">
        <v>3</v>
      </c>
      <c r="D4674" s="10">
        <v>2017</v>
      </c>
      <c r="E4674" s="4" t="s">
        <v>4257</v>
      </c>
      <c r="F4674" s="10">
        <v>360</v>
      </c>
      <c r="G4674" s="10" t="s">
        <v>4293</v>
      </c>
      <c r="H4674" s="10" t="s">
        <v>15</v>
      </c>
      <c r="I4674" s="11" t="s">
        <v>4298</v>
      </c>
      <c r="J4674" s="10" t="s">
        <v>16</v>
      </c>
      <c r="K4674" s="10" t="s">
        <v>15</v>
      </c>
      <c r="L4674" s="10">
        <v>59</v>
      </c>
      <c r="M4674" s="10" t="s">
        <v>864</v>
      </c>
      <c r="N4674" s="10">
        <v>628</v>
      </c>
      <c r="O4674" s="10">
        <v>6</v>
      </c>
      <c r="P4674" s="10" t="str">
        <f t="shared" si="146"/>
        <v>MATADEEN|Phephana</v>
      </c>
      <c r="Q4674" s="4" t="e">
        <f>VLOOKUP(P:P,'[1]2017'!$D:$E,2,0)</f>
        <v>#N/A</v>
      </c>
      <c r="R4674" s="4" t="e">
        <f>VLOOKUP(P:P,'[1]2017'!$D:$F,3,0)</f>
        <v>#N/A</v>
      </c>
      <c r="S4674" s="4" t="e">
        <f>VLOOKUP(P:P,'[1]2017'!$D:$G,4,0)</f>
        <v>#N/A</v>
      </c>
      <c r="T4674" s="4" t="e">
        <f>VLOOKUP(P:P,'[1]2017'!$D:$H,5,0)</f>
        <v>#N/A</v>
      </c>
      <c r="U4674" s="4" t="e">
        <f>VLOOKUP(P:P,'[1]2017'!$D:$I,6,0)</f>
        <v>#N/A</v>
      </c>
      <c r="V4674">
        <f t="shared" ref="V4674:V4737" si="147">IF(O:O=1,1,0)</f>
        <v>0</v>
      </c>
    </row>
    <row r="4675" spans="1:22" x14ac:dyDescent="0.3">
      <c r="A4675" s="10" t="s">
        <v>105</v>
      </c>
      <c r="B4675" s="10" t="s">
        <v>106</v>
      </c>
      <c r="C4675" s="10">
        <v>3</v>
      </c>
      <c r="D4675" s="10">
        <v>2017</v>
      </c>
      <c r="E4675" s="4" t="s">
        <v>4257</v>
      </c>
      <c r="F4675" s="10">
        <v>360</v>
      </c>
      <c r="G4675" s="10" t="s">
        <v>4293</v>
      </c>
      <c r="H4675" s="10" t="s">
        <v>15</v>
      </c>
      <c r="I4675" s="11" t="s">
        <v>4299</v>
      </c>
      <c r="J4675" s="10" t="s">
        <v>26</v>
      </c>
      <c r="K4675" s="10" t="s">
        <v>15</v>
      </c>
      <c r="L4675" s="10">
        <v>52</v>
      </c>
      <c r="M4675" s="10" t="s">
        <v>23</v>
      </c>
      <c r="N4675" s="10">
        <v>500</v>
      </c>
      <c r="O4675" s="10">
        <v>7</v>
      </c>
      <c r="P4675" s="10" t="str">
        <f t="shared" si="146"/>
        <v>RAJU SINGH|Phephana</v>
      </c>
      <c r="Q4675" s="4" t="e">
        <f>VLOOKUP(P:P,'[1]2017'!$D:$E,2,0)</f>
        <v>#N/A</v>
      </c>
      <c r="R4675" s="4" t="e">
        <f>VLOOKUP(P:P,'[1]2017'!$D:$F,3,0)</f>
        <v>#N/A</v>
      </c>
      <c r="S4675" s="4" t="e">
        <f>VLOOKUP(P:P,'[1]2017'!$D:$G,4,0)</f>
        <v>#N/A</v>
      </c>
      <c r="T4675" s="4" t="e">
        <f>VLOOKUP(P:P,'[1]2017'!$D:$H,5,0)</f>
        <v>#N/A</v>
      </c>
      <c r="U4675" s="4" t="e">
        <f>VLOOKUP(P:P,'[1]2017'!$D:$I,6,0)</f>
        <v>#N/A</v>
      </c>
      <c r="V4675">
        <f t="shared" si="147"/>
        <v>0</v>
      </c>
    </row>
    <row r="4676" spans="1:22" x14ac:dyDescent="0.3">
      <c r="A4676" s="10" t="s">
        <v>105</v>
      </c>
      <c r="B4676" s="10" t="s">
        <v>106</v>
      </c>
      <c r="C4676" s="10">
        <v>3</v>
      </c>
      <c r="D4676" s="10">
        <v>2017</v>
      </c>
      <c r="E4676" s="4" t="s">
        <v>4257</v>
      </c>
      <c r="F4676" s="10">
        <v>360</v>
      </c>
      <c r="G4676" s="10" t="s">
        <v>4293</v>
      </c>
      <c r="H4676" s="10" t="s">
        <v>15</v>
      </c>
      <c r="I4676" s="11" t="s">
        <v>4300</v>
      </c>
      <c r="J4676" s="10" t="s">
        <v>26</v>
      </c>
      <c r="K4676" s="10" t="s">
        <v>15</v>
      </c>
      <c r="L4676" s="10">
        <v>44</v>
      </c>
      <c r="M4676" s="10" t="s">
        <v>23</v>
      </c>
      <c r="N4676" s="10">
        <v>406</v>
      </c>
      <c r="O4676" s="10">
        <v>8</v>
      </c>
      <c r="P4676" s="10" t="str">
        <f t="shared" si="146"/>
        <v>USHA RAI|Phephana</v>
      </c>
      <c r="Q4676" s="4" t="e">
        <f>VLOOKUP(P:P,'[1]2017'!$D:$E,2,0)</f>
        <v>#N/A</v>
      </c>
      <c r="R4676" s="4" t="e">
        <f>VLOOKUP(P:P,'[1]2017'!$D:$F,3,0)</f>
        <v>#N/A</v>
      </c>
      <c r="S4676" s="4" t="e">
        <f>VLOOKUP(P:P,'[1]2017'!$D:$G,4,0)</f>
        <v>#N/A</v>
      </c>
      <c r="T4676" s="4" t="e">
        <f>VLOOKUP(P:P,'[1]2017'!$D:$H,5,0)</f>
        <v>#N/A</v>
      </c>
      <c r="U4676" s="4" t="e">
        <f>VLOOKUP(P:P,'[1]2017'!$D:$I,6,0)</f>
        <v>#N/A</v>
      </c>
      <c r="V4676">
        <f t="shared" si="147"/>
        <v>0</v>
      </c>
    </row>
    <row r="4677" spans="1:22" x14ac:dyDescent="0.3">
      <c r="A4677" s="10" t="s">
        <v>105</v>
      </c>
      <c r="B4677" s="10" t="s">
        <v>106</v>
      </c>
      <c r="C4677" s="10">
        <v>3</v>
      </c>
      <c r="D4677" s="10">
        <v>2017</v>
      </c>
      <c r="E4677" s="4" t="s">
        <v>4257</v>
      </c>
      <c r="F4677" s="10">
        <v>360</v>
      </c>
      <c r="G4677" s="10" t="s">
        <v>4293</v>
      </c>
      <c r="H4677" s="10" t="s">
        <v>15</v>
      </c>
      <c r="I4677" s="11" t="s">
        <v>4301</v>
      </c>
      <c r="J4677" s="10" t="s">
        <v>26</v>
      </c>
      <c r="K4677" s="10" t="s">
        <v>15</v>
      </c>
      <c r="L4677" s="10">
        <v>29</v>
      </c>
      <c r="M4677" s="10" t="s">
        <v>23</v>
      </c>
      <c r="N4677" s="10">
        <v>402</v>
      </c>
      <c r="O4677" s="10">
        <v>9</v>
      </c>
      <c r="P4677" s="10" t="str">
        <f t="shared" si="146"/>
        <v>AMRITA DEVI|Phephana</v>
      </c>
      <c r="Q4677" s="4" t="e">
        <f>VLOOKUP(P:P,'[1]2017'!$D:$E,2,0)</f>
        <v>#N/A</v>
      </c>
      <c r="R4677" s="4" t="e">
        <f>VLOOKUP(P:P,'[1]2017'!$D:$F,3,0)</f>
        <v>#N/A</v>
      </c>
      <c r="S4677" s="4" t="e">
        <f>VLOOKUP(P:P,'[1]2017'!$D:$G,4,0)</f>
        <v>#N/A</v>
      </c>
      <c r="T4677" s="4" t="e">
        <f>VLOOKUP(P:P,'[1]2017'!$D:$H,5,0)</f>
        <v>#N/A</v>
      </c>
      <c r="U4677" s="4" t="e">
        <f>VLOOKUP(P:P,'[1]2017'!$D:$I,6,0)</f>
        <v>#N/A</v>
      </c>
      <c r="V4677">
        <f t="shared" si="147"/>
        <v>0</v>
      </c>
    </row>
    <row r="4678" spans="1:22" x14ac:dyDescent="0.3">
      <c r="A4678" s="10" t="s">
        <v>105</v>
      </c>
      <c r="B4678" s="10" t="s">
        <v>106</v>
      </c>
      <c r="C4678" s="10">
        <v>3</v>
      </c>
      <c r="D4678" s="10">
        <v>2017</v>
      </c>
      <c r="E4678" s="4" t="s">
        <v>4257</v>
      </c>
      <c r="F4678" s="10">
        <v>360</v>
      </c>
      <c r="G4678" s="10" t="s">
        <v>4293</v>
      </c>
      <c r="H4678" s="10" t="s">
        <v>15</v>
      </c>
      <c r="I4678" s="11" t="s">
        <v>4302</v>
      </c>
      <c r="J4678" s="10" t="s">
        <v>16</v>
      </c>
      <c r="K4678" s="10" t="s">
        <v>15</v>
      </c>
      <c r="L4678" s="10">
        <v>33</v>
      </c>
      <c r="M4678" s="10" t="s">
        <v>24</v>
      </c>
      <c r="N4678" s="10">
        <v>338</v>
      </c>
      <c r="O4678" s="10">
        <v>10</v>
      </c>
      <c r="P4678" s="10" t="str">
        <f t="shared" si="146"/>
        <v>SATYANAND|Phephana</v>
      </c>
      <c r="Q4678" s="4">
        <f>VLOOKUP(P:P,'[1]2017'!$D:$E,2,0)</f>
        <v>0</v>
      </c>
      <c r="R4678" s="4" t="str">
        <f>VLOOKUP(P:P,'[1]2017'!$D:$F,3,0)</f>
        <v>Graduate</v>
      </c>
      <c r="S4678" s="4" t="str">
        <f>VLOOKUP(P:P,'[1]2017'!$D:$G,4,0)</f>
        <v>Rs 30,500</v>
      </c>
      <c r="T4678" s="4" t="str">
        <f>VLOOKUP(P:P,'[1]2017'!$D:$H,5,0)</f>
        <v>Rs 0</v>
      </c>
      <c r="U4678" s="4" t="str">
        <f>VLOOKUP(P:P,'[1]2017'!$D:$I,6,0)</f>
        <v>Bahujan Mukti Party</v>
      </c>
      <c r="V4678">
        <f t="shared" si="147"/>
        <v>0</v>
      </c>
    </row>
    <row r="4679" spans="1:22" x14ac:dyDescent="0.3">
      <c r="A4679" s="10" t="s">
        <v>105</v>
      </c>
      <c r="B4679" s="10" t="s">
        <v>106</v>
      </c>
      <c r="C4679" s="10">
        <v>3</v>
      </c>
      <c r="D4679" s="10">
        <v>2017</v>
      </c>
      <c r="E4679" s="4" t="s">
        <v>4257</v>
      </c>
      <c r="F4679" s="10">
        <v>360</v>
      </c>
      <c r="G4679" s="10" t="s">
        <v>4293</v>
      </c>
      <c r="H4679" s="10" t="s">
        <v>15</v>
      </c>
      <c r="I4679" s="11" t="s">
        <v>4303</v>
      </c>
      <c r="J4679" s="10" t="s">
        <v>16</v>
      </c>
      <c r="K4679" s="10" t="s">
        <v>15</v>
      </c>
      <c r="L4679" s="10">
        <v>48</v>
      </c>
      <c r="M4679" s="10" t="s">
        <v>363</v>
      </c>
      <c r="N4679" s="10">
        <v>277</v>
      </c>
      <c r="O4679" s="10">
        <v>11</v>
      </c>
      <c r="P4679" s="10" t="str">
        <f t="shared" si="146"/>
        <v>HARENDRA YADAV|Phephana</v>
      </c>
      <c r="Q4679" s="4">
        <f>VLOOKUP(P:P,'[1]2017'!$D:$E,2,0)</f>
        <v>1</v>
      </c>
      <c r="R4679" s="4" t="str">
        <f>VLOOKUP(P:P,'[1]2017'!$D:$F,3,0)</f>
        <v>12th Pass</v>
      </c>
      <c r="S4679" s="4" t="str">
        <f>VLOOKUP(P:P,'[1]2017'!$D:$G,4,0)</f>
        <v>Rs 17,29,567</v>
      </c>
      <c r="T4679" s="4" t="str">
        <f>VLOOKUP(P:P,'[1]2017'!$D:$H,5,0)</f>
        <v>Rs 0</v>
      </c>
      <c r="U4679" s="4" t="str">
        <f>VLOOKUP(P:P,'[1]2017'!$D:$I,6,0)</f>
        <v>VANCHITSAMAJ INSAAF PARTY</v>
      </c>
      <c r="V4679">
        <f t="shared" si="147"/>
        <v>0</v>
      </c>
    </row>
    <row r="4680" spans="1:22" x14ac:dyDescent="0.3">
      <c r="A4680" s="10" t="s">
        <v>105</v>
      </c>
      <c r="B4680" s="10" t="s">
        <v>106</v>
      </c>
      <c r="C4680" s="10">
        <v>3</v>
      </c>
      <c r="D4680" s="10">
        <v>2017</v>
      </c>
      <c r="E4680" s="4" t="s">
        <v>4257</v>
      </c>
      <c r="F4680" s="10">
        <v>360</v>
      </c>
      <c r="G4680" s="10" t="s">
        <v>4293</v>
      </c>
      <c r="H4680" s="10" t="s">
        <v>15</v>
      </c>
      <c r="I4680" s="11" t="s">
        <v>3277</v>
      </c>
      <c r="J4680" s="10" t="s">
        <v>16</v>
      </c>
      <c r="K4680" s="10" t="s">
        <v>15</v>
      </c>
      <c r="L4680" s="10">
        <v>49</v>
      </c>
      <c r="M4680" s="10" t="s">
        <v>23</v>
      </c>
      <c r="N4680" s="10">
        <v>245</v>
      </c>
      <c r="O4680" s="10">
        <v>12</v>
      </c>
      <c r="P4680" s="10" t="str">
        <f t="shared" si="146"/>
        <v>DHIRENDRA KUMAR|Phephana</v>
      </c>
      <c r="Q4680" s="4">
        <f>VLOOKUP(P:P,'[1]2017'!$D:$E,2,0)</f>
        <v>0</v>
      </c>
      <c r="R4680" s="4" t="str">
        <f>VLOOKUP(P:P,'[1]2017'!$D:$F,3,0)</f>
        <v>12th Pass</v>
      </c>
      <c r="S4680" s="4" t="str">
        <f>VLOOKUP(P:P,'[1]2017'!$D:$G,4,0)</f>
        <v>Rs 71,91,000</v>
      </c>
      <c r="T4680" s="4" t="str">
        <f>VLOOKUP(P:P,'[1]2017'!$D:$H,5,0)</f>
        <v>Rs 0</v>
      </c>
      <c r="U4680" s="4" t="str">
        <f>VLOOKUP(P:P,'[1]2017'!$D:$I,6,0)</f>
        <v>IND</v>
      </c>
      <c r="V4680">
        <f t="shared" si="147"/>
        <v>0</v>
      </c>
    </row>
    <row r="4681" spans="1:22" x14ac:dyDescent="0.3">
      <c r="A4681" s="10" t="s">
        <v>105</v>
      </c>
      <c r="B4681" s="10" t="s">
        <v>106</v>
      </c>
      <c r="C4681" s="10">
        <v>3</v>
      </c>
      <c r="D4681" s="10">
        <v>2017</v>
      </c>
      <c r="E4681" s="4" t="s">
        <v>4257</v>
      </c>
      <c r="F4681" s="10">
        <v>361</v>
      </c>
      <c r="G4681" s="10" t="s">
        <v>4304</v>
      </c>
      <c r="H4681" s="10" t="s">
        <v>15</v>
      </c>
      <c r="I4681" s="11" t="s">
        <v>4305</v>
      </c>
      <c r="J4681" s="10" t="s">
        <v>16</v>
      </c>
      <c r="K4681" s="10" t="s">
        <v>15</v>
      </c>
      <c r="L4681" s="10">
        <v>40</v>
      </c>
      <c r="M4681" s="10" t="s">
        <v>18</v>
      </c>
      <c r="N4681" s="10">
        <v>92889</v>
      </c>
      <c r="O4681" s="10">
        <v>1</v>
      </c>
      <c r="P4681" s="10" t="str">
        <f t="shared" si="146"/>
        <v>ANAND|Ballia Nagar</v>
      </c>
      <c r="Q4681" s="4">
        <f>VLOOKUP(P:P,'[1]2017'!$D:$E,2,0)</f>
        <v>2</v>
      </c>
      <c r="R4681" s="4" t="str">
        <f>VLOOKUP(P:P,'[1]2017'!$D:$F,3,0)</f>
        <v>Post Graduate</v>
      </c>
      <c r="S4681" s="4" t="str">
        <f>VLOOKUP(P:P,'[1]2017'!$D:$G,4,0)</f>
        <v>Rs 10,81,596</v>
      </c>
      <c r="T4681" s="4" t="str">
        <f>VLOOKUP(P:P,'[1]2017'!$D:$H,5,0)</f>
        <v>Rs 0</v>
      </c>
      <c r="U4681" s="4" t="str">
        <f>VLOOKUP(P:P,'[1]2017'!$D:$I,6,0)</f>
        <v>BJP</v>
      </c>
      <c r="V4681">
        <f t="shared" si="147"/>
        <v>1</v>
      </c>
    </row>
    <row r="4682" spans="1:22" x14ac:dyDescent="0.3">
      <c r="A4682" s="10" t="s">
        <v>105</v>
      </c>
      <c r="B4682" s="10" t="s">
        <v>106</v>
      </c>
      <c r="C4682" s="10">
        <v>3</v>
      </c>
      <c r="D4682" s="10">
        <v>2017</v>
      </c>
      <c r="E4682" s="4" t="s">
        <v>4257</v>
      </c>
      <c r="F4682" s="10">
        <v>361</v>
      </c>
      <c r="G4682" s="10" t="s">
        <v>4304</v>
      </c>
      <c r="H4682" s="10" t="s">
        <v>15</v>
      </c>
      <c r="I4682" s="11" t="s">
        <v>400</v>
      </c>
      <c r="J4682" s="10" t="s">
        <v>16</v>
      </c>
      <c r="K4682" s="10" t="s">
        <v>15</v>
      </c>
      <c r="L4682" s="10">
        <v>45</v>
      </c>
      <c r="M4682" s="10" t="s">
        <v>139</v>
      </c>
      <c r="N4682" s="10">
        <v>52878</v>
      </c>
      <c r="O4682" s="10">
        <v>2</v>
      </c>
      <c r="P4682" s="10" t="str">
        <f t="shared" si="146"/>
        <v>LAXMAN|Ballia Nagar</v>
      </c>
      <c r="Q4682" s="4">
        <f>VLOOKUP(P:P,'[1]2017'!$D:$E,2,0)</f>
        <v>0</v>
      </c>
      <c r="R4682" s="4" t="str">
        <f>VLOOKUP(P:P,'[1]2017'!$D:$F,3,0)</f>
        <v>Post Graduate</v>
      </c>
      <c r="S4682" s="4" t="str">
        <f>VLOOKUP(P:P,'[1]2017'!$D:$G,4,0)</f>
        <v>Rs 1,04,45,716</v>
      </c>
      <c r="T4682" s="4" t="str">
        <f>VLOOKUP(P:P,'[1]2017'!$D:$H,5,0)</f>
        <v>Rs 0</v>
      </c>
      <c r="U4682" s="4" t="str">
        <f>VLOOKUP(P:P,'[1]2017'!$D:$I,6,0)</f>
        <v>SP</v>
      </c>
      <c r="V4682">
        <f t="shared" si="147"/>
        <v>0</v>
      </c>
    </row>
    <row r="4683" spans="1:22" x14ac:dyDescent="0.3">
      <c r="A4683" s="10" t="s">
        <v>105</v>
      </c>
      <c r="B4683" s="10" t="s">
        <v>106</v>
      </c>
      <c r="C4683" s="10">
        <v>3</v>
      </c>
      <c r="D4683" s="10">
        <v>2017</v>
      </c>
      <c r="E4683" s="4" t="s">
        <v>4257</v>
      </c>
      <c r="F4683" s="10">
        <v>361</v>
      </c>
      <c r="G4683" s="10" t="s">
        <v>4304</v>
      </c>
      <c r="H4683" s="10" t="s">
        <v>15</v>
      </c>
      <c r="I4683" s="11" t="s">
        <v>4306</v>
      </c>
      <c r="J4683" s="10" t="s">
        <v>16</v>
      </c>
      <c r="K4683" s="10" t="s">
        <v>15</v>
      </c>
      <c r="L4683" s="10">
        <v>53</v>
      </c>
      <c r="M4683" s="10" t="s">
        <v>37</v>
      </c>
      <c r="N4683" s="10">
        <v>31515</v>
      </c>
      <c r="O4683" s="10">
        <v>3</v>
      </c>
      <c r="P4683" s="10" t="str">
        <f t="shared" si="146"/>
        <v>NARAD|Ballia Nagar</v>
      </c>
      <c r="Q4683" s="4">
        <f>VLOOKUP(P:P,'[1]2017'!$D:$E,2,0)</f>
        <v>3</v>
      </c>
      <c r="R4683" s="4" t="str">
        <f>VLOOKUP(P:P,'[1]2017'!$D:$F,3,0)</f>
        <v>Post Graduate</v>
      </c>
      <c r="S4683" s="4" t="str">
        <f>VLOOKUP(P:P,'[1]2017'!$D:$G,4,0)</f>
        <v>Rs 9,34,15,146</v>
      </c>
      <c r="T4683" s="4" t="str">
        <f>VLOOKUP(P:P,'[1]2017'!$D:$H,5,0)</f>
        <v>Rs 0</v>
      </c>
      <c r="U4683" s="4" t="str">
        <f>VLOOKUP(P:P,'[1]2017'!$D:$I,6,0)</f>
        <v>BSP</v>
      </c>
      <c r="V4683">
        <f t="shared" si="147"/>
        <v>0</v>
      </c>
    </row>
    <row r="4684" spans="1:22" x14ac:dyDescent="0.3">
      <c r="A4684" s="10" t="s">
        <v>105</v>
      </c>
      <c r="B4684" s="10" t="s">
        <v>106</v>
      </c>
      <c r="C4684" s="10">
        <v>3</v>
      </c>
      <c r="D4684" s="10">
        <v>2017</v>
      </c>
      <c r="E4684" s="4" t="s">
        <v>4257</v>
      </c>
      <c r="F4684" s="10">
        <v>361</v>
      </c>
      <c r="G4684" s="10" t="s">
        <v>4304</v>
      </c>
      <c r="H4684" s="10" t="s">
        <v>15</v>
      </c>
      <c r="I4684" s="11" t="s">
        <v>19</v>
      </c>
      <c r="J4684" s="10" t="s">
        <v>20</v>
      </c>
      <c r="K4684" s="10" t="s">
        <v>20</v>
      </c>
      <c r="L4684" s="10" t="s">
        <v>20</v>
      </c>
      <c r="M4684" s="10" t="s">
        <v>21</v>
      </c>
      <c r="N4684" s="10">
        <v>1716</v>
      </c>
      <c r="O4684" s="10">
        <v>4</v>
      </c>
      <c r="P4684" s="10" t="str">
        <f t="shared" si="146"/>
        <v>None of the Above|Ballia Nagar</v>
      </c>
      <c r="Q4684" s="4" t="e">
        <f>VLOOKUP(P:P,'[1]2017'!$D:$E,2,0)</f>
        <v>#N/A</v>
      </c>
      <c r="R4684" s="4" t="e">
        <f>VLOOKUP(P:P,'[1]2017'!$D:$F,3,0)</f>
        <v>#N/A</v>
      </c>
      <c r="S4684" s="4" t="e">
        <f>VLOOKUP(P:P,'[1]2017'!$D:$G,4,0)</f>
        <v>#N/A</v>
      </c>
      <c r="T4684" s="4" t="e">
        <f>VLOOKUP(P:P,'[1]2017'!$D:$H,5,0)</f>
        <v>#N/A</v>
      </c>
      <c r="U4684" s="4" t="e">
        <f>VLOOKUP(P:P,'[1]2017'!$D:$I,6,0)</f>
        <v>#N/A</v>
      </c>
      <c r="V4684">
        <f t="shared" si="147"/>
        <v>0</v>
      </c>
    </row>
    <row r="4685" spans="1:22" x14ac:dyDescent="0.3">
      <c r="A4685" s="10" t="s">
        <v>105</v>
      </c>
      <c r="B4685" s="10" t="s">
        <v>106</v>
      </c>
      <c r="C4685" s="10">
        <v>3</v>
      </c>
      <c r="D4685" s="10">
        <v>2017</v>
      </c>
      <c r="E4685" s="4" t="s">
        <v>4257</v>
      </c>
      <c r="F4685" s="10">
        <v>361</v>
      </c>
      <c r="G4685" s="10" t="s">
        <v>4304</v>
      </c>
      <c r="H4685" s="10" t="s">
        <v>15</v>
      </c>
      <c r="I4685" s="11" t="s">
        <v>3576</v>
      </c>
      <c r="J4685" s="10" t="s">
        <v>16</v>
      </c>
      <c r="K4685" s="10" t="s">
        <v>15</v>
      </c>
      <c r="L4685" s="10">
        <v>59</v>
      </c>
      <c r="M4685" s="10" t="s">
        <v>23</v>
      </c>
      <c r="N4685" s="10">
        <v>1432</v>
      </c>
      <c r="O4685" s="10">
        <v>5</v>
      </c>
      <c r="P4685" s="10" t="str">
        <f t="shared" si="146"/>
        <v>RAMJI|Ballia Nagar</v>
      </c>
      <c r="Q4685" s="4">
        <f>VLOOKUP(P:P,'[1]2017'!$D:$E,2,0)</f>
        <v>0</v>
      </c>
      <c r="R4685" s="4" t="str">
        <f>VLOOKUP(P:P,'[1]2017'!$D:$F,3,0)</f>
        <v>Post Graduate</v>
      </c>
      <c r="S4685" s="4" t="str">
        <f>VLOOKUP(P:P,'[1]2017'!$D:$G,4,0)</f>
        <v>Rs 2,16,24,018</v>
      </c>
      <c r="T4685" s="4" t="str">
        <f>VLOOKUP(P:P,'[1]2017'!$D:$H,5,0)</f>
        <v>Rs 0</v>
      </c>
      <c r="U4685" s="4" t="str">
        <f>VLOOKUP(P:P,'[1]2017'!$D:$I,6,0)</f>
        <v>IND</v>
      </c>
      <c r="V4685">
        <f t="shared" si="147"/>
        <v>0</v>
      </c>
    </row>
    <row r="4686" spans="1:22" x14ac:dyDescent="0.3">
      <c r="A4686" s="10" t="s">
        <v>105</v>
      </c>
      <c r="B4686" s="10" t="s">
        <v>106</v>
      </c>
      <c r="C4686" s="10">
        <v>3</v>
      </c>
      <c r="D4686" s="10">
        <v>2017</v>
      </c>
      <c r="E4686" s="4" t="s">
        <v>4257</v>
      </c>
      <c r="F4686" s="10">
        <v>361</v>
      </c>
      <c r="G4686" s="10" t="s">
        <v>4304</v>
      </c>
      <c r="H4686" s="10" t="s">
        <v>15</v>
      </c>
      <c r="I4686" s="11" t="s">
        <v>4307</v>
      </c>
      <c r="J4686" s="10" t="s">
        <v>16</v>
      </c>
      <c r="K4686" s="10" t="s">
        <v>30</v>
      </c>
      <c r="L4686" s="10">
        <v>38</v>
      </c>
      <c r="M4686" s="10" t="s">
        <v>3847</v>
      </c>
      <c r="N4686" s="10">
        <v>1047</v>
      </c>
      <c r="O4686" s="10">
        <v>6</v>
      </c>
      <c r="P4686" s="10" t="str">
        <f t="shared" si="146"/>
        <v>ARVIND KUMAR GOND|Ballia Nagar</v>
      </c>
      <c r="Q4686" s="4">
        <f>VLOOKUP(P:P,'[1]2017'!$D:$E,2,0)</f>
        <v>0</v>
      </c>
      <c r="R4686" s="4" t="str">
        <f>VLOOKUP(P:P,'[1]2017'!$D:$F,3,0)</f>
        <v>Post Graduate</v>
      </c>
      <c r="S4686" s="4" t="str">
        <f>VLOOKUP(P:P,'[1]2017'!$D:$G,4,0)</f>
        <v>Rs 15,56,750</v>
      </c>
      <c r="T4686" s="4" t="str">
        <f>VLOOKUP(P:P,'[1]2017'!$D:$H,5,0)</f>
        <v>Rs 0</v>
      </c>
      <c r="U4686" s="4" t="str">
        <f>VLOOKUP(P:P,'[1]2017'!$D:$I,6,0)</f>
        <v>Gondvana Gantantra Party</v>
      </c>
      <c r="V4686">
        <f t="shared" si="147"/>
        <v>0</v>
      </c>
    </row>
    <row r="4687" spans="1:22" x14ac:dyDescent="0.3">
      <c r="A4687" s="10" t="s">
        <v>105</v>
      </c>
      <c r="B4687" s="10" t="s">
        <v>106</v>
      </c>
      <c r="C4687" s="10">
        <v>3</v>
      </c>
      <c r="D4687" s="10">
        <v>2017</v>
      </c>
      <c r="E4687" s="4" t="s">
        <v>4257</v>
      </c>
      <c r="F4687" s="10">
        <v>361</v>
      </c>
      <c r="G4687" s="10" t="s">
        <v>4304</v>
      </c>
      <c r="H4687" s="10" t="s">
        <v>15</v>
      </c>
      <c r="I4687" s="11" t="s">
        <v>4308</v>
      </c>
      <c r="J4687" s="10" t="s">
        <v>16</v>
      </c>
      <c r="K4687" s="10" t="s">
        <v>15</v>
      </c>
      <c r="L4687" s="10">
        <v>45</v>
      </c>
      <c r="M4687" s="10" t="s">
        <v>32</v>
      </c>
      <c r="N4687" s="10">
        <v>878</v>
      </c>
      <c r="O4687" s="10">
        <v>7</v>
      </c>
      <c r="P4687" s="10" t="str">
        <f t="shared" si="146"/>
        <v>SHAILESH|Ballia Nagar</v>
      </c>
      <c r="Q4687" s="4">
        <f>VLOOKUP(P:P,'[1]2017'!$D:$E,2,0)</f>
        <v>0</v>
      </c>
      <c r="R4687" s="4" t="str">
        <f>VLOOKUP(P:P,'[1]2017'!$D:$F,3,0)</f>
        <v>Graduate Professional</v>
      </c>
      <c r="S4687" s="4" t="str">
        <f>VLOOKUP(P:P,'[1]2017'!$D:$G,4,0)</f>
        <v>Rs 63,92,576</v>
      </c>
      <c r="T4687" s="4" t="str">
        <f>VLOOKUP(P:P,'[1]2017'!$D:$H,5,0)</f>
        <v>Rs 0</v>
      </c>
      <c r="U4687" s="4" t="str">
        <f>VLOOKUP(P:P,'[1]2017'!$D:$I,6,0)</f>
        <v>CPI(M)</v>
      </c>
      <c r="V4687">
        <f t="shared" si="147"/>
        <v>0</v>
      </c>
    </row>
    <row r="4688" spans="1:22" x14ac:dyDescent="0.3">
      <c r="A4688" s="10" t="s">
        <v>105</v>
      </c>
      <c r="B4688" s="10" t="s">
        <v>106</v>
      </c>
      <c r="C4688" s="10">
        <v>3</v>
      </c>
      <c r="D4688" s="10">
        <v>2017</v>
      </c>
      <c r="E4688" s="4" t="s">
        <v>4257</v>
      </c>
      <c r="F4688" s="10">
        <v>361</v>
      </c>
      <c r="G4688" s="10" t="s">
        <v>4304</v>
      </c>
      <c r="H4688" s="10" t="s">
        <v>15</v>
      </c>
      <c r="I4688" s="11" t="s">
        <v>4309</v>
      </c>
      <c r="J4688" s="10" t="s">
        <v>16</v>
      </c>
      <c r="K4688" s="10" t="s">
        <v>15</v>
      </c>
      <c r="L4688" s="10">
        <v>47</v>
      </c>
      <c r="M4688" s="10" t="s">
        <v>115</v>
      </c>
      <c r="N4688" s="10">
        <v>779</v>
      </c>
      <c r="O4688" s="10">
        <v>8</v>
      </c>
      <c r="P4688" s="10" t="str">
        <f t="shared" si="146"/>
        <v>MITHILESH KUMAR PANDEY|Ballia Nagar</v>
      </c>
      <c r="Q4688" s="4">
        <f>VLOOKUP(P:P,'[1]2017'!$D:$E,2,0)</f>
        <v>0</v>
      </c>
      <c r="R4688" s="4" t="str">
        <f>VLOOKUP(P:P,'[1]2017'!$D:$F,3,0)</f>
        <v>Graduate Professional</v>
      </c>
      <c r="S4688" s="4" t="str">
        <f>VLOOKUP(P:P,'[1]2017'!$D:$G,4,0)</f>
        <v>Rs 54,55,994</v>
      </c>
      <c r="T4688" s="4" t="str">
        <f>VLOOKUP(P:P,'[1]2017'!$D:$H,5,0)</f>
        <v>Rs 0</v>
      </c>
      <c r="U4688" s="4" t="str">
        <f>VLOOKUP(P:P,'[1]2017'!$D:$I,6,0)</f>
        <v>RLD</v>
      </c>
      <c r="V4688">
        <f t="shared" si="147"/>
        <v>0</v>
      </c>
    </row>
    <row r="4689" spans="1:22" x14ac:dyDescent="0.3">
      <c r="A4689" s="10" t="s">
        <v>105</v>
      </c>
      <c r="B4689" s="10" t="s">
        <v>106</v>
      </c>
      <c r="C4689" s="10">
        <v>3</v>
      </c>
      <c r="D4689" s="10">
        <v>2017</v>
      </c>
      <c r="E4689" s="4" t="s">
        <v>4257</v>
      </c>
      <c r="F4689" s="10">
        <v>361</v>
      </c>
      <c r="G4689" s="10" t="s">
        <v>4304</v>
      </c>
      <c r="H4689" s="10" t="s">
        <v>15</v>
      </c>
      <c r="I4689" s="11" t="s">
        <v>4310</v>
      </c>
      <c r="J4689" s="10" t="s">
        <v>16</v>
      </c>
      <c r="K4689" s="10" t="s">
        <v>15</v>
      </c>
      <c r="L4689" s="10">
        <v>36</v>
      </c>
      <c r="M4689" s="10" t="s">
        <v>23</v>
      </c>
      <c r="N4689" s="10">
        <v>746</v>
      </c>
      <c r="O4689" s="10">
        <v>9</v>
      </c>
      <c r="P4689" s="10" t="str">
        <f t="shared" si="146"/>
        <v>DR SYED SHUAIBUL ISLAM|Ballia Nagar</v>
      </c>
      <c r="Q4689" s="4">
        <f>VLOOKUP(P:P,'[1]2017'!$D:$E,2,0)</f>
        <v>0</v>
      </c>
      <c r="R4689" s="4" t="str">
        <f>VLOOKUP(P:P,'[1]2017'!$D:$F,3,0)</f>
        <v>Graduate Professional</v>
      </c>
      <c r="S4689" s="4" t="str">
        <f>VLOOKUP(P:P,'[1]2017'!$D:$G,4,0)</f>
        <v>Rs 47,35,000</v>
      </c>
      <c r="T4689" s="4" t="str">
        <f>VLOOKUP(P:P,'[1]2017'!$D:$H,5,0)</f>
        <v>Rs 5,00,000</v>
      </c>
      <c r="U4689" s="4" t="str">
        <f>VLOOKUP(P:P,'[1]2017'!$D:$I,6,0)</f>
        <v>IND</v>
      </c>
      <c r="V4689">
        <f t="shared" si="147"/>
        <v>0</v>
      </c>
    </row>
    <row r="4690" spans="1:22" x14ac:dyDescent="0.3">
      <c r="A4690" s="10" t="s">
        <v>105</v>
      </c>
      <c r="B4690" s="10" t="s">
        <v>106</v>
      </c>
      <c r="C4690" s="10">
        <v>3</v>
      </c>
      <c r="D4690" s="10">
        <v>2017</v>
      </c>
      <c r="E4690" s="4" t="s">
        <v>4257</v>
      </c>
      <c r="F4690" s="10">
        <v>361</v>
      </c>
      <c r="G4690" s="10" t="s">
        <v>4304</v>
      </c>
      <c r="H4690" s="10" t="s">
        <v>15</v>
      </c>
      <c r="I4690" s="11" t="s">
        <v>222</v>
      </c>
      <c r="J4690" s="10" t="s">
        <v>16</v>
      </c>
      <c r="K4690" s="10" t="s">
        <v>15</v>
      </c>
      <c r="L4690" s="10">
        <v>41</v>
      </c>
      <c r="M4690" s="10" t="s">
        <v>23</v>
      </c>
      <c r="N4690" s="10">
        <v>468</v>
      </c>
      <c r="O4690" s="10">
        <v>10</v>
      </c>
      <c r="P4690" s="10" t="str">
        <f t="shared" si="146"/>
        <v>SUNIL|Ballia Nagar</v>
      </c>
      <c r="Q4690" s="4">
        <f>VLOOKUP(P:P,'[1]2017'!$D:$E,2,0)</f>
        <v>0</v>
      </c>
      <c r="R4690" s="4" t="str">
        <f>VLOOKUP(P:P,'[1]2017'!$D:$F,3,0)</f>
        <v>10th Pass</v>
      </c>
      <c r="S4690" s="4" t="str">
        <f>VLOOKUP(P:P,'[1]2017'!$D:$G,4,0)</f>
        <v>Rs 2,70,000</v>
      </c>
      <c r="T4690" s="4" t="str">
        <f>VLOOKUP(P:P,'[1]2017'!$D:$H,5,0)</f>
        <v>Rs 0</v>
      </c>
      <c r="U4690" s="4" t="str">
        <f>VLOOKUP(P:P,'[1]2017'!$D:$I,6,0)</f>
        <v>IND</v>
      </c>
      <c r="V4690">
        <f t="shared" si="147"/>
        <v>0</v>
      </c>
    </row>
    <row r="4691" spans="1:22" x14ac:dyDescent="0.3">
      <c r="A4691" s="10" t="s">
        <v>105</v>
      </c>
      <c r="B4691" s="10" t="s">
        <v>106</v>
      </c>
      <c r="C4691" s="10">
        <v>3</v>
      </c>
      <c r="D4691" s="10">
        <v>2017</v>
      </c>
      <c r="E4691" s="4" t="s">
        <v>4257</v>
      </c>
      <c r="F4691" s="10">
        <v>361</v>
      </c>
      <c r="G4691" s="10" t="s">
        <v>4304</v>
      </c>
      <c r="H4691" s="10" t="s">
        <v>15</v>
      </c>
      <c r="I4691" s="11" t="s">
        <v>4311</v>
      </c>
      <c r="J4691" s="10" t="s">
        <v>16</v>
      </c>
      <c r="K4691" s="10" t="s">
        <v>15</v>
      </c>
      <c r="L4691" s="10">
        <v>45</v>
      </c>
      <c r="M4691" s="10" t="s">
        <v>23</v>
      </c>
      <c r="N4691" s="10">
        <v>429</v>
      </c>
      <c r="O4691" s="10">
        <v>11</v>
      </c>
      <c r="P4691" s="10" t="str">
        <f t="shared" si="146"/>
        <v>RADHA KRISHN|Ballia Nagar</v>
      </c>
      <c r="Q4691" s="4">
        <f>VLOOKUP(P:P,'[1]2017'!$D:$E,2,0)</f>
        <v>0</v>
      </c>
      <c r="R4691" s="4" t="str">
        <f>VLOOKUP(P:P,'[1]2017'!$D:$F,3,0)</f>
        <v>12th Pass</v>
      </c>
      <c r="S4691" s="4" t="str">
        <f>VLOOKUP(P:P,'[1]2017'!$D:$G,4,0)</f>
        <v>Rs 3,10,000</v>
      </c>
      <c r="T4691" s="4" t="str">
        <f>VLOOKUP(P:P,'[1]2017'!$D:$H,5,0)</f>
        <v>Rs 0</v>
      </c>
      <c r="U4691" s="4" t="str">
        <f>VLOOKUP(P:P,'[1]2017'!$D:$I,6,0)</f>
        <v>IND</v>
      </c>
      <c r="V4691">
        <f t="shared" si="147"/>
        <v>0</v>
      </c>
    </row>
    <row r="4692" spans="1:22" x14ac:dyDescent="0.3">
      <c r="A4692" s="10" t="s">
        <v>105</v>
      </c>
      <c r="B4692" s="10" t="s">
        <v>106</v>
      </c>
      <c r="C4692" s="10">
        <v>3</v>
      </c>
      <c r="D4692" s="10">
        <v>2017</v>
      </c>
      <c r="E4692" s="4" t="s">
        <v>4257</v>
      </c>
      <c r="F4692" s="10">
        <v>361</v>
      </c>
      <c r="G4692" s="10" t="s">
        <v>4304</v>
      </c>
      <c r="H4692" s="10" t="s">
        <v>15</v>
      </c>
      <c r="I4692" s="11" t="s">
        <v>4312</v>
      </c>
      <c r="J4692" s="10" t="s">
        <v>16</v>
      </c>
      <c r="K4692" s="10" t="s">
        <v>30</v>
      </c>
      <c r="L4692" s="10">
        <v>51</v>
      </c>
      <c r="M4692" s="10" t="s">
        <v>23</v>
      </c>
      <c r="N4692" s="10">
        <v>378</v>
      </c>
      <c r="O4692" s="10">
        <v>12</v>
      </c>
      <c r="P4692" s="10" t="str">
        <f t="shared" si="146"/>
        <v>SURENDRA PRASAD|Ballia Nagar</v>
      </c>
      <c r="Q4692" s="4">
        <f>VLOOKUP(P:P,'[1]2017'!$D:$E,2,0)</f>
        <v>0</v>
      </c>
      <c r="R4692" s="4" t="str">
        <f>VLOOKUP(P:P,'[1]2017'!$D:$F,3,0)</f>
        <v>12th Pass</v>
      </c>
      <c r="S4692" s="4" t="str">
        <f>VLOOKUP(P:P,'[1]2017'!$D:$G,4,0)</f>
        <v>Rs 20,000</v>
      </c>
      <c r="T4692" s="4" t="str">
        <f>VLOOKUP(P:P,'[1]2017'!$D:$H,5,0)</f>
        <v>Rs 0</v>
      </c>
      <c r="U4692" s="4" t="str">
        <f>VLOOKUP(P:P,'[1]2017'!$D:$I,6,0)</f>
        <v>IND</v>
      </c>
      <c r="V4692">
        <f t="shared" si="147"/>
        <v>0</v>
      </c>
    </row>
    <row r="4693" spans="1:22" x14ac:dyDescent="0.3">
      <c r="A4693" s="10" t="s">
        <v>105</v>
      </c>
      <c r="B4693" s="10" t="s">
        <v>106</v>
      </c>
      <c r="C4693" s="10">
        <v>3</v>
      </c>
      <c r="D4693" s="10">
        <v>2017</v>
      </c>
      <c r="E4693" s="4" t="s">
        <v>4257</v>
      </c>
      <c r="F4693" s="10">
        <v>361</v>
      </c>
      <c r="G4693" s="10" t="s">
        <v>4304</v>
      </c>
      <c r="H4693" s="10" t="s">
        <v>15</v>
      </c>
      <c r="I4693" s="11" t="s">
        <v>42</v>
      </c>
      <c r="J4693" s="10" t="s">
        <v>26</v>
      </c>
      <c r="K4693" s="10" t="s">
        <v>25</v>
      </c>
      <c r="L4693" s="10">
        <v>40</v>
      </c>
      <c r="M4693" s="10" t="s">
        <v>24</v>
      </c>
      <c r="N4693" s="10">
        <v>319</v>
      </c>
      <c r="O4693" s="10">
        <v>13</v>
      </c>
      <c r="P4693" s="10" t="str">
        <f t="shared" si="146"/>
        <v>SUNITA DEVI|Ballia Nagar</v>
      </c>
      <c r="Q4693" s="4">
        <f>VLOOKUP(P:P,'[1]2017'!$D:$E,2,0)</f>
        <v>0</v>
      </c>
      <c r="R4693" s="4" t="str">
        <f>VLOOKUP(P:P,'[1]2017'!$D:$F,3,0)</f>
        <v>Literate</v>
      </c>
      <c r="S4693" s="4" t="str">
        <f>VLOOKUP(P:P,'[1]2017'!$D:$G,4,0)</f>
        <v>Rs 91,000</v>
      </c>
      <c r="T4693" s="4" t="str">
        <f>VLOOKUP(P:P,'[1]2017'!$D:$H,5,0)</f>
        <v>Rs 0</v>
      </c>
      <c r="U4693" s="4" t="str">
        <f>VLOOKUP(P:P,'[1]2017'!$D:$I,6,0)</f>
        <v>Bahujan Mukti Party</v>
      </c>
      <c r="V4693">
        <f t="shared" si="147"/>
        <v>0</v>
      </c>
    </row>
    <row r="4694" spans="1:22" x14ac:dyDescent="0.3">
      <c r="A4694" s="10" t="s">
        <v>105</v>
      </c>
      <c r="B4694" s="10" t="s">
        <v>106</v>
      </c>
      <c r="C4694" s="10">
        <v>3</v>
      </c>
      <c r="D4694" s="10">
        <v>2017</v>
      </c>
      <c r="E4694" s="4" t="s">
        <v>4257</v>
      </c>
      <c r="F4694" s="10">
        <v>361</v>
      </c>
      <c r="G4694" s="10" t="s">
        <v>4304</v>
      </c>
      <c r="H4694" s="10" t="s">
        <v>15</v>
      </c>
      <c r="I4694" s="11" t="s">
        <v>4313</v>
      </c>
      <c r="J4694" s="10" t="s">
        <v>16</v>
      </c>
      <c r="K4694" s="10" t="s">
        <v>15</v>
      </c>
      <c r="L4694" s="10">
        <v>45</v>
      </c>
      <c r="M4694" s="10" t="s">
        <v>3440</v>
      </c>
      <c r="N4694" s="10">
        <v>240</v>
      </c>
      <c r="O4694" s="10">
        <v>14</v>
      </c>
      <c r="P4694" s="10" t="str">
        <f t="shared" ref="P4694:P4757" si="148">I4694&amp;"|"&amp;G4694</f>
        <v>LACHHUMAN|Ballia Nagar</v>
      </c>
      <c r="Q4694" s="4">
        <f>VLOOKUP(P:P,'[1]2017'!$D:$E,2,0)</f>
        <v>1</v>
      </c>
      <c r="R4694" s="4" t="str">
        <f>VLOOKUP(P:P,'[1]2017'!$D:$F,3,0)</f>
        <v>10th Pass</v>
      </c>
      <c r="S4694" s="4" t="str">
        <f>VLOOKUP(P:P,'[1]2017'!$D:$G,4,0)</f>
        <v>Rs 70,41,000</v>
      </c>
      <c r="T4694" s="4" t="str">
        <f>VLOOKUP(P:P,'[1]2017'!$D:$H,5,0)</f>
        <v>Rs 0</v>
      </c>
      <c r="U4694" s="4" t="str">
        <f>VLOOKUP(P:P,'[1]2017'!$D:$I,6,0)</f>
        <v>Naitik Party</v>
      </c>
      <c r="V4694">
        <f t="shared" si="147"/>
        <v>0</v>
      </c>
    </row>
    <row r="4695" spans="1:22" x14ac:dyDescent="0.3">
      <c r="A4695" s="10" t="s">
        <v>105</v>
      </c>
      <c r="B4695" s="10" t="s">
        <v>106</v>
      </c>
      <c r="C4695" s="10">
        <v>3</v>
      </c>
      <c r="D4695" s="10">
        <v>2017</v>
      </c>
      <c r="E4695" s="4" t="s">
        <v>4257</v>
      </c>
      <c r="F4695" s="10">
        <v>361</v>
      </c>
      <c r="G4695" s="10" t="s">
        <v>4304</v>
      </c>
      <c r="H4695" s="10" t="s">
        <v>15</v>
      </c>
      <c r="I4695" s="11" t="s">
        <v>4314</v>
      </c>
      <c r="J4695" s="10" t="s">
        <v>16</v>
      </c>
      <c r="K4695" s="10" t="s">
        <v>15</v>
      </c>
      <c r="L4695" s="10">
        <v>61</v>
      </c>
      <c r="M4695" s="10" t="s">
        <v>169</v>
      </c>
      <c r="N4695" s="10">
        <v>228</v>
      </c>
      <c r="O4695" s="10">
        <v>15</v>
      </c>
      <c r="P4695" s="10" t="str">
        <f t="shared" si="148"/>
        <v>MADAN LAL VERMA|Ballia Nagar</v>
      </c>
      <c r="Q4695" s="4">
        <f>VLOOKUP(P:P,'[1]2017'!$D:$E,2,0)</f>
        <v>0</v>
      </c>
      <c r="R4695" s="4" t="str">
        <f>VLOOKUP(P:P,'[1]2017'!$D:$F,3,0)</f>
        <v>Post Graduate</v>
      </c>
      <c r="S4695" s="4" t="str">
        <f>VLOOKUP(P:P,'[1]2017'!$D:$G,4,0)</f>
        <v>Rs 28,37,000</v>
      </c>
      <c r="T4695" s="4" t="str">
        <f>VLOOKUP(P:P,'[1]2017'!$D:$H,5,0)</f>
        <v>Rs 0</v>
      </c>
      <c r="U4695" s="4" t="str">
        <f>VLOOKUP(P:P,'[1]2017'!$D:$I,6,0)</f>
        <v>Jan Adhikar Party</v>
      </c>
      <c r="V4695">
        <f t="shared" si="147"/>
        <v>0</v>
      </c>
    </row>
    <row r="4696" spans="1:22" x14ac:dyDescent="0.3">
      <c r="A4696" s="10" t="s">
        <v>105</v>
      </c>
      <c r="B4696" s="10" t="s">
        <v>106</v>
      </c>
      <c r="C4696" s="10">
        <v>3</v>
      </c>
      <c r="D4696" s="10">
        <v>2017</v>
      </c>
      <c r="E4696" s="4" t="s">
        <v>4257</v>
      </c>
      <c r="F4696" s="10">
        <v>362</v>
      </c>
      <c r="G4696" s="10" t="s">
        <v>4315</v>
      </c>
      <c r="H4696" s="10" t="s">
        <v>15</v>
      </c>
      <c r="I4696" s="11" t="s">
        <v>4316</v>
      </c>
      <c r="J4696" s="10" t="s">
        <v>16</v>
      </c>
      <c r="K4696" s="10" t="s">
        <v>15</v>
      </c>
      <c r="L4696" s="10">
        <v>70</v>
      </c>
      <c r="M4696" s="10" t="s">
        <v>139</v>
      </c>
      <c r="N4696" s="10">
        <v>51201</v>
      </c>
      <c r="O4696" s="10">
        <v>1</v>
      </c>
      <c r="P4696" s="10" t="str">
        <f t="shared" si="148"/>
        <v>RAM GOVIND CHAUDHERI|Bansdih</v>
      </c>
      <c r="Q4696" s="4" t="e">
        <f>VLOOKUP(P:P,'[1]2017'!$D:$E,2,0)</f>
        <v>#N/A</v>
      </c>
      <c r="R4696" s="4" t="e">
        <f>VLOOKUP(P:P,'[1]2017'!$D:$F,3,0)</f>
        <v>#N/A</v>
      </c>
      <c r="S4696" s="4" t="e">
        <f>VLOOKUP(P:P,'[1]2017'!$D:$G,4,0)</f>
        <v>#N/A</v>
      </c>
      <c r="T4696" s="4" t="e">
        <f>VLOOKUP(P:P,'[1]2017'!$D:$H,5,0)</f>
        <v>#N/A</v>
      </c>
      <c r="U4696" s="4" t="e">
        <f>VLOOKUP(P:P,'[1]2017'!$D:$I,6,0)</f>
        <v>#N/A</v>
      </c>
      <c r="V4696">
        <f t="shared" si="147"/>
        <v>1</v>
      </c>
    </row>
    <row r="4697" spans="1:22" x14ac:dyDescent="0.3">
      <c r="A4697" s="10" t="s">
        <v>105</v>
      </c>
      <c r="B4697" s="10" t="s">
        <v>106</v>
      </c>
      <c r="C4697" s="10">
        <v>3</v>
      </c>
      <c r="D4697" s="10">
        <v>2017</v>
      </c>
      <c r="E4697" s="4" t="s">
        <v>4257</v>
      </c>
      <c r="F4697" s="10">
        <v>362</v>
      </c>
      <c r="G4697" s="10" t="s">
        <v>4315</v>
      </c>
      <c r="H4697" s="10" t="s">
        <v>15</v>
      </c>
      <c r="I4697" s="11" t="s">
        <v>4317</v>
      </c>
      <c r="J4697" s="10" t="s">
        <v>26</v>
      </c>
      <c r="K4697" s="10" t="s">
        <v>15</v>
      </c>
      <c r="L4697" s="10">
        <v>33</v>
      </c>
      <c r="M4697" s="10" t="s">
        <v>23</v>
      </c>
      <c r="N4697" s="10">
        <v>49514</v>
      </c>
      <c r="O4697" s="10">
        <v>2</v>
      </c>
      <c r="P4697" s="10" t="str">
        <f t="shared" si="148"/>
        <v>KETAKEE SINGH|Bansdih</v>
      </c>
      <c r="Q4697" s="4" t="e">
        <f>VLOOKUP(P:P,'[1]2017'!$D:$E,2,0)</f>
        <v>#N/A</v>
      </c>
      <c r="R4697" s="4" t="e">
        <f>VLOOKUP(P:P,'[1]2017'!$D:$F,3,0)</f>
        <v>#N/A</v>
      </c>
      <c r="S4697" s="4" t="e">
        <f>VLOOKUP(P:P,'[1]2017'!$D:$G,4,0)</f>
        <v>#N/A</v>
      </c>
      <c r="T4697" s="4" t="e">
        <f>VLOOKUP(P:P,'[1]2017'!$D:$H,5,0)</f>
        <v>#N/A</v>
      </c>
      <c r="U4697" s="4" t="e">
        <f>VLOOKUP(P:P,'[1]2017'!$D:$I,6,0)</f>
        <v>#N/A</v>
      </c>
      <c r="V4697">
        <f t="shared" si="147"/>
        <v>0</v>
      </c>
    </row>
    <row r="4698" spans="1:22" x14ac:dyDescent="0.3">
      <c r="A4698" s="10" t="s">
        <v>105</v>
      </c>
      <c r="B4698" s="10" t="s">
        <v>106</v>
      </c>
      <c r="C4698" s="10">
        <v>3</v>
      </c>
      <c r="D4698" s="10">
        <v>2017</v>
      </c>
      <c r="E4698" s="4" t="s">
        <v>4257</v>
      </c>
      <c r="F4698" s="10">
        <v>362</v>
      </c>
      <c r="G4698" s="10" t="s">
        <v>4315</v>
      </c>
      <c r="H4698" s="10" t="s">
        <v>15</v>
      </c>
      <c r="I4698" s="11" t="s">
        <v>4318</v>
      </c>
      <c r="J4698" s="10" t="s">
        <v>16</v>
      </c>
      <c r="K4698" s="10" t="s">
        <v>15</v>
      </c>
      <c r="L4698" s="10">
        <v>28</v>
      </c>
      <c r="M4698" s="10" t="s">
        <v>3993</v>
      </c>
      <c r="N4698" s="10">
        <v>40234</v>
      </c>
      <c r="O4698" s="10">
        <v>3</v>
      </c>
      <c r="P4698" s="10" t="str">
        <f t="shared" si="148"/>
        <v>ARVIND RAJBHAR|Bansdih</v>
      </c>
      <c r="Q4698" s="4">
        <f>VLOOKUP(P:P,'[1]2017'!$D:$E,2,0)</f>
        <v>1</v>
      </c>
      <c r="R4698" s="4" t="str">
        <f>VLOOKUP(P:P,'[1]2017'!$D:$F,3,0)</f>
        <v>Post Graduate</v>
      </c>
      <c r="S4698" s="4" t="str">
        <f>VLOOKUP(P:P,'[1]2017'!$D:$G,4,0)</f>
        <v>Rs 2,96,343</v>
      </c>
      <c r="T4698" s="4" t="str">
        <f>VLOOKUP(P:P,'[1]2017'!$D:$H,5,0)</f>
        <v>Rs 0</v>
      </c>
      <c r="U4698" s="4" t="str">
        <f>VLOOKUP(P:P,'[1]2017'!$D:$I,6,0)</f>
        <v>Suheldev Bhartiya Samaj Party</v>
      </c>
      <c r="V4698">
        <f t="shared" si="147"/>
        <v>0</v>
      </c>
    </row>
    <row r="4699" spans="1:22" x14ac:dyDescent="0.3">
      <c r="A4699" s="10" t="s">
        <v>105</v>
      </c>
      <c r="B4699" s="10" t="s">
        <v>106</v>
      </c>
      <c r="C4699" s="10">
        <v>3</v>
      </c>
      <c r="D4699" s="10">
        <v>2017</v>
      </c>
      <c r="E4699" s="4" t="s">
        <v>4257</v>
      </c>
      <c r="F4699" s="10">
        <v>362</v>
      </c>
      <c r="G4699" s="10" t="s">
        <v>4315</v>
      </c>
      <c r="H4699" s="10" t="s">
        <v>15</v>
      </c>
      <c r="I4699" s="11" t="s">
        <v>4319</v>
      </c>
      <c r="J4699" s="10" t="s">
        <v>16</v>
      </c>
      <c r="K4699" s="10" t="s">
        <v>15</v>
      </c>
      <c r="L4699" s="10">
        <v>65</v>
      </c>
      <c r="M4699" s="10" t="s">
        <v>37</v>
      </c>
      <c r="N4699" s="10">
        <v>38745</v>
      </c>
      <c r="O4699" s="10">
        <v>4</v>
      </c>
      <c r="P4699" s="10" t="str">
        <f t="shared" si="148"/>
        <v>SHIVSHANKAR|Bansdih</v>
      </c>
      <c r="Q4699" s="4" t="e">
        <f>VLOOKUP(P:P,'[1]2017'!$D:$E,2,0)</f>
        <v>#N/A</v>
      </c>
      <c r="R4699" s="4" t="e">
        <f>VLOOKUP(P:P,'[1]2017'!$D:$F,3,0)</f>
        <v>#N/A</v>
      </c>
      <c r="S4699" s="4" t="e">
        <f>VLOOKUP(P:P,'[1]2017'!$D:$G,4,0)</f>
        <v>#N/A</v>
      </c>
      <c r="T4699" s="4" t="e">
        <f>VLOOKUP(P:P,'[1]2017'!$D:$H,5,0)</f>
        <v>#N/A</v>
      </c>
      <c r="U4699" s="4" t="e">
        <f>VLOOKUP(P:P,'[1]2017'!$D:$I,6,0)</f>
        <v>#N/A</v>
      </c>
      <c r="V4699">
        <f t="shared" si="147"/>
        <v>0</v>
      </c>
    </row>
    <row r="4700" spans="1:22" x14ac:dyDescent="0.3">
      <c r="A4700" s="10" t="s">
        <v>105</v>
      </c>
      <c r="B4700" s="10" t="s">
        <v>106</v>
      </c>
      <c r="C4700" s="10">
        <v>3</v>
      </c>
      <c r="D4700" s="10">
        <v>2017</v>
      </c>
      <c r="E4700" s="4" t="s">
        <v>4257</v>
      </c>
      <c r="F4700" s="10">
        <v>362</v>
      </c>
      <c r="G4700" s="10" t="s">
        <v>4315</v>
      </c>
      <c r="H4700" s="10" t="s">
        <v>15</v>
      </c>
      <c r="I4700" s="11" t="s">
        <v>4320</v>
      </c>
      <c r="J4700" s="10" t="s">
        <v>16</v>
      </c>
      <c r="K4700" s="10" t="s">
        <v>15</v>
      </c>
      <c r="L4700" s="10">
        <v>42</v>
      </c>
      <c r="M4700" s="10" t="s">
        <v>163</v>
      </c>
      <c r="N4700" s="10">
        <v>10315</v>
      </c>
      <c r="O4700" s="10">
        <v>5</v>
      </c>
      <c r="P4700" s="10" t="str">
        <f t="shared" si="148"/>
        <v>NIRAJ SINGH GUDU|Bansdih</v>
      </c>
      <c r="Q4700" s="4" t="e">
        <f>VLOOKUP(P:P,'[1]2017'!$D:$E,2,0)</f>
        <v>#N/A</v>
      </c>
      <c r="R4700" s="4" t="e">
        <f>VLOOKUP(P:P,'[1]2017'!$D:$F,3,0)</f>
        <v>#N/A</v>
      </c>
      <c r="S4700" s="4" t="e">
        <f>VLOOKUP(P:P,'[1]2017'!$D:$G,4,0)</f>
        <v>#N/A</v>
      </c>
      <c r="T4700" s="4" t="e">
        <f>VLOOKUP(P:P,'[1]2017'!$D:$H,5,0)</f>
        <v>#N/A</v>
      </c>
      <c r="U4700" s="4" t="e">
        <f>VLOOKUP(P:P,'[1]2017'!$D:$I,6,0)</f>
        <v>#N/A</v>
      </c>
      <c r="V4700">
        <f t="shared" si="147"/>
        <v>0</v>
      </c>
    </row>
    <row r="4701" spans="1:22" x14ac:dyDescent="0.3">
      <c r="A4701" s="10" t="s">
        <v>105</v>
      </c>
      <c r="B4701" s="10" t="s">
        <v>106</v>
      </c>
      <c r="C4701" s="10">
        <v>3</v>
      </c>
      <c r="D4701" s="10">
        <v>2017</v>
      </c>
      <c r="E4701" s="4" t="s">
        <v>4257</v>
      </c>
      <c r="F4701" s="10">
        <v>362</v>
      </c>
      <c r="G4701" s="10" t="s">
        <v>4315</v>
      </c>
      <c r="H4701" s="10" t="s">
        <v>15</v>
      </c>
      <c r="I4701" s="11" t="s">
        <v>136</v>
      </c>
      <c r="J4701" s="10" t="s">
        <v>16</v>
      </c>
      <c r="K4701" s="10" t="s">
        <v>25</v>
      </c>
      <c r="L4701" s="10">
        <v>35</v>
      </c>
      <c r="M4701" s="10" t="s">
        <v>23</v>
      </c>
      <c r="N4701" s="10">
        <v>6080</v>
      </c>
      <c r="O4701" s="10">
        <v>6</v>
      </c>
      <c r="P4701" s="10" t="str">
        <f t="shared" si="148"/>
        <v>ARVIND|Bansdih</v>
      </c>
      <c r="Q4701" s="4" t="e">
        <f>VLOOKUP(P:P,'[1]2017'!$D:$E,2,0)</f>
        <v>#N/A</v>
      </c>
      <c r="R4701" s="4" t="e">
        <f>VLOOKUP(P:P,'[1]2017'!$D:$F,3,0)</f>
        <v>#N/A</v>
      </c>
      <c r="S4701" s="4" t="e">
        <f>VLOOKUP(P:P,'[1]2017'!$D:$G,4,0)</f>
        <v>#N/A</v>
      </c>
      <c r="T4701" s="4" t="e">
        <f>VLOOKUP(P:P,'[1]2017'!$D:$H,5,0)</f>
        <v>#N/A</v>
      </c>
      <c r="U4701" s="4" t="e">
        <f>VLOOKUP(P:P,'[1]2017'!$D:$I,6,0)</f>
        <v>#N/A</v>
      </c>
      <c r="V4701">
        <f t="shared" si="147"/>
        <v>0</v>
      </c>
    </row>
    <row r="4702" spans="1:22" x14ac:dyDescent="0.3">
      <c r="A4702" s="10" t="s">
        <v>105</v>
      </c>
      <c r="B4702" s="10" t="s">
        <v>106</v>
      </c>
      <c r="C4702" s="10">
        <v>3</v>
      </c>
      <c r="D4702" s="10">
        <v>2017</v>
      </c>
      <c r="E4702" s="4" t="s">
        <v>4257</v>
      </c>
      <c r="F4702" s="10">
        <v>362</v>
      </c>
      <c r="G4702" s="10" t="s">
        <v>4315</v>
      </c>
      <c r="H4702" s="10" t="s">
        <v>15</v>
      </c>
      <c r="I4702" s="11" t="s">
        <v>4321</v>
      </c>
      <c r="J4702" s="10" t="s">
        <v>16</v>
      </c>
      <c r="K4702" s="10" t="s">
        <v>15</v>
      </c>
      <c r="L4702" s="10">
        <v>40</v>
      </c>
      <c r="M4702" s="10" t="s">
        <v>23</v>
      </c>
      <c r="N4702" s="10">
        <v>2718</v>
      </c>
      <c r="O4702" s="10">
        <v>7</v>
      </c>
      <c r="P4702" s="10" t="str">
        <f t="shared" si="148"/>
        <v>JAWAHIR|Bansdih</v>
      </c>
      <c r="Q4702" s="4" t="e">
        <f>VLOOKUP(P:P,'[1]2017'!$D:$E,2,0)</f>
        <v>#N/A</v>
      </c>
      <c r="R4702" s="4" t="e">
        <f>VLOOKUP(P:P,'[1]2017'!$D:$F,3,0)</f>
        <v>#N/A</v>
      </c>
      <c r="S4702" s="4" t="e">
        <f>VLOOKUP(P:P,'[1]2017'!$D:$G,4,0)</f>
        <v>#N/A</v>
      </c>
      <c r="T4702" s="4" t="e">
        <f>VLOOKUP(P:P,'[1]2017'!$D:$H,5,0)</f>
        <v>#N/A</v>
      </c>
      <c r="U4702" s="4" t="e">
        <f>VLOOKUP(P:P,'[1]2017'!$D:$I,6,0)</f>
        <v>#N/A</v>
      </c>
      <c r="V4702">
        <f t="shared" si="147"/>
        <v>0</v>
      </c>
    </row>
    <row r="4703" spans="1:22" x14ac:dyDescent="0.3">
      <c r="A4703" s="10" t="s">
        <v>105</v>
      </c>
      <c r="B4703" s="10" t="s">
        <v>106</v>
      </c>
      <c r="C4703" s="10">
        <v>3</v>
      </c>
      <c r="D4703" s="10">
        <v>2017</v>
      </c>
      <c r="E4703" s="4" t="s">
        <v>4257</v>
      </c>
      <c r="F4703" s="10">
        <v>362</v>
      </c>
      <c r="G4703" s="10" t="s">
        <v>4315</v>
      </c>
      <c r="H4703" s="10" t="s">
        <v>15</v>
      </c>
      <c r="I4703" s="11" t="s">
        <v>4322</v>
      </c>
      <c r="J4703" s="10" t="s">
        <v>26</v>
      </c>
      <c r="K4703" s="10" t="s">
        <v>15</v>
      </c>
      <c r="L4703" s="10">
        <v>35</v>
      </c>
      <c r="M4703" s="10" t="s">
        <v>23</v>
      </c>
      <c r="N4703" s="10">
        <v>1684</v>
      </c>
      <c r="O4703" s="10">
        <v>8</v>
      </c>
      <c r="P4703" s="10" t="str">
        <f t="shared" si="148"/>
        <v>PUNAM|Bansdih</v>
      </c>
      <c r="Q4703" s="4" t="e">
        <f>VLOOKUP(P:P,'[1]2017'!$D:$E,2,0)</f>
        <v>#N/A</v>
      </c>
      <c r="R4703" s="4" t="e">
        <f>VLOOKUP(P:P,'[1]2017'!$D:$F,3,0)</f>
        <v>#N/A</v>
      </c>
      <c r="S4703" s="4" t="e">
        <f>VLOOKUP(P:P,'[1]2017'!$D:$G,4,0)</f>
        <v>#N/A</v>
      </c>
      <c r="T4703" s="4" t="e">
        <f>VLOOKUP(P:P,'[1]2017'!$D:$H,5,0)</f>
        <v>#N/A</v>
      </c>
      <c r="U4703" s="4" t="e">
        <f>VLOOKUP(P:P,'[1]2017'!$D:$I,6,0)</f>
        <v>#N/A</v>
      </c>
      <c r="V4703">
        <f t="shared" si="147"/>
        <v>0</v>
      </c>
    </row>
    <row r="4704" spans="1:22" x14ac:dyDescent="0.3">
      <c r="A4704" s="10" t="s">
        <v>105</v>
      </c>
      <c r="B4704" s="10" t="s">
        <v>106</v>
      </c>
      <c r="C4704" s="10">
        <v>3</v>
      </c>
      <c r="D4704" s="10">
        <v>2017</v>
      </c>
      <c r="E4704" s="4" t="s">
        <v>4257</v>
      </c>
      <c r="F4704" s="10">
        <v>362</v>
      </c>
      <c r="G4704" s="10" t="s">
        <v>4315</v>
      </c>
      <c r="H4704" s="10" t="s">
        <v>15</v>
      </c>
      <c r="I4704" s="11" t="s">
        <v>4323</v>
      </c>
      <c r="J4704" s="10" t="s">
        <v>16</v>
      </c>
      <c r="K4704" s="10" t="s">
        <v>15</v>
      </c>
      <c r="L4704" s="10">
        <v>35</v>
      </c>
      <c r="M4704" s="10" t="s">
        <v>4324</v>
      </c>
      <c r="N4704" s="10">
        <v>1244</v>
      </c>
      <c r="O4704" s="10">
        <v>9</v>
      </c>
      <c r="P4704" s="10" t="str">
        <f t="shared" si="148"/>
        <v>SANJAY KUMAR SINGH|Bansdih</v>
      </c>
      <c r="Q4704" s="4">
        <f>VLOOKUP(P:P,'[1]2017'!$D:$E,2,0)</f>
        <v>1</v>
      </c>
      <c r="R4704" s="4" t="str">
        <f>VLOOKUP(P:P,'[1]2017'!$D:$F,3,0)</f>
        <v>Not Given</v>
      </c>
      <c r="S4704" s="4" t="str">
        <f>VLOOKUP(P:P,'[1]2017'!$D:$G,4,0)</f>
        <v>Rs 3,15,41,003</v>
      </c>
      <c r="T4704" s="4" t="str">
        <f>VLOOKUP(P:P,'[1]2017'!$D:$H,5,0)</f>
        <v>Rs 45,75,401</v>
      </c>
      <c r="U4704" s="4" t="str">
        <f>VLOOKUP(P:P,'[1]2017'!$D:$I,6,0)</f>
        <v>Bharatiya Jan Kranti Dal (Democratic)</v>
      </c>
      <c r="V4704">
        <f t="shared" si="147"/>
        <v>0</v>
      </c>
    </row>
    <row r="4705" spans="1:22" x14ac:dyDescent="0.3">
      <c r="A4705" s="10" t="s">
        <v>105</v>
      </c>
      <c r="B4705" s="10" t="s">
        <v>106</v>
      </c>
      <c r="C4705" s="10">
        <v>3</v>
      </c>
      <c r="D4705" s="10">
        <v>2017</v>
      </c>
      <c r="E4705" s="4" t="s">
        <v>4257</v>
      </c>
      <c r="F4705" s="10">
        <v>362</v>
      </c>
      <c r="G4705" s="10" t="s">
        <v>4315</v>
      </c>
      <c r="H4705" s="10" t="s">
        <v>15</v>
      </c>
      <c r="I4705" s="11" t="s">
        <v>4325</v>
      </c>
      <c r="J4705" s="10" t="s">
        <v>16</v>
      </c>
      <c r="K4705" s="10" t="s">
        <v>15</v>
      </c>
      <c r="L4705" s="10">
        <v>34</v>
      </c>
      <c r="M4705" s="10" t="s">
        <v>115</v>
      </c>
      <c r="N4705" s="10">
        <v>1171</v>
      </c>
      <c r="O4705" s="10">
        <v>10</v>
      </c>
      <c r="P4705" s="10" t="str">
        <f t="shared" si="148"/>
        <v>RAMESH PANDEY (BABLU JI)|Bansdih</v>
      </c>
      <c r="Q4705" s="4" t="e">
        <f>VLOOKUP(P:P,'[1]2017'!$D:$E,2,0)</f>
        <v>#N/A</v>
      </c>
      <c r="R4705" s="4" t="e">
        <f>VLOOKUP(P:P,'[1]2017'!$D:$F,3,0)</f>
        <v>#N/A</v>
      </c>
      <c r="S4705" s="4" t="e">
        <f>VLOOKUP(P:P,'[1]2017'!$D:$G,4,0)</f>
        <v>#N/A</v>
      </c>
      <c r="T4705" s="4" t="e">
        <f>VLOOKUP(P:P,'[1]2017'!$D:$H,5,0)</f>
        <v>#N/A</v>
      </c>
      <c r="U4705" s="4" t="e">
        <f>VLOOKUP(P:P,'[1]2017'!$D:$I,6,0)</f>
        <v>#N/A</v>
      </c>
      <c r="V4705">
        <f t="shared" si="147"/>
        <v>0</v>
      </c>
    </row>
    <row r="4706" spans="1:22" x14ac:dyDescent="0.3">
      <c r="A4706" s="10" t="s">
        <v>105</v>
      </c>
      <c r="B4706" s="10" t="s">
        <v>106</v>
      </c>
      <c r="C4706" s="10">
        <v>3</v>
      </c>
      <c r="D4706" s="10">
        <v>2017</v>
      </c>
      <c r="E4706" s="4" t="s">
        <v>4257</v>
      </c>
      <c r="F4706" s="10">
        <v>362</v>
      </c>
      <c r="G4706" s="10" t="s">
        <v>4315</v>
      </c>
      <c r="H4706" s="10" t="s">
        <v>15</v>
      </c>
      <c r="I4706" s="11" t="s">
        <v>4326</v>
      </c>
      <c r="J4706" s="10" t="s">
        <v>16</v>
      </c>
      <c r="K4706" s="10" t="s">
        <v>15</v>
      </c>
      <c r="L4706" s="10">
        <v>51</v>
      </c>
      <c r="M4706" s="10" t="s">
        <v>2693</v>
      </c>
      <c r="N4706" s="10">
        <v>1164</v>
      </c>
      <c r="O4706" s="10">
        <v>11</v>
      </c>
      <c r="P4706" s="10" t="str">
        <f t="shared" si="148"/>
        <v>CHHOOTTU PRASAD GUPTA|Bansdih</v>
      </c>
      <c r="Q4706" s="4" t="e">
        <f>VLOOKUP(P:P,'[1]2017'!$D:$E,2,0)</f>
        <v>#N/A</v>
      </c>
      <c r="R4706" s="4" t="e">
        <f>VLOOKUP(P:P,'[1]2017'!$D:$F,3,0)</f>
        <v>#N/A</v>
      </c>
      <c r="S4706" s="4" t="e">
        <f>VLOOKUP(P:P,'[1]2017'!$D:$G,4,0)</f>
        <v>#N/A</v>
      </c>
      <c r="T4706" s="4" t="e">
        <f>VLOOKUP(P:P,'[1]2017'!$D:$H,5,0)</f>
        <v>#N/A</v>
      </c>
      <c r="U4706" s="4" t="e">
        <f>VLOOKUP(P:P,'[1]2017'!$D:$I,6,0)</f>
        <v>#N/A</v>
      </c>
      <c r="V4706">
        <f t="shared" si="147"/>
        <v>0</v>
      </c>
    </row>
    <row r="4707" spans="1:22" x14ac:dyDescent="0.3">
      <c r="A4707" s="10" t="s">
        <v>105</v>
      </c>
      <c r="B4707" s="10" t="s">
        <v>106</v>
      </c>
      <c r="C4707" s="10">
        <v>3</v>
      </c>
      <c r="D4707" s="10">
        <v>2017</v>
      </c>
      <c r="E4707" s="4" t="s">
        <v>4257</v>
      </c>
      <c r="F4707" s="10">
        <v>362</v>
      </c>
      <c r="G4707" s="10" t="s">
        <v>4315</v>
      </c>
      <c r="H4707" s="10" t="s">
        <v>15</v>
      </c>
      <c r="I4707" s="11" t="s">
        <v>19</v>
      </c>
      <c r="J4707" s="10" t="s">
        <v>20</v>
      </c>
      <c r="K4707" s="10" t="s">
        <v>20</v>
      </c>
      <c r="L4707" s="10" t="s">
        <v>20</v>
      </c>
      <c r="M4707" s="10" t="s">
        <v>21</v>
      </c>
      <c r="N4707" s="10">
        <v>918</v>
      </c>
      <c r="O4707" s="10">
        <v>12</v>
      </c>
      <c r="P4707" s="10" t="str">
        <f t="shared" si="148"/>
        <v>None of the Above|Bansdih</v>
      </c>
      <c r="Q4707" s="4" t="e">
        <f>VLOOKUP(P:P,'[1]2017'!$D:$E,2,0)</f>
        <v>#N/A</v>
      </c>
      <c r="R4707" s="4" t="e">
        <f>VLOOKUP(P:P,'[1]2017'!$D:$F,3,0)</f>
        <v>#N/A</v>
      </c>
      <c r="S4707" s="4" t="e">
        <f>VLOOKUP(P:P,'[1]2017'!$D:$G,4,0)</f>
        <v>#N/A</v>
      </c>
      <c r="T4707" s="4" t="e">
        <f>VLOOKUP(P:P,'[1]2017'!$D:$H,5,0)</f>
        <v>#N/A</v>
      </c>
      <c r="U4707" s="4" t="e">
        <f>VLOOKUP(P:P,'[1]2017'!$D:$I,6,0)</f>
        <v>#N/A</v>
      </c>
      <c r="V4707">
        <f t="shared" si="147"/>
        <v>0</v>
      </c>
    </row>
    <row r="4708" spans="1:22" x14ac:dyDescent="0.3">
      <c r="A4708" s="10" t="s">
        <v>105</v>
      </c>
      <c r="B4708" s="10" t="s">
        <v>106</v>
      </c>
      <c r="C4708" s="10">
        <v>3</v>
      </c>
      <c r="D4708" s="10">
        <v>2017</v>
      </c>
      <c r="E4708" s="4" t="s">
        <v>4257</v>
      </c>
      <c r="F4708" s="10">
        <v>362</v>
      </c>
      <c r="G4708" s="10" t="s">
        <v>4315</v>
      </c>
      <c r="H4708" s="10" t="s">
        <v>15</v>
      </c>
      <c r="I4708" s="11" t="s">
        <v>4327</v>
      </c>
      <c r="J4708" s="10" t="s">
        <v>16</v>
      </c>
      <c r="K4708" s="10" t="s">
        <v>25</v>
      </c>
      <c r="L4708" s="10">
        <v>32</v>
      </c>
      <c r="M4708" s="10" t="s">
        <v>23</v>
      </c>
      <c r="N4708" s="10">
        <v>770</v>
      </c>
      <c r="O4708" s="10">
        <v>13</v>
      </c>
      <c r="P4708" s="10" t="str">
        <f t="shared" si="148"/>
        <v>PRAMOD PASWAN|Bansdih</v>
      </c>
      <c r="Q4708" s="4">
        <f>VLOOKUP(P:P,'[1]2017'!$D:$E,2,0)</f>
        <v>0</v>
      </c>
      <c r="R4708" s="4" t="str">
        <f>VLOOKUP(P:P,'[1]2017'!$D:$F,3,0)</f>
        <v>8th Pass</v>
      </c>
      <c r="S4708" s="4" t="str">
        <f>VLOOKUP(P:P,'[1]2017'!$D:$G,4,0)</f>
        <v>Rs 1,70,125</v>
      </c>
      <c r="T4708" s="4" t="str">
        <f>VLOOKUP(P:P,'[1]2017'!$D:$H,5,0)</f>
        <v>Rs 0</v>
      </c>
      <c r="U4708" s="4" t="str">
        <f>VLOOKUP(P:P,'[1]2017'!$D:$I,6,0)</f>
        <v>IND</v>
      </c>
      <c r="V4708">
        <f t="shared" si="147"/>
        <v>0</v>
      </c>
    </row>
    <row r="4709" spans="1:22" x14ac:dyDescent="0.3">
      <c r="A4709" s="10" t="s">
        <v>105</v>
      </c>
      <c r="B4709" s="10" t="s">
        <v>106</v>
      </c>
      <c r="C4709" s="10">
        <v>3</v>
      </c>
      <c r="D4709" s="10">
        <v>2017</v>
      </c>
      <c r="E4709" s="4" t="s">
        <v>4257</v>
      </c>
      <c r="F4709" s="10">
        <v>362</v>
      </c>
      <c r="G4709" s="10" t="s">
        <v>4315</v>
      </c>
      <c r="H4709" s="10" t="s">
        <v>15</v>
      </c>
      <c r="I4709" s="11" t="s">
        <v>4328</v>
      </c>
      <c r="J4709" s="10" t="s">
        <v>16</v>
      </c>
      <c r="K4709" s="10" t="s">
        <v>25</v>
      </c>
      <c r="L4709" s="10">
        <v>43</v>
      </c>
      <c r="M4709" s="10" t="s">
        <v>23</v>
      </c>
      <c r="N4709" s="10">
        <v>755</v>
      </c>
      <c r="O4709" s="10">
        <v>14</v>
      </c>
      <c r="P4709" s="10" t="str">
        <f t="shared" si="148"/>
        <v>JAIRAM|Bansdih</v>
      </c>
      <c r="Q4709" s="4">
        <f>VLOOKUP(P:P,'[1]2017'!$D:$E,2,0)</f>
        <v>0</v>
      </c>
      <c r="R4709" s="4" t="str">
        <f>VLOOKUP(P:P,'[1]2017'!$D:$F,3,0)</f>
        <v>10th Pass</v>
      </c>
      <c r="S4709" s="4" t="str">
        <f>VLOOKUP(P:P,'[1]2017'!$D:$G,4,0)</f>
        <v>Rs 84,000</v>
      </c>
      <c r="T4709" s="4" t="str">
        <f>VLOOKUP(P:P,'[1]2017'!$D:$H,5,0)</f>
        <v>Rs 0</v>
      </c>
      <c r="U4709" s="4" t="str">
        <f>VLOOKUP(P:P,'[1]2017'!$D:$I,6,0)</f>
        <v>IND</v>
      </c>
      <c r="V4709">
        <f t="shared" si="147"/>
        <v>0</v>
      </c>
    </row>
    <row r="4710" spans="1:22" x14ac:dyDescent="0.3">
      <c r="A4710" s="10" t="s">
        <v>105</v>
      </c>
      <c r="B4710" s="10" t="s">
        <v>106</v>
      </c>
      <c r="C4710" s="10">
        <v>3</v>
      </c>
      <c r="D4710" s="10">
        <v>2017</v>
      </c>
      <c r="E4710" s="4" t="s">
        <v>4257</v>
      </c>
      <c r="F4710" s="10">
        <v>362</v>
      </c>
      <c r="G4710" s="10" t="s">
        <v>4315</v>
      </c>
      <c r="H4710" s="10" t="s">
        <v>15</v>
      </c>
      <c r="I4710" s="11" t="s">
        <v>3883</v>
      </c>
      <c r="J4710" s="10" t="s">
        <v>16</v>
      </c>
      <c r="K4710" s="10" t="s">
        <v>15</v>
      </c>
      <c r="L4710" s="10">
        <v>40</v>
      </c>
      <c r="M4710" s="10" t="s">
        <v>169</v>
      </c>
      <c r="N4710" s="10">
        <v>735</v>
      </c>
      <c r="O4710" s="10">
        <v>15</v>
      </c>
      <c r="P4710" s="10" t="str">
        <f t="shared" si="148"/>
        <v>RAJESH|Bansdih</v>
      </c>
      <c r="Q4710" s="4" t="e">
        <f>VLOOKUP(P:P,'[1]2017'!$D:$E,2,0)</f>
        <v>#N/A</v>
      </c>
      <c r="R4710" s="4" t="e">
        <f>VLOOKUP(P:P,'[1]2017'!$D:$F,3,0)</f>
        <v>#N/A</v>
      </c>
      <c r="S4710" s="4" t="e">
        <f>VLOOKUP(P:P,'[1]2017'!$D:$G,4,0)</f>
        <v>#N/A</v>
      </c>
      <c r="T4710" s="4" t="e">
        <f>VLOOKUP(P:P,'[1]2017'!$D:$H,5,0)</f>
        <v>#N/A</v>
      </c>
      <c r="U4710" s="4" t="e">
        <f>VLOOKUP(P:P,'[1]2017'!$D:$I,6,0)</f>
        <v>#N/A</v>
      </c>
      <c r="V4710">
        <f t="shared" si="147"/>
        <v>0</v>
      </c>
    </row>
    <row r="4711" spans="1:22" x14ac:dyDescent="0.3">
      <c r="A4711" s="10" t="s">
        <v>105</v>
      </c>
      <c r="B4711" s="10" t="s">
        <v>106</v>
      </c>
      <c r="C4711" s="10">
        <v>3</v>
      </c>
      <c r="D4711" s="10">
        <v>2017</v>
      </c>
      <c r="E4711" s="4" t="s">
        <v>4257</v>
      </c>
      <c r="F4711" s="10">
        <v>362</v>
      </c>
      <c r="G4711" s="10" t="s">
        <v>4315</v>
      </c>
      <c r="H4711" s="10" t="s">
        <v>15</v>
      </c>
      <c r="I4711" s="11" t="s">
        <v>4329</v>
      </c>
      <c r="J4711" s="10" t="s">
        <v>16</v>
      </c>
      <c r="K4711" s="10" t="s">
        <v>15</v>
      </c>
      <c r="L4711" s="10">
        <v>49</v>
      </c>
      <c r="M4711" s="10" t="s">
        <v>23</v>
      </c>
      <c r="N4711" s="10">
        <v>710</v>
      </c>
      <c r="O4711" s="10">
        <v>16</v>
      </c>
      <c r="P4711" s="10" t="str">
        <f t="shared" si="148"/>
        <v>AMARJIT KUMAR SINGH|Bansdih</v>
      </c>
      <c r="Q4711" s="4">
        <f>VLOOKUP(P:P,'[1]2017'!$D:$E,2,0)</f>
        <v>0</v>
      </c>
      <c r="R4711" s="4" t="str">
        <f>VLOOKUP(P:P,'[1]2017'!$D:$F,3,0)</f>
        <v>Not Given</v>
      </c>
      <c r="S4711" s="4" t="str">
        <f>VLOOKUP(P:P,'[1]2017'!$D:$G,4,0)</f>
        <v>Rs 1,52,387</v>
      </c>
      <c r="T4711" s="4" t="str">
        <f>VLOOKUP(P:P,'[1]2017'!$D:$H,5,0)</f>
        <v>Rs 0</v>
      </c>
      <c r="U4711" s="4" t="str">
        <f>VLOOKUP(P:P,'[1]2017'!$D:$I,6,0)</f>
        <v>IND</v>
      </c>
      <c r="V4711">
        <f t="shared" si="147"/>
        <v>0</v>
      </c>
    </row>
    <row r="4712" spans="1:22" x14ac:dyDescent="0.3">
      <c r="A4712" s="10" t="s">
        <v>105</v>
      </c>
      <c r="B4712" s="10" t="s">
        <v>106</v>
      </c>
      <c r="C4712" s="10">
        <v>3</v>
      </c>
      <c r="D4712" s="10">
        <v>2017</v>
      </c>
      <c r="E4712" s="4" t="s">
        <v>4257</v>
      </c>
      <c r="F4712" s="10">
        <v>362</v>
      </c>
      <c r="G4712" s="10" t="s">
        <v>4315</v>
      </c>
      <c r="H4712" s="10" t="s">
        <v>15</v>
      </c>
      <c r="I4712" s="11" t="s">
        <v>2759</v>
      </c>
      <c r="J4712" s="10" t="s">
        <v>16</v>
      </c>
      <c r="K4712" s="10" t="s">
        <v>25</v>
      </c>
      <c r="L4712" s="10">
        <v>27</v>
      </c>
      <c r="M4712" s="10" t="s">
        <v>23</v>
      </c>
      <c r="N4712" s="10">
        <v>697</v>
      </c>
      <c r="O4712" s="10">
        <v>17</v>
      </c>
      <c r="P4712" s="10" t="str">
        <f t="shared" si="148"/>
        <v>DHARMENDRA|Bansdih</v>
      </c>
      <c r="Q4712" s="4">
        <f>VLOOKUP(P:P,'[1]2017'!$D:$E,2,0)</f>
        <v>0</v>
      </c>
      <c r="R4712" s="4" t="str">
        <f>VLOOKUP(P:P,'[1]2017'!$D:$F,3,0)</f>
        <v>12th Pass</v>
      </c>
      <c r="S4712" s="4" t="str">
        <f>VLOOKUP(P:P,'[1]2017'!$D:$G,4,0)</f>
        <v>Rs 1,10,000</v>
      </c>
      <c r="T4712" s="4" t="str">
        <f>VLOOKUP(P:P,'[1]2017'!$D:$H,5,0)</f>
        <v>Rs 0</v>
      </c>
      <c r="U4712" s="4" t="str">
        <f>VLOOKUP(P:P,'[1]2017'!$D:$I,6,0)</f>
        <v>IND</v>
      </c>
      <c r="V4712">
        <f t="shared" si="147"/>
        <v>0</v>
      </c>
    </row>
    <row r="4713" spans="1:22" x14ac:dyDescent="0.3">
      <c r="A4713" s="10" t="s">
        <v>105</v>
      </c>
      <c r="B4713" s="10" t="s">
        <v>106</v>
      </c>
      <c r="C4713" s="10">
        <v>3</v>
      </c>
      <c r="D4713" s="10">
        <v>2017</v>
      </c>
      <c r="E4713" s="4" t="s">
        <v>4257</v>
      </c>
      <c r="F4713" s="10">
        <v>362</v>
      </c>
      <c r="G4713" s="10" t="s">
        <v>4315</v>
      </c>
      <c r="H4713" s="10" t="s">
        <v>15</v>
      </c>
      <c r="I4713" s="11" t="s">
        <v>2370</v>
      </c>
      <c r="J4713" s="10" t="s">
        <v>16</v>
      </c>
      <c r="K4713" s="10" t="s">
        <v>15</v>
      </c>
      <c r="L4713" s="10">
        <v>48</v>
      </c>
      <c r="M4713" s="10" t="s">
        <v>23</v>
      </c>
      <c r="N4713" s="10">
        <v>688</v>
      </c>
      <c r="O4713" s="10">
        <v>18</v>
      </c>
      <c r="P4713" s="10" t="str">
        <f t="shared" si="148"/>
        <v>RAJEEV|Bansdih</v>
      </c>
      <c r="Q4713" s="4">
        <f>VLOOKUP(P:P,'[1]2017'!$D:$E,2,0)</f>
        <v>1</v>
      </c>
      <c r="R4713" s="4" t="str">
        <f>VLOOKUP(P:P,'[1]2017'!$D:$F,3,0)</f>
        <v>12th Pass</v>
      </c>
      <c r="S4713" s="4" t="str">
        <f>VLOOKUP(P:P,'[1]2017'!$D:$G,4,0)</f>
        <v>Rs 6,94,532</v>
      </c>
      <c r="T4713" s="4" t="str">
        <f>VLOOKUP(P:P,'[1]2017'!$D:$H,5,0)</f>
        <v>Rs 1,34,400</v>
      </c>
      <c r="U4713" s="4" t="str">
        <f>VLOOKUP(P:P,'[1]2017'!$D:$I,6,0)</f>
        <v>IND</v>
      </c>
      <c r="V4713">
        <f t="shared" si="147"/>
        <v>0</v>
      </c>
    </row>
    <row r="4714" spans="1:22" x14ac:dyDescent="0.3">
      <c r="A4714" s="10" t="s">
        <v>105</v>
      </c>
      <c r="B4714" s="10" t="s">
        <v>106</v>
      </c>
      <c r="C4714" s="10">
        <v>3</v>
      </c>
      <c r="D4714" s="10">
        <v>2017</v>
      </c>
      <c r="E4714" s="4" t="s">
        <v>4257</v>
      </c>
      <c r="F4714" s="10">
        <v>362</v>
      </c>
      <c r="G4714" s="10" t="s">
        <v>4315</v>
      </c>
      <c r="H4714" s="10" t="s">
        <v>15</v>
      </c>
      <c r="I4714" s="11" t="s">
        <v>4330</v>
      </c>
      <c r="J4714" s="10" t="s">
        <v>16</v>
      </c>
      <c r="K4714" s="10" t="s">
        <v>15</v>
      </c>
      <c r="L4714" s="10">
        <v>46</v>
      </c>
      <c r="M4714" s="10" t="s">
        <v>23</v>
      </c>
      <c r="N4714" s="10">
        <v>590</v>
      </c>
      <c r="O4714" s="10">
        <v>19</v>
      </c>
      <c r="P4714" s="10" t="str">
        <f t="shared" si="148"/>
        <v>SANGRAM SINGH|Bansdih</v>
      </c>
      <c r="Q4714" s="4">
        <f>VLOOKUP(P:P,'[1]2017'!$D:$E,2,0)</f>
        <v>0</v>
      </c>
      <c r="R4714" s="4" t="str">
        <f>VLOOKUP(P:P,'[1]2017'!$D:$F,3,0)</f>
        <v>12th Pass</v>
      </c>
      <c r="S4714" s="4" t="str">
        <f>VLOOKUP(P:P,'[1]2017'!$D:$G,4,0)</f>
        <v>Rs 30,80,000</v>
      </c>
      <c r="T4714" s="4" t="str">
        <f>VLOOKUP(P:P,'[1]2017'!$D:$H,5,0)</f>
        <v>Rs 0</v>
      </c>
      <c r="U4714" s="4" t="str">
        <f>VLOOKUP(P:P,'[1]2017'!$D:$I,6,0)</f>
        <v>IND</v>
      </c>
      <c r="V4714">
        <f t="shared" si="147"/>
        <v>0</v>
      </c>
    </row>
    <row r="4715" spans="1:22" x14ac:dyDescent="0.3">
      <c r="A4715" s="10" t="s">
        <v>105</v>
      </c>
      <c r="B4715" s="10" t="s">
        <v>106</v>
      </c>
      <c r="C4715" s="10">
        <v>3</v>
      </c>
      <c r="D4715" s="10">
        <v>2017</v>
      </c>
      <c r="E4715" s="4" t="s">
        <v>4257</v>
      </c>
      <c r="F4715" s="10">
        <v>363</v>
      </c>
      <c r="G4715" s="10" t="s">
        <v>4331</v>
      </c>
      <c r="H4715" s="10" t="s">
        <v>15</v>
      </c>
      <c r="I4715" s="11" t="s">
        <v>622</v>
      </c>
      <c r="J4715" s="10" t="s">
        <v>16</v>
      </c>
      <c r="K4715" s="10" t="s">
        <v>15</v>
      </c>
      <c r="L4715" s="10">
        <v>55</v>
      </c>
      <c r="M4715" s="10" t="s">
        <v>18</v>
      </c>
      <c r="N4715" s="10">
        <v>64868</v>
      </c>
      <c r="O4715" s="10">
        <v>1</v>
      </c>
      <c r="P4715" s="10" t="str">
        <f t="shared" si="148"/>
        <v>SURENDRA|Bairia</v>
      </c>
      <c r="Q4715" s="4">
        <f>VLOOKUP(P:P,'[1]2017'!$D:$E,2,0)</f>
        <v>8</v>
      </c>
      <c r="R4715" s="4" t="str">
        <f>VLOOKUP(P:P,'[1]2017'!$D:$F,3,0)</f>
        <v>Post Graduate</v>
      </c>
      <c r="S4715" s="4" t="str">
        <f>VLOOKUP(P:P,'[1]2017'!$D:$G,4,0)</f>
        <v>Rs 72,32,825</v>
      </c>
      <c r="T4715" s="4" t="str">
        <f>VLOOKUP(P:P,'[1]2017'!$D:$H,5,0)</f>
        <v>Rs 50,000</v>
      </c>
      <c r="U4715" s="4" t="str">
        <f>VLOOKUP(P:P,'[1]2017'!$D:$I,6,0)</f>
        <v>BJP</v>
      </c>
      <c r="V4715">
        <f t="shared" si="147"/>
        <v>1</v>
      </c>
    </row>
    <row r="4716" spans="1:22" x14ac:dyDescent="0.3">
      <c r="A4716" s="10" t="s">
        <v>105</v>
      </c>
      <c r="B4716" s="10" t="s">
        <v>106</v>
      </c>
      <c r="C4716" s="10">
        <v>3</v>
      </c>
      <c r="D4716" s="10">
        <v>2017</v>
      </c>
      <c r="E4716" s="4" t="s">
        <v>4257</v>
      </c>
      <c r="F4716" s="10">
        <v>363</v>
      </c>
      <c r="G4716" s="10" t="s">
        <v>4331</v>
      </c>
      <c r="H4716" s="10" t="s">
        <v>15</v>
      </c>
      <c r="I4716" s="11" t="s">
        <v>4332</v>
      </c>
      <c r="J4716" s="10" t="s">
        <v>16</v>
      </c>
      <c r="K4716" s="10" t="s">
        <v>15</v>
      </c>
      <c r="L4716" s="10">
        <v>49</v>
      </c>
      <c r="M4716" s="10" t="s">
        <v>139</v>
      </c>
      <c r="N4716" s="10">
        <v>47791</v>
      </c>
      <c r="O4716" s="10">
        <v>2</v>
      </c>
      <c r="P4716" s="10" t="str">
        <f t="shared" si="148"/>
        <v>JAY PRAKASH ANCHAL|Bairia</v>
      </c>
      <c r="Q4716" s="4">
        <f>VLOOKUP(P:P,'[1]2017'!$D:$E,2,0)</f>
        <v>0</v>
      </c>
      <c r="R4716" s="4" t="str">
        <f>VLOOKUP(P:P,'[1]2017'!$D:$F,3,0)</f>
        <v>Post Graduate</v>
      </c>
      <c r="S4716" s="4" t="str">
        <f>VLOOKUP(P:P,'[1]2017'!$D:$G,4,0)</f>
        <v>Rs 1,66,05,825</v>
      </c>
      <c r="T4716" s="4" t="str">
        <f>VLOOKUP(P:P,'[1]2017'!$D:$H,5,0)</f>
        <v>Rs 10,00,000</v>
      </c>
      <c r="U4716" s="4" t="str">
        <f>VLOOKUP(P:P,'[1]2017'!$D:$I,6,0)</f>
        <v>SP</v>
      </c>
      <c r="V4716">
        <f t="shared" si="147"/>
        <v>0</v>
      </c>
    </row>
    <row r="4717" spans="1:22" x14ac:dyDescent="0.3">
      <c r="A4717" s="10" t="s">
        <v>105</v>
      </c>
      <c r="B4717" s="10" t="s">
        <v>106</v>
      </c>
      <c r="C4717" s="10">
        <v>3</v>
      </c>
      <c r="D4717" s="10">
        <v>2017</v>
      </c>
      <c r="E4717" s="4" t="s">
        <v>4257</v>
      </c>
      <c r="F4717" s="10">
        <v>363</v>
      </c>
      <c r="G4717" s="10" t="s">
        <v>4331</v>
      </c>
      <c r="H4717" s="10" t="s">
        <v>15</v>
      </c>
      <c r="I4717" s="11" t="s">
        <v>4333</v>
      </c>
      <c r="J4717" s="10" t="s">
        <v>16</v>
      </c>
      <c r="K4717" s="10" t="s">
        <v>15</v>
      </c>
      <c r="L4717" s="10">
        <v>51</v>
      </c>
      <c r="M4717" s="10" t="s">
        <v>37</v>
      </c>
      <c r="N4717" s="10">
        <v>27974</v>
      </c>
      <c r="O4717" s="10">
        <v>3</v>
      </c>
      <c r="P4717" s="10" t="str">
        <f t="shared" si="148"/>
        <v>JAVAHAR|Bairia</v>
      </c>
      <c r="Q4717" s="4">
        <f>VLOOKUP(P:P,'[1]2017'!$D:$E,2,0)</f>
        <v>0</v>
      </c>
      <c r="R4717" s="4" t="str">
        <f>VLOOKUP(P:P,'[1]2017'!$D:$F,3,0)</f>
        <v>Post Graduate</v>
      </c>
      <c r="S4717" s="4" t="str">
        <f>VLOOKUP(P:P,'[1]2017'!$D:$G,4,0)</f>
        <v>Rs 81,96,568</v>
      </c>
      <c r="T4717" s="4" t="str">
        <f>VLOOKUP(P:P,'[1]2017'!$D:$H,5,0)</f>
        <v>Rs 21,39,615</v>
      </c>
      <c r="U4717" s="4" t="str">
        <f>VLOOKUP(P:P,'[1]2017'!$D:$I,6,0)</f>
        <v>BSP</v>
      </c>
      <c r="V4717">
        <f t="shared" si="147"/>
        <v>0</v>
      </c>
    </row>
    <row r="4718" spans="1:22" x14ac:dyDescent="0.3">
      <c r="A4718" s="10" t="s">
        <v>105</v>
      </c>
      <c r="B4718" s="10" t="s">
        <v>106</v>
      </c>
      <c r="C4718" s="10">
        <v>3</v>
      </c>
      <c r="D4718" s="10">
        <v>2017</v>
      </c>
      <c r="E4718" s="4" t="s">
        <v>4257</v>
      </c>
      <c r="F4718" s="10">
        <v>363</v>
      </c>
      <c r="G4718" s="10" t="s">
        <v>4331</v>
      </c>
      <c r="H4718" s="10" t="s">
        <v>15</v>
      </c>
      <c r="I4718" s="11" t="s">
        <v>4334</v>
      </c>
      <c r="J4718" s="10" t="s">
        <v>26</v>
      </c>
      <c r="K4718" s="10" t="s">
        <v>15</v>
      </c>
      <c r="L4718" s="10">
        <v>32</v>
      </c>
      <c r="M4718" s="10" t="s">
        <v>23</v>
      </c>
      <c r="N4718" s="10">
        <v>6122</v>
      </c>
      <c r="O4718" s="10">
        <v>4</v>
      </c>
      <c r="P4718" s="10" t="str">
        <f t="shared" si="148"/>
        <v>ASHANI SINGH|Bairia</v>
      </c>
      <c r="Q4718" s="4">
        <f>VLOOKUP(P:P,'[1]2017'!$D:$E,2,0)</f>
        <v>0</v>
      </c>
      <c r="R4718" s="4" t="str">
        <f>VLOOKUP(P:P,'[1]2017'!$D:$F,3,0)</f>
        <v>Graduate</v>
      </c>
      <c r="S4718" s="4" t="str">
        <f>VLOOKUP(P:P,'[1]2017'!$D:$G,4,0)</f>
        <v>Rs 58,65,881</v>
      </c>
      <c r="T4718" s="4" t="str">
        <f>VLOOKUP(P:P,'[1]2017'!$D:$H,5,0)</f>
        <v>Rs 15,00,000</v>
      </c>
      <c r="U4718" s="4" t="str">
        <f>VLOOKUP(P:P,'[1]2017'!$D:$I,6,0)</f>
        <v>IND</v>
      </c>
      <c r="V4718">
        <f t="shared" si="147"/>
        <v>0</v>
      </c>
    </row>
    <row r="4719" spans="1:22" x14ac:dyDescent="0.3">
      <c r="A4719" s="10" t="s">
        <v>105</v>
      </c>
      <c r="B4719" s="10" t="s">
        <v>106</v>
      </c>
      <c r="C4719" s="10">
        <v>3</v>
      </c>
      <c r="D4719" s="10">
        <v>2017</v>
      </c>
      <c r="E4719" s="4" t="s">
        <v>4257</v>
      </c>
      <c r="F4719" s="10">
        <v>363</v>
      </c>
      <c r="G4719" s="10" t="s">
        <v>4331</v>
      </c>
      <c r="H4719" s="10" t="s">
        <v>15</v>
      </c>
      <c r="I4719" s="11" t="s">
        <v>251</v>
      </c>
      <c r="J4719" s="10" t="s">
        <v>16</v>
      </c>
      <c r="K4719" s="10" t="s">
        <v>15</v>
      </c>
      <c r="L4719" s="10">
        <v>43</v>
      </c>
      <c r="M4719" s="10" t="s">
        <v>23</v>
      </c>
      <c r="N4719" s="10">
        <v>5946</v>
      </c>
      <c r="O4719" s="10">
        <v>5</v>
      </c>
      <c r="P4719" s="10" t="str">
        <f t="shared" si="148"/>
        <v>MANOJ|Bairia</v>
      </c>
      <c r="Q4719" s="4">
        <f>VLOOKUP(P:P,'[1]2017'!$D:$E,2,0)</f>
        <v>3</v>
      </c>
      <c r="R4719" s="4" t="str">
        <f>VLOOKUP(P:P,'[1]2017'!$D:$F,3,0)</f>
        <v>Post Graduate</v>
      </c>
      <c r="S4719" s="4" t="str">
        <f>VLOOKUP(P:P,'[1]2017'!$D:$G,4,0)</f>
        <v>Rs 11,83,72,280</v>
      </c>
      <c r="T4719" s="4" t="str">
        <f>VLOOKUP(P:P,'[1]2017'!$D:$H,5,0)</f>
        <v>Rs 63,00,000</v>
      </c>
      <c r="U4719" s="4" t="str">
        <f>VLOOKUP(P:P,'[1]2017'!$D:$I,6,0)</f>
        <v>IND</v>
      </c>
      <c r="V4719">
        <f t="shared" si="147"/>
        <v>0</v>
      </c>
    </row>
    <row r="4720" spans="1:22" x14ac:dyDescent="0.3">
      <c r="A4720" s="10" t="s">
        <v>105</v>
      </c>
      <c r="B4720" s="10" t="s">
        <v>106</v>
      </c>
      <c r="C4720" s="10">
        <v>3</v>
      </c>
      <c r="D4720" s="10">
        <v>2017</v>
      </c>
      <c r="E4720" s="4" t="s">
        <v>4257</v>
      </c>
      <c r="F4720" s="10">
        <v>363</v>
      </c>
      <c r="G4720" s="10" t="s">
        <v>4331</v>
      </c>
      <c r="H4720" s="10" t="s">
        <v>15</v>
      </c>
      <c r="I4720" s="11" t="s">
        <v>926</v>
      </c>
      <c r="J4720" s="10" t="s">
        <v>16</v>
      </c>
      <c r="K4720" s="10" t="s">
        <v>15</v>
      </c>
      <c r="L4720" s="10">
        <v>43</v>
      </c>
      <c r="M4720" s="10" t="s">
        <v>23</v>
      </c>
      <c r="N4720" s="10">
        <v>2197</v>
      </c>
      <c r="O4720" s="10">
        <v>6</v>
      </c>
      <c r="P4720" s="10" t="str">
        <f t="shared" si="148"/>
        <v>SANJAY|Bairia</v>
      </c>
      <c r="Q4720" s="4">
        <f>VLOOKUP(P:P,'[1]2017'!$D:$E,2,0)</f>
        <v>0</v>
      </c>
      <c r="R4720" s="4" t="str">
        <f>VLOOKUP(P:P,'[1]2017'!$D:$F,3,0)</f>
        <v>10th Pass</v>
      </c>
      <c r="S4720" s="4" t="str">
        <f>VLOOKUP(P:P,'[1]2017'!$D:$G,4,0)</f>
        <v>Rs 7,10,000</v>
      </c>
      <c r="T4720" s="4" t="str">
        <f>VLOOKUP(P:P,'[1]2017'!$D:$H,5,0)</f>
        <v>Rs 0</v>
      </c>
      <c r="U4720" s="4" t="str">
        <f>VLOOKUP(P:P,'[1]2017'!$D:$I,6,0)</f>
        <v>IND</v>
      </c>
      <c r="V4720">
        <f t="shared" si="147"/>
        <v>0</v>
      </c>
    </row>
    <row r="4721" spans="1:22" x14ac:dyDescent="0.3">
      <c r="A4721" s="10" t="s">
        <v>105</v>
      </c>
      <c r="B4721" s="10" t="s">
        <v>106</v>
      </c>
      <c r="C4721" s="10">
        <v>3</v>
      </c>
      <c r="D4721" s="10">
        <v>2017</v>
      </c>
      <c r="E4721" s="4" t="s">
        <v>4257</v>
      </c>
      <c r="F4721" s="10">
        <v>363</v>
      </c>
      <c r="G4721" s="10" t="s">
        <v>4331</v>
      </c>
      <c r="H4721" s="10" t="s">
        <v>15</v>
      </c>
      <c r="I4721" s="11" t="s">
        <v>4335</v>
      </c>
      <c r="J4721" s="10" t="s">
        <v>16</v>
      </c>
      <c r="K4721" s="10" t="s">
        <v>15</v>
      </c>
      <c r="L4721" s="10">
        <v>67</v>
      </c>
      <c r="M4721" s="10" t="s">
        <v>115</v>
      </c>
      <c r="N4721" s="10">
        <v>934</v>
      </c>
      <c r="O4721" s="10">
        <v>7</v>
      </c>
      <c r="P4721" s="10" t="str">
        <f t="shared" si="148"/>
        <v>BARMESHWAR|Bairia</v>
      </c>
      <c r="Q4721" s="4">
        <f>VLOOKUP(P:P,'[1]2017'!$D:$E,2,0)</f>
        <v>0</v>
      </c>
      <c r="R4721" s="4" t="str">
        <f>VLOOKUP(P:P,'[1]2017'!$D:$F,3,0)</f>
        <v>Post Graduate</v>
      </c>
      <c r="S4721" s="4" t="str">
        <f>VLOOKUP(P:P,'[1]2017'!$D:$G,4,0)</f>
        <v>Rs 1,75,92,352</v>
      </c>
      <c r="T4721" s="4" t="str">
        <f>VLOOKUP(P:P,'[1]2017'!$D:$H,5,0)</f>
        <v>Rs 0</v>
      </c>
      <c r="U4721" s="4" t="str">
        <f>VLOOKUP(P:P,'[1]2017'!$D:$I,6,0)</f>
        <v>RLD</v>
      </c>
      <c r="V4721">
        <f t="shared" si="147"/>
        <v>0</v>
      </c>
    </row>
    <row r="4722" spans="1:22" x14ac:dyDescent="0.3">
      <c r="A4722" s="10" t="s">
        <v>105</v>
      </c>
      <c r="B4722" s="10" t="s">
        <v>106</v>
      </c>
      <c r="C4722" s="10">
        <v>3</v>
      </c>
      <c r="D4722" s="10">
        <v>2017</v>
      </c>
      <c r="E4722" s="4" t="s">
        <v>4257</v>
      </c>
      <c r="F4722" s="10">
        <v>363</v>
      </c>
      <c r="G4722" s="10" t="s">
        <v>4331</v>
      </c>
      <c r="H4722" s="10" t="s">
        <v>15</v>
      </c>
      <c r="I4722" s="11" t="s">
        <v>1111</v>
      </c>
      <c r="J4722" s="10" t="s">
        <v>16</v>
      </c>
      <c r="K4722" s="10" t="s">
        <v>15</v>
      </c>
      <c r="L4722" s="10">
        <v>46</v>
      </c>
      <c r="M4722" s="10" t="s">
        <v>23</v>
      </c>
      <c r="N4722" s="10">
        <v>926</v>
      </c>
      <c r="O4722" s="10">
        <v>8</v>
      </c>
      <c r="P4722" s="10" t="str">
        <f t="shared" si="148"/>
        <v>SANTOSH|Bairia</v>
      </c>
      <c r="Q4722" s="4">
        <f>VLOOKUP(P:P,'[1]2017'!$D:$E,2,0)</f>
        <v>0</v>
      </c>
      <c r="R4722" s="4" t="str">
        <f>VLOOKUP(P:P,'[1]2017'!$D:$F,3,0)</f>
        <v>12th Pass</v>
      </c>
      <c r="S4722" s="4" t="str">
        <f>VLOOKUP(P:P,'[1]2017'!$D:$G,4,0)</f>
        <v>Rs 4,13,000</v>
      </c>
      <c r="T4722" s="4" t="str">
        <f>VLOOKUP(P:P,'[1]2017'!$D:$H,5,0)</f>
        <v>Rs 0</v>
      </c>
      <c r="U4722" s="4" t="str">
        <f>VLOOKUP(P:P,'[1]2017'!$D:$I,6,0)</f>
        <v>IND</v>
      </c>
      <c r="V4722">
        <f t="shared" si="147"/>
        <v>0</v>
      </c>
    </row>
    <row r="4723" spans="1:22" x14ac:dyDescent="0.3">
      <c r="A4723" s="10" t="s">
        <v>105</v>
      </c>
      <c r="B4723" s="10" t="s">
        <v>106</v>
      </c>
      <c r="C4723" s="10">
        <v>3</v>
      </c>
      <c r="D4723" s="10">
        <v>2017</v>
      </c>
      <c r="E4723" s="4" t="s">
        <v>4257</v>
      </c>
      <c r="F4723" s="10">
        <v>363</v>
      </c>
      <c r="G4723" s="10" t="s">
        <v>4331</v>
      </c>
      <c r="H4723" s="10" t="s">
        <v>15</v>
      </c>
      <c r="I4723" s="11" t="s">
        <v>4336</v>
      </c>
      <c r="J4723" s="10" t="s">
        <v>16</v>
      </c>
      <c r="K4723" s="10" t="s">
        <v>15</v>
      </c>
      <c r="L4723" s="10">
        <v>46</v>
      </c>
      <c r="M4723" s="10" t="s">
        <v>24</v>
      </c>
      <c r="N4723" s="10">
        <v>820</v>
      </c>
      <c r="O4723" s="10">
        <v>9</v>
      </c>
      <c r="P4723" s="10" t="str">
        <f t="shared" si="148"/>
        <v>GOPAL|Bairia</v>
      </c>
      <c r="Q4723" s="4">
        <f>VLOOKUP(P:P,'[1]2017'!$D:$E,2,0)</f>
        <v>0</v>
      </c>
      <c r="R4723" s="4" t="str">
        <f>VLOOKUP(P:P,'[1]2017'!$D:$F,3,0)</f>
        <v>Post Graduate</v>
      </c>
      <c r="S4723" s="4" t="str">
        <f>VLOOKUP(P:P,'[1]2017'!$D:$G,4,0)</f>
        <v>Rs 30,32,000</v>
      </c>
      <c r="T4723" s="4" t="str">
        <f>VLOOKUP(P:P,'[1]2017'!$D:$H,5,0)</f>
        <v>Rs 0</v>
      </c>
      <c r="U4723" s="4" t="str">
        <f>VLOOKUP(P:P,'[1]2017'!$D:$I,6,0)</f>
        <v>Bahujan Mukti Party</v>
      </c>
      <c r="V4723">
        <f t="shared" si="147"/>
        <v>0</v>
      </c>
    </row>
    <row r="4724" spans="1:22" x14ac:dyDescent="0.3">
      <c r="A4724" s="10" t="s">
        <v>105</v>
      </c>
      <c r="B4724" s="10" t="s">
        <v>106</v>
      </c>
      <c r="C4724" s="10">
        <v>3</v>
      </c>
      <c r="D4724" s="10">
        <v>2017</v>
      </c>
      <c r="E4724" s="4" t="s">
        <v>4257</v>
      </c>
      <c r="F4724" s="10">
        <v>363</v>
      </c>
      <c r="G4724" s="10" t="s">
        <v>4331</v>
      </c>
      <c r="H4724" s="10" t="s">
        <v>15</v>
      </c>
      <c r="I4724" s="11" t="s">
        <v>19</v>
      </c>
      <c r="J4724" s="10" t="s">
        <v>20</v>
      </c>
      <c r="K4724" s="10" t="s">
        <v>20</v>
      </c>
      <c r="L4724" s="10" t="s">
        <v>20</v>
      </c>
      <c r="M4724" s="10" t="s">
        <v>21</v>
      </c>
      <c r="N4724" s="10">
        <v>762</v>
      </c>
      <c r="O4724" s="10">
        <v>10</v>
      </c>
      <c r="P4724" s="10" t="str">
        <f t="shared" si="148"/>
        <v>None of the Above|Bairia</v>
      </c>
      <c r="Q4724" s="4" t="e">
        <f>VLOOKUP(P:P,'[1]2017'!$D:$E,2,0)</f>
        <v>#N/A</v>
      </c>
      <c r="R4724" s="4" t="e">
        <f>VLOOKUP(P:P,'[1]2017'!$D:$F,3,0)</f>
        <v>#N/A</v>
      </c>
      <c r="S4724" s="4" t="e">
        <f>VLOOKUP(P:P,'[1]2017'!$D:$G,4,0)</f>
        <v>#N/A</v>
      </c>
      <c r="T4724" s="4" t="e">
        <f>VLOOKUP(P:P,'[1]2017'!$D:$H,5,0)</f>
        <v>#N/A</v>
      </c>
      <c r="U4724" s="4" t="e">
        <f>VLOOKUP(P:P,'[1]2017'!$D:$I,6,0)</f>
        <v>#N/A</v>
      </c>
      <c r="V4724">
        <f t="shared" si="147"/>
        <v>0</v>
      </c>
    </row>
    <row r="4725" spans="1:22" x14ac:dyDescent="0.3">
      <c r="A4725" s="10" t="s">
        <v>105</v>
      </c>
      <c r="B4725" s="10" t="s">
        <v>106</v>
      </c>
      <c r="C4725" s="10">
        <v>3</v>
      </c>
      <c r="D4725" s="10">
        <v>2017</v>
      </c>
      <c r="E4725" s="4" t="s">
        <v>4257</v>
      </c>
      <c r="F4725" s="10">
        <v>363</v>
      </c>
      <c r="G4725" s="10" t="s">
        <v>4331</v>
      </c>
      <c r="H4725" s="10" t="s">
        <v>15</v>
      </c>
      <c r="I4725" s="11" t="s">
        <v>4337</v>
      </c>
      <c r="J4725" s="10" t="s">
        <v>16</v>
      </c>
      <c r="K4725" s="10" t="s">
        <v>30</v>
      </c>
      <c r="L4725" s="10">
        <v>70</v>
      </c>
      <c r="M4725" s="10" t="s">
        <v>3847</v>
      </c>
      <c r="N4725" s="10">
        <v>759</v>
      </c>
      <c r="O4725" s="10">
        <v>11</v>
      </c>
      <c r="P4725" s="10" t="str">
        <f t="shared" si="148"/>
        <v>SUCHIT|Bairia</v>
      </c>
      <c r="Q4725" s="4" t="e">
        <f>VLOOKUP(P:P,'[1]2017'!$D:$E,2,0)</f>
        <v>#N/A</v>
      </c>
      <c r="R4725" s="4" t="e">
        <f>VLOOKUP(P:P,'[1]2017'!$D:$F,3,0)</f>
        <v>#N/A</v>
      </c>
      <c r="S4725" s="4" t="e">
        <f>VLOOKUP(P:P,'[1]2017'!$D:$G,4,0)</f>
        <v>#N/A</v>
      </c>
      <c r="T4725" s="4" t="e">
        <f>VLOOKUP(P:P,'[1]2017'!$D:$H,5,0)</f>
        <v>#N/A</v>
      </c>
      <c r="U4725" s="4" t="e">
        <f>VLOOKUP(P:P,'[1]2017'!$D:$I,6,0)</f>
        <v>#N/A</v>
      </c>
      <c r="V4725">
        <f t="shared" si="147"/>
        <v>0</v>
      </c>
    </row>
    <row r="4726" spans="1:22" x14ac:dyDescent="0.3">
      <c r="A4726" s="10" t="s">
        <v>105</v>
      </c>
      <c r="B4726" s="10" t="s">
        <v>106</v>
      </c>
      <c r="C4726" s="10">
        <v>3</v>
      </c>
      <c r="D4726" s="10">
        <v>2017</v>
      </c>
      <c r="E4726" s="4" t="s">
        <v>4257</v>
      </c>
      <c r="F4726" s="10">
        <v>363</v>
      </c>
      <c r="G4726" s="10" t="s">
        <v>4331</v>
      </c>
      <c r="H4726" s="10" t="s">
        <v>15</v>
      </c>
      <c r="I4726" s="11" t="s">
        <v>4338</v>
      </c>
      <c r="J4726" s="10" t="s">
        <v>16</v>
      </c>
      <c r="K4726" s="10" t="s">
        <v>15</v>
      </c>
      <c r="L4726" s="10">
        <v>42</v>
      </c>
      <c r="M4726" s="10" t="s">
        <v>23</v>
      </c>
      <c r="N4726" s="10">
        <v>657</v>
      </c>
      <c r="O4726" s="10">
        <v>12</v>
      </c>
      <c r="P4726" s="10" t="str">
        <f t="shared" si="148"/>
        <v>VIKRAMADITYA|Bairia</v>
      </c>
      <c r="Q4726" s="4">
        <f>VLOOKUP(P:P,'[1]2017'!$D:$E,2,0)</f>
        <v>0</v>
      </c>
      <c r="R4726" s="4" t="str">
        <f>VLOOKUP(P:P,'[1]2017'!$D:$F,3,0)</f>
        <v>12th Pass</v>
      </c>
      <c r="S4726" s="4" t="str">
        <f>VLOOKUP(P:P,'[1]2017'!$D:$G,4,0)</f>
        <v>Rs 6,05,414</v>
      </c>
      <c r="T4726" s="4" t="str">
        <f>VLOOKUP(P:P,'[1]2017'!$D:$H,5,0)</f>
        <v>Rs 0</v>
      </c>
      <c r="U4726" s="4" t="str">
        <f>VLOOKUP(P:P,'[1]2017'!$D:$I,6,0)</f>
        <v>IND</v>
      </c>
      <c r="V4726">
        <f t="shared" si="147"/>
        <v>0</v>
      </c>
    </row>
    <row r="4727" spans="1:22" x14ac:dyDescent="0.3">
      <c r="A4727" s="10" t="s">
        <v>105</v>
      </c>
      <c r="B4727" s="10" t="s">
        <v>106</v>
      </c>
      <c r="C4727" s="10">
        <v>3</v>
      </c>
      <c r="D4727" s="10">
        <v>2017</v>
      </c>
      <c r="E4727" s="4" t="s">
        <v>4257</v>
      </c>
      <c r="F4727" s="10">
        <v>363</v>
      </c>
      <c r="G4727" s="10" t="s">
        <v>4331</v>
      </c>
      <c r="H4727" s="10" t="s">
        <v>15</v>
      </c>
      <c r="I4727" s="11" t="s">
        <v>257</v>
      </c>
      <c r="J4727" s="10" t="s">
        <v>16</v>
      </c>
      <c r="K4727" s="10" t="s">
        <v>15</v>
      </c>
      <c r="L4727" s="10">
        <v>46</v>
      </c>
      <c r="M4727" s="10" t="s">
        <v>23</v>
      </c>
      <c r="N4727" s="10">
        <v>595</v>
      </c>
      <c r="O4727" s="10">
        <v>13</v>
      </c>
      <c r="P4727" s="10" t="str">
        <f t="shared" si="148"/>
        <v>ANIL|Bairia</v>
      </c>
      <c r="Q4727" s="4">
        <f>VLOOKUP(P:P,'[1]2017'!$D:$E,2,0)</f>
        <v>0</v>
      </c>
      <c r="R4727" s="4" t="str">
        <f>VLOOKUP(P:P,'[1]2017'!$D:$F,3,0)</f>
        <v>12th Pass</v>
      </c>
      <c r="S4727" s="4" t="str">
        <f>VLOOKUP(P:P,'[1]2017'!$D:$G,4,0)</f>
        <v>Rs 17,64,000</v>
      </c>
      <c r="T4727" s="4" t="str">
        <f>VLOOKUP(P:P,'[1]2017'!$D:$H,5,0)</f>
        <v>Rs 0</v>
      </c>
      <c r="U4727" s="4" t="str">
        <f>VLOOKUP(P:P,'[1]2017'!$D:$I,6,0)</f>
        <v>IND</v>
      </c>
      <c r="V4727">
        <f t="shared" si="147"/>
        <v>0</v>
      </c>
    </row>
    <row r="4728" spans="1:22" x14ac:dyDescent="0.3">
      <c r="A4728" s="10" t="s">
        <v>105</v>
      </c>
      <c r="B4728" s="10" t="s">
        <v>106</v>
      </c>
      <c r="C4728" s="10">
        <v>3</v>
      </c>
      <c r="D4728" s="10">
        <v>2017</v>
      </c>
      <c r="E4728" s="4" t="s">
        <v>4257</v>
      </c>
      <c r="F4728" s="10">
        <v>363</v>
      </c>
      <c r="G4728" s="10" t="s">
        <v>4331</v>
      </c>
      <c r="H4728" s="10" t="s">
        <v>15</v>
      </c>
      <c r="I4728" s="11" t="s">
        <v>4339</v>
      </c>
      <c r="J4728" s="10" t="s">
        <v>16</v>
      </c>
      <c r="K4728" s="10" t="s">
        <v>15</v>
      </c>
      <c r="L4728" s="10">
        <v>54</v>
      </c>
      <c r="M4728" s="10" t="s">
        <v>23</v>
      </c>
      <c r="N4728" s="10">
        <v>451</v>
      </c>
      <c r="O4728" s="10">
        <v>14</v>
      </c>
      <c r="P4728" s="10" t="str">
        <f t="shared" si="148"/>
        <v>LALIT|Bairia</v>
      </c>
      <c r="Q4728" s="4">
        <f>VLOOKUP(P:P,'[1]2017'!$D:$E,2,0)</f>
        <v>0</v>
      </c>
      <c r="R4728" s="4" t="str">
        <f>VLOOKUP(P:P,'[1]2017'!$D:$F,3,0)</f>
        <v>Graduate</v>
      </c>
      <c r="S4728" s="4" t="str">
        <f>VLOOKUP(P:P,'[1]2017'!$D:$G,4,0)</f>
        <v>Rs 38,00,000</v>
      </c>
      <c r="T4728" s="4" t="str">
        <f>VLOOKUP(P:P,'[1]2017'!$D:$H,5,0)</f>
        <v>Rs 0</v>
      </c>
      <c r="U4728" s="4" t="str">
        <f>VLOOKUP(P:P,'[1]2017'!$D:$I,6,0)</f>
        <v>IND</v>
      </c>
      <c r="V4728">
        <f t="shared" si="147"/>
        <v>0</v>
      </c>
    </row>
    <row r="4729" spans="1:22" x14ac:dyDescent="0.3">
      <c r="A4729" s="10" t="s">
        <v>105</v>
      </c>
      <c r="B4729" s="10" t="s">
        <v>106</v>
      </c>
      <c r="C4729" s="10">
        <v>3</v>
      </c>
      <c r="D4729" s="10">
        <v>2017</v>
      </c>
      <c r="E4729" s="4" t="s">
        <v>4257</v>
      </c>
      <c r="F4729" s="10">
        <v>363</v>
      </c>
      <c r="G4729" s="10" t="s">
        <v>4331</v>
      </c>
      <c r="H4729" s="10" t="s">
        <v>15</v>
      </c>
      <c r="I4729" s="11" t="s">
        <v>3797</v>
      </c>
      <c r="J4729" s="10" t="s">
        <v>16</v>
      </c>
      <c r="K4729" s="10" t="s">
        <v>15</v>
      </c>
      <c r="L4729" s="10">
        <v>65</v>
      </c>
      <c r="M4729" s="10" t="s">
        <v>23</v>
      </c>
      <c r="N4729" s="10">
        <v>388</v>
      </c>
      <c r="O4729" s="10">
        <v>15</v>
      </c>
      <c r="P4729" s="10" t="str">
        <f t="shared" si="148"/>
        <v>JANARDAN|Bairia</v>
      </c>
      <c r="Q4729" s="4" t="e">
        <f>VLOOKUP(P:P,'[1]2017'!$D:$E,2,0)</f>
        <v>#N/A</v>
      </c>
      <c r="R4729" s="4" t="e">
        <f>VLOOKUP(P:P,'[1]2017'!$D:$F,3,0)</f>
        <v>#N/A</v>
      </c>
      <c r="S4729" s="4" t="e">
        <f>VLOOKUP(P:P,'[1]2017'!$D:$G,4,0)</f>
        <v>#N/A</v>
      </c>
      <c r="T4729" s="4" t="e">
        <f>VLOOKUP(P:P,'[1]2017'!$D:$H,5,0)</f>
        <v>#N/A</v>
      </c>
      <c r="U4729" s="4" t="e">
        <f>VLOOKUP(P:P,'[1]2017'!$D:$I,6,0)</f>
        <v>#N/A</v>
      </c>
      <c r="V4729">
        <f t="shared" si="147"/>
        <v>0</v>
      </c>
    </row>
    <row r="4730" spans="1:22" x14ac:dyDescent="0.3">
      <c r="A4730" s="10" t="s">
        <v>105</v>
      </c>
      <c r="B4730" s="10" t="s">
        <v>106</v>
      </c>
      <c r="C4730" s="10">
        <v>3</v>
      </c>
      <c r="D4730" s="10">
        <v>2017</v>
      </c>
      <c r="E4730" s="4" t="s">
        <v>4257</v>
      </c>
      <c r="F4730" s="10">
        <v>363</v>
      </c>
      <c r="G4730" s="10" t="s">
        <v>4331</v>
      </c>
      <c r="H4730" s="10" t="s">
        <v>15</v>
      </c>
      <c r="I4730" s="11" t="s">
        <v>4340</v>
      </c>
      <c r="J4730" s="10" t="s">
        <v>16</v>
      </c>
      <c r="K4730" s="10" t="s">
        <v>15</v>
      </c>
      <c r="L4730" s="10">
        <v>40</v>
      </c>
      <c r="M4730" s="10" t="s">
        <v>4267</v>
      </c>
      <c r="N4730" s="10">
        <v>335</v>
      </c>
      <c r="O4730" s="10">
        <v>16</v>
      </c>
      <c r="P4730" s="10" t="str">
        <f t="shared" si="148"/>
        <v>BHARAT|Bairia</v>
      </c>
      <c r="Q4730" s="4">
        <f>VLOOKUP(P:P,'[1]2017'!$D:$E,2,0)</f>
        <v>1</v>
      </c>
      <c r="R4730" s="4" t="str">
        <f>VLOOKUP(P:P,'[1]2017'!$D:$F,3,0)</f>
        <v>Not Given</v>
      </c>
      <c r="S4730" s="4" t="str">
        <f>VLOOKUP(P:P,'[1]2017'!$D:$G,4,0)</f>
        <v>Rs 60,500</v>
      </c>
      <c r="T4730" s="4" t="str">
        <f>VLOOKUP(P:P,'[1]2017'!$D:$H,5,0)</f>
        <v>Rs 0</v>
      </c>
      <c r="U4730" s="4" t="str">
        <f>VLOOKUP(P:P,'[1]2017'!$D:$I,6,0)</f>
        <v>Purvanchal Janta Dal</v>
      </c>
      <c r="V4730">
        <f t="shared" si="147"/>
        <v>0</v>
      </c>
    </row>
    <row r="4731" spans="1:22" x14ac:dyDescent="0.3">
      <c r="A4731" s="10" t="s">
        <v>105</v>
      </c>
      <c r="B4731" s="10" t="s">
        <v>106</v>
      </c>
      <c r="C4731" s="10">
        <v>3</v>
      </c>
      <c r="D4731" s="10">
        <v>2017</v>
      </c>
      <c r="E4731" s="4" t="s">
        <v>4257</v>
      </c>
      <c r="F4731" s="10">
        <v>363</v>
      </c>
      <c r="G4731" s="10" t="s">
        <v>4331</v>
      </c>
      <c r="H4731" s="10" t="s">
        <v>15</v>
      </c>
      <c r="I4731" s="11" t="s">
        <v>4341</v>
      </c>
      <c r="J4731" s="10" t="s">
        <v>16</v>
      </c>
      <c r="K4731" s="10" t="s">
        <v>15</v>
      </c>
      <c r="L4731" s="10">
        <v>65</v>
      </c>
      <c r="M4731" s="10" t="s">
        <v>3963</v>
      </c>
      <c r="N4731" s="10">
        <v>288</v>
      </c>
      <c r="O4731" s="10">
        <v>17</v>
      </c>
      <c r="P4731" s="10" t="str">
        <f t="shared" si="148"/>
        <v>ROHIT KUMAR SINGH|Bairia</v>
      </c>
      <c r="Q4731" s="4">
        <f>VLOOKUP(P:P,'[1]2017'!$D:$E,2,0)</f>
        <v>0</v>
      </c>
      <c r="R4731" s="4" t="str">
        <f>VLOOKUP(P:P,'[1]2017'!$D:$F,3,0)</f>
        <v>Graduate</v>
      </c>
      <c r="S4731" s="4" t="str">
        <f>VLOOKUP(P:P,'[1]2017'!$D:$G,4,0)</f>
        <v>Rs 39,31,826</v>
      </c>
      <c r="T4731" s="4" t="str">
        <f>VLOOKUP(P:P,'[1]2017'!$D:$H,5,0)</f>
        <v>Rs 0</v>
      </c>
      <c r="U4731" s="4" t="str">
        <f>VLOOKUP(P:P,'[1]2017'!$D:$I,6,0)</f>
        <v>Poorvanchal Peoples Party</v>
      </c>
      <c r="V4731">
        <f t="shared" si="147"/>
        <v>0</v>
      </c>
    </row>
    <row r="4732" spans="1:22" x14ac:dyDescent="0.3">
      <c r="A4732" s="10" t="s">
        <v>105</v>
      </c>
      <c r="B4732" s="10" t="s">
        <v>106</v>
      </c>
      <c r="C4732" s="10">
        <v>3</v>
      </c>
      <c r="D4732" s="10">
        <v>2017</v>
      </c>
      <c r="E4732" s="4" t="s">
        <v>4257</v>
      </c>
      <c r="F4732" s="10">
        <v>363</v>
      </c>
      <c r="G4732" s="10" t="s">
        <v>4331</v>
      </c>
      <c r="H4732" s="10" t="s">
        <v>15</v>
      </c>
      <c r="I4732" s="11" t="s">
        <v>3967</v>
      </c>
      <c r="J4732" s="10" t="s">
        <v>16</v>
      </c>
      <c r="K4732" s="10" t="s">
        <v>25</v>
      </c>
      <c r="L4732" s="10">
        <v>46</v>
      </c>
      <c r="M4732" s="10" t="s">
        <v>1100</v>
      </c>
      <c r="N4732" s="10">
        <v>287</v>
      </c>
      <c r="O4732" s="10">
        <v>18</v>
      </c>
      <c r="P4732" s="10" t="str">
        <f t="shared" si="148"/>
        <v>MOHAN|Bairia</v>
      </c>
      <c r="Q4732" s="4">
        <f>VLOOKUP(P:P,'[1]2017'!$D:$E,2,0)</f>
        <v>0</v>
      </c>
      <c r="R4732" s="4" t="str">
        <f>VLOOKUP(P:P,'[1]2017'!$D:$F,3,0)</f>
        <v>12th Pass</v>
      </c>
      <c r="S4732" s="4" t="str">
        <f>VLOOKUP(P:P,'[1]2017'!$D:$G,4,0)</f>
        <v>Rs 3,47,296</v>
      </c>
      <c r="T4732" s="4" t="str">
        <f>VLOOKUP(P:P,'[1]2017'!$D:$H,5,0)</f>
        <v>Rs 0</v>
      </c>
      <c r="U4732" s="4" t="str">
        <f>VLOOKUP(P:P,'[1]2017'!$D:$I,6,0)</f>
        <v>Bharat Kalyan Party</v>
      </c>
      <c r="V4732">
        <f t="shared" si="147"/>
        <v>0</v>
      </c>
    </row>
    <row r="4733" spans="1:22" x14ac:dyDescent="0.3">
      <c r="A4733" s="10" t="s">
        <v>105</v>
      </c>
      <c r="B4733" s="10" t="s">
        <v>106</v>
      </c>
      <c r="C4733" s="10">
        <v>3</v>
      </c>
      <c r="D4733" s="10">
        <v>2017</v>
      </c>
      <c r="E4733" s="4" t="s">
        <v>4342</v>
      </c>
      <c r="F4733" s="10">
        <v>364</v>
      </c>
      <c r="G4733" s="10" t="s">
        <v>4343</v>
      </c>
      <c r="H4733" s="10" t="s">
        <v>15</v>
      </c>
      <c r="I4733" s="11" t="s">
        <v>4344</v>
      </c>
      <c r="J4733" s="10" t="s">
        <v>16</v>
      </c>
      <c r="K4733" s="10" t="s">
        <v>15</v>
      </c>
      <c r="L4733" s="10">
        <v>39</v>
      </c>
      <c r="M4733" s="10" t="s">
        <v>18</v>
      </c>
      <c r="N4733" s="10">
        <v>60237</v>
      </c>
      <c r="O4733" s="10">
        <v>1</v>
      </c>
      <c r="P4733" s="10" t="str">
        <f t="shared" si="148"/>
        <v>RAMESH CHANDRA MISHRA|Badlapur</v>
      </c>
      <c r="Q4733" s="4" t="e">
        <f>VLOOKUP(P:P,'[1]2017'!$D:$E,2,0)</f>
        <v>#N/A</v>
      </c>
      <c r="R4733" s="4" t="e">
        <f>VLOOKUP(P:P,'[1]2017'!$D:$F,3,0)</f>
        <v>#N/A</v>
      </c>
      <c r="S4733" s="4" t="e">
        <f>VLOOKUP(P:P,'[1]2017'!$D:$G,4,0)</f>
        <v>#N/A</v>
      </c>
      <c r="T4733" s="4" t="e">
        <f>VLOOKUP(P:P,'[1]2017'!$D:$H,5,0)</f>
        <v>#N/A</v>
      </c>
      <c r="U4733" s="4" t="e">
        <f>VLOOKUP(P:P,'[1]2017'!$D:$I,6,0)</f>
        <v>#N/A</v>
      </c>
      <c r="V4733">
        <f t="shared" si="147"/>
        <v>1</v>
      </c>
    </row>
    <row r="4734" spans="1:22" x14ac:dyDescent="0.3">
      <c r="A4734" s="10" t="s">
        <v>105</v>
      </c>
      <c r="B4734" s="10" t="s">
        <v>106</v>
      </c>
      <c r="C4734" s="10">
        <v>3</v>
      </c>
      <c r="D4734" s="10">
        <v>2017</v>
      </c>
      <c r="E4734" s="4" t="s">
        <v>4342</v>
      </c>
      <c r="F4734" s="10">
        <v>364</v>
      </c>
      <c r="G4734" s="10" t="s">
        <v>4343</v>
      </c>
      <c r="H4734" s="10" t="s">
        <v>15</v>
      </c>
      <c r="I4734" s="11" t="s">
        <v>4345</v>
      </c>
      <c r="J4734" s="10" t="s">
        <v>16</v>
      </c>
      <c r="K4734" s="10" t="s">
        <v>15</v>
      </c>
      <c r="L4734" s="10">
        <v>57</v>
      </c>
      <c r="M4734" s="10" t="s">
        <v>37</v>
      </c>
      <c r="N4734" s="10">
        <v>57865</v>
      </c>
      <c r="O4734" s="10">
        <v>2</v>
      </c>
      <c r="P4734" s="10" t="str">
        <f t="shared" si="148"/>
        <v>LALJI YADAVA|Badlapur</v>
      </c>
      <c r="Q4734" s="4">
        <f>VLOOKUP(P:P,'[1]2017'!$D:$E,2,0)</f>
        <v>2</v>
      </c>
      <c r="R4734" s="4" t="str">
        <f>VLOOKUP(P:P,'[1]2017'!$D:$F,3,0)</f>
        <v>Post Graduate</v>
      </c>
      <c r="S4734" s="4" t="str">
        <f>VLOOKUP(P:P,'[1]2017'!$D:$G,4,0)</f>
        <v>Rs 2,57,67,500</v>
      </c>
      <c r="T4734" s="4" t="str">
        <f>VLOOKUP(P:P,'[1]2017'!$D:$H,5,0)</f>
        <v>Rs 2,50,00,000</v>
      </c>
      <c r="U4734" s="4" t="str">
        <f>VLOOKUP(P:P,'[1]2017'!$D:$I,6,0)</f>
        <v>BSP</v>
      </c>
      <c r="V4734">
        <f t="shared" si="147"/>
        <v>0</v>
      </c>
    </row>
    <row r="4735" spans="1:22" x14ac:dyDescent="0.3">
      <c r="A4735" s="10" t="s">
        <v>105</v>
      </c>
      <c r="B4735" s="10" t="s">
        <v>106</v>
      </c>
      <c r="C4735" s="10">
        <v>3</v>
      </c>
      <c r="D4735" s="10">
        <v>2017</v>
      </c>
      <c r="E4735" s="4" t="s">
        <v>4342</v>
      </c>
      <c r="F4735" s="10">
        <v>364</v>
      </c>
      <c r="G4735" s="10" t="s">
        <v>4343</v>
      </c>
      <c r="H4735" s="10" t="s">
        <v>15</v>
      </c>
      <c r="I4735" s="11" t="s">
        <v>4346</v>
      </c>
      <c r="J4735" s="10" t="s">
        <v>16</v>
      </c>
      <c r="K4735" s="10" t="s">
        <v>15</v>
      </c>
      <c r="L4735" s="10">
        <v>53</v>
      </c>
      <c r="M4735" s="10" t="s">
        <v>139</v>
      </c>
      <c r="N4735" s="10">
        <v>46545</v>
      </c>
      <c r="O4735" s="10">
        <v>3</v>
      </c>
      <c r="P4735" s="10" t="str">
        <f t="shared" si="148"/>
        <v>OMPRAKASH &amp;AMP;AMP;AMP;#39;BABA&amp;AMP;AMP;AMP;#39; DUBEY|Badlapur</v>
      </c>
      <c r="Q4735" s="4" t="e">
        <f>VLOOKUP(P:P,'[1]2017'!$D:$E,2,0)</f>
        <v>#N/A</v>
      </c>
      <c r="R4735" s="4" t="e">
        <f>VLOOKUP(P:P,'[1]2017'!$D:$F,3,0)</f>
        <v>#N/A</v>
      </c>
      <c r="S4735" s="4" t="e">
        <f>VLOOKUP(P:P,'[1]2017'!$D:$G,4,0)</f>
        <v>#N/A</v>
      </c>
      <c r="T4735" s="4" t="e">
        <f>VLOOKUP(P:P,'[1]2017'!$D:$H,5,0)</f>
        <v>#N/A</v>
      </c>
      <c r="U4735" s="4" t="e">
        <f>VLOOKUP(P:P,'[1]2017'!$D:$I,6,0)</f>
        <v>#N/A</v>
      </c>
      <c r="V4735">
        <f t="shared" si="147"/>
        <v>0</v>
      </c>
    </row>
    <row r="4736" spans="1:22" x14ac:dyDescent="0.3">
      <c r="A4736" s="10" t="s">
        <v>105</v>
      </c>
      <c r="B4736" s="10" t="s">
        <v>106</v>
      </c>
      <c r="C4736" s="10">
        <v>3</v>
      </c>
      <c r="D4736" s="10">
        <v>2017</v>
      </c>
      <c r="E4736" s="4" t="s">
        <v>4342</v>
      </c>
      <c r="F4736" s="10">
        <v>364</v>
      </c>
      <c r="G4736" s="10" t="s">
        <v>4343</v>
      </c>
      <c r="H4736" s="10" t="s">
        <v>15</v>
      </c>
      <c r="I4736" s="11" t="s">
        <v>4347</v>
      </c>
      <c r="J4736" s="10" t="s">
        <v>16</v>
      </c>
      <c r="K4736" s="10" t="s">
        <v>15</v>
      </c>
      <c r="L4736" s="10">
        <v>44</v>
      </c>
      <c r="M4736" s="10" t="s">
        <v>248</v>
      </c>
      <c r="N4736" s="10">
        <v>15565</v>
      </c>
      <c r="O4736" s="10">
        <v>4</v>
      </c>
      <c r="P4736" s="10" t="str">
        <f t="shared" si="148"/>
        <v>SABHAPATI|Badlapur</v>
      </c>
      <c r="Q4736" s="4">
        <f>VLOOKUP(P:P,'[1]2017'!$D:$E,2,0)</f>
        <v>11</v>
      </c>
      <c r="R4736" s="4" t="str">
        <f>VLOOKUP(P:P,'[1]2017'!$D:$F,3,0)</f>
        <v>12th Pass</v>
      </c>
      <c r="S4736" s="4" t="str">
        <f>VLOOKUP(P:P,'[1]2017'!$D:$G,4,0)</f>
        <v>Rs 49,98,953</v>
      </c>
      <c r="T4736" s="4" t="str">
        <f>VLOOKUP(P:P,'[1]2017'!$D:$H,5,0)</f>
        <v>Rs 0</v>
      </c>
      <c r="U4736" s="4" t="str">
        <f>VLOOKUP(P:P,'[1]2017'!$D:$I,6,0)</f>
        <v>Nirbal Indian Shoshit Hamara Aam Dal</v>
      </c>
      <c r="V4736">
        <f t="shared" si="147"/>
        <v>0</v>
      </c>
    </row>
    <row r="4737" spans="1:22" x14ac:dyDescent="0.3">
      <c r="A4737" s="10" t="s">
        <v>105</v>
      </c>
      <c r="B4737" s="10" t="s">
        <v>106</v>
      </c>
      <c r="C4737" s="10">
        <v>3</v>
      </c>
      <c r="D4737" s="10">
        <v>2017</v>
      </c>
      <c r="E4737" s="4" t="s">
        <v>4342</v>
      </c>
      <c r="F4737" s="10">
        <v>364</v>
      </c>
      <c r="G4737" s="10" t="s">
        <v>4343</v>
      </c>
      <c r="H4737" s="10" t="s">
        <v>15</v>
      </c>
      <c r="I4737" s="11" t="s">
        <v>4348</v>
      </c>
      <c r="J4737" s="10" t="s">
        <v>16</v>
      </c>
      <c r="K4737" s="10" t="s">
        <v>15</v>
      </c>
      <c r="L4737" s="10">
        <v>30</v>
      </c>
      <c r="M4737" s="10" t="s">
        <v>115</v>
      </c>
      <c r="N4737" s="10">
        <v>3763</v>
      </c>
      <c r="O4737" s="10">
        <v>5</v>
      </c>
      <c r="P4737" s="10" t="str">
        <f t="shared" si="148"/>
        <v>MRIGENDRA SINGH ALIAS SHIVBABA|Badlapur</v>
      </c>
      <c r="Q4737" s="4" t="e">
        <f>VLOOKUP(P:P,'[1]2017'!$D:$E,2,0)</f>
        <v>#N/A</v>
      </c>
      <c r="R4737" s="4" t="e">
        <f>VLOOKUP(P:P,'[1]2017'!$D:$F,3,0)</f>
        <v>#N/A</v>
      </c>
      <c r="S4737" s="4" t="e">
        <f>VLOOKUP(P:P,'[1]2017'!$D:$G,4,0)</f>
        <v>#N/A</v>
      </c>
      <c r="T4737" s="4" t="e">
        <f>VLOOKUP(P:P,'[1]2017'!$D:$H,5,0)</f>
        <v>#N/A</v>
      </c>
      <c r="U4737" s="4" t="e">
        <f>VLOOKUP(P:P,'[1]2017'!$D:$I,6,0)</f>
        <v>#N/A</v>
      </c>
      <c r="V4737">
        <f t="shared" si="147"/>
        <v>0</v>
      </c>
    </row>
    <row r="4738" spans="1:22" x14ac:dyDescent="0.3">
      <c r="A4738" s="10" t="s">
        <v>105</v>
      </c>
      <c r="B4738" s="10" t="s">
        <v>106</v>
      </c>
      <c r="C4738" s="10">
        <v>3</v>
      </c>
      <c r="D4738" s="10">
        <v>2017</v>
      </c>
      <c r="E4738" s="4" t="s">
        <v>4342</v>
      </c>
      <c r="F4738" s="10">
        <v>364</v>
      </c>
      <c r="G4738" s="10" t="s">
        <v>4343</v>
      </c>
      <c r="H4738" s="10" t="s">
        <v>15</v>
      </c>
      <c r="I4738" s="11" t="s">
        <v>19</v>
      </c>
      <c r="J4738" s="10" t="s">
        <v>20</v>
      </c>
      <c r="K4738" s="10" t="s">
        <v>20</v>
      </c>
      <c r="L4738" s="10" t="s">
        <v>20</v>
      </c>
      <c r="M4738" s="10" t="s">
        <v>21</v>
      </c>
      <c r="N4738" s="10">
        <v>1612</v>
      </c>
      <c r="O4738" s="10">
        <v>6</v>
      </c>
      <c r="P4738" s="10" t="str">
        <f t="shared" si="148"/>
        <v>None of the Above|Badlapur</v>
      </c>
      <c r="Q4738" s="4" t="e">
        <f>VLOOKUP(P:P,'[1]2017'!$D:$E,2,0)</f>
        <v>#N/A</v>
      </c>
      <c r="R4738" s="4" t="e">
        <f>VLOOKUP(P:P,'[1]2017'!$D:$F,3,0)</f>
        <v>#N/A</v>
      </c>
      <c r="S4738" s="4" t="e">
        <f>VLOOKUP(P:P,'[1]2017'!$D:$G,4,0)</f>
        <v>#N/A</v>
      </c>
      <c r="T4738" s="4" t="e">
        <f>VLOOKUP(P:P,'[1]2017'!$D:$H,5,0)</f>
        <v>#N/A</v>
      </c>
      <c r="U4738" s="4" t="e">
        <f>VLOOKUP(P:P,'[1]2017'!$D:$I,6,0)</f>
        <v>#N/A</v>
      </c>
      <c r="V4738">
        <f t="shared" ref="V4738:V4801" si="149">IF(O:O=1,1,0)</f>
        <v>0</v>
      </c>
    </row>
    <row r="4739" spans="1:22" x14ac:dyDescent="0.3">
      <c r="A4739" s="10" t="s">
        <v>105</v>
      </c>
      <c r="B4739" s="10" t="s">
        <v>106</v>
      </c>
      <c r="C4739" s="10">
        <v>3</v>
      </c>
      <c r="D4739" s="10">
        <v>2017</v>
      </c>
      <c r="E4739" s="4" t="s">
        <v>4342</v>
      </c>
      <c r="F4739" s="10">
        <v>364</v>
      </c>
      <c r="G4739" s="10" t="s">
        <v>4343</v>
      </c>
      <c r="H4739" s="10" t="s">
        <v>15</v>
      </c>
      <c r="I4739" s="11" t="s">
        <v>4349</v>
      </c>
      <c r="J4739" s="10" t="s">
        <v>16</v>
      </c>
      <c r="K4739" s="10" t="s">
        <v>15</v>
      </c>
      <c r="L4739" s="10">
        <v>36</v>
      </c>
      <c r="M4739" s="10" t="s">
        <v>27</v>
      </c>
      <c r="N4739" s="10">
        <v>1078</v>
      </c>
      <c r="O4739" s="10">
        <v>7</v>
      </c>
      <c r="P4739" s="10" t="str">
        <f t="shared" si="148"/>
        <v>PARITOSH|Badlapur</v>
      </c>
      <c r="Q4739" s="4">
        <f>VLOOKUP(P:P,'[1]2017'!$D:$E,2,0)</f>
        <v>0</v>
      </c>
      <c r="R4739" s="4" t="str">
        <f>VLOOKUP(P:P,'[1]2017'!$D:$F,3,0)</f>
        <v>Not Given</v>
      </c>
      <c r="S4739" s="4" t="str">
        <f>VLOOKUP(P:P,'[1]2017'!$D:$G,4,0)</f>
        <v>Rs 71,02,522</v>
      </c>
      <c r="T4739" s="4" t="str">
        <f>VLOOKUP(P:P,'[1]2017'!$D:$H,5,0)</f>
        <v>Rs 0</v>
      </c>
      <c r="U4739" s="4" t="str">
        <f>VLOOKUP(P:P,'[1]2017'!$D:$I,6,0)</f>
        <v>SHS</v>
      </c>
      <c r="V4739">
        <f t="shared" si="149"/>
        <v>0</v>
      </c>
    </row>
    <row r="4740" spans="1:22" x14ac:dyDescent="0.3">
      <c r="A4740" s="10" t="s">
        <v>105</v>
      </c>
      <c r="B4740" s="10" t="s">
        <v>106</v>
      </c>
      <c r="C4740" s="10">
        <v>3</v>
      </c>
      <c r="D4740" s="10">
        <v>2017</v>
      </c>
      <c r="E4740" s="4" t="s">
        <v>4342</v>
      </c>
      <c r="F4740" s="10">
        <v>364</v>
      </c>
      <c r="G4740" s="10" t="s">
        <v>4343</v>
      </c>
      <c r="H4740" s="10" t="s">
        <v>15</v>
      </c>
      <c r="I4740" s="11" t="s">
        <v>4350</v>
      </c>
      <c r="J4740" s="10" t="s">
        <v>16</v>
      </c>
      <c r="K4740" s="10" t="s">
        <v>15</v>
      </c>
      <c r="L4740" s="10">
        <v>36</v>
      </c>
      <c r="M4740" s="10" t="s">
        <v>23</v>
      </c>
      <c r="N4740" s="10">
        <v>809</v>
      </c>
      <c r="O4740" s="10">
        <v>8</v>
      </c>
      <c r="P4740" s="10" t="str">
        <f t="shared" si="148"/>
        <v>SANTOSH KUMAR YADAV|Badlapur</v>
      </c>
      <c r="Q4740" s="4" t="e">
        <f>VLOOKUP(P:P,'[1]2017'!$D:$E,2,0)</f>
        <v>#N/A</v>
      </c>
      <c r="R4740" s="4" t="e">
        <f>VLOOKUP(P:P,'[1]2017'!$D:$F,3,0)</f>
        <v>#N/A</v>
      </c>
      <c r="S4740" s="4" t="e">
        <f>VLOOKUP(P:P,'[1]2017'!$D:$G,4,0)</f>
        <v>#N/A</v>
      </c>
      <c r="T4740" s="4" t="e">
        <f>VLOOKUP(P:P,'[1]2017'!$D:$H,5,0)</f>
        <v>#N/A</v>
      </c>
      <c r="U4740" s="4" t="e">
        <f>VLOOKUP(P:P,'[1]2017'!$D:$I,6,0)</f>
        <v>#N/A</v>
      </c>
      <c r="V4740">
        <f t="shared" si="149"/>
        <v>0</v>
      </c>
    </row>
    <row r="4741" spans="1:22" x14ac:dyDescent="0.3">
      <c r="A4741" s="10" t="s">
        <v>105</v>
      </c>
      <c r="B4741" s="10" t="s">
        <v>106</v>
      </c>
      <c r="C4741" s="10">
        <v>3</v>
      </c>
      <c r="D4741" s="10">
        <v>2017</v>
      </c>
      <c r="E4741" s="4" t="s">
        <v>4342</v>
      </c>
      <c r="F4741" s="10">
        <v>364</v>
      </c>
      <c r="G4741" s="10" t="s">
        <v>4343</v>
      </c>
      <c r="H4741" s="10" t="s">
        <v>15</v>
      </c>
      <c r="I4741" s="11" t="s">
        <v>4351</v>
      </c>
      <c r="J4741" s="10" t="s">
        <v>16</v>
      </c>
      <c r="K4741" s="10" t="s">
        <v>15</v>
      </c>
      <c r="L4741" s="10">
        <v>67</v>
      </c>
      <c r="M4741" s="10" t="s">
        <v>502</v>
      </c>
      <c r="N4741" s="10">
        <v>779</v>
      </c>
      <c r="O4741" s="10">
        <v>9</v>
      </c>
      <c r="P4741" s="10" t="str">
        <f t="shared" si="148"/>
        <v>JAI NARAYAN MAURYA|Badlapur</v>
      </c>
      <c r="Q4741" s="4" t="e">
        <f>VLOOKUP(P:P,'[1]2017'!$D:$E,2,0)</f>
        <v>#N/A</v>
      </c>
      <c r="R4741" s="4" t="e">
        <f>VLOOKUP(P:P,'[1]2017'!$D:$F,3,0)</f>
        <v>#N/A</v>
      </c>
      <c r="S4741" s="4" t="e">
        <f>VLOOKUP(P:P,'[1]2017'!$D:$G,4,0)</f>
        <v>#N/A</v>
      </c>
      <c r="T4741" s="4" t="e">
        <f>VLOOKUP(P:P,'[1]2017'!$D:$H,5,0)</f>
        <v>#N/A</v>
      </c>
      <c r="U4741" s="4" t="e">
        <f>VLOOKUP(P:P,'[1]2017'!$D:$I,6,0)</f>
        <v>#N/A</v>
      </c>
      <c r="V4741">
        <f t="shared" si="149"/>
        <v>0</v>
      </c>
    </row>
    <row r="4742" spans="1:22" x14ac:dyDescent="0.3">
      <c r="A4742" s="10" t="s">
        <v>105</v>
      </c>
      <c r="B4742" s="10" t="s">
        <v>106</v>
      </c>
      <c r="C4742" s="10">
        <v>3</v>
      </c>
      <c r="D4742" s="10">
        <v>2017</v>
      </c>
      <c r="E4742" s="4" t="s">
        <v>4342</v>
      </c>
      <c r="F4742" s="10">
        <v>364</v>
      </c>
      <c r="G4742" s="10" t="s">
        <v>4343</v>
      </c>
      <c r="H4742" s="10" t="s">
        <v>15</v>
      </c>
      <c r="I4742" s="11" t="s">
        <v>61</v>
      </c>
      <c r="J4742" s="10" t="s">
        <v>16</v>
      </c>
      <c r="K4742" s="10" t="s">
        <v>15</v>
      </c>
      <c r="L4742" s="10">
        <v>41</v>
      </c>
      <c r="M4742" s="10" t="s">
        <v>4352</v>
      </c>
      <c r="N4742" s="10">
        <v>778</v>
      </c>
      <c r="O4742" s="10">
        <v>10</v>
      </c>
      <c r="P4742" s="10" t="str">
        <f t="shared" si="148"/>
        <v>ANIL KUMAR SINGH|Badlapur</v>
      </c>
      <c r="Q4742" s="4" t="e">
        <f>VLOOKUP(P:P,'[1]2017'!$D:$E,2,0)</f>
        <v>#N/A</v>
      </c>
      <c r="R4742" s="4" t="e">
        <f>VLOOKUP(P:P,'[1]2017'!$D:$F,3,0)</f>
        <v>#N/A</v>
      </c>
      <c r="S4742" s="4" t="e">
        <f>VLOOKUP(P:P,'[1]2017'!$D:$G,4,0)</f>
        <v>#N/A</v>
      </c>
      <c r="T4742" s="4" t="e">
        <f>VLOOKUP(P:P,'[1]2017'!$D:$H,5,0)</f>
        <v>#N/A</v>
      </c>
      <c r="U4742" s="4" t="e">
        <f>VLOOKUP(P:P,'[1]2017'!$D:$I,6,0)</f>
        <v>#N/A</v>
      </c>
      <c r="V4742">
        <f t="shared" si="149"/>
        <v>0</v>
      </c>
    </row>
    <row r="4743" spans="1:22" x14ac:dyDescent="0.3">
      <c r="A4743" s="10" t="s">
        <v>105</v>
      </c>
      <c r="B4743" s="10" t="s">
        <v>106</v>
      </c>
      <c r="C4743" s="10">
        <v>3</v>
      </c>
      <c r="D4743" s="10">
        <v>2017</v>
      </c>
      <c r="E4743" s="4" t="s">
        <v>4342</v>
      </c>
      <c r="F4743" s="10">
        <v>364</v>
      </c>
      <c r="G4743" s="10" t="s">
        <v>4343</v>
      </c>
      <c r="H4743" s="10" t="s">
        <v>15</v>
      </c>
      <c r="I4743" s="11" t="s">
        <v>4353</v>
      </c>
      <c r="J4743" s="10" t="s">
        <v>16</v>
      </c>
      <c r="K4743" s="10" t="s">
        <v>15</v>
      </c>
      <c r="L4743" s="10">
        <v>48</v>
      </c>
      <c r="M4743" s="10" t="s">
        <v>163</v>
      </c>
      <c r="N4743" s="10">
        <v>556</v>
      </c>
      <c r="O4743" s="10">
        <v>11</v>
      </c>
      <c r="P4743" s="10" t="str">
        <f t="shared" si="148"/>
        <v>ASHFAK|Badlapur</v>
      </c>
      <c r="Q4743" s="4" t="e">
        <f>VLOOKUP(P:P,'[1]2017'!$D:$E,2,0)</f>
        <v>#N/A</v>
      </c>
      <c r="R4743" s="4" t="e">
        <f>VLOOKUP(P:P,'[1]2017'!$D:$F,3,0)</f>
        <v>#N/A</v>
      </c>
      <c r="S4743" s="4" t="e">
        <f>VLOOKUP(P:P,'[1]2017'!$D:$G,4,0)</f>
        <v>#N/A</v>
      </c>
      <c r="T4743" s="4" t="e">
        <f>VLOOKUP(P:P,'[1]2017'!$D:$H,5,0)</f>
        <v>#N/A</v>
      </c>
      <c r="U4743" s="4" t="e">
        <f>VLOOKUP(P:P,'[1]2017'!$D:$I,6,0)</f>
        <v>#N/A</v>
      </c>
      <c r="V4743">
        <f t="shared" si="149"/>
        <v>0</v>
      </c>
    </row>
    <row r="4744" spans="1:22" x14ac:dyDescent="0.3">
      <c r="A4744" s="10" t="s">
        <v>105</v>
      </c>
      <c r="B4744" s="10" t="s">
        <v>106</v>
      </c>
      <c r="C4744" s="10">
        <v>3</v>
      </c>
      <c r="D4744" s="10">
        <v>2017</v>
      </c>
      <c r="E4744" s="4" t="s">
        <v>4342</v>
      </c>
      <c r="F4744" s="10">
        <v>364</v>
      </c>
      <c r="G4744" s="10" t="s">
        <v>4343</v>
      </c>
      <c r="H4744" s="10" t="s">
        <v>15</v>
      </c>
      <c r="I4744" s="11" t="s">
        <v>4354</v>
      </c>
      <c r="J4744" s="10" t="s">
        <v>26</v>
      </c>
      <c r="K4744" s="10" t="s">
        <v>15</v>
      </c>
      <c r="L4744" s="10">
        <v>35</v>
      </c>
      <c r="M4744" s="10" t="s">
        <v>1876</v>
      </c>
      <c r="N4744" s="10">
        <v>368</v>
      </c>
      <c r="O4744" s="10">
        <v>12</v>
      </c>
      <c r="P4744" s="10" t="str">
        <f t="shared" si="148"/>
        <v>ANJANA SINGH|Badlapur</v>
      </c>
      <c r="Q4744" s="4" t="e">
        <f>VLOOKUP(P:P,'[1]2017'!$D:$E,2,0)</f>
        <v>#N/A</v>
      </c>
      <c r="R4744" s="4" t="e">
        <f>VLOOKUP(P:P,'[1]2017'!$D:$F,3,0)</f>
        <v>#N/A</v>
      </c>
      <c r="S4744" s="4" t="e">
        <f>VLOOKUP(P:P,'[1]2017'!$D:$G,4,0)</f>
        <v>#N/A</v>
      </c>
      <c r="T4744" s="4" t="e">
        <f>VLOOKUP(P:P,'[1]2017'!$D:$H,5,0)</f>
        <v>#N/A</v>
      </c>
      <c r="U4744" s="4" t="e">
        <f>VLOOKUP(P:P,'[1]2017'!$D:$I,6,0)</f>
        <v>#N/A</v>
      </c>
      <c r="V4744">
        <f t="shared" si="149"/>
        <v>0</v>
      </c>
    </row>
    <row r="4745" spans="1:22" x14ac:dyDescent="0.3">
      <c r="A4745" s="10" t="s">
        <v>105</v>
      </c>
      <c r="B4745" s="10" t="s">
        <v>106</v>
      </c>
      <c r="C4745" s="10">
        <v>3</v>
      </c>
      <c r="D4745" s="10">
        <v>2017</v>
      </c>
      <c r="E4745" s="4" t="s">
        <v>4342</v>
      </c>
      <c r="F4745" s="10">
        <v>364</v>
      </c>
      <c r="G4745" s="10" t="s">
        <v>4343</v>
      </c>
      <c r="H4745" s="10" t="s">
        <v>15</v>
      </c>
      <c r="I4745" s="11" t="s">
        <v>3627</v>
      </c>
      <c r="J4745" s="10" t="s">
        <v>16</v>
      </c>
      <c r="K4745" s="10" t="s">
        <v>15</v>
      </c>
      <c r="L4745" s="10">
        <v>36</v>
      </c>
      <c r="M4745" s="10" t="s">
        <v>4355</v>
      </c>
      <c r="N4745" s="10">
        <v>341</v>
      </c>
      <c r="O4745" s="10">
        <v>13</v>
      </c>
      <c r="P4745" s="10" t="str">
        <f t="shared" si="148"/>
        <v>ARVIND KUMAR SHUKLA|Badlapur</v>
      </c>
      <c r="Q4745" s="4">
        <f>VLOOKUP(P:P,'[1]2017'!$D:$E,2,0)</f>
        <v>0</v>
      </c>
      <c r="R4745" s="4" t="str">
        <f>VLOOKUP(P:P,'[1]2017'!$D:$F,3,0)</f>
        <v>12th Pass</v>
      </c>
      <c r="S4745" s="4" t="str">
        <f>VLOOKUP(P:P,'[1]2017'!$D:$G,4,0)</f>
        <v>Rs 8,55,000</v>
      </c>
      <c r="T4745" s="4" t="str">
        <f>VLOOKUP(P:P,'[1]2017'!$D:$H,5,0)</f>
        <v>Rs 0</v>
      </c>
      <c r="U4745" s="4" t="str">
        <f>VLOOKUP(P:P,'[1]2017'!$D:$I,6,0)</f>
        <v>Bhartiya Nav Vikas Party</v>
      </c>
      <c r="V4745">
        <f t="shared" si="149"/>
        <v>0</v>
      </c>
    </row>
    <row r="4746" spans="1:22" x14ac:dyDescent="0.3">
      <c r="A4746" s="10" t="s">
        <v>105</v>
      </c>
      <c r="B4746" s="10" t="s">
        <v>106</v>
      </c>
      <c r="C4746" s="10">
        <v>3</v>
      </c>
      <c r="D4746" s="10">
        <v>2017</v>
      </c>
      <c r="E4746" s="4" t="s">
        <v>4342</v>
      </c>
      <c r="F4746" s="10">
        <v>364</v>
      </c>
      <c r="G4746" s="10" t="s">
        <v>4343</v>
      </c>
      <c r="H4746" s="10" t="s">
        <v>15</v>
      </c>
      <c r="I4746" s="11" t="s">
        <v>4356</v>
      </c>
      <c r="J4746" s="10" t="s">
        <v>16</v>
      </c>
      <c r="K4746" s="10" t="s">
        <v>15</v>
      </c>
      <c r="L4746" s="10">
        <v>35</v>
      </c>
      <c r="M4746" s="10" t="s">
        <v>4357</v>
      </c>
      <c r="N4746" s="10">
        <v>294</v>
      </c>
      <c r="O4746" s="10">
        <v>14</v>
      </c>
      <c r="P4746" s="10" t="str">
        <f t="shared" si="148"/>
        <v>MO..KASIM|Badlapur</v>
      </c>
      <c r="Q4746" s="4" t="e">
        <f>VLOOKUP(P:P,'[1]2017'!$D:$E,2,0)</f>
        <v>#N/A</v>
      </c>
      <c r="R4746" s="4" t="e">
        <f>VLOOKUP(P:P,'[1]2017'!$D:$F,3,0)</f>
        <v>#N/A</v>
      </c>
      <c r="S4746" s="4" t="e">
        <f>VLOOKUP(P:P,'[1]2017'!$D:$G,4,0)</f>
        <v>#N/A</v>
      </c>
      <c r="T4746" s="4" t="e">
        <f>VLOOKUP(P:P,'[1]2017'!$D:$H,5,0)</f>
        <v>#N/A</v>
      </c>
      <c r="U4746" s="4" t="e">
        <f>VLOOKUP(P:P,'[1]2017'!$D:$I,6,0)</f>
        <v>#N/A</v>
      </c>
      <c r="V4746">
        <f t="shared" si="149"/>
        <v>0</v>
      </c>
    </row>
    <row r="4747" spans="1:22" x14ac:dyDescent="0.3">
      <c r="A4747" s="10" t="s">
        <v>105</v>
      </c>
      <c r="B4747" s="10" t="s">
        <v>106</v>
      </c>
      <c r="C4747" s="10">
        <v>3</v>
      </c>
      <c r="D4747" s="10">
        <v>2017</v>
      </c>
      <c r="E4747" s="4" t="s">
        <v>4342</v>
      </c>
      <c r="F4747" s="10">
        <v>365</v>
      </c>
      <c r="G4747" s="10" t="s">
        <v>4358</v>
      </c>
      <c r="H4747" s="10" t="s">
        <v>15</v>
      </c>
      <c r="I4747" s="11" t="s">
        <v>4359</v>
      </c>
      <c r="J4747" s="10" t="s">
        <v>16</v>
      </c>
      <c r="K4747" s="10" t="s">
        <v>15</v>
      </c>
      <c r="L4747" s="10">
        <v>52</v>
      </c>
      <c r="M4747" s="10" t="s">
        <v>139</v>
      </c>
      <c r="N4747" s="10">
        <v>67818</v>
      </c>
      <c r="O4747" s="10">
        <v>1</v>
      </c>
      <c r="P4747" s="10" t="str">
        <f t="shared" si="148"/>
        <v>SHAILENDRA YADAV LALAI|Shahganj</v>
      </c>
      <c r="Q4747" s="4">
        <f>VLOOKUP(P:P,'[1]2017'!$D:$E,2,0)</f>
        <v>7</v>
      </c>
      <c r="R4747" s="4" t="str">
        <f>VLOOKUP(P:P,'[1]2017'!$D:$F,3,0)</f>
        <v>Graduate</v>
      </c>
      <c r="S4747" s="4" t="str">
        <f>VLOOKUP(P:P,'[1]2017'!$D:$G,4,0)</f>
        <v>Rs 15,74,01,859</v>
      </c>
      <c r="T4747" s="4" t="str">
        <f>VLOOKUP(P:P,'[1]2017'!$D:$H,5,0)</f>
        <v>Rs 0</v>
      </c>
      <c r="U4747" s="4" t="str">
        <f>VLOOKUP(P:P,'[1]2017'!$D:$I,6,0)</f>
        <v>SP</v>
      </c>
      <c r="V4747">
        <f t="shared" si="149"/>
        <v>1</v>
      </c>
    </row>
    <row r="4748" spans="1:22" x14ac:dyDescent="0.3">
      <c r="A4748" s="10" t="s">
        <v>105</v>
      </c>
      <c r="B4748" s="10" t="s">
        <v>106</v>
      </c>
      <c r="C4748" s="10">
        <v>3</v>
      </c>
      <c r="D4748" s="10">
        <v>2017</v>
      </c>
      <c r="E4748" s="4" t="s">
        <v>4342</v>
      </c>
      <c r="F4748" s="10">
        <v>365</v>
      </c>
      <c r="G4748" s="10" t="s">
        <v>4358</v>
      </c>
      <c r="H4748" s="10" t="s">
        <v>15</v>
      </c>
      <c r="I4748" s="11" t="s">
        <v>4360</v>
      </c>
      <c r="J4748" s="10" t="s">
        <v>16</v>
      </c>
      <c r="K4748" s="10" t="s">
        <v>15</v>
      </c>
      <c r="L4748" s="10">
        <v>48</v>
      </c>
      <c r="M4748" s="10" t="s">
        <v>3993</v>
      </c>
      <c r="N4748" s="10">
        <v>58656</v>
      </c>
      <c r="O4748" s="10">
        <v>2</v>
      </c>
      <c r="P4748" s="10" t="str">
        <f t="shared" si="148"/>
        <v>RANA AJEET PRATAP SINGH|Shahganj</v>
      </c>
      <c r="Q4748" s="4">
        <f>VLOOKUP(P:P,'[1]2017'!$D:$E,2,0)</f>
        <v>3</v>
      </c>
      <c r="R4748" s="4" t="str">
        <f>VLOOKUP(P:P,'[1]2017'!$D:$F,3,0)</f>
        <v>Post Graduate</v>
      </c>
      <c r="S4748" s="4" t="str">
        <f>VLOOKUP(P:P,'[1]2017'!$D:$G,4,0)</f>
        <v>Rs 4,22,61,980</v>
      </c>
      <c r="T4748" s="4" t="str">
        <f>VLOOKUP(P:P,'[1]2017'!$D:$H,5,0)</f>
        <v>Rs 0</v>
      </c>
      <c r="U4748" s="4" t="str">
        <f>VLOOKUP(P:P,'[1]2017'!$D:$I,6,0)</f>
        <v>Suheldev Bhartiya Samaj Party</v>
      </c>
      <c r="V4748">
        <f t="shared" si="149"/>
        <v>0</v>
      </c>
    </row>
    <row r="4749" spans="1:22" x14ac:dyDescent="0.3">
      <c r="A4749" s="10" t="s">
        <v>105</v>
      </c>
      <c r="B4749" s="10" t="s">
        <v>106</v>
      </c>
      <c r="C4749" s="10">
        <v>3</v>
      </c>
      <c r="D4749" s="10">
        <v>2017</v>
      </c>
      <c r="E4749" s="4" t="s">
        <v>4342</v>
      </c>
      <c r="F4749" s="10">
        <v>365</v>
      </c>
      <c r="G4749" s="10" t="s">
        <v>4358</v>
      </c>
      <c r="H4749" s="10" t="s">
        <v>15</v>
      </c>
      <c r="I4749" s="11" t="s">
        <v>4361</v>
      </c>
      <c r="J4749" s="10" t="s">
        <v>16</v>
      </c>
      <c r="K4749" s="10" t="s">
        <v>15</v>
      </c>
      <c r="L4749" s="10">
        <v>39</v>
      </c>
      <c r="M4749" s="10" t="s">
        <v>37</v>
      </c>
      <c r="N4749" s="10">
        <v>51176</v>
      </c>
      <c r="O4749" s="10">
        <v>3</v>
      </c>
      <c r="P4749" s="10" t="str">
        <f t="shared" si="148"/>
        <v>OM PRAKASH(O.P. SINGH)|Shahganj</v>
      </c>
      <c r="Q4749" s="4">
        <f>VLOOKUP(P:P,'[1]2017'!$D:$E,2,0)</f>
        <v>3</v>
      </c>
      <c r="R4749" s="4" t="str">
        <f>VLOOKUP(P:P,'[1]2017'!$D:$F,3,0)</f>
        <v>Post Graduate</v>
      </c>
      <c r="S4749" s="4" t="str">
        <f>VLOOKUP(P:P,'[1]2017'!$D:$G,4,0)</f>
        <v>Rs 10,20,86,060</v>
      </c>
      <c r="T4749" s="4" t="str">
        <f>VLOOKUP(P:P,'[1]2017'!$D:$H,5,0)</f>
        <v>Rs 0</v>
      </c>
      <c r="U4749" s="4" t="str">
        <f>VLOOKUP(P:P,'[1]2017'!$D:$I,6,0)</f>
        <v>BSP</v>
      </c>
      <c r="V4749">
        <f t="shared" si="149"/>
        <v>0</v>
      </c>
    </row>
    <row r="4750" spans="1:22" x14ac:dyDescent="0.3">
      <c r="A4750" s="10" t="s">
        <v>105</v>
      </c>
      <c r="B4750" s="10" t="s">
        <v>106</v>
      </c>
      <c r="C4750" s="10">
        <v>3</v>
      </c>
      <c r="D4750" s="10">
        <v>2017</v>
      </c>
      <c r="E4750" s="4" t="s">
        <v>4342</v>
      </c>
      <c r="F4750" s="10">
        <v>365</v>
      </c>
      <c r="G4750" s="10" t="s">
        <v>4358</v>
      </c>
      <c r="H4750" s="10" t="s">
        <v>15</v>
      </c>
      <c r="I4750" s="11" t="s">
        <v>4362</v>
      </c>
      <c r="J4750" s="10" t="s">
        <v>16</v>
      </c>
      <c r="K4750" s="10" t="s">
        <v>15</v>
      </c>
      <c r="L4750" s="10">
        <v>34</v>
      </c>
      <c r="M4750" s="10" t="s">
        <v>248</v>
      </c>
      <c r="N4750" s="10">
        <v>21446</v>
      </c>
      <c r="O4750" s="10">
        <v>4</v>
      </c>
      <c r="P4750" s="10" t="str">
        <f t="shared" si="148"/>
        <v>DR. SURYABHAN YADAV|Shahganj</v>
      </c>
      <c r="Q4750" s="4">
        <f>VLOOKUP(P:P,'[1]2017'!$D:$E,2,0)</f>
        <v>1</v>
      </c>
      <c r="R4750" s="4" t="str">
        <f>VLOOKUP(P:P,'[1]2017'!$D:$F,3,0)</f>
        <v>Post Graduate</v>
      </c>
      <c r="S4750" s="4" t="str">
        <f>VLOOKUP(P:P,'[1]2017'!$D:$G,4,0)</f>
        <v>Rs 1,81,39,104</v>
      </c>
      <c r="T4750" s="4" t="str">
        <f>VLOOKUP(P:P,'[1]2017'!$D:$H,5,0)</f>
        <v>Rs 18,00,000</v>
      </c>
      <c r="U4750" s="4" t="str">
        <f>VLOOKUP(P:P,'[1]2017'!$D:$I,6,0)</f>
        <v>Nirbal Indian Shoshit Hamara Aam Dal</v>
      </c>
      <c r="V4750">
        <f t="shared" si="149"/>
        <v>0</v>
      </c>
    </row>
    <row r="4751" spans="1:22" x14ac:dyDescent="0.3">
      <c r="A4751" s="10" t="s">
        <v>105</v>
      </c>
      <c r="B4751" s="10" t="s">
        <v>106</v>
      </c>
      <c r="C4751" s="10">
        <v>3</v>
      </c>
      <c r="D4751" s="10">
        <v>2017</v>
      </c>
      <c r="E4751" s="4" t="s">
        <v>4342</v>
      </c>
      <c r="F4751" s="10">
        <v>365</v>
      </c>
      <c r="G4751" s="10" t="s">
        <v>4358</v>
      </c>
      <c r="H4751" s="10" t="s">
        <v>15</v>
      </c>
      <c r="I4751" s="11" t="s">
        <v>4363</v>
      </c>
      <c r="J4751" s="10" t="s">
        <v>16</v>
      </c>
      <c r="K4751" s="10" t="s">
        <v>15</v>
      </c>
      <c r="L4751" s="10">
        <v>36</v>
      </c>
      <c r="M4751" s="10" t="s">
        <v>115</v>
      </c>
      <c r="N4751" s="10">
        <v>6462</v>
      </c>
      <c r="O4751" s="10">
        <v>5</v>
      </c>
      <c r="P4751" s="10" t="str">
        <f t="shared" si="148"/>
        <v>DINESH YADAV ALIAS DINESH KANT|Shahganj</v>
      </c>
      <c r="Q4751" s="4" t="e">
        <f>VLOOKUP(P:P,'[1]2017'!$D:$E,2,0)</f>
        <v>#N/A</v>
      </c>
      <c r="R4751" s="4" t="e">
        <f>VLOOKUP(P:P,'[1]2017'!$D:$F,3,0)</f>
        <v>#N/A</v>
      </c>
      <c r="S4751" s="4" t="e">
        <f>VLOOKUP(P:P,'[1]2017'!$D:$G,4,0)</f>
        <v>#N/A</v>
      </c>
      <c r="T4751" s="4" t="e">
        <f>VLOOKUP(P:P,'[1]2017'!$D:$H,5,0)</f>
        <v>#N/A</v>
      </c>
      <c r="U4751" s="4" t="e">
        <f>VLOOKUP(P:P,'[1]2017'!$D:$I,6,0)</f>
        <v>#N/A</v>
      </c>
      <c r="V4751">
        <f t="shared" si="149"/>
        <v>0</v>
      </c>
    </row>
    <row r="4752" spans="1:22" x14ac:dyDescent="0.3">
      <c r="A4752" s="10" t="s">
        <v>105</v>
      </c>
      <c r="B4752" s="10" t="s">
        <v>106</v>
      </c>
      <c r="C4752" s="10">
        <v>3</v>
      </c>
      <c r="D4752" s="10">
        <v>2017</v>
      </c>
      <c r="E4752" s="4" t="s">
        <v>4342</v>
      </c>
      <c r="F4752" s="10">
        <v>365</v>
      </c>
      <c r="G4752" s="10" t="s">
        <v>4358</v>
      </c>
      <c r="H4752" s="10" t="s">
        <v>15</v>
      </c>
      <c r="I4752" s="11" t="s">
        <v>19</v>
      </c>
      <c r="J4752" s="10" t="s">
        <v>20</v>
      </c>
      <c r="K4752" s="10" t="s">
        <v>20</v>
      </c>
      <c r="L4752" s="10" t="s">
        <v>20</v>
      </c>
      <c r="M4752" s="10" t="s">
        <v>21</v>
      </c>
      <c r="N4752" s="10">
        <v>1473</v>
      </c>
      <c r="O4752" s="10">
        <v>6</v>
      </c>
      <c r="P4752" s="10" t="str">
        <f t="shared" si="148"/>
        <v>None of the Above|Shahganj</v>
      </c>
      <c r="Q4752" s="4" t="e">
        <f>VLOOKUP(P:P,'[1]2017'!$D:$E,2,0)</f>
        <v>#N/A</v>
      </c>
      <c r="R4752" s="4" t="e">
        <f>VLOOKUP(P:P,'[1]2017'!$D:$F,3,0)</f>
        <v>#N/A</v>
      </c>
      <c r="S4752" s="4" t="e">
        <f>VLOOKUP(P:P,'[1]2017'!$D:$G,4,0)</f>
        <v>#N/A</v>
      </c>
      <c r="T4752" s="4" t="e">
        <f>VLOOKUP(P:P,'[1]2017'!$D:$H,5,0)</f>
        <v>#N/A</v>
      </c>
      <c r="U4752" s="4" t="e">
        <f>VLOOKUP(P:P,'[1]2017'!$D:$I,6,0)</f>
        <v>#N/A</v>
      </c>
      <c r="V4752">
        <f t="shared" si="149"/>
        <v>0</v>
      </c>
    </row>
    <row r="4753" spans="1:22" x14ac:dyDescent="0.3">
      <c r="A4753" s="10" t="s">
        <v>105</v>
      </c>
      <c r="B4753" s="10" t="s">
        <v>106</v>
      </c>
      <c r="C4753" s="10">
        <v>3</v>
      </c>
      <c r="D4753" s="10">
        <v>2017</v>
      </c>
      <c r="E4753" s="4" t="s">
        <v>4342</v>
      </c>
      <c r="F4753" s="10">
        <v>365</v>
      </c>
      <c r="G4753" s="10" t="s">
        <v>4358</v>
      </c>
      <c r="H4753" s="10" t="s">
        <v>15</v>
      </c>
      <c r="I4753" s="11" t="s">
        <v>4364</v>
      </c>
      <c r="J4753" s="10" t="s">
        <v>16</v>
      </c>
      <c r="K4753" s="10" t="s">
        <v>15</v>
      </c>
      <c r="L4753" s="10">
        <v>33</v>
      </c>
      <c r="M4753" s="10" t="s">
        <v>169</v>
      </c>
      <c r="N4753" s="10">
        <v>1178</v>
      </c>
      <c r="O4753" s="10">
        <v>7</v>
      </c>
      <c r="P4753" s="10" t="str">
        <f t="shared" si="148"/>
        <v>PAVAN|Shahganj</v>
      </c>
      <c r="Q4753" s="4">
        <f>VLOOKUP(P:P,'[1]2017'!$D:$E,2,0)</f>
        <v>0</v>
      </c>
      <c r="R4753" s="4" t="str">
        <f>VLOOKUP(P:P,'[1]2017'!$D:$F,3,0)</f>
        <v>Graduate</v>
      </c>
      <c r="S4753" s="4" t="str">
        <f>VLOOKUP(P:P,'[1]2017'!$D:$G,4,0)</f>
        <v>Rs 85,000</v>
      </c>
      <c r="T4753" s="4" t="str">
        <f>VLOOKUP(P:P,'[1]2017'!$D:$H,5,0)</f>
        <v>Rs 70,000</v>
      </c>
      <c r="U4753" s="4" t="str">
        <f>VLOOKUP(P:P,'[1]2017'!$D:$I,6,0)</f>
        <v>Jan Adhikar Party</v>
      </c>
      <c r="V4753">
        <f t="shared" si="149"/>
        <v>0</v>
      </c>
    </row>
    <row r="4754" spans="1:22" x14ac:dyDescent="0.3">
      <c r="A4754" s="10" t="s">
        <v>105</v>
      </c>
      <c r="B4754" s="10" t="s">
        <v>106</v>
      </c>
      <c r="C4754" s="10">
        <v>3</v>
      </c>
      <c r="D4754" s="10">
        <v>2017</v>
      </c>
      <c r="E4754" s="4" t="s">
        <v>4342</v>
      </c>
      <c r="F4754" s="10">
        <v>365</v>
      </c>
      <c r="G4754" s="10" t="s">
        <v>4358</v>
      </c>
      <c r="H4754" s="10" t="s">
        <v>15</v>
      </c>
      <c r="I4754" s="11" t="s">
        <v>4365</v>
      </c>
      <c r="J4754" s="10" t="s">
        <v>16</v>
      </c>
      <c r="K4754" s="10" t="s">
        <v>15</v>
      </c>
      <c r="L4754" s="10">
        <v>35</v>
      </c>
      <c r="M4754" s="10" t="s">
        <v>23</v>
      </c>
      <c r="N4754" s="10">
        <v>887</v>
      </c>
      <c r="O4754" s="10">
        <v>8</v>
      </c>
      <c r="P4754" s="10" t="str">
        <f t="shared" si="148"/>
        <v>LAL BAHADUR VERMA|Shahganj</v>
      </c>
      <c r="Q4754" s="4" t="e">
        <f>VLOOKUP(P:P,'[1]2017'!$D:$E,2,0)</f>
        <v>#N/A</v>
      </c>
      <c r="R4754" s="4" t="e">
        <f>VLOOKUP(P:P,'[1]2017'!$D:$F,3,0)</f>
        <v>#N/A</v>
      </c>
      <c r="S4754" s="4" t="e">
        <f>VLOOKUP(P:P,'[1]2017'!$D:$G,4,0)</f>
        <v>#N/A</v>
      </c>
      <c r="T4754" s="4" t="e">
        <f>VLOOKUP(P:P,'[1]2017'!$D:$H,5,0)</f>
        <v>#N/A</v>
      </c>
      <c r="U4754" s="4" t="e">
        <f>VLOOKUP(P:P,'[1]2017'!$D:$I,6,0)</f>
        <v>#N/A</v>
      </c>
      <c r="V4754">
        <f t="shared" si="149"/>
        <v>0</v>
      </c>
    </row>
    <row r="4755" spans="1:22" x14ac:dyDescent="0.3">
      <c r="A4755" s="10" t="s">
        <v>105</v>
      </c>
      <c r="B4755" s="10" t="s">
        <v>106</v>
      </c>
      <c r="C4755" s="10">
        <v>3</v>
      </c>
      <c r="D4755" s="10">
        <v>2017</v>
      </c>
      <c r="E4755" s="4" t="s">
        <v>4342</v>
      </c>
      <c r="F4755" s="10">
        <v>365</v>
      </c>
      <c r="G4755" s="10" t="s">
        <v>4358</v>
      </c>
      <c r="H4755" s="10" t="s">
        <v>15</v>
      </c>
      <c r="I4755" s="11" t="s">
        <v>4366</v>
      </c>
      <c r="J4755" s="10" t="s">
        <v>26</v>
      </c>
      <c r="K4755" s="10" t="s">
        <v>15</v>
      </c>
      <c r="L4755" s="10">
        <v>55</v>
      </c>
      <c r="M4755" s="10" t="s">
        <v>23</v>
      </c>
      <c r="N4755" s="10">
        <v>871</v>
      </c>
      <c r="O4755" s="10">
        <v>9</v>
      </c>
      <c r="P4755" s="10" t="str">
        <f t="shared" si="148"/>
        <v>SUDAMA DEVI YADAV|Shahganj</v>
      </c>
      <c r="Q4755" s="4">
        <f>VLOOKUP(P:P,'[1]2017'!$D:$E,2,0)</f>
        <v>0</v>
      </c>
      <c r="R4755" s="4" t="str">
        <f>VLOOKUP(P:P,'[1]2017'!$D:$F,3,0)</f>
        <v>12th Pass</v>
      </c>
      <c r="S4755" s="4" t="str">
        <f>VLOOKUP(P:P,'[1]2017'!$D:$G,4,0)</f>
        <v>Rs 2,46,70,000</v>
      </c>
      <c r="T4755" s="4" t="str">
        <f>VLOOKUP(P:P,'[1]2017'!$D:$H,5,0)</f>
        <v>Rs 0</v>
      </c>
      <c r="U4755" s="4" t="str">
        <f>VLOOKUP(P:P,'[1]2017'!$D:$I,6,0)</f>
        <v>IND</v>
      </c>
      <c r="V4755">
        <f t="shared" si="149"/>
        <v>0</v>
      </c>
    </row>
    <row r="4756" spans="1:22" x14ac:dyDescent="0.3">
      <c r="A4756" s="10" t="s">
        <v>105</v>
      </c>
      <c r="B4756" s="10" t="s">
        <v>106</v>
      </c>
      <c r="C4756" s="10">
        <v>3</v>
      </c>
      <c r="D4756" s="10">
        <v>2017</v>
      </c>
      <c r="E4756" s="4" t="s">
        <v>4342</v>
      </c>
      <c r="F4756" s="10">
        <v>365</v>
      </c>
      <c r="G4756" s="10" t="s">
        <v>4358</v>
      </c>
      <c r="H4756" s="10" t="s">
        <v>15</v>
      </c>
      <c r="I4756" s="11" t="s">
        <v>4367</v>
      </c>
      <c r="J4756" s="10" t="s">
        <v>16</v>
      </c>
      <c r="K4756" s="10" t="s">
        <v>15</v>
      </c>
      <c r="L4756" s="10">
        <v>25</v>
      </c>
      <c r="M4756" s="10" t="s">
        <v>341</v>
      </c>
      <c r="N4756" s="10">
        <v>853</v>
      </c>
      <c r="O4756" s="10">
        <v>10</v>
      </c>
      <c r="P4756" s="10" t="str">
        <f t="shared" si="148"/>
        <v>ANURAG PANDEY|Shahganj</v>
      </c>
      <c r="Q4756" s="4">
        <f>VLOOKUP(P:P,'[1]2017'!$D:$E,2,0)</f>
        <v>0</v>
      </c>
      <c r="R4756" s="4" t="str">
        <f>VLOOKUP(P:P,'[1]2017'!$D:$F,3,0)</f>
        <v>Graduate</v>
      </c>
      <c r="S4756" s="4" t="str">
        <f>VLOOKUP(P:P,'[1]2017'!$D:$G,4,0)</f>
        <v>Rs 20,20,758</v>
      </c>
      <c r="T4756" s="4" t="str">
        <f>VLOOKUP(P:P,'[1]2017'!$D:$H,5,0)</f>
        <v>Rs 0</v>
      </c>
      <c r="U4756" s="4" t="str">
        <f>VLOOKUP(P:P,'[1]2017'!$D:$I,6,0)</f>
        <v>Sampoorna Samaj Party</v>
      </c>
      <c r="V4756">
        <f t="shared" si="149"/>
        <v>0</v>
      </c>
    </row>
    <row r="4757" spans="1:22" x14ac:dyDescent="0.3">
      <c r="A4757" s="10" t="s">
        <v>105</v>
      </c>
      <c r="B4757" s="10" t="s">
        <v>106</v>
      </c>
      <c r="C4757" s="10">
        <v>3</v>
      </c>
      <c r="D4757" s="10">
        <v>2017</v>
      </c>
      <c r="E4757" s="4" t="s">
        <v>4342</v>
      </c>
      <c r="F4757" s="10">
        <v>365</v>
      </c>
      <c r="G4757" s="10" t="s">
        <v>4358</v>
      </c>
      <c r="H4757" s="10" t="s">
        <v>15</v>
      </c>
      <c r="I4757" s="11" t="s">
        <v>4368</v>
      </c>
      <c r="J4757" s="10" t="s">
        <v>16</v>
      </c>
      <c r="K4757" s="10" t="s">
        <v>15</v>
      </c>
      <c r="L4757" s="10">
        <v>65</v>
      </c>
      <c r="M4757" s="10" t="s">
        <v>23</v>
      </c>
      <c r="N4757" s="10">
        <v>735</v>
      </c>
      <c r="O4757" s="10">
        <v>11</v>
      </c>
      <c r="P4757" s="10" t="str">
        <f t="shared" si="148"/>
        <v>OM PRAKASH TIWARI|Shahganj</v>
      </c>
      <c r="Q4757" s="4">
        <f>VLOOKUP(P:P,'[1]2017'!$D:$E,2,0)</f>
        <v>0</v>
      </c>
      <c r="R4757" s="4" t="str">
        <f>VLOOKUP(P:P,'[1]2017'!$D:$F,3,0)</f>
        <v>Graduate Professional</v>
      </c>
      <c r="S4757" s="4" t="str">
        <f>VLOOKUP(P:P,'[1]2017'!$D:$G,4,0)</f>
        <v>Rs 1,95,875</v>
      </c>
      <c r="T4757" s="4" t="str">
        <f>VLOOKUP(P:P,'[1]2017'!$D:$H,5,0)</f>
        <v>Rs 0</v>
      </c>
      <c r="U4757" s="4" t="str">
        <f>VLOOKUP(P:P,'[1]2017'!$D:$I,6,0)</f>
        <v>IND</v>
      </c>
      <c r="V4757">
        <f t="shared" si="149"/>
        <v>0</v>
      </c>
    </row>
    <row r="4758" spans="1:22" x14ac:dyDescent="0.3">
      <c r="A4758" s="10" t="s">
        <v>105</v>
      </c>
      <c r="B4758" s="10" t="s">
        <v>106</v>
      </c>
      <c r="C4758" s="10">
        <v>3</v>
      </c>
      <c r="D4758" s="10">
        <v>2017</v>
      </c>
      <c r="E4758" s="4" t="s">
        <v>4342</v>
      </c>
      <c r="F4758" s="10">
        <v>365</v>
      </c>
      <c r="G4758" s="10" t="s">
        <v>4358</v>
      </c>
      <c r="H4758" s="10" t="s">
        <v>15</v>
      </c>
      <c r="I4758" s="11" t="s">
        <v>4369</v>
      </c>
      <c r="J4758" s="10" t="s">
        <v>16</v>
      </c>
      <c r="K4758" s="10" t="s">
        <v>15</v>
      </c>
      <c r="L4758" s="10">
        <v>48</v>
      </c>
      <c r="M4758" s="10" t="s">
        <v>2189</v>
      </c>
      <c r="N4758" s="10">
        <v>717</v>
      </c>
      <c r="O4758" s="10">
        <v>12</v>
      </c>
      <c r="P4758" s="10" t="str">
        <f t="shared" ref="P4758:P4821" si="150">I4758&amp;"|"&amp;G4758</f>
        <v>RAM SUMER BIND|Shahganj</v>
      </c>
      <c r="Q4758" s="4">
        <f>VLOOKUP(P:P,'[1]2017'!$D:$E,2,0)</f>
        <v>0</v>
      </c>
      <c r="R4758" s="4" t="str">
        <f>VLOOKUP(P:P,'[1]2017'!$D:$F,3,0)</f>
        <v>8th Pass</v>
      </c>
      <c r="S4758" s="4" t="str">
        <f>VLOOKUP(P:P,'[1]2017'!$D:$G,4,0)</f>
        <v>Rs 7,86,550</v>
      </c>
      <c r="T4758" s="4" t="str">
        <f>VLOOKUP(P:P,'[1]2017'!$D:$H,5,0)</f>
        <v>Rs 0</v>
      </c>
      <c r="U4758" s="4" t="str">
        <f>VLOOKUP(P:P,'[1]2017'!$D:$I,6,0)</f>
        <v>Moulik Adhikar Party</v>
      </c>
      <c r="V4758">
        <f t="shared" si="149"/>
        <v>0</v>
      </c>
    </row>
    <row r="4759" spans="1:22" x14ac:dyDescent="0.3">
      <c r="A4759" s="10" t="s">
        <v>105</v>
      </c>
      <c r="B4759" s="10" t="s">
        <v>106</v>
      </c>
      <c r="C4759" s="10">
        <v>3</v>
      </c>
      <c r="D4759" s="10">
        <v>2017</v>
      </c>
      <c r="E4759" s="4" t="s">
        <v>4342</v>
      </c>
      <c r="F4759" s="10">
        <v>365</v>
      </c>
      <c r="G4759" s="10" t="s">
        <v>4358</v>
      </c>
      <c r="H4759" s="10" t="s">
        <v>15</v>
      </c>
      <c r="I4759" s="11" t="s">
        <v>3345</v>
      </c>
      <c r="J4759" s="10" t="s">
        <v>16</v>
      </c>
      <c r="K4759" s="10" t="s">
        <v>15</v>
      </c>
      <c r="L4759" s="10">
        <v>33</v>
      </c>
      <c r="M4759" s="10" t="s">
        <v>24</v>
      </c>
      <c r="N4759" s="10">
        <v>600</v>
      </c>
      <c r="O4759" s="10">
        <v>13</v>
      </c>
      <c r="P4759" s="10" t="str">
        <f t="shared" si="150"/>
        <v>RAMANAND NISHAD|Shahganj</v>
      </c>
      <c r="Q4759" s="4">
        <f>VLOOKUP(P:P,'[1]2017'!$D:$E,2,0)</f>
        <v>1</v>
      </c>
      <c r="R4759" s="4" t="str">
        <f>VLOOKUP(P:P,'[1]2017'!$D:$F,3,0)</f>
        <v>Graduate</v>
      </c>
      <c r="S4759" s="4" t="str">
        <f>VLOOKUP(P:P,'[1]2017'!$D:$G,4,0)</f>
        <v>Rs 29,42,527</v>
      </c>
      <c r="T4759" s="4" t="str">
        <f>VLOOKUP(P:P,'[1]2017'!$D:$H,5,0)</f>
        <v>Rs 0</v>
      </c>
      <c r="U4759" s="4" t="str">
        <f>VLOOKUP(P:P,'[1]2017'!$D:$I,6,0)</f>
        <v>Bahujan Mukti Party</v>
      </c>
      <c r="V4759">
        <f t="shared" si="149"/>
        <v>0</v>
      </c>
    </row>
    <row r="4760" spans="1:22" x14ac:dyDescent="0.3">
      <c r="A4760" s="10" t="s">
        <v>105</v>
      </c>
      <c r="B4760" s="10" t="s">
        <v>106</v>
      </c>
      <c r="C4760" s="10">
        <v>3</v>
      </c>
      <c r="D4760" s="10">
        <v>2017</v>
      </c>
      <c r="E4760" s="4" t="s">
        <v>4342</v>
      </c>
      <c r="F4760" s="10">
        <v>365</v>
      </c>
      <c r="G4760" s="10" t="s">
        <v>4358</v>
      </c>
      <c r="H4760" s="10" t="s">
        <v>15</v>
      </c>
      <c r="I4760" s="11" t="s">
        <v>4370</v>
      </c>
      <c r="J4760" s="10" t="s">
        <v>26</v>
      </c>
      <c r="K4760" s="10" t="s">
        <v>15</v>
      </c>
      <c r="L4760" s="10">
        <v>30</v>
      </c>
      <c r="M4760" s="10" t="s">
        <v>4371</v>
      </c>
      <c r="N4760" s="10">
        <v>576</v>
      </c>
      <c r="O4760" s="10">
        <v>14</v>
      </c>
      <c r="P4760" s="10" t="str">
        <f t="shared" si="150"/>
        <v>SONU KHAN|Shahganj</v>
      </c>
      <c r="Q4760" s="4">
        <f>VLOOKUP(P:P,'[1]2017'!$D:$E,2,0)</f>
        <v>0</v>
      </c>
      <c r="R4760" s="4" t="str">
        <f>VLOOKUP(P:P,'[1]2017'!$D:$F,3,0)</f>
        <v>Literate</v>
      </c>
      <c r="S4760" s="4" t="str">
        <f>VLOOKUP(P:P,'[1]2017'!$D:$G,4,0)</f>
        <v>Rs 6,81,500</v>
      </c>
      <c r="T4760" s="4" t="str">
        <f>VLOOKUP(P:P,'[1]2017'!$D:$H,5,0)</f>
        <v>Rs 0</v>
      </c>
      <c r="U4760" s="4" t="str">
        <f>VLOOKUP(P:P,'[1]2017'!$D:$I,6,0)</f>
        <v>All India Jan Congress Party</v>
      </c>
      <c r="V4760">
        <f t="shared" si="149"/>
        <v>0</v>
      </c>
    </row>
    <row r="4761" spans="1:22" x14ac:dyDescent="0.3">
      <c r="A4761" s="10" t="s">
        <v>105</v>
      </c>
      <c r="B4761" s="10" t="s">
        <v>106</v>
      </c>
      <c r="C4761" s="10">
        <v>3</v>
      </c>
      <c r="D4761" s="10">
        <v>2017</v>
      </c>
      <c r="E4761" s="4" t="s">
        <v>4342</v>
      </c>
      <c r="F4761" s="10">
        <v>365</v>
      </c>
      <c r="G4761" s="10" t="s">
        <v>4358</v>
      </c>
      <c r="H4761" s="10" t="s">
        <v>15</v>
      </c>
      <c r="I4761" s="11" t="s">
        <v>4372</v>
      </c>
      <c r="J4761" s="10" t="s">
        <v>16</v>
      </c>
      <c r="K4761" s="10" t="s">
        <v>15</v>
      </c>
      <c r="L4761" s="10">
        <v>32</v>
      </c>
      <c r="M4761" s="10" t="s">
        <v>23</v>
      </c>
      <c r="N4761" s="10">
        <v>461</v>
      </c>
      <c r="O4761" s="10">
        <v>15</v>
      </c>
      <c r="P4761" s="10" t="str">
        <f t="shared" si="150"/>
        <v>BAJRANG BALI DUBEY|Shahganj</v>
      </c>
      <c r="Q4761" s="4">
        <f>VLOOKUP(P:P,'[1]2017'!$D:$E,2,0)</f>
        <v>0</v>
      </c>
      <c r="R4761" s="4" t="str">
        <f>VLOOKUP(P:P,'[1]2017'!$D:$F,3,0)</f>
        <v>Graduate</v>
      </c>
      <c r="S4761" s="4" t="str">
        <f>VLOOKUP(P:P,'[1]2017'!$D:$G,4,0)</f>
        <v>Rs 5,27,000</v>
      </c>
      <c r="T4761" s="4" t="str">
        <f>VLOOKUP(P:P,'[1]2017'!$D:$H,5,0)</f>
        <v>Rs 0</v>
      </c>
      <c r="U4761" s="4" t="str">
        <f>VLOOKUP(P:P,'[1]2017'!$D:$I,6,0)</f>
        <v>IND</v>
      </c>
      <c r="V4761">
        <f t="shared" si="149"/>
        <v>0</v>
      </c>
    </row>
    <row r="4762" spans="1:22" x14ac:dyDescent="0.3">
      <c r="A4762" s="10" t="s">
        <v>105</v>
      </c>
      <c r="B4762" s="10" t="s">
        <v>106</v>
      </c>
      <c r="C4762" s="10">
        <v>3</v>
      </c>
      <c r="D4762" s="10">
        <v>2017</v>
      </c>
      <c r="E4762" s="4" t="s">
        <v>4342</v>
      </c>
      <c r="F4762" s="10">
        <v>365</v>
      </c>
      <c r="G4762" s="10" t="s">
        <v>4358</v>
      </c>
      <c r="H4762" s="10" t="s">
        <v>15</v>
      </c>
      <c r="I4762" s="11" t="s">
        <v>1337</v>
      </c>
      <c r="J4762" s="10" t="s">
        <v>16</v>
      </c>
      <c r="K4762" s="10" t="s">
        <v>15</v>
      </c>
      <c r="L4762" s="10">
        <v>38</v>
      </c>
      <c r="M4762" s="10" t="s">
        <v>23</v>
      </c>
      <c r="N4762" s="10">
        <v>334</v>
      </c>
      <c r="O4762" s="10">
        <v>16</v>
      </c>
      <c r="P4762" s="10" t="str">
        <f t="shared" si="150"/>
        <v>RAHUL|Shahganj</v>
      </c>
      <c r="Q4762" s="4">
        <f>VLOOKUP(P:P,'[1]2017'!$D:$E,2,0)</f>
        <v>1</v>
      </c>
      <c r="R4762" s="4" t="str">
        <f>VLOOKUP(P:P,'[1]2017'!$D:$F,3,0)</f>
        <v>Post Graduate</v>
      </c>
      <c r="S4762" s="4" t="str">
        <f>VLOOKUP(P:P,'[1]2017'!$D:$G,4,0)</f>
        <v>Rs 8,90,904</v>
      </c>
      <c r="T4762" s="4" t="str">
        <f>VLOOKUP(P:P,'[1]2017'!$D:$H,5,0)</f>
        <v>Rs 5,98,131</v>
      </c>
      <c r="U4762" s="4" t="str">
        <f>VLOOKUP(P:P,'[1]2017'!$D:$I,6,0)</f>
        <v>IND</v>
      </c>
      <c r="V4762">
        <f t="shared" si="149"/>
        <v>0</v>
      </c>
    </row>
    <row r="4763" spans="1:22" x14ac:dyDescent="0.3">
      <c r="A4763" s="10" t="s">
        <v>105</v>
      </c>
      <c r="B4763" s="10" t="s">
        <v>106</v>
      </c>
      <c r="C4763" s="10">
        <v>3</v>
      </c>
      <c r="D4763" s="10">
        <v>2017</v>
      </c>
      <c r="E4763" s="4" t="s">
        <v>4342</v>
      </c>
      <c r="F4763" s="10">
        <v>366</v>
      </c>
      <c r="G4763" s="10" t="s">
        <v>4342</v>
      </c>
      <c r="H4763" s="10" t="s">
        <v>15</v>
      </c>
      <c r="I4763" s="11" t="s">
        <v>4373</v>
      </c>
      <c r="J4763" s="10" t="s">
        <v>16</v>
      </c>
      <c r="K4763" s="10" t="s">
        <v>15</v>
      </c>
      <c r="L4763" s="10">
        <v>43</v>
      </c>
      <c r="M4763" s="10" t="s">
        <v>18</v>
      </c>
      <c r="N4763" s="10">
        <v>90324</v>
      </c>
      <c r="O4763" s="10">
        <v>1</v>
      </c>
      <c r="P4763" s="10" t="str">
        <f t="shared" si="150"/>
        <v>GIRISH CHANDRA YADAV|Jaunpur</v>
      </c>
      <c r="Q4763" s="4">
        <f>VLOOKUP(P:P,'[1]2017'!$D:$E,2,0)</f>
        <v>1</v>
      </c>
      <c r="R4763" s="4" t="str">
        <f>VLOOKUP(P:P,'[1]2017'!$D:$F,3,0)</f>
        <v>Graduate Professional</v>
      </c>
      <c r="S4763" s="4" t="str">
        <f>VLOOKUP(P:P,'[1]2017'!$D:$G,4,0)</f>
        <v>Rs 13,50,071</v>
      </c>
      <c r="T4763" s="4" t="str">
        <f>VLOOKUP(P:P,'[1]2017'!$D:$H,5,0)</f>
        <v>Rs 64,040</v>
      </c>
      <c r="U4763" s="4" t="str">
        <f>VLOOKUP(P:P,'[1]2017'!$D:$I,6,0)</f>
        <v>BJP</v>
      </c>
      <c r="V4763">
        <f t="shared" si="149"/>
        <v>1</v>
      </c>
    </row>
    <row r="4764" spans="1:22" x14ac:dyDescent="0.3">
      <c r="A4764" s="10" t="s">
        <v>105</v>
      </c>
      <c r="B4764" s="10" t="s">
        <v>106</v>
      </c>
      <c r="C4764" s="10">
        <v>3</v>
      </c>
      <c r="D4764" s="10">
        <v>2017</v>
      </c>
      <c r="E4764" s="4" t="s">
        <v>4342</v>
      </c>
      <c r="F4764" s="10">
        <v>366</v>
      </c>
      <c r="G4764" s="10" t="s">
        <v>4342</v>
      </c>
      <c r="H4764" s="10" t="s">
        <v>15</v>
      </c>
      <c r="I4764" s="11" t="s">
        <v>4374</v>
      </c>
      <c r="J4764" s="10" t="s">
        <v>16</v>
      </c>
      <c r="K4764" s="10" t="s">
        <v>15</v>
      </c>
      <c r="L4764" s="10">
        <v>40</v>
      </c>
      <c r="M4764" s="10" t="s">
        <v>17</v>
      </c>
      <c r="N4764" s="10">
        <v>78040</v>
      </c>
      <c r="O4764" s="10">
        <v>2</v>
      </c>
      <c r="P4764" s="10" t="str">
        <f t="shared" si="150"/>
        <v>NADEEM JAVED|Jaunpur</v>
      </c>
      <c r="Q4764" s="4">
        <f>VLOOKUP(P:P,'[1]2017'!$D:$E,2,0)</f>
        <v>4</v>
      </c>
      <c r="R4764" s="4" t="str">
        <f>VLOOKUP(P:P,'[1]2017'!$D:$F,3,0)</f>
        <v>Post Graduate</v>
      </c>
      <c r="S4764" s="4" t="str">
        <f>VLOOKUP(P:P,'[1]2017'!$D:$G,4,0)</f>
        <v>Rs 1,31,58,937</v>
      </c>
      <c r="T4764" s="4" t="str">
        <f>VLOOKUP(P:P,'[1]2017'!$D:$H,5,0)</f>
        <v>Rs 0</v>
      </c>
      <c r="U4764" s="4" t="str">
        <f>VLOOKUP(P:P,'[1]2017'!$D:$I,6,0)</f>
        <v>INC</v>
      </c>
      <c r="V4764">
        <f t="shared" si="149"/>
        <v>0</v>
      </c>
    </row>
    <row r="4765" spans="1:22" x14ac:dyDescent="0.3">
      <c r="A4765" s="10" t="s">
        <v>105</v>
      </c>
      <c r="B4765" s="10" t="s">
        <v>106</v>
      </c>
      <c r="C4765" s="10">
        <v>3</v>
      </c>
      <c r="D4765" s="10">
        <v>2017</v>
      </c>
      <c r="E4765" s="4" t="s">
        <v>4342</v>
      </c>
      <c r="F4765" s="10">
        <v>366</v>
      </c>
      <c r="G4765" s="10" t="s">
        <v>4342</v>
      </c>
      <c r="H4765" s="10" t="s">
        <v>15</v>
      </c>
      <c r="I4765" s="11" t="s">
        <v>4375</v>
      </c>
      <c r="J4765" s="10" t="s">
        <v>16</v>
      </c>
      <c r="K4765" s="10" t="s">
        <v>15</v>
      </c>
      <c r="L4765" s="10">
        <v>65</v>
      </c>
      <c r="M4765" s="10" t="s">
        <v>37</v>
      </c>
      <c r="N4765" s="10">
        <v>41877</v>
      </c>
      <c r="O4765" s="10">
        <v>3</v>
      </c>
      <c r="P4765" s="10" t="str">
        <f t="shared" si="150"/>
        <v>DINESH TANDAN|Jaunpur</v>
      </c>
      <c r="Q4765" s="4">
        <f>VLOOKUP(P:P,'[1]2017'!$D:$E,2,0)</f>
        <v>2</v>
      </c>
      <c r="R4765" s="4" t="str">
        <f>VLOOKUP(P:P,'[1]2017'!$D:$F,3,0)</f>
        <v>12th Pass</v>
      </c>
      <c r="S4765" s="4" t="str">
        <f>VLOOKUP(P:P,'[1]2017'!$D:$G,4,0)</f>
        <v>Rs 4,53,00,702</v>
      </c>
      <c r="T4765" s="4" t="str">
        <f>VLOOKUP(P:P,'[1]2017'!$D:$H,5,0)</f>
        <v>Rs 0</v>
      </c>
      <c r="U4765" s="4" t="str">
        <f>VLOOKUP(P:P,'[1]2017'!$D:$I,6,0)</f>
        <v>BSP</v>
      </c>
      <c r="V4765">
        <f t="shared" si="149"/>
        <v>0</v>
      </c>
    </row>
    <row r="4766" spans="1:22" x14ac:dyDescent="0.3">
      <c r="A4766" s="10" t="s">
        <v>105</v>
      </c>
      <c r="B4766" s="10" t="s">
        <v>106</v>
      </c>
      <c r="C4766" s="10">
        <v>3</v>
      </c>
      <c r="D4766" s="10">
        <v>2017</v>
      </c>
      <c r="E4766" s="4" t="s">
        <v>4342</v>
      </c>
      <c r="F4766" s="10">
        <v>366</v>
      </c>
      <c r="G4766" s="10" t="s">
        <v>4342</v>
      </c>
      <c r="H4766" s="10" t="s">
        <v>15</v>
      </c>
      <c r="I4766" s="11" t="s">
        <v>4376</v>
      </c>
      <c r="J4766" s="10" t="s">
        <v>16</v>
      </c>
      <c r="K4766" s="10" t="s">
        <v>15</v>
      </c>
      <c r="L4766" s="10">
        <v>46</v>
      </c>
      <c r="M4766" s="10" t="s">
        <v>248</v>
      </c>
      <c r="N4766" s="10">
        <v>5797</v>
      </c>
      <c r="O4766" s="10">
        <v>4</v>
      </c>
      <c r="P4766" s="10" t="str">
        <f t="shared" si="150"/>
        <v>SHER BAHADUR|Jaunpur</v>
      </c>
      <c r="Q4766" s="4">
        <f>VLOOKUP(P:P,'[1]2017'!$D:$E,2,0)</f>
        <v>0</v>
      </c>
      <c r="R4766" s="4" t="str">
        <f>VLOOKUP(P:P,'[1]2017'!$D:$F,3,0)</f>
        <v>12th Pass</v>
      </c>
      <c r="S4766" s="4" t="str">
        <f>VLOOKUP(P:P,'[1]2017'!$D:$G,4,0)</f>
        <v>Rs 1,22,96,000</v>
      </c>
      <c r="T4766" s="4" t="str">
        <f>VLOOKUP(P:P,'[1]2017'!$D:$H,5,0)</f>
        <v>Rs 0</v>
      </c>
      <c r="U4766" s="4" t="str">
        <f>VLOOKUP(P:P,'[1]2017'!$D:$I,6,0)</f>
        <v>Nirbal Indian Shoshit Hamara Aam Dal</v>
      </c>
      <c r="V4766">
        <f t="shared" si="149"/>
        <v>0</v>
      </c>
    </row>
    <row r="4767" spans="1:22" x14ac:dyDescent="0.3">
      <c r="A4767" s="10" t="s">
        <v>105</v>
      </c>
      <c r="B4767" s="10" t="s">
        <v>106</v>
      </c>
      <c r="C4767" s="10">
        <v>3</v>
      </c>
      <c r="D4767" s="10">
        <v>2017</v>
      </c>
      <c r="E4767" s="4" t="s">
        <v>4342</v>
      </c>
      <c r="F4767" s="10">
        <v>366</v>
      </c>
      <c r="G4767" s="10" t="s">
        <v>4342</v>
      </c>
      <c r="H4767" s="10" t="s">
        <v>15</v>
      </c>
      <c r="I4767" s="11" t="s">
        <v>19</v>
      </c>
      <c r="J4767" s="10" t="s">
        <v>20</v>
      </c>
      <c r="K4767" s="10" t="s">
        <v>20</v>
      </c>
      <c r="L4767" s="10" t="s">
        <v>20</v>
      </c>
      <c r="M4767" s="10" t="s">
        <v>21</v>
      </c>
      <c r="N4767" s="10">
        <v>1939</v>
      </c>
      <c r="O4767" s="10">
        <v>5</v>
      </c>
      <c r="P4767" s="10" t="str">
        <f t="shared" si="150"/>
        <v>None of the Above|Jaunpur</v>
      </c>
      <c r="Q4767" s="4" t="e">
        <f>VLOOKUP(P:P,'[1]2017'!$D:$E,2,0)</f>
        <v>#N/A</v>
      </c>
      <c r="R4767" s="4" t="e">
        <f>VLOOKUP(P:P,'[1]2017'!$D:$F,3,0)</f>
        <v>#N/A</v>
      </c>
      <c r="S4767" s="4" t="e">
        <f>VLOOKUP(P:P,'[1]2017'!$D:$G,4,0)</f>
        <v>#N/A</v>
      </c>
      <c r="T4767" s="4" t="e">
        <f>VLOOKUP(P:P,'[1]2017'!$D:$H,5,0)</f>
        <v>#N/A</v>
      </c>
      <c r="U4767" s="4" t="e">
        <f>VLOOKUP(P:P,'[1]2017'!$D:$I,6,0)</f>
        <v>#N/A</v>
      </c>
      <c r="V4767">
        <f t="shared" si="149"/>
        <v>0</v>
      </c>
    </row>
    <row r="4768" spans="1:22" x14ac:dyDescent="0.3">
      <c r="A4768" s="10" t="s">
        <v>105</v>
      </c>
      <c r="B4768" s="10" t="s">
        <v>106</v>
      </c>
      <c r="C4768" s="10">
        <v>3</v>
      </c>
      <c r="D4768" s="10">
        <v>2017</v>
      </c>
      <c r="E4768" s="4" t="s">
        <v>4342</v>
      </c>
      <c r="F4768" s="10">
        <v>366</v>
      </c>
      <c r="G4768" s="10" t="s">
        <v>4342</v>
      </c>
      <c r="H4768" s="10" t="s">
        <v>15</v>
      </c>
      <c r="I4768" s="11" t="s">
        <v>4377</v>
      </c>
      <c r="J4768" s="10" t="s">
        <v>16</v>
      </c>
      <c r="K4768" s="10" t="s">
        <v>15</v>
      </c>
      <c r="L4768" s="10">
        <v>53</v>
      </c>
      <c r="M4768" s="10" t="s">
        <v>23</v>
      </c>
      <c r="N4768" s="10">
        <v>1473</v>
      </c>
      <c r="O4768" s="10">
        <v>6</v>
      </c>
      <c r="P4768" s="10" t="str">
        <f t="shared" si="150"/>
        <v>MANNA LAL VERMA|Jaunpur</v>
      </c>
      <c r="Q4768" s="4" t="e">
        <f>VLOOKUP(P:P,'[1]2017'!$D:$E,2,0)</f>
        <v>#N/A</v>
      </c>
      <c r="R4768" s="4" t="e">
        <f>VLOOKUP(P:P,'[1]2017'!$D:$F,3,0)</f>
        <v>#N/A</v>
      </c>
      <c r="S4768" s="4" t="e">
        <f>VLOOKUP(P:P,'[1]2017'!$D:$G,4,0)</f>
        <v>#N/A</v>
      </c>
      <c r="T4768" s="4" t="e">
        <f>VLOOKUP(P:P,'[1]2017'!$D:$H,5,0)</f>
        <v>#N/A</v>
      </c>
      <c r="U4768" s="4" t="e">
        <f>VLOOKUP(P:P,'[1]2017'!$D:$I,6,0)</f>
        <v>#N/A</v>
      </c>
      <c r="V4768">
        <f t="shared" si="149"/>
        <v>0</v>
      </c>
    </row>
    <row r="4769" spans="1:22" x14ac:dyDescent="0.3">
      <c r="A4769" s="10" t="s">
        <v>105</v>
      </c>
      <c r="B4769" s="10" t="s">
        <v>106</v>
      </c>
      <c r="C4769" s="10">
        <v>3</v>
      </c>
      <c r="D4769" s="10">
        <v>2017</v>
      </c>
      <c r="E4769" s="4" t="s">
        <v>4342</v>
      </c>
      <c r="F4769" s="10">
        <v>366</v>
      </c>
      <c r="G4769" s="10" t="s">
        <v>4342</v>
      </c>
      <c r="H4769" s="10" t="s">
        <v>15</v>
      </c>
      <c r="I4769" s="11" t="s">
        <v>4378</v>
      </c>
      <c r="J4769" s="10" t="s">
        <v>16</v>
      </c>
      <c r="K4769" s="10" t="s">
        <v>15</v>
      </c>
      <c r="L4769" s="10">
        <v>45</v>
      </c>
      <c r="M4769" s="10" t="s">
        <v>23</v>
      </c>
      <c r="N4769" s="10">
        <v>1423</v>
      </c>
      <c r="O4769" s="10">
        <v>7</v>
      </c>
      <c r="P4769" s="10" t="str">
        <f t="shared" si="150"/>
        <v>SACHCHIDANAND|Jaunpur</v>
      </c>
      <c r="Q4769" s="4">
        <f>VLOOKUP(P:P,'[1]2017'!$D:$E,2,0)</f>
        <v>0</v>
      </c>
      <c r="R4769" s="4" t="str">
        <f>VLOOKUP(P:P,'[1]2017'!$D:$F,3,0)</f>
        <v>Graduate</v>
      </c>
      <c r="S4769" s="4" t="str">
        <f>VLOOKUP(P:P,'[1]2017'!$D:$G,4,0)</f>
        <v>Rs 6,96,809</v>
      </c>
      <c r="T4769" s="4" t="str">
        <f>VLOOKUP(P:P,'[1]2017'!$D:$H,5,0)</f>
        <v>Rs 0</v>
      </c>
      <c r="U4769" s="4" t="str">
        <f>VLOOKUP(P:P,'[1]2017'!$D:$I,6,0)</f>
        <v>IND</v>
      </c>
      <c r="V4769">
        <f t="shared" si="149"/>
        <v>0</v>
      </c>
    </row>
    <row r="4770" spans="1:22" x14ac:dyDescent="0.3">
      <c r="A4770" s="10" t="s">
        <v>105</v>
      </c>
      <c r="B4770" s="10" t="s">
        <v>106</v>
      </c>
      <c r="C4770" s="10">
        <v>3</v>
      </c>
      <c r="D4770" s="10">
        <v>2017</v>
      </c>
      <c r="E4770" s="4" t="s">
        <v>4342</v>
      </c>
      <c r="F4770" s="10">
        <v>366</v>
      </c>
      <c r="G4770" s="10" t="s">
        <v>4342</v>
      </c>
      <c r="H4770" s="10" t="s">
        <v>15</v>
      </c>
      <c r="I4770" s="11" t="s">
        <v>4379</v>
      </c>
      <c r="J4770" s="10" t="s">
        <v>16</v>
      </c>
      <c r="K4770" s="10" t="s">
        <v>15</v>
      </c>
      <c r="L4770" s="10">
        <v>43</v>
      </c>
      <c r="M4770" s="10" t="s">
        <v>115</v>
      </c>
      <c r="N4770" s="10">
        <v>1098</v>
      </c>
      <c r="O4770" s="10">
        <v>8</v>
      </c>
      <c r="P4770" s="10" t="str">
        <f t="shared" si="150"/>
        <v>SUNIL KUMAR SINGH|Jaunpur</v>
      </c>
      <c r="Q4770" s="4">
        <f>VLOOKUP(P:P,'[1]2017'!$D:$E,2,0)</f>
        <v>0</v>
      </c>
      <c r="R4770" s="4" t="str">
        <f>VLOOKUP(P:P,'[1]2017'!$D:$F,3,0)</f>
        <v>Graduate</v>
      </c>
      <c r="S4770" s="4" t="str">
        <f>VLOOKUP(P:P,'[1]2017'!$D:$G,4,0)</f>
        <v>Rs 22,60,524</v>
      </c>
      <c r="T4770" s="4" t="str">
        <f>VLOOKUP(P:P,'[1]2017'!$D:$H,5,0)</f>
        <v>Rs 0</v>
      </c>
      <c r="U4770" s="4" t="str">
        <f>VLOOKUP(P:P,'[1]2017'!$D:$I,6,0)</f>
        <v>RLD</v>
      </c>
      <c r="V4770">
        <f t="shared" si="149"/>
        <v>0</v>
      </c>
    </row>
    <row r="4771" spans="1:22" x14ac:dyDescent="0.3">
      <c r="A4771" s="10" t="s">
        <v>105</v>
      </c>
      <c r="B4771" s="10" t="s">
        <v>106</v>
      </c>
      <c r="C4771" s="10">
        <v>3</v>
      </c>
      <c r="D4771" s="10">
        <v>2017</v>
      </c>
      <c r="E4771" s="4" t="s">
        <v>4342</v>
      </c>
      <c r="F4771" s="10">
        <v>366</v>
      </c>
      <c r="G4771" s="10" t="s">
        <v>4342</v>
      </c>
      <c r="H4771" s="10" t="s">
        <v>15</v>
      </c>
      <c r="I4771" s="11" t="s">
        <v>4380</v>
      </c>
      <c r="J4771" s="10" t="s">
        <v>16</v>
      </c>
      <c r="K4771" s="10" t="s">
        <v>15</v>
      </c>
      <c r="L4771" s="10">
        <v>33</v>
      </c>
      <c r="M4771" s="10" t="s">
        <v>199</v>
      </c>
      <c r="N4771" s="10">
        <v>1008</v>
      </c>
      <c r="O4771" s="10">
        <v>9</v>
      </c>
      <c r="P4771" s="10" t="str">
        <f t="shared" si="150"/>
        <v>ABHISHEK KUMAR|Jaunpur</v>
      </c>
      <c r="Q4771" s="4">
        <f>VLOOKUP(P:P,'[1]2017'!$D:$E,2,0)</f>
        <v>0</v>
      </c>
      <c r="R4771" s="4" t="str">
        <f>VLOOKUP(P:P,'[1]2017'!$D:$F,3,0)</f>
        <v>Others</v>
      </c>
      <c r="S4771" s="4" t="str">
        <f>VLOOKUP(P:P,'[1]2017'!$D:$G,4,0)</f>
        <v>Rs 81,60,000</v>
      </c>
      <c r="T4771" s="4" t="str">
        <f>VLOOKUP(P:P,'[1]2017'!$D:$H,5,0)</f>
        <v>Rs 0</v>
      </c>
      <c r="U4771" s="4" t="str">
        <f>VLOOKUP(P:P,'[1]2017'!$D:$I,6,0)</f>
        <v>Sarv Sambhaav Party</v>
      </c>
      <c r="V4771">
        <f t="shared" si="149"/>
        <v>0</v>
      </c>
    </row>
    <row r="4772" spans="1:22" x14ac:dyDescent="0.3">
      <c r="A4772" s="10" t="s">
        <v>105</v>
      </c>
      <c r="B4772" s="10" t="s">
        <v>106</v>
      </c>
      <c r="C4772" s="10">
        <v>3</v>
      </c>
      <c r="D4772" s="10">
        <v>2017</v>
      </c>
      <c r="E4772" s="4" t="s">
        <v>4342</v>
      </c>
      <c r="F4772" s="10">
        <v>366</v>
      </c>
      <c r="G4772" s="10" t="s">
        <v>4342</v>
      </c>
      <c r="H4772" s="10" t="s">
        <v>15</v>
      </c>
      <c r="I4772" s="11" t="s">
        <v>4381</v>
      </c>
      <c r="J4772" s="10" t="s">
        <v>16</v>
      </c>
      <c r="K4772" s="10" t="s">
        <v>15</v>
      </c>
      <c r="L4772" s="10">
        <v>56</v>
      </c>
      <c r="M4772" s="10" t="s">
        <v>232</v>
      </c>
      <c r="N4772" s="10">
        <v>581</v>
      </c>
      <c r="O4772" s="10">
        <v>10</v>
      </c>
      <c r="P4772" s="10" t="str">
        <f t="shared" si="150"/>
        <v>LAL PRAKASH PAL|Jaunpur</v>
      </c>
      <c r="Q4772" s="4">
        <f>VLOOKUP(P:P,'[1]2017'!$D:$E,2,0)</f>
        <v>0</v>
      </c>
      <c r="R4772" s="4" t="str">
        <f>VLOOKUP(P:P,'[1]2017'!$D:$F,3,0)</f>
        <v>Graduate</v>
      </c>
      <c r="S4772" s="4" t="str">
        <f>VLOOKUP(P:P,'[1]2017'!$D:$G,4,0)</f>
        <v>Rs 25,87,500</v>
      </c>
      <c r="T4772" s="4" t="str">
        <f>VLOOKUP(P:P,'[1]2017'!$D:$H,5,0)</f>
        <v>Rs 0</v>
      </c>
      <c r="U4772" s="4" t="str">
        <f>VLOOKUP(P:P,'[1]2017'!$D:$I,6,0)</f>
        <v>Peace Party</v>
      </c>
      <c r="V4772">
        <f t="shared" si="149"/>
        <v>0</v>
      </c>
    </row>
    <row r="4773" spans="1:22" x14ac:dyDescent="0.3">
      <c r="A4773" s="10" t="s">
        <v>105</v>
      </c>
      <c r="B4773" s="10" t="s">
        <v>106</v>
      </c>
      <c r="C4773" s="10">
        <v>3</v>
      </c>
      <c r="D4773" s="10">
        <v>2017</v>
      </c>
      <c r="E4773" s="4" t="s">
        <v>4342</v>
      </c>
      <c r="F4773" s="10">
        <v>366</v>
      </c>
      <c r="G4773" s="10" t="s">
        <v>4342</v>
      </c>
      <c r="H4773" s="10" t="s">
        <v>15</v>
      </c>
      <c r="I4773" s="11" t="s">
        <v>88</v>
      </c>
      <c r="J4773" s="10" t="s">
        <v>16</v>
      </c>
      <c r="K4773" s="10" t="s">
        <v>15</v>
      </c>
      <c r="L4773" s="10">
        <v>38</v>
      </c>
      <c r="M4773" s="10" t="s">
        <v>163</v>
      </c>
      <c r="N4773" s="10">
        <v>376</v>
      </c>
      <c r="O4773" s="10">
        <v>11</v>
      </c>
      <c r="P4773" s="10" t="str">
        <f t="shared" si="150"/>
        <v>MANOJ KUMAR|Jaunpur</v>
      </c>
      <c r="Q4773" s="4">
        <f>VLOOKUP(P:P,'[1]2017'!$D:$E,2,0)</f>
        <v>0</v>
      </c>
      <c r="R4773" s="4" t="str">
        <f>VLOOKUP(P:P,'[1]2017'!$D:$F,3,0)</f>
        <v>Doctorate</v>
      </c>
      <c r="S4773" s="4" t="str">
        <f>VLOOKUP(P:P,'[1]2017'!$D:$G,4,0)</f>
        <v>Rs 29,000</v>
      </c>
      <c r="T4773" s="4" t="str">
        <f>VLOOKUP(P:P,'[1]2017'!$D:$H,5,0)</f>
        <v>Rs 0</v>
      </c>
      <c r="U4773" s="4" t="str">
        <f>VLOOKUP(P:P,'[1]2017'!$D:$I,6,0)</f>
        <v>Lok Dal</v>
      </c>
      <c r="V4773">
        <f t="shared" si="149"/>
        <v>0</v>
      </c>
    </row>
    <row r="4774" spans="1:22" x14ac:dyDescent="0.3">
      <c r="A4774" s="10" t="s">
        <v>105</v>
      </c>
      <c r="B4774" s="10" t="s">
        <v>106</v>
      </c>
      <c r="C4774" s="10">
        <v>3</v>
      </c>
      <c r="D4774" s="10">
        <v>2017</v>
      </c>
      <c r="E4774" s="4" t="s">
        <v>4342</v>
      </c>
      <c r="F4774" s="10">
        <v>366</v>
      </c>
      <c r="G4774" s="10" t="s">
        <v>4342</v>
      </c>
      <c r="H4774" s="10" t="s">
        <v>15</v>
      </c>
      <c r="I4774" s="11" t="s">
        <v>4382</v>
      </c>
      <c r="J4774" s="10" t="s">
        <v>16</v>
      </c>
      <c r="K4774" s="10" t="s">
        <v>15</v>
      </c>
      <c r="L4774" s="10">
        <v>34</v>
      </c>
      <c r="M4774" s="10" t="s">
        <v>3522</v>
      </c>
      <c r="N4774" s="10">
        <v>363</v>
      </c>
      <c r="O4774" s="10">
        <v>12</v>
      </c>
      <c r="P4774" s="10" t="str">
        <f t="shared" si="150"/>
        <v>RAYEES AHAMAD|Jaunpur</v>
      </c>
      <c r="Q4774" s="4">
        <f>VLOOKUP(P:P,'[1]2017'!$D:$E,2,0)</f>
        <v>0</v>
      </c>
      <c r="R4774" s="4" t="str">
        <f>VLOOKUP(P:P,'[1]2017'!$D:$F,3,0)</f>
        <v>10th Pass</v>
      </c>
      <c r="S4774" s="4" t="str">
        <f>VLOOKUP(P:P,'[1]2017'!$D:$G,4,0)</f>
        <v>Rs 52,25,000</v>
      </c>
      <c r="T4774" s="4" t="str">
        <f>VLOOKUP(P:P,'[1]2017'!$D:$H,5,0)</f>
        <v>Rs 0</v>
      </c>
      <c r="U4774" s="4" t="str">
        <f>VLOOKUP(P:P,'[1]2017'!$D:$I,6,0)</f>
        <v>Mahakranti Dal</v>
      </c>
      <c r="V4774">
        <f t="shared" si="149"/>
        <v>0</v>
      </c>
    </row>
    <row r="4775" spans="1:22" x14ac:dyDescent="0.3">
      <c r="A4775" s="10" t="s">
        <v>105</v>
      </c>
      <c r="B4775" s="10" t="s">
        <v>106</v>
      </c>
      <c r="C4775" s="10">
        <v>3</v>
      </c>
      <c r="D4775" s="10">
        <v>2017</v>
      </c>
      <c r="E4775" s="4" t="s">
        <v>4342</v>
      </c>
      <c r="F4775" s="10">
        <v>366</v>
      </c>
      <c r="G4775" s="10" t="s">
        <v>4342</v>
      </c>
      <c r="H4775" s="10" t="s">
        <v>15</v>
      </c>
      <c r="I4775" s="11" t="s">
        <v>4383</v>
      </c>
      <c r="J4775" s="10" t="s">
        <v>16</v>
      </c>
      <c r="K4775" s="10" t="s">
        <v>15</v>
      </c>
      <c r="L4775" s="10">
        <v>33</v>
      </c>
      <c r="M4775" s="10" t="s">
        <v>24</v>
      </c>
      <c r="N4775" s="10">
        <v>354</v>
      </c>
      <c r="O4775" s="10">
        <v>13</v>
      </c>
      <c r="P4775" s="10" t="str">
        <f t="shared" si="150"/>
        <v>MAHENDRA LAL|Jaunpur</v>
      </c>
      <c r="Q4775" s="4">
        <f>VLOOKUP(P:P,'[1]2017'!$D:$E,2,0)</f>
        <v>0</v>
      </c>
      <c r="R4775" s="4" t="str">
        <f>VLOOKUP(P:P,'[1]2017'!$D:$F,3,0)</f>
        <v>8th Pass</v>
      </c>
      <c r="S4775" s="4" t="str">
        <f>VLOOKUP(P:P,'[1]2017'!$D:$G,4,0)</f>
        <v>Rs 16,91,950</v>
      </c>
      <c r="T4775" s="4" t="str">
        <f>VLOOKUP(P:P,'[1]2017'!$D:$H,5,0)</f>
        <v>Rs 0</v>
      </c>
      <c r="U4775" s="4" t="str">
        <f>VLOOKUP(P:P,'[1]2017'!$D:$I,6,0)</f>
        <v>Bahujan Mukti Party</v>
      </c>
      <c r="V4775">
        <f t="shared" si="149"/>
        <v>0</v>
      </c>
    </row>
    <row r="4776" spans="1:22" x14ac:dyDescent="0.3">
      <c r="A4776" s="10" t="s">
        <v>105</v>
      </c>
      <c r="B4776" s="10" t="s">
        <v>106</v>
      </c>
      <c r="C4776" s="10">
        <v>3</v>
      </c>
      <c r="D4776" s="10">
        <v>2017</v>
      </c>
      <c r="E4776" s="4" t="s">
        <v>4342</v>
      </c>
      <c r="F4776" s="10">
        <v>366</v>
      </c>
      <c r="G4776" s="10" t="s">
        <v>4342</v>
      </c>
      <c r="H4776" s="10" t="s">
        <v>15</v>
      </c>
      <c r="I4776" s="11" t="s">
        <v>4384</v>
      </c>
      <c r="J4776" s="10" t="s">
        <v>16</v>
      </c>
      <c r="K4776" s="10" t="s">
        <v>15</v>
      </c>
      <c r="L4776" s="10">
        <v>59</v>
      </c>
      <c r="M4776" s="10" t="s">
        <v>734</v>
      </c>
      <c r="N4776" s="10">
        <v>335</v>
      </c>
      <c r="O4776" s="10">
        <v>14</v>
      </c>
      <c r="P4776" s="10" t="str">
        <f t="shared" si="150"/>
        <v>LADLAY|Jaunpur</v>
      </c>
      <c r="Q4776" s="4">
        <f>VLOOKUP(P:P,'[1]2017'!$D:$E,2,0)</f>
        <v>0</v>
      </c>
      <c r="R4776" s="4" t="str">
        <f>VLOOKUP(P:P,'[1]2017'!$D:$F,3,0)</f>
        <v>Literate</v>
      </c>
      <c r="S4776" s="4" t="str">
        <f>VLOOKUP(P:P,'[1]2017'!$D:$G,4,0)</f>
        <v>Rs 85,000</v>
      </c>
      <c r="T4776" s="4" t="str">
        <f>VLOOKUP(P:P,'[1]2017'!$D:$H,5,0)</f>
        <v>Rs 0</v>
      </c>
      <c r="U4776" s="4" t="str">
        <f>VLOOKUP(P:P,'[1]2017'!$D:$I,6,0)</f>
        <v>Ittehad-E-Millait Council</v>
      </c>
      <c r="V4776">
        <f t="shared" si="149"/>
        <v>0</v>
      </c>
    </row>
    <row r="4777" spans="1:22" x14ac:dyDescent="0.3">
      <c r="A4777" s="10" t="s">
        <v>105</v>
      </c>
      <c r="B4777" s="10" t="s">
        <v>106</v>
      </c>
      <c r="C4777" s="10">
        <v>3</v>
      </c>
      <c r="D4777" s="10">
        <v>2017</v>
      </c>
      <c r="E4777" s="4" t="s">
        <v>4342</v>
      </c>
      <c r="F4777" s="10">
        <v>366</v>
      </c>
      <c r="G4777" s="10" t="s">
        <v>4342</v>
      </c>
      <c r="H4777" s="10" t="s">
        <v>15</v>
      </c>
      <c r="I4777" s="11" t="s">
        <v>2812</v>
      </c>
      <c r="J4777" s="10" t="s">
        <v>16</v>
      </c>
      <c r="K4777" s="10" t="s">
        <v>15</v>
      </c>
      <c r="L4777" s="10">
        <v>56</v>
      </c>
      <c r="M4777" s="10" t="s">
        <v>4193</v>
      </c>
      <c r="N4777" s="10">
        <v>302</v>
      </c>
      <c r="O4777" s="10">
        <v>15</v>
      </c>
      <c r="P4777" s="10" t="str">
        <f t="shared" si="150"/>
        <v>DAYA RAM|Jaunpur</v>
      </c>
      <c r="Q4777" s="4" t="e">
        <f>VLOOKUP(P:P,'[1]2017'!$D:$E,2,0)</f>
        <v>#N/A</v>
      </c>
      <c r="R4777" s="4" t="e">
        <f>VLOOKUP(P:P,'[1]2017'!$D:$F,3,0)</f>
        <v>#N/A</v>
      </c>
      <c r="S4777" s="4" t="e">
        <f>VLOOKUP(P:P,'[1]2017'!$D:$G,4,0)</f>
        <v>#N/A</v>
      </c>
      <c r="T4777" s="4" t="e">
        <f>VLOOKUP(P:P,'[1]2017'!$D:$H,5,0)</f>
        <v>#N/A</v>
      </c>
      <c r="U4777" s="4" t="e">
        <f>VLOOKUP(P:P,'[1]2017'!$D:$I,6,0)</f>
        <v>#N/A</v>
      </c>
      <c r="V4777">
        <f t="shared" si="149"/>
        <v>0</v>
      </c>
    </row>
    <row r="4778" spans="1:22" x14ac:dyDescent="0.3">
      <c r="A4778" s="10" t="s">
        <v>105</v>
      </c>
      <c r="B4778" s="10" t="s">
        <v>106</v>
      </c>
      <c r="C4778" s="10">
        <v>3</v>
      </c>
      <c r="D4778" s="10">
        <v>2017</v>
      </c>
      <c r="E4778" s="4" t="s">
        <v>4342</v>
      </c>
      <c r="F4778" s="10">
        <v>366</v>
      </c>
      <c r="G4778" s="10" t="s">
        <v>4342</v>
      </c>
      <c r="H4778" s="10" t="s">
        <v>15</v>
      </c>
      <c r="I4778" s="11" t="s">
        <v>1734</v>
      </c>
      <c r="J4778" s="10" t="s">
        <v>16</v>
      </c>
      <c r="K4778" s="10" t="s">
        <v>15</v>
      </c>
      <c r="L4778" s="10">
        <v>41</v>
      </c>
      <c r="M4778" s="10" t="s">
        <v>1876</v>
      </c>
      <c r="N4778" s="10">
        <v>287</v>
      </c>
      <c r="O4778" s="10">
        <v>16</v>
      </c>
      <c r="P4778" s="10" t="str">
        <f t="shared" si="150"/>
        <v>PRAVEEN KUMAR|Jaunpur</v>
      </c>
      <c r="Q4778" s="4">
        <f>VLOOKUP(P:P,'[1]2017'!$D:$E,2,0)</f>
        <v>0</v>
      </c>
      <c r="R4778" s="4" t="str">
        <f>VLOOKUP(P:P,'[1]2017'!$D:$F,3,0)</f>
        <v>8th Pass</v>
      </c>
      <c r="S4778" s="4" t="str">
        <f>VLOOKUP(P:P,'[1]2017'!$D:$G,4,0)</f>
        <v>Rs 65,000</v>
      </c>
      <c r="T4778" s="4" t="str">
        <f>VLOOKUP(P:P,'[1]2017'!$D:$H,5,0)</f>
        <v>Rs 0</v>
      </c>
      <c r="U4778" s="4" t="str">
        <f>VLOOKUP(P:P,'[1]2017'!$D:$I,6,0)</f>
        <v>Rashtriya Shahri Vikas Party</v>
      </c>
      <c r="V4778">
        <f t="shared" si="149"/>
        <v>0</v>
      </c>
    </row>
    <row r="4779" spans="1:22" x14ac:dyDescent="0.3">
      <c r="A4779" s="10" t="s">
        <v>105</v>
      </c>
      <c r="B4779" s="10" t="s">
        <v>106</v>
      </c>
      <c r="C4779" s="10">
        <v>3</v>
      </c>
      <c r="D4779" s="10">
        <v>2017</v>
      </c>
      <c r="E4779" s="4" t="s">
        <v>4342</v>
      </c>
      <c r="F4779" s="10">
        <v>367</v>
      </c>
      <c r="G4779" s="10" t="s">
        <v>4385</v>
      </c>
      <c r="H4779" s="10" t="s">
        <v>15</v>
      </c>
      <c r="I4779" s="11" t="s">
        <v>4386</v>
      </c>
      <c r="J4779" s="10" t="s">
        <v>16</v>
      </c>
      <c r="K4779" s="10" t="s">
        <v>15</v>
      </c>
      <c r="L4779" s="10">
        <v>67</v>
      </c>
      <c r="M4779" s="10" t="s">
        <v>139</v>
      </c>
      <c r="N4779" s="10">
        <v>69351</v>
      </c>
      <c r="O4779" s="10">
        <v>1</v>
      </c>
      <c r="P4779" s="10" t="str">
        <f t="shared" si="150"/>
        <v>PARASNATH YADAV|Malhani</v>
      </c>
      <c r="Q4779" s="4" t="e">
        <f>VLOOKUP(P:P,'[1]2017'!$D:$E,2,0)</f>
        <v>#N/A</v>
      </c>
      <c r="R4779" s="4" t="e">
        <f>VLOOKUP(P:P,'[1]2017'!$D:$F,3,0)</f>
        <v>#N/A</v>
      </c>
      <c r="S4779" s="4" t="e">
        <f>VLOOKUP(P:P,'[1]2017'!$D:$G,4,0)</f>
        <v>#N/A</v>
      </c>
      <c r="T4779" s="4" t="e">
        <f>VLOOKUP(P:P,'[1]2017'!$D:$H,5,0)</f>
        <v>#N/A</v>
      </c>
      <c r="U4779" s="4" t="e">
        <f>VLOOKUP(P:P,'[1]2017'!$D:$I,6,0)</f>
        <v>#N/A</v>
      </c>
      <c r="V4779">
        <f t="shared" si="149"/>
        <v>1</v>
      </c>
    </row>
    <row r="4780" spans="1:22" x14ac:dyDescent="0.3">
      <c r="A4780" s="10" t="s">
        <v>105</v>
      </c>
      <c r="B4780" s="10" t="s">
        <v>106</v>
      </c>
      <c r="C4780" s="10">
        <v>3</v>
      </c>
      <c r="D4780" s="10">
        <v>2017</v>
      </c>
      <c r="E4780" s="4" t="s">
        <v>4342</v>
      </c>
      <c r="F4780" s="10">
        <v>367</v>
      </c>
      <c r="G4780" s="10" t="s">
        <v>4385</v>
      </c>
      <c r="H4780" s="10" t="s">
        <v>15</v>
      </c>
      <c r="I4780" s="11" t="s">
        <v>4387</v>
      </c>
      <c r="J4780" s="10" t="s">
        <v>16</v>
      </c>
      <c r="K4780" s="10" t="s">
        <v>15</v>
      </c>
      <c r="L4780" s="10">
        <v>41</v>
      </c>
      <c r="M4780" s="10" t="s">
        <v>248</v>
      </c>
      <c r="N4780" s="10">
        <v>48141</v>
      </c>
      <c r="O4780" s="10">
        <v>2</v>
      </c>
      <c r="P4780" s="10" t="str">
        <f t="shared" si="150"/>
        <v>DHANANJAY SINGH|Malhani</v>
      </c>
      <c r="Q4780" s="4">
        <f>VLOOKUP(P:P,'[1]2017'!$D:$E,2,0)</f>
        <v>3</v>
      </c>
      <c r="R4780" s="4" t="str">
        <f>VLOOKUP(P:P,'[1]2017'!$D:$F,3,0)</f>
        <v>Post Graduate</v>
      </c>
      <c r="S4780" s="4" t="str">
        <f>VLOOKUP(P:P,'[1]2017'!$D:$G,4,0)</f>
        <v>Rs 5,19,11,949</v>
      </c>
      <c r="T4780" s="4" t="str">
        <f>VLOOKUP(P:P,'[1]2017'!$D:$H,5,0)</f>
        <v>Rs 1,15,37,463</v>
      </c>
      <c r="U4780" s="4" t="str">
        <f>VLOOKUP(P:P,'[1]2017'!$D:$I,6,0)</f>
        <v>Nirbal Indian Shoshit Hamara Aam Dal</v>
      </c>
      <c r="V4780">
        <f t="shared" si="149"/>
        <v>0</v>
      </c>
    </row>
    <row r="4781" spans="1:22" x14ac:dyDescent="0.3">
      <c r="A4781" s="10" t="s">
        <v>105</v>
      </c>
      <c r="B4781" s="10" t="s">
        <v>106</v>
      </c>
      <c r="C4781" s="10">
        <v>3</v>
      </c>
      <c r="D4781" s="10">
        <v>2017</v>
      </c>
      <c r="E4781" s="4" t="s">
        <v>4342</v>
      </c>
      <c r="F4781" s="10">
        <v>367</v>
      </c>
      <c r="G4781" s="10" t="s">
        <v>4385</v>
      </c>
      <c r="H4781" s="10" t="s">
        <v>15</v>
      </c>
      <c r="I4781" s="11" t="s">
        <v>4388</v>
      </c>
      <c r="J4781" s="10" t="s">
        <v>16</v>
      </c>
      <c r="K4781" s="10" t="s">
        <v>15</v>
      </c>
      <c r="L4781" s="10">
        <v>34</v>
      </c>
      <c r="M4781" s="10" t="s">
        <v>37</v>
      </c>
      <c r="N4781" s="10">
        <v>46011</v>
      </c>
      <c r="O4781" s="10">
        <v>3</v>
      </c>
      <c r="P4781" s="10" t="str">
        <f t="shared" si="150"/>
        <v>VIVEK  YADAV|Malhani</v>
      </c>
      <c r="Q4781" s="4" t="e">
        <f>VLOOKUP(P:P,'[1]2017'!$D:$E,2,0)</f>
        <v>#N/A</v>
      </c>
      <c r="R4781" s="4" t="e">
        <f>VLOOKUP(P:P,'[1]2017'!$D:$F,3,0)</f>
        <v>#N/A</v>
      </c>
      <c r="S4781" s="4" t="e">
        <f>VLOOKUP(P:P,'[1]2017'!$D:$G,4,0)</f>
        <v>#N/A</v>
      </c>
      <c r="T4781" s="4" t="e">
        <f>VLOOKUP(P:P,'[1]2017'!$D:$H,5,0)</f>
        <v>#N/A</v>
      </c>
      <c r="U4781" s="4" t="e">
        <f>VLOOKUP(P:P,'[1]2017'!$D:$I,6,0)</f>
        <v>#N/A</v>
      </c>
      <c r="V4781">
        <f t="shared" si="149"/>
        <v>0</v>
      </c>
    </row>
    <row r="4782" spans="1:22" x14ac:dyDescent="0.3">
      <c r="A4782" s="10" t="s">
        <v>105</v>
      </c>
      <c r="B4782" s="10" t="s">
        <v>106</v>
      </c>
      <c r="C4782" s="10">
        <v>3</v>
      </c>
      <c r="D4782" s="10">
        <v>2017</v>
      </c>
      <c r="E4782" s="4" t="s">
        <v>4342</v>
      </c>
      <c r="F4782" s="10">
        <v>367</v>
      </c>
      <c r="G4782" s="10" t="s">
        <v>4385</v>
      </c>
      <c r="H4782" s="10" t="s">
        <v>15</v>
      </c>
      <c r="I4782" s="11" t="s">
        <v>4389</v>
      </c>
      <c r="J4782" s="10" t="s">
        <v>16</v>
      </c>
      <c r="K4782" s="10" t="s">
        <v>15</v>
      </c>
      <c r="L4782" s="10">
        <v>51</v>
      </c>
      <c r="M4782" s="10" t="s">
        <v>18</v>
      </c>
      <c r="N4782" s="10">
        <v>38966</v>
      </c>
      <c r="O4782" s="10">
        <v>4</v>
      </c>
      <c r="P4782" s="10" t="str">
        <f t="shared" si="150"/>
        <v>SATISH KUMAR SINGH|Malhani</v>
      </c>
      <c r="Q4782" s="4" t="e">
        <f>VLOOKUP(P:P,'[1]2017'!$D:$E,2,0)</f>
        <v>#N/A</v>
      </c>
      <c r="R4782" s="4" t="e">
        <f>VLOOKUP(P:P,'[1]2017'!$D:$F,3,0)</f>
        <v>#N/A</v>
      </c>
      <c r="S4782" s="4" t="e">
        <f>VLOOKUP(P:P,'[1]2017'!$D:$G,4,0)</f>
        <v>#N/A</v>
      </c>
      <c r="T4782" s="4" t="e">
        <f>VLOOKUP(P:P,'[1]2017'!$D:$H,5,0)</f>
        <v>#N/A</v>
      </c>
      <c r="U4782" s="4" t="e">
        <f>VLOOKUP(P:P,'[1]2017'!$D:$I,6,0)</f>
        <v>#N/A</v>
      </c>
      <c r="V4782">
        <f t="shared" si="149"/>
        <v>0</v>
      </c>
    </row>
    <row r="4783" spans="1:22" x14ac:dyDescent="0.3">
      <c r="A4783" s="10" t="s">
        <v>105</v>
      </c>
      <c r="B4783" s="10" t="s">
        <v>106</v>
      </c>
      <c r="C4783" s="10">
        <v>3</v>
      </c>
      <c r="D4783" s="10">
        <v>2017</v>
      </c>
      <c r="E4783" s="4" t="s">
        <v>4342</v>
      </c>
      <c r="F4783" s="10">
        <v>367</v>
      </c>
      <c r="G4783" s="10" t="s">
        <v>4385</v>
      </c>
      <c r="H4783" s="10" t="s">
        <v>15</v>
      </c>
      <c r="I4783" s="11" t="s">
        <v>19</v>
      </c>
      <c r="J4783" s="10" t="s">
        <v>20</v>
      </c>
      <c r="K4783" s="10" t="s">
        <v>20</v>
      </c>
      <c r="L4783" s="10" t="s">
        <v>20</v>
      </c>
      <c r="M4783" s="10" t="s">
        <v>21</v>
      </c>
      <c r="N4783" s="10">
        <v>1707</v>
      </c>
      <c r="O4783" s="10">
        <v>5</v>
      </c>
      <c r="P4783" s="10" t="str">
        <f t="shared" si="150"/>
        <v>None of the Above|Malhani</v>
      </c>
      <c r="Q4783" s="4" t="e">
        <f>VLOOKUP(P:P,'[1]2017'!$D:$E,2,0)</f>
        <v>#N/A</v>
      </c>
      <c r="R4783" s="4" t="e">
        <f>VLOOKUP(P:P,'[1]2017'!$D:$F,3,0)</f>
        <v>#N/A</v>
      </c>
      <c r="S4783" s="4" t="e">
        <f>VLOOKUP(P:P,'[1]2017'!$D:$G,4,0)</f>
        <v>#N/A</v>
      </c>
      <c r="T4783" s="4" t="e">
        <f>VLOOKUP(P:P,'[1]2017'!$D:$H,5,0)</f>
        <v>#N/A</v>
      </c>
      <c r="U4783" s="4" t="e">
        <f>VLOOKUP(P:P,'[1]2017'!$D:$I,6,0)</f>
        <v>#N/A</v>
      </c>
      <c r="V4783">
        <f t="shared" si="149"/>
        <v>0</v>
      </c>
    </row>
    <row r="4784" spans="1:22" x14ac:dyDescent="0.3">
      <c r="A4784" s="10" t="s">
        <v>105</v>
      </c>
      <c r="B4784" s="10" t="s">
        <v>106</v>
      </c>
      <c r="C4784" s="10">
        <v>3</v>
      </c>
      <c r="D4784" s="10">
        <v>2017</v>
      </c>
      <c r="E4784" s="4" t="s">
        <v>4342</v>
      </c>
      <c r="F4784" s="10">
        <v>367</v>
      </c>
      <c r="G4784" s="10" t="s">
        <v>4385</v>
      </c>
      <c r="H4784" s="10" t="s">
        <v>15</v>
      </c>
      <c r="I4784" s="11" t="s">
        <v>4390</v>
      </c>
      <c r="J4784" s="10" t="s">
        <v>16</v>
      </c>
      <c r="K4784" s="10" t="s">
        <v>15</v>
      </c>
      <c r="L4784" s="10">
        <v>30</v>
      </c>
      <c r="M4784" s="10" t="s">
        <v>3522</v>
      </c>
      <c r="N4784" s="10">
        <v>1133</v>
      </c>
      <c r="O4784" s="10">
        <v>6</v>
      </c>
      <c r="P4784" s="10" t="str">
        <f t="shared" si="150"/>
        <v>SANDEEP PANDEY|Malhani</v>
      </c>
      <c r="Q4784" s="4">
        <f>VLOOKUP(P:P,'[1]2017'!$D:$E,2,0)</f>
        <v>1</v>
      </c>
      <c r="R4784" s="4" t="str">
        <f>VLOOKUP(P:P,'[1]2017'!$D:$F,3,0)</f>
        <v>Graduate</v>
      </c>
      <c r="S4784" s="4" t="str">
        <f>VLOOKUP(P:P,'[1]2017'!$D:$G,4,0)</f>
        <v>Rs 15,15,000</v>
      </c>
      <c r="T4784" s="4" t="str">
        <f>VLOOKUP(P:P,'[1]2017'!$D:$H,5,0)</f>
        <v>Rs 0</v>
      </c>
      <c r="U4784" s="4" t="str">
        <f>VLOOKUP(P:P,'[1]2017'!$D:$I,6,0)</f>
        <v>Mahakranti Dal</v>
      </c>
      <c r="V4784">
        <f t="shared" si="149"/>
        <v>0</v>
      </c>
    </row>
    <row r="4785" spans="1:22" x14ac:dyDescent="0.3">
      <c r="A4785" s="10" t="s">
        <v>105</v>
      </c>
      <c r="B4785" s="10" t="s">
        <v>106</v>
      </c>
      <c r="C4785" s="10">
        <v>3</v>
      </c>
      <c r="D4785" s="10">
        <v>2017</v>
      </c>
      <c r="E4785" s="4" t="s">
        <v>4342</v>
      </c>
      <c r="F4785" s="10">
        <v>367</v>
      </c>
      <c r="G4785" s="10" t="s">
        <v>4385</v>
      </c>
      <c r="H4785" s="10" t="s">
        <v>15</v>
      </c>
      <c r="I4785" s="11" t="s">
        <v>4391</v>
      </c>
      <c r="J4785" s="10" t="s">
        <v>16</v>
      </c>
      <c r="K4785" s="10" t="s">
        <v>15</v>
      </c>
      <c r="L4785" s="10">
        <v>57</v>
      </c>
      <c r="M4785" s="10" t="s">
        <v>502</v>
      </c>
      <c r="N4785" s="10">
        <v>1012</v>
      </c>
      <c r="O4785" s="10">
        <v>7</v>
      </c>
      <c r="P4785" s="10" t="str">
        <f t="shared" si="150"/>
        <v>PRAVIN KUMAR SHUKLA|Malhani</v>
      </c>
      <c r="Q4785" s="4">
        <f>VLOOKUP(P:P,'[1]2017'!$D:$E,2,0)</f>
        <v>0</v>
      </c>
      <c r="R4785" s="4" t="str">
        <f>VLOOKUP(P:P,'[1]2017'!$D:$F,3,0)</f>
        <v>Graduate</v>
      </c>
      <c r="S4785" s="4" t="str">
        <f>VLOOKUP(P:P,'[1]2017'!$D:$G,4,0)</f>
        <v>Rs 15,32,000</v>
      </c>
      <c r="T4785" s="4" t="str">
        <f>VLOOKUP(P:P,'[1]2017'!$D:$H,5,0)</f>
        <v>Rs 0</v>
      </c>
      <c r="U4785" s="4" t="str">
        <f>VLOOKUP(P:P,'[1]2017'!$D:$I,6,0)</f>
        <v>SUCI(C)</v>
      </c>
      <c r="V4785">
        <f t="shared" si="149"/>
        <v>0</v>
      </c>
    </row>
    <row r="4786" spans="1:22" x14ac:dyDescent="0.3">
      <c r="A4786" s="10" t="s">
        <v>105</v>
      </c>
      <c r="B4786" s="10" t="s">
        <v>106</v>
      </c>
      <c r="C4786" s="10">
        <v>3</v>
      </c>
      <c r="D4786" s="10">
        <v>2017</v>
      </c>
      <c r="E4786" s="4" t="s">
        <v>4342</v>
      </c>
      <c r="F4786" s="10">
        <v>367</v>
      </c>
      <c r="G4786" s="10" t="s">
        <v>4385</v>
      </c>
      <c r="H4786" s="10" t="s">
        <v>15</v>
      </c>
      <c r="I4786" s="11" t="s">
        <v>4392</v>
      </c>
      <c r="J4786" s="10" t="s">
        <v>16</v>
      </c>
      <c r="K4786" s="10" t="s">
        <v>15</v>
      </c>
      <c r="L4786" s="10">
        <v>40</v>
      </c>
      <c r="M4786" s="10" t="s">
        <v>23</v>
      </c>
      <c r="N4786" s="10">
        <v>740</v>
      </c>
      <c r="O4786" s="10">
        <v>8</v>
      </c>
      <c r="P4786" s="10" t="str">
        <f t="shared" si="150"/>
        <v>BHARAT RAM YADAV|Malhani</v>
      </c>
      <c r="Q4786" s="4">
        <f>VLOOKUP(P:P,'[1]2017'!$D:$E,2,0)</f>
        <v>0</v>
      </c>
      <c r="R4786" s="4" t="str">
        <f>VLOOKUP(P:P,'[1]2017'!$D:$F,3,0)</f>
        <v>10th Pass</v>
      </c>
      <c r="S4786" s="4" t="str">
        <f>VLOOKUP(P:P,'[1]2017'!$D:$G,4,0)</f>
        <v>Rs 2,24,443</v>
      </c>
      <c r="T4786" s="4" t="str">
        <f>VLOOKUP(P:P,'[1]2017'!$D:$H,5,0)</f>
        <v>Rs 0</v>
      </c>
      <c r="U4786" s="4" t="str">
        <f>VLOOKUP(P:P,'[1]2017'!$D:$I,6,0)</f>
        <v>IND</v>
      </c>
      <c r="V4786">
        <f t="shared" si="149"/>
        <v>0</v>
      </c>
    </row>
    <row r="4787" spans="1:22" x14ac:dyDescent="0.3">
      <c r="A4787" s="10" t="s">
        <v>105</v>
      </c>
      <c r="B4787" s="10" t="s">
        <v>106</v>
      </c>
      <c r="C4787" s="10">
        <v>3</v>
      </c>
      <c r="D4787" s="10">
        <v>2017</v>
      </c>
      <c r="E4787" s="4" t="s">
        <v>4342</v>
      </c>
      <c r="F4787" s="10">
        <v>367</v>
      </c>
      <c r="G4787" s="10" t="s">
        <v>4385</v>
      </c>
      <c r="H4787" s="10" t="s">
        <v>15</v>
      </c>
      <c r="I4787" s="11" t="s">
        <v>4393</v>
      </c>
      <c r="J4787" s="10" t="s">
        <v>16</v>
      </c>
      <c r="K4787" s="10" t="s">
        <v>15</v>
      </c>
      <c r="L4787" s="10">
        <v>45</v>
      </c>
      <c r="M4787" s="10" t="s">
        <v>23</v>
      </c>
      <c r="N4787" s="10">
        <v>604</v>
      </c>
      <c r="O4787" s="10">
        <v>9</v>
      </c>
      <c r="P4787" s="10" t="str">
        <f t="shared" si="150"/>
        <v>MUSTAKIM|Malhani</v>
      </c>
      <c r="Q4787" s="4">
        <f>VLOOKUP(P:P,'[1]2017'!$D:$E,2,0)</f>
        <v>0</v>
      </c>
      <c r="R4787" s="4" t="str">
        <f>VLOOKUP(P:P,'[1]2017'!$D:$F,3,0)</f>
        <v>10th Pass</v>
      </c>
      <c r="S4787" s="4" t="str">
        <f>VLOOKUP(P:P,'[1]2017'!$D:$G,4,0)</f>
        <v>Rs 7,06,385</v>
      </c>
      <c r="T4787" s="4" t="str">
        <f>VLOOKUP(P:P,'[1]2017'!$D:$H,5,0)</f>
        <v>Rs 0</v>
      </c>
      <c r="U4787" s="4" t="str">
        <f>VLOOKUP(P:P,'[1]2017'!$D:$I,6,0)</f>
        <v>IND</v>
      </c>
      <c r="V4787">
        <f t="shared" si="149"/>
        <v>0</v>
      </c>
    </row>
    <row r="4788" spans="1:22" x14ac:dyDescent="0.3">
      <c r="A4788" s="10" t="s">
        <v>105</v>
      </c>
      <c r="B4788" s="10" t="s">
        <v>106</v>
      </c>
      <c r="C4788" s="10">
        <v>3</v>
      </c>
      <c r="D4788" s="10">
        <v>2017</v>
      </c>
      <c r="E4788" s="4" t="s">
        <v>4342</v>
      </c>
      <c r="F4788" s="10">
        <v>368</v>
      </c>
      <c r="G4788" s="10" t="s">
        <v>4394</v>
      </c>
      <c r="H4788" s="10" t="s">
        <v>15</v>
      </c>
      <c r="I4788" s="11" t="s">
        <v>4395</v>
      </c>
      <c r="J4788" s="10" t="s">
        <v>26</v>
      </c>
      <c r="K4788" s="10" t="s">
        <v>15</v>
      </c>
      <c r="L4788" s="10">
        <v>30</v>
      </c>
      <c r="M4788" s="10" t="s">
        <v>37</v>
      </c>
      <c r="N4788" s="10">
        <v>69557</v>
      </c>
      <c r="O4788" s="10">
        <v>1</v>
      </c>
      <c r="P4788" s="10" t="str">
        <f t="shared" si="150"/>
        <v>SUSHMA PATEL|Mungra Badshahpur</v>
      </c>
      <c r="Q4788" s="4" t="e">
        <f>VLOOKUP(P:P,'[1]2017'!$D:$E,2,0)</f>
        <v>#N/A</v>
      </c>
      <c r="R4788" s="4" t="e">
        <f>VLOOKUP(P:P,'[1]2017'!$D:$F,3,0)</f>
        <v>#N/A</v>
      </c>
      <c r="S4788" s="4" t="e">
        <f>VLOOKUP(P:P,'[1]2017'!$D:$G,4,0)</f>
        <v>#N/A</v>
      </c>
      <c r="T4788" s="4" t="e">
        <f>VLOOKUP(P:P,'[1]2017'!$D:$H,5,0)</f>
        <v>#N/A</v>
      </c>
      <c r="U4788" s="4" t="e">
        <f>VLOOKUP(P:P,'[1]2017'!$D:$I,6,0)</f>
        <v>#N/A</v>
      </c>
      <c r="V4788">
        <f t="shared" si="149"/>
        <v>1</v>
      </c>
    </row>
    <row r="4789" spans="1:22" x14ac:dyDescent="0.3">
      <c r="A4789" s="10" t="s">
        <v>105</v>
      </c>
      <c r="B4789" s="10" t="s">
        <v>106</v>
      </c>
      <c r="C4789" s="10">
        <v>3</v>
      </c>
      <c r="D4789" s="10">
        <v>2017</v>
      </c>
      <c r="E4789" s="4" t="s">
        <v>4342</v>
      </c>
      <c r="F4789" s="10">
        <v>368</v>
      </c>
      <c r="G4789" s="10" t="s">
        <v>4394</v>
      </c>
      <c r="H4789" s="10" t="s">
        <v>15</v>
      </c>
      <c r="I4789" s="11" t="s">
        <v>4396</v>
      </c>
      <c r="J4789" s="10" t="s">
        <v>26</v>
      </c>
      <c r="K4789" s="10" t="s">
        <v>15</v>
      </c>
      <c r="L4789" s="10">
        <v>47</v>
      </c>
      <c r="M4789" s="10" t="s">
        <v>18</v>
      </c>
      <c r="N4789" s="10">
        <v>63637</v>
      </c>
      <c r="O4789" s="10">
        <v>2</v>
      </c>
      <c r="P4789" s="10" t="str">
        <f t="shared" si="150"/>
        <v>SEEMA DWIVEDI|Mungra Badshahpur</v>
      </c>
      <c r="Q4789" s="4" t="e">
        <f>VLOOKUP(P:P,'[1]2017'!$D:$E,2,0)</f>
        <v>#N/A</v>
      </c>
      <c r="R4789" s="4" t="e">
        <f>VLOOKUP(P:P,'[1]2017'!$D:$F,3,0)</f>
        <v>#N/A</v>
      </c>
      <c r="S4789" s="4" t="e">
        <f>VLOOKUP(P:P,'[1]2017'!$D:$G,4,0)</f>
        <v>#N/A</v>
      </c>
      <c r="T4789" s="4" t="e">
        <f>VLOOKUP(P:P,'[1]2017'!$D:$H,5,0)</f>
        <v>#N/A</v>
      </c>
      <c r="U4789" s="4" t="e">
        <f>VLOOKUP(P:P,'[1]2017'!$D:$I,6,0)</f>
        <v>#N/A</v>
      </c>
      <c r="V4789">
        <f t="shared" si="149"/>
        <v>0</v>
      </c>
    </row>
    <row r="4790" spans="1:22" x14ac:dyDescent="0.3">
      <c r="A4790" s="10" t="s">
        <v>105</v>
      </c>
      <c r="B4790" s="10" t="s">
        <v>106</v>
      </c>
      <c r="C4790" s="10">
        <v>3</v>
      </c>
      <c r="D4790" s="10">
        <v>2017</v>
      </c>
      <c r="E4790" s="4" t="s">
        <v>4342</v>
      </c>
      <c r="F4790" s="10">
        <v>368</v>
      </c>
      <c r="G4790" s="10" t="s">
        <v>4394</v>
      </c>
      <c r="H4790" s="10" t="s">
        <v>15</v>
      </c>
      <c r="I4790" s="11" t="s">
        <v>4397</v>
      </c>
      <c r="J4790" s="10" t="s">
        <v>16</v>
      </c>
      <c r="K4790" s="10" t="s">
        <v>15</v>
      </c>
      <c r="L4790" s="10">
        <v>37</v>
      </c>
      <c r="M4790" s="10" t="s">
        <v>17</v>
      </c>
      <c r="N4790" s="10">
        <v>59288</v>
      </c>
      <c r="O4790" s="10">
        <v>3</v>
      </c>
      <c r="P4790" s="10" t="str">
        <f t="shared" si="150"/>
        <v>AJAY SHANKAR DUBEY|Mungra Badshahpur</v>
      </c>
      <c r="Q4790" s="4">
        <f>VLOOKUP(P:P,'[1]2017'!$D:$E,2,0)</f>
        <v>0</v>
      </c>
      <c r="R4790" s="4" t="str">
        <f>VLOOKUP(P:P,'[1]2017'!$D:$F,3,0)</f>
        <v>Post Graduate</v>
      </c>
      <c r="S4790" s="4" t="str">
        <f>VLOOKUP(P:P,'[1]2017'!$D:$G,4,0)</f>
        <v>Rs 4,20,49,447</v>
      </c>
      <c r="T4790" s="4" t="str">
        <f>VLOOKUP(P:P,'[1]2017'!$D:$H,5,0)</f>
        <v>Rs 38,11,766</v>
      </c>
      <c r="U4790" s="4" t="str">
        <f>VLOOKUP(P:P,'[1]2017'!$D:$I,6,0)</f>
        <v>INC</v>
      </c>
      <c r="V4790">
        <f t="shared" si="149"/>
        <v>0</v>
      </c>
    </row>
    <row r="4791" spans="1:22" x14ac:dyDescent="0.3">
      <c r="A4791" s="10" t="s">
        <v>105</v>
      </c>
      <c r="B4791" s="10" t="s">
        <v>106</v>
      </c>
      <c r="C4791" s="10">
        <v>3</v>
      </c>
      <c r="D4791" s="10">
        <v>2017</v>
      </c>
      <c r="E4791" s="4" t="s">
        <v>4342</v>
      </c>
      <c r="F4791" s="10">
        <v>368</v>
      </c>
      <c r="G4791" s="10" t="s">
        <v>4394</v>
      </c>
      <c r="H4791" s="10" t="s">
        <v>15</v>
      </c>
      <c r="I4791" s="11" t="s">
        <v>4398</v>
      </c>
      <c r="J4791" s="10" t="s">
        <v>16</v>
      </c>
      <c r="K4791" s="10" t="s">
        <v>15</v>
      </c>
      <c r="L4791" s="10">
        <v>47</v>
      </c>
      <c r="M4791" s="10" t="s">
        <v>28</v>
      </c>
      <c r="N4791" s="10">
        <v>2429</v>
      </c>
      <c r="O4791" s="10">
        <v>4</v>
      </c>
      <c r="P4791" s="10" t="str">
        <f t="shared" si="150"/>
        <v>SUBHAS CHANDRA|Mungra Badshahpur</v>
      </c>
      <c r="Q4791" s="4" t="e">
        <f>VLOOKUP(P:P,'[1]2017'!$D:$E,2,0)</f>
        <v>#N/A</v>
      </c>
      <c r="R4791" s="4" t="e">
        <f>VLOOKUP(P:P,'[1]2017'!$D:$F,3,0)</f>
        <v>#N/A</v>
      </c>
      <c r="S4791" s="4" t="e">
        <f>VLOOKUP(P:P,'[1]2017'!$D:$G,4,0)</f>
        <v>#N/A</v>
      </c>
      <c r="T4791" s="4" t="e">
        <f>VLOOKUP(P:P,'[1]2017'!$D:$H,5,0)</f>
        <v>#N/A</v>
      </c>
      <c r="U4791" s="4" t="e">
        <f>VLOOKUP(P:P,'[1]2017'!$D:$I,6,0)</f>
        <v>#N/A</v>
      </c>
      <c r="V4791">
        <f t="shared" si="149"/>
        <v>0</v>
      </c>
    </row>
    <row r="4792" spans="1:22" x14ac:dyDescent="0.3">
      <c r="A4792" s="10" t="s">
        <v>105</v>
      </c>
      <c r="B4792" s="10" t="s">
        <v>106</v>
      </c>
      <c r="C4792" s="10">
        <v>3</v>
      </c>
      <c r="D4792" s="10">
        <v>2017</v>
      </c>
      <c r="E4792" s="4" t="s">
        <v>4342</v>
      </c>
      <c r="F4792" s="10">
        <v>368</v>
      </c>
      <c r="G4792" s="10" t="s">
        <v>4394</v>
      </c>
      <c r="H4792" s="10" t="s">
        <v>15</v>
      </c>
      <c r="I4792" s="11" t="s">
        <v>19</v>
      </c>
      <c r="J4792" s="10" t="s">
        <v>20</v>
      </c>
      <c r="K4792" s="10" t="s">
        <v>20</v>
      </c>
      <c r="L4792" s="10" t="s">
        <v>20</v>
      </c>
      <c r="M4792" s="10" t="s">
        <v>21</v>
      </c>
      <c r="N4792" s="10">
        <v>2240</v>
      </c>
      <c r="O4792" s="10">
        <v>5</v>
      </c>
      <c r="P4792" s="10" t="str">
        <f t="shared" si="150"/>
        <v>None of the Above|Mungra Badshahpur</v>
      </c>
      <c r="Q4792" s="4" t="e">
        <f>VLOOKUP(P:P,'[1]2017'!$D:$E,2,0)</f>
        <v>#N/A</v>
      </c>
      <c r="R4792" s="4" t="e">
        <f>VLOOKUP(P:P,'[1]2017'!$D:$F,3,0)</f>
        <v>#N/A</v>
      </c>
      <c r="S4792" s="4" t="e">
        <f>VLOOKUP(P:P,'[1]2017'!$D:$G,4,0)</f>
        <v>#N/A</v>
      </c>
      <c r="T4792" s="4" t="e">
        <f>VLOOKUP(P:P,'[1]2017'!$D:$H,5,0)</f>
        <v>#N/A</v>
      </c>
      <c r="U4792" s="4" t="e">
        <f>VLOOKUP(P:P,'[1]2017'!$D:$I,6,0)</f>
        <v>#N/A</v>
      </c>
      <c r="V4792">
        <f t="shared" si="149"/>
        <v>0</v>
      </c>
    </row>
    <row r="4793" spans="1:22" x14ac:dyDescent="0.3">
      <c r="A4793" s="10" t="s">
        <v>105</v>
      </c>
      <c r="B4793" s="10" t="s">
        <v>106</v>
      </c>
      <c r="C4793" s="10">
        <v>3</v>
      </c>
      <c r="D4793" s="10">
        <v>2017</v>
      </c>
      <c r="E4793" s="4" t="s">
        <v>4342</v>
      </c>
      <c r="F4793" s="10">
        <v>368</v>
      </c>
      <c r="G4793" s="10" t="s">
        <v>4394</v>
      </c>
      <c r="H4793" s="10" t="s">
        <v>15</v>
      </c>
      <c r="I4793" s="11" t="s">
        <v>4399</v>
      </c>
      <c r="J4793" s="10" t="s">
        <v>16</v>
      </c>
      <c r="K4793" s="10" t="s">
        <v>15</v>
      </c>
      <c r="L4793" s="10">
        <v>40</v>
      </c>
      <c r="M4793" s="10" t="s">
        <v>23</v>
      </c>
      <c r="N4793" s="10">
        <v>1659</v>
      </c>
      <c r="O4793" s="10">
        <v>6</v>
      </c>
      <c r="P4793" s="10" t="str">
        <f t="shared" si="150"/>
        <v>SUSHIL|Mungra Badshahpur</v>
      </c>
      <c r="Q4793" s="4" t="e">
        <f>VLOOKUP(P:P,'[1]2017'!$D:$E,2,0)</f>
        <v>#N/A</v>
      </c>
      <c r="R4793" s="4" t="e">
        <f>VLOOKUP(P:P,'[1]2017'!$D:$F,3,0)</f>
        <v>#N/A</v>
      </c>
      <c r="S4793" s="4" t="e">
        <f>VLOOKUP(P:P,'[1]2017'!$D:$G,4,0)</f>
        <v>#N/A</v>
      </c>
      <c r="T4793" s="4" t="e">
        <f>VLOOKUP(P:P,'[1]2017'!$D:$H,5,0)</f>
        <v>#N/A</v>
      </c>
      <c r="U4793" s="4" t="e">
        <f>VLOOKUP(P:P,'[1]2017'!$D:$I,6,0)</f>
        <v>#N/A</v>
      </c>
      <c r="V4793">
        <f t="shared" si="149"/>
        <v>0</v>
      </c>
    </row>
    <row r="4794" spans="1:22" x14ac:dyDescent="0.3">
      <c r="A4794" s="10" t="s">
        <v>105</v>
      </c>
      <c r="B4794" s="10" t="s">
        <v>106</v>
      </c>
      <c r="C4794" s="10">
        <v>3</v>
      </c>
      <c r="D4794" s="10">
        <v>2017</v>
      </c>
      <c r="E4794" s="4" t="s">
        <v>4342</v>
      </c>
      <c r="F4794" s="10">
        <v>368</v>
      </c>
      <c r="G4794" s="10" t="s">
        <v>4394</v>
      </c>
      <c r="H4794" s="10" t="s">
        <v>15</v>
      </c>
      <c r="I4794" s="11" t="s">
        <v>4400</v>
      </c>
      <c r="J4794" s="10" t="s">
        <v>16</v>
      </c>
      <c r="K4794" s="10" t="s">
        <v>15</v>
      </c>
      <c r="L4794" s="10">
        <v>63</v>
      </c>
      <c r="M4794" s="10" t="s">
        <v>115</v>
      </c>
      <c r="N4794" s="10">
        <v>1178</v>
      </c>
      <c r="O4794" s="10">
        <v>7</v>
      </c>
      <c r="P4794" s="10" t="str">
        <f t="shared" si="150"/>
        <v>CHAKRAPANI|Mungra Badshahpur</v>
      </c>
      <c r="Q4794" s="4">
        <f>VLOOKUP(P:P,'[1]2017'!$D:$E,2,0)</f>
        <v>0</v>
      </c>
      <c r="R4794" s="4" t="str">
        <f>VLOOKUP(P:P,'[1]2017'!$D:$F,3,0)</f>
        <v>Graduate</v>
      </c>
      <c r="S4794" s="4" t="str">
        <f>VLOOKUP(P:P,'[1]2017'!$D:$G,4,0)</f>
        <v>Rs 17,68,453</v>
      </c>
      <c r="T4794" s="4" t="str">
        <f>VLOOKUP(P:P,'[1]2017'!$D:$H,5,0)</f>
        <v>Rs 0</v>
      </c>
      <c r="U4794" s="4" t="str">
        <f>VLOOKUP(P:P,'[1]2017'!$D:$I,6,0)</f>
        <v>RLD</v>
      </c>
      <c r="V4794">
        <f t="shared" si="149"/>
        <v>0</v>
      </c>
    </row>
    <row r="4795" spans="1:22" x14ac:dyDescent="0.3">
      <c r="A4795" s="10" t="s">
        <v>105</v>
      </c>
      <c r="B4795" s="10" t="s">
        <v>106</v>
      </c>
      <c r="C4795" s="10">
        <v>3</v>
      </c>
      <c r="D4795" s="10">
        <v>2017</v>
      </c>
      <c r="E4795" s="4" t="s">
        <v>4342</v>
      </c>
      <c r="F4795" s="10">
        <v>368</v>
      </c>
      <c r="G4795" s="10" t="s">
        <v>4394</v>
      </c>
      <c r="H4795" s="10" t="s">
        <v>15</v>
      </c>
      <c r="I4795" s="11" t="s">
        <v>4401</v>
      </c>
      <c r="J4795" s="10" t="s">
        <v>16</v>
      </c>
      <c r="K4795" s="10" t="s">
        <v>15</v>
      </c>
      <c r="L4795" s="10">
        <v>44</v>
      </c>
      <c r="M4795" s="10" t="s">
        <v>23</v>
      </c>
      <c r="N4795" s="10">
        <v>1164</v>
      </c>
      <c r="O4795" s="10">
        <v>8</v>
      </c>
      <c r="P4795" s="10" t="str">
        <f t="shared" si="150"/>
        <v>MATAPHER ALIAS TILAKDHARI|Mungra Badshahpur</v>
      </c>
      <c r="Q4795" s="4" t="e">
        <f>VLOOKUP(P:P,'[1]2017'!$D:$E,2,0)</f>
        <v>#N/A</v>
      </c>
      <c r="R4795" s="4" t="e">
        <f>VLOOKUP(P:P,'[1]2017'!$D:$F,3,0)</f>
        <v>#N/A</v>
      </c>
      <c r="S4795" s="4" t="e">
        <f>VLOOKUP(P:P,'[1]2017'!$D:$G,4,0)</f>
        <v>#N/A</v>
      </c>
      <c r="T4795" s="4" t="e">
        <f>VLOOKUP(P:P,'[1]2017'!$D:$H,5,0)</f>
        <v>#N/A</v>
      </c>
      <c r="U4795" s="4" t="e">
        <f>VLOOKUP(P:P,'[1]2017'!$D:$I,6,0)</f>
        <v>#N/A</v>
      </c>
      <c r="V4795">
        <f t="shared" si="149"/>
        <v>0</v>
      </c>
    </row>
    <row r="4796" spans="1:22" x14ac:dyDescent="0.3">
      <c r="A4796" s="10" t="s">
        <v>105</v>
      </c>
      <c r="B4796" s="10" t="s">
        <v>106</v>
      </c>
      <c r="C4796" s="10">
        <v>3</v>
      </c>
      <c r="D4796" s="10">
        <v>2017</v>
      </c>
      <c r="E4796" s="4" t="s">
        <v>4342</v>
      </c>
      <c r="F4796" s="10">
        <v>368</v>
      </c>
      <c r="G4796" s="10" t="s">
        <v>4394</v>
      </c>
      <c r="H4796" s="10" t="s">
        <v>15</v>
      </c>
      <c r="I4796" s="11" t="s">
        <v>4402</v>
      </c>
      <c r="J4796" s="10" t="s">
        <v>16</v>
      </c>
      <c r="K4796" s="10" t="s">
        <v>15</v>
      </c>
      <c r="L4796" s="10">
        <v>40</v>
      </c>
      <c r="M4796" s="10" t="s">
        <v>248</v>
      </c>
      <c r="N4796" s="10">
        <v>887</v>
      </c>
      <c r="O4796" s="10">
        <v>9</v>
      </c>
      <c r="P4796" s="10" t="str">
        <f t="shared" si="150"/>
        <v>KAMALA SHANKAR|Mungra Badshahpur</v>
      </c>
      <c r="Q4796" s="4" t="e">
        <f>VLOOKUP(P:P,'[1]2017'!$D:$E,2,0)</f>
        <v>#N/A</v>
      </c>
      <c r="R4796" s="4" t="e">
        <f>VLOOKUP(P:P,'[1]2017'!$D:$F,3,0)</f>
        <v>#N/A</v>
      </c>
      <c r="S4796" s="4" t="e">
        <f>VLOOKUP(P:P,'[1]2017'!$D:$G,4,0)</f>
        <v>#N/A</v>
      </c>
      <c r="T4796" s="4" t="e">
        <f>VLOOKUP(P:P,'[1]2017'!$D:$H,5,0)</f>
        <v>#N/A</v>
      </c>
      <c r="U4796" s="4" t="e">
        <f>VLOOKUP(P:P,'[1]2017'!$D:$I,6,0)</f>
        <v>#N/A</v>
      </c>
      <c r="V4796">
        <f t="shared" si="149"/>
        <v>0</v>
      </c>
    </row>
    <row r="4797" spans="1:22" x14ac:dyDescent="0.3">
      <c r="A4797" s="10" t="s">
        <v>105</v>
      </c>
      <c r="B4797" s="10" t="s">
        <v>106</v>
      </c>
      <c r="C4797" s="10">
        <v>3</v>
      </c>
      <c r="D4797" s="10">
        <v>2017</v>
      </c>
      <c r="E4797" s="4" t="s">
        <v>4342</v>
      </c>
      <c r="F4797" s="10">
        <v>368</v>
      </c>
      <c r="G4797" s="10" t="s">
        <v>4394</v>
      </c>
      <c r="H4797" s="10" t="s">
        <v>15</v>
      </c>
      <c r="I4797" s="11" t="s">
        <v>3267</v>
      </c>
      <c r="J4797" s="10" t="s">
        <v>16</v>
      </c>
      <c r="K4797" s="10" t="s">
        <v>15</v>
      </c>
      <c r="L4797" s="10">
        <v>43</v>
      </c>
      <c r="M4797" s="10" t="s">
        <v>24</v>
      </c>
      <c r="N4797" s="10">
        <v>602</v>
      </c>
      <c r="O4797" s="10">
        <v>10</v>
      </c>
      <c r="P4797" s="10" t="str">
        <f t="shared" si="150"/>
        <v>LALJI|Mungra Badshahpur</v>
      </c>
      <c r="Q4797" s="4">
        <f>VLOOKUP(P:P,'[1]2017'!$D:$E,2,0)</f>
        <v>0</v>
      </c>
      <c r="R4797" s="4" t="str">
        <f>VLOOKUP(P:P,'[1]2017'!$D:$F,3,0)</f>
        <v>Post Graduate</v>
      </c>
      <c r="S4797" s="4" t="str">
        <f>VLOOKUP(P:P,'[1]2017'!$D:$G,4,0)</f>
        <v>Rs 1,14,461</v>
      </c>
      <c r="T4797" s="4" t="str">
        <f>VLOOKUP(P:P,'[1]2017'!$D:$H,5,0)</f>
        <v>Rs 0</v>
      </c>
      <c r="U4797" s="4" t="str">
        <f>VLOOKUP(P:P,'[1]2017'!$D:$I,6,0)</f>
        <v>Bahujan Mukti Party</v>
      </c>
      <c r="V4797">
        <f t="shared" si="149"/>
        <v>0</v>
      </c>
    </row>
    <row r="4798" spans="1:22" x14ac:dyDescent="0.3">
      <c r="A4798" s="10" t="s">
        <v>105</v>
      </c>
      <c r="B4798" s="10" t="s">
        <v>106</v>
      </c>
      <c r="C4798" s="10">
        <v>3</v>
      </c>
      <c r="D4798" s="10">
        <v>2017</v>
      </c>
      <c r="E4798" s="4" t="s">
        <v>4342</v>
      </c>
      <c r="F4798" s="10">
        <v>368</v>
      </c>
      <c r="G4798" s="10" t="s">
        <v>4394</v>
      </c>
      <c r="H4798" s="10" t="s">
        <v>15</v>
      </c>
      <c r="I4798" s="11" t="s">
        <v>4403</v>
      </c>
      <c r="J4798" s="10" t="s">
        <v>16</v>
      </c>
      <c r="K4798" s="10" t="s">
        <v>15</v>
      </c>
      <c r="L4798" s="10">
        <v>29</v>
      </c>
      <c r="M4798" s="10" t="s">
        <v>2165</v>
      </c>
      <c r="N4798" s="10">
        <v>495</v>
      </c>
      <c r="O4798" s="10">
        <v>11</v>
      </c>
      <c r="P4798" s="10" t="str">
        <f t="shared" si="150"/>
        <v>MUSTAK AHMAD|Mungra Badshahpur</v>
      </c>
      <c r="Q4798" s="4" t="e">
        <f>VLOOKUP(P:P,'[1]2017'!$D:$E,2,0)</f>
        <v>#N/A</v>
      </c>
      <c r="R4798" s="4" t="e">
        <f>VLOOKUP(P:P,'[1]2017'!$D:$F,3,0)</f>
        <v>#N/A</v>
      </c>
      <c r="S4798" s="4" t="e">
        <f>VLOOKUP(P:P,'[1]2017'!$D:$G,4,0)</f>
        <v>#N/A</v>
      </c>
      <c r="T4798" s="4" t="e">
        <f>VLOOKUP(P:P,'[1]2017'!$D:$H,5,0)</f>
        <v>#N/A</v>
      </c>
      <c r="U4798" s="4" t="e">
        <f>VLOOKUP(P:P,'[1]2017'!$D:$I,6,0)</f>
        <v>#N/A</v>
      </c>
      <c r="V4798">
        <f t="shared" si="149"/>
        <v>0</v>
      </c>
    </row>
    <row r="4799" spans="1:22" x14ac:dyDescent="0.3">
      <c r="A4799" s="10" t="s">
        <v>105</v>
      </c>
      <c r="B4799" s="10" t="s">
        <v>106</v>
      </c>
      <c r="C4799" s="10">
        <v>3</v>
      </c>
      <c r="D4799" s="10">
        <v>2017</v>
      </c>
      <c r="E4799" s="4" t="s">
        <v>4342</v>
      </c>
      <c r="F4799" s="10">
        <v>368</v>
      </c>
      <c r="G4799" s="10" t="s">
        <v>4394</v>
      </c>
      <c r="H4799" s="10" t="s">
        <v>15</v>
      </c>
      <c r="I4799" s="11" t="s">
        <v>4404</v>
      </c>
      <c r="J4799" s="10" t="s">
        <v>16</v>
      </c>
      <c r="K4799" s="10" t="s">
        <v>15</v>
      </c>
      <c r="L4799" s="10">
        <v>39</v>
      </c>
      <c r="M4799" s="10" t="s">
        <v>23</v>
      </c>
      <c r="N4799" s="10">
        <v>473</v>
      </c>
      <c r="O4799" s="10">
        <v>12</v>
      </c>
      <c r="P4799" s="10" t="str">
        <f t="shared" si="150"/>
        <v>AKHILESH KUMAR TIWARI|Mungra Badshahpur</v>
      </c>
      <c r="Q4799" s="4">
        <f>VLOOKUP(P:P,'[1]2017'!$D:$E,2,0)</f>
        <v>4</v>
      </c>
      <c r="R4799" s="4" t="str">
        <f>VLOOKUP(P:P,'[1]2017'!$D:$F,3,0)</f>
        <v>Graduate</v>
      </c>
      <c r="S4799" s="4" t="str">
        <f>VLOOKUP(P:P,'[1]2017'!$D:$G,4,0)</f>
        <v>Rs 89,000</v>
      </c>
      <c r="T4799" s="4" t="str">
        <f>VLOOKUP(P:P,'[1]2017'!$D:$H,5,0)</f>
        <v>Rs 0</v>
      </c>
      <c r="U4799" s="4" t="str">
        <f>VLOOKUP(P:P,'[1]2017'!$D:$I,6,0)</f>
        <v>IND</v>
      </c>
      <c r="V4799">
        <f t="shared" si="149"/>
        <v>0</v>
      </c>
    </row>
    <row r="4800" spans="1:22" x14ac:dyDescent="0.3">
      <c r="A4800" s="10" t="s">
        <v>105</v>
      </c>
      <c r="B4800" s="10" t="s">
        <v>106</v>
      </c>
      <c r="C4800" s="10">
        <v>3</v>
      </c>
      <c r="D4800" s="10">
        <v>2017</v>
      </c>
      <c r="E4800" s="4" t="s">
        <v>4342</v>
      </c>
      <c r="F4800" s="10">
        <v>368</v>
      </c>
      <c r="G4800" s="10" t="s">
        <v>4394</v>
      </c>
      <c r="H4800" s="10" t="s">
        <v>15</v>
      </c>
      <c r="I4800" s="11" t="s">
        <v>4405</v>
      </c>
      <c r="J4800" s="10" t="s">
        <v>16</v>
      </c>
      <c r="K4800" s="10" t="s">
        <v>15</v>
      </c>
      <c r="L4800" s="10">
        <v>36</v>
      </c>
      <c r="M4800" s="10" t="s">
        <v>27</v>
      </c>
      <c r="N4800" s="10">
        <v>394</v>
      </c>
      <c r="O4800" s="10">
        <v>13</v>
      </c>
      <c r="P4800" s="10" t="str">
        <f t="shared" si="150"/>
        <v>NILESH RAVINDRANATH|Mungra Badshahpur</v>
      </c>
      <c r="Q4800" s="4" t="e">
        <f>VLOOKUP(P:P,'[1]2017'!$D:$E,2,0)</f>
        <v>#N/A</v>
      </c>
      <c r="R4800" s="4" t="e">
        <f>VLOOKUP(P:P,'[1]2017'!$D:$F,3,0)</f>
        <v>#N/A</v>
      </c>
      <c r="S4800" s="4" t="e">
        <f>VLOOKUP(P:P,'[1]2017'!$D:$G,4,0)</f>
        <v>#N/A</v>
      </c>
      <c r="T4800" s="4" t="e">
        <f>VLOOKUP(P:P,'[1]2017'!$D:$H,5,0)</f>
        <v>#N/A</v>
      </c>
      <c r="U4800" s="4" t="e">
        <f>VLOOKUP(P:P,'[1]2017'!$D:$I,6,0)</f>
        <v>#N/A</v>
      </c>
      <c r="V4800">
        <f t="shared" si="149"/>
        <v>0</v>
      </c>
    </row>
    <row r="4801" spans="1:22" x14ac:dyDescent="0.3">
      <c r="A4801" s="10" t="s">
        <v>105</v>
      </c>
      <c r="B4801" s="10" t="s">
        <v>106</v>
      </c>
      <c r="C4801" s="10">
        <v>3</v>
      </c>
      <c r="D4801" s="10">
        <v>2017</v>
      </c>
      <c r="E4801" s="4" t="s">
        <v>4342</v>
      </c>
      <c r="F4801" s="10">
        <v>368</v>
      </c>
      <c r="G4801" s="10" t="s">
        <v>4394</v>
      </c>
      <c r="H4801" s="10" t="s">
        <v>15</v>
      </c>
      <c r="I4801" s="11" t="s">
        <v>4406</v>
      </c>
      <c r="J4801" s="10" t="s">
        <v>16</v>
      </c>
      <c r="K4801" s="10" t="s">
        <v>15</v>
      </c>
      <c r="L4801" s="10">
        <v>57</v>
      </c>
      <c r="M4801" s="10" t="s">
        <v>4407</v>
      </c>
      <c r="N4801" s="10">
        <v>329</v>
      </c>
      <c r="O4801" s="10">
        <v>14</v>
      </c>
      <c r="P4801" s="10" t="str">
        <f t="shared" si="150"/>
        <v>NEELAM KUMAR|Mungra Badshahpur</v>
      </c>
      <c r="Q4801" s="4">
        <f>VLOOKUP(P:P,'[1]2017'!$D:$E,2,0)</f>
        <v>0</v>
      </c>
      <c r="R4801" s="4" t="str">
        <f>VLOOKUP(P:P,'[1]2017'!$D:$F,3,0)</f>
        <v>12th Pass</v>
      </c>
      <c r="S4801" s="4" t="str">
        <f>VLOOKUP(P:P,'[1]2017'!$D:$G,4,0)</f>
        <v>Rs 4,15,000</v>
      </c>
      <c r="T4801" s="4" t="str">
        <f>VLOOKUP(P:P,'[1]2017'!$D:$H,5,0)</f>
        <v>Rs 25,000</v>
      </c>
      <c r="U4801" s="4" t="str">
        <f>VLOOKUP(P:P,'[1]2017'!$D:$I,6,0)</f>
        <v>Samaj Parivartan Party</v>
      </c>
      <c r="V4801">
        <f t="shared" si="149"/>
        <v>0</v>
      </c>
    </row>
    <row r="4802" spans="1:22" x14ac:dyDescent="0.3">
      <c r="A4802" s="10" t="s">
        <v>105</v>
      </c>
      <c r="B4802" s="10" t="s">
        <v>106</v>
      </c>
      <c r="C4802" s="10">
        <v>3</v>
      </c>
      <c r="D4802" s="10">
        <v>2017</v>
      </c>
      <c r="E4802" s="4" t="s">
        <v>4342</v>
      </c>
      <c r="F4802" s="10">
        <v>369</v>
      </c>
      <c r="G4802" s="10" t="s">
        <v>4837</v>
      </c>
      <c r="H4802" s="10" t="s">
        <v>25</v>
      </c>
      <c r="I4802" s="11" t="s">
        <v>4409</v>
      </c>
      <c r="J4802" s="10" t="s">
        <v>16</v>
      </c>
      <c r="K4802" s="10" t="s">
        <v>25</v>
      </c>
      <c r="L4802" s="10">
        <v>48</v>
      </c>
      <c r="M4802" s="10" t="s">
        <v>139</v>
      </c>
      <c r="N4802" s="10">
        <v>72368</v>
      </c>
      <c r="O4802" s="10">
        <v>1</v>
      </c>
      <c r="P4802" s="10" t="str">
        <f t="shared" si="150"/>
        <v>JAGDISH SONKAR|Machhlishahr</v>
      </c>
      <c r="Q4802" s="4" t="e">
        <f>VLOOKUP(P:P,'[1]2017'!$D:$E,2,0)</f>
        <v>#N/A</v>
      </c>
      <c r="R4802" s="4" t="e">
        <f>VLOOKUP(P:P,'[1]2017'!$D:$F,3,0)</f>
        <v>#N/A</v>
      </c>
      <c r="S4802" s="4" t="e">
        <f>VLOOKUP(P:P,'[1]2017'!$D:$G,4,0)</f>
        <v>#N/A</v>
      </c>
      <c r="T4802" s="4" t="e">
        <f>VLOOKUP(P:P,'[1]2017'!$D:$H,5,0)</f>
        <v>#N/A</v>
      </c>
      <c r="U4802" s="4" t="e">
        <f>VLOOKUP(P:P,'[1]2017'!$D:$I,6,0)</f>
        <v>#N/A</v>
      </c>
      <c r="V4802">
        <f t="shared" ref="V4802:V4865" si="151">IF(O:O=1,1,0)</f>
        <v>1</v>
      </c>
    </row>
    <row r="4803" spans="1:22" x14ac:dyDescent="0.3">
      <c r="A4803" s="10" t="s">
        <v>105</v>
      </c>
      <c r="B4803" s="10" t="s">
        <v>106</v>
      </c>
      <c r="C4803" s="10">
        <v>3</v>
      </c>
      <c r="D4803" s="10">
        <v>2017</v>
      </c>
      <c r="E4803" s="4" t="s">
        <v>4342</v>
      </c>
      <c r="F4803" s="10">
        <v>369</v>
      </c>
      <c r="G4803" s="10" t="s">
        <v>4837</v>
      </c>
      <c r="H4803" s="10" t="s">
        <v>25</v>
      </c>
      <c r="I4803" s="11" t="s">
        <v>4410</v>
      </c>
      <c r="J4803" s="10" t="s">
        <v>26</v>
      </c>
      <c r="K4803" s="10" t="s">
        <v>25</v>
      </c>
      <c r="L4803" s="10">
        <v>45</v>
      </c>
      <c r="M4803" s="10" t="s">
        <v>18</v>
      </c>
      <c r="N4803" s="10">
        <v>68189</v>
      </c>
      <c r="O4803" s="10">
        <v>2</v>
      </c>
      <c r="P4803" s="10" t="str">
        <f t="shared" si="150"/>
        <v>ANITA RAWAT|Machhlishahr</v>
      </c>
      <c r="Q4803" s="4" t="e">
        <f>VLOOKUP(P:P,'[1]2017'!$D:$E,2,0)</f>
        <v>#N/A</v>
      </c>
      <c r="R4803" s="4" t="e">
        <f>VLOOKUP(P:P,'[1]2017'!$D:$F,3,0)</f>
        <v>#N/A</v>
      </c>
      <c r="S4803" s="4" t="e">
        <f>VLOOKUP(P:P,'[1]2017'!$D:$G,4,0)</f>
        <v>#N/A</v>
      </c>
      <c r="T4803" s="4" t="e">
        <f>VLOOKUP(P:P,'[1]2017'!$D:$H,5,0)</f>
        <v>#N/A</v>
      </c>
      <c r="U4803" s="4" t="e">
        <f>VLOOKUP(P:P,'[1]2017'!$D:$I,6,0)</f>
        <v>#N/A</v>
      </c>
      <c r="V4803">
        <f t="shared" si="151"/>
        <v>0</v>
      </c>
    </row>
    <row r="4804" spans="1:22" x14ac:dyDescent="0.3">
      <c r="A4804" s="10" t="s">
        <v>105</v>
      </c>
      <c r="B4804" s="10" t="s">
        <v>106</v>
      </c>
      <c r="C4804" s="10">
        <v>3</v>
      </c>
      <c r="D4804" s="10">
        <v>2017</v>
      </c>
      <c r="E4804" s="4" t="s">
        <v>4342</v>
      </c>
      <c r="F4804" s="10">
        <v>369</v>
      </c>
      <c r="G4804" s="10" t="s">
        <v>4837</v>
      </c>
      <c r="H4804" s="10" t="s">
        <v>25</v>
      </c>
      <c r="I4804" s="11" t="s">
        <v>1941</v>
      </c>
      <c r="J4804" s="10" t="s">
        <v>26</v>
      </c>
      <c r="K4804" s="10" t="s">
        <v>25</v>
      </c>
      <c r="L4804" s="10">
        <v>46</v>
      </c>
      <c r="M4804" s="10" t="s">
        <v>37</v>
      </c>
      <c r="N4804" s="10">
        <v>52796</v>
      </c>
      <c r="O4804" s="10">
        <v>3</v>
      </c>
      <c r="P4804" s="10" t="str">
        <f t="shared" si="150"/>
        <v>SUSHILA SAROJ|Machhlishahr</v>
      </c>
      <c r="Q4804" s="4" t="e">
        <f>VLOOKUP(P:P,'[1]2017'!$D:$E,2,0)</f>
        <v>#N/A</v>
      </c>
      <c r="R4804" s="4" t="e">
        <f>VLOOKUP(P:P,'[1]2017'!$D:$F,3,0)</f>
        <v>#N/A</v>
      </c>
      <c r="S4804" s="4" t="e">
        <f>VLOOKUP(P:P,'[1]2017'!$D:$G,4,0)</f>
        <v>#N/A</v>
      </c>
      <c r="T4804" s="4" t="e">
        <f>VLOOKUP(P:P,'[1]2017'!$D:$H,5,0)</f>
        <v>#N/A</v>
      </c>
      <c r="U4804" s="4" t="e">
        <f>VLOOKUP(P:P,'[1]2017'!$D:$I,6,0)</f>
        <v>#N/A</v>
      </c>
      <c r="V4804">
        <f t="shared" si="151"/>
        <v>0</v>
      </c>
    </row>
    <row r="4805" spans="1:22" x14ac:dyDescent="0.3">
      <c r="A4805" s="10" t="s">
        <v>105</v>
      </c>
      <c r="B4805" s="10" t="s">
        <v>106</v>
      </c>
      <c r="C4805" s="10">
        <v>3</v>
      </c>
      <c r="D4805" s="10">
        <v>2017</v>
      </c>
      <c r="E4805" s="4" t="s">
        <v>4342</v>
      </c>
      <c r="F4805" s="10">
        <v>369</v>
      </c>
      <c r="G4805" s="10" t="s">
        <v>4837</v>
      </c>
      <c r="H4805" s="10" t="s">
        <v>25</v>
      </c>
      <c r="I4805" s="11" t="s">
        <v>4411</v>
      </c>
      <c r="J4805" s="10" t="s">
        <v>16</v>
      </c>
      <c r="K4805" s="10" t="s">
        <v>25</v>
      </c>
      <c r="L4805" s="10">
        <v>47</v>
      </c>
      <c r="M4805" s="10" t="s">
        <v>248</v>
      </c>
      <c r="N4805" s="10">
        <v>4484</v>
      </c>
      <c r="O4805" s="10">
        <v>4</v>
      </c>
      <c r="P4805" s="10" t="str">
        <f t="shared" si="150"/>
        <v>RAM SEVAK|Machhlishahr</v>
      </c>
      <c r="Q4805" s="4" t="e">
        <f>VLOOKUP(P:P,'[1]2017'!$D:$E,2,0)</f>
        <v>#N/A</v>
      </c>
      <c r="R4805" s="4" t="e">
        <f>VLOOKUP(P:P,'[1]2017'!$D:$F,3,0)</f>
        <v>#N/A</v>
      </c>
      <c r="S4805" s="4" t="e">
        <f>VLOOKUP(P:P,'[1]2017'!$D:$G,4,0)</f>
        <v>#N/A</v>
      </c>
      <c r="T4805" s="4" t="e">
        <f>VLOOKUP(P:P,'[1]2017'!$D:$H,5,0)</f>
        <v>#N/A</v>
      </c>
      <c r="U4805" s="4" t="e">
        <f>VLOOKUP(P:P,'[1]2017'!$D:$I,6,0)</f>
        <v>#N/A</v>
      </c>
      <c r="V4805">
        <f t="shared" si="151"/>
        <v>0</v>
      </c>
    </row>
    <row r="4806" spans="1:22" x14ac:dyDescent="0.3">
      <c r="A4806" s="10" t="s">
        <v>105</v>
      </c>
      <c r="B4806" s="10" t="s">
        <v>106</v>
      </c>
      <c r="C4806" s="10">
        <v>3</v>
      </c>
      <c r="D4806" s="10">
        <v>2017</v>
      </c>
      <c r="E4806" s="4" t="s">
        <v>4342</v>
      </c>
      <c r="F4806" s="10">
        <v>369</v>
      </c>
      <c r="G4806" s="10" t="s">
        <v>4837</v>
      </c>
      <c r="H4806" s="10" t="s">
        <v>25</v>
      </c>
      <c r="I4806" s="11" t="s">
        <v>19</v>
      </c>
      <c r="J4806" s="10" t="s">
        <v>20</v>
      </c>
      <c r="K4806" s="10" t="s">
        <v>20</v>
      </c>
      <c r="L4806" s="10" t="s">
        <v>20</v>
      </c>
      <c r="M4806" s="10" t="s">
        <v>21</v>
      </c>
      <c r="N4806" s="10">
        <v>2165</v>
      </c>
      <c r="O4806" s="10">
        <v>5</v>
      </c>
      <c r="P4806" s="10" t="str">
        <f t="shared" si="150"/>
        <v>None of the Above|Machhlishahr</v>
      </c>
      <c r="Q4806" s="4" t="e">
        <f>VLOOKUP(P:P,'[1]2017'!$D:$E,2,0)</f>
        <v>#N/A</v>
      </c>
      <c r="R4806" s="4" t="e">
        <f>VLOOKUP(P:P,'[1]2017'!$D:$F,3,0)</f>
        <v>#N/A</v>
      </c>
      <c r="S4806" s="4" t="e">
        <f>VLOOKUP(P:P,'[1]2017'!$D:$G,4,0)</f>
        <v>#N/A</v>
      </c>
      <c r="T4806" s="4" t="e">
        <f>VLOOKUP(P:P,'[1]2017'!$D:$H,5,0)</f>
        <v>#N/A</v>
      </c>
      <c r="U4806" s="4" t="e">
        <f>VLOOKUP(P:P,'[1]2017'!$D:$I,6,0)</f>
        <v>#N/A</v>
      </c>
      <c r="V4806">
        <f t="shared" si="151"/>
        <v>0</v>
      </c>
    </row>
    <row r="4807" spans="1:22" x14ac:dyDescent="0.3">
      <c r="A4807" s="10" t="s">
        <v>105</v>
      </c>
      <c r="B4807" s="10" t="s">
        <v>106</v>
      </c>
      <c r="C4807" s="10">
        <v>3</v>
      </c>
      <c r="D4807" s="10">
        <v>2017</v>
      </c>
      <c r="E4807" s="4" t="s">
        <v>4342</v>
      </c>
      <c r="F4807" s="10">
        <v>369</v>
      </c>
      <c r="G4807" s="10" t="s">
        <v>4837</v>
      </c>
      <c r="H4807" s="10" t="s">
        <v>25</v>
      </c>
      <c r="I4807" s="11" t="s">
        <v>4412</v>
      </c>
      <c r="J4807" s="10" t="s">
        <v>16</v>
      </c>
      <c r="K4807" s="10" t="s">
        <v>25</v>
      </c>
      <c r="L4807" s="10">
        <v>62</v>
      </c>
      <c r="M4807" s="10" t="s">
        <v>28</v>
      </c>
      <c r="N4807" s="10">
        <v>1773</v>
      </c>
      <c r="O4807" s="10">
        <v>6</v>
      </c>
      <c r="P4807" s="10" t="str">
        <f t="shared" si="150"/>
        <v>SUBAS CHANDRA|Machhlishahr</v>
      </c>
      <c r="Q4807" s="4" t="e">
        <f>VLOOKUP(P:P,'[1]2017'!$D:$E,2,0)</f>
        <v>#N/A</v>
      </c>
      <c r="R4807" s="4" t="e">
        <f>VLOOKUP(P:P,'[1]2017'!$D:$F,3,0)</f>
        <v>#N/A</v>
      </c>
      <c r="S4807" s="4" t="e">
        <f>VLOOKUP(P:P,'[1]2017'!$D:$G,4,0)</f>
        <v>#N/A</v>
      </c>
      <c r="T4807" s="4" t="e">
        <f>VLOOKUP(P:P,'[1]2017'!$D:$H,5,0)</f>
        <v>#N/A</v>
      </c>
      <c r="U4807" s="4" t="e">
        <f>VLOOKUP(P:P,'[1]2017'!$D:$I,6,0)</f>
        <v>#N/A</v>
      </c>
      <c r="V4807">
        <f t="shared" si="151"/>
        <v>0</v>
      </c>
    </row>
    <row r="4808" spans="1:22" x14ac:dyDescent="0.3">
      <c r="A4808" s="10" t="s">
        <v>105</v>
      </c>
      <c r="B4808" s="10" t="s">
        <v>106</v>
      </c>
      <c r="C4808" s="10">
        <v>3</v>
      </c>
      <c r="D4808" s="10">
        <v>2017</v>
      </c>
      <c r="E4808" s="4" t="s">
        <v>4342</v>
      </c>
      <c r="F4808" s="10">
        <v>369</v>
      </c>
      <c r="G4808" s="10" t="s">
        <v>4837</v>
      </c>
      <c r="H4808" s="10" t="s">
        <v>25</v>
      </c>
      <c r="I4808" s="11" t="s">
        <v>4413</v>
      </c>
      <c r="J4808" s="10" t="s">
        <v>26</v>
      </c>
      <c r="K4808" s="10" t="s">
        <v>25</v>
      </c>
      <c r="L4808" s="10">
        <v>34</v>
      </c>
      <c r="M4808" s="10" t="s">
        <v>23</v>
      </c>
      <c r="N4808" s="10">
        <v>1237</v>
      </c>
      <c r="O4808" s="10">
        <v>7</v>
      </c>
      <c r="P4808" s="10" t="str">
        <f t="shared" si="150"/>
        <v>LAKSHMI SAROJ|Machhlishahr</v>
      </c>
      <c r="Q4808" s="4" t="e">
        <f>VLOOKUP(P:P,'[1]2017'!$D:$E,2,0)</f>
        <v>#N/A</v>
      </c>
      <c r="R4808" s="4" t="e">
        <f>VLOOKUP(P:P,'[1]2017'!$D:$F,3,0)</f>
        <v>#N/A</v>
      </c>
      <c r="S4808" s="4" t="e">
        <f>VLOOKUP(P:P,'[1]2017'!$D:$G,4,0)</f>
        <v>#N/A</v>
      </c>
      <c r="T4808" s="4" t="e">
        <f>VLOOKUP(P:P,'[1]2017'!$D:$H,5,0)</f>
        <v>#N/A</v>
      </c>
      <c r="U4808" s="4" t="e">
        <f>VLOOKUP(P:P,'[1]2017'!$D:$I,6,0)</f>
        <v>#N/A</v>
      </c>
      <c r="V4808">
        <f t="shared" si="151"/>
        <v>0</v>
      </c>
    </row>
    <row r="4809" spans="1:22" x14ac:dyDescent="0.3">
      <c r="A4809" s="10" t="s">
        <v>105</v>
      </c>
      <c r="B4809" s="10" t="s">
        <v>106</v>
      </c>
      <c r="C4809" s="10">
        <v>3</v>
      </c>
      <c r="D4809" s="10">
        <v>2017</v>
      </c>
      <c r="E4809" s="4" t="s">
        <v>4342</v>
      </c>
      <c r="F4809" s="10">
        <v>369</v>
      </c>
      <c r="G4809" s="10" t="s">
        <v>4837</v>
      </c>
      <c r="H4809" s="10" t="s">
        <v>25</v>
      </c>
      <c r="I4809" s="11" t="s">
        <v>778</v>
      </c>
      <c r="J4809" s="10" t="s">
        <v>16</v>
      </c>
      <c r="K4809" s="10" t="s">
        <v>25</v>
      </c>
      <c r="L4809" s="10">
        <v>82</v>
      </c>
      <c r="M4809" s="10" t="s">
        <v>115</v>
      </c>
      <c r="N4809" s="10">
        <v>1070</v>
      </c>
      <c r="O4809" s="10">
        <v>8</v>
      </c>
      <c r="P4809" s="10" t="str">
        <f t="shared" si="150"/>
        <v>MULCHAND|Machhlishahr</v>
      </c>
      <c r="Q4809" s="4" t="e">
        <f>VLOOKUP(P:P,'[1]2017'!$D:$E,2,0)</f>
        <v>#N/A</v>
      </c>
      <c r="R4809" s="4" t="e">
        <f>VLOOKUP(P:P,'[1]2017'!$D:$F,3,0)</f>
        <v>#N/A</v>
      </c>
      <c r="S4809" s="4" t="e">
        <f>VLOOKUP(P:P,'[1]2017'!$D:$G,4,0)</f>
        <v>#N/A</v>
      </c>
      <c r="T4809" s="4" t="e">
        <f>VLOOKUP(P:P,'[1]2017'!$D:$H,5,0)</f>
        <v>#N/A</v>
      </c>
      <c r="U4809" s="4" t="e">
        <f>VLOOKUP(P:P,'[1]2017'!$D:$I,6,0)</f>
        <v>#N/A</v>
      </c>
      <c r="V4809">
        <f t="shared" si="151"/>
        <v>0</v>
      </c>
    </row>
    <row r="4810" spans="1:22" x14ac:dyDescent="0.3">
      <c r="A4810" s="10" t="s">
        <v>105</v>
      </c>
      <c r="B4810" s="10" t="s">
        <v>106</v>
      </c>
      <c r="C4810" s="10">
        <v>3</v>
      </c>
      <c r="D4810" s="10">
        <v>2017</v>
      </c>
      <c r="E4810" s="4" t="s">
        <v>4342</v>
      </c>
      <c r="F4810" s="10">
        <v>369</v>
      </c>
      <c r="G4810" s="10" t="s">
        <v>4837</v>
      </c>
      <c r="H4810" s="10" t="s">
        <v>25</v>
      </c>
      <c r="I4810" s="11" t="s">
        <v>207</v>
      </c>
      <c r="J4810" s="10" t="s">
        <v>16</v>
      </c>
      <c r="K4810" s="10" t="s">
        <v>25</v>
      </c>
      <c r="L4810" s="10">
        <v>38</v>
      </c>
      <c r="M4810" s="10" t="s">
        <v>2012</v>
      </c>
      <c r="N4810" s="10">
        <v>960</v>
      </c>
      <c r="O4810" s="10">
        <v>9</v>
      </c>
      <c r="P4810" s="10" t="str">
        <f t="shared" si="150"/>
        <v>ANIL KUMAR|Machhlishahr</v>
      </c>
      <c r="Q4810" s="4" t="e">
        <f>VLOOKUP(P:P,'[1]2017'!$D:$E,2,0)</f>
        <v>#N/A</v>
      </c>
      <c r="R4810" s="4" t="e">
        <f>VLOOKUP(P:P,'[1]2017'!$D:$F,3,0)</f>
        <v>#N/A</v>
      </c>
      <c r="S4810" s="4" t="e">
        <f>VLOOKUP(P:P,'[1]2017'!$D:$G,4,0)</f>
        <v>#N/A</v>
      </c>
      <c r="T4810" s="4" t="e">
        <f>VLOOKUP(P:P,'[1]2017'!$D:$H,5,0)</f>
        <v>#N/A</v>
      </c>
      <c r="U4810" s="4" t="e">
        <f>VLOOKUP(P:P,'[1]2017'!$D:$I,6,0)</f>
        <v>#N/A</v>
      </c>
      <c r="V4810">
        <f t="shared" si="151"/>
        <v>0</v>
      </c>
    </row>
    <row r="4811" spans="1:22" x14ac:dyDescent="0.3">
      <c r="A4811" s="10" t="s">
        <v>105</v>
      </c>
      <c r="B4811" s="10" t="s">
        <v>106</v>
      </c>
      <c r="C4811" s="10">
        <v>3</v>
      </c>
      <c r="D4811" s="10">
        <v>2017</v>
      </c>
      <c r="E4811" s="4" t="s">
        <v>4342</v>
      </c>
      <c r="F4811" s="10">
        <v>369</v>
      </c>
      <c r="G4811" s="10" t="s">
        <v>4837</v>
      </c>
      <c r="H4811" s="10" t="s">
        <v>25</v>
      </c>
      <c r="I4811" s="11" t="s">
        <v>4414</v>
      </c>
      <c r="J4811" s="10" t="s">
        <v>16</v>
      </c>
      <c r="K4811" s="10" t="s">
        <v>25</v>
      </c>
      <c r="L4811" s="10">
        <v>29</v>
      </c>
      <c r="M4811" s="10" t="s">
        <v>199</v>
      </c>
      <c r="N4811" s="10">
        <v>900</v>
      </c>
      <c r="O4811" s="10">
        <v>10</v>
      </c>
      <c r="P4811" s="10" t="str">
        <f t="shared" si="150"/>
        <v>CHANDAN|Machhlishahr</v>
      </c>
      <c r="Q4811" s="4" t="e">
        <f>VLOOKUP(P:P,'[1]2017'!$D:$E,2,0)</f>
        <v>#N/A</v>
      </c>
      <c r="R4811" s="4" t="e">
        <f>VLOOKUP(P:P,'[1]2017'!$D:$F,3,0)</f>
        <v>#N/A</v>
      </c>
      <c r="S4811" s="4" t="e">
        <f>VLOOKUP(P:P,'[1]2017'!$D:$G,4,0)</f>
        <v>#N/A</v>
      </c>
      <c r="T4811" s="4" t="e">
        <f>VLOOKUP(P:P,'[1]2017'!$D:$H,5,0)</f>
        <v>#N/A</v>
      </c>
      <c r="U4811" s="4" t="e">
        <f>VLOOKUP(P:P,'[1]2017'!$D:$I,6,0)</f>
        <v>#N/A</v>
      </c>
      <c r="V4811">
        <f t="shared" si="151"/>
        <v>0</v>
      </c>
    </row>
    <row r="4812" spans="1:22" x14ac:dyDescent="0.3">
      <c r="A4812" s="10" t="s">
        <v>105</v>
      </c>
      <c r="B4812" s="10" t="s">
        <v>106</v>
      </c>
      <c r="C4812" s="10">
        <v>3</v>
      </c>
      <c r="D4812" s="10">
        <v>2017</v>
      </c>
      <c r="E4812" s="4" t="s">
        <v>4342</v>
      </c>
      <c r="F4812" s="10">
        <v>369</v>
      </c>
      <c r="G4812" s="10" t="s">
        <v>4837</v>
      </c>
      <c r="H4812" s="10" t="s">
        <v>25</v>
      </c>
      <c r="I4812" s="11" t="s">
        <v>4415</v>
      </c>
      <c r="J4812" s="10" t="s">
        <v>16</v>
      </c>
      <c r="K4812" s="10" t="s">
        <v>25</v>
      </c>
      <c r="L4812" s="10">
        <v>66</v>
      </c>
      <c r="M4812" s="10" t="s">
        <v>85</v>
      </c>
      <c r="N4812" s="10">
        <v>740</v>
      </c>
      <c r="O4812" s="10">
        <v>11</v>
      </c>
      <c r="P4812" s="10" t="str">
        <f t="shared" si="150"/>
        <v>SUKHRAM|Machhlishahr</v>
      </c>
      <c r="Q4812" s="4" t="e">
        <f>VLOOKUP(P:P,'[1]2017'!$D:$E,2,0)</f>
        <v>#N/A</v>
      </c>
      <c r="R4812" s="4" t="e">
        <f>VLOOKUP(P:P,'[1]2017'!$D:$F,3,0)</f>
        <v>#N/A</v>
      </c>
      <c r="S4812" s="4" t="e">
        <f>VLOOKUP(P:P,'[1]2017'!$D:$G,4,0)</f>
        <v>#N/A</v>
      </c>
      <c r="T4812" s="4" t="e">
        <f>VLOOKUP(P:P,'[1]2017'!$D:$H,5,0)</f>
        <v>#N/A</v>
      </c>
      <c r="U4812" s="4" t="e">
        <f>VLOOKUP(P:P,'[1]2017'!$D:$I,6,0)</f>
        <v>#N/A</v>
      </c>
      <c r="V4812">
        <f t="shared" si="151"/>
        <v>0</v>
      </c>
    </row>
    <row r="4813" spans="1:22" x14ac:dyDescent="0.3">
      <c r="A4813" s="10" t="s">
        <v>105</v>
      </c>
      <c r="B4813" s="10" t="s">
        <v>106</v>
      </c>
      <c r="C4813" s="10">
        <v>3</v>
      </c>
      <c r="D4813" s="10">
        <v>2017</v>
      </c>
      <c r="E4813" s="4" t="s">
        <v>4342</v>
      </c>
      <c r="F4813" s="10">
        <v>369</v>
      </c>
      <c r="G4813" s="10" t="s">
        <v>4837</v>
      </c>
      <c r="H4813" s="10" t="s">
        <v>25</v>
      </c>
      <c r="I4813" s="11" t="s">
        <v>3889</v>
      </c>
      <c r="J4813" s="10" t="s">
        <v>16</v>
      </c>
      <c r="K4813" s="10" t="s">
        <v>25</v>
      </c>
      <c r="L4813" s="10">
        <v>48</v>
      </c>
      <c r="M4813" s="10" t="s">
        <v>23</v>
      </c>
      <c r="N4813" s="10">
        <v>495</v>
      </c>
      <c r="O4813" s="10">
        <v>12</v>
      </c>
      <c r="P4813" s="10" t="str">
        <f t="shared" si="150"/>
        <v>JAI PRAKASH|Machhlishahr</v>
      </c>
      <c r="Q4813" s="4" t="e">
        <f>VLOOKUP(P:P,'[1]2017'!$D:$E,2,0)</f>
        <v>#N/A</v>
      </c>
      <c r="R4813" s="4" t="e">
        <f>VLOOKUP(P:P,'[1]2017'!$D:$F,3,0)</f>
        <v>#N/A</v>
      </c>
      <c r="S4813" s="4" t="e">
        <f>VLOOKUP(P:P,'[1]2017'!$D:$G,4,0)</f>
        <v>#N/A</v>
      </c>
      <c r="T4813" s="4" t="e">
        <f>VLOOKUP(P:P,'[1]2017'!$D:$H,5,0)</f>
        <v>#N/A</v>
      </c>
      <c r="U4813" s="4" t="e">
        <f>VLOOKUP(P:P,'[1]2017'!$D:$I,6,0)</f>
        <v>#N/A</v>
      </c>
      <c r="V4813">
        <f t="shared" si="151"/>
        <v>0</v>
      </c>
    </row>
    <row r="4814" spans="1:22" x14ac:dyDescent="0.3">
      <c r="A4814" s="10" t="s">
        <v>105</v>
      </c>
      <c r="B4814" s="10" t="s">
        <v>106</v>
      </c>
      <c r="C4814" s="10">
        <v>3</v>
      </c>
      <c r="D4814" s="10">
        <v>2017</v>
      </c>
      <c r="E4814" s="4" t="s">
        <v>4342</v>
      </c>
      <c r="F4814" s="10">
        <v>369</v>
      </c>
      <c r="G4814" s="10" t="s">
        <v>4837</v>
      </c>
      <c r="H4814" s="10" t="s">
        <v>25</v>
      </c>
      <c r="I4814" s="11" t="s">
        <v>4416</v>
      </c>
      <c r="J4814" s="10" t="s">
        <v>16</v>
      </c>
      <c r="K4814" s="10" t="s">
        <v>25</v>
      </c>
      <c r="L4814" s="10">
        <v>50</v>
      </c>
      <c r="M4814" s="10" t="s">
        <v>23</v>
      </c>
      <c r="N4814" s="10">
        <v>445</v>
      </c>
      <c r="O4814" s="10">
        <v>13</v>
      </c>
      <c r="P4814" s="10" t="str">
        <f t="shared" si="150"/>
        <v>BACCHU LAL|Machhlishahr</v>
      </c>
      <c r="Q4814" s="4" t="e">
        <f>VLOOKUP(P:P,'[1]2017'!$D:$E,2,0)</f>
        <v>#N/A</v>
      </c>
      <c r="R4814" s="4" t="e">
        <f>VLOOKUP(P:P,'[1]2017'!$D:$F,3,0)</f>
        <v>#N/A</v>
      </c>
      <c r="S4814" s="4" t="e">
        <f>VLOOKUP(P:P,'[1]2017'!$D:$G,4,0)</f>
        <v>#N/A</v>
      </c>
      <c r="T4814" s="4" t="e">
        <f>VLOOKUP(P:P,'[1]2017'!$D:$H,5,0)</f>
        <v>#N/A</v>
      </c>
      <c r="U4814" s="4" t="e">
        <f>VLOOKUP(P:P,'[1]2017'!$D:$I,6,0)</f>
        <v>#N/A</v>
      </c>
      <c r="V4814">
        <f t="shared" si="151"/>
        <v>0</v>
      </c>
    </row>
    <row r="4815" spans="1:22" x14ac:dyDescent="0.3">
      <c r="A4815" s="10" t="s">
        <v>105</v>
      </c>
      <c r="B4815" s="10" t="s">
        <v>106</v>
      </c>
      <c r="C4815" s="10">
        <v>3</v>
      </c>
      <c r="D4815" s="10">
        <v>2017</v>
      </c>
      <c r="E4815" s="4" t="s">
        <v>4342</v>
      </c>
      <c r="F4815" s="10">
        <v>369</v>
      </c>
      <c r="G4815" s="10" t="s">
        <v>4837</v>
      </c>
      <c r="H4815" s="10" t="s">
        <v>25</v>
      </c>
      <c r="I4815" s="11" t="s">
        <v>4417</v>
      </c>
      <c r="J4815" s="10" t="s">
        <v>16</v>
      </c>
      <c r="K4815" s="10" t="s">
        <v>25</v>
      </c>
      <c r="L4815" s="10">
        <v>47</v>
      </c>
      <c r="M4815" s="10" t="s">
        <v>3522</v>
      </c>
      <c r="N4815" s="10">
        <v>418</v>
      </c>
      <c r="O4815" s="10">
        <v>14</v>
      </c>
      <c r="P4815" s="10" t="str">
        <f t="shared" si="150"/>
        <v>RAM SAKAL|Machhlishahr</v>
      </c>
      <c r="Q4815" s="4" t="e">
        <f>VLOOKUP(P:P,'[1]2017'!$D:$E,2,0)</f>
        <v>#N/A</v>
      </c>
      <c r="R4815" s="4" t="e">
        <f>VLOOKUP(P:P,'[1]2017'!$D:$F,3,0)</f>
        <v>#N/A</v>
      </c>
      <c r="S4815" s="4" t="e">
        <f>VLOOKUP(P:P,'[1]2017'!$D:$G,4,0)</f>
        <v>#N/A</v>
      </c>
      <c r="T4815" s="4" t="e">
        <f>VLOOKUP(P:P,'[1]2017'!$D:$H,5,0)</f>
        <v>#N/A</v>
      </c>
      <c r="U4815" s="4" t="e">
        <f>VLOOKUP(P:P,'[1]2017'!$D:$I,6,0)</f>
        <v>#N/A</v>
      </c>
      <c r="V4815">
        <f t="shared" si="151"/>
        <v>0</v>
      </c>
    </row>
    <row r="4816" spans="1:22" x14ac:dyDescent="0.3">
      <c r="A4816" s="10" t="s">
        <v>105</v>
      </c>
      <c r="B4816" s="10" t="s">
        <v>106</v>
      </c>
      <c r="C4816" s="10">
        <v>3</v>
      </c>
      <c r="D4816" s="10">
        <v>2017</v>
      </c>
      <c r="E4816" s="4" t="s">
        <v>4342</v>
      </c>
      <c r="F4816" s="10">
        <v>369</v>
      </c>
      <c r="G4816" s="10" t="s">
        <v>4837</v>
      </c>
      <c r="H4816" s="10" t="s">
        <v>25</v>
      </c>
      <c r="I4816" s="11" t="s">
        <v>3907</v>
      </c>
      <c r="J4816" s="10" t="s">
        <v>16</v>
      </c>
      <c r="K4816" s="10" t="s">
        <v>25</v>
      </c>
      <c r="L4816" s="10">
        <v>36</v>
      </c>
      <c r="M4816" s="10" t="s">
        <v>1611</v>
      </c>
      <c r="N4816" s="10">
        <v>304</v>
      </c>
      <c r="O4816" s="10">
        <v>15</v>
      </c>
      <c r="P4816" s="10" t="str">
        <f t="shared" si="150"/>
        <v>NANDLAL|Machhlishahr</v>
      </c>
      <c r="Q4816" s="4" t="e">
        <f>VLOOKUP(P:P,'[1]2017'!$D:$E,2,0)</f>
        <v>#N/A</v>
      </c>
      <c r="R4816" s="4" t="e">
        <f>VLOOKUP(P:P,'[1]2017'!$D:$F,3,0)</f>
        <v>#N/A</v>
      </c>
      <c r="S4816" s="4" t="e">
        <f>VLOOKUP(P:P,'[1]2017'!$D:$G,4,0)</f>
        <v>#N/A</v>
      </c>
      <c r="T4816" s="4" t="e">
        <f>VLOOKUP(P:P,'[1]2017'!$D:$H,5,0)</f>
        <v>#N/A</v>
      </c>
      <c r="U4816" s="4" t="e">
        <f>VLOOKUP(P:P,'[1]2017'!$D:$I,6,0)</f>
        <v>#N/A</v>
      </c>
      <c r="V4816">
        <f t="shared" si="151"/>
        <v>0</v>
      </c>
    </row>
    <row r="4817" spans="1:22" x14ac:dyDescent="0.3">
      <c r="A4817" s="10" t="s">
        <v>105</v>
      </c>
      <c r="B4817" s="10" t="s">
        <v>106</v>
      </c>
      <c r="C4817" s="10">
        <v>3</v>
      </c>
      <c r="D4817" s="10">
        <v>2017</v>
      </c>
      <c r="E4817" s="4" t="s">
        <v>4342</v>
      </c>
      <c r="F4817" s="10">
        <v>370</v>
      </c>
      <c r="G4817" s="10" t="s">
        <v>4418</v>
      </c>
      <c r="H4817" s="10" t="s">
        <v>15</v>
      </c>
      <c r="I4817" s="11" t="s">
        <v>4419</v>
      </c>
      <c r="J4817" s="10" t="s">
        <v>26</v>
      </c>
      <c r="K4817" s="10" t="s">
        <v>15</v>
      </c>
      <c r="L4817" s="10">
        <v>40</v>
      </c>
      <c r="M4817" s="10" t="s">
        <v>2865</v>
      </c>
      <c r="N4817" s="10">
        <v>58804</v>
      </c>
      <c r="O4817" s="10">
        <v>1</v>
      </c>
      <c r="P4817" s="10" t="str">
        <f t="shared" si="150"/>
        <v>LEENA TIWARI|Mariyahu</v>
      </c>
      <c r="Q4817" s="4" t="e">
        <f>VLOOKUP(P:P,'[1]2017'!$D:$E,2,0)</f>
        <v>#N/A</v>
      </c>
      <c r="R4817" s="4" t="e">
        <f>VLOOKUP(P:P,'[1]2017'!$D:$F,3,0)</f>
        <v>#N/A</v>
      </c>
      <c r="S4817" s="4" t="e">
        <f>VLOOKUP(P:P,'[1]2017'!$D:$G,4,0)</f>
        <v>#N/A</v>
      </c>
      <c r="T4817" s="4" t="e">
        <f>VLOOKUP(P:P,'[1]2017'!$D:$H,5,0)</f>
        <v>#N/A</v>
      </c>
      <c r="U4817" s="4" t="e">
        <f>VLOOKUP(P:P,'[1]2017'!$D:$I,6,0)</f>
        <v>#N/A</v>
      </c>
      <c r="V4817">
        <f t="shared" si="151"/>
        <v>1</v>
      </c>
    </row>
    <row r="4818" spans="1:22" x14ac:dyDescent="0.3">
      <c r="A4818" s="10" t="s">
        <v>105</v>
      </c>
      <c r="B4818" s="10" t="s">
        <v>106</v>
      </c>
      <c r="C4818" s="10">
        <v>3</v>
      </c>
      <c r="D4818" s="10">
        <v>2017</v>
      </c>
      <c r="E4818" s="4" t="s">
        <v>4342</v>
      </c>
      <c r="F4818" s="10">
        <v>370</v>
      </c>
      <c r="G4818" s="10" t="s">
        <v>4418</v>
      </c>
      <c r="H4818" s="10" t="s">
        <v>15</v>
      </c>
      <c r="I4818" s="11" t="s">
        <v>4420</v>
      </c>
      <c r="J4818" s="10" t="s">
        <v>26</v>
      </c>
      <c r="K4818" s="10" t="s">
        <v>15</v>
      </c>
      <c r="L4818" s="10">
        <v>44</v>
      </c>
      <c r="M4818" s="10" t="s">
        <v>139</v>
      </c>
      <c r="N4818" s="10">
        <v>47454</v>
      </c>
      <c r="O4818" s="10">
        <v>2</v>
      </c>
      <c r="P4818" s="10" t="str">
        <f t="shared" si="150"/>
        <v>SHRADDHA YADAV|Mariyahu</v>
      </c>
      <c r="Q4818" s="4" t="e">
        <f>VLOOKUP(P:P,'[1]2017'!$D:$E,2,0)</f>
        <v>#N/A</v>
      </c>
      <c r="R4818" s="4" t="e">
        <f>VLOOKUP(P:P,'[1]2017'!$D:$F,3,0)</f>
        <v>#N/A</v>
      </c>
      <c r="S4818" s="4" t="e">
        <f>VLOOKUP(P:P,'[1]2017'!$D:$G,4,0)</f>
        <v>#N/A</v>
      </c>
      <c r="T4818" s="4" t="e">
        <f>VLOOKUP(P:P,'[1]2017'!$D:$H,5,0)</f>
        <v>#N/A</v>
      </c>
      <c r="U4818" s="4" t="e">
        <f>VLOOKUP(P:P,'[1]2017'!$D:$I,6,0)</f>
        <v>#N/A</v>
      </c>
      <c r="V4818">
        <f t="shared" si="151"/>
        <v>0</v>
      </c>
    </row>
    <row r="4819" spans="1:22" x14ac:dyDescent="0.3">
      <c r="A4819" s="10" t="s">
        <v>105</v>
      </c>
      <c r="B4819" s="10" t="s">
        <v>106</v>
      </c>
      <c r="C4819" s="10">
        <v>3</v>
      </c>
      <c r="D4819" s="10">
        <v>2017</v>
      </c>
      <c r="E4819" s="4" t="s">
        <v>4342</v>
      </c>
      <c r="F4819" s="10">
        <v>370</v>
      </c>
      <c r="G4819" s="10" t="s">
        <v>4418</v>
      </c>
      <c r="H4819" s="10" t="s">
        <v>15</v>
      </c>
      <c r="I4819" s="11" t="s">
        <v>4421</v>
      </c>
      <c r="J4819" s="10" t="s">
        <v>16</v>
      </c>
      <c r="K4819" s="10" t="s">
        <v>15</v>
      </c>
      <c r="L4819" s="10">
        <v>52</v>
      </c>
      <c r="M4819" s="10" t="s">
        <v>37</v>
      </c>
      <c r="N4819" s="10">
        <v>37066</v>
      </c>
      <c r="O4819" s="10">
        <v>3</v>
      </c>
      <c r="P4819" s="10" t="str">
        <f t="shared" si="150"/>
        <v>BHOLANATH SHUKLA|Mariyahu</v>
      </c>
      <c r="Q4819" s="4" t="e">
        <f>VLOOKUP(P:P,'[1]2017'!$D:$E,2,0)</f>
        <v>#N/A</v>
      </c>
      <c r="R4819" s="4" t="e">
        <f>VLOOKUP(P:P,'[1]2017'!$D:$F,3,0)</f>
        <v>#N/A</v>
      </c>
      <c r="S4819" s="4" t="e">
        <f>VLOOKUP(P:P,'[1]2017'!$D:$G,4,0)</f>
        <v>#N/A</v>
      </c>
      <c r="T4819" s="4" t="e">
        <f>VLOOKUP(P:P,'[1]2017'!$D:$H,5,0)</f>
        <v>#N/A</v>
      </c>
      <c r="U4819" s="4" t="e">
        <f>VLOOKUP(P:P,'[1]2017'!$D:$I,6,0)</f>
        <v>#N/A</v>
      </c>
      <c r="V4819">
        <f t="shared" si="151"/>
        <v>0</v>
      </c>
    </row>
    <row r="4820" spans="1:22" x14ac:dyDescent="0.3">
      <c r="A4820" s="10" t="s">
        <v>105</v>
      </c>
      <c r="B4820" s="10" t="s">
        <v>106</v>
      </c>
      <c r="C4820" s="10">
        <v>3</v>
      </c>
      <c r="D4820" s="10">
        <v>2017</v>
      </c>
      <c r="E4820" s="4" t="s">
        <v>4342</v>
      </c>
      <c r="F4820" s="10">
        <v>370</v>
      </c>
      <c r="G4820" s="10" t="s">
        <v>4418</v>
      </c>
      <c r="H4820" s="10" t="s">
        <v>15</v>
      </c>
      <c r="I4820" s="11" t="s">
        <v>4422</v>
      </c>
      <c r="J4820" s="10" t="s">
        <v>26</v>
      </c>
      <c r="K4820" s="10" t="s">
        <v>15</v>
      </c>
      <c r="L4820" s="10">
        <v>40</v>
      </c>
      <c r="M4820" s="10" t="s">
        <v>23</v>
      </c>
      <c r="N4820" s="10">
        <v>21440</v>
      </c>
      <c r="O4820" s="10">
        <v>4</v>
      </c>
      <c r="P4820" s="10" t="str">
        <f t="shared" si="150"/>
        <v>SEEMA SINGH|Mariyahu</v>
      </c>
      <c r="Q4820" s="4">
        <f>VLOOKUP(P:P,'[1]2017'!$D:$E,2,0)</f>
        <v>2</v>
      </c>
      <c r="R4820" s="4" t="str">
        <f>VLOOKUP(P:P,'[1]2017'!$D:$F,3,0)</f>
        <v>12th Pass</v>
      </c>
      <c r="S4820" s="4" t="str">
        <f>VLOOKUP(P:P,'[1]2017'!$D:$G,4,0)</f>
        <v>Rs 1,37,67,963</v>
      </c>
      <c r="T4820" s="4" t="str">
        <f>VLOOKUP(P:P,'[1]2017'!$D:$H,5,0)</f>
        <v>Rs 28,13,227</v>
      </c>
      <c r="U4820" s="4" t="str">
        <f>VLOOKUP(P:P,'[1]2017'!$D:$I,6,0)</f>
        <v>IND</v>
      </c>
      <c r="V4820">
        <f t="shared" si="151"/>
        <v>0</v>
      </c>
    </row>
    <row r="4821" spans="1:22" x14ac:dyDescent="0.3">
      <c r="A4821" s="10" t="s">
        <v>105</v>
      </c>
      <c r="B4821" s="10" t="s">
        <v>106</v>
      </c>
      <c r="C4821" s="10">
        <v>3</v>
      </c>
      <c r="D4821" s="10">
        <v>2017</v>
      </c>
      <c r="E4821" s="4" t="s">
        <v>4342</v>
      </c>
      <c r="F4821" s="10">
        <v>370</v>
      </c>
      <c r="G4821" s="10" t="s">
        <v>4418</v>
      </c>
      <c r="H4821" s="10" t="s">
        <v>15</v>
      </c>
      <c r="I4821" s="11" t="s">
        <v>4423</v>
      </c>
      <c r="J4821" s="10" t="s">
        <v>16</v>
      </c>
      <c r="K4821" s="10" t="s">
        <v>15</v>
      </c>
      <c r="L4821" s="10">
        <v>39</v>
      </c>
      <c r="M4821" s="10" t="s">
        <v>23</v>
      </c>
      <c r="N4821" s="10">
        <v>1690</v>
      </c>
      <c r="O4821" s="10">
        <v>5</v>
      </c>
      <c r="P4821" s="10" t="str">
        <f t="shared" si="150"/>
        <v>LAL PRATAP|Mariyahu</v>
      </c>
      <c r="Q4821" s="4">
        <f>VLOOKUP(P:P,'[1]2017'!$D:$E,2,0)</f>
        <v>0</v>
      </c>
      <c r="R4821" s="4" t="str">
        <f>VLOOKUP(P:P,'[1]2017'!$D:$F,3,0)</f>
        <v>Post Graduate</v>
      </c>
      <c r="S4821" s="4" t="str">
        <f>VLOOKUP(P:P,'[1]2017'!$D:$G,4,0)</f>
        <v>Rs 5,05,47,063</v>
      </c>
      <c r="T4821" s="4" t="str">
        <f>VLOOKUP(P:P,'[1]2017'!$D:$H,5,0)</f>
        <v>Rs 36,98,253</v>
      </c>
      <c r="U4821" s="4" t="str">
        <f>VLOOKUP(P:P,'[1]2017'!$D:$I,6,0)</f>
        <v>IND</v>
      </c>
      <c r="V4821">
        <f t="shared" si="151"/>
        <v>0</v>
      </c>
    </row>
    <row r="4822" spans="1:22" x14ac:dyDescent="0.3">
      <c r="A4822" s="10" t="s">
        <v>105</v>
      </c>
      <c r="B4822" s="10" t="s">
        <v>106</v>
      </c>
      <c r="C4822" s="10">
        <v>3</v>
      </c>
      <c r="D4822" s="10">
        <v>2017</v>
      </c>
      <c r="E4822" s="4" t="s">
        <v>4342</v>
      </c>
      <c r="F4822" s="10">
        <v>370</v>
      </c>
      <c r="G4822" s="10" t="s">
        <v>4418</v>
      </c>
      <c r="H4822" s="10" t="s">
        <v>15</v>
      </c>
      <c r="I4822" s="11" t="s">
        <v>4424</v>
      </c>
      <c r="J4822" s="10" t="s">
        <v>16</v>
      </c>
      <c r="K4822" s="10" t="s">
        <v>15</v>
      </c>
      <c r="L4822" s="10">
        <v>63</v>
      </c>
      <c r="M4822" s="10" t="s">
        <v>115</v>
      </c>
      <c r="N4822" s="10">
        <v>1450</v>
      </c>
      <c r="O4822" s="10">
        <v>6</v>
      </c>
      <c r="P4822" s="10" t="str">
        <f t="shared" ref="P4822:P4885" si="152">I4822&amp;"|"&amp;G4822</f>
        <v>BANSHNARAYAN SINGH PATEL|Mariyahu</v>
      </c>
      <c r="Q4822" s="4" t="e">
        <f>VLOOKUP(P:P,'[1]2017'!$D:$E,2,0)</f>
        <v>#N/A</v>
      </c>
      <c r="R4822" s="4" t="e">
        <f>VLOOKUP(P:P,'[1]2017'!$D:$F,3,0)</f>
        <v>#N/A</v>
      </c>
      <c r="S4822" s="4" t="e">
        <f>VLOOKUP(P:P,'[1]2017'!$D:$G,4,0)</f>
        <v>#N/A</v>
      </c>
      <c r="T4822" s="4" t="e">
        <f>VLOOKUP(P:P,'[1]2017'!$D:$H,5,0)</f>
        <v>#N/A</v>
      </c>
      <c r="U4822" s="4" t="e">
        <f>VLOOKUP(P:P,'[1]2017'!$D:$I,6,0)</f>
        <v>#N/A</v>
      </c>
      <c r="V4822">
        <f t="shared" si="151"/>
        <v>0</v>
      </c>
    </row>
    <row r="4823" spans="1:22" x14ac:dyDescent="0.3">
      <c r="A4823" s="10" t="s">
        <v>105</v>
      </c>
      <c r="B4823" s="10" t="s">
        <v>106</v>
      </c>
      <c r="C4823" s="10">
        <v>3</v>
      </c>
      <c r="D4823" s="10">
        <v>2017</v>
      </c>
      <c r="E4823" s="4" t="s">
        <v>4342</v>
      </c>
      <c r="F4823" s="10">
        <v>370</v>
      </c>
      <c r="G4823" s="10" t="s">
        <v>4418</v>
      </c>
      <c r="H4823" s="10" t="s">
        <v>15</v>
      </c>
      <c r="I4823" s="11" t="s">
        <v>4425</v>
      </c>
      <c r="J4823" s="10" t="s">
        <v>16</v>
      </c>
      <c r="K4823" s="10" t="s">
        <v>15</v>
      </c>
      <c r="L4823" s="10">
        <v>58</v>
      </c>
      <c r="M4823" s="10" t="s">
        <v>23</v>
      </c>
      <c r="N4823" s="10">
        <v>1418</v>
      </c>
      <c r="O4823" s="10">
        <v>7</v>
      </c>
      <c r="P4823" s="10" t="str">
        <f t="shared" si="152"/>
        <v>MUNSHI|Mariyahu</v>
      </c>
      <c r="Q4823" s="4">
        <f>VLOOKUP(P:P,'[1]2017'!$D:$E,2,0)</f>
        <v>0</v>
      </c>
      <c r="R4823" s="4" t="str">
        <f>VLOOKUP(P:P,'[1]2017'!$D:$F,3,0)</f>
        <v>8th Pass</v>
      </c>
      <c r="S4823" s="4" t="str">
        <f>VLOOKUP(P:P,'[1]2017'!$D:$G,4,0)</f>
        <v>Rs 20,40,000</v>
      </c>
      <c r="T4823" s="4" t="str">
        <f>VLOOKUP(P:P,'[1]2017'!$D:$H,5,0)</f>
        <v>Rs 0</v>
      </c>
      <c r="U4823" s="4" t="str">
        <f>VLOOKUP(P:P,'[1]2017'!$D:$I,6,0)</f>
        <v>IND</v>
      </c>
      <c r="V4823">
        <f t="shared" si="151"/>
        <v>0</v>
      </c>
    </row>
    <row r="4824" spans="1:22" x14ac:dyDescent="0.3">
      <c r="A4824" s="10" t="s">
        <v>105</v>
      </c>
      <c r="B4824" s="10" t="s">
        <v>106</v>
      </c>
      <c r="C4824" s="10">
        <v>3</v>
      </c>
      <c r="D4824" s="10">
        <v>2017</v>
      </c>
      <c r="E4824" s="4" t="s">
        <v>4342</v>
      </c>
      <c r="F4824" s="10">
        <v>370</v>
      </c>
      <c r="G4824" s="10" t="s">
        <v>4418</v>
      </c>
      <c r="H4824" s="10" t="s">
        <v>15</v>
      </c>
      <c r="I4824" s="11" t="s">
        <v>19</v>
      </c>
      <c r="J4824" s="10" t="s">
        <v>20</v>
      </c>
      <c r="K4824" s="10" t="s">
        <v>20</v>
      </c>
      <c r="L4824" s="10" t="s">
        <v>20</v>
      </c>
      <c r="M4824" s="10" t="s">
        <v>21</v>
      </c>
      <c r="N4824" s="10">
        <v>1174</v>
      </c>
      <c r="O4824" s="10">
        <v>8</v>
      </c>
      <c r="P4824" s="10" t="str">
        <f t="shared" si="152"/>
        <v>None of the Above|Mariyahu</v>
      </c>
      <c r="Q4824" s="4" t="e">
        <f>VLOOKUP(P:P,'[1]2017'!$D:$E,2,0)</f>
        <v>#N/A</v>
      </c>
      <c r="R4824" s="4" t="e">
        <f>VLOOKUP(P:P,'[1]2017'!$D:$F,3,0)</f>
        <v>#N/A</v>
      </c>
      <c r="S4824" s="4" t="e">
        <f>VLOOKUP(P:P,'[1]2017'!$D:$G,4,0)</f>
        <v>#N/A</v>
      </c>
      <c r="T4824" s="4" t="e">
        <f>VLOOKUP(P:P,'[1]2017'!$D:$H,5,0)</f>
        <v>#N/A</v>
      </c>
      <c r="U4824" s="4" t="e">
        <f>VLOOKUP(P:P,'[1]2017'!$D:$I,6,0)</f>
        <v>#N/A</v>
      </c>
      <c r="V4824">
        <f t="shared" si="151"/>
        <v>0</v>
      </c>
    </row>
    <row r="4825" spans="1:22" x14ac:dyDescent="0.3">
      <c r="A4825" s="10" t="s">
        <v>105</v>
      </c>
      <c r="B4825" s="10" t="s">
        <v>106</v>
      </c>
      <c r="C4825" s="10">
        <v>3</v>
      </c>
      <c r="D4825" s="10">
        <v>2017</v>
      </c>
      <c r="E4825" s="4" t="s">
        <v>4342</v>
      </c>
      <c r="F4825" s="10">
        <v>370</v>
      </c>
      <c r="G4825" s="10" t="s">
        <v>4418</v>
      </c>
      <c r="H4825" s="10" t="s">
        <v>15</v>
      </c>
      <c r="I4825" s="11" t="s">
        <v>4426</v>
      </c>
      <c r="J4825" s="10" t="s">
        <v>16</v>
      </c>
      <c r="K4825" s="10" t="s">
        <v>15</v>
      </c>
      <c r="L4825" s="10">
        <v>75</v>
      </c>
      <c r="M4825" s="10" t="s">
        <v>3847</v>
      </c>
      <c r="N4825" s="10">
        <v>1120</v>
      </c>
      <c r="O4825" s="10">
        <v>9</v>
      </c>
      <c r="P4825" s="10" t="str">
        <f t="shared" si="152"/>
        <v>RAMDULAR GOND|Mariyahu</v>
      </c>
      <c r="Q4825" s="4">
        <f>VLOOKUP(P:P,'[1]2017'!$D:$E,2,0)</f>
        <v>0</v>
      </c>
      <c r="R4825" s="4" t="str">
        <f>VLOOKUP(P:P,'[1]2017'!$D:$F,3,0)</f>
        <v>Graduate Professional</v>
      </c>
      <c r="S4825" s="4" t="str">
        <f>VLOOKUP(P:P,'[1]2017'!$D:$G,4,0)</f>
        <v>Rs 1,00,000</v>
      </c>
      <c r="T4825" s="4" t="str">
        <f>VLOOKUP(P:P,'[1]2017'!$D:$H,5,0)</f>
        <v>Rs 0</v>
      </c>
      <c r="U4825" s="4" t="str">
        <f>VLOOKUP(P:P,'[1]2017'!$D:$I,6,0)</f>
        <v>Gondvana Gantantra Party</v>
      </c>
      <c r="V4825">
        <f t="shared" si="151"/>
        <v>0</v>
      </c>
    </row>
    <row r="4826" spans="1:22" x14ac:dyDescent="0.3">
      <c r="A4826" s="10" t="s">
        <v>105</v>
      </c>
      <c r="B4826" s="10" t="s">
        <v>106</v>
      </c>
      <c r="C4826" s="10">
        <v>3</v>
      </c>
      <c r="D4826" s="10">
        <v>2017</v>
      </c>
      <c r="E4826" s="4" t="s">
        <v>4342</v>
      </c>
      <c r="F4826" s="10">
        <v>370</v>
      </c>
      <c r="G4826" s="10" t="s">
        <v>4418</v>
      </c>
      <c r="H4826" s="10" t="s">
        <v>15</v>
      </c>
      <c r="I4826" s="11" t="s">
        <v>4427</v>
      </c>
      <c r="J4826" s="10" t="s">
        <v>16</v>
      </c>
      <c r="K4826" s="10" t="s">
        <v>15</v>
      </c>
      <c r="L4826" s="10">
        <v>46</v>
      </c>
      <c r="M4826" s="10" t="s">
        <v>734</v>
      </c>
      <c r="N4826" s="10">
        <v>1057</v>
      </c>
      <c r="O4826" s="10">
        <v>10</v>
      </c>
      <c r="P4826" s="10" t="str">
        <f t="shared" si="152"/>
        <v>ABBAS AHAMAD|Mariyahu</v>
      </c>
      <c r="Q4826" s="4" t="e">
        <f>VLOOKUP(P:P,'[1]2017'!$D:$E,2,0)</f>
        <v>#N/A</v>
      </c>
      <c r="R4826" s="4" t="e">
        <f>VLOOKUP(P:P,'[1]2017'!$D:$F,3,0)</f>
        <v>#N/A</v>
      </c>
      <c r="S4826" s="4" t="e">
        <f>VLOOKUP(P:P,'[1]2017'!$D:$G,4,0)</f>
        <v>#N/A</v>
      </c>
      <c r="T4826" s="4" t="e">
        <f>VLOOKUP(P:P,'[1]2017'!$D:$H,5,0)</f>
        <v>#N/A</v>
      </c>
      <c r="U4826" s="4" t="e">
        <f>VLOOKUP(P:P,'[1]2017'!$D:$I,6,0)</f>
        <v>#N/A</v>
      </c>
      <c r="V4826">
        <f t="shared" si="151"/>
        <v>0</v>
      </c>
    </row>
    <row r="4827" spans="1:22" x14ac:dyDescent="0.3">
      <c r="A4827" s="10" t="s">
        <v>105</v>
      </c>
      <c r="B4827" s="10" t="s">
        <v>106</v>
      </c>
      <c r="C4827" s="10">
        <v>3</v>
      </c>
      <c r="D4827" s="10">
        <v>2017</v>
      </c>
      <c r="E4827" s="4" t="s">
        <v>4342</v>
      </c>
      <c r="F4827" s="10">
        <v>370</v>
      </c>
      <c r="G4827" s="10" t="s">
        <v>4418</v>
      </c>
      <c r="H4827" s="10" t="s">
        <v>15</v>
      </c>
      <c r="I4827" s="11" t="s">
        <v>436</v>
      </c>
      <c r="J4827" s="10" t="s">
        <v>16</v>
      </c>
      <c r="K4827" s="10" t="s">
        <v>15</v>
      </c>
      <c r="L4827" s="10">
        <v>48</v>
      </c>
      <c r="M4827" s="10" t="s">
        <v>23</v>
      </c>
      <c r="N4827" s="10">
        <v>923</v>
      </c>
      <c r="O4827" s="10">
        <v>11</v>
      </c>
      <c r="P4827" s="10" t="str">
        <f t="shared" si="152"/>
        <v>JAGAT SINGH|Mariyahu</v>
      </c>
      <c r="Q4827" s="4" t="e">
        <f>VLOOKUP(P:P,'[1]2017'!$D:$E,2,0)</f>
        <v>#N/A</v>
      </c>
      <c r="R4827" s="4" t="e">
        <f>VLOOKUP(P:P,'[1]2017'!$D:$F,3,0)</f>
        <v>#N/A</v>
      </c>
      <c r="S4827" s="4" t="e">
        <f>VLOOKUP(P:P,'[1]2017'!$D:$G,4,0)</f>
        <v>#N/A</v>
      </c>
      <c r="T4827" s="4" t="e">
        <f>VLOOKUP(P:P,'[1]2017'!$D:$H,5,0)</f>
        <v>#N/A</v>
      </c>
      <c r="U4827" s="4" t="e">
        <f>VLOOKUP(P:P,'[1]2017'!$D:$I,6,0)</f>
        <v>#N/A</v>
      </c>
      <c r="V4827">
        <f t="shared" si="151"/>
        <v>0</v>
      </c>
    </row>
    <row r="4828" spans="1:22" x14ac:dyDescent="0.3">
      <c r="A4828" s="10" t="s">
        <v>105</v>
      </c>
      <c r="B4828" s="10" t="s">
        <v>106</v>
      </c>
      <c r="C4828" s="10">
        <v>3</v>
      </c>
      <c r="D4828" s="10">
        <v>2017</v>
      </c>
      <c r="E4828" s="4" t="s">
        <v>4342</v>
      </c>
      <c r="F4828" s="10">
        <v>370</v>
      </c>
      <c r="G4828" s="10" t="s">
        <v>4418</v>
      </c>
      <c r="H4828" s="10" t="s">
        <v>15</v>
      </c>
      <c r="I4828" s="11" t="s">
        <v>4428</v>
      </c>
      <c r="J4828" s="10" t="s">
        <v>16</v>
      </c>
      <c r="K4828" s="10" t="s">
        <v>15</v>
      </c>
      <c r="L4828" s="10">
        <v>70</v>
      </c>
      <c r="M4828" s="10" t="s">
        <v>163</v>
      </c>
      <c r="N4828" s="10">
        <v>710</v>
      </c>
      <c r="O4828" s="10">
        <v>12</v>
      </c>
      <c r="P4828" s="10" t="str">
        <f t="shared" si="152"/>
        <v>SABHAJEET DOOBE|Mariyahu</v>
      </c>
      <c r="Q4828" s="4" t="e">
        <f>VLOOKUP(P:P,'[1]2017'!$D:$E,2,0)</f>
        <v>#N/A</v>
      </c>
      <c r="R4828" s="4" t="e">
        <f>VLOOKUP(P:P,'[1]2017'!$D:$F,3,0)</f>
        <v>#N/A</v>
      </c>
      <c r="S4828" s="4" t="e">
        <f>VLOOKUP(P:P,'[1]2017'!$D:$G,4,0)</f>
        <v>#N/A</v>
      </c>
      <c r="T4828" s="4" t="e">
        <f>VLOOKUP(P:P,'[1]2017'!$D:$H,5,0)</f>
        <v>#N/A</v>
      </c>
      <c r="U4828" s="4" t="e">
        <f>VLOOKUP(P:P,'[1]2017'!$D:$I,6,0)</f>
        <v>#N/A</v>
      </c>
      <c r="V4828">
        <f t="shared" si="151"/>
        <v>0</v>
      </c>
    </row>
    <row r="4829" spans="1:22" x14ac:dyDescent="0.3">
      <c r="A4829" s="10" t="s">
        <v>105</v>
      </c>
      <c r="B4829" s="10" t="s">
        <v>106</v>
      </c>
      <c r="C4829" s="10">
        <v>3</v>
      </c>
      <c r="D4829" s="10">
        <v>2017</v>
      </c>
      <c r="E4829" s="4" t="s">
        <v>4342</v>
      </c>
      <c r="F4829" s="10">
        <v>370</v>
      </c>
      <c r="G4829" s="10" t="s">
        <v>4418</v>
      </c>
      <c r="H4829" s="10" t="s">
        <v>15</v>
      </c>
      <c r="I4829" s="11" t="s">
        <v>3364</v>
      </c>
      <c r="J4829" s="10" t="s">
        <v>16</v>
      </c>
      <c r="K4829" s="10" t="s">
        <v>15</v>
      </c>
      <c r="L4829" s="10">
        <v>46</v>
      </c>
      <c r="M4829" s="10" t="s">
        <v>1611</v>
      </c>
      <c r="N4829" s="10">
        <v>701</v>
      </c>
      <c r="O4829" s="10">
        <v>13</v>
      </c>
      <c r="P4829" s="10" t="str">
        <f t="shared" si="152"/>
        <v>ASHARAM|Mariyahu</v>
      </c>
      <c r="Q4829" s="4" t="e">
        <f>VLOOKUP(P:P,'[1]2017'!$D:$E,2,0)</f>
        <v>#N/A</v>
      </c>
      <c r="R4829" s="4" t="e">
        <f>VLOOKUP(P:P,'[1]2017'!$D:$F,3,0)</f>
        <v>#N/A</v>
      </c>
      <c r="S4829" s="4" t="e">
        <f>VLOOKUP(P:P,'[1]2017'!$D:$G,4,0)</f>
        <v>#N/A</v>
      </c>
      <c r="T4829" s="4" t="e">
        <f>VLOOKUP(P:P,'[1]2017'!$D:$H,5,0)</f>
        <v>#N/A</v>
      </c>
      <c r="U4829" s="4" t="e">
        <f>VLOOKUP(P:P,'[1]2017'!$D:$I,6,0)</f>
        <v>#N/A</v>
      </c>
      <c r="V4829">
        <f t="shared" si="151"/>
        <v>0</v>
      </c>
    </row>
    <row r="4830" spans="1:22" x14ac:dyDescent="0.3">
      <c r="A4830" s="10" t="s">
        <v>105</v>
      </c>
      <c r="B4830" s="10" t="s">
        <v>106</v>
      </c>
      <c r="C4830" s="10">
        <v>3</v>
      </c>
      <c r="D4830" s="10">
        <v>2017</v>
      </c>
      <c r="E4830" s="4" t="s">
        <v>4342</v>
      </c>
      <c r="F4830" s="10">
        <v>370</v>
      </c>
      <c r="G4830" s="10" t="s">
        <v>4418</v>
      </c>
      <c r="H4830" s="10" t="s">
        <v>15</v>
      </c>
      <c r="I4830" s="11" t="s">
        <v>4429</v>
      </c>
      <c r="J4830" s="10" t="s">
        <v>16</v>
      </c>
      <c r="K4830" s="10" t="s">
        <v>15</v>
      </c>
      <c r="L4830" s="10">
        <v>68</v>
      </c>
      <c r="M4830" s="10" t="s">
        <v>23</v>
      </c>
      <c r="N4830" s="10">
        <v>701</v>
      </c>
      <c r="O4830" s="10">
        <v>14</v>
      </c>
      <c r="P4830" s="10" t="str">
        <f t="shared" si="152"/>
        <v>AGANOO|Mariyahu</v>
      </c>
      <c r="Q4830" s="4">
        <f>VLOOKUP(P:P,'[1]2017'!$D:$E,2,0)</f>
        <v>0</v>
      </c>
      <c r="R4830" s="4" t="str">
        <f>VLOOKUP(P:P,'[1]2017'!$D:$F,3,0)</f>
        <v>12th Pass</v>
      </c>
      <c r="S4830" s="4" t="str">
        <f>VLOOKUP(P:P,'[1]2017'!$D:$G,4,0)</f>
        <v>Rs 46,16,000</v>
      </c>
      <c r="T4830" s="4" t="str">
        <f>VLOOKUP(P:P,'[1]2017'!$D:$H,5,0)</f>
        <v>Rs 0</v>
      </c>
      <c r="U4830" s="4" t="str">
        <f>VLOOKUP(P:P,'[1]2017'!$D:$I,6,0)</f>
        <v>IND</v>
      </c>
      <c r="V4830">
        <f t="shared" si="151"/>
        <v>0</v>
      </c>
    </row>
    <row r="4831" spans="1:22" x14ac:dyDescent="0.3">
      <c r="A4831" s="10" t="s">
        <v>105</v>
      </c>
      <c r="B4831" s="10" t="s">
        <v>106</v>
      </c>
      <c r="C4831" s="10">
        <v>3</v>
      </c>
      <c r="D4831" s="10">
        <v>2017</v>
      </c>
      <c r="E4831" s="4" t="s">
        <v>4342</v>
      </c>
      <c r="F4831" s="10">
        <v>370</v>
      </c>
      <c r="G4831" s="10" t="s">
        <v>4418</v>
      </c>
      <c r="H4831" s="10" t="s">
        <v>15</v>
      </c>
      <c r="I4831" s="11" t="s">
        <v>1690</v>
      </c>
      <c r="J4831" s="10" t="s">
        <v>16</v>
      </c>
      <c r="K4831" s="10" t="s">
        <v>15</v>
      </c>
      <c r="L4831" s="10">
        <v>52</v>
      </c>
      <c r="M4831" s="10" t="s">
        <v>23</v>
      </c>
      <c r="N4831" s="10">
        <v>655</v>
      </c>
      <c r="O4831" s="10">
        <v>15</v>
      </c>
      <c r="P4831" s="10" t="str">
        <f t="shared" si="152"/>
        <v>RAJENDRA PRASAD|Mariyahu</v>
      </c>
      <c r="Q4831" s="4">
        <f>VLOOKUP(P:P,'[1]2017'!$D:$E,2,0)</f>
        <v>0</v>
      </c>
      <c r="R4831" s="4" t="str">
        <f>VLOOKUP(P:P,'[1]2017'!$D:$F,3,0)</f>
        <v>Literate</v>
      </c>
      <c r="S4831" s="4" t="str">
        <f>VLOOKUP(P:P,'[1]2017'!$D:$G,4,0)</f>
        <v>Rs 4,32,517</v>
      </c>
      <c r="T4831" s="4" t="str">
        <f>VLOOKUP(P:P,'[1]2017'!$D:$H,5,0)</f>
        <v>Rs 0</v>
      </c>
      <c r="U4831" s="4" t="str">
        <f>VLOOKUP(P:P,'[1]2017'!$D:$I,6,0)</f>
        <v>IND</v>
      </c>
      <c r="V4831">
        <f t="shared" si="151"/>
        <v>0</v>
      </c>
    </row>
    <row r="4832" spans="1:22" x14ac:dyDescent="0.3">
      <c r="A4832" s="10" t="s">
        <v>105</v>
      </c>
      <c r="B4832" s="10" t="s">
        <v>106</v>
      </c>
      <c r="C4832" s="10">
        <v>3</v>
      </c>
      <c r="D4832" s="10">
        <v>2017</v>
      </c>
      <c r="E4832" s="4" t="s">
        <v>4342</v>
      </c>
      <c r="F4832" s="10">
        <v>370</v>
      </c>
      <c r="G4832" s="10" t="s">
        <v>4418</v>
      </c>
      <c r="H4832" s="10" t="s">
        <v>15</v>
      </c>
      <c r="I4832" s="11" t="s">
        <v>3883</v>
      </c>
      <c r="J4832" s="10" t="s">
        <v>16</v>
      </c>
      <c r="K4832" s="10" t="s">
        <v>15</v>
      </c>
      <c r="L4832" s="10">
        <v>41</v>
      </c>
      <c r="M4832" s="10" t="s">
        <v>23</v>
      </c>
      <c r="N4832" s="10">
        <v>632</v>
      </c>
      <c r="O4832" s="10">
        <v>16</v>
      </c>
      <c r="P4832" s="10" t="str">
        <f t="shared" si="152"/>
        <v>RAJESH|Mariyahu</v>
      </c>
      <c r="Q4832" s="4">
        <f>VLOOKUP(P:P,'[1]2017'!$D:$E,2,0)</f>
        <v>1</v>
      </c>
      <c r="R4832" s="4" t="str">
        <f>VLOOKUP(P:P,'[1]2017'!$D:$F,3,0)</f>
        <v>Graduate Professional</v>
      </c>
      <c r="S4832" s="4" t="str">
        <f>VLOOKUP(P:P,'[1]2017'!$D:$G,4,0)</f>
        <v>Rs 30,82,709</v>
      </c>
      <c r="T4832" s="4" t="str">
        <f>VLOOKUP(P:P,'[1]2017'!$D:$H,5,0)</f>
        <v>Rs 0</v>
      </c>
      <c r="U4832" s="4" t="str">
        <f>VLOOKUP(P:P,'[1]2017'!$D:$I,6,0)</f>
        <v>IND</v>
      </c>
      <c r="V4832">
        <f t="shared" si="151"/>
        <v>0</v>
      </c>
    </row>
    <row r="4833" spans="1:22" x14ac:dyDescent="0.3">
      <c r="A4833" s="10" t="s">
        <v>105</v>
      </c>
      <c r="B4833" s="10" t="s">
        <v>106</v>
      </c>
      <c r="C4833" s="10">
        <v>3</v>
      </c>
      <c r="D4833" s="10">
        <v>2017</v>
      </c>
      <c r="E4833" s="4" t="s">
        <v>4342</v>
      </c>
      <c r="F4833" s="10">
        <v>370</v>
      </c>
      <c r="G4833" s="10" t="s">
        <v>4418</v>
      </c>
      <c r="H4833" s="10" t="s">
        <v>15</v>
      </c>
      <c r="I4833" s="11" t="s">
        <v>4430</v>
      </c>
      <c r="J4833" s="10" t="s">
        <v>16</v>
      </c>
      <c r="K4833" s="10" t="s">
        <v>15</v>
      </c>
      <c r="L4833" s="10">
        <v>25</v>
      </c>
      <c r="M4833" s="10" t="s">
        <v>2012</v>
      </c>
      <c r="N4833" s="10">
        <v>544</v>
      </c>
      <c r="O4833" s="10">
        <v>17</v>
      </c>
      <c r="P4833" s="10" t="str">
        <f t="shared" si="152"/>
        <v>PRADEEP KUMAR PAL|Mariyahu</v>
      </c>
      <c r="Q4833" s="4" t="e">
        <f>VLOOKUP(P:P,'[1]2017'!$D:$E,2,0)</f>
        <v>#N/A</v>
      </c>
      <c r="R4833" s="4" t="e">
        <f>VLOOKUP(P:P,'[1]2017'!$D:$F,3,0)</f>
        <v>#N/A</v>
      </c>
      <c r="S4833" s="4" t="e">
        <f>VLOOKUP(P:P,'[1]2017'!$D:$G,4,0)</f>
        <v>#N/A</v>
      </c>
      <c r="T4833" s="4" t="e">
        <f>VLOOKUP(P:P,'[1]2017'!$D:$H,5,0)</f>
        <v>#N/A</v>
      </c>
      <c r="U4833" s="4" t="e">
        <f>VLOOKUP(P:P,'[1]2017'!$D:$I,6,0)</f>
        <v>#N/A</v>
      </c>
      <c r="V4833">
        <f t="shared" si="151"/>
        <v>0</v>
      </c>
    </row>
    <row r="4834" spans="1:22" x14ac:dyDescent="0.3">
      <c r="A4834" s="10" t="s">
        <v>105</v>
      </c>
      <c r="B4834" s="10" t="s">
        <v>106</v>
      </c>
      <c r="C4834" s="10">
        <v>3</v>
      </c>
      <c r="D4834" s="10">
        <v>2017</v>
      </c>
      <c r="E4834" s="4" t="s">
        <v>4342</v>
      </c>
      <c r="F4834" s="10">
        <v>370</v>
      </c>
      <c r="G4834" s="10" t="s">
        <v>4418</v>
      </c>
      <c r="H4834" s="10" t="s">
        <v>15</v>
      </c>
      <c r="I4834" s="11" t="s">
        <v>4431</v>
      </c>
      <c r="J4834" s="10" t="s">
        <v>16</v>
      </c>
      <c r="K4834" s="10" t="s">
        <v>15</v>
      </c>
      <c r="L4834" s="10">
        <v>47</v>
      </c>
      <c r="M4834" s="10" t="s">
        <v>27</v>
      </c>
      <c r="N4834" s="10">
        <v>472</v>
      </c>
      <c r="O4834" s="10">
        <v>18</v>
      </c>
      <c r="P4834" s="10" t="str">
        <f t="shared" si="152"/>
        <v>GULABCHAND DUBEY|Mariyahu</v>
      </c>
      <c r="Q4834" s="4" t="e">
        <f>VLOOKUP(P:P,'[1]2017'!$D:$E,2,0)</f>
        <v>#N/A</v>
      </c>
      <c r="R4834" s="4" t="e">
        <f>VLOOKUP(P:P,'[1]2017'!$D:$F,3,0)</f>
        <v>#N/A</v>
      </c>
      <c r="S4834" s="4" t="e">
        <f>VLOOKUP(P:P,'[1]2017'!$D:$G,4,0)</f>
        <v>#N/A</v>
      </c>
      <c r="T4834" s="4" t="e">
        <f>VLOOKUP(P:P,'[1]2017'!$D:$H,5,0)</f>
        <v>#N/A</v>
      </c>
      <c r="U4834" s="4" t="e">
        <f>VLOOKUP(P:P,'[1]2017'!$D:$I,6,0)</f>
        <v>#N/A</v>
      </c>
      <c r="V4834">
        <f t="shared" si="151"/>
        <v>0</v>
      </c>
    </row>
    <row r="4835" spans="1:22" x14ac:dyDescent="0.3">
      <c r="A4835" s="10" t="s">
        <v>105</v>
      </c>
      <c r="B4835" s="10" t="s">
        <v>106</v>
      </c>
      <c r="C4835" s="10">
        <v>3</v>
      </c>
      <c r="D4835" s="10">
        <v>2017</v>
      </c>
      <c r="E4835" s="4" t="s">
        <v>4342</v>
      </c>
      <c r="F4835" s="10">
        <v>370</v>
      </c>
      <c r="G4835" s="10" t="s">
        <v>4418</v>
      </c>
      <c r="H4835" s="10" t="s">
        <v>15</v>
      </c>
      <c r="I4835" s="11" t="s">
        <v>94</v>
      </c>
      <c r="J4835" s="10" t="s">
        <v>16</v>
      </c>
      <c r="K4835" s="10" t="s">
        <v>15</v>
      </c>
      <c r="L4835" s="10">
        <v>28</v>
      </c>
      <c r="M4835" s="10" t="s">
        <v>23</v>
      </c>
      <c r="N4835" s="10">
        <v>459</v>
      </c>
      <c r="O4835" s="10">
        <v>19</v>
      </c>
      <c r="P4835" s="10" t="str">
        <f t="shared" si="152"/>
        <v>SATISH KUMAR|Mariyahu</v>
      </c>
      <c r="Q4835" s="4" t="e">
        <f>VLOOKUP(P:P,'[1]2017'!$D:$E,2,0)</f>
        <v>#N/A</v>
      </c>
      <c r="R4835" s="4" t="e">
        <f>VLOOKUP(P:P,'[1]2017'!$D:$F,3,0)</f>
        <v>#N/A</v>
      </c>
      <c r="S4835" s="4" t="e">
        <f>VLOOKUP(P:P,'[1]2017'!$D:$G,4,0)</f>
        <v>#N/A</v>
      </c>
      <c r="T4835" s="4" t="e">
        <f>VLOOKUP(P:P,'[1]2017'!$D:$H,5,0)</f>
        <v>#N/A</v>
      </c>
      <c r="U4835" s="4" t="e">
        <f>VLOOKUP(P:P,'[1]2017'!$D:$I,6,0)</f>
        <v>#N/A</v>
      </c>
      <c r="V4835">
        <f t="shared" si="151"/>
        <v>0</v>
      </c>
    </row>
    <row r="4836" spans="1:22" x14ac:dyDescent="0.3">
      <c r="A4836" s="10" t="s">
        <v>105</v>
      </c>
      <c r="B4836" s="10" t="s">
        <v>106</v>
      </c>
      <c r="C4836" s="10">
        <v>3</v>
      </c>
      <c r="D4836" s="10">
        <v>2017</v>
      </c>
      <c r="E4836" s="4" t="s">
        <v>4342</v>
      </c>
      <c r="F4836" s="10">
        <v>370</v>
      </c>
      <c r="G4836" s="10" t="s">
        <v>4418</v>
      </c>
      <c r="H4836" s="10" t="s">
        <v>15</v>
      </c>
      <c r="I4836" s="11" t="s">
        <v>4099</v>
      </c>
      <c r="J4836" s="10" t="s">
        <v>16</v>
      </c>
      <c r="K4836" s="10" t="s">
        <v>15</v>
      </c>
      <c r="L4836" s="10">
        <v>42</v>
      </c>
      <c r="M4836" s="10" t="s">
        <v>23</v>
      </c>
      <c r="N4836" s="10">
        <v>450</v>
      </c>
      <c r="O4836" s="10">
        <v>20</v>
      </c>
      <c r="P4836" s="10" t="str">
        <f t="shared" si="152"/>
        <v>HARISHCHAND|Mariyahu</v>
      </c>
      <c r="Q4836" s="4">
        <f>VLOOKUP(P:P,'[1]2017'!$D:$E,2,0)</f>
        <v>0</v>
      </c>
      <c r="R4836" s="4" t="str">
        <f>VLOOKUP(P:P,'[1]2017'!$D:$F,3,0)</f>
        <v>8th Pass</v>
      </c>
      <c r="S4836" s="4" t="str">
        <f>VLOOKUP(P:P,'[1]2017'!$D:$G,4,0)</f>
        <v>Rs 6,94,939</v>
      </c>
      <c r="T4836" s="4" t="str">
        <f>VLOOKUP(P:P,'[1]2017'!$D:$H,5,0)</f>
        <v>Rs 0</v>
      </c>
      <c r="U4836" s="4" t="str">
        <f>VLOOKUP(P:P,'[1]2017'!$D:$I,6,0)</f>
        <v>IND</v>
      </c>
      <c r="V4836">
        <f t="shared" si="151"/>
        <v>0</v>
      </c>
    </row>
    <row r="4837" spans="1:22" x14ac:dyDescent="0.3">
      <c r="A4837" s="10" t="s">
        <v>105</v>
      </c>
      <c r="B4837" s="10" t="s">
        <v>106</v>
      </c>
      <c r="C4837" s="10">
        <v>3</v>
      </c>
      <c r="D4837" s="10">
        <v>2017</v>
      </c>
      <c r="E4837" s="4" t="s">
        <v>4342</v>
      </c>
      <c r="F4837" s="10">
        <v>370</v>
      </c>
      <c r="G4837" s="10" t="s">
        <v>4418</v>
      </c>
      <c r="H4837" s="10" t="s">
        <v>15</v>
      </c>
      <c r="I4837" s="11" t="s">
        <v>4432</v>
      </c>
      <c r="J4837" s="10" t="s">
        <v>16</v>
      </c>
      <c r="K4837" s="10" t="s">
        <v>15</v>
      </c>
      <c r="L4837" s="10">
        <v>25</v>
      </c>
      <c r="M4837" s="10" t="s">
        <v>3522</v>
      </c>
      <c r="N4837" s="10">
        <v>409</v>
      </c>
      <c r="O4837" s="10">
        <v>21</v>
      </c>
      <c r="P4837" s="10" t="str">
        <f t="shared" si="152"/>
        <v>NASIM AHMAD|Mariyahu</v>
      </c>
      <c r="Q4837" s="4">
        <f>VLOOKUP(P:P,'[1]2017'!$D:$E,2,0)</f>
        <v>0</v>
      </c>
      <c r="R4837" s="4" t="str">
        <f>VLOOKUP(P:P,'[1]2017'!$D:$F,3,0)</f>
        <v>Graduate</v>
      </c>
      <c r="S4837" s="4" t="str">
        <f>VLOOKUP(P:P,'[1]2017'!$D:$G,4,0)</f>
        <v>Rs 5,25,000</v>
      </c>
      <c r="T4837" s="4" t="str">
        <f>VLOOKUP(P:P,'[1]2017'!$D:$H,5,0)</f>
        <v>Rs 0</v>
      </c>
      <c r="U4837" s="4" t="str">
        <f>VLOOKUP(P:P,'[1]2017'!$D:$I,6,0)</f>
        <v>Mahakranti Dal</v>
      </c>
      <c r="V4837">
        <f t="shared" si="151"/>
        <v>0</v>
      </c>
    </row>
    <row r="4838" spans="1:22" x14ac:dyDescent="0.3">
      <c r="A4838" s="10" t="s">
        <v>105</v>
      </c>
      <c r="B4838" s="10" t="s">
        <v>106</v>
      </c>
      <c r="C4838" s="10">
        <v>3</v>
      </c>
      <c r="D4838" s="10">
        <v>2017</v>
      </c>
      <c r="E4838" s="4" t="s">
        <v>4342</v>
      </c>
      <c r="F4838" s="10">
        <v>370</v>
      </c>
      <c r="G4838" s="10" t="s">
        <v>4418</v>
      </c>
      <c r="H4838" s="10" t="s">
        <v>15</v>
      </c>
      <c r="I4838" s="11" t="s">
        <v>4433</v>
      </c>
      <c r="J4838" s="10" t="s">
        <v>16</v>
      </c>
      <c r="K4838" s="10" t="s">
        <v>25</v>
      </c>
      <c r="L4838" s="10">
        <v>31</v>
      </c>
      <c r="M4838" s="10" t="s">
        <v>24</v>
      </c>
      <c r="N4838" s="10">
        <v>362</v>
      </c>
      <c r="O4838" s="10">
        <v>22</v>
      </c>
      <c r="P4838" s="10" t="str">
        <f t="shared" si="152"/>
        <v>INDRESH KUMAR GAUTAM|Mariyahu</v>
      </c>
      <c r="Q4838" s="4" t="e">
        <f>VLOOKUP(P:P,'[1]2017'!$D:$E,2,0)</f>
        <v>#N/A</v>
      </c>
      <c r="R4838" s="4" t="e">
        <f>VLOOKUP(P:P,'[1]2017'!$D:$F,3,0)</f>
        <v>#N/A</v>
      </c>
      <c r="S4838" s="4" t="e">
        <f>VLOOKUP(P:P,'[1]2017'!$D:$G,4,0)</f>
        <v>#N/A</v>
      </c>
      <c r="T4838" s="4" t="e">
        <f>VLOOKUP(P:P,'[1]2017'!$D:$H,5,0)</f>
        <v>#N/A</v>
      </c>
      <c r="U4838" s="4" t="e">
        <f>VLOOKUP(P:P,'[1]2017'!$D:$I,6,0)</f>
        <v>#N/A</v>
      </c>
      <c r="V4838">
        <f t="shared" si="151"/>
        <v>0</v>
      </c>
    </row>
    <row r="4839" spans="1:22" x14ac:dyDescent="0.3">
      <c r="A4839" s="10" t="s">
        <v>105</v>
      </c>
      <c r="B4839" s="10" t="s">
        <v>106</v>
      </c>
      <c r="C4839" s="10">
        <v>3</v>
      </c>
      <c r="D4839" s="10">
        <v>2017</v>
      </c>
      <c r="E4839" s="4" t="s">
        <v>4342</v>
      </c>
      <c r="F4839" s="10">
        <v>370</v>
      </c>
      <c r="G4839" s="10" t="s">
        <v>4418</v>
      </c>
      <c r="H4839" s="10" t="s">
        <v>15</v>
      </c>
      <c r="I4839" s="11" t="s">
        <v>4434</v>
      </c>
      <c r="J4839" s="10" t="s">
        <v>16</v>
      </c>
      <c r="K4839" s="10" t="s">
        <v>15</v>
      </c>
      <c r="L4839" s="10">
        <v>58</v>
      </c>
      <c r="M4839" s="10" t="s">
        <v>2093</v>
      </c>
      <c r="N4839" s="10">
        <v>352</v>
      </c>
      <c r="O4839" s="10">
        <v>23</v>
      </c>
      <c r="P4839" s="10" t="str">
        <f t="shared" si="152"/>
        <v>MUKTESHWAR|Mariyahu</v>
      </c>
      <c r="Q4839" s="4">
        <f>VLOOKUP(P:P,'[1]2017'!$D:$E,2,0)</f>
        <v>3</v>
      </c>
      <c r="R4839" s="4" t="str">
        <f>VLOOKUP(P:P,'[1]2017'!$D:$F,3,0)</f>
        <v>Post Graduate</v>
      </c>
      <c r="S4839" s="4" t="str">
        <f>VLOOKUP(P:P,'[1]2017'!$D:$G,4,0)</f>
        <v>Rs 40,63,225</v>
      </c>
      <c r="T4839" s="4" t="str">
        <f>VLOOKUP(P:P,'[1]2017'!$D:$H,5,0)</f>
        <v>Rs 0</v>
      </c>
      <c r="U4839" s="4" t="str">
        <f>VLOOKUP(P:P,'[1]2017'!$D:$I,6,0)</f>
        <v>Manviya Bharat Party</v>
      </c>
      <c r="V4839">
        <f t="shared" si="151"/>
        <v>0</v>
      </c>
    </row>
    <row r="4840" spans="1:22" x14ac:dyDescent="0.3">
      <c r="A4840" s="10" t="s">
        <v>105</v>
      </c>
      <c r="B4840" s="10" t="s">
        <v>106</v>
      </c>
      <c r="C4840" s="10">
        <v>3</v>
      </c>
      <c r="D4840" s="10">
        <v>2017</v>
      </c>
      <c r="E4840" s="4" t="s">
        <v>4342</v>
      </c>
      <c r="F4840" s="10">
        <v>371</v>
      </c>
      <c r="G4840" s="10" t="s">
        <v>4435</v>
      </c>
      <c r="H4840" s="10" t="s">
        <v>15</v>
      </c>
      <c r="I4840" s="11" t="s">
        <v>4436</v>
      </c>
      <c r="J4840" s="10" t="s">
        <v>16</v>
      </c>
      <c r="K4840" s="10" t="s">
        <v>15</v>
      </c>
      <c r="L4840" s="10">
        <v>55</v>
      </c>
      <c r="M4840" s="10" t="s">
        <v>18</v>
      </c>
      <c r="N4840" s="10">
        <v>85989</v>
      </c>
      <c r="O4840" s="10">
        <v>1</v>
      </c>
      <c r="P4840" s="10" t="str">
        <f t="shared" si="152"/>
        <v>DR HARENDRA PRASAD SINGH|Zafrabad</v>
      </c>
      <c r="Q4840" s="4" t="e">
        <f>VLOOKUP(P:P,'[1]2017'!$D:$E,2,0)</f>
        <v>#N/A</v>
      </c>
      <c r="R4840" s="4" t="e">
        <f>VLOOKUP(P:P,'[1]2017'!$D:$F,3,0)</f>
        <v>#N/A</v>
      </c>
      <c r="S4840" s="4" t="e">
        <f>VLOOKUP(P:P,'[1]2017'!$D:$G,4,0)</f>
        <v>#N/A</v>
      </c>
      <c r="T4840" s="4" t="e">
        <f>VLOOKUP(P:P,'[1]2017'!$D:$H,5,0)</f>
        <v>#N/A</v>
      </c>
      <c r="U4840" s="4" t="e">
        <f>VLOOKUP(P:P,'[1]2017'!$D:$I,6,0)</f>
        <v>#N/A</v>
      </c>
      <c r="V4840">
        <f t="shared" si="151"/>
        <v>1</v>
      </c>
    </row>
    <row r="4841" spans="1:22" x14ac:dyDescent="0.3">
      <c r="A4841" s="10" t="s">
        <v>105</v>
      </c>
      <c r="B4841" s="10" t="s">
        <v>106</v>
      </c>
      <c r="C4841" s="10">
        <v>3</v>
      </c>
      <c r="D4841" s="10">
        <v>2017</v>
      </c>
      <c r="E4841" s="4" t="s">
        <v>4342</v>
      </c>
      <c r="F4841" s="10">
        <v>371</v>
      </c>
      <c r="G4841" s="10" t="s">
        <v>4435</v>
      </c>
      <c r="H4841" s="10" t="s">
        <v>15</v>
      </c>
      <c r="I4841" s="11" t="s">
        <v>4437</v>
      </c>
      <c r="J4841" s="10" t="s">
        <v>16</v>
      </c>
      <c r="K4841" s="10" t="s">
        <v>15</v>
      </c>
      <c r="L4841" s="10">
        <v>65</v>
      </c>
      <c r="M4841" s="10" t="s">
        <v>139</v>
      </c>
      <c r="N4841" s="10">
        <v>61124</v>
      </c>
      <c r="O4841" s="10">
        <v>2</v>
      </c>
      <c r="P4841" s="10" t="str">
        <f t="shared" si="152"/>
        <v>SHACHINDRA NATH TRIPATHI|Zafrabad</v>
      </c>
      <c r="Q4841" s="4" t="e">
        <f>VLOOKUP(P:P,'[1]2017'!$D:$E,2,0)</f>
        <v>#N/A</v>
      </c>
      <c r="R4841" s="4" t="e">
        <f>VLOOKUP(P:P,'[1]2017'!$D:$F,3,0)</f>
        <v>#N/A</v>
      </c>
      <c r="S4841" s="4" t="e">
        <f>VLOOKUP(P:P,'[1]2017'!$D:$G,4,0)</f>
        <v>#N/A</v>
      </c>
      <c r="T4841" s="4" t="e">
        <f>VLOOKUP(P:P,'[1]2017'!$D:$H,5,0)</f>
        <v>#N/A</v>
      </c>
      <c r="U4841" s="4" t="e">
        <f>VLOOKUP(P:P,'[1]2017'!$D:$I,6,0)</f>
        <v>#N/A</v>
      </c>
      <c r="V4841">
        <f t="shared" si="151"/>
        <v>0</v>
      </c>
    </row>
    <row r="4842" spans="1:22" x14ac:dyDescent="0.3">
      <c r="A4842" s="10" t="s">
        <v>105</v>
      </c>
      <c r="B4842" s="10" t="s">
        <v>106</v>
      </c>
      <c r="C4842" s="10">
        <v>3</v>
      </c>
      <c r="D4842" s="10">
        <v>2017</v>
      </c>
      <c r="E4842" s="4" t="s">
        <v>4342</v>
      </c>
      <c r="F4842" s="10">
        <v>371</v>
      </c>
      <c r="G4842" s="10" t="s">
        <v>4435</v>
      </c>
      <c r="H4842" s="10" t="s">
        <v>15</v>
      </c>
      <c r="I4842" s="11" t="s">
        <v>4438</v>
      </c>
      <c r="J4842" s="10" t="s">
        <v>16</v>
      </c>
      <c r="K4842" s="10" t="s">
        <v>15</v>
      </c>
      <c r="L4842" s="10">
        <v>43</v>
      </c>
      <c r="M4842" s="10" t="s">
        <v>37</v>
      </c>
      <c r="N4842" s="10">
        <v>45490</v>
      </c>
      <c r="O4842" s="10">
        <v>3</v>
      </c>
      <c r="P4842" s="10" t="str">
        <f t="shared" si="152"/>
        <v>SANJIV KUAMR UPADHYAY|Zafrabad</v>
      </c>
      <c r="Q4842" s="4">
        <f>VLOOKUP(P:P,'[1]2017'!$D:$E,2,0)</f>
        <v>1</v>
      </c>
      <c r="R4842" s="4" t="str">
        <f>VLOOKUP(P:P,'[1]2017'!$D:$F,3,0)</f>
        <v>12th Pass</v>
      </c>
      <c r="S4842" s="4" t="str">
        <f>VLOOKUP(P:P,'[1]2017'!$D:$G,4,0)</f>
        <v>Rs 6,24,23,525</v>
      </c>
      <c r="T4842" s="4" t="str">
        <f>VLOOKUP(P:P,'[1]2017'!$D:$H,5,0)</f>
        <v>Rs 2,39,40,983</v>
      </c>
      <c r="U4842" s="4" t="str">
        <f>VLOOKUP(P:P,'[1]2017'!$D:$I,6,0)</f>
        <v>BSP</v>
      </c>
      <c r="V4842">
        <f t="shared" si="151"/>
        <v>0</v>
      </c>
    </row>
    <row r="4843" spans="1:22" x14ac:dyDescent="0.3">
      <c r="A4843" s="10" t="s">
        <v>105</v>
      </c>
      <c r="B4843" s="10" t="s">
        <v>106</v>
      </c>
      <c r="C4843" s="10">
        <v>3</v>
      </c>
      <c r="D4843" s="10">
        <v>2017</v>
      </c>
      <c r="E4843" s="4" t="s">
        <v>4342</v>
      </c>
      <c r="F4843" s="10">
        <v>371</v>
      </c>
      <c r="G4843" s="10" t="s">
        <v>4435</v>
      </c>
      <c r="H4843" s="10" t="s">
        <v>15</v>
      </c>
      <c r="I4843" s="11" t="s">
        <v>3889</v>
      </c>
      <c r="J4843" s="10" t="s">
        <v>16</v>
      </c>
      <c r="K4843" s="10" t="s">
        <v>15</v>
      </c>
      <c r="L4843" s="10">
        <v>49</v>
      </c>
      <c r="M4843" s="10" t="s">
        <v>28</v>
      </c>
      <c r="N4843" s="10">
        <v>2845</v>
      </c>
      <c r="O4843" s="10">
        <v>4</v>
      </c>
      <c r="P4843" s="10" t="str">
        <f t="shared" si="152"/>
        <v>JAI PRAKASH|Zafrabad</v>
      </c>
      <c r="Q4843" s="4" t="e">
        <f>VLOOKUP(P:P,'[1]2017'!$D:$E,2,0)</f>
        <v>#N/A</v>
      </c>
      <c r="R4843" s="4" t="e">
        <f>VLOOKUP(P:P,'[1]2017'!$D:$F,3,0)</f>
        <v>#N/A</v>
      </c>
      <c r="S4843" s="4" t="e">
        <f>VLOOKUP(P:P,'[1]2017'!$D:$G,4,0)</f>
        <v>#N/A</v>
      </c>
      <c r="T4843" s="4" t="e">
        <f>VLOOKUP(P:P,'[1]2017'!$D:$H,5,0)</f>
        <v>#N/A</v>
      </c>
      <c r="U4843" s="4" t="e">
        <f>VLOOKUP(P:P,'[1]2017'!$D:$I,6,0)</f>
        <v>#N/A</v>
      </c>
      <c r="V4843">
        <f t="shared" si="151"/>
        <v>0</v>
      </c>
    </row>
    <row r="4844" spans="1:22" x14ac:dyDescent="0.3">
      <c r="A4844" s="10" t="s">
        <v>105</v>
      </c>
      <c r="B4844" s="10" t="s">
        <v>106</v>
      </c>
      <c r="C4844" s="10">
        <v>3</v>
      </c>
      <c r="D4844" s="10">
        <v>2017</v>
      </c>
      <c r="E4844" s="4" t="s">
        <v>4342</v>
      </c>
      <c r="F4844" s="10">
        <v>371</v>
      </c>
      <c r="G4844" s="10" t="s">
        <v>4435</v>
      </c>
      <c r="H4844" s="10" t="s">
        <v>15</v>
      </c>
      <c r="I4844" s="11" t="s">
        <v>4439</v>
      </c>
      <c r="J4844" s="10" t="s">
        <v>16</v>
      </c>
      <c r="K4844" s="10" t="s">
        <v>15</v>
      </c>
      <c r="L4844" s="10">
        <v>75</v>
      </c>
      <c r="M4844" s="10" t="s">
        <v>115</v>
      </c>
      <c r="N4844" s="10">
        <v>1351</v>
      </c>
      <c r="O4844" s="10">
        <v>5</v>
      </c>
      <c r="P4844" s="10" t="str">
        <f t="shared" si="152"/>
        <v>MOTILAL BIND|Zafrabad</v>
      </c>
      <c r="Q4844" s="4" t="e">
        <f>VLOOKUP(P:P,'[1]2017'!$D:$E,2,0)</f>
        <v>#N/A</v>
      </c>
      <c r="R4844" s="4" t="e">
        <f>VLOOKUP(P:P,'[1]2017'!$D:$F,3,0)</f>
        <v>#N/A</v>
      </c>
      <c r="S4844" s="4" t="e">
        <f>VLOOKUP(P:P,'[1]2017'!$D:$G,4,0)</f>
        <v>#N/A</v>
      </c>
      <c r="T4844" s="4" t="e">
        <f>VLOOKUP(P:P,'[1]2017'!$D:$H,5,0)</f>
        <v>#N/A</v>
      </c>
      <c r="U4844" s="4" t="e">
        <f>VLOOKUP(P:P,'[1]2017'!$D:$I,6,0)</f>
        <v>#N/A</v>
      </c>
      <c r="V4844">
        <f t="shared" si="151"/>
        <v>0</v>
      </c>
    </row>
    <row r="4845" spans="1:22" x14ac:dyDescent="0.3">
      <c r="A4845" s="10" t="s">
        <v>105</v>
      </c>
      <c r="B4845" s="10" t="s">
        <v>106</v>
      </c>
      <c r="C4845" s="10">
        <v>3</v>
      </c>
      <c r="D4845" s="10">
        <v>2017</v>
      </c>
      <c r="E4845" s="4" t="s">
        <v>4342</v>
      </c>
      <c r="F4845" s="10">
        <v>371</v>
      </c>
      <c r="G4845" s="10" t="s">
        <v>4435</v>
      </c>
      <c r="H4845" s="10" t="s">
        <v>15</v>
      </c>
      <c r="I4845" s="11" t="s">
        <v>4440</v>
      </c>
      <c r="J4845" s="10" t="s">
        <v>16</v>
      </c>
      <c r="K4845" s="10" t="s">
        <v>15</v>
      </c>
      <c r="L4845" s="10">
        <v>51</v>
      </c>
      <c r="M4845" s="10" t="s">
        <v>163</v>
      </c>
      <c r="N4845" s="10">
        <v>1342</v>
      </c>
      <c r="O4845" s="10">
        <v>6</v>
      </c>
      <c r="P4845" s="10" t="str">
        <f t="shared" si="152"/>
        <v>GHAN SHYAM DUBEY|Zafrabad</v>
      </c>
      <c r="Q4845" s="4" t="e">
        <f>VLOOKUP(P:P,'[1]2017'!$D:$E,2,0)</f>
        <v>#N/A</v>
      </c>
      <c r="R4845" s="4" t="e">
        <f>VLOOKUP(P:P,'[1]2017'!$D:$F,3,0)</f>
        <v>#N/A</v>
      </c>
      <c r="S4845" s="4" t="e">
        <f>VLOOKUP(P:P,'[1]2017'!$D:$G,4,0)</f>
        <v>#N/A</v>
      </c>
      <c r="T4845" s="4" t="e">
        <f>VLOOKUP(P:P,'[1]2017'!$D:$H,5,0)</f>
        <v>#N/A</v>
      </c>
      <c r="U4845" s="4" t="e">
        <f>VLOOKUP(P:P,'[1]2017'!$D:$I,6,0)</f>
        <v>#N/A</v>
      </c>
      <c r="V4845">
        <f t="shared" si="151"/>
        <v>0</v>
      </c>
    </row>
    <row r="4846" spans="1:22" x14ac:dyDescent="0.3">
      <c r="A4846" s="10" t="s">
        <v>105</v>
      </c>
      <c r="B4846" s="10" t="s">
        <v>106</v>
      </c>
      <c r="C4846" s="10">
        <v>3</v>
      </c>
      <c r="D4846" s="10">
        <v>2017</v>
      </c>
      <c r="E4846" s="4" t="s">
        <v>4342</v>
      </c>
      <c r="F4846" s="10">
        <v>371</v>
      </c>
      <c r="G4846" s="10" t="s">
        <v>4435</v>
      </c>
      <c r="H4846" s="10" t="s">
        <v>15</v>
      </c>
      <c r="I4846" s="11" t="s">
        <v>4441</v>
      </c>
      <c r="J4846" s="10" t="s">
        <v>16</v>
      </c>
      <c r="K4846" s="10" t="s">
        <v>15</v>
      </c>
      <c r="L4846" s="10">
        <v>37</v>
      </c>
      <c r="M4846" s="10" t="s">
        <v>23</v>
      </c>
      <c r="N4846" s="10">
        <v>1268</v>
      </c>
      <c r="O4846" s="10">
        <v>7</v>
      </c>
      <c r="P4846" s="10" t="str">
        <f t="shared" si="152"/>
        <v>PRADEEP NISHAD|Zafrabad</v>
      </c>
      <c r="Q4846" s="4" t="e">
        <f>VLOOKUP(P:P,'[1]2017'!$D:$E,2,0)</f>
        <v>#N/A</v>
      </c>
      <c r="R4846" s="4" t="e">
        <f>VLOOKUP(P:P,'[1]2017'!$D:$F,3,0)</f>
        <v>#N/A</v>
      </c>
      <c r="S4846" s="4" t="e">
        <f>VLOOKUP(P:P,'[1]2017'!$D:$G,4,0)</f>
        <v>#N/A</v>
      </c>
      <c r="T4846" s="4" t="e">
        <f>VLOOKUP(P:P,'[1]2017'!$D:$H,5,0)</f>
        <v>#N/A</v>
      </c>
      <c r="U4846" s="4" t="e">
        <f>VLOOKUP(P:P,'[1]2017'!$D:$I,6,0)</f>
        <v>#N/A</v>
      </c>
      <c r="V4846">
        <f t="shared" si="151"/>
        <v>0</v>
      </c>
    </row>
    <row r="4847" spans="1:22" x14ac:dyDescent="0.3">
      <c r="A4847" s="10" t="s">
        <v>105</v>
      </c>
      <c r="B4847" s="10" t="s">
        <v>106</v>
      </c>
      <c r="C4847" s="10">
        <v>3</v>
      </c>
      <c r="D4847" s="10">
        <v>2017</v>
      </c>
      <c r="E4847" s="4" t="s">
        <v>4342</v>
      </c>
      <c r="F4847" s="10">
        <v>371</v>
      </c>
      <c r="G4847" s="10" t="s">
        <v>4435</v>
      </c>
      <c r="H4847" s="10" t="s">
        <v>15</v>
      </c>
      <c r="I4847" s="11" t="s">
        <v>19</v>
      </c>
      <c r="J4847" s="10" t="s">
        <v>20</v>
      </c>
      <c r="K4847" s="10" t="s">
        <v>20</v>
      </c>
      <c r="L4847" s="10" t="s">
        <v>20</v>
      </c>
      <c r="M4847" s="10" t="s">
        <v>21</v>
      </c>
      <c r="N4847" s="10">
        <v>1198</v>
      </c>
      <c r="O4847" s="10">
        <v>8</v>
      </c>
      <c r="P4847" s="10" t="str">
        <f t="shared" si="152"/>
        <v>None of the Above|Zafrabad</v>
      </c>
      <c r="Q4847" s="4" t="e">
        <f>VLOOKUP(P:P,'[1]2017'!$D:$E,2,0)</f>
        <v>#N/A</v>
      </c>
      <c r="R4847" s="4" t="e">
        <f>VLOOKUP(P:P,'[1]2017'!$D:$F,3,0)</f>
        <v>#N/A</v>
      </c>
      <c r="S4847" s="4" t="e">
        <f>VLOOKUP(P:P,'[1]2017'!$D:$G,4,0)</f>
        <v>#N/A</v>
      </c>
      <c r="T4847" s="4" t="e">
        <f>VLOOKUP(P:P,'[1]2017'!$D:$H,5,0)</f>
        <v>#N/A</v>
      </c>
      <c r="U4847" s="4" t="e">
        <f>VLOOKUP(P:P,'[1]2017'!$D:$I,6,0)</f>
        <v>#N/A</v>
      </c>
      <c r="V4847">
        <f t="shared" si="151"/>
        <v>0</v>
      </c>
    </row>
    <row r="4848" spans="1:22" x14ac:dyDescent="0.3">
      <c r="A4848" s="10" t="s">
        <v>105</v>
      </c>
      <c r="B4848" s="10" t="s">
        <v>106</v>
      </c>
      <c r="C4848" s="10">
        <v>3</v>
      </c>
      <c r="D4848" s="10">
        <v>2017</v>
      </c>
      <c r="E4848" s="4" t="s">
        <v>4342</v>
      </c>
      <c r="F4848" s="10">
        <v>371</v>
      </c>
      <c r="G4848" s="10" t="s">
        <v>4435</v>
      </c>
      <c r="H4848" s="10" t="s">
        <v>15</v>
      </c>
      <c r="I4848" s="11" t="s">
        <v>4442</v>
      </c>
      <c r="J4848" s="10" t="s">
        <v>16</v>
      </c>
      <c r="K4848" s="10" t="s">
        <v>15</v>
      </c>
      <c r="L4848" s="10">
        <v>34</v>
      </c>
      <c r="M4848" s="10" t="s">
        <v>23</v>
      </c>
      <c r="N4848" s="10">
        <v>1158</v>
      </c>
      <c r="O4848" s="10">
        <v>9</v>
      </c>
      <c r="P4848" s="10" t="str">
        <f t="shared" si="152"/>
        <v>DEEPAK YADAV ALIAS PAPPU|Zafrabad</v>
      </c>
      <c r="Q4848" s="4" t="e">
        <f>VLOOKUP(P:P,'[1]2017'!$D:$E,2,0)</f>
        <v>#N/A</v>
      </c>
      <c r="R4848" s="4" t="e">
        <f>VLOOKUP(P:P,'[1]2017'!$D:$F,3,0)</f>
        <v>#N/A</v>
      </c>
      <c r="S4848" s="4" t="e">
        <f>VLOOKUP(P:P,'[1]2017'!$D:$G,4,0)</f>
        <v>#N/A</v>
      </c>
      <c r="T4848" s="4" t="e">
        <f>VLOOKUP(P:P,'[1]2017'!$D:$H,5,0)</f>
        <v>#N/A</v>
      </c>
      <c r="U4848" s="4" t="e">
        <f>VLOOKUP(P:P,'[1]2017'!$D:$I,6,0)</f>
        <v>#N/A</v>
      </c>
      <c r="V4848">
        <f t="shared" si="151"/>
        <v>0</v>
      </c>
    </row>
    <row r="4849" spans="1:22" x14ac:dyDescent="0.3">
      <c r="A4849" s="10" t="s">
        <v>105</v>
      </c>
      <c r="B4849" s="10" t="s">
        <v>106</v>
      </c>
      <c r="C4849" s="10">
        <v>3</v>
      </c>
      <c r="D4849" s="10">
        <v>2017</v>
      </c>
      <c r="E4849" s="4" t="s">
        <v>4342</v>
      </c>
      <c r="F4849" s="10">
        <v>371</v>
      </c>
      <c r="G4849" s="10" t="s">
        <v>4435</v>
      </c>
      <c r="H4849" s="10" t="s">
        <v>15</v>
      </c>
      <c r="I4849" s="11" t="s">
        <v>4443</v>
      </c>
      <c r="J4849" s="10" t="s">
        <v>16</v>
      </c>
      <c r="K4849" s="10" t="s">
        <v>15</v>
      </c>
      <c r="L4849" s="10">
        <v>37</v>
      </c>
      <c r="M4849" s="10" t="s">
        <v>785</v>
      </c>
      <c r="N4849" s="10">
        <v>1015</v>
      </c>
      <c r="O4849" s="10">
        <v>10</v>
      </c>
      <c r="P4849" s="10" t="str">
        <f t="shared" si="152"/>
        <v>ANAND GOPAL MISHRA|Zafrabad</v>
      </c>
      <c r="Q4849" s="4" t="e">
        <f>VLOOKUP(P:P,'[1]2017'!$D:$E,2,0)</f>
        <v>#N/A</v>
      </c>
      <c r="R4849" s="4" t="e">
        <f>VLOOKUP(P:P,'[1]2017'!$D:$F,3,0)</f>
        <v>#N/A</v>
      </c>
      <c r="S4849" s="4" t="e">
        <f>VLOOKUP(P:P,'[1]2017'!$D:$G,4,0)</f>
        <v>#N/A</v>
      </c>
      <c r="T4849" s="4" t="e">
        <f>VLOOKUP(P:P,'[1]2017'!$D:$H,5,0)</f>
        <v>#N/A</v>
      </c>
      <c r="U4849" s="4" t="e">
        <f>VLOOKUP(P:P,'[1]2017'!$D:$I,6,0)</f>
        <v>#N/A</v>
      </c>
      <c r="V4849">
        <f t="shared" si="151"/>
        <v>0</v>
      </c>
    </row>
    <row r="4850" spans="1:22" x14ac:dyDescent="0.3">
      <c r="A4850" s="10" t="s">
        <v>105</v>
      </c>
      <c r="B4850" s="10" t="s">
        <v>106</v>
      </c>
      <c r="C4850" s="10">
        <v>3</v>
      </c>
      <c r="D4850" s="10">
        <v>2017</v>
      </c>
      <c r="E4850" s="4" t="s">
        <v>4342</v>
      </c>
      <c r="F4850" s="10">
        <v>371</v>
      </c>
      <c r="G4850" s="10" t="s">
        <v>4435</v>
      </c>
      <c r="H4850" s="10" t="s">
        <v>15</v>
      </c>
      <c r="I4850" s="11" t="s">
        <v>4444</v>
      </c>
      <c r="J4850" s="10" t="s">
        <v>16</v>
      </c>
      <c r="K4850" s="10" t="s">
        <v>15</v>
      </c>
      <c r="L4850" s="10">
        <v>44</v>
      </c>
      <c r="M4850" s="10" t="s">
        <v>23</v>
      </c>
      <c r="N4850" s="10">
        <v>932</v>
      </c>
      <c r="O4850" s="10">
        <v>11</v>
      </c>
      <c r="P4850" s="10" t="str">
        <f t="shared" si="152"/>
        <v>RAMLAKHAN CHAUHAN|Zafrabad</v>
      </c>
      <c r="Q4850" s="4" t="e">
        <f>VLOOKUP(P:P,'[1]2017'!$D:$E,2,0)</f>
        <v>#N/A</v>
      </c>
      <c r="R4850" s="4" t="e">
        <f>VLOOKUP(P:P,'[1]2017'!$D:$F,3,0)</f>
        <v>#N/A</v>
      </c>
      <c r="S4850" s="4" t="e">
        <f>VLOOKUP(P:P,'[1]2017'!$D:$G,4,0)</f>
        <v>#N/A</v>
      </c>
      <c r="T4850" s="4" t="e">
        <f>VLOOKUP(P:P,'[1]2017'!$D:$H,5,0)</f>
        <v>#N/A</v>
      </c>
      <c r="U4850" s="4" t="e">
        <f>VLOOKUP(P:P,'[1]2017'!$D:$I,6,0)</f>
        <v>#N/A</v>
      </c>
      <c r="V4850">
        <f t="shared" si="151"/>
        <v>0</v>
      </c>
    </row>
    <row r="4851" spans="1:22" x14ac:dyDescent="0.3">
      <c r="A4851" s="10" t="s">
        <v>105</v>
      </c>
      <c r="B4851" s="10" t="s">
        <v>106</v>
      </c>
      <c r="C4851" s="10">
        <v>3</v>
      </c>
      <c r="D4851" s="10">
        <v>2017</v>
      </c>
      <c r="E4851" s="4" t="s">
        <v>4342</v>
      </c>
      <c r="F4851" s="10">
        <v>371</v>
      </c>
      <c r="G4851" s="10" t="s">
        <v>4435</v>
      </c>
      <c r="H4851" s="10" t="s">
        <v>15</v>
      </c>
      <c r="I4851" s="11" t="s">
        <v>4445</v>
      </c>
      <c r="J4851" s="10" t="s">
        <v>16</v>
      </c>
      <c r="K4851" s="10" t="s">
        <v>15</v>
      </c>
      <c r="L4851" s="10">
        <v>52</v>
      </c>
      <c r="M4851" s="10" t="s">
        <v>23</v>
      </c>
      <c r="N4851" s="10">
        <v>871</v>
      </c>
      <c r="O4851" s="10">
        <v>12</v>
      </c>
      <c r="P4851" s="10" t="str">
        <f t="shared" si="152"/>
        <v>RAJENDR|Zafrabad</v>
      </c>
      <c r="Q4851" s="4" t="e">
        <f>VLOOKUP(P:P,'[1]2017'!$D:$E,2,0)</f>
        <v>#N/A</v>
      </c>
      <c r="R4851" s="4" t="e">
        <f>VLOOKUP(P:P,'[1]2017'!$D:$F,3,0)</f>
        <v>#N/A</v>
      </c>
      <c r="S4851" s="4" t="e">
        <f>VLOOKUP(P:P,'[1]2017'!$D:$G,4,0)</f>
        <v>#N/A</v>
      </c>
      <c r="T4851" s="4" t="e">
        <f>VLOOKUP(P:P,'[1]2017'!$D:$H,5,0)</f>
        <v>#N/A</v>
      </c>
      <c r="U4851" s="4" t="e">
        <f>VLOOKUP(P:P,'[1]2017'!$D:$I,6,0)</f>
        <v>#N/A</v>
      </c>
      <c r="V4851">
        <f t="shared" si="151"/>
        <v>0</v>
      </c>
    </row>
    <row r="4852" spans="1:22" x14ac:dyDescent="0.3">
      <c r="A4852" s="10" t="s">
        <v>105</v>
      </c>
      <c r="B4852" s="10" t="s">
        <v>106</v>
      </c>
      <c r="C4852" s="10">
        <v>3</v>
      </c>
      <c r="D4852" s="10">
        <v>2017</v>
      </c>
      <c r="E4852" s="4" t="s">
        <v>4342</v>
      </c>
      <c r="F4852" s="10">
        <v>371</v>
      </c>
      <c r="G4852" s="10" t="s">
        <v>4435</v>
      </c>
      <c r="H4852" s="10" t="s">
        <v>15</v>
      </c>
      <c r="I4852" s="11" t="s">
        <v>4446</v>
      </c>
      <c r="J4852" s="10" t="s">
        <v>16</v>
      </c>
      <c r="K4852" s="10" t="s">
        <v>15</v>
      </c>
      <c r="L4852" s="10">
        <v>47</v>
      </c>
      <c r="M4852" s="10" t="s">
        <v>23</v>
      </c>
      <c r="N4852" s="10">
        <v>763</v>
      </c>
      <c r="O4852" s="10">
        <v>13</v>
      </c>
      <c r="P4852" s="10" t="str">
        <f t="shared" si="152"/>
        <v>YOGISH CHANDRA DUBEY|Zafrabad</v>
      </c>
      <c r="Q4852" s="4">
        <f>VLOOKUP(P:P,'[1]2017'!$D:$E,2,0)</f>
        <v>0</v>
      </c>
      <c r="R4852" s="4" t="str">
        <f>VLOOKUP(P:P,'[1]2017'!$D:$F,3,0)</f>
        <v>Post Graduate</v>
      </c>
      <c r="S4852" s="4" t="str">
        <f>VLOOKUP(P:P,'[1]2017'!$D:$G,4,0)</f>
        <v>Rs 10,000</v>
      </c>
      <c r="T4852" s="4" t="str">
        <f>VLOOKUP(P:P,'[1]2017'!$D:$H,5,0)</f>
        <v>Rs 0</v>
      </c>
      <c r="U4852" s="4" t="str">
        <f>VLOOKUP(P:P,'[1]2017'!$D:$I,6,0)</f>
        <v>IND</v>
      </c>
      <c r="V4852">
        <f t="shared" si="151"/>
        <v>0</v>
      </c>
    </row>
    <row r="4853" spans="1:22" x14ac:dyDescent="0.3">
      <c r="A4853" s="10" t="s">
        <v>105</v>
      </c>
      <c r="B4853" s="10" t="s">
        <v>106</v>
      </c>
      <c r="C4853" s="10">
        <v>3</v>
      </c>
      <c r="D4853" s="10">
        <v>2017</v>
      </c>
      <c r="E4853" s="4" t="s">
        <v>4342</v>
      </c>
      <c r="F4853" s="10">
        <v>371</v>
      </c>
      <c r="G4853" s="10" t="s">
        <v>4435</v>
      </c>
      <c r="H4853" s="10" t="s">
        <v>15</v>
      </c>
      <c r="I4853" s="11" t="s">
        <v>2323</v>
      </c>
      <c r="J4853" s="10" t="s">
        <v>16</v>
      </c>
      <c r="K4853" s="10" t="s">
        <v>15</v>
      </c>
      <c r="L4853" s="10">
        <v>59</v>
      </c>
      <c r="M4853" s="10" t="s">
        <v>3522</v>
      </c>
      <c r="N4853" s="10">
        <v>471</v>
      </c>
      <c r="O4853" s="10">
        <v>14</v>
      </c>
      <c r="P4853" s="10" t="str">
        <f t="shared" si="152"/>
        <v>CHHOTELAL|Zafrabad</v>
      </c>
      <c r="Q4853" s="4">
        <f>VLOOKUP(P:P,'[1]2017'!$D:$E,2,0)</f>
        <v>0</v>
      </c>
      <c r="R4853" s="4" t="str">
        <f>VLOOKUP(P:P,'[1]2017'!$D:$F,3,0)</f>
        <v>Post Graduate</v>
      </c>
      <c r="S4853" s="4" t="str">
        <f>VLOOKUP(P:P,'[1]2017'!$D:$G,4,0)</f>
        <v>Rs 23,06,000</v>
      </c>
      <c r="T4853" s="4" t="str">
        <f>VLOOKUP(P:P,'[1]2017'!$D:$H,5,0)</f>
        <v>Rs 40,000</v>
      </c>
      <c r="U4853" s="4" t="str">
        <f>VLOOKUP(P:P,'[1]2017'!$D:$I,6,0)</f>
        <v>Mahakranti Dal</v>
      </c>
      <c r="V4853">
        <f t="shared" si="151"/>
        <v>0</v>
      </c>
    </row>
    <row r="4854" spans="1:22" x14ac:dyDescent="0.3">
      <c r="A4854" s="10" t="s">
        <v>105</v>
      </c>
      <c r="B4854" s="10" t="s">
        <v>106</v>
      </c>
      <c r="C4854" s="10">
        <v>3</v>
      </c>
      <c r="D4854" s="10">
        <v>2017</v>
      </c>
      <c r="E4854" s="4" t="s">
        <v>4342</v>
      </c>
      <c r="F4854" s="10">
        <v>371</v>
      </c>
      <c r="G4854" s="10" t="s">
        <v>4435</v>
      </c>
      <c r="H4854" s="10" t="s">
        <v>15</v>
      </c>
      <c r="I4854" s="11" t="s">
        <v>1886</v>
      </c>
      <c r="J4854" s="10" t="s">
        <v>16</v>
      </c>
      <c r="K4854" s="10" t="s">
        <v>15</v>
      </c>
      <c r="L4854" s="10">
        <v>49</v>
      </c>
      <c r="M4854" s="10" t="s">
        <v>24</v>
      </c>
      <c r="N4854" s="10">
        <v>364</v>
      </c>
      <c r="O4854" s="10">
        <v>15</v>
      </c>
      <c r="P4854" s="10" t="str">
        <f t="shared" si="152"/>
        <v>PRADEEP|Zafrabad</v>
      </c>
      <c r="Q4854" s="4">
        <f>VLOOKUP(P:P,'[1]2017'!$D:$E,2,0)</f>
        <v>0</v>
      </c>
      <c r="R4854" s="4" t="str">
        <f>VLOOKUP(P:P,'[1]2017'!$D:$F,3,0)</f>
        <v>8th Pass</v>
      </c>
      <c r="S4854" s="4" t="str">
        <f>VLOOKUP(P:P,'[1]2017'!$D:$G,4,0)</f>
        <v>Rs 5,24,000</v>
      </c>
      <c r="T4854" s="4" t="str">
        <f>VLOOKUP(P:P,'[1]2017'!$D:$H,5,0)</f>
        <v>Rs 0</v>
      </c>
      <c r="U4854" s="4" t="str">
        <f>VLOOKUP(P:P,'[1]2017'!$D:$I,6,0)</f>
        <v>Bahujan Mukti Party</v>
      </c>
      <c r="V4854">
        <f t="shared" si="151"/>
        <v>0</v>
      </c>
    </row>
    <row r="4855" spans="1:22" x14ac:dyDescent="0.3">
      <c r="A4855" s="10" t="s">
        <v>105</v>
      </c>
      <c r="B4855" s="10" t="s">
        <v>106</v>
      </c>
      <c r="C4855" s="10">
        <v>3</v>
      </c>
      <c r="D4855" s="10">
        <v>2017</v>
      </c>
      <c r="E4855" s="4" t="s">
        <v>4342</v>
      </c>
      <c r="F4855" s="10">
        <v>371</v>
      </c>
      <c r="G4855" s="10" t="s">
        <v>4435</v>
      </c>
      <c r="H4855" s="10" t="s">
        <v>15</v>
      </c>
      <c r="I4855" s="11" t="s">
        <v>251</v>
      </c>
      <c r="J4855" s="10" t="s">
        <v>16</v>
      </c>
      <c r="K4855" s="10" t="s">
        <v>15</v>
      </c>
      <c r="L4855" s="10">
        <v>40</v>
      </c>
      <c r="M4855" s="10" t="s">
        <v>29</v>
      </c>
      <c r="N4855" s="10">
        <v>270</v>
      </c>
      <c r="O4855" s="10">
        <v>16</v>
      </c>
      <c r="P4855" s="10" t="str">
        <f t="shared" si="152"/>
        <v>MANOJ|Zafrabad</v>
      </c>
      <c r="Q4855" s="4">
        <f>VLOOKUP(P:P,'[1]2017'!$D:$E,2,0)</f>
        <v>0</v>
      </c>
      <c r="R4855" s="4" t="str">
        <f>VLOOKUP(P:P,'[1]2017'!$D:$F,3,0)</f>
        <v>Post Graduate</v>
      </c>
      <c r="S4855" s="4" t="str">
        <f>VLOOKUP(P:P,'[1]2017'!$D:$G,4,0)</f>
        <v>Rs 26,336</v>
      </c>
      <c r="T4855" s="4" t="str">
        <f>VLOOKUP(P:P,'[1]2017'!$D:$H,5,0)</f>
        <v>Rs 0</v>
      </c>
      <c r="U4855" s="4" t="str">
        <f>VLOOKUP(P:P,'[1]2017'!$D:$I,6,0)</f>
        <v>Samajwadi Janata Party (ChandraShekhar)</v>
      </c>
      <c r="V4855">
        <f t="shared" si="151"/>
        <v>0</v>
      </c>
    </row>
    <row r="4856" spans="1:22" x14ac:dyDescent="0.3">
      <c r="A4856" s="10" t="s">
        <v>105</v>
      </c>
      <c r="B4856" s="10" t="s">
        <v>106</v>
      </c>
      <c r="C4856" s="10">
        <v>3</v>
      </c>
      <c r="D4856" s="10">
        <v>2017</v>
      </c>
      <c r="E4856" s="4" t="s">
        <v>4342</v>
      </c>
      <c r="F4856" s="10">
        <v>372</v>
      </c>
      <c r="G4856" s="10" t="s">
        <v>4447</v>
      </c>
      <c r="H4856" s="10" t="s">
        <v>25</v>
      </c>
      <c r="I4856" s="11" t="s">
        <v>4448</v>
      </c>
      <c r="J4856" s="10" t="s">
        <v>16</v>
      </c>
      <c r="K4856" s="10" t="s">
        <v>25</v>
      </c>
      <c r="L4856" s="10">
        <v>56</v>
      </c>
      <c r="M4856" s="10" t="s">
        <v>18</v>
      </c>
      <c r="N4856" s="10">
        <v>84078</v>
      </c>
      <c r="O4856" s="10">
        <v>1</v>
      </c>
      <c r="P4856" s="10" t="str">
        <f t="shared" si="152"/>
        <v>DINESH CHAUDHARY|Kerakat S.C.</v>
      </c>
      <c r="Q4856" s="4" t="e">
        <f>VLOOKUP(P:P,'[1]2017'!$D:$E,2,0)</f>
        <v>#N/A</v>
      </c>
      <c r="R4856" s="4" t="e">
        <f>VLOOKUP(P:P,'[1]2017'!$D:$F,3,0)</f>
        <v>#N/A</v>
      </c>
      <c r="S4856" s="4" t="e">
        <f>VLOOKUP(P:P,'[1]2017'!$D:$G,4,0)</f>
        <v>#N/A</v>
      </c>
      <c r="T4856" s="4" t="e">
        <f>VLOOKUP(P:P,'[1]2017'!$D:$H,5,0)</f>
        <v>#N/A</v>
      </c>
      <c r="U4856" s="4" t="e">
        <f>VLOOKUP(P:P,'[1]2017'!$D:$I,6,0)</f>
        <v>#N/A</v>
      </c>
      <c r="V4856">
        <f t="shared" si="151"/>
        <v>1</v>
      </c>
    </row>
    <row r="4857" spans="1:22" x14ac:dyDescent="0.3">
      <c r="A4857" s="10" t="s">
        <v>105</v>
      </c>
      <c r="B4857" s="10" t="s">
        <v>106</v>
      </c>
      <c r="C4857" s="10">
        <v>3</v>
      </c>
      <c r="D4857" s="10">
        <v>2017</v>
      </c>
      <c r="E4857" s="4" t="s">
        <v>4342</v>
      </c>
      <c r="F4857" s="10">
        <v>372</v>
      </c>
      <c r="G4857" s="10" t="s">
        <v>4447</v>
      </c>
      <c r="H4857" s="10" t="s">
        <v>25</v>
      </c>
      <c r="I4857" s="11" t="s">
        <v>4449</v>
      </c>
      <c r="J4857" s="10" t="s">
        <v>16</v>
      </c>
      <c r="K4857" s="10" t="s">
        <v>25</v>
      </c>
      <c r="L4857" s="10">
        <v>33</v>
      </c>
      <c r="M4857" s="10" t="s">
        <v>139</v>
      </c>
      <c r="N4857" s="10">
        <v>68819</v>
      </c>
      <c r="O4857" s="10">
        <v>2</v>
      </c>
      <c r="P4857" s="10" t="str">
        <f t="shared" si="152"/>
        <v>SANJAI KUMAR SAROJ|Kerakat S.C.</v>
      </c>
      <c r="Q4857" s="4" t="e">
        <f>VLOOKUP(P:P,'[1]2017'!$D:$E,2,0)</f>
        <v>#N/A</v>
      </c>
      <c r="R4857" s="4" t="e">
        <f>VLOOKUP(P:P,'[1]2017'!$D:$F,3,0)</f>
        <v>#N/A</v>
      </c>
      <c r="S4857" s="4" t="e">
        <f>VLOOKUP(P:P,'[1]2017'!$D:$G,4,0)</f>
        <v>#N/A</v>
      </c>
      <c r="T4857" s="4" t="e">
        <f>VLOOKUP(P:P,'[1]2017'!$D:$H,5,0)</f>
        <v>#N/A</v>
      </c>
      <c r="U4857" s="4" t="e">
        <f>VLOOKUP(P:P,'[1]2017'!$D:$I,6,0)</f>
        <v>#N/A</v>
      </c>
      <c r="V4857">
        <f t="shared" si="151"/>
        <v>0</v>
      </c>
    </row>
    <row r="4858" spans="1:22" x14ac:dyDescent="0.3">
      <c r="A4858" s="10" t="s">
        <v>105</v>
      </c>
      <c r="B4858" s="10" t="s">
        <v>106</v>
      </c>
      <c r="C4858" s="10">
        <v>3</v>
      </c>
      <c r="D4858" s="10">
        <v>2017</v>
      </c>
      <c r="E4858" s="4" t="s">
        <v>4342</v>
      </c>
      <c r="F4858" s="10">
        <v>372</v>
      </c>
      <c r="G4858" s="10" t="s">
        <v>4447</v>
      </c>
      <c r="H4858" s="10" t="s">
        <v>25</v>
      </c>
      <c r="I4858" s="11" t="s">
        <v>4450</v>
      </c>
      <c r="J4858" s="10" t="s">
        <v>26</v>
      </c>
      <c r="K4858" s="10" t="s">
        <v>25</v>
      </c>
      <c r="L4858" s="10">
        <v>41</v>
      </c>
      <c r="M4858" s="10" t="s">
        <v>37</v>
      </c>
      <c r="N4858" s="10">
        <v>66307</v>
      </c>
      <c r="O4858" s="10">
        <v>3</v>
      </c>
      <c r="P4858" s="10" t="str">
        <f t="shared" si="152"/>
        <v>URMILA RAJ|Kerakat S.C.</v>
      </c>
      <c r="Q4858" s="4" t="e">
        <f>VLOOKUP(P:P,'[1]2017'!$D:$E,2,0)</f>
        <v>#N/A</v>
      </c>
      <c r="R4858" s="4" t="e">
        <f>VLOOKUP(P:P,'[1]2017'!$D:$F,3,0)</f>
        <v>#N/A</v>
      </c>
      <c r="S4858" s="4" t="e">
        <f>VLOOKUP(P:P,'[1]2017'!$D:$G,4,0)</f>
        <v>#N/A</v>
      </c>
      <c r="T4858" s="4" t="e">
        <f>VLOOKUP(P:P,'[1]2017'!$D:$H,5,0)</f>
        <v>#N/A</v>
      </c>
      <c r="U4858" s="4" t="e">
        <f>VLOOKUP(P:P,'[1]2017'!$D:$I,6,0)</f>
        <v>#N/A</v>
      </c>
      <c r="V4858">
        <f t="shared" si="151"/>
        <v>0</v>
      </c>
    </row>
    <row r="4859" spans="1:22" x14ac:dyDescent="0.3">
      <c r="A4859" s="10" t="s">
        <v>105</v>
      </c>
      <c r="B4859" s="10" t="s">
        <v>106</v>
      </c>
      <c r="C4859" s="10">
        <v>3</v>
      </c>
      <c r="D4859" s="10">
        <v>2017</v>
      </c>
      <c r="E4859" s="4" t="s">
        <v>4342</v>
      </c>
      <c r="F4859" s="10">
        <v>372</v>
      </c>
      <c r="G4859" s="10" t="s">
        <v>4447</v>
      </c>
      <c r="H4859" s="10" t="s">
        <v>25</v>
      </c>
      <c r="I4859" s="11" t="s">
        <v>19</v>
      </c>
      <c r="J4859" s="10" t="s">
        <v>20</v>
      </c>
      <c r="K4859" s="10" t="s">
        <v>20</v>
      </c>
      <c r="L4859" s="10" t="s">
        <v>20</v>
      </c>
      <c r="M4859" s="10" t="s">
        <v>21</v>
      </c>
      <c r="N4859" s="10">
        <v>2557</v>
      </c>
      <c r="O4859" s="10">
        <v>4</v>
      </c>
      <c r="P4859" s="10" t="str">
        <f t="shared" si="152"/>
        <v>None of the Above|Kerakat S.C.</v>
      </c>
      <c r="Q4859" s="4" t="e">
        <f>VLOOKUP(P:P,'[1]2017'!$D:$E,2,0)</f>
        <v>#N/A</v>
      </c>
      <c r="R4859" s="4" t="e">
        <f>VLOOKUP(P:P,'[1]2017'!$D:$F,3,0)</f>
        <v>#N/A</v>
      </c>
      <c r="S4859" s="4" t="e">
        <f>VLOOKUP(P:P,'[1]2017'!$D:$G,4,0)</f>
        <v>#N/A</v>
      </c>
      <c r="T4859" s="4" t="e">
        <f>VLOOKUP(P:P,'[1]2017'!$D:$H,5,0)</f>
        <v>#N/A</v>
      </c>
      <c r="U4859" s="4" t="e">
        <f>VLOOKUP(P:P,'[1]2017'!$D:$I,6,0)</f>
        <v>#N/A</v>
      </c>
      <c r="V4859">
        <f t="shared" si="151"/>
        <v>0</v>
      </c>
    </row>
    <row r="4860" spans="1:22" x14ac:dyDescent="0.3">
      <c r="A4860" s="10" t="s">
        <v>105</v>
      </c>
      <c r="B4860" s="10" t="s">
        <v>106</v>
      </c>
      <c r="C4860" s="10">
        <v>3</v>
      </c>
      <c r="D4860" s="10">
        <v>2017</v>
      </c>
      <c r="E4860" s="4" t="s">
        <v>4342</v>
      </c>
      <c r="F4860" s="10">
        <v>372</v>
      </c>
      <c r="G4860" s="10" t="s">
        <v>4447</v>
      </c>
      <c r="H4860" s="10" t="s">
        <v>25</v>
      </c>
      <c r="I4860" s="11" t="s">
        <v>4451</v>
      </c>
      <c r="J4860" s="10" t="s">
        <v>16</v>
      </c>
      <c r="K4860" s="10" t="s">
        <v>25</v>
      </c>
      <c r="L4860" s="10">
        <v>62</v>
      </c>
      <c r="M4860" s="10" t="s">
        <v>3522</v>
      </c>
      <c r="N4860" s="10">
        <v>2404</v>
      </c>
      <c r="O4860" s="10">
        <v>5</v>
      </c>
      <c r="P4860" s="10" t="str">
        <f t="shared" si="152"/>
        <v>VIJAI|Kerakat S.C.</v>
      </c>
      <c r="Q4860" s="4" t="e">
        <f>VLOOKUP(P:P,'[1]2017'!$D:$E,2,0)</f>
        <v>#N/A</v>
      </c>
      <c r="R4860" s="4" t="e">
        <f>VLOOKUP(P:P,'[1]2017'!$D:$F,3,0)</f>
        <v>#N/A</v>
      </c>
      <c r="S4860" s="4" t="e">
        <f>VLOOKUP(P:P,'[1]2017'!$D:$G,4,0)</f>
        <v>#N/A</v>
      </c>
      <c r="T4860" s="4" t="e">
        <f>VLOOKUP(P:P,'[1]2017'!$D:$H,5,0)</f>
        <v>#N/A</v>
      </c>
      <c r="U4860" s="4" t="e">
        <f>VLOOKUP(P:P,'[1]2017'!$D:$I,6,0)</f>
        <v>#N/A</v>
      </c>
      <c r="V4860">
        <f t="shared" si="151"/>
        <v>0</v>
      </c>
    </row>
    <row r="4861" spans="1:22" x14ac:dyDescent="0.3">
      <c r="A4861" s="10" t="s">
        <v>105</v>
      </c>
      <c r="B4861" s="10" t="s">
        <v>106</v>
      </c>
      <c r="C4861" s="10">
        <v>3</v>
      </c>
      <c r="D4861" s="10">
        <v>2017</v>
      </c>
      <c r="E4861" s="4" t="s">
        <v>4342</v>
      </c>
      <c r="F4861" s="10">
        <v>372</v>
      </c>
      <c r="G4861" s="10" t="s">
        <v>4447</v>
      </c>
      <c r="H4861" s="10" t="s">
        <v>25</v>
      </c>
      <c r="I4861" s="11" t="s">
        <v>2752</v>
      </c>
      <c r="J4861" s="10" t="s">
        <v>16</v>
      </c>
      <c r="K4861" s="10" t="s">
        <v>25</v>
      </c>
      <c r="L4861" s="10">
        <v>35</v>
      </c>
      <c r="M4861" s="10" t="s">
        <v>2309</v>
      </c>
      <c r="N4861" s="10">
        <v>1785</v>
      </c>
      <c r="O4861" s="10">
        <v>6</v>
      </c>
      <c r="P4861" s="10" t="str">
        <f t="shared" si="152"/>
        <v>JITENDRA|Kerakat S.C.</v>
      </c>
      <c r="Q4861" s="4" t="e">
        <f>VLOOKUP(P:P,'[1]2017'!$D:$E,2,0)</f>
        <v>#N/A</v>
      </c>
      <c r="R4861" s="4" t="e">
        <f>VLOOKUP(P:P,'[1]2017'!$D:$F,3,0)</f>
        <v>#N/A</v>
      </c>
      <c r="S4861" s="4" t="e">
        <f>VLOOKUP(P:P,'[1]2017'!$D:$G,4,0)</f>
        <v>#N/A</v>
      </c>
      <c r="T4861" s="4" t="e">
        <f>VLOOKUP(P:P,'[1]2017'!$D:$H,5,0)</f>
        <v>#N/A</v>
      </c>
      <c r="U4861" s="4" t="e">
        <f>VLOOKUP(P:P,'[1]2017'!$D:$I,6,0)</f>
        <v>#N/A</v>
      </c>
      <c r="V4861">
        <f t="shared" si="151"/>
        <v>0</v>
      </c>
    </row>
    <row r="4862" spans="1:22" x14ac:dyDescent="0.3">
      <c r="A4862" s="10" t="s">
        <v>105</v>
      </c>
      <c r="B4862" s="10" t="s">
        <v>106</v>
      </c>
      <c r="C4862" s="10">
        <v>3</v>
      </c>
      <c r="D4862" s="10">
        <v>2017</v>
      </c>
      <c r="E4862" s="4" t="s">
        <v>4342</v>
      </c>
      <c r="F4862" s="10">
        <v>372</v>
      </c>
      <c r="G4862" s="10" t="s">
        <v>4447</v>
      </c>
      <c r="H4862" s="10" t="s">
        <v>25</v>
      </c>
      <c r="I4862" s="11" t="s">
        <v>4452</v>
      </c>
      <c r="J4862" s="10" t="s">
        <v>16</v>
      </c>
      <c r="K4862" s="10" t="s">
        <v>25</v>
      </c>
      <c r="L4862" s="10">
        <v>47</v>
      </c>
      <c r="M4862" s="10" t="s">
        <v>4193</v>
      </c>
      <c r="N4862" s="10">
        <v>1192</v>
      </c>
      <c r="O4862" s="10">
        <v>7</v>
      </c>
      <c r="P4862" s="10" t="str">
        <f t="shared" si="152"/>
        <v>SADABRIJ|Kerakat S.C.</v>
      </c>
      <c r="Q4862" s="4" t="e">
        <f>VLOOKUP(P:P,'[1]2017'!$D:$E,2,0)</f>
        <v>#N/A</v>
      </c>
      <c r="R4862" s="4" t="e">
        <f>VLOOKUP(P:P,'[1]2017'!$D:$F,3,0)</f>
        <v>#N/A</v>
      </c>
      <c r="S4862" s="4" t="e">
        <f>VLOOKUP(P:P,'[1]2017'!$D:$G,4,0)</f>
        <v>#N/A</v>
      </c>
      <c r="T4862" s="4" t="e">
        <f>VLOOKUP(P:P,'[1]2017'!$D:$H,5,0)</f>
        <v>#N/A</v>
      </c>
      <c r="U4862" s="4" t="e">
        <f>VLOOKUP(P:P,'[1]2017'!$D:$I,6,0)</f>
        <v>#N/A</v>
      </c>
      <c r="V4862">
        <f t="shared" si="151"/>
        <v>0</v>
      </c>
    </row>
    <row r="4863" spans="1:22" x14ac:dyDescent="0.3">
      <c r="A4863" s="10" t="s">
        <v>105</v>
      </c>
      <c r="B4863" s="10" t="s">
        <v>106</v>
      </c>
      <c r="C4863" s="10">
        <v>3</v>
      </c>
      <c r="D4863" s="10">
        <v>2017</v>
      </c>
      <c r="E4863" s="4" t="s">
        <v>4453</v>
      </c>
      <c r="F4863" s="10">
        <v>373</v>
      </c>
      <c r="G4863" s="10" t="s">
        <v>4454</v>
      </c>
      <c r="H4863" s="10" t="s">
        <v>25</v>
      </c>
      <c r="I4863" s="11" t="s">
        <v>4455</v>
      </c>
      <c r="J4863" s="10" t="s">
        <v>16</v>
      </c>
      <c r="K4863" s="10" t="s">
        <v>25</v>
      </c>
      <c r="L4863" s="10">
        <v>45</v>
      </c>
      <c r="M4863" s="10" t="s">
        <v>3993</v>
      </c>
      <c r="N4863" s="10">
        <v>84158</v>
      </c>
      <c r="O4863" s="10">
        <v>1</v>
      </c>
      <c r="P4863" s="10" t="str">
        <f t="shared" si="152"/>
        <v xml:space="preserve">TRIVENI RAM|Jakhanian </v>
      </c>
      <c r="Q4863" s="4">
        <f>VLOOKUP(P:P,'[1]2017'!$D:$E,2,0)</f>
        <v>0</v>
      </c>
      <c r="R4863" s="4" t="str">
        <f>VLOOKUP(P:P,'[1]2017'!$D:$F,3,0)</f>
        <v>8th Pass</v>
      </c>
      <c r="S4863" s="4" t="str">
        <f>VLOOKUP(P:P,'[1]2017'!$D:$G,4,0)</f>
        <v>Rs 91,93,874</v>
      </c>
      <c r="T4863" s="4" t="str">
        <f>VLOOKUP(P:P,'[1]2017'!$D:$H,5,0)</f>
        <v>Rs 0</v>
      </c>
      <c r="U4863" s="4" t="str">
        <f>VLOOKUP(P:P,'[1]2017'!$D:$I,6,0)</f>
        <v>Suheldev Bhartiya Samaj Party</v>
      </c>
      <c r="V4863">
        <f t="shared" si="151"/>
        <v>1</v>
      </c>
    </row>
    <row r="4864" spans="1:22" x14ac:dyDescent="0.3">
      <c r="A4864" s="10" t="s">
        <v>105</v>
      </c>
      <c r="B4864" s="10" t="s">
        <v>106</v>
      </c>
      <c r="C4864" s="10">
        <v>3</v>
      </c>
      <c r="D4864" s="10">
        <v>2017</v>
      </c>
      <c r="E4864" s="4" t="s">
        <v>4453</v>
      </c>
      <c r="F4864" s="10">
        <v>373</v>
      </c>
      <c r="G4864" s="10" t="s">
        <v>4454</v>
      </c>
      <c r="H4864" s="10" t="s">
        <v>25</v>
      </c>
      <c r="I4864" s="11" t="s">
        <v>4456</v>
      </c>
      <c r="J4864" s="10" t="s">
        <v>16</v>
      </c>
      <c r="K4864" s="10" t="s">
        <v>25</v>
      </c>
      <c r="L4864" s="10">
        <v>54</v>
      </c>
      <c r="M4864" s="10" t="s">
        <v>139</v>
      </c>
      <c r="N4864" s="10">
        <v>79001</v>
      </c>
      <c r="O4864" s="10">
        <v>2</v>
      </c>
      <c r="P4864" s="10" t="str">
        <f t="shared" si="152"/>
        <v xml:space="preserve">GAREEB|Jakhanian </v>
      </c>
      <c r="Q4864" s="4">
        <f>VLOOKUP(P:P,'[1]2017'!$D:$E,2,0)</f>
        <v>1</v>
      </c>
      <c r="R4864" s="4" t="str">
        <f>VLOOKUP(P:P,'[1]2017'!$D:$F,3,0)</f>
        <v>Post Graduate</v>
      </c>
      <c r="S4864" s="4" t="str">
        <f>VLOOKUP(P:P,'[1]2017'!$D:$G,4,0)</f>
        <v>Rs 39,46,803</v>
      </c>
      <c r="T4864" s="4" t="str">
        <f>VLOOKUP(P:P,'[1]2017'!$D:$H,5,0)</f>
        <v>Rs 0</v>
      </c>
      <c r="U4864" s="4" t="str">
        <f>VLOOKUP(P:P,'[1]2017'!$D:$I,6,0)</f>
        <v>SP</v>
      </c>
      <c r="V4864">
        <f t="shared" si="151"/>
        <v>0</v>
      </c>
    </row>
    <row r="4865" spans="1:22" x14ac:dyDescent="0.3">
      <c r="A4865" s="10" t="s">
        <v>105</v>
      </c>
      <c r="B4865" s="10" t="s">
        <v>106</v>
      </c>
      <c r="C4865" s="10">
        <v>3</v>
      </c>
      <c r="D4865" s="10">
        <v>2017</v>
      </c>
      <c r="E4865" s="4" t="s">
        <v>4453</v>
      </c>
      <c r="F4865" s="10">
        <v>373</v>
      </c>
      <c r="G4865" s="10" t="s">
        <v>4454</v>
      </c>
      <c r="H4865" s="10" t="s">
        <v>25</v>
      </c>
      <c r="I4865" s="11" t="s">
        <v>4457</v>
      </c>
      <c r="J4865" s="10" t="s">
        <v>16</v>
      </c>
      <c r="K4865" s="10" t="s">
        <v>25</v>
      </c>
      <c r="L4865" s="10">
        <v>32</v>
      </c>
      <c r="M4865" s="10" t="s">
        <v>37</v>
      </c>
      <c r="N4865" s="10">
        <v>67077</v>
      </c>
      <c r="O4865" s="10">
        <v>3</v>
      </c>
      <c r="P4865" s="10" t="str">
        <f t="shared" si="152"/>
        <v xml:space="preserve">SANJIV KUMAR|Jakhanian </v>
      </c>
      <c r="Q4865" s="4">
        <f>VLOOKUP(P:P,'[1]2017'!$D:$E,2,0)</f>
        <v>0</v>
      </c>
      <c r="R4865" s="4" t="str">
        <f>VLOOKUP(P:P,'[1]2017'!$D:$F,3,0)</f>
        <v>Graduate</v>
      </c>
      <c r="S4865" s="4" t="str">
        <f>VLOOKUP(P:P,'[1]2017'!$D:$G,4,0)</f>
        <v>Rs 87,95,105</v>
      </c>
      <c r="T4865" s="4" t="str">
        <f>VLOOKUP(P:P,'[1]2017'!$D:$H,5,0)</f>
        <v>Rs 0</v>
      </c>
      <c r="U4865" s="4" t="str">
        <f>VLOOKUP(P:P,'[1]2017'!$D:$I,6,0)</f>
        <v>BSP</v>
      </c>
      <c r="V4865">
        <f t="shared" si="151"/>
        <v>0</v>
      </c>
    </row>
    <row r="4866" spans="1:22" x14ac:dyDescent="0.3">
      <c r="A4866" s="10" t="s">
        <v>105</v>
      </c>
      <c r="B4866" s="10" t="s">
        <v>106</v>
      </c>
      <c r="C4866" s="10">
        <v>3</v>
      </c>
      <c r="D4866" s="10">
        <v>2017</v>
      </c>
      <c r="E4866" s="4" t="s">
        <v>4453</v>
      </c>
      <c r="F4866" s="10">
        <v>373</v>
      </c>
      <c r="G4866" s="10" t="s">
        <v>4454</v>
      </c>
      <c r="H4866" s="10" t="s">
        <v>25</v>
      </c>
      <c r="I4866" s="11" t="s">
        <v>4458</v>
      </c>
      <c r="J4866" s="10" t="s">
        <v>16</v>
      </c>
      <c r="K4866" s="10" t="s">
        <v>25</v>
      </c>
      <c r="L4866" s="10">
        <v>47</v>
      </c>
      <c r="M4866" s="10" t="s">
        <v>22</v>
      </c>
      <c r="N4866" s="10">
        <v>2368</v>
      </c>
      <c r="O4866" s="10">
        <v>4</v>
      </c>
      <c r="P4866" s="10" t="str">
        <f t="shared" si="152"/>
        <v xml:space="preserve">KESHNATH PRASAD|Jakhanian </v>
      </c>
      <c r="Q4866" s="4">
        <f>VLOOKUP(P:P,'[1]2017'!$D:$E,2,0)</f>
        <v>0</v>
      </c>
      <c r="R4866" s="4" t="str">
        <f>VLOOKUP(P:P,'[1]2017'!$D:$F,3,0)</f>
        <v>Graduate</v>
      </c>
      <c r="S4866" s="4" t="str">
        <f>VLOOKUP(P:P,'[1]2017'!$D:$G,4,0)</f>
        <v>Rs 76,000</v>
      </c>
      <c r="T4866" s="4" t="str">
        <f>VLOOKUP(P:P,'[1]2017'!$D:$H,5,0)</f>
        <v>Rs 0</v>
      </c>
      <c r="U4866" s="4" t="str">
        <f>VLOOKUP(P:P,'[1]2017'!$D:$I,6,0)</f>
        <v>NCP</v>
      </c>
      <c r="V4866">
        <f t="shared" ref="V4866:V4929" si="153">IF(O:O=1,1,0)</f>
        <v>0</v>
      </c>
    </row>
    <row r="4867" spans="1:22" x14ac:dyDescent="0.3">
      <c r="A4867" s="10" t="s">
        <v>105</v>
      </c>
      <c r="B4867" s="10" t="s">
        <v>106</v>
      </c>
      <c r="C4867" s="10">
        <v>3</v>
      </c>
      <c r="D4867" s="10">
        <v>2017</v>
      </c>
      <c r="E4867" s="4" t="s">
        <v>4453</v>
      </c>
      <c r="F4867" s="10">
        <v>373</v>
      </c>
      <c r="G4867" s="10" t="s">
        <v>4454</v>
      </c>
      <c r="H4867" s="10" t="s">
        <v>25</v>
      </c>
      <c r="I4867" s="11" t="s">
        <v>4459</v>
      </c>
      <c r="J4867" s="10" t="s">
        <v>16</v>
      </c>
      <c r="K4867" s="10" t="s">
        <v>25</v>
      </c>
      <c r="L4867" s="10">
        <v>56</v>
      </c>
      <c r="M4867" s="10" t="s">
        <v>29</v>
      </c>
      <c r="N4867" s="10">
        <v>1918</v>
      </c>
      <c r="O4867" s="10">
        <v>5</v>
      </c>
      <c r="P4867" s="10" t="str">
        <f t="shared" si="152"/>
        <v xml:space="preserve">KUNWER|Jakhanian </v>
      </c>
      <c r="Q4867" s="4">
        <f>VLOOKUP(P:P,'[1]2017'!$D:$E,2,0)</f>
        <v>0</v>
      </c>
      <c r="R4867" s="4" t="str">
        <f>VLOOKUP(P:P,'[1]2017'!$D:$F,3,0)</f>
        <v>Literate</v>
      </c>
      <c r="S4867" s="4" t="str">
        <f>VLOOKUP(P:P,'[1]2017'!$D:$G,4,0)</f>
        <v>Rs 17,11,500</v>
      </c>
      <c r="T4867" s="4" t="str">
        <f>VLOOKUP(P:P,'[1]2017'!$D:$H,5,0)</f>
        <v>Rs 0</v>
      </c>
      <c r="U4867" s="4" t="str">
        <f>VLOOKUP(P:P,'[1]2017'!$D:$I,6,0)</f>
        <v>Samajwadi Janata Party (ChandraShekhar)</v>
      </c>
      <c r="V4867">
        <f t="shared" si="153"/>
        <v>0</v>
      </c>
    </row>
    <row r="4868" spans="1:22" x14ac:dyDescent="0.3">
      <c r="A4868" s="10" t="s">
        <v>105</v>
      </c>
      <c r="B4868" s="10" t="s">
        <v>106</v>
      </c>
      <c r="C4868" s="10">
        <v>3</v>
      </c>
      <c r="D4868" s="10">
        <v>2017</v>
      </c>
      <c r="E4868" s="4" t="s">
        <v>4453</v>
      </c>
      <c r="F4868" s="10">
        <v>373</v>
      </c>
      <c r="G4868" s="10" t="s">
        <v>4454</v>
      </c>
      <c r="H4868" s="10" t="s">
        <v>25</v>
      </c>
      <c r="I4868" s="11" t="s">
        <v>4460</v>
      </c>
      <c r="J4868" s="10" t="s">
        <v>16</v>
      </c>
      <c r="K4868" s="10" t="s">
        <v>25</v>
      </c>
      <c r="L4868" s="10">
        <v>62</v>
      </c>
      <c r="M4868" s="10" t="s">
        <v>28</v>
      </c>
      <c r="N4868" s="10">
        <v>1860</v>
      </c>
      <c r="O4868" s="10">
        <v>6</v>
      </c>
      <c r="P4868" s="10" t="str">
        <f t="shared" si="152"/>
        <v xml:space="preserve">RAMLAL|Jakhanian </v>
      </c>
      <c r="Q4868" s="4">
        <f>VLOOKUP(P:P,'[1]2017'!$D:$E,2,0)</f>
        <v>0</v>
      </c>
      <c r="R4868" s="4" t="str">
        <f>VLOOKUP(P:P,'[1]2017'!$D:$F,3,0)</f>
        <v>Graduate</v>
      </c>
      <c r="S4868" s="4" t="str">
        <f>VLOOKUP(P:P,'[1]2017'!$D:$G,4,0)</f>
        <v>Rs 8,29,500</v>
      </c>
      <c r="T4868" s="4" t="str">
        <f>VLOOKUP(P:P,'[1]2017'!$D:$H,5,0)</f>
        <v>Rs 0</v>
      </c>
      <c r="U4868" s="4" t="str">
        <f>VLOOKUP(P:P,'[1]2017'!$D:$I,6,0)</f>
        <v>CPI</v>
      </c>
      <c r="V4868">
        <f t="shared" si="153"/>
        <v>0</v>
      </c>
    </row>
    <row r="4869" spans="1:22" x14ac:dyDescent="0.3">
      <c r="A4869" s="10" t="s">
        <v>105</v>
      </c>
      <c r="B4869" s="10" t="s">
        <v>106</v>
      </c>
      <c r="C4869" s="10">
        <v>3</v>
      </c>
      <c r="D4869" s="10">
        <v>2017</v>
      </c>
      <c r="E4869" s="4" t="s">
        <v>4453</v>
      </c>
      <c r="F4869" s="10">
        <v>373</v>
      </c>
      <c r="G4869" s="10" t="s">
        <v>4454</v>
      </c>
      <c r="H4869" s="10" t="s">
        <v>25</v>
      </c>
      <c r="I4869" s="11" t="s">
        <v>19</v>
      </c>
      <c r="J4869" s="10" t="s">
        <v>20</v>
      </c>
      <c r="K4869" s="10" t="s">
        <v>20</v>
      </c>
      <c r="L4869" s="10" t="s">
        <v>20</v>
      </c>
      <c r="M4869" s="10" t="s">
        <v>21</v>
      </c>
      <c r="N4869" s="10">
        <v>1837</v>
      </c>
      <c r="O4869" s="10">
        <v>7</v>
      </c>
      <c r="P4869" s="10" t="str">
        <f t="shared" si="152"/>
        <v xml:space="preserve">None of the Above|Jakhanian </v>
      </c>
      <c r="Q4869" s="4" t="e">
        <f>VLOOKUP(P:P,'[1]2017'!$D:$E,2,0)</f>
        <v>#N/A</v>
      </c>
      <c r="R4869" s="4" t="e">
        <f>VLOOKUP(P:P,'[1]2017'!$D:$F,3,0)</f>
        <v>#N/A</v>
      </c>
      <c r="S4869" s="4" t="e">
        <f>VLOOKUP(P:P,'[1]2017'!$D:$G,4,0)</f>
        <v>#N/A</v>
      </c>
      <c r="T4869" s="4" t="e">
        <f>VLOOKUP(P:P,'[1]2017'!$D:$H,5,0)</f>
        <v>#N/A</v>
      </c>
      <c r="U4869" s="4" t="e">
        <f>VLOOKUP(P:P,'[1]2017'!$D:$I,6,0)</f>
        <v>#N/A</v>
      </c>
      <c r="V4869">
        <f t="shared" si="153"/>
        <v>0</v>
      </c>
    </row>
    <row r="4870" spans="1:22" x14ac:dyDescent="0.3">
      <c r="A4870" s="10" t="s">
        <v>105</v>
      </c>
      <c r="B4870" s="10" t="s">
        <v>106</v>
      </c>
      <c r="C4870" s="10">
        <v>3</v>
      </c>
      <c r="D4870" s="10">
        <v>2017</v>
      </c>
      <c r="E4870" s="4" t="s">
        <v>4453</v>
      </c>
      <c r="F4870" s="10">
        <v>373</v>
      </c>
      <c r="G4870" s="10" t="s">
        <v>4454</v>
      </c>
      <c r="H4870" s="10" t="s">
        <v>25</v>
      </c>
      <c r="I4870" s="11" t="s">
        <v>3017</v>
      </c>
      <c r="J4870" s="10" t="s">
        <v>16</v>
      </c>
      <c r="K4870" s="10" t="s">
        <v>25</v>
      </c>
      <c r="L4870" s="10">
        <v>47</v>
      </c>
      <c r="M4870" s="10" t="s">
        <v>47</v>
      </c>
      <c r="N4870" s="10">
        <v>1212</v>
      </c>
      <c r="O4870" s="10">
        <v>8</v>
      </c>
      <c r="P4870" s="10" t="str">
        <f t="shared" si="152"/>
        <v xml:space="preserve">LAL BAHADUR|Jakhanian </v>
      </c>
      <c r="Q4870" s="4">
        <f>VLOOKUP(P:P,'[1]2017'!$D:$E,2,0)</f>
        <v>0</v>
      </c>
      <c r="R4870" s="4" t="str">
        <f>VLOOKUP(P:P,'[1]2017'!$D:$F,3,0)</f>
        <v>12th Pass</v>
      </c>
      <c r="S4870" s="4" t="str">
        <f>VLOOKUP(P:P,'[1]2017'!$D:$G,4,0)</f>
        <v>Rs 3,300</v>
      </c>
      <c r="T4870" s="4" t="str">
        <f>VLOOKUP(P:P,'[1]2017'!$D:$H,5,0)</f>
        <v>Rs 0</v>
      </c>
      <c r="U4870" s="4" t="str">
        <f>VLOOKUP(P:P,'[1]2017'!$D:$I,6,0)</f>
        <v>CPI(ML)(L)</v>
      </c>
      <c r="V4870">
        <f t="shared" si="153"/>
        <v>0</v>
      </c>
    </row>
    <row r="4871" spans="1:22" x14ac:dyDescent="0.3">
      <c r="A4871" s="10" t="s">
        <v>105</v>
      </c>
      <c r="B4871" s="10" t="s">
        <v>106</v>
      </c>
      <c r="C4871" s="10">
        <v>3</v>
      </c>
      <c r="D4871" s="10">
        <v>2017</v>
      </c>
      <c r="E4871" s="4" t="s">
        <v>4453</v>
      </c>
      <c r="F4871" s="10">
        <v>373</v>
      </c>
      <c r="G4871" s="10" t="s">
        <v>4454</v>
      </c>
      <c r="H4871" s="10" t="s">
        <v>25</v>
      </c>
      <c r="I4871" s="11" t="s">
        <v>4461</v>
      </c>
      <c r="J4871" s="10" t="s">
        <v>16</v>
      </c>
      <c r="K4871" s="10" t="s">
        <v>25</v>
      </c>
      <c r="L4871" s="10">
        <v>52</v>
      </c>
      <c r="M4871" s="10" t="s">
        <v>3522</v>
      </c>
      <c r="N4871" s="10">
        <v>1103</v>
      </c>
      <c r="O4871" s="10">
        <v>9</v>
      </c>
      <c r="P4871" s="10" t="str">
        <f t="shared" si="152"/>
        <v xml:space="preserve">RAMJEET|Jakhanian </v>
      </c>
      <c r="Q4871" s="4">
        <f>VLOOKUP(P:P,'[1]2017'!$D:$E,2,0)</f>
        <v>0</v>
      </c>
      <c r="R4871" s="4" t="str">
        <f>VLOOKUP(P:P,'[1]2017'!$D:$F,3,0)</f>
        <v>Graduate</v>
      </c>
      <c r="S4871" s="4" t="str">
        <f>VLOOKUP(P:P,'[1]2017'!$D:$G,4,0)</f>
        <v>Rs 25,21,500</v>
      </c>
      <c r="T4871" s="4" t="str">
        <f>VLOOKUP(P:P,'[1]2017'!$D:$H,5,0)</f>
        <v>Rs 0</v>
      </c>
      <c r="U4871" s="4" t="str">
        <f>VLOOKUP(P:P,'[1]2017'!$D:$I,6,0)</f>
        <v>Mahakranti Dal</v>
      </c>
      <c r="V4871">
        <f t="shared" si="153"/>
        <v>0</v>
      </c>
    </row>
    <row r="4872" spans="1:22" x14ac:dyDescent="0.3">
      <c r="A4872" s="10" t="s">
        <v>105</v>
      </c>
      <c r="B4872" s="10" t="s">
        <v>106</v>
      </c>
      <c r="C4872" s="10">
        <v>3</v>
      </c>
      <c r="D4872" s="10">
        <v>2017</v>
      </c>
      <c r="E4872" s="4" t="s">
        <v>4453</v>
      </c>
      <c r="F4872" s="10">
        <v>374</v>
      </c>
      <c r="G4872" s="10" t="s">
        <v>4462</v>
      </c>
      <c r="H4872" s="10" t="s">
        <v>25</v>
      </c>
      <c r="I4872" s="11" t="s">
        <v>4463</v>
      </c>
      <c r="J4872" s="10" t="s">
        <v>16</v>
      </c>
      <c r="K4872" s="10" t="s">
        <v>25</v>
      </c>
      <c r="L4872" s="10">
        <v>53</v>
      </c>
      <c r="M4872" s="10" t="s">
        <v>139</v>
      </c>
      <c r="N4872" s="10">
        <v>76664</v>
      </c>
      <c r="O4872" s="10">
        <v>1</v>
      </c>
      <c r="P4872" s="10" t="str">
        <f t="shared" si="152"/>
        <v xml:space="preserve">SUBHASH PASSI|Saidpur </v>
      </c>
      <c r="Q4872" s="4">
        <f>VLOOKUP(P:P,'[1]2017'!$D:$E,2,0)</f>
        <v>0</v>
      </c>
      <c r="R4872" s="4" t="str">
        <f>VLOOKUP(P:P,'[1]2017'!$D:$F,3,0)</f>
        <v>10th Pass</v>
      </c>
      <c r="S4872" s="4" t="str">
        <f>VLOOKUP(P:P,'[1]2017'!$D:$G,4,0)</f>
        <v>Rs 40,82,25,865</v>
      </c>
      <c r="T4872" s="4" t="str">
        <f>VLOOKUP(P:P,'[1]2017'!$D:$H,5,0)</f>
        <v>Rs 7,15,00,000</v>
      </c>
      <c r="U4872" s="4" t="str">
        <f>VLOOKUP(P:P,'[1]2017'!$D:$I,6,0)</f>
        <v>SP</v>
      </c>
      <c r="V4872">
        <f t="shared" si="153"/>
        <v>1</v>
      </c>
    </row>
    <row r="4873" spans="1:22" x14ac:dyDescent="0.3">
      <c r="A4873" s="10" t="s">
        <v>105</v>
      </c>
      <c r="B4873" s="10" t="s">
        <v>106</v>
      </c>
      <c r="C4873" s="10">
        <v>3</v>
      </c>
      <c r="D4873" s="10">
        <v>2017</v>
      </c>
      <c r="E4873" s="4" t="s">
        <v>4453</v>
      </c>
      <c r="F4873" s="10">
        <v>374</v>
      </c>
      <c r="G4873" s="10" t="s">
        <v>4462</v>
      </c>
      <c r="H4873" s="10" t="s">
        <v>25</v>
      </c>
      <c r="I4873" s="11" t="s">
        <v>4464</v>
      </c>
      <c r="J4873" s="10" t="s">
        <v>16</v>
      </c>
      <c r="K4873" s="10" t="s">
        <v>25</v>
      </c>
      <c r="L4873" s="10">
        <v>55</v>
      </c>
      <c r="M4873" s="10" t="s">
        <v>18</v>
      </c>
      <c r="N4873" s="10">
        <v>67954</v>
      </c>
      <c r="O4873" s="10">
        <v>2</v>
      </c>
      <c r="P4873" s="10" t="str">
        <f t="shared" si="152"/>
        <v xml:space="preserve">VIDYASAGAR SONKAR|Saidpur </v>
      </c>
      <c r="Q4873" s="4">
        <f>VLOOKUP(P:P,'[1]2017'!$D:$E,2,0)</f>
        <v>0</v>
      </c>
      <c r="R4873" s="4" t="str">
        <f>VLOOKUP(P:P,'[1]2017'!$D:$F,3,0)</f>
        <v>Graduate Professional</v>
      </c>
      <c r="S4873" s="4" t="str">
        <f>VLOOKUP(P:P,'[1]2017'!$D:$G,4,0)</f>
        <v>Rs 3,94,93,483</v>
      </c>
      <c r="T4873" s="4" t="str">
        <f>VLOOKUP(P:P,'[1]2017'!$D:$H,5,0)</f>
        <v>Rs 0</v>
      </c>
      <c r="U4873" s="4" t="str">
        <f>VLOOKUP(P:P,'[1]2017'!$D:$I,6,0)</f>
        <v>BJP</v>
      </c>
      <c r="V4873">
        <f t="shared" si="153"/>
        <v>0</v>
      </c>
    </row>
    <row r="4874" spans="1:22" x14ac:dyDescent="0.3">
      <c r="A4874" s="10" t="s">
        <v>105</v>
      </c>
      <c r="B4874" s="10" t="s">
        <v>106</v>
      </c>
      <c r="C4874" s="10">
        <v>3</v>
      </c>
      <c r="D4874" s="10">
        <v>2017</v>
      </c>
      <c r="E4874" s="4" t="s">
        <v>4453</v>
      </c>
      <c r="F4874" s="10">
        <v>374</v>
      </c>
      <c r="G4874" s="10" t="s">
        <v>4462</v>
      </c>
      <c r="H4874" s="10" t="s">
        <v>25</v>
      </c>
      <c r="I4874" s="11" t="s">
        <v>4465</v>
      </c>
      <c r="J4874" s="10" t="s">
        <v>16</v>
      </c>
      <c r="K4874" s="10" t="s">
        <v>25</v>
      </c>
      <c r="L4874" s="10">
        <v>33</v>
      </c>
      <c r="M4874" s="10" t="s">
        <v>37</v>
      </c>
      <c r="N4874" s="10">
        <v>59726</v>
      </c>
      <c r="O4874" s="10">
        <v>3</v>
      </c>
      <c r="P4874" s="10" t="str">
        <f t="shared" si="152"/>
        <v xml:space="preserve">RAJIV KIRAN|Saidpur </v>
      </c>
      <c r="Q4874" s="4">
        <f>VLOOKUP(P:P,'[1]2017'!$D:$E,2,0)</f>
        <v>0</v>
      </c>
      <c r="R4874" s="4" t="str">
        <f>VLOOKUP(P:P,'[1]2017'!$D:$F,3,0)</f>
        <v>Post Graduate</v>
      </c>
      <c r="S4874" s="4" t="str">
        <f>VLOOKUP(P:P,'[1]2017'!$D:$G,4,0)</f>
        <v>Rs 1,10,33,000</v>
      </c>
      <c r="T4874" s="4" t="str">
        <f>VLOOKUP(P:P,'[1]2017'!$D:$H,5,0)</f>
        <v>Rs 6,80,000</v>
      </c>
      <c r="U4874" s="4" t="str">
        <f>VLOOKUP(P:P,'[1]2017'!$D:$I,6,0)</f>
        <v>BSP</v>
      </c>
      <c r="V4874">
        <f t="shared" si="153"/>
        <v>0</v>
      </c>
    </row>
    <row r="4875" spans="1:22" x14ac:dyDescent="0.3">
      <c r="A4875" s="10" t="s">
        <v>105</v>
      </c>
      <c r="B4875" s="10" t="s">
        <v>106</v>
      </c>
      <c r="C4875" s="10">
        <v>3</v>
      </c>
      <c r="D4875" s="10">
        <v>2017</v>
      </c>
      <c r="E4875" s="4" t="s">
        <v>4453</v>
      </c>
      <c r="F4875" s="10">
        <v>374</v>
      </c>
      <c r="G4875" s="10" t="s">
        <v>4462</v>
      </c>
      <c r="H4875" s="10" t="s">
        <v>25</v>
      </c>
      <c r="I4875" s="11" t="s">
        <v>1111</v>
      </c>
      <c r="J4875" s="10" t="s">
        <v>16</v>
      </c>
      <c r="K4875" s="10" t="s">
        <v>25</v>
      </c>
      <c r="L4875" s="10">
        <v>33</v>
      </c>
      <c r="M4875" s="10" t="s">
        <v>248</v>
      </c>
      <c r="N4875" s="10">
        <v>2451</v>
      </c>
      <c r="O4875" s="10">
        <v>4</v>
      </c>
      <c r="P4875" s="10" t="str">
        <f t="shared" si="152"/>
        <v xml:space="preserve">SANTOSH|Saidpur </v>
      </c>
      <c r="Q4875" s="4">
        <f>VLOOKUP(P:P,'[1]2017'!$D:$E,2,0)</f>
        <v>0</v>
      </c>
      <c r="R4875" s="4" t="str">
        <f>VLOOKUP(P:P,'[1]2017'!$D:$F,3,0)</f>
        <v>12th Pass</v>
      </c>
      <c r="S4875" s="4" t="str">
        <f>VLOOKUP(P:P,'[1]2017'!$D:$G,4,0)</f>
        <v>Rs 5,52,000</v>
      </c>
      <c r="T4875" s="4" t="str">
        <f>VLOOKUP(P:P,'[1]2017'!$D:$H,5,0)</f>
        <v>Rs 1,50,000</v>
      </c>
      <c r="U4875" s="4" t="str">
        <f>VLOOKUP(P:P,'[1]2017'!$D:$I,6,0)</f>
        <v>Nirbal Indian Shoshit Hamara Aam Dal</v>
      </c>
      <c r="V4875">
        <f t="shared" si="153"/>
        <v>0</v>
      </c>
    </row>
    <row r="4876" spans="1:22" x14ac:dyDescent="0.3">
      <c r="A4876" s="10" t="s">
        <v>105</v>
      </c>
      <c r="B4876" s="10" t="s">
        <v>106</v>
      </c>
      <c r="C4876" s="10">
        <v>3</v>
      </c>
      <c r="D4876" s="10">
        <v>2017</v>
      </c>
      <c r="E4876" s="4" t="s">
        <v>4453</v>
      </c>
      <c r="F4876" s="10">
        <v>374</v>
      </c>
      <c r="G4876" s="10" t="s">
        <v>4462</v>
      </c>
      <c r="H4876" s="10" t="s">
        <v>25</v>
      </c>
      <c r="I4876" s="11" t="s">
        <v>926</v>
      </c>
      <c r="J4876" s="10" t="s">
        <v>16</v>
      </c>
      <c r="K4876" s="10" t="s">
        <v>25</v>
      </c>
      <c r="L4876" s="10">
        <v>36</v>
      </c>
      <c r="M4876" s="10" t="s">
        <v>3522</v>
      </c>
      <c r="N4876" s="10">
        <v>2118</v>
      </c>
      <c r="O4876" s="10">
        <v>5</v>
      </c>
      <c r="P4876" s="10" t="str">
        <f t="shared" si="152"/>
        <v xml:space="preserve">SANJAY|Saidpur </v>
      </c>
      <c r="Q4876" s="4">
        <f>VLOOKUP(P:P,'[1]2017'!$D:$E,2,0)</f>
        <v>0</v>
      </c>
      <c r="R4876" s="4" t="str">
        <f>VLOOKUP(P:P,'[1]2017'!$D:$F,3,0)</f>
        <v>12th Pass</v>
      </c>
      <c r="S4876" s="4" t="str">
        <f>VLOOKUP(P:P,'[1]2017'!$D:$G,4,0)</f>
        <v>Rs 61,67,000</v>
      </c>
      <c r="T4876" s="4" t="str">
        <f>VLOOKUP(P:P,'[1]2017'!$D:$H,5,0)</f>
        <v>Rs 0</v>
      </c>
      <c r="U4876" s="4" t="str">
        <f>VLOOKUP(P:P,'[1]2017'!$D:$I,6,0)</f>
        <v>Mahakranti Dal</v>
      </c>
      <c r="V4876">
        <f t="shared" si="153"/>
        <v>0</v>
      </c>
    </row>
    <row r="4877" spans="1:22" x14ac:dyDescent="0.3">
      <c r="A4877" s="10" t="s">
        <v>105</v>
      </c>
      <c r="B4877" s="10" t="s">
        <v>106</v>
      </c>
      <c r="C4877" s="10">
        <v>3</v>
      </c>
      <c r="D4877" s="10">
        <v>2017</v>
      </c>
      <c r="E4877" s="4" t="s">
        <v>4453</v>
      </c>
      <c r="F4877" s="10">
        <v>374</v>
      </c>
      <c r="G4877" s="10" t="s">
        <v>4462</v>
      </c>
      <c r="H4877" s="10" t="s">
        <v>25</v>
      </c>
      <c r="I4877" s="11" t="s">
        <v>19</v>
      </c>
      <c r="J4877" s="10" t="s">
        <v>20</v>
      </c>
      <c r="K4877" s="10" t="s">
        <v>20</v>
      </c>
      <c r="L4877" s="10" t="s">
        <v>20</v>
      </c>
      <c r="M4877" s="10" t="s">
        <v>21</v>
      </c>
      <c r="N4877" s="10">
        <v>1787</v>
      </c>
      <c r="O4877" s="10">
        <v>6</v>
      </c>
      <c r="P4877" s="10" t="str">
        <f t="shared" si="152"/>
        <v xml:space="preserve">None of the Above|Saidpur </v>
      </c>
      <c r="Q4877" s="4" t="e">
        <f>VLOOKUP(P:P,'[1]2017'!$D:$E,2,0)</f>
        <v>#N/A</v>
      </c>
      <c r="R4877" s="4" t="e">
        <f>VLOOKUP(P:P,'[1]2017'!$D:$F,3,0)</f>
        <v>#N/A</v>
      </c>
      <c r="S4877" s="4" t="e">
        <f>VLOOKUP(P:P,'[1]2017'!$D:$G,4,0)</f>
        <v>#N/A</v>
      </c>
      <c r="T4877" s="4" t="e">
        <f>VLOOKUP(P:P,'[1]2017'!$D:$H,5,0)</f>
        <v>#N/A</v>
      </c>
      <c r="U4877" s="4" t="e">
        <f>VLOOKUP(P:P,'[1]2017'!$D:$I,6,0)</f>
        <v>#N/A</v>
      </c>
      <c r="V4877">
        <f t="shared" si="153"/>
        <v>0</v>
      </c>
    </row>
    <row r="4878" spans="1:22" x14ac:dyDescent="0.3">
      <c r="A4878" s="10" t="s">
        <v>105</v>
      </c>
      <c r="B4878" s="10" t="s">
        <v>106</v>
      </c>
      <c r="C4878" s="10">
        <v>3</v>
      </c>
      <c r="D4878" s="10">
        <v>2017</v>
      </c>
      <c r="E4878" s="4" t="s">
        <v>4453</v>
      </c>
      <c r="F4878" s="10">
        <v>374</v>
      </c>
      <c r="G4878" s="10" t="s">
        <v>4462</v>
      </c>
      <c r="H4878" s="10" t="s">
        <v>25</v>
      </c>
      <c r="I4878" s="11" t="s">
        <v>1471</v>
      </c>
      <c r="J4878" s="10" t="s">
        <v>16</v>
      </c>
      <c r="K4878" s="10" t="s">
        <v>25</v>
      </c>
      <c r="L4878" s="10">
        <v>64</v>
      </c>
      <c r="M4878" s="10" t="s">
        <v>24</v>
      </c>
      <c r="N4878" s="10">
        <v>729</v>
      </c>
      <c r="O4878" s="10">
        <v>7</v>
      </c>
      <c r="P4878" s="10" t="str">
        <f t="shared" si="152"/>
        <v xml:space="preserve">KAMTA PRASAD|Saidpur </v>
      </c>
      <c r="Q4878" s="4">
        <f>VLOOKUP(P:P,'[1]2017'!$D:$E,2,0)</f>
        <v>0</v>
      </c>
      <c r="R4878" s="4" t="str">
        <f>VLOOKUP(P:P,'[1]2017'!$D:$F,3,0)</f>
        <v>Post Graduate</v>
      </c>
      <c r="S4878" s="4" t="str">
        <f>VLOOKUP(P:P,'[1]2017'!$D:$G,4,0)</f>
        <v>Rs 1,18,92,000</v>
      </c>
      <c r="T4878" s="4" t="str">
        <f>VLOOKUP(P:P,'[1]2017'!$D:$H,5,0)</f>
        <v>Rs 0</v>
      </c>
      <c r="U4878" s="4" t="str">
        <f>VLOOKUP(P:P,'[1]2017'!$D:$I,6,0)</f>
        <v>Bahujan Mukti Party</v>
      </c>
      <c r="V4878">
        <f t="shared" si="153"/>
        <v>0</v>
      </c>
    </row>
    <row r="4879" spans="1:22" x14ac:dyDescent="0.3">
      <c r="A4879" s="10" t="s">
        <v>105</v>
      </c>
      <c r="B4879" s="10" t="s">
        <v>106</v>
      </c>
      <c r="C4879" s="10">
        <v>3</v>
      </c>
      <c r="D4879" s="10">
        <v>2017</v>
      </c>
      <c r="E4879" s="4" t="s">
        <v>4453</v>
      </c>
      <c r="F4879" s="10">
        <v>374</v>
      </c>
      <c r="G4879" s="10" t="s">
        <v>4462</v>
      </c>
      <c r="H4879" s="10" t="s">
        <v>25</v>
      </c>
      <c r="I4879" s="11" t="s">
        <v>4466</v>
      </c>
      <c r="J4879" s="10" t="s">
        <v>16</v>
      </c>
      <c r="K4879" s="10" t="s">
        <v>25</v>
      </c>
      <c r="L4879" s="10">
        <v>33</v>
      </c>
      <c r="M4879" s="10" t="s">
        <v>827</v>
      </c>
      <c r="N4879" s="10">
        <v>698</v>
      </c>
      <c r="O4879" s="10">
        <v>8</v>
      </c>
      <c r="P4879" s="10" t="str">
        <f t="shared" si="152"/>
        <v xml:space="preserve">SANTOSH KUMAR RAM|Saidpur </v>
      </c>
      <c r="Q4879" s="4">
        <f>VLOOKUP(P:P,'[1]2017'!$D:$E,2,0)</f>
        <v>0</v>
      </c>
      <c r="R4879" s="4" t="str">
        <f>VLOOKUP(P:P,'[1]2017'!$D:$F,3,0)</f>
        <v>Post Graduate</v>
      </c>
      <c r="S4879" s="4" t="str">
        <f>VLOOKUP(P:P,'[1]2017'!$D:$G,4,0)</f>
        <v>Rs 1,38,000</v>
      </c>
      <c r="T4879" s="4" t="str">
        <f>VLOOKUP(P:P,'[1]2017'!$D:$H,5,0)</f>
        <v>Rs 0</v>
      </c>
      <c r="U4879" s="4" t="str">
        <f>VLOOKUP(P:P,'[1]2017'!$D:$I,6,0)</f>
        <v>Rashtravadi Pratap Sena</v>
      </c>
      <c r="V4879">
        <f t="shared" si="153"/>
        <v>0</v>
      </c>
    </row>
    <row r="4880" spans="1:22" x14ac:dyDescent="0.3">
      <c r="A4880" s="10" t="s">
        <v>105</v>
      </c>
      <c r="B4880" s="10" t="s">
        <v>106</v>
      </c>
      <c r="C4880" s="10">
        <v>3</v>
      </c>
      <c r="D4880" s="10">
        <v>2017</v>
      </c>
      <c r="E4880" s="4" t="s">
        <v>4453</v>
      </c>
      <c r="F4880" s="10">
        <v>374</v>
      </c>
      <c r="G4880" s="10" t="s">
        <v>4462</v>
      </c>
      <c r="H4880" s="10" t="s">
        <v>25</v>
      </c>
      <c r="I4880" s="11" t="s">
        <v>4467</v>
      </c>
      <c r="J4880" s="10" t="s">
        <v>16</v>
      </c>
      <c r="K4880" s="10" t="s">
        <v>25</v>
      </c>
      <c r="L4880" s="10">
        <v>45</v>
      </c>
      <c r="M4880" s="10" t="s">
        <v>169</v>
      </c>
      <c r="N4880" s="10">
        <v>443</v>
      </c>
      <c r="O4880" s="10">
        <v>9</v>
      </c>
      <c r="P4880" s="10" t="str">
        <f t="shared" si="152"/>
        <v xml:space="preserve">RAMASHRAY SONKAR|Saidpur </v>
      </c>
      <c r="Q4880" s="4" t="e">
        <f>VLOOKUP(P:P,'[1]2017'!$D:$E,2,0)</f>
        <v>#N/A</v>
      </c>
      <c r="R4880" s="4" t="e">
        <f>VLOOKUP(P:P,'[1]2017'!$D:$F,3,0)</f>
        <v>#N/A</v>
      </c>
      <c r="S4880" s="4" t="e">
        <f>VLOOKUP(P:P,'[1]2017'!$D:$G,4,0)</f>
        <v>#N/A</v>
      </c>
      <c r="T4880" s="4" t="e">
        <f>VLOOKUP(P:P,'[1]2017'!$D:$H,5,0)</f>
        <v>#N/A</v>
      </c>
      <c r="U4880" s="4" t="e">
        <f>VLOOKUP(P:P,'[1]2017'!$D:$I,6,0)</f>
        <v>#N/A</v>
      </c>
      <c r="V4880">
        <f t="shared" si="153"/>
        <v>0</v>
      </c>
    </row>
    <row r="4881" spans="1:22" x14ac:dyDescent="0.3">
      <c r="A4881" s="10" t="s">
        <v>105</v>
      </c>
      <c r="B4881" s="10" t="s">
        <v>106</v>
      </c>
      <c r="C4881" s="10">
        <v>3</v>
      </c>
      <c r="D4881" s="10">
        <v>2017</v>
      </c>
      <c r="E4881" s="4" t="s">
        <v>4453</v>
      </c>
      <c r="F4881" s="10">
        <v>374</v>
      </c>
      <c r="G4881" s="10" t="s">
        <v>4462</v>
      </c>
      <c r="H4881" s="10" t="s">
        <v>25</v>
      </c>
      <c r="I4881" s="11" t="s">
        <v>4468</v>
      </c>
      <c r="J4881" s="10" t="s">
        <v>16</v>
      </c>
      <c r="K4881" s="10" t="s">
        <v>25</v>
      </c>
      <c r="L4881" s="10">
        <v>25</v>
      </c>
      <c r="M4881" s="10" t="s">
        <v>4469</v>
      </c>
      <c r="N4881" s="10">
        <v>343</v>
      </c>
      <c r="O4881" s="10">
        <v>10</v>
      </c>
      <c r="P4881" s="10" t="str">
        <f t="shared" si="152"/>
        <v xml:space="preserve">ROHIT KUMAR|Saidpur </v>
      </c>
      <c r="Q4881" s="4">
        <f>VLOOKUP(P:P,'[1]2017'!$D:$E,2,0)</f>
        <v>0</v>
      </c>
      <c r="R4881" s="4" t="str">
        <f>VLOOKUP(P:P,'[1]2017'!$D:$F,3,0)</f>
        <v>10th Pass</v>
      </c>
      <c r="S4881" s="4" t="str">
        <f>VLOOKUP(P:P,'[1]2017'!$D:$G,4,0)</f>
        <v>Rs 25,000</v>
      </c>
      <c r="T4881" s="4" t="str">
        <f>VLOOKUP(P:P,'[1]2017'!$D:$H,5,0)</f>
        <v>Rs 0</v>
      </c>
      <c r="U4881" s="4" t="str">
        <f>VLOOKUP(P:P,'[1]2017'!$D:$I,6,0)</f>
        <v>Janta Raj Party</v>
      </c>
      <c r="V4881">
        <f t="shared" si="153"/>
        <v>0</v>
      </c>
    </row>
    <row r="4882" spans="1:22" x14ac:dyDescent="0.3">
      <c r="A4882" s="10" t="s">
        <v>105</v>
      </c>
      <c r="B4882" s="10" t="s">
        <v>106</v>
      </c>
      <c r="C4882" s="10">
        <v>3</v>
      </c>
      <c r="D4882" s="10">
        <v>2017</v>
      </c>
      <c r="E4882" s="4" t="s">
        <v>4453</v>
      </c>
      <c r="F4882" s="10">
        <v>374</v>
      </c>
      <c r="G4882" s="10" t="s">
        <v>4462</v>
      </c>
      <c r="H4882" s="10" t="s">
        <v>25</v>
      </c>
      <c r="I4882" s="11" t="s">
        <v>1669</v>
      </c>
      <c r="J4882" s="10" t="s">
        <v>16</v>
      </c>
      <c r="K4882" s="10" t="s">
        <v>25</v>
      </c>
      <c r="L4882" s="10">
        <v>33</v>
      </c>
      <c r="M4882" s="10" t="s">
        <v>29</v>
      </c>
      <c r="N4882" s="10">
        <v>275</v>
      </c>
      <c r="O4882" s="10">
        <v>11</v>
      </c>
      <c r="P4882" s="10" t="str">
        <f t="shared" si="152"/>
        <v xml:space="preserve">MAHENDRA|Saidpur </v>
      </c>
      <c r="Q4882" s="4">
        <f>VLOOKUP(P:P,'[1]2017'!$D:$E,2,0)</f>
        <v>0</v>
      </c>
      <c r="R4882" s="4" t="str">
        <f>VLOOKUP(P:P,'[1]2017'!$D:$F,3,0)</f>
        <v>12th Pass</v>
      </c>
      <c r="S4882" s="4" t="str">
        <f>VLOOKUP(P:P,'[1]2017'!$D:$G,4,0)</f>
        <v>Rs 20,000</v>
      </c>
      <c r="T4882" s="4" t="str">
        <f>VLOOKUP(P:P,'[1]2017'!$D:$H,5,0)</f>
        <v>Rs 0</v>
      </c>
      <c r="U4882" s="4" t="str">
        <f>VLOOKUP(P:P,'[1]2017'!$D:$I,6,0)</f>
        <v>Samajwadi Janata Party (ChandraShekhar)</v>
      </c>
      <c r="V4882">
        <f t="shared" si="153"/>
        <v>0</v>
      </c>
    </row>
    <row r="4883" spans="1:22" x14ac:dyDescent="0.3">
      <c r="A4883" s="10" t="s">
        <v>105</v>
      </c>
      <c r="B4883" s="10" t="s">
        <v>106</v>
      </c>
      <c r="C4883" s="10">
        <v>3</v>
      </c>
      <c r="D4883" s="10">
        <v>2017</v>
      </c>
      <c r="E4883" s="4" t="s">
        <v>4453</v>
      </c>
      <c r="F4883" s="10">
        <v>375</v>
      </c>
      <c r="G4883" s="10" t="s">
        <v>4453</v>
      </c>
      <c r="H4883" s="10" t="s">
        <v>15</v>
      </c>
      <c r="I4883" s="11" t="s">
        <v>3359</v>
      </c>
      <c r="J4883" s="10" t="s">
        <v>26</v>
      </c>
      <c r="K4883" s="10" t="s">
        <v>15</v>
      </c>
      <c r="L4883" s="10">
        <v>39</v>
      </c>
      <c r="M4883" s="10" t="s">
        <v>18</v>
      </c>
      <c r="N4883" s="10">
        <v>92090</v>
      </c>
      <c r="O4883" s="10">
        <v>1</v>
      </c>
      <c r="P4883" s="10" t="str">
        <f t="shared" si="152"/>
        <v>SANGEETA|Ghazipur</v>
      </c>
      <c r="Q4883" s="4">
        <f>VLOOKUP(P:P,'[1]2017'!$D:$E,2,0)</f>
        <v>0</v>
      </c>
      <c r="R4883" s="4" t="str">
        <f>VLOOKUP(P:P,'[1]2017'!$D:$F,3,0)</f>
        <v>Doctorate</v>
      </c>
      <c r="S4883" s="4" t="str">
        <f>VLOOKUP(P:P,'[1]2017'!$D:$G,4,0)</f>
        <v>Rs 54,71,103</v>
      </c>
      <c r="T4883" s="4" t="str">
        <f>VLOOKUP(P:P,'[1]2017'!$D:$H,5,0)</f>
        <v>Rs 0</v>
      </c>
      <c r="U4883" s="4" t="str">
        <f>VLOOKUP(P:P,'[1]2017'!$D:$I,6,0)</f>
        <v>BJP</v>
      </c>
      <c r="V4883">
        <f t="shared" si="153"/>
        <v>1</v>
      </c>
    </row>
    <row r="4884" spans="1:22" x14ac:dyDescent="0.3">
      <c r="A4884" s="10" t="s">
        <v>105</v>
      </c>
      <c r="B4884" s="10" t="s">
        <v>106</v>
      </c>
      <c r="C4884" s="10">
        <v>3</v>
      </c>
      <c r="D4884" s="10">
        <v>2017</v>
      </c>
      <c r="E4884" s="4" t="s">
        <v>4453</v>
      </c>
      <c r="F4884" s="10">
        <v>375</v>
      </c>
      <c r="G4884" s="10" t="s">
        <v>4453</v>
      </c>
      <c r="H4884" s="10" t="s">
        <v>15</v>
      </c>
      <c r="I4884" s="11" t="s">
        <v>4470</v>
      </c>
      <c r="J4884" s="10" t="s">
        <v>16</v>
      </c>
      <c r="K4884" s="10" t="s">
        <v>15</v>
      </c>
      <c r="L4884" s="10">
        <v>39</v>
      </c>
      <c r="M4884" s="10" t="s">
        <v>139</v>
      </c>
      <c r="N4884" s="10">
        <v>59483</v>
      </c>
      <c r="O4884" s="10">
        <v>2</v>
      </c>
      <c r="P4884" s="10" t="str">
        <f t="shared" si="152"/>
        <v>RAJESH KUSHWAHA|Ghazipur</v>
      </c>
      <c r="Q4884" s="4">
        <f>VLOOKUP(P:P,'[1]2017'!$D:$E,2,0)</f>
        <v>1</v>
      </c>
      <c r="R4884" s="4" t="str">
        <f>VLOOKUP(P:P,'[1]2017'!$D:$F,3,0)</f>
        <v>Graduate Professional</v>
      </c>
      <c r="S4884" s="4" t="str">
        <f>VLOOKUP(P:P,'[1]2017'!$D:$G,4,0)</f>
        <v>Rs 2,36,63,418</v>
      </c>
      <c r="T4884" s="4" t="str">
        <f>VLOOKUP(P:P,'[1]2017'!$D:$H,5,0)</f>
        <v>Rs 18,82,514</v>
      </c>
      <c r="U4884" s="4" t="str">
        <f>VLOOKUP(P:P,'[1]2017'!$D:$I,6,0)</f>
        <v>SP</v>
      </c>
      <c r="V4884">
        <f t="shared" si="153"/>
        <v>0</v>
      </c>
    </row>
    <row r="4885" spans="1:22" x14ac:dyDescent="0.3">
      <c r="A4885" s="10" t="s">
        <v>105</v>
      </c>
      <c r="B4885" s="10" t="s">
        <v>106</v>
      </c>
      <c r="C4885" s="10">
        <v>3</v>
      </c>
      <c r="D4885" s="10">
        <v>2017</v>
      </c>
      <c r="E4885" s="4" t="s">
        <v>4453</v>
      </c>
      <c r="F4885" s="10">
        <v>375</v>
      </c>
      <c r="G4885" s="10" t="s">
        <v>4453</v>
      </c>
      <c r="H4885" s="10" t="s">
        <v>15</v>
      </c>
      <c r="I4885" s="11" t="s">
        <v>48</v>
      </c>
      <c r="J4885" s="10" t="s">
        <v>16</v>
      </c>
      <c r="K4885" s="10" t="s">
        <v>15</v>
      </c>
      <c r="L4885" s="10">
        <v>41</v>
      </c>
      <c r="M4885" s="10" t="s">
        <v>37</v>
      </c>
      <c r="N4885" s="10">
        <v>54987</v>
      </c>
      <c r="O4885" s="10">
        <v>3</v>
      </c>
      <c r="P4885" s="10" t="str">
        <f t="shared" si="152"/>
        <v>SANTOSH KUMAR|Ghazipur</v>
      </c>
      <c r="Q4885" s="4">
        <f>VLOOKUP(P:P,'[1]2017'!$D:$E,2,0)</f>
        <v>4</v>
      </c>
      <c r="R4885" s="4" t="str">
        <f>VLOOKUP(P:P,'[1]2017'!$D:$F,3,0)</f>
        <v>Post Graduate</v>
      </c>
      <c r="S4885" s="4" t="str">
        <f>VLOOKUP(P:P,'[1]2017'!$D:$G,4,0)</f>
        <v>Rs 1,94,63,806</v>
      </c>
      <c r="T4885" s="4" t="str">
        <f>VLOOKUP(P:P,'[1]2017'!$D:$H,5,0)</f>
        <v>Rs 16,53,541</v>
      </c>
      <c r="U4885" s="4" t="str">
        <f>VLOOKUP(P:P,'[1]2017'!$D:$I,6,0)</f>
        <v>BSP</v>
      </c>
      <c r="V4885">
        <f t="shared" si="153"/>
        <v>0</v>
      </c>
    </row>
    <row r="4886" spans="1:22" x14ac:dyDescent="0.3">
      <c r="A4886" s="10" t="s">
        <v>105</v>
      </c>
      <c r="B4886" s="10" t="s">
        <v>106</v>
      </c>
      <c r="C4886" s="10">
        <v>3</v>
      </c>
      <c r="D4886" s="10">
        <v>2017</v>
      </c>
      <c r="E4886" s="4" t="s">
        <v>4453</v>
      </c>
      <c r="F4886" s="10">
        <v>375</v>
      </c>
      <c r="G4886" s="10" t="s">
        <v>4453</v>
      </c>
      <c r="H4886" s="10" t="s">
        <v>15</v>
      </c>
      <c r="I4886" s="11" t="s">
        <v>19</v>
      </c>
      <c r="J4886" s="10" t="s">
        <v>20</v>
      </c>
      <c r="K4886" s="10" t="s">
        <v>20</v>
      </c>
      <c r="L4886" s="10" t="s">
        <v>20</v>
      </c>
      <c r="M4886" s="10" t="s">
        <v>21</v>
      </c>
      <c r="N4886" s="10">
        <v>1479</v>
      </c>
      <c r="O4886" s="10">
        <v>4</v>
      </c>
      <c r="P4886" s="10" t="str">
        <f t="shared" ref="P4886:P4949" si="154">I4886&amp;"|"&amp;G4886</f>
        <v>None of the Above|Ghazipur</v>
      </c>
      <c r="Q4886" s="4" t="e">
        <f>VLOOKUP(P:P,'[1]2017'!$D:$E,2,0)</f>
        <v>#N/A</v>
      </c>
      <c r="R4886" s="4" t="e">
        <f>VLOOKUP(P:P,'[1]2017'!$D:$F,3,0)</f>
        <v>#N/A</v>
      </c>
      <c r="S4886" s="4" t="e">
        <f>VLOOKUP(P:P,'[1]2017'!$D:$G,4,0)</f>
        <v>#N/A</v>
      </c>
      <c r="T4886" s="4" t="e">
        <f>VLOOKUP(P:P,'[1]2017'!$D:$H,5,0)</f>
        <v>#N/A</v>
      </c>
      <c r="U4886" s="4" t="e">
        <f>VLOOKUP(P:P,'[1]2017'!$D:$I,6,0)</f>
        <v>#N/A</v>
      </c>
      <c r="V4886">
        <f t="shared" si="153"/>
        <v>0</v>
      </c>
    </row>
    <row r="4887" spans="1:22" x14ac:dyDescent="0.3">
      <c r="A4887" s="10" t="s">
        <v>105</v>
      </c>
      <c r="B4887" s="10" t="s">
        <v>106</v>
      </c>
      <c r="C4887" s="10">
        <v>3</v>
      </c>
      <c r="D4887" s="10">
        <v>2017</v>
      </c>
      <c r="E4887" s="4" t="s">
        <v>4453</v>
      </c>
      <c r="F4887" s="10">
        <v>375</v>
      </c>
      <c r="G4887" s="10" t="s">
        <v>4453</v>
      </c>
      <c r="H4887" s="10" t="s">
        <v>15</v>
      </c>
      <c r="I4887" s="11" t="s">
        <v>4471</v>
      </c>
      <c r="J4887" s="10" t="s">
        <v>26</v>
      </c>
      <c r="K4887" s="10" t="s">
        <v>15</v>
      </c>
      <c r="L4887" s="10">
        <v>37</v>
      </c>
      <c r="M4887" s="10" t="s">
        <v>248</v>
      </c>
      <c r="N4887" s="10">
        <v>1418</v>
      </c>
      <c r="O4887" s="10">
        <v>5</v>
      </c>
      <c r="P4887" s="10" t="str">
        <f t="shared" si="154"/>
        <v>JYOTSANA SINGH|Ghazipur</v>
      </c>
      <c r="Q4887" s="4">
        <f>VLOOKUP(P:P,'[1]2017'!$D:$E,2,0)</f>
        <v>2</v>
      </c>
      <c r="R4887" s="4" t="str">
        <f>VLOOKUP(P:P,'[1]2017'!$D:$F,3,0)</f>
        <v>Graduate Professional</v>
      </c>
      <c r="S4887" s="4" t="str">
        <f>VLOOKUP(P:P,'[1]2017'!$D:$G,4,0)</f>
        <v>Rs 54,10,000</v>
      </c>
      <c r="T4887" s="4" t="str">
        <f>VLOOKUP(P:P,'[1]2017'!$D:$H,5,0)</f>
        <v>Rs 0</v>
      </c>
      <c r="U4887" s="4" t="str">
        <f>VLOOKUP(P:P,'[1]2017'!$D:$I,6,0)</f>
        <v>Nirbal Indian Shoshit Hamara Aam Dal</v>
      </c>
      <c r="V4887">
        <f t="shared" si="153"/>
        <v>0</v>
      </c>
    </row>
    <row r="4888" spans="1:22" x14ac:dyDescent="0.3">
      <c r="A4888" s="10" t="s">
        <v>105</v>
      </c>
      <c r="B4888" s="10" t="s">
        <v>106</v>
      </c>
      <c r="C4888" s="10">
        <v>3</v>
      </c>
      <c r="D4888" s="10">
        <v>2017</v>
      </c>
      <c r="E4888" s="4" t="s">
        <v>4453</v>
      </c>
      <c r="F4888" s="10">
        <v>375</v>
      </c>
      <c r="G4888" s="10" t="s">
        <v>4453</v>
      </c>
      <c r="H4888" s="10" t="s">
        <v>15</v>
      </c>
      <c r="I4888" s="11" t="s">
        <v>4472</v>
      </c>
      <c r="J4888" s="10" t="s">
        <v>16</v>
      </c>
      <c r="K4888" s="10" t="s">
        <v>15</v>
      </c>
      <c r="L4888" s="10">
        <v>52</v>
      </c>
      <c r="M4888" s="10" t="s">
        <v>28</v>
      </c>
      <c r="N4888" s="10">
        <v>1137</v>
      </c>
      <c r="O4888" s="10">
        <v>6</v>
      </c>
      <c r="P4888" s="10" t="str">
        <f t="shared" si="154"/>
        <v>RUDRA DATT TIWARI|Ghazipur</v>
      </c>
      <c r="Q4888" s="4">
        <f>VLOOKUP(P:P,'[1]2017'!$D:$E,2,0)</f>
        <v>0</v>
      </c>
      <c r="R4888" s="4" t="str">
        <f>VLOOKUP(P:P,'[1]2017'!$D:$F,3,0)</f>
        <v>Graduate</v>
      </c>
      <c r="S4888" s="4" t="str">
        <f>VLOOKUP(P:P,'[1]2017'!$D:$G,4,0)</f>
        <v>Rs 6,87,414</v>
      </c>
      <c r="T4888" s="4" t="str">
        <f>VLOOKUP(P:P,'[1]2017'!$D:$H,5,0)</f>
        <v>Rs 0</v>
      </c>
      <c r="U4888" s="4" t="str">
        <f>VLOOKUP(P:P,'[1]2017'!$D:$I,6,0)</f>
        <v>CPI</v>
      </c>
      <c r="V4888">
        <f t="shared" si="153"/>
        <v>0</v>
      </c>
    </row>
    <row r="4889" spans="1:22" x14ac:dyDescent="0.3">
      <c r="A4889" s="10" t="s">
        <v>105</v>
      </c>
      <c r="B4889" s="10" t="s">
        <v>106</v>
      </c>
      <c r="C4889" s="10">
        <v>3</v>
      </c>
      <c r="D4889" s="10">
        <v>2017</v>
      </c>
      <c r="E4889" s="4" t="s">
        <v>4453</v>
      </c>
      <c r="F4889" s="10">
        <v>375</v>
      </c>
      <c r="G4889" s="10" t="s">
        <v>4453</v>
      </c>
      <c r="H4889" s="10" t="s">
        <v>15</v>
      </c>
      <c r="I4889" s="11" t="s">
        <v>4473</v>
      </c>
      <c r="J4889" s="10" t="s">
        <v>16</v>
      </c>
      <c r="K4889" s="10" t="s">
        <v>15</v>
      </c>
      <c r="L4889" s="10">
        <v>48</v>
      </c>
      <c r="M4889" s="10" t="s">
        <v>163</v>
      </c>
      <c r="N4889" s="10">
        <v>728</v>
      </c>
      <c r="O4889" s="10">
        <v>7</v>
      </c>
      <c r="P4889" s="10" t="str">
        <f t="shared" si="154"/>
        <v>SATYADEV YADAV|Ghazipur</v>
      </c>
      <c r="Q4889" s="4">
        <f>VLOOKUP(P:P,'[1]2017'!$D:$E,2,0)</f>
        <v>0</v>
      </c>
      <c r="R4889" s="4" t="str">
        <f>VLOOKUP(P:P,'[1]2017'!$D:$F,3,0)</f>
        <v>Post Graduate</v>
      </c>
      <c r="S4889" s="4" t="str">
        <f>VLOOKUP(P:P,'[1]2017'!$D:$G,4,0)</f>
        <v>Rs 10,29,90,000</v>
      </c>
      <c r="T4889" s="4" t="str">
        <f>VLOOKUP(P:P,'[1]2017'!$D:$H,5,0)</f>
        <v>Rs 50,000</v>
      </c>
      <c r="U4889" s="4" t="str">
        <f>VLOOKUP(P:P,'[1]2017'!$D:$I,6,0)</f>
        <v>Lok Dal</v>
      </c>
      <c r="V4889">
        <f t="shared" si="153"/>
        <v>0</v>
      </c>
    </row>
    <row r="4890" spans="1:22" x14ac:dyDescent="0.3">
      <c r="A4890" s="10" t="s">
        <v>105</v>
      </c>
      <c r="B4890" s="10" t="s">
        <v>106</v>
      </c>
      <c r="C4890" s="10">
        <v>3</v>
      </c>
      <c r="D4890" s="10">
        <v>2017</v>
      </c>
      <c r="E4890" s="4" t="s">
        <v>4453</v>
      </c>
      <c r="F4890" s="10">
        <v>375</v>
      </c>
      <c r="G4890" s="10" t="s">
        <v>4453</v>
      </c>
      <c r="H4890" s="10" t="s">
        <v>15</v>
      </c>
      <c r="I4890" s="11" t="s">
        <v>54</v>
      </c>
      <c r="J4890" s="10" t="s">
        <v>16</v>
      </c>
      <c r="K4890" s="10" t="s">
        <v>15</v>
      </c>
      <c r="L4890" s="10">
        <v>55</v>
      </c>
      <c r="M4890" s="10" t="s">
        <v>23</v>
      </c>
      <c r="N4890" s="10">
        <v>593</v>
      </c>
      <c r="O4890" s="10">
        <v>8</v>
      </c>
      <c r="P4890" s="10" t="str">
        <f t="shared" si="154"/>
        <v>ASHOK KUMAR|Ghazipur</v>
      </c>
      <c r="Q4890" s="4">
        <f>VLOOKUP(P:P,'[1]2017'!$D:$E,2,0)</f>
        <v>0</v>
      </c>
      <c r="R4890" s="4" t="str">
        <f>VLOOKUP(P:P,'[1]2017'!$D:$F,3,0)</f>
        <v>12th Pass</v>
      </c>
      <c r="S4890" s="4" t="str">
        <f>VLOOKUP(P:P,'[1]2017'!$D:$G,4,0)</f>
        <v>Rs 9,66,000</v>
      </c>
      <c r="T4890" s="4" t="str">
        <f>VLOOKUP(P:P,'[1]2017'!$D:$H,5,0)</f>
        <v>Rs 0</v>
      </c>
      <c r="U4890" s="4" t="str">
        <f>VLOOKUP(P:P,'[1]2017'!$D:$I,6,0)</f>
        <v>IND</v>
      </c>
      <c r="V4890">
        <f t="shared" si="153"/>
        <v>0</v>
      </c>
    </row>
    <row r="4891" spans="1:22" x14ac:dyDescent="0.3">
      <c r="A4891" s="10" t="s">
        <v>105</v>
      </c>
      <c r="B4891" s="10" t="s">
        <v>106</v>
      </c>
      <c r="C4891" s="10">
        <v>3</v>
      </c>
      <c r="D4891" s="10">
        <v>2017</v>
      </c>
      <c r="E4891" s="4" t="s">
        <v>4453</v>
      </c>
      <c r="F4891" s="10">
        <v>375</v>
      </c>
      <c r="G4891" s="10" t="s">
        <v>4453</v>
      </c>
      <c r="H4891" s="10" t="s">
        <v>15</v>
      </c>
      <c r="I4891" s="11" t="s">
        <v>2630</v>
      </c>
      <c r="J4891" s="10" t="s">
        <v>16</v>
      </c>
      <c r="K4891" s="10" t="s">
        <v>15</v>
      </c>
      <c r="L4891" s="10">
        <v>47</v>
      </c>
      <c r="M4891" s="10" t="s">
        <v>4469</v>
      </c>
      <c r="N4891" s="10">
        <v>544</v>
      </c>
      <c r="O4891" s="10">
        <v>9</v>
      </c>
      <c r="P4891" s="10" t="str">
        <f t="shared" si="154"/>
        <v>AWADHESH|Ghazipur</v>
      </c>
      <c r="Q4891" s="4">
        <f>VLOOKUP(P:P,'[1]2017'!$D:$E,2,0)</f>
        <v>0</v>
      </c>
      <c r="R4891" s="4" t="str">
        <f>VLOOKUP(P:P,'[1]2017'!$D:$F,3,0)</f>
        <v>12th Pass</v>
      </c>
      <c r="S4891" s="4" t="str">
        <f>VLOOKUP(P:P,'[1]2017'!$D:$G,4,0)</f>
        <v>Rs 9,18,000</v>
      </c>
      <c r="T4891" s="4" t="str">
        <f>VLOOKUP(P:P,'[1]2017'!$D:$H,5,0)</f>
        <v>Rs 0</v>
      </c>
      <c r="U4891" s="4" t="str">
        <f>VLOOKUP(P:P,'[1]2017'!$D:$I,6,0)</f>
        <v>Janta Raj Party</v>
      </c>
      <c r="V4891">
        <f t="shared" si="153"/>
        <v>0</v>
      </c>
    </row>
    <row r="4892" spans="1:22" x14ac:dyDescent="0.3">
      <c r="A4892" s="10" t="s">
        <v>105</v>
      </c>
      <c r="B4892" s="10" t="s">
        <v>106</v>
      </c>
      <c r="C4892" s="10">
        <v>3</v>
      </c>
      <c r="D4892" s="10">
        <v>2017</v>
      </c>
      <c r="E4892" s="4" t="s">
        <v>4453</v>
      </c>
      <c r="F4892" s="10">
        <v>375</v>
      </c>
      <c r="G4892" s="10" t="s">
        <v>4453</v>
      </c>
      <c r="H4892" s="10" t="s">
        <v>15</v>
      </c>
      <c r="I4892" s="11" t="s">
        <v>4233</v>
      </c>
      <c r="J4892" s="10" t="s">
        <v>16</v>
      </c>
      <c r="K4892" s="10" t="s">
        <v>25</v>
      </c>
      <c r="L4892" s="10">
        <v>32</v>
      </c>
      <c r="M4892" s="10" t="s">
        <v>47</v>
      </c>
      <c r="N4892" s="10">
        <v>483</v>
      </c>
      <c r="O4892" s="10">
        <v>10</v>
      </c>
      <c r="P4892" s="10" t="str">
        <f t="shared" si="154"/>
        <v>YOGENDRA|Ghazipur</v>
      </c>
      <c r="Q4892" s="4">
        <f>VLOOKUP(P:P,'[1]2017'!$D:$E,2,0)</f>
        <v>0</v>
      </c>
      <c r="R4892" s="4" t="str">
        <f>VLOOKUP(P:P,'[1]2017'!$D:$F,3,0)</f>
        <v>Graduate</v>
      </c>
      <c r="S4892" s="4" t="str">
        <f>VLOOKUP(P:P,'[1]2017'!$D:$G,4,0)</f>
        <v>Rs 5,134</v>
      </c>
      <c r="T4892" s="4" t="str">
        <f>VLOOKUP(P:P,'[1]2017'!$D:$H,5,0)</f>
        <v>Rs 0</v>
      </c>
      <c r="U4892" s="4" t="str">
        <f>VLOOKUP(P:P,'[1]2017'!$D:$I,6,0)</f>
        <v>CPI(ML)(L)</v>
      </c>
      <c r="V4892">
        <f t="shared" si="153"/>
        <v>0</v>
      </c>
    </row>
    <row r="4893" spans="1:22" x14ac:dyDescent="0.3">
      <c r="A4893" s="10" t="s">
        <v>105</v>
      </c>
      <c r="B4893" s="10" t="s">
        <v>106</v>
      </c>
      <c r="C4893" s="10">
        <v>3</v>
      </c>
      <c r="D4893" s="10">
        <v>2017</v>
      </c>
      <c r="E4893" s="4" t="s">
        <v>4453</v>
      </c>
      <c r="F4893" s="10">
        <v>375</v>
      </c>
      <c r="G4893" s="10" t="s">
        <v>4453</v>
      </c>
      <c r="H4893" s="10" t="s">
        <v>15</v>
      </c>
      <c r="I4893" s="11" t="s">
        <v>4474</v>
      </c>
      <c r="J4893" s="10" t="s">
        <v>16</v>
      </c>
      <c r="K4893" s="10" t="s">
        <v>15</v>
      </c>
      <c r="L4893" s="10">
        <v>29</v>
      </c>
      <c r="M4893" s="10" t="s">
        <v>3522</v>
      </c>
      <c r="N4893" s="10">
        <v>337</v>
      </c>
      <c r="O4893" s="10">
        <v>11</v>
      </c>
      <c r="P4893" s="10" t="str">
        <f t="shared" si="154"/>
        <v>ANGAD|Ghazipur</v>
      </c>
      <c r="Q4893" s="4">
        <f>VLOOKUP(P:P,'[1]2017'!$D:$E,2,0)</f>
        <v>0</v>
      </c>
      <c r="R4893" s="4" t="str">
        <f>VLOOKUP(P:P,'[1]2017'!$D:$F,3,0)</f>
        <v>Post Graduate</v>
      </c>
      <c r="S4893" s="4" t="str">
        <f>VLOOKUP(P:P,'[1]2017'!$D:$G,4,0)</f>
        <v>Rs 9,47,000</v>
      </c>
      <c r="T4893" s="4" t="str">
        <f>VLOOKUP(P:P,'[1]2017'!$D:$H,5,0)</f>
        <v>Rs 0</v>
      </c>
      <c r="U4893" s="4" t="str">
        <f>VLOOKUP(P:P,'[1]2017'!$D:$I,6,0)</f>
        <v>Mahakranti Dal</v>
      </c>
      <c r="V4893">
        <f t="shared" si="153"/>
        <v>0</v>
      </c>
    </row>
    <row r="4894" spans="1:22" x14ac:dyDescent="0.3">
      <c r="A4894" s="10" t="s">
        <v>105</v>
      </c>
      <c r="B4894" s="10" t="s">
        <v>106</v>
      </c>
      <c r="C4894" s="10">
        <v>3</v>
      </c>
      <c r="D4894" s="10">
        <v>2017</v>
      </c>
      <c r="E4894" s="4" t="s">
        <v>4453</v>
      </c>
      <c r="F4894" s="10">
        <v>375</v>
      </c>
      <c r="G4894" s="10" t="s">
        <v>4453</v>
      </c>
      <c r="H4894" s="10" t="s">
        <v>15</v>
      </c>
      <c r="I4894" s="11" t="s">
        <v>4414</v>
      </c>
      <c r="J4894" s="10" t="s">
        <v>16</v>
      </c>
      <c r="K4894" s="10" t="s">
        <v>15</v>
      </c>
      <c r="L4894" s="10">
        <v>26</v>
      </c>
      <c r="M4894" s="10" t="s">
        <v>24</v>
      </c>
      <c r="N4894" s="10">
        <v>279</v>
      </c>
      <c r="O4894" s="10">
        <v>12</v>
      </c>
      <c r="P4894" s="10" t="str">
        <f t="shared" si="154"/>
        <v>CHANDAN|Ghazipur</v>
      </c>
      <c r="Q4894" s="4">
        <f>VLOOKUP(P:P,'[1]2017'!$D:$E,2,0)</f>
        <v>0</v>
      </c>
      <c r="R4894" s="4" t="str">
        <f>VLOOKUP(P:P,'[1]2017'!$D:$F,3,0)</f>
        <v>12th Pass</v>
      </c>
      <c r="S4894" s="4" t="str">
        <f>VLOOKUP(P:P,'[1]2017'!$D:$G,4,0)</f>
        <v>Rs 20,500</v>
      </c>
      <c r="T4894" s="4" t="str">
        <f>VLOOKUP(P:P,'[1]2017'!$D:$H,5,0)</f>
        <v>Rs 0</v>
      </c>
      <c r="U4894" s="4" t="str">
        <f>VLOOKUP(P:P,'[1]2017'!$D:$I,6,0)</f>
        <v>Bahujan Mukti Party</v>
      </c>
      <c r="V4894">
        <f t="shared" si="153"/>
        <v>0</v>
      </c>
    </row>
    <row r="4895" spans="1:22" x14ac:dyDescent="0.3">
      <c r="A4895" s="10" t="s">
        <v>105</v>
      </c>
      <c r="B4895" s="10" t="s">
        <v>106</v>
      </c>
      <c r="C4895" s="10">
        <v>3</v>
      </c>
      <c r="D4895" s="10">
        <v>2017</v>
      </c>
      <c r="E4895" s="4" t="s">
        <v>4453</v>
      </c>
      <c r="F4895" s="10">
        <v>376</v>
      </c>
      <c r="G4895" s="10" t="s">
        <v>4475</v>
      </c>
      <c r="H4895" s="10" t="s">
        <v>15</v>
      </c>
      <c r="I4895" s="11" t="s">
        <v>4476</v>
      </c>
      <c r="J4895" s="10" t="s">
        <v>16</v>
      </c>
      <c r="K4895" s="10" t="s">
        <v>15</v>
      </c>
      <c r="L4895" s="10">
        <v>35</v>
      </c>
      <c r="M4895" s="10" t="s">
        <v>139</v>
      </c>
      <c r="N4895" s="10">
        <v>71441</v>
      </c>
      <c r="O4895" s="10">
        <v>1</v>
      </c>
      <c r="P4895" s="10" t="str">
        <f t="shared" si="154"/>
        <v>VIRENDRA KUMAR YADAV|Jangipur</v>
      </c>
      <c r="Q4895" s="4">
        <f>VLOOKUP(P:P,'[1]2017'!$D:$E,2,0)</f>
        <v>0</v>
      </c>
      <c r="R4895" s="4" t="str">
        <f>VLOOKUP(P:P,'[1]2017'!$D:$F,3,0)</f>
        <v>Doctorate</v>
      </c>
      <c r="S4895" s="4" t="str">
        <f>VLOOKUP(P:P,'[1]2017'!$D:$G,4,0)</f>
        <v>Rs 7,18,69,905</v>
      </c>
      <c r="T4895" s="4" t="str">
        <f>VLOOKUP(P:P,'[1]2017'!$D:$H,5,0)</f>
        <v>Rs 62,64,343</v>
      </c>
      <c r="U4895" s="4" t="str">
        <f>VLOOKUP(P:P,'[1]2017'!$D:$I,6,0)</f>
        <v>SP</v>
      </c>
      <c r="V4895">
        <f t="shared" si="153"/>
        <v>1</v>
      </c>
    </row>
    <row r="4896" spans="1:22" x14ac:dyDescent="0.3">
      <c r="A4896" s="10" t="s">
        <v>105</v>
      </c>
      <c r="B4896" s="10" t="s">
        <v>106</v>
      </c>
      <c r="C4896" s="10">
        <v>3</v>
      </c>
      <c r="D4896" s="10">
        <v>2017</v>
      </c>
      <c r="E4896" s="4" t="s">
        <v>4453</v>
      </c>
      <c r="F4896" s="10">
        <v>376</v>
      </c>
      <c r="G4896" s="10" t="s">
        <v>4475</v>
      </c>
      <c r="H4896" s="10" t="s">
        <v>15</v>
      </c>
      <c r="I4896" s="11" t="s">
        <v>4477</v>
      </c>
      <c r="J4896" s="10" t="s">
        <v>16</v>
      </c>
      <c r="K4896" s="10" t="s">
        <v>15</v>
      </c>
      <c r="L4896" s="10">
        <v>68</v>
      </c>
      <c r="M4896" s="10" t="s">
        <v>18</v>
      </c>
      <c r="N4896" s="10">
        <v>68202</v>
      </c>
      <c r="O4896" s="10">
        <v>2</v>
      </c>
      <c r="P4896" s="10" t="str">
        <f t="shared" si="154"/>
        <v>RAM NARESH KUSHWAHA|Jangipur</v>
      </c>
      <c r="Q4896" s="4" t="e">
        <f>VLOOKUP(P:P,'[1]2017'!$D:$E,2,0)</f>
        <v>#N/A</v>
      </c>
      <c r="R4896" s="4" t="e">
        <f>VLOOKUP(P:P,'[1]2017'!$D:$F,3,0)</f>
        <v>#N/A</v>
      </c>
      <c r="S4896" s="4" t="e">
        <f>VLOOKUP(P:P,'[1]2017'!$D:$G,4,0)</f>
        <v>#N/A</v>
      </c>
      <c r="T4896" s="4" t="e">
        <f>VLOOKUP(P:P,'[1]2017'!$D:$H,5,0)</f>
        <v>#N/A</v>
      </c>
      <c r="U4896" s="4" t="e">
        <f>VLOOKUP(P:P,'[1]2017'!$D:$I,6,0)</f>
        <v>#N/A</v>
      </c>
      <c r="V4896">
        <f t="shared" si="153"/>
        <v>0</v>
      </c>
    </row>
    <row r="4897" spans="1:22" x14ac:dyDescent="0.3">
      <c r="A4897" s="10" t="s">
        <v>105</v>
      </c>
      <c r="B4897" s="10" t="s">
        <v>106</v>
      </c>
      <c r="C4897" s="10">
        <v>3</v>
      </c>
      <c r="D4897" s="10">
        <v>2017</v>
      </c>
      <c r="E4897" s="4" t="s">
        <v>4453</v>
      </c>
      <c r="F4897" s="10">
        <v>376</v>
      </c>
      <c r="G4897" s="10" t="s">
        <v>4475</v>
      </c>
      <c r="H4897" s="10" t="s">
        <v>15</v>
      </c>
      <c r="I4897" s="11" t="s">
        <v>4478</v>
      </c>
      <c r="J4897" s="10" t="s">
        <v>16</v>
      </c>
      <c r="K4897" s="10" t="s">
        <v>15</v>
      </c>
      <c r="L4897" s="10">
        <v>44</v>
      </c>
      <c r="M4897" s="10" t="s">
        <v>37</v>
      </c>
      <c r="N4897" s="10">
        <v>67223</v>
      </c>
      <c r="O4897" s="10">
        <v>3</v>
      </c>
      <c r="P4897" s="10" t="str">
        <f t="shared" si="154"/>
        <v>MANISH CHANDRA PANDEY|Jangipur</v>
      </c>
      <c r="Q4897" s="4" t="e">
        <f>VLOOKUP(P:P,'[1]2017'!$D:$E,2,0)</f>
        <v>#N/A</v>
      </c>
      <c r="R4897" s="4" t="e">
        <f>VLOOKUP(P:P,'[1]2017'!$D:$F,3,0)</f>
        <v>#N/A</v>
      </c>
      <c r="S4897" s="4" t="e">
        <f>VLOOKUP(P:P,'[1]2017'!$D:$G,4,0)</f>
        <v>#N/A</v>
      </c>
      <c r="T4897" s="4" t="e">
        <f>VLOOKUP(P:P,'[1]2017'!$D:$H,5,0)</f>
        <v>#N/A</v>
      </c>
      <c r="U4897" s="4" t="e">
        <f>VLOOKUP(P:P,'[1]2017'!$D:$I,6,0)</f>
        <v>#N/A</v>
      </c>
      <c r="V4897">
        <f t="shared" si="153"/>
        <v>0</v>
      </c>
    </row>
    <row r="4898" spans="1:22" x14ac:dyDescent="0.3">
      <c r="A4898" s="10" t="s">
        <v>105</v>
      </c>
      <c r="B4898" s="10" t="s">
        <v>106</v>
      </c>
      <c r="C4898" s="10">
        <v>3</v>
      </c>
      <c r="D4898" s="10">
        <v>2017</v>
      </c>
      <c r="E4898" s="4" t="s">
        <v>4453</v>
      </c>
      <c r="F4898" s="10">
        <v>376</v>
      </c>
      <c r="G4898" s="10" t="s">
        <v>4475</v>
      </c>
      <c r="H4898" s="10" t="s">
        <v>15</v>
      </c>
      <c r="I4898" s="11" t="s">
        <v>3133</v>
      </c>
      <c r="J4898" s="10" t="s">
        <v>16</v>
      </c>
      <c r="K4898" s="10" t="s">
        <v>15</v>
      </c>
      <c r="L4898" s="10">
        <v>41</v>
      </c>
      <c r="M4898" s="10" t="s">
        <v>28</v>
      </c>
      <c r="N4898" s="10">
        <v>2381</v>
      </c>
      <c r="O4898" s="10">
        <v>4</v>
      </c>
      <c r="P4898" s="10" t="str">
        <f t="shared" si="154"/>
        <v>MANOJ KUMAR SINGH|Jangipur</v>
      </c>
      <c r="Q4898" s="4" t="e">
        <f>VLOOKUP(P:P,'[1]2017'!$D:$E,2,0)</f>
        <v>#N/A</v>
      </c>
      <c r="R4898" s="4" t="e">
        <f>VLOOKUP(P:P,'[1]2017'!$D:$F,3,0)</f>
        <v>#N/A</v>
      </c>
      <c r="S4898" s="4" t="e">
        <f>VLOOKUP(P:P,'[1]2017'!$D:$G,4,0)</f>
        <v>#N/A</v>
      </c>
      <c r="T4898" s="4" t="e">
        <f>VLOOKUP(P:P,'[1]2017'!$D:$H,5,0)</f>
        <v>#N/A</v>
      </c>
      <c r="U4898" s="4" t="e">
        <f>VLOOKUP(P:P,'[1]2017'!$D:$I,6,0)</f>
        <v>#N/A</v>
      </c>
      <c r="V4898">
        <f t="shared" si="153"/>
        <v>0</v>
      </c>
    </row>
    <row r="4899" spans="1:22" x14ac:dyDescent="0.3">
      <c r="A4899" s="10" t="s">
        <v>105</v>
      </c>
      <c r="B4899" s="10" t="s">
        <v>106</v>
      </c>
      <c r="C4899" s="10">
        <v>3</v>
      </c>
      <c r="D4899" s="10">
        <v>2017</v>
      </c>
      <c r="E4899" s="4" t="s">
        <v>4453</v>
      </c>
      <c r="F4899" s="10">
        <v>376</v>
      </c>
      <c r="G4899" s="10" t="s">
        <v>4475</v>
      </c>
      <c r="H4899" s="10" t="s">
        <v>15</v>
      </c>
      <c r="I4899" s="11" t="s">
        <v>4479</v>
      </c>
      <c r="J4899" s="10" t="s">
        <v>16</v>
      </c>
      <c r="K4899" s="10" t="s">
        <v>15</v>
      </c>
      <c r="L4899" s="10">
        <v>44</v>
      </c>
      <c r="M4899" s="10" t="s">
        <v>864</v>
      </c>
      <c r="N4899" s="10">
        <v>1478</v>
      </c>
      <c r="O4899" s="10">
        <v>5</v>
      </c>
      <c r="P4899" s="10" t="str">
        <f t="shared" si="154"/>
        <v>AJIT PRATAP KUSHWAHA|Jangipur</v>
      </c>
      <c r="Q4899" s="4" t="e">
        <f>VLOOKUP(P:P,'[1]2017'!$D:$E,2,0)</f>
        <v>#N/A</v>
      </c>
      <c r="R4899" s="4" t="e">
        <f>VLOOKUP(P:P,'[1]2017'!$D:$F,3,0)</f>
        <v>#N/A</v>
      </c>
      <c r="S4899" s="4" t="e">
        <f>VLOOKUP(P:P,'[1]2017'!$D:$G,4,0)</f>
        <v>#N/A</v>
      </c>
      <c r="T4899" s="4" t="e">
        <f>VLOOKUP(P:P,'[1]2017'!$D:$H,5,0)</f>
        <v>#N/A</v>
      </c>
      <c r="U4899" s="4" t="e">
        <f>VLOOKUP(P:P,'[1]2017'!$D:$I,6,0)</f>
        <v>#N/A</v>
      </c>
      <c r="V4899">
        <f t="shared" si="153"/>
        <v>0</v>
      </c>
    </row>
    <row r="4900" spans="1:22" x14ac:dyDescent="0.3">
      <c r="A4900" s="10" t="s">
        <v>105</v>
      </c>
      <c r="B4900" s="10" t="s">
        <v>106</v>
      </c>
      <c r="C4900" s="10">
        <v>3</v>
      </c>
      <c r="D4900" s="10">
        <v>2017</v>
      </c>
      <c r="E4900" s="4" t="s">
        <v>4453</v>
      </c>
      <c r="F4900" s="10">
        <v>376</v>
      </c>
      <c r="G4900" s="10" t="s">
        <v>4475</v>
      </c>
      <c r="H4900" s="10" t="s">
        <v>15</v>
      </c>
      <c r="I4900" s="11" t="s">
        <v>4480</v>
      </c>
      <c r="J4900" s="10" t="s">
        <v>16</v>
      </c>
      <c r="K4900" s="10" t="s">
        <v>15</v>
      </c>
      <c r="L4900" s="10">
        <v>34</v>
      </c>
      <c r="M4900" s="10" t="s">
        <v>115</v>
      </c>
      <c r="N4900" s="10">
        <v>1375</v>
      </c>
      <c r="O4900" s="10">
        <v>6</v>
      </c>
      <c r="P4900" s="10" t="str">
        <f t="shared" si="154"/>
        <v>NEELABH SINGH|Jangipur</v>
      </c>
      <c r="Q4900" s="4">
        <f>VLOOKUP(P:P,'[1]2017'!$D:$E,2,0)</f>
        <v>0</v>
      </c>
      <c r="R4900" s="4" t="str">
        <f>VLOOKUP(P:P,'[1]2017'!$D:$F,3,0)</f>
        <v>Graduate Professional</v>
      </c>
      <c r="S4900" s="4" t="str">
        <f>VLOOKUP(P:P,'[1]2017'!$D:$G,4,0)</f>
        <v>Rs 21,86,000</v>
      </c>
      <c r="T4900" s="4" t="str">
        <f>VLOOKUP(P:P,'[1]2017'!$D:$H,5,0)</f>
        <v>Rs 0</v>
      </c>
      <c r="U4900" s="4" t="str">
        <f>VLOOKUP(P:P,'[1]2017'!$D:$I,6,0)</f>
        <v>RLD</v>
      </c>
      <c r="V4900">
        <f t="shared" si="153"/>
        <v>0</v>
      </c>
    </row>
    <row r="4901" spans="1:22" x14ac:dyDescent="0.3">
      <c r="A4901" s="10" t="s">
        <v>105</v>
      </c>
      <c r="B4901" s="10" t="s">
        <v>106</v>
      </c>
      <c r="C4901" s="10">
        <v>3</v>
      </c>
      <c r="D4901" s="10">
        <v>2017</v>
      </c>
      <c r="E4901" s="4" t="s">
        <v>4453</v>
      </c>
      <c r="F4901" s="10">
        <v>376</v>
      </c>
      <c r="G4901" s="10" t="s">
        <v>4475</v>
      </c>
      <c r="H4901" s="10" t="s">
        <v>15</v>
      </c>
      <c r="I4901" s="11" t="s">
        <v>19</v>
      </c>
      <c r="J4901" s="10" t="s">
        <v>20</v>
      </c>
      <c r="K4901" s="10" t="s">
        <v>20</v>
      </c>
      <c r="L4901" s="10" t="s">
        <v>20</v>
      </c>
      <c r="M4901" s="10" t="s">
        <v>21</v>
      </c>
      <c r="N4901" s="10">
        <v>1109</v>
      </c>
      <c r="O4901" s="10">
        <v>7</v>
      </c>
      <c r="P4901" s="10" t="str">
        <f t="shared" si="154"/>
        <v>None of the Above|Jangipur</v>
      </c>
      <c r="Q4901" s="4" t="e">
        <f>VLOOKUP(P:P,'[1]2017'!$D:$E,2,0)</f>
        <v>#N/A</v>
      </c>
      <c r="R4901" s="4" t="e">
        <f>VLOOKUP(P:P,'[1]2017'!$D:$F,3,0)</f>
        <v>#N/A</v>
      </c>
      <c r="S4901" s="4" t="e">
        <f>VLOOKUP(P:P,'[1]2017'!$D:$G,4,0)</f>
        <v>#N/A</v>
      </c>
      <c r="T4901" s="4" t="e">
        <f>VLOOKUP(P:P,'[1]2017'!$D:$H,5,0)</f>
        <v>#N/A</v>
      </c>
      <c r="U4901" s="4" t="e">
        <f>VLOOKUP(P:P,'[1]2017'!$D:$I,6,0)</f>
        <v>#N/A</v>
      </c>
      <c r="V4901">
        <f t="shared" si="153"/>
        <v>0</v>
      </c>
    </row>
    <row r="4902" spans="1:22" x14ac:dyDescent="0.3">
      <c r="A4902" s="10" t="s">
        <v>105</v>
      </c>
      <c r="B4902" s="10" t="s">
        <v>106</v>
      </c>
      <c r="C4902" s="10">
        <v>3</v>
      </c>
      <c r="D4902" s="10">
        <v>2017</v>
      </c>
      <c r="E4902" s="4" t="s">
        <v>4453</v>
      </c>
      <c r="F4902" s="10">
        <v>376</v>
      </c>
      <c r="G4902" s="10" t="s">
        <v>4475</v>
      </c>
      <c r="H4902" s="10" t="s">
        <v>15</v>
      </c>
      <c r="I4902" s="11" t="s">
        <v>526</v>
      </c>
      <c r="J4902" s="10" t="s">
        <v>16</v>
      </c>
      <c r="K4902" s="10" t="s">
        <v>15</v>
      </c>
      <c r="L4902" s="10">
        <v>62</v>
      </c>
      <c r="M4902" s="10" t="s">
        <v>23</v>
      </c>
      <c r="N4902" s="10">
        <v>804</v>
      </c>
      <c r="O4902" s="10">
        <v>8</v>
      </c>
      <c r="P4902" s="10" t="str">
        <f t="shared" si="154"/>
        <v>RAJENDRA|Jangipur</v>
      </c>
      <c r="Q4902" s="4">
        <f>VLOOKUP(P:P,'[1]2017'!$D:$E,2,0)</f>
        <v>0</v>
      </c>
      <c r="R4902" s="4" t="str">
        <f>VLOOKUP(P:P,'[1]2017'!$D:$F,3,0)</f>
        <v>Post Graduate</v>
      </c>
      <c r="S4902" s="4" t="str">
        <f>VLOOKUP(P:P,'[1]2017'!$D:$G,4,0)</f>
        <v>Rs 55,81,000</v>
      </c>
      <c r="T4902" s="4" t="str">
        <f>VLOOKUP(P:P,'[1]2017'!$D:$H,5,0)</f>
        <v>Rs 0</v>
      </c>
      <c r="U4902" s="4" t="str">
        <f>VLOOKUP(P:P,'[1]2017'!$D:$I,6,0)</f>
        <v>IND</v>
      </c>
      <c r="V4902">
        <f t="shared" si="153"/>
        <v>0</v>
      </c>
    </row>
    <row r="4903" spans="1:22" x14ac:dyDescent="0.3">
      <c r="A4903" s="10" t="s">
        <v>105</v>
      </c>
      <c r="B4903" s="10" t="s">
        <v>106</v>
      </c>
      <c r="C4903" s="10">
        <v>3</v>
      </c>
      <c r="D4903" s="10">
        <v>2017</v>
      </c>
      <c r="E4903" s="4" t="s">
        <v>4453</v>
      </c>
      <c r="F4903" s="10">
        <v>376</v>
      </c>
      <c r="G4903" s="10" t="s">
        <v>4475</v>
      </c>
      <c r="H4903" s="10" t="s">
        <v>15</v>
      </c>
      <c r="I4903" s="11" t="s">
        <v>4473</v>
      </c>
      <c r="J4903" s="10" t="s">
        <v>16</v>
      </c>
      <c r="K4903" s="10" t="s">
        <v>15</v>
      </c>
      <c r="L4903" s="10">
        <v>48</v>
      </c>
      <c r="M4903" s="10" t="s">
        <v>163</v>
      </c>
      <c r="N4903" s="10">
        <v>609</v>
      </c>
      <c r="O4903" s="10">
        <v>9</v>
      </c>
      <c r="P4903" s="10" t="str">
        <f t="shared" si="154"/>
        <v>SATYADEV YADAV|Jangipur</v>
      </c>
      <c r="Q4903" s="4" t="e">
        <f>VLOOKUP(P:P,'[1]2017'!$D:$E,2,0)</f>
        <v>#N/A</v>
      </c>
      <c r="R4903" s="4" t="e">
        <f>VLOOKUP(P:P,'[1]2017'!$D:$F,3,0)</f>
        <v>#N/A</v>
      </c>
      <c r="S4903" s="4" t="e">
        <f>VLOOKUP(P:P,'[1]2017'!$D:$G,4,0)</f>
        <v>#N/A</v>
      </c>
      <c r="T4903" s="4" t="e">
        <f>VLOOKUP(P:P,'[1]2017'!$D:$H,5,0)</f>
        <v>#N/A</v>
      </c>
      <c r="U4903" s="4" t="e">
        <f>VLOOKUP(P:P,'[1]2017'!$D:$I,6,0)</f>
        <v>#N/A</v>
      </c>
      <c r="V4903">
        <f t="shared" si="153"/>
        <v>0</v>
      </c>
    </row>
    <row r="4904" spans="1:22" x14ac:dyDescent="0.3">
      <c r="A4904" s="10" t="s">
        <v>105</v>
      </c>
      <c r="B4904" s="10" t="s">
        <v>106</v>
      </c>
      <c r="C4904" s="10">
        <v>3</v>
      </c>
      <c r="D4904" s="10">
        <v>2017</v>
      </c>
      <c r="E4904" s="4" t="s">
        <v>4453</v>
      </c>
      <c r="F4904" s="10">
        <v>377</v>
      </c>
      <c r="G4904" s="10" t="s">
        <v>4481</v>
      </c>
      <c r="H4904" s="10" t="s">
        <v>15</v>
      </c>
      <c r="I4904" s="11" t="s">
        <v>4482</v>
      </c>
      <c r="J4904" s="10" t="s">
        <v>16</v>
      </c>
      <c r="K4904" s="10" t="s">
        <v>15</v>
      </c>
      <c r="L4904" s="10">
        <v>50</v>
      </c>
      <c r="M4904" s="10" t="s">
        <v>3993</v>
      </c>
      <c r="N4904" s="10">
        <v>86583</v>
      </c>
      <c r="O4904" s="10">
        <v>1</v>
      </c>
      <c r="P4904" s="10" t="str">
        <f t="shared" si="154"/>
        <v>OM PRAKASH RAJBHAR|Zahoorabad</v>
      </c>
      <c r="Q4904" s="4">
        <f>VLOOKUP(P:P,'[1]2017'!$D:$E,2,0)</f>
        <v>1</v>
      </c>
      <c r="R4904" s="4" t="str">
        <f>VLOOKUP(P:P,'[1]2017'!$D:$F,3,0)</f>
        <v>Graduate</v>
      </c>
      <c r="S4904" s="4" t="str">
        <f>VLOOKUP(P:P,'[1]2017'!$D:$G,4,0)</f>
        <v>Rs 1,68,45,133</v>
      </c>
      <c r="T4904" s="4" t="str">
        <f>VLOOKUP(P:P,'[1]2017'!$D:$H,5,0)</f>
        <v>Rs 2,50,000</v>
      </c>
      <c r="U4904" s="4" t="str">
        <f>VLOOKUP(P:P,'[1]2017'!$D:$I,6,0)</f>
        <v>Suheldev Bhartiya Samaj Party</v>
      </c>
      <c r="V4904">
        <f t="shared" si="153"/>
        <v>1</v>
      </c>
    </row>
    <row r="4905" spans="1:22" x14ac:dyDescent="0.3">
      <c r="A4905" s="10" t="s">
        <v>105</v>
      </c>
      <c r="B4905" s="10" t="s">
        <v>106</v>
      </c>
      <c r="C4905" s="10">
        <v>3</v>
      </c>
      <c r="D4905" s="10">
        <v>2017</v>
      </c>
      <c r="E4905" s="4" t="s">
        <v>4453</v>
      </c>
      <c r="F4905" s="10">
        <v>377</v>
      </c>
      <c r="G4905" s="10" t="s">
        <v>4481</v>
      </c>
      <c r="H4905" s="10" t="s">
        <v>15</v>
      </c>
      <c r="I4905" s="11" t="s">
        <v>4483</v>
      </c>
      <c r="J4905" s="10" t="s">
        <v>16</v>
      </c>
      <c r="K4905" s="10" t="s">
        <v>15</v>
      </c>
      <c r="L4905" s="10">
        <v>64</v>
      </c>
      <c r="M4905" s="10" t="s">
        <v>37</v>
      </c>
      <c r="N4905" s="10">
        <v>68502</v>
      </c>
      <c r="O4905" s="10">
        <v>2</v>
      </c>
      <c r="P4905" s="10" t="str">
        <f t="shared" si="154"/>
        <v>KALICHARAN|Zahoorabad</v>
      </c>
      <c r="Q4905" s="4">
        <f>VLOOKUP(P:P,'[1]2017'!$D:$E,2,0)</f>
        <v>0</v>
      </c>
      <c r="R4905" s="4" t="str">
        <f>VLOOKUP(P:P,'[1]2017'!$D:$F,3,0)</f>
        <v>10th Pass</v>
      </c>
      <c r="S4905" s="4" t="str">
        <f>VLOOKUP(P:P,'[1]2017'!$D:$G,4,0)</f>
        <v>Rs 54,60,217</v>
      </c>
      <c r="T4905" s="4" t="str">
        <f>VLOOKUP(P:P,'[1]2017'!$D:$H,5,0)</f>
        <v>Rs 10,00,000</v>
      </c>
      <c r="U4905" s="4" t="str">
        <f>VLOOKUP(P:P,'[1]2017'!$D:$I,6,0)</f>
        <v>BSP</v>
      </c>
      <c r="V4905">
        <f t="shared" si="153"/>
        <v>0</v>
      </c>
    </row>
    <row r="4906" spans="1:22" x14ac:dyDescent="0.3">
      <c r="A4906" s="10" t="s">
        <v>105</v>
      </c>
      <c r="B4906" s="10" t="s">
        <v>106</v>
      </c>
      <c r="C4906" s="10">
        <v>3</v>
      </c>
      <c r="D4906" s="10">
        <v>2017</v>
      </c>
      <c r="E4906" s="4" t="s">
        <v>4453</v>
      </c>
      <c r="F4906" s="10">
        <v>377</v>
      </c>
      <c r="G4906" s="10" t="s">
        <v>4481</v>
      </c>
      <c r="H4906" s="10" t="s">
        <v>15</v>
      </c>
      <c r="I4906" s="11" t="s">
        <v>1669</v>
      </c>
      <c r="J4906" s="10" t="s">
        <v>16</v>
      </c>
      <c r="K4906" s="10" t="s">
        <v>15</v>
      </c>
      <c r="L4906" s="10">
        <v>41</v>
      </c>
      <c r="M4906" s="10" t="s">
        <v>139</v>
      </c>
      <c r="N4906" s="10">
        <v>64574</v>
      </c>
      <c r="O4906" s="10">
        <v>3</v>
      </c>
      <c r="P4906" s="10" t="str">
        <f t="shared" si="154"/>
        <v>MAHENDRA|Zahoorabad</v>
      </c>
      <c r="Q4906" s="4">
        <f>VLOOKUP(P:P,'[1]2017'!$D:$E,2,0)</f>
        <v>1</v>
      </c>
      <c r="R4906" s="4" t="str">
        <f>VLOOKUP(P:P,'[1]2017'!$D:$F,3,0)</f>
        <v>Graduate</v>
      </c>
      <c r="S4906" s="4" t="str">
        <f>VLOOKUP(P:P,'[1]2017'!$D:$G,4,0)</f>
        <v>Rs 10,29,627</v>
      </c>
      <c r="T4906" s="4" t="str">
        <f>VLOOKUP(P:P,'[1]2017'!$D:$H,5,0)</f>
        <v>Rs 0</v>
      </c>
      <c r="U4906" s="4" t="str">
        <f>VLOOKUP(P:P,'[1]2017'!$D:$I,6,0)</f>
        <v>SP</v>
      </c>
      <c r="V4906">
        <f t="shared" si="153"/>
        <v>0</v>
      </c>
    </row>
    <row r="4907" spans="1:22" x14ac:dyDescent="0.3">
      <c r="A4907" s="10" t="s">
        <v>105</v>
      </c>
      <c r="B4907" s="10" t="s">
        <v>106</v>
      </c>
      <c r="C4907" s="10">
        <v>3</v>
      </c>
      <c r="D4907" s="10">
        <v>2017</v>
      </c>
      <c r="E4907" s="4" t="s">
        <v>4453</v>
      </c>
      <c r="F4907" s="10">
        <v>377</v>
      </c>
      <c r="G4907" s="10" t="s">
        <v>4481</v>
      </c>
      <c r="H4907" s="10" t="s">
        <v>15</v>
      </c>
      <c r="I4907" s="11" t="s">
        <v>2753</v>
      </c>
      <c r="J4907" s="10" t="s">
        <v>16</v>
      </c>
      <c r="K4907" s="10" t="s">
        <v>15</v>
      </c>
      <c r="L4907" s="10">
        <v>65</v>
      </c>
      <c r="M4907" s="10" t="s">
        <v>248</v>
      </c>
      <c r="N4907" s="10">
        <v>2681</v>
      </c>
      <c r="O4907" s="10">
        <v>4</v>
      </c>
      <c r="P4907" s="10" t="str">
        <f t="shared" si="154"/>
        <v>KANHAIYA|Zahoorabad</v>
      </c>
      <c r="Q4907" s="4">
        <f>VLOOKUP(P:P,'[1]2017'!$D:$E,2,0)</f>
        <v>0</v>
      </c>
      <c r="R4907" s="4" t="str">
        <f>VLOOKUP(P:P,'[1]2017'!$D:$F,3,0)</f>
        <v>10th Pass</v>
      </c>
      <c r="S4907" s="4" t="str">
        <f>VLOOKUP(P:P,'[1]2017'!$D:$G,4,0)</f>
        <v>Rs 33,75,000</v>
      </c>
      <c r="T4907" s="4" t="str">
        <f>VLOOKUP(P:P,'[1]2017'!$D:$H,5,0)</f>
        <v>Rs 0</v>
      </c>
      <c r="U4907" s="4" t="str">
        <f>VLOOKUP(P:P,'[1]2017'!$D:$I,6,0)</f>
        <v>Nirbal Indian Shoshit Hamara Aam Dal</v>
      </c>
      <c r="V4907">
        <f t="shared" si="153"/>
        <v>0</v>
      </c>
    </row>
    <row r="4908" spans="1:22" x14ac:dyDescent="0.3">
      <c r="A4908" s="10" t="s">
        <v>105</v>
      </c>
      <c r="B4908" s="10" t="s">
        <v>106</v>
      </c>
      <c r="C4908" s="10">
        <v>3</v>
      </c>
      <c r="D4908" s="10">
        <v>2017</v>
      </c>
      <c r="E4908" s="4" t="s">
        <v>4453</v>
      </c>
      <c r="F4908" s="10">
        <v>377</v>
      </c>
      <c r="G4908" s="10" t="s">
        <v>4481</v>
      </c>
      <c r="H4908" s="10" t="s">
        <v>15</v>
      </c>
      <c r="I4908" s="11" t="s">
        <v>19</v>
      </c>
      <c r="J4908" s="10" t="s">
        <v>20</v>
      </c>
      <c r="K4908" s="10" t="s">
        <v>20</v>
      </c>
      <c r="L4908" s="10" t="s">
        <v>20</v>
      </c>
      <c r="M4908" s="10" t="s">
        <v>21</v>
      </c>
      <c r="N4908" s="10">
        <v>1500</v>
      </c>
      <c r="O4908" s="10">
        <v>5</v>
      </c>
      <c r="P4908" s="10" t="str">
        <f t="shared" si="154"/>
        <v>None of the Above|Zahoorabad</v>
      </c>
      <c r="Q4908" s="4" t="e">
        <f>VLOOKUP(P:P,'[1]2017'!$D:$E,2,0)</f>
        <v>#N/A</v>
      </c>
      <c r="R4908" s="4" t="e">
        <f>VLOOKUP(P:P,'[1]2017'!$D:$F,3,0)</f>
        <v>#N/A</v>
      </c>
      <c r="S4908" s="4" t="e">
        <f>VLOOKUP(P:P,'[1]2017'!$D:$G,4,0)</f>
        <v>#N/A</v>
      </c>
      <c r="T4908" s="4" t="e">
        <f>VLOOKUP(P:P,'[1]2017'!$D:$H,5,0)</f>
        <v>#N/A</v>
      </c>
      <c r="U4908" s="4" t="e">
        <f>VLOOKUP(P:P,'[1]2017'!$D:$I,6,0)</f>
        <v>#N/A</v>
      </c>
      <c r="V4908">
        <f t="shared" si="153"/>
        <v>0</v>
      </c>
    </row>
    <row r="4909" spans="1:22" x14ac:dyDescent="0.3">
      <c r="A4909" s="10" t="s">
        <v>105</v>
      </c>
      <c r="B4909" s="10" t="s">
        <v>106</v>
      </c>
      <c r="C4909" s="10">
        <v>3</v>
      </c>
      <c r="D4909" s="10">
        <v>2017</v>
      </c>
      <c r="E4909" s="4" t="s">
        <v>4453</v>
      </c>
      <c r="F4909" s="10">
        <v>377</v>
      </c>
      <c r="G4909" s="10" t="s">
        <v>4481</v>
      </c>
      <c r="H4909" s="10" t="s">
        <v>15</v>
      </c>
      <c r="I4909" s="11" t="s">
        <v>4484</v>
      </c>
      <c r="J4909" s="10" t="s">
        <v>16</v>
      </c>
      <c r="K4909" s="10" t="s">
        <v>15</v>
      </c>
      <c r="L4909" s="10">
        <v>57</v>
      </c>
      <c r="M4909" s="10" t="s">
        <v>28</v>
      </c>
      <c r="N4909" s="10">
        <v>1339</v>
      </c>
      <c r="O4909" s="10">
        <v>6</v>
      </c>
      <c r="P4909" s="10" t="str">
        <f t="shared" si="154"/>
        <v>SHAMEEM|Zahoorabad</v>
      </c>
      <c r="Q4909" s="4">
        <f>VLOOKUP(P:P,'[1]2017'!$D:$E,2,0)</f>
        <v>0</v>
      </c>
      <c r="R4909" s="4" t="str">
        <f>VLOOKUP(P:P,'[1]2017'!$D:$F,3,0)</f>
        <v>8th Pass</v>
      </c>
      <c r="S4909" s="4" t="str">
        <f>VLOOKUP(P:P,'[1]2017'!$D:$G,4,0)</f>
        <v>Rs 27,31,497</v>
      </c>
      <c r="T4909" s="4" t="str">
        <f>VLOOKUP(P:P,'[1]2017'!$D:$H,5,0)</f>
        <v>Rs 0</v>
      </c>
      <c r="U4909" s="4" t="str">
        <f>VLOOKUP(P:P,'[1]2017'!$D:$I,6,0)</f>
        <v>CPI</v>
      </c>
      <c r="V4909">
        <f t="shared" si="153"/>
        <v>0</v>
      </c>
    </row>
    <row r="4910" spans="1:22" x14ac:dyDescent="0.3">
      <c r="A4910" s="10" t="s">
        <v>105</v>
      </c>
      <c r="B4910" s="10" t="s">
        <v>106</v>
      </c>
      <c r="C4910" s="10">
        <v>3</v>
      </c>
      <c r="D4910" s="10">
        <v>2017</v>
      </c>
      <c r="E4910" s="4" t="s">
        <v>4453</v>
      </c>
      <c r="F4910" s="10">
        <v>377</v>
      </c>
      <c r="G4910" s="10" t="s">
        <v>4481</v>
      </c>
      <c r="H4910" s="10" t="s">
        <v>15</v>
      </c>
      <c r="I4910" s="11" t="s">
        <v>660</v>
      </c>
      <c r="J4910" s="10" t="s">
        <v>16</v>
      </c>
      <c r="K4910" s="10" t="s">
        <v>15</v>
      </c>
      <c r="L4910" s="10">
        <v>43</v>
      </c>
      <c r="M4910" s="10" t="s">
        <v>115</v>
      </c>
      <c r="N4910" s="10">
        <v>940</v>
      </c>
      <c r="O4910" s="10">
        <v>7</v>
      </c>
      <c r="P4910" s="10" t="str">
        <f t="shared" si="154"/>
        <v>SUBHASH|Zahoorabad</v>
      </c>
      <c r="Q4910" s="4">
        <f>VLOOKUP(P:P,'[1]2017'!$D:$E,2,0)</f>
        <v>0</v>
      </c>
      <c r="R4910" s="4" t="str">
        <f>VLOOKUP(P:P,'[1]2017'!$D:$F,3,0)</f>
        <v>Post Graduate</v>
      </c>
      <c r="S4910" s="4" t="str">
        <f>VLOOKUP(P:P,'[1]2017'!$D:$G,4,0)</f>
        <v>Rs 5,30,000</v>
      </c>
      <c r="T4910" s="4" t="str">
        <f>VLOOKUP(P:P,'[1]2017'!$D:$H,5,0)</f>
        <v>Rs 0</v>
      </c>
      <c r="U4910" s="4" t="str">
        <f>VLOOKUP(P:P,'[1]2017'!$D:$I,6,0)</f>
        <v>RLD</v>
      </c>
      <c r="V4910">
        <f t="shared" si="153"/>
        <v>0</v>
      </c>
    </row>
    <row r="4911" spans="1:22" x14ac:dyDescent="0.3">
      <c r="A4911" s="10" t="s">
        <v>105</v>
      </c>
      <c r="B4911" s="10" t="s">
        <v>106</v>
      </c>
      <c r="C4911" s="10">
        <v>3</v>
      </c>
      <c r="D4911" s="10">
        <v>2017</v>
      </c>
      <c r="E4911" s="4" t="s">
        <v>4453</v>
      </c>
      <c r="F4911" s="10">
        <v>377</v>
      </c>
      <c r="G4911" s="10" t="s">
        <v>4481</v>
      </c>
      <c r="H4911" s="10" t="s">
        <v>15</v>
      </c>
      <c r="I4911" s="11" t="s">
        <v>4485</v>
      </c>
      <c r="J4911" s="10" t="s">
        <v>16</v>
      </c>
      <c r="K4911" s="10" t="s">
        <v>15</v>
      </c>
      <c r="L4911" s="10">
        <v>43</v>
      </c>
      <c r="M4911" s="10" t="s">
        <v>23</v>
      </c>
      <c r="N4911" s="10">
        <v>679</v>
      </c>
      <c r="O4911" s="10">
        <v>8</v>
      </c>
      <c r="P4911" s="10" t="str">
        <f t="shared" si="154"/>
        <v>VIJAY URF RANA VIJAY RAJBHAR|Zahoorabad</v>
      </c>
      <c r="Q4911" s="4" t="e">
        <f>VLOOKUP(P:P,'[1]2017'!$D:$E,2,0)</f>
        <v>#N/A</v>
      </c>
      <c r="R4911" s="4" t="e">
        <f>VLOOKUP(P:P,'[1]2017'!$D:$F,3,0)</f>
        <v>#N/A</v>
      </c>
      <c r="S4911" s="4" t="e">
        <f>VLOOKUP(P:P,'[1]2017'!$D:$G,4,0)</f>
        <v>#N/A</v>
      </c>
      <c r="T4911" s="4" t="e">
        <f>VLOOKUP(P:P,'[1]2017'!$D:$H,5,0)</f>
        <v>#N/A</v>
      </c>
      <c r="U4911" s="4" t="e">
        <f>VLOOKUP(P:P,'[1]2017'!$D:$I,6,0)</f>
        <v>#N/A</v>
      </c>
      <c r="V4911">
        <f t="shared" si="153"/>
        <v>0</v>
      </c>
    </row>
    <row r="4912" spans="1:22" x14ac:dyDescent="0.3">
      <c r="A4912" s="10" t="s">
        <v>105</v>
      </c>
      <c r="B4912" s="10" t="s">
        <v>106</v>
      </c>
      <c r="C4912" s="10">
        <v>3</v>
      </c>
      <c r="D4912" s="10">
        <v>2017</v>
      </c>
      <c r="E4912" s="4" t="s">
        <v>4453</v>
      </c>
      <c r="F4912" s="10">
        <v>377</v>
      </c>
      <c r="G4912" s="10" t="s">
        <v>4481</v>
      </c>
      <c r="H4912" s="10" t="s">
        <v>15</v>
      </c>
      <c r="I4912" s="11" t="s">
        <v>4486</v>
      </c>
      <c r="J4912" s="10" t="s">
        <v>16</v>
      </c>
      <c r="K4912" s="10" t="s">
        <v>15</v>
      </c>
      <c r="L4912" s="10">
        <v>43</v>
      </c>
      <c r="M4912" s="10" t="s">
        <v>23</v>
      </c>
      <c r="N4912" s="10">
        <v>677</v>
      </c>
      <c r="O4912" s="10">
        <v>9</v>
      </c>
      <c r="P4912" s="10" t="str">
        <f t="shared" si="154"/>
        <v>ANAND BIHARI RAI|Zahoorabad</v>
      </c>
      <c r="Q4912" s="4">
        <f>VLOOKUP(P:P,'[1]2017'!$D:$E,2,0)</f>
        <v>0</v>
      </c>
      <c r="R4912" s="4" t="str">
        <f>VLOOKUP(P:P,'[1]2017'!$D:$F,3,0)</f>
        <v>12th Pass</v>
      </c>
      <c r="S4912" s="4" t="str">
        <f>VLOOKUP(P:P,'[1]2017'!$D:$G,4,0)</f>
        <v>Rs 6,63,100</v>
      </c>
      <c r="T4912" s="4" t="str">
        <f>VLOOKUP(P:P,'[1]2017'!$D:$H,5,0)</f>
        <v>Rs 23,640</v>
      </c>
      <c r="U4912" s="4" t="str">
        <f>VLOOKUP(P:P,'[1]2017'!$D:$I,6,0)</f>
        <v>IND</v>
      </c>
      <c r="V4912">
        <f t="shared" si="153"/>
        <v>0</v>
      </c>
    </row>
    <row r="4913" spans="1:22" x14ac:dyDescent="0.3">
      <c r="A4913" s="10" t="s">
        <v>105</v>
      </c>
      <c r="B4913" s="10" t="s">
        <v>106</v>
      </c>
      <c r="C4913" s="10">
        <v>3</v>
      </c>
      <c r="D4913" s="10">
        <v>2017</v>
      </c>
      <c r="E4913" s="4" t="s">
        <v>4453</v>
      </c>
      <c r="F4913" s="10">
        <v>377</v>
      </c>
      <c r="G4913" s="10" t="s">
        <v>4481</v>
      </c>
      <c r="H4913" s="10" t="s">
        <v>15</v>
      </c>
      <c r="I4913" s="11" t="s">
        <v>4487</v>
      </c>
      <c r="J4913" s="10" t="s">
        <v>16</v>
      </c>
      <c r="K4913" s="10" t="s">
        <v>25</v>
      </c>
      <c r="L4913" s="10">
        <v>58</v>
      </c>
      <c r="M4913" s="10" t="s">
        <v>23</v>
      </c>
      <c r="N4913" s="10">
        <v>625</v>
      </c>
      <c r="O4913" s="10">
        <v>10</v>
      </c>
      <c r="P4913" s="10" t="str">
        <f t="shared" si="154"/>
        <v>RAM AUTAR|Zahoorabad</v>
      </c>
      <c r="Q4913" s="4">
        <f>VLOOKUP(P:P,'[1]2017'!$D:$E,2,0)</f>
        <v>0</v>
      </c>
      <c r="R4913" s="4" t="str">
        <f>VLOOKUP(P:P,'[1]2017'!$D:$F,3,0)</f>
        <v>Literate</v>
      </c>
      <c r="S4913" s="4" t="str">
        <f>VLOOKUP(P:P,'[1]2017'!$D:$G,4,0)</f>
        <v>Rs 1,45,070</v>
      </c>
      <c r="T4913" s="4" t="str">
        <f>VLOOKUP(P:P,'[1]2017'!$D:$H,5,0)</f>
        <v>Rs 0</v>
      </c>
      <c r="U4913" s="4" t="str">
        <f>VLOOKUP(P:P,'[1]2017'!$D:$I,6,0)</f>
        <v>IND</v>
      </c>
      <c r="V4913">
        <f t="shared" si="153"/>
        <v>0</v>
      </c>
    </row>
    <row r="4914" spans="1:22" x14ac:dyDescent="0.3">
      <c r="A4914" s="10" t="s">
        <v>105</v>
      </c>
      <c r="B4914" s="10" t="s">
        <v>106</v>
      </c>
      <c r="C4914" s="10">
        <v>3</v>
      </c>
      <c r="D4914" s="10">
        <v>2017</v>
      </c>
      <c r="E4914" s="4" t="s">
        <v>4453</v>
      </c>
      <c r="F4914" s="10">
        <v>377</v>
      </c>
      <c r="G4914" s="10" t="s">
        <v>4481</v>
      </c>
      <c r="H4914" s="10" t="s">
        <v>15</v>
      </c>
      <c r="I4914" s="11" t="s">
        <v>1827</v>
      </c>
      <c r="J4914" s="10" t="s">
        <v>16</v>
      </c>
      <c r="K4914" s="10" t="s">
        <v>15</v>
      </c>
      <c r="L4914" s="10">
        <v>37</v>
      </c>
      <c r="M4914" s="10" t="s">
        <v>23</v>
      </c>
      <c r="N4914" s="10">
        <v>515</v>
      </c>
      <c r="O4914" s="10">
        <v>11</v>
      </c>
      <c r="P4914" s="10" t="str">
        <f t="shared" si="154"/>
        <v>RAMESH|Zahoorabad</v>
      </c>
      <c r="Q4914" s="4">
        <f>VLOOKUP(P:P,'[1]2017'!$D:$E,2,0)</f>
        <v>0</v>
      </c>
      <c r="R4914" s="4" t="str">
        <f>VLOOKUP(P:P,'[1]2017'!$D:$F,3,0)</f>
        <v>Literate</v>
      </c>
      <c r="S4914" s="4" t="str">
        <f>VLOOKUP(P:P,'[1]2017'!$D:$G,4,0)</f>
        <v>Rs 5,00,000</v>
      </c>
      <c r="T4914" s="4" t="str">
        <f>VLOOKUP(P:P,'[1]2017'!$D:$H,5,0)</f>
        <v>Rs 0</v>
      </c>
      <c r="U4914" s="4" t="str">
        <f>VLOOKUP(P:P,'[1]2017'!$D:$I,6,0)</f>
        <v>IND</v>
      </c>
      <c r="V4914">
        <f t="shared" si="153"/>
        <v>0</v>
      </c>
    </row>
    <row r="4915" spans="1:22" x14ac:dyDescent="0.3">
      <c r="A4915" s="10" t="s">
        <v>105</v>
      </c>
      <c r="B4915" s="10" t="s">
        <v>106</v>
      </c>
      <c r="C4915" s="10">
        <v>3</v>
      </c>
      <c r="D4915" s="10">
        <v>2017</v>
      </c>
      <c r="E4915" s="4" t="s">
        <v>4453</v>
      </c>
      <c r="F4915" s="10">
        <v>377</v>
      </c>
      <c r="G4915" s="10" t="s">
        <v>4481</v>
      </c>
      <c r="H4915" s="10" t="s">
        <v>15</v>
      </c>
      <c r="I4915" s="11" t="s">
        <v>4488</v>
      </c>
      <c r="J4915" s="10" t="s">
        <v>16</v>
      </c>
      <c r="K4915" s="10" t="s">
        <v>15</v>
      </c>
      <c r="L4915" s="10">
        <v>46</v>
      </c>
      <c r="M4915" s="10" t="s">
        <v>33</v>
      </c>
      <c r="N4915" s="10">
        <v>440</v>
      </c>
      <c r="O4915" s="10">
        <v>12</v>
      </c>
      <c r="P4915" s="10" t="str">
        <f t="shared" si="154"/>
        <v>JAI RAM PANDEY|Zahoorabad</v>
      </c>
      <c r="Q4915" s="4" t="e">
        <f>VLOOKUP(P:P,'[1]2017'!$D:$E,2,0)</f>
        <v>#N/A</v>
      </c>
      <c r="R4915" s="4" t="e">
        <f>VLOOKUP(P:P,'[1]2017'!$D:$F,3,0)</f>
        <v>#N/A</v>
      </c>
      <c r="S4915" s="4" t="e">
        <f>VLOOKUP(P:P,'[1]2017'!$D:$G,4,0)</f>
        <v>#N/A</v>
      </c>
      <c r="T4915" s="4" t="e">
        <f>VLOOKUP(P:P,'[1]2017'!$D:$H,5,0)</f>
        <v>#N/A</v>
      </c>
      <c r="U4915" s="4" t="e">
        <f>VLOOKUP(P:P,'[1]2017'!$D:$I,6,0)</f>
        <v>#N/A</v>
      </c>
      <c r="V4915">
        <f t="shared" si="153"/>
        <v>0</v>
      </c>
    </row>
    <row r="4916" spans="1:22" x14ac:dyDescent="0.3">
      <c r="A4916" s="10" t="s">
        <v>105</v>
      </c>
      <c r="B4916" s="10" t="s">
        <v>106</v>
      </c>
      <c r="C4916" s="10">
        <v>3</v>
      </c>
      <c r="D4916" s="10">
        <v>2017</v>
      </c>
      <c r="E4916" s="4" t="s">
        <v>4453</v>
      </c>
      <c r="F4916" s="10">
        <v>377</v>
      </c>
      <c r="G4916" s="10" t="s">
        <v>4481</v>
      </c>
      <c r="H4916" s="10" t="s">
        <v>15</v>
      </c>
      <c r="I4916" s="11" t="s">
        <v>2947</v>
      </c>
      <c r="J4916" s="10" t="s">
        <v>16</v>
      </c>
      <c r="K4916" s="10" t="s">
        <v>25</v>
      </c>
      <c r="L4916" s="10">
        <v>49</v>
      </c>
      <c r="M4916" s="10" t="s">
        <v>23</v>
      </c>
      <c r="N4916" s="10">
        <v>439</v>
      </c>
      <c r="O4916" s="10">
        <v>13</v>
      </c>
      <c r="P4916" s="10" t="str">
        <f t="shared" si="154"/>
        <v>RAM SARAN|Zahoorabad</v>
      </c>
      <c r="Q4916" s="4">
        <f>VLOOKUP(P:P,'[1]2017'!$D:$E,2,0)</f>
        <v>0</v>
      </c>
      <c r="R4916" s="4" t="str">
        <f>VLOOKUP(P:P,'[1]2017'!$D:$F,3,0)</f>
        <v>10th Pass</v>
      </c>
      <c r="S4916" s="4" t="str">
        <f>VLOOKUP(P:P,'[1]2017'!$D:$G,4,0)</f>
        <v>Rs 18,32,500</v>
      </c>
      <c r="T4916" s="4" t="str">
        <f>VLOOKUP(P:P,'[1]2017'!$D:$H,5,0)</f>
        <v>Rs 0</v>
      </c>
      <c r="U4916" s="4" t="str">
        <f>VLOOKUP(P:P,'[1]2017'!$D:$I,6,0)</f>
        <v>IND</v>
      </c>
      <c r="V4916">
        <f t="shared" si="153"/>
        <v>0</v>
      </c>
    </row>
    <row r="4917" spans="1:22" x14ac:dyDescent="0.3">
      <c r="A4917" s="10" t="s">
        <v>105</v>
      </c>
      <c r="B4917" s="10" t="s">
        <v>106</v>
      </c>
      <c r="C4917" s="10">
        <v>3</v>
      </c>
      <c r="D4917" s="10">
        <v>2017</v>
      </c>
      <c r="E4917" s="4" t="s">
        <v>4453</v>
      </c>
      <c r="F4917" s="10">
        <v>377</v>
      </c>
      <c r="G4917" s="10" t="s">
        <v>4481</v>
      </c>
      <c r="H4917" s="10" t="s">
        <v>15</v>
      </c>
      <c r="I4917" s="11" t="s">
        <v>4489</v>
      </c>
      <c r="J4917" s="10" t="s">
        <v>16</v>
      </c>
      <c r="K4917" s="10" t="s">
        <v>15</v>
      </c>
      <c r="L4917" s="10">
        <v>45</v>
      </c>
      <c r="M4917" s="10" t="s">
        <v>3963</v>
      </c>
      <c r="N4917" s="10">
        <v>418</v>
      </c>
      <c r="O4917" s="10">
        <v>14</v>
      </c>
      <c r="P4917" s="10" t="str">
        <f t="shared" si="154"/>
        <v>DIVAKAR TIWARI|Zahoorabad</v>
      </c>
      <c r="Q4917" s="4">
        <f>VLOOKUP(P:P,'[1]2017'!$D:$E,2,0)</f>
        <v>0</v>
      </c>
      <c r="R4917" s="4" t="str">
        <f>VLOOKUP(P:P,'[1]2017'!$D:$F,3,0)</f>
        <v>Post Graduate</v>
      </c>
      <c r="S4917" s="4" t="str">
        <f>VLOOKUP(P:P,'[1]2017'!$D:$G,4,0)</f>
        <v>Rs 13,32,000</v>
      </c>
      <c r="T4917" s="4" t="str">
        <f>VLOOKUP(P:P,'[1]2017'!$D:$H,5,0)</f>
        <v>Rs 0</v>
      </c>
      <c r="U4917" s="4" t="str">
        <f>VLOOKUP(P:P,'[1]2017'!$D:$I,6,0)</f>
        <v>Poorvanchal Peoples Party</v>
      </c>
      <c r="V4917">
        <f t="shared" si="153"/>
        <v>0</v>
      </c>
    </row>
    <row r="4918" spans="1:22" x14ac:dyDescent="0.3">
      <c r="A4918" s="10" t="s">
        <v>105</v>
      </c>
      <c r="B4918" s="10" t="s">
        <v>106</v>
      </c>
      <c r="C4918" s="10">
        <v>3</v>
      </c>
      <c r="D4918" s="10">
        <v>2017</v>
      </c>
      <c r="E4918" s="4" t="s">
        <v>4453</v>
      </c>
      <c r="F4918" s="10">
        <v>377</v>
      </c>
      <c r="G4918" s="10" t="s">
        <v>4481</v>
      </c>
      <c r="H4918" s="10" t="s">
        <v>15</v>
      </c>
      <c r="I4918" s="11" t="s">
        <v>4490</v>
      </c>
      <c r="J4918" s="10" t="s">
        <v>16</v>
      </c>
      <c r="K4918" s="10" t="s">
        <v>15</v>
      </c>
      <c r="L4918" s="10">
        <v>38</v>
      </c>
      <c r="M4918" s="10" t="s">
        <v>4469</v>
      </c>
      <c r="N4918" s="10">
        <v>305</v>
      </c>
      <c r="O4918" s="10">
        <v>15</v>
      </c>
      <c r="P4918" s="10" t="str">
        <f t="shared" si="154"/>
        <v>PRAKASH SINGH YADAV|Zahoorabad</v>
      </c>
      <c r="Q4918" s="4">
        <f>VLOOKUP(P:P,'[1]2017'!$D:$E,2,0)</f>
        <v>0</v>
      </c>
      <c r="R4918" s="4" t="str">
        <f>VLOOKUP(P:P,'[1]2017'!$D:$F,3,0)</f>
        <v>Post Graduate</v>
      </c>
      <c r="S4918" s="4" t="str">
        <f>VLOOKUP(P:P,'[1]2017'!$D:$G,4,0)</f>
        <v>Rs 1,28,600</v>
      </c>
      <c r="T4918" s="4" t="str">
        <f>VLOOKUP(P:P,'[1]2017'!$D:$H,5,0)</f>
        <v>Rs 0</v>
      </c>
      <c r="U4918" s="4" t="str">
        <f>VLOOKUP(P:P,'[1]2017'!$D:$I,6,0)</f>
        <v>Janta Raj Party</v>
      </c>
      <c r="V4918">
        <f t="shared" si="153"/>
        <v>0</v>
      </c>
    </row>
    <row r="4919" spans="1:22" x14ac:dyDescent="0.3">
      <c r="A4919" s="10" t="s">
        <v>105</v>
      </c>
      <c r="B4919" s="10" t="s">
        <v>106</v>
      </c>
      <c r="C4919" s="10">
        <v>3</v>
      </c>
      <c r="D4919" s="10">
        <v>2017</v>
      </c>
      <c r="E4919" s="4" t="s">
        <v>4453</v>
      </c>
      <c r="F4919" s="10">
        <v>377</v>
      </c>
      <c r="G4919" s="10" t="s">
        <v>4481</v>
      </c>
      <c r="H4919" s="10" t="s">
        <v>15</v>
      </c>
      <c r="I4919" s="11" t="s">
        <v>4491</v>
      </c>
      <c r="J4919" s="10" t="s">
        <v>16</v>
      </c>
      <c r="K4919" s="10" t="s">
        <v>15</v>
      </c>
      <c r="L4919" s="10">
        <v>27</v>
      </c>
      <c r="M4919" s="10" t="s">
        <v>3440</v>
      </c>
      <c r="N4919" s="10">
        <v>303</v>
      </c>
      <c r="O4919" s="10">
        <v>16</v>
      </c>
      <c r="P4919" s="10" t="str">
        <f t="shared" si="154"/>
        <v>RAJESH KUMAR CHAUHAN|Zahoorabad</v>
      </c>
      <c r="Q4919" s="4">
        <f>VLOOKUP(P:P,'[1]2017'!$D:$E,2,0)</f>
        <v>0</v>
      </c>
      <c r="R4919" s="4" t="str">
        <f>VLOOKUP(P:P,'[1]2017'!$D:$F,3,0)</f>
        <v>12th Pass</v>
      </c>
      <c r="S4919" s="4" t="str">
        <f>VLOOKUP(P:P,'[1]2017'!$D:$G,4,0)</f>
        <v>Rs 36,45,000</v>
      </c>
      <c r="T4919" s="4" t="str">
        <f>VLOOKUP(P:P,'[1]2017'!$D:$H,5,0)</f>
        <v>Rs 0</v>
      </c>
      <c r="U4919" s="4" t="str">
        <f>VLOOKUP(P:P,'[1]2017'!$D:$I,6,0)</f>
        <v>Naitik Party</v>
      </c>
      <c r="V4919">
        <f t="shared" si="153"/>
        <v>0</v>
      </c>
    </row>
    <row r="4920" spans="1:22" x14ac:dyDescent="0.3">
      <c r="A4920" s="10" t="s">
        <v>105</v>
      </c>
      <c r="B4920" s="10" t="s">
        <v>106</v>
      </c>
      <c r="C4920" s="10">
        <v>3</v>
      </c>
      <c r="D4920" s="10">
        <v>2017</v>
      </c>
      <c r="E4920" s="4" t="s">
        <v>4453</v>
      </c>
      <c r="F4920" s="10">
        <v>378</v>
      </c>
      <c r="G4920" s="10" t="s">
        <v>4492</v>
      </c>
      <c r="H4920" s="10" t="s">
        <v>15</v>
      </c>
      <c r="I4920" s="11" t="s">
        <v>4493</v>
      </c>
      <c r="J4920" s="10" t="s">
        <v>26</v>
      </c>
      <c r="K4920" s="10" t="s">
        <v>15</v>
      </c>
      <c r="L4920" s="10">
        <v>57</v>
      </c>
      <c r="M4920" s="10" t="s">
        <v>18</v>
      </c>
      <c r="N4920" s="10">
        <v>122156</v>
      </c>
      <c r="O4920" s="10">
        <v>1</v>
      </c>
      <c r="P4920" s="10" t="str">
        <f t="shared" si="154"/>
        <v>ALKA RAI|Mohammadabad</v>
      </c>
      <c r="Q4920" s="4">
        <f>VLOOKUP(P:P,'[1]2017'!$D:$E,2,0)</f>
        <v>0</v>
      </c>
      <c r="R4920" s="4" t="str">
        <f>VLOOKUP(P:P,'[1]2017'!$D:$F,3,0)</f>
        <v>12th Pass</v>
      </c>
      <c r="S4920" s="4" t="str">
        <f>VLOOKUP(P:P,'[1]2017'!$D:$G,4,0)</f>
        <v>Rs 5,14,11,096</v>
      </c>
      <c r="T4920" s="4" t="str">
        <f>VLOOKUP(P:P,'[1]2017'!$D:$H,5,0)</f>
        <v>Rs 6,61,808</v>
      </c>
      <c r="U4920" s="4" t="str">
        <f>VLOOKUP(P:P,'[1]2017'!$D:$I,6,0)</f>
        <v>BJP</v>
      </c>
      <c r="V4920">
        <f t="shared" si="153"/>
        <v>1</v>
      </c>
    </row>
    <row r="4921" spans="1:22" x14ac:dyDescent="0.3">
      <c r="A4921" s="10" t="s">
        <v>105</v>
      </c>
      <c r="B4921" s="10" t="s">
        <v>106</v>
      </c>
      <c r="C4921" s="10">
        <v>3</v>
      </c>
      <c r="D4921" s="10">
        <v>2017</v>
      </c>
      <c r="E4921" s="4" t="s">
        <v>4453</v>
      </c>
      <c r="F4921" s="10">
        <v>378</v>
      </c>
      <c r="G4921" s="10" t="s">
        <v>4492</v>
      </c>
      <c r="H4921" s="10" t="s">
        <v>15</v>
      </c>
      <c r="I4921" s="11" t="s">
        <v>4494</v>
      </c>
      <c r="J4921" s="10" t="s">
        <v>16</v>
      </c>
      <c r="K4921" s="10" t="s">
        <v>15</v>
      </c>
      <c r="L4921" s="10">
        <v>64</v>
      </c>
      <c r="M4921" s="10" t="s">
        <v>37</v>
      </c>
      <c r="N4921" s="10">
        <v>89429</v>
      </c>
      <c r="O4921" s="10">
        <v>2</v>
      </c>
      <c r="P4921" s="10" t="str">
        <f t="shared" si="154"/>
        <v>SIBGATULLA ANSARI|Mohammadabad</v>
      </c>
      <c r="Q4921" s="4">
        <f>VLOOKUP(P:P,'[1]2017'!$D:$E,2,0)</f>
        <v>0</v>
      </c>
      <c r="R4921" s="4" t="str">
        <f>VLOOKUP(P:P,'[1]2017'!$D:$F,3,0)</f>
        <v>Graduate</v>
      </c>
      <c r="S4921" s="4" t="str">
        <f>VLOOKUP(P:P,'[1]2017'!$D:$G,4,0)</f>
        <v>Rs 4,63,88,220</v>
      </c>
      <c r="T4921" s="4" t="str">
        <f>VLOOKUP(P:P,'[1]2017'!$D:$H,5,0)</f>
        <v>Rs 0</v>
      </c>
      <c r="U4921" s="4" t="str">
        <f>VLOOKUP(P:P,'[1]2017'!$D:$I,6,0)</f>
        <v>BSP</v>
      </c>
      <c r="V4921">
        <f t="shared" si="153"/>
        <v>0</v>
      </c>
    </row>
    <row r="4922" spans="1:22" x14ac:dyDescent="0.3">
      <c r="A4922" s="10" t="s">
        <v>105</v>
      </c>
      <c r="B4922" s="10" t="s">
        <v>106</v>
      </c>
      <c r="C4922" s="10">
        <v>3</v>
      </c>
      <c r="D4922" s="10">
        <v>2017</v>
      </c>
      <c r="E4922" s="4" t="s">
        <v>4453</v>
      </c>
      <c r="F4922" s="10">
        <v>378</v>
      </c>
      <c r="G4922" s="10" t="s">
        <v>4492</v>
      </c>
      <c r="H4922" s="10" t="s">
        <v>15</v>
      </c>
      <c r="I4922" s="11" t="s">
        <v>4495</v>
      </c>
      <c r="J4922" s="10" t="s">
        <v>16</v>
      </c>
      <c r="K4922" s="10" t="s">
        <v>15</v>
      </c>
      <c r="L4922" s="10">
        <v>45</v>
      </c>
      <c r="M4922" s="10" t="s">
        <v>17</v>
      </c>
      <c r="N4922" s="10">
        <v>9910</v>
      </c>
      <c r="O4922" s="10">
        <v>3</v>
      </c>
      <c r="P4922" s="10" t="str">
        <f t="shared" si="154"/>
        <v>JANAK KUMAR|Mohammadabad</v>
      </c>
      <c r="Q4922" s="4">
        <f>VLOOKUP(P:P,'[1]2017'!$D:$E,2,0)</f>
        <v>0</v>
      </c>
      <c r="R4922" s="4" t="str">
        <f>VLOOKUP(P:P,'[1]2017'!$D:$F,3,0)</f>
        <v>Post Graduate</v>
      </c>
      <c r="S4922" s="4" t="str">
        <f>VLOOKUP(P:P,'[1]2017'!$D:$G,4,0)</f>
        <v>Rs 7,73,263</v>
      </c>
      <c r="T4922" s="4" t="str">
        <f>VLOOKUP(P:P,'[1]2017'!$D:$H,5,0)</f>
        <v>Rs 0</v>
      </c>
      <c r="U4922" s="4" t="str">
        <f>VLOOKUP(P:P,'[1]2017'!$D:$I,6,0)</f>
        <v>INC</v>
      </c>
      <c r="V4922">
        <f t="shared" si="153"/>
        <v>0</v>
      </c>
    </row>
    <row r="4923" spans="1:22" x14ac:dyDescent="0.3">
      <c r="A4923" s="10" t="s">
        <v>105</v>
      </c>
      <c r="B4923" s="10" t="s">
        <v>106</v>
      </c>
      <c r="C4923" s="10">
        <v>3</v>
      </c>
      <c r="D4923" s="10">
        <v>2017</v>
      </c>
      <c r="E4923" s="4" t="s">
        <v>4453</v>
      </c>
      <c r="F4923" s="10">
        <v>378</v>
      </c>
      <c r="G4923" s="10" t="s">
        <v>4492</v>
      </c>
      <c r="H4923" s="10" t="s">
        <v>15</v>
      </c>
      <c r="I4923" s="11" t="s">
        <v>622</v>
      </c>
      <c r="J4923" s="10" t="s">
        <v>16</v>
      </c>
      <c r="K4923" s="10" t="s">
        <v>15</v>
      </c>
      <c r="L4923" s="10">
        <v>51</v>
      </c>
      <c r="M4923" s="10" t="s">
        <v>28</v>
      </c>
      <c r="N4923" s="10">
        <v>2503</v>
      </c>
      <c r="O4923" s="10">
        <v>4</v>
      </c>
      <c r="P4923" s="10" t="str">
        <f t="shared" si="154"/>
        <v>SURENDRA|Mohammadabad</v>
      </c>
      <c r="Q4923" s="4">
        <f>VLOOKUP(P:P,'[1]2017'!$D:$E,2,0)</f>
        <v>0</v>
      </c>
      <c r="R4923" s="4" t="str">
        <f>VLOOKUP(P:P,'[1]2017'!$D:$F,3,0)</f>
        <v>12th Pass</v>
      </c>
      <c r="S4923" s="4" t="str">
        <f>VLOOKUP(P:P,'[1]2017'!$D:$G,4,0)</f>
        <v>Rs 9,99,000</v>
      </c>
      <c r="T4923" s="4" t="str">
        <f>VLOOKUP(P:P,'[1]2017'!$D:$H,5,0)</f>
        <v>Rs 0</v>
      </c>
      <c r="U4923" s="4" t="str">
        <f>VLOOKUP(P:P,'[1]2017'!$D:$I,6,0)</f>
        <v>CPI</v>
      </c>
      <c r="V4923">
        <f t="shared" si="153"/>
        <v>0</v>
      </c>
    </row>
    <row r="4924" spans="1:22" x14ac:dyDescent="0.3">
      <c r="A4924" s="10" t="s">
        <v>105</v>
      </c>
      <c r="B4924" s="10" t="s">
        <v>106</v>
      </c>
      <c r="C4924" s="10">
        <v>3</v>
      </c>
      <c r="D4924" s="10">
        <v>2017</v>
      </c>
      <c r="E4924" s="4" t="s">
        <v>4453</v>
      </c>
      <c r="F4924" s="10">
        <v>378</v>
      </c>
      <c r="G4924" s="10" t="s">
        <v>4492</v>
      </c>
      <c r="H4924" s="10" t="s">
        <v>15</v>
      </c>
      <c r="I4924" s="11" t="s">
        <v>19</v>
      </c>
      <c r="J4924" s="10" t="s">
        <v>20</v>
      </c>
      <c r="K4924" s="10" t="s">
        <v>20</v>
      </c>
      <c r="L4924" s="10" t="s">
        <v>20</v>
      </c>
      <c r="M4924" s="10" t="s">
        <v>21</v>
      </c>
      <c r="N4924" s="10">
        <v>2283</v>
      </c>
      <c r="O4924" s="10">
        <v>5</v>
      </c>
      <c r="P4924" s="10" t="str">
        <f t="shared" si="154"/>
        <v>None of the Above|Mohammadabad</v>
      </c>
      <c r="Q4924" s="4" t="e">
        <f>VLOOKUP(P:P,'[1]2017'!$D:$E,2,0)</f>
        <v>#N/A</v>
      </c>
      <c r="R4924" s="4" t="e">
        <f>VLOOKUP(P:P,'[1]2017'!$D:$F,3,0)</f>
        <v>#N/A</v>
      </c>
      <c r="S4924" s="4" t="e">
        <f>VLOOKUP(P:P,'[1]2017'!$D:$G,4,0)</f>
        <v>#N/A</v>
      </c>
      <c r="T4924" s="4" t="e">
        <f>VLOOKUP(P:P,'[1]2017'!$D:$H,5,0)</f>
        <v>#N/A</v>
      </c>
      <c r="U4924" s="4" t="e">
        <f>VLOOKUP(P:P,'[1]2017'!$D:$I,6,0)</f>
        <v>#N/A</v>
      </c>
      <c r="V4924">
        <f t="shared" si="153"/>
        <v>0</v>
      </c>
    </row>
    <row r="4925" spans="1:22" x14ac:dyDescent="0.3">
      <c r="A4925" s="10" t="s">
        <v>105</v>
      </c>
      <c r="B4925" s="10" t="s">
        <v>106</v>
      </c>
      <c r="C4925" s="10">
        <v>3</v>
      </c>
      <c r="D4925" s="10">
        <v>2017</v>
      </c>
      <c r="E4925" s="4" t="s">
        <v>4453</v>
      </c>
      <c r="F4925" s="10">
        <v>378</v>
      </c>
      <c r="G4925" s="10" t="s">
        <v>4492</v>
      </c>
      <c r="H4925" s="10" t="s">
        <v>15</v>
      </c>
      <c r="I4925" s="11" t="s">
        <v>4496</v>
      </c>
      <c r="J4925" s="10" t="s">
        <v>16</v>
      </c>
      <c r="K4925" s="10" t="s">
        <v>15</v>
      </c>
      <c r="L4925" s="10">
        <v>61</v>
      </c>
      <c r="M4925" s="10" t="s">
        <v>23</v>
      </c>
      <c r="N4925" s="10">
        <v>901</v>
      </c>
      <c r="O4925" s="10">
        <v>6</v>
      </c>
      <c r="P4925" s="10" t="str">
        <f t="shared" si="154"/>
        <v>JAIGOBIND|Mohammadabad</v>
      </c>
      <c r="Q4925" s="4">
        <f>VLOOKUP(P:P,'[1]2017'!$D:$E,2,0)</f>
        <v>0</v>
      </c>
      <c r="R4925" s="4" t="str">
        <f>VLOOKUP(P:P,'[1]2017'!$D:$F,3,0)</f>
        <v>12th Pass</v>
      </c>
      <c r="S4925" s="4" t="str">
        <f>VLOOKUP(P:P,'[1]2017'!$D:$G,4,0)</f>
        <v>Rs 68,57,334</v>
      </c>
      <c r="T4925" s="4" t="str">
        <f>VLOOKUP(P:P,'[1]2017'!$D:$H,5,0)</f>
        <v>Rs 0</v>
      </c>
      <c r="U4925" s="4" t="str">
        <f>VLOOKUP(P:P,'[1]2017'!$D:$I,6,0)</f>
        <v>IND</v>
      </c>
      <c r="V4925">
        <f t="shared" si="153"/>
        <v>0</v>
      </c>
    </row>
    <row r="4926" spans="1:22" x14ac:dyDescent="0.3">
      <c r="A4926" s="10" t="s">
        <v>105</v>
      </c>
      <c r="B4926" s="10" t="s">
        <v>106</v>
      </c>
      <c r="C4926" s="10">
        <v>3</v>
      </c>
      <c r="D4926" s="10">
        <v>2017</v>
      </c>
      <c r="E4926" s="4" t="s">
        <v>4453</v>
      </c>
      <c r="F4926" s="10">
        <v>378</v>
      </c>
      <c r="G4926" s="10" t="s">
        <v>4492</v>
      </c>
      <c r="H4926" s="10" t="s">
        <v>15</v>
      </c>
      <c r="I4926" s="11" t="s">
        <v>1352</v>
      </c>
      <c r="J4926" s="10" t="s">
        <v>16</v>
      </c>
      <c r="K4926" s="10" t="s">
        <v>25</v>
      </c>
      <c r="L4926" s="10">
        <v>25</v>
      </c>
      <c r="M4926" s="10" t="s">
        <v>24</v>
      </c>
      <c r="N4926" s="10">
        <v>684</v>
      </c>
      <c r="O4926" s="10">
        <v>7</v>
      </c>
      <c r="P4926" s="10" t="str">
        <f t="shared" si="154"/>
        <v>DILIP KUMAR|Mohammadabad</v>
      </c>
      <c r="Q4926" s="4">
        <f>VLOOKUP(P:P,'[1]2017'!$D:$E,2,0)</f>
        <v>0</v>
      </c>
      <c r="R4926" s="4" t="str">
        <f>VLOOKUP(P:P,'[1]2017'!$D:$F,3,0)</f>
        <v>Graduate</v>
      </c>
      <c r="S4926" s="4" t="str">
        <f>VLOOKUP(P:P,'[1]2017'!$D:$G,4,0)</f>
        <v>Rs 20,500</v>
      </c>
      <c r="T4926" s="4" t="str">
        <f>VLOOKUP(P:P,'[1]2017'!$D:$H,5,0)</f>
        <v>Rs 0</v>
      </c>
      <c r="U4926" s="4" t="str">
        <f>VLOOKUP(P:P,'[1]2017'!$D:$I,6,0)</f>
        <v>Bahujan Mukti Party</v>
      </c>
      <c r="V4926">
        <f t="shared" si="153"/>
        <v>0</v>
      </c>
    </row>
    <row r="4927" spans="1:22" x14ac:dyDescent="0.3">
      <c r="A4927" s="10" t="s">
        <v>105</v>
      </c>
      <c r="B4927" s="10" t="s">
        <v>106</v>
      </c>
      <c r="C4927" s="10">
        <v>3</v>
      </c>
      <c r="D4927" s="10">
        <v>2017</v>
      </c>
      <c r="E4927" s="4" t="s">
        <v>4453</v>
      </c>
      <c r="F4927" s="10">
        <v>378</v>
      </c>
      <c r="G4927" s="10" t="s">
        <v>4492</v>
      </c>
      <c r="H4927" s="10" t="s">
        <v>15</v>
      </c>
      <c r="I4927" s="11" t="s">
        <v>4497</v>
      </c>
      <c r="J4927" s="10" t="s">
        <v>16</v>
      </c>
      <c r="K4927" s="10" t="s">
        <v>25</v>
      </c>
      <c r="L4927" s="10">
        <v>52</v>
      </c>
      <c r="M4927" s="10" t="s">
        <v>23</v>
      </c>
      <c r="N4927" s="10">
        <v>634</v>
      </c>
      <c r="O4927" s="10">
        <v>8</v>
      </c>
      <c r="P4927" s="10" t="str">
        <f t="shared" si="154"/>
        <v>SRIKRISHNA|Mohammadabad</v>
      </c>
      <c r="Q4927" s="4">
        <f>VLOOKUP(P:P,'[1]2017'!$D:$E,2,0)</f>
        <v>0</v>
      </c>
      <c r="R4927" s="4" t="str">
        <f>VLOOKUP(P:P,'[1]2017'!$D:$F,3,0)</f>
        <v>12th Pass</v>
      </c>
      <c r="S4927" s="4" t="str">
        <f>VLOOKUP(P:P,'[1]2017'!$D:$G,4,0)</f>
        <v>Rs 1,00,06,500</v>
      </c>
      <c r="T4927" s="4" t="str">
        <f>VLOOKUP(P:P,'[1]2017'!$D:$H,5,0)</f>
        <v>Rs 0</v>
      </c>
      <c r="U4927" s="4" t="str">
        <f>VLOOKUP(P:P,'[1]2017'!$D:$I,6,0)</f>
        <v>IND</v>
      </c>
      <c r="V4927">
        <f t="shared" si="153"/>
        <v>0</v>
      </c>
    </row>
    <row r="4928" spans="1:22" x14ac:dyDescent="0.3">
      <c r="A4928" s="10" t="s">
        <v>105</v>
      </c>
      <c r="B4928" s="10" t="s">
        <v>106</v>
      </c>
      <c r="C4928" s="10">
        <v>3</v>
      </c>
      <c r="D4928" s="10">
        <v>2017</v>
      </c>
      <c r="E4928" s="4" t="s">
        <v>4453</v>
      </c>
      <c r="F4928" s="10">
        <v>378</v>
      </c>
      <c r="G4928" s="10" t="s">
        <v>4492</v>
      </c>
      <c r="H4928" s="10" t="s">
        <v>15</v>
      </c>
      <c r="I4928" s="11" t="s">
        <v>998</v>
      </c>
      <c r="J4928" s="10" t="s">
        <v>16</v>
      </c>
      <c r="K4928" s="10" t="s">
        <v>15</v>
      </c>
      <c r="L4928" s="10">
        <v>62</v>
      </c>
      <c r="M4928" s="10" t="s">
        <v>47</v>
      </c>
      <c r="N4928" s="10">
        <v>565</v>
      </c>
      <c r="O4928" s="10">
        <v>9</v>
      </c>
      <c r="P4928" s="10" t="str">
        <f t="shared" si="154"/>
        <v>SAGIR|Mohammadabad</v>
      </c>
      <c r="Q4928" s="4">
        <f>VLOOKUP(P:P,'[1]2017'!$D:$E,2,0)</f>
        <v>0</v>
      </c>
      <c r="R4928" s="4" t="str">
        <f>VLOOKUP(P:P,'[1]2017'!$D:$F,3,0)</f>
        <v>Post Graduate</v>
      </c>
      <c r="S4928" s="4" t="str">
        <f>VLOOKUP(P:P,'[1]2017'!$D:$G,4,0)</f>
        <v>Rs 65,000</v>
      </c>
      <c r="T4928" s="4" t="str">
        <f>VLOOKUP(P:P,'[1]2017'!$D:$H,5,0)</f>
        <v>Rs 0</v>
      </c>
      <c r="U4928" s="4" t="str">
        <f>VLOOKUP(P:P,'[1]2017'!$D:$I,6,0)</f>
        <v>CPI(ML)(L)</v>
      </c>
      <c r="V4928">
        <f t="shared" si="153"/>
        <v>0</v>
      </c>
    </row>
    <row r="4929" spans="1:22" x14ac:dyDescent="0.3">
      <c r="A4929" s="10" t="s">
        <v>105</v>
      </c>
      <c r="B4929" s="10" t="s">
        <v>106</v>
      </c>
      <c r="C4929" s="10">
        <v>3</v>
      </c>
      <c r="D4929" s="10">
        <v>2017</v>
      </c>
      <c r="E4929" s="4" t="s">
        <v>4453</v>
      </c>
      <c r="F4929" s="10">
        <v>378</v>
      </c>
      <c r="G4929" s="10" t="s">
        <v>4492</v>
      </c>
      <c r="H4929" s="10" t="s">
        <v>15</v>
      </c>
      <c r="I4929" s="11" t="s">
        <v>4498</v>
      </c>
      <c r="J4929" s="10" t="s">
        <v>16</v>
      </c>
      <c r="K4929" s="10" t="s">
        <v>15</v>
      </c>
      <c r="L4929" s="10">
        <v>42</v>
      </c>
      <c r="M4929" s="10" t="s">
        <v>169</v>
      </c>
      <c r="N4929" s="10">
        <v>556</v>
      </c>
      <c r="O4929" s="10">
        <v>10</v>
      </c>
      <c r="P4929" s="10" t="str">
        <f t="shared" si="154"/>
        <v>PARMANAND|Mohammadabad</v>
      </c>
      <c r="Q4929" s="4">
        <f>VLOOKUP(P:P,'[1]2017'!$D:$E,2,0)</f>
        <v>0</v>
      </c>
      <c r="R4929" s="4" t="str">
        <f>VLOOKUP(P:P,'[1]2017'!$D:$F,3,0)</f>
        <v>Post Graduate</v>
      </c>
      <c r="S4929" s="4" t="str">
        <f>VLOOKUP(P:P,'[1]2017'!$D:$G,4,0)</f>
        <v>Rs 12,06,474</v>
      </c>
      <c r="T4929" s="4" t="str">
        <f>VLOOKUP(P:P,'[1]2017'!$D:$H,5,0)</f>
        <v>Rs 0</v>
      </c>
      <c r="U4929" s="4" t="str">
        <f>VLOOKUP(P:P,'[1]2017'!$D:$I,6,0)</f>
        <v>Jan Adhikar Party</v>
      </c>
      <c r="V4929">
        <f t="shared" si="153"/>
        <v>0</v>
      </c>
    </row>
    <row r="4930" spans="1:22" x14ac:dyDescent="0.3">
      <c r="A4930" s="10" t="s">
        <v>105</v>
      </c>
      <c r="B4930" s="10" t="s">
        <v>106</v>
      </c>
      <c r="C4930" s="10">
        <v>3</v>
      </c>
      <c r="D4930" s="10">
        <v>2017</v>
      </c>
      <c r="E4930" s="4" t="s">
        <v>4453</v>
      </c>
      <c r="F4930" s="10">
        <v>378</v>
      </c>
      <c r="G4930" s="10" t="s">
        <v>4492</v>
      </c>
      <c r="H4930" s="10" t="s">
        <v>15</v>
      </c>
      <c r="I4930" s="11" t="s">
        <v>4499</v>
      </c>
      <c r="J4930" s="10" t="s">
        <v>26</v>
      </c>
      <c r="K4930" s="10" t="s">
        <v>15</v>
      </c>
      <c r="L4930" s="10">
        <v>33</v>
      </c>
      <c r="M4930" s="10" t="s">
        <v>29</v>
      </c>
      <c r="N4930" s="10">
        <v>523</v>
      </c>
      <c r="O4930" s="10">
        <v>11</v>
      </c>
      <c r="P4930" s="10" t="str">
        <f t="shared" si="154"/>
        <v>SVATI|Mohammadabad</v>
      </c>
      <c r="Q4930" s="4">
        <f>VLOOKUP(P:P,'[1]2017'!$D:$E,2,0)</f>
        <v>0</v>
      </c>
      <c r="R4930" s="4" t="str">
        <f>VLOOKUP(P:P,'[1]2017'!$D:$F,3,0)</f>
        <v>Post Graduate</v>
      </c>
      <c r="S4930" s="4" t="str">
        <f>VLOOKUP(P:P,'[1]2017'!$D:$G,4,0)</f>
        <v>Rs 15,000</v>
      </c>
      <c r="T4930" s="4" t="str">
        <f>VLOOKUP(P:P,'[1]2017'!$D:$H,5,0)</f>
        <v>Rs 0</v>
      </c>
      <c r="U4930" s="4" t="str">
        <f>VLOOKUP(P:P,'[1]2017'!$D:$I,6,0)</f>
        <v>Samajwadi Janata Party (ChandraShekhar)</v>
      </c>
      <c r="V4930">
        <f t="shared" ref="V4930:V4993" si="155">IF(O:O=1,1,0)</f>
        <v>0</v>
      </c>
    </row>
    <row r="4931" spans="1:22" x14ac:dyDescent="0.3">
      <c r="A4931" s="10" t="s">
        <v>105</v>
      </c>
      <c r="B4931" s="10" t="s">
        <v>106</v>
      </c>
      <c r="C4931" s="10">
        <v>3</v>
      </c>
      <c r="D4931" s="10">
        <v>2017</v>
      </c>
      <c r="E4931" s="4" t="s">
        <v>4453</v>
      </c>
      <c r="F4931" s="10">
        <v>379</v>
      </c>
      <c r="G4931" s="10" t="s">
        <v>4500</v>
      </c>
      <c r="H4931" s="10" t="s">
        <v>15</v>
      </c>
      <c r="I4931" s="11" t="s">
        <v>2053</v>
      </c>
      <c r="J4931" s="10" t="s">
        <v>26</v>
      </c>
      <c r="K4931" s="10" t="s">
        <v>15</v>
      </c>
      <c r="L4931" s="10">
        <v>51</v>
      </c>
      <c r="M4931" s="10" t="s">
        <v>18</v>
      </c>
      <c r="N4931" s="10">
        <v>76823</v>
      </c>
      <c r="O4931" s="10">
        <v>1</v>
      </c>
      <c r="P4931" s="10" t="str">
        <f t="shared" si="154"/>
        <v>SUNITA|Zamania</v>
      </c>
      <c r="Q4931" s="4">
        <f>VLOOKUP(P:P,'[1]2017'!$D:$E,2,0)</f>
        <v>0</v>
      </c>
      <c r="R4931" s="4" t="str">
        <f>VLOOKUP(P:P,'[1]2017'!$D:$F,3,0)</f>
        <v>Graduate</v>
      </c>
      <c r="S4931" s="4" t="str">
        <f>VLOOKUP(P:P,'[1]2017'!$D:$G,4,0)</f>
        <v>Rs 15,38,33,889</v>
      </c>
      <c r="T4931" s="4" t="str">
        <f>VLOOKUP(P:P,'[1]2017'!$D:$H,5,0)</f>
        <v>Rs 2,58,67,770</v>
      </c>
      <c r="U4931" s="4" t="str">
        <f>VLOOKUP(P:P,'[1]2017'!$D:$I,6,0)</f>
        <v>BJP</v>
      </c>
      <c r="V4931">
        <f t="shared" si="155"/>
        <v>1</v>
      </c>
    </row>
    <row r="4932" spans="1:22" x14ac:dyDescent="0.3">
      <c r="A4932" s="10" t="s">
        <v>105</v>
      </c>
      <c r="B4932" s="10" t="s">
        <v>106</v>
      </c>
      <c r="C4932" s="10">
        <v>3</v>
      </c>
      <c r="D4932" s="10">
        <v>2017</v>
      </c>
      <c r="E4932" s="4" t="s">
        <v>4453</v>
      </c>
      <c r="F4932" s="10">
        <v>379</v>
      </c>
      <c r="G4932" s="10" t="s">
        <v>4500</v>
      </c>
      <c r="H4932" s="10" t="s">
        <v>15</v>
      </c>
      <c r="I4932" s="11" t="s">
        <v>474</v>
      </c>
      <c r="J4932" s="10" t="s">
        <v>16</v>
      </c>
      <c r="K4932" s="10" t="s">
        <v>15</v>
      </c>
      <c r="L4932" s="10">
        <v>40</v>
      </c>
      <c r="M4932" s="10" t="s">
        <v>37</v>
      </c>
      <c r="N4932" s="10">
        <v>67559</v>
      </c>
      <c r="O4932" s="10">
        <v>2</v>
      </c>
      <c r="P4932" s="10" t="str">
        <f t="shared" si="154"/>
        <v>ATUL KUMAR|Zamania</v>
      </c>
      <c r="Q4932" s="4">
        <f>VLOOKUP(P:P,'[1]2017'!$D:$E,2,0)</f>
        <v>13</v>
      </c>
      <c r="R4932" s="4" t="str">
        <f>VLOOKUP(P:P,'[1]2017'!$D:$F,3,0)</f>
        <v>Graduate</v>
      </c>
      <c r="S4932" s="4" t="str">
        <f>VLOOKUP(P:P,'[1]2017'!$D:$G,4,0)</f>
        <v>Rs 3,32,66,670</v>
      </c>
      <c r="T4932" s="4" t="str">
        <f>VLOOKUP(P:P,'[1]2017'!$D:$H,5,0)</f>
        <v>Rs 27,76,935</v>
      </c>
      <c r="U4932" s="4" t="str">
        <f>VLOOKUP(P:P,'[1]2017'!$D:$I,6,0)</f>
        <v>BSP</v>
      </c>
      <c r="V4932">
        <f t="shared" si="155"/>
        <v>0</v>
      </c>
    </row>
    <row r="4933" spans="1:22" x14ac:dyDescent="0.3">
      <c r="A4933" s="10" t="s">
        <v>105</v>
      </c>
      <c r="B4933" s="10" t="s">
        <v>106</v>
      </c>
      <c r="C4933" s="10">
        <v>3</v>
      </c>
      <c r="D4933" s="10">
        <v>2017</v>
      </c>
      <c r="E4933" s="4" t="s">
        <v>4453</v>
      </c>
      <c r="F4933" s="10">
        <v>379</v>
      </c>
      <c r="G4933" s="10" t="s">
        <v>4500</v>
      </c>
      <c r="H4933" s="10" t="s">
        <v>15</v>
      </c>
      <c r="I4933" s="11" t="s">
        <v>1752</v>
      </c>
      <c r="J4933" s="10" t="s">
        <v>16</v>
      </c>
      <c r="K4933" s="10" t="s">
        <v>15</v>
      </c>
      <c r="L4933" s="10">
        <v>57</v>
      </c>
      <c r="M4933" s="10" t="s">
        <v>139</v>
      </c>
      <c r="N4933" s="10">
        <v>49557</v>
      </c>
      <c r="O4933" s="10">
        <v>3</v>
      </c>
      <c r="P4933" s="10" t="str">
        <f t="shared" si="154"/>
        <v>OM PRAKASH|Zamania</v>
      </c>
      <c r="Q4933" s="4">
        <f>VLOOKUP(P:P,'[1]2017'!$D:$E,2,0)</f>
        <v>4</v>
      </c>
      <c r="R4933" s="4" t="str">
        <f>VLOOKUP(P:P,'[1]2017'!$D:$F,3,0)</f>
        <v>Post Graduate</v>
      </c>
      <c r="S4933" s="4" t="str">
        <f>VLOOKUP(P:P,'[1]2017'!$D:$G,4,0)</f>
        <v>Rs 3,03,12,320</v>
      </c>
      <c r="T4933" s="4" t="str">
        <f>VLOOKUP(P:P,'[1]2017'!$D:$H,5,0)</f>
        <v>Rs 6,07,054</v>
      </c>
      <c r="U4933" s="4" t="str">
        <f>VLOOKUP(P:P,'[1]2017'!$D:$I,6,0)</f>
        <v>SP</v>
      </c>
      <c r="V4933">
        <f t="shared" si="155"/>
        <v>0</v>
      </c>
    </row>
    <row r="4934" spans="1:22" x14ac:dyDescent="0.3">
      <c r="A4934" s="10" t="s">
        <v>105</v>
      </c>
      <c r="B4934" s="10" t="s">
        <v>106</v>
      </c>
      <c r="C4934" s="10">
        <v>3</v>
      </c>
      <c r="D4934" s="10">
        <v>2017</v>
      </c>
      <c r="E4934" s="4" t="s">
        <v>4453</v>
      </c>
      <c r="F4934" s="10">
        <v>379</v>
      </c>
      <c r="G4934" s="10" t="s">
        <v>4500</v>
      </c>
      <c r="H4934" s="10" t="s">
        <v>15</v>
      </c>
      <c r="I4934" s="11" t="s">
        <v>4501</v>
      </c>
      <c r="J4934" s="10" t="s">
        <v>16</v>
      </c>
      <c r="K4934" s="10" t="s">
        <v>15</v>
      </c>
      <c r="L4934" s="10">
        <v>26</v>
      </c>
      <c r="M4934" s="10" t="s">
        <v>23</v>
      </c>
      <c r="N4934" s="10">
        <v>12206</v>
      </c>
      <c r="O4934" s="10">
        <v>4</v>
      </c>
      <c r="P4934" s="10" t="str">
        <f t="shared" si="154"/>
        <v>KARTAR SINGH YADAV|Zamania</v>
      </c>
      <c r="Q4934" s="4">
        <f>VLOOKUP(P:P,'[1]2017'!$D:$E,2,0)</f>
        <v>5</v>
      </c>
      <c r="R4934" s="4" t="str">
        <f>VLOOKUP(P:P,'[1]2017'!$D:$F,3,0)</f>
        <v>10th Pass</v>
      </c>
      <c r="S4934" s="4" t="str">
        <f>VLOOKUP(P:P,'[1]2017'!$D:$G,4,0)</f>
        <v>Rs 83,36,354</v>
      </c>
      <c r="T4934" s="4" t="str">
        <f>VLOOKUP(P:P,'[1]2017'!$D:$H,5,0)</f>
        <v>Rs 1,68,71,020</v>
      </c>
      <c r="U4934" s="4" t="str">
        <f>VLOOKUP(P:P,'[1]2017'!$D:$I,6,0)</f>
        <v>IND</v>
      </c>
      <c r="V4934">
        <f t="shared" si="155"/>
        <v>0</v>
      </c>
    </row>
    <row r="4935" spans="1:22" x14ac:dyDescent="0.3">
      <c r="A4935" s="10" t="s">
        <v>105</v>
      </c>
      <c r="B4935" s="10" t="s">
        <v>106</v>
      </c>
      <c r="C4935" s="10">
        <v>3</v>
      </c>
      <c r="D4935" s="10">
        <v>2017</v>
      </c>
      <c r="E4935" s="4" t="s">
        <v>4453</v>
      </c>
      <c r="F4935" s="10">
        <v>379</v>
      </c>
      <c r="G4935" s="10" t="s">
        <v>4500</v>
      </c>
      <c r="H4935" s="10" t="s">
        <v>15</v>
      </c>
      <c r="I4935" s="11" t="s">
        <v>4502</v>
      </c>
      <c r="J4935" s="10" t="s">
        <v>16</v>
      </c>
      <c r="K4935" s="10" t="s">
        <v>15</v>
      </c>
      <c r="L4935" s="10">
        <v>27</v>
      </c>
      <c r="M4935" s="10" t="s">
        <v>169</v>
      </c>
      <c r="N4935" s="10">
        <v>6139</v>
      </c>
      <c r="O4935" s="10">
        <v>5</v>
      </c>
      <c r="P4935" s="10" t="str">
        <f t="shared" si="154"/>
        <v>TAUQEER KHAN|Zamania</v>
      </c>
      <c r="Q4935" s="4">
        <f>VLOOKUP(P:P,'[1]2017'!$D:$E,2,0)</f>
        <v>0</v>
      </c>
      <c r="R4935" s="4" t="str">
        <f>VLOOKUP(P:P,'[1]2017'!$D:$F,3,0)</f>
        <v>Graduate Professional</v>
      </c>
      <c r="S4935" s="4" t="str">
        <f>VLOOKUP(P:P,'[1]2017'!$D:$G,4,0)</f>
        <v>Rs 13,65,000</v>
      </c>
      <c r="T4935" s="4" t="str">
        <f>VLOOKUP(P:P,'[1]2017'!$D:$H,5,0)</f>
        <v>Rs 0</v>
      </c>
      <c r="U4935" s="4" t="str">
        <f>VLOOKUP(P:P,'[1]2017'!$D:$I,6,0)</f>
        <v>Jan Adhikar Party</v>
      </c>
      <c r="V4935">
        <f t="shared" si="155"/>
        <v>0</v>
      </c>
    </row>
    <row r="4936" spans="1:22" x14ac:dyDescent="0.3">
      <c r="A4936" s="10" t="s">
        <v>105</v>
      </c>
      <c r="B4936" s="10" t="s">
        <v>106</v>
      </c>
      <c r="C4936" s="10">
        <v>3</v>
      </c>
      <c r="D4936" s="10">
        <v>2017</v>
      </c>
      <c r="E4936" s="4" t="s">
        <v>4453</v>
      </c>
      <c r="F4936" s="10">
        <v>379</v>
      </c>
      <c r="G4936" s="10" t="s">
        <v>4500</v>
      </c>
      <c r="H4936" s="10" t="s">
        <v>15</v>
      </c>
      <c r="I4936" s="11" t="s">
        <v>19</v>
      </c>
      <c r="J4936" s="10" t="s">
        <v>20</v>
      </c>
      <c r="K4936" s="10" t="s">
        <v>20</v>
      </c>
      <c r="L4936" s="10" t="s">
        <v>20</v>
      </c>
      <c r="M4936" s="10" t="s">
        <v>21</v>
      </c>
      <c r="N4936" s="10">
        <v>1857</v>
      </c>
      <c r="O4936" s="10">
        <v>6</v>
      </c>
      <c r="P4936" s="10" t="str">
        <f t="shared" si="154"/>
        <v>None of the Above|Zamania</v>
      </c>
      <c r="Q4936" s="4" t="e">
        <f>VLOOKUP(P:P,'[1]2017'!$D:$E,2,0)</f>
        <v>#N/A</v>
      </c>
      <c r="R4936" s="4" t="e">
        <f>VLOOKUP(P:P,'[1]2017'!$D:$F,3,0)</f>
        <v>#N/A</v>
      </c>
      <c r="S4936" s="4" t="e">
        <f>VLOOKUP(P:P,'[1]2017'!$D:$G,4,0)</f>
        <v>#N/A</v>
      </c>
      <c r="T4936" s="4" t="e">
        <f>VLOOKUP(P:P,'[1]2017'!$D:$H,5,0)</f>
        <v>#N/A</v>
      </c>
      <c r="U4936" s="4" t="e">
        <f>VLOOKUP(P:P,'[1]2017'!$D:$I,6,0)</f>
        <v>#N/A</v>
      </c>
      <c r="V4936">
        <f t="shared" si="155"/>
        <v>0</v>
      </c>
    </row>
    <row r="4937" spans="1:22" x14ac:dyDescent="0.3">
      <c r="A4937" s="10" t="s">
        <v>105</v>
      </c>
      <c r="B4937" s="10" t="s">
        <v>106</v>
      </c>
      <c r="C4937" s="10">
        <v>3</v>
      </c>
      <c r="D4937" s="10">
        <v>2017</v>
      </c>
      <c r="E4937" s="4" t="s">
        <v>4453</v>
      </c>
      <c r="F4937" s="10">
        <v>379</v>
      </c>
      <c r="G4937" s="10" t="s">
        <v>4500</v>
      </c>
      <c r="H4937" s="10" t="s">
        <v>15</v>
      </c>
      <c r="I4937" s="11" t="s">
        <v>4503</v>
      </c>
      <c r="J4937" s="10" t="s">
        <v>16</v>
      </c>
      <c r="K4937" s="10" t="s">
        <v>25</v>
      </c>
      <c r="L4937" s="10">
        <v>40</v>
      </c>
      <c r="M4937" s="10" t="s">
        <v>47</v>
      </c>
      <c r="N4937" s="10">
        <v>1081</v>
      </c>
      <c r="O4937" s="10">
        <v>7</v>
      </c>
      <c r="P4937" s="10" t="str">
        <f t="shared" si="154"/>
        <v>RAM PYARE|Zamania</v>
      </c>
      <c r="Q4937" s="4">
        <f>VLOOKUP(P:P,'[1]2017'!$D:$E,2,0)</f>
        <v>2</v>
      </c>
      <c r="R4937" s="4" t="str">
        <f>VLOOKUP(P:P,'[1]2017'!$D:$F,3,0)</f>
        <v>Post Graduate</v>
      </c>
      <c r="S4937" s="4" t="str">
        <f>VLOOKUP(P:P,'[1]2017'!$D:$G,4,0)</f>
        <v>Rs 12,26,435</v>
      </c>
      <c r="T4937" s="4" t="str">
        <f>VLOOKUP(P:P,'[1]2017'!$D:$H,5,0)</f>
        <v>Rs 0</v>
      </c>
      <c r="U4937" s="4" t="str">
        <f>VLOOKUP(P:P,'[1]2017'!$D:$I,6,0)</f>
        <v>CPI(ML)(L)</v>
      </c>
      <c r="V4937">
        <f t="shared" si="155"/>
        <v>0</v>
      </c>
    </row>
    <row r="4938" spans="1:22" x14ac:dyDescent="0.3">
      <c r="A4938" s="10" t="s">
        <v>105</v>
      </c>
      <c r="B4938" s="10" t="s">
        <v>106</v>
      </c>
      <c r="C4938" s="10">
        <v>3</v>
      </c>
      <c r="D4938" s="10">
        <v>2017</v>
      </c>
      <c r="E4938" s="4" t="s">
        <v>4453</v>
      </c>
      <c r="F4938" s="10">
        <v>379</v>
      </c>
      <c r="G4938" s="10" t="s">
        <v>4500</v>
      </c>
      <c r="H4938" s="10" t="s">
        <v>15</v>
      </c>
      <c r="I4938" s="11" t="s">
        <v>4504</v>
      </c>
      <c r="J4938" s="10" t="s">
        <v>16</v>
      </c>
      <c r="K4938" s="10" t="s">
        <v>15</v>
      </c>
      <c r="L4938" s="10">
        <v>25</v>
      </c>
      <c r="M4938" s="10" t="s">
        <v>987</v>
      </c>
      <c r="N4938" s="10">
        <v>1028</v>
      </c>
      <c r="O4938" s="10">
        <v>8</v>
      </c>
      <c r="P4938" s="10" t="str">
        <f t="shared" si="154"/>
        <v>HARINARAYAN SINGH YADAV|Zamania</v>
      </c>
      <c r="Q4938" s="4">
        <f>VLOOKUP(P:P,'[1]2017'!$D:$E,2,0)</f>
        <v>0</v>
      </c>
      <c r="R4938" s="4" t="str">
        <f>VLOOKUP(P:P,'[1]2017'!$D:$F,3,0)</f>
        <v>12th Pass</v>
      </c>
      <c r="S4938" s="4" t="str">
        <f>VLOOKUP(P:P,'[1]2017'!$D:$G,4,0)</f>
        <v>Rs 10,22,915</v>
      </c>
      <c r="T4938" s="4" t="str">
        <f>VLOOKUP(P:P,'[1]2017'!$D:$H,5,0)</f>
        <v>Rs 0</v>
      </c>
      <c r="U4938" s="4" t="str">
        <f>VLOOKUP(P:P,'[1]2017'!$D:$I,6,0)</f>
        <v>Rashtriya Parivartan Dal</v>
      </c>
      <c r="V4938">
        <f t="shared" si="155"/>
        <v>0</v>
      </c>
    </row>
    <row r="4939" spans="1:22" x14ac:dyDescent="0.3">
      <c r="A4939" s="10" t="s">
        <v>105</v>
      </c>
      <c r="B4939" s="10" t="s">
        <v>106</v>
      </c>
      <c r="C4939" s="10">
        <v>3</v>
      </c>
      <c r="D4939" s="10">
        <v>2017</v>
      </c>
      <c r="E4939" s="4" t="s">
        <v>4453</v>
      </c>
      <c r="F4939" s="10">
        <v>379</v>
      </c>
      <c r="G4939" s="10" t="s">
        <v>4500</v>
      </c>
      <c r="H4939" s="10" t="s">
        <v>15</v>
      </c>
      <c r="I4939" s="11" t="s">
        <v>4340</v>
      </c>
      <c r="J4939" s="10" t="s">
        <v>16</v>
      </c>
      <c r="K4939" s="10" t="s">
        <v>15</v>
      </c>
      <c r="L4939" s="10">
        <v>26</v>
      </c>
      <c r="M4939" s="10" t="s">
        <v>4469</v>
      </c>
      <c r="N4939" s="10">
        <v>535</v>
      </c>
      <c r="O4939" s="10">
        <v>9</v>
      </c>
      <c r="P4939" s="10" t="str">
        <f t="shared" si="154"/>
        <v>BHARAT|Zamania</v>
      </c>
      <c r="Q4939" s="4">
        <f>VLOOKUP(P:P,'[1]2017'!$D:$E,2,0)</f>
        <v>0</v>
      </c>
      <c r="R4939" s="4" t="str">
        <f>VLOOKUP(P:P,'[1]2017'!$D:$F,3,0)</f>
        <v>12th Pass</v>
      </c>
      <c r="S4939" s="4" t="str">
        <f>VLOOKUP(P:P,'[1]2017'!$D:$G,4,0)</f>
        <v>Rs 36,500</v>
      </c>
      <c r="T4939" s="4" t="str">
        <f>VLOOKUP(P:P,'[1]2017'!$D:$H,5,0)</f>
        <v>Rs 0</v>
      </c>
      <c r="U4939" s="4" t="str">
        <f>VLOOKUP(P:P,'[1]2017'!$D:$I,6,0)</f>
        <v>Janta Raj Party</v>
      </c>
      <c r="V4939">
        <f t="shared" si="155"/>
        <v>0</v>
      </c>
    </row>
    <row r="4940" spans="1:22" x14ac:dyDescent="0.3">
      <c r="A4940" s="10" t="s">
        <v>105</v>
      </c>
      <c r="B4940" s="10" t="s">
        <v>106</v>
      </c>
      <c r="C4940" s="10">
        <v>3</v>
      </c>
      <c r="D4940" s="10">
        <v>2017</v>
      </c>
      <c r="E4940" s="4" t="s">
        <v>4453</v>
      </c>
      <c r="F4940" s="10">
        <v>379</v>
      </c>
      <c r="G4940" s="10" t="s">
        <v>4500</v>
      </c>
      <c r="H4940" s="10" t="s">
        <v>15</v>
      </c>
      <c r="I4940" s="11" t="s">
        <v>3486</v>
      </c>
      <c r="J4940" s="10" t="s">
        <v>26</v>
      </c>
      <c r="K4940" s="10" t="s">
        <v>15</v>
      </c>
      <c r="L4940" s="10">
        <v>29</v>
      </c>
      <c r="M4940" s="10" t="s">
        <v>3522</v>
      </c>
      <c r="N4940" s="10">
        <v>445</v>
      </c>
      <c r="O4940" s="10">
        <v>10</v>
      </c>
      <c r="P4940" s="10" t="str">
        <f t="shared" si="154"/>
        <v>RENU|Zamania</v>
      </c>
      <c r="Q4940" s="4">
        <f>VLOOKUP(P:P,'[1]2017'!$D:$E,2,0)</f>
        <v>0</v>
      </c>
      <c r="R4940" s="4" t="str">
        <f>VLOOKUP(P:P,'[1]2017'!$D:$F,3,0)</f>
        <v>5th Pass</v>
      </c>
      <c r="S4940" s="4" t="str">
        <f>VLOOKUP(P:P,'[1]2017'!$D:$G,4,0)</f>
        <v>Rs 43,500</v>
      </c>
      <c r="T4940" s="4" t="str">
        <f>VLOOKUP(P:P,'[1]2017'!$D:$H,5,0)</f>
        <v>Rs 0</v>
      </c>
      <c r="U4940" s="4" t="str">
        <f>VLOOKUP(P:P,'[1]2017'!$D:$I,6,0)</f>
        <v>Mahakranti Dal</v>
      </c>
      <c r="V4940">
        <f t="shared" si="155"/>
        <v>0</v>
      </c>
    </row>
    <row r="4941" spans="1:22" x14ac:dyDescent="0.3">
      <c r="A4941" s="10" t="s">
        <v>105</v>
      </c>
      <c r="B4941" s="10" t="s">
        <v>106</v>
      </c>
      <c r="C4941" s="10">
        <v>3</v>
      </c>
      <c r="D4941" s="10">
        <v>2017</v>
      </c>
      <c r="E4941" s="4" t="s">
        <v>4505</v>
      </c>
      <c r="F4941" s="10">
        <v>380</v>
      </c>
      <c r="G4941" s="10" t="s">
        <v>4506</v>
      </c>
      <c r="H4941" s="10" t="s">
        <v>15</v>
      </c>
      <c r="I4941" s="11" t="s">
        <v>391</v>
      </c>
      <c r="J4941" s="10" t="s">
        <v>26</v>
      </c>
      <c r="K4941" s="10" t="s">
        <v>15</v>
      </c>
      <c r="L4941" s="10">
        <v>42</v>
      </c>
      <c r="M4941" s="10" t="s">
        <v>18</v>
      </c>
      <c r="N4941" s="10">
        <v>87401</v>
      </c>
      <c r="O4941" s="10">
        <v>1</v>
      </c>
      <c r="P4941" s="10" t="str">
        <f t="shared" si="154"/>
        <v>SADHANA SINGH|Mughalsarai</v>
      </c>
      <c r="Q4941" s="4">
        <f>VLOOKUP(P:P,'[1]2017'!$D:$E,2,0)</f>
        <v>7</v>
      </c>
      <c r="R4941" s="4" t="str">
        <f>VLOOKUP(P:P,'[1]2017'!$D:$F,3,0)</f>
        <v>Graduate</v>
      </c>
      <c r="S4941" s="4" t="str">
        <f>VLOOKUP(P:P,'[1]2017'!$D:$G,4,0)</f>
        <v>Rs 1,12,23,629</v>
      </c>
      <c r="T4941" s="4" t="str">
        <f>VLOOKUP(P:P,'[1]2017'!$D:$H,5,0)</f>
        <v>Rs 2,51,655</v>
      </c>
      <c r="U4941" s="4" t="str">
        <f>VLOOKUP(P:P,'[1]2017'!$D:$I,6,0)</f>
        <v>BJP</v>
      </c>
      <c r="V4941">
        <f t="shared" si="155"/>
        <v>1</v>
      </c>
    </row>
    <row r="4942" spans="1:22" x14ac:dyDescent="0.3">
      <c r="A4942" s="10" t="s">
        <v>105</v>
      </c>
      <c r="B4942" s="10" t="s">
        <v>106</v>
      </c>
      <c r="C4942" s="10">
        <v>3</v>
      </c>
      <c r="D4942" s="10">
        <v>2017</v>
      </c>
      <c r="E4942" s="4" t="s">
        <v>4505</v>
      </c>
      <c r="F4942" s="10">
        <v>380</v>
      </c>
      <c r="G4942" s="10" t="s">
        <v>4506</v>
      </c>
      <c r="H4942" s="10" t="s">
        <v>15</v>
      </c>
      <c r="I4942" s="11" t="s">
        <v>2335</v>
      </c>
      <c r="J4942" s="10" t="s">
        <v>16</v>
      </c>
      <c r="K4942" s="10" t="s">
        <v>15</v>
      </c>
      <c r="L4942" s="10">
        <v>53</v>
      </c>
      <c r="M4942" s="10" t="s">
        <v>139</v>
      </c>
      <c r="N4942" s="10">
        <v>74158</v>
      </c>
      <c r="O4942" s="10">
        <v>2</v>
      </c>
      <c r="P4942" s="10" t="str">
        <f t="shared" si="154"/>
        <v>BABULAL|Mughalsarai</v>
      </c>
      <c r="Q4942" s="4">
        <f>VLOOKUP(P:P,'[1]2017'!$D:$E,2,0)</f>
        <v>7</v>
      </c>
      <c r="R4942" s="4" t="str">
        <f>VLOOKUP(P:P,'[1]2017'!$D:$F,3,0)</f>
        <v>Graduate Professional</v>
      </c>
      <c r="S4942" s="4" t="str">
        <f>VLOOKUP(P:P,'[1]2017'!$D:$G,4,0)</f>
        <v>Rs 1,77,05,094</v>
      </c>
      <c r="T4942" s="4" t="str">
        <f>VLOOKUP(P:P,'[1]2017'!$D:$H,5,0)</f>
        <v>Rs 0</v>
      </c>
      <c r="U4942" s="4" t="str">
        <f>VLOOKUP(P:P,'[1]2017'!$D:$I,6,0)</f>
        <v>SP</v>
      </c>
      <c r="V4942">
        <f t="shared" si="155"/>
        <v>0</v>
      </c>
    </row>
    <row r="4943" spans="1:22" x14ac:dyDescent="0.3">
      <c r="A4943" s="10" t="s">
        <v>105</v>
      </c>
      <c r="B4943" s="10" t="s">
        <v>106</v>
      </c>
      <c r="C4943" s="10">
        <v>3</v>
      </c>
      <c r="D4943" s="10">
        <v>2017</v>
      </c>
      <c r="E4943" s="4" t="s">
        <v>4505</v>
      </c>
      <c r="F4943" s="10">
        <v>380</v>
      </c>
      <c r="G4943" s="10" t="s">
        <v>4506</v>
      </c>
      <c r="H4943" s="10" t="s">
        <v>15</v>
      </c>
      <c r="I4943" s="11" t="s">
        <v>4507</v>
      </c>
      <c r="J4943" s="10" t="s">
        <v>16</v>
      </c>
      <c r="K4943" s="10" t="s">
        <v>15</v>
      </c>
      <c r="L4943" s="10">
        <v>42</v>
      </c>
      <c r="M4943" s="10" t="s">
        <v>37</v>
      </c>
      <c r="N4943" s="10">
        <v>57219</v>
      </c>
      <c r="O4943" s="10">
        <v>3</v>
      </c>
      <c r="P4943" s="10" t="str">
        <f t="shared" si="154"/>
        <v>TILAK DHARI|Mughalsarai</v>
      </c>
      <c r="Q4943" s="4">
        <f>VLOOKUP(P:P,'[1]2017'!$D:$E,2,0)</f>
        <v>4</v>
      </c>
      <c r="R4943" s="4" t="str">
        <f>VLOOKUP(P:P,'[1]2017'!$D:$F,3,0)</f>
        <v>8th Pass</v>
      </c>
      <c r="S4943" s="4" t="str">
        <f>VLOOKUP(P:P,'[1]2017'!$D:$G,4,0)</f>
        <v>Rs 44,24,244</v>
      </c>
      <c r="T4943" s="4" t="str">
        <f>VLOOKUP(P:P,'[1]2017'!$D:$H,5,0)</f>
        <v>Rs 8,29,920</v>
      </c>
      <c r="U4943" s="4" t="str">
        <f>VLOOKUP(P:P,'[1]2017'!$D:$I,6,0)</f>
        <v>BSP</v>
      </c>
      <c r="V4943">
        <f t="shared" si="155"/>
        <v>0</v>
      </c>
    </row>
    <row r="4944" spans="1:22" x14ac:dyDescent="0.3">
      <c r="A4944" s="10" t="s">
        <v>105</v>
      </c>
      <c r="B4944" s="10" t="s">
        <v>106</v>
      </c>
      <c r="C4944" s="10">
        <v>3</v>
      </c>
      <c r="D4944" s="10">
        <v>2017</v>
      </c>
      <c r="E4944" s="4" t="s">
        <v>4505</v>
      </c>
      <c r="F4944" s="10">
        <v>380</v>
      </c>
      <c r="G4944" s="10" t="s">
        <v>4506</v>
      </c>
      <c r="H4944" s="10" t="s">
        <v>15</v>
      </c>
      <c r="I4944" s="11" t="s">
        <v>4508</v>
      </c>
      <c r="J4944" s="10" t="s">
        <v>16</v>
      </c>
      <c r="K4944" s="10" t="s">
        <v>15</v>
      </c>
      <c r="L4944" s="10">
        <v>47</v>
      </c>
      <c r="M4944" s="10" t="s">
        <v>2309</v>
      </c>
      <c r="N4944" s="10">
        <v>7811</v>
      </c>
      <c r="O4944" s="10">
        <v>4</v>
      </c>
      <c r="P4944" s="10" t="str">
        <f t="shared" si="154"/>
        <v>BABBAN|Mughalsarai</v>
      </c>
      <c r="Q4944" s="4">
        <f>VLOOKUP(P:P,'[1]2017'!$D:$E,2,0)</f>
        <v>0</v>
      </c>
      <c r="R4944" s="4" t="str">
        <f>VLOOKUP(P:P,'[1]2017'!$D:$F,3,0)</f>
        <v>8th Pass</v>
      </c>
      <c r="S4944" s="4" t="str">
        <f>VLOOKUP(P:P,'[1]2017'!$D:$G,4,0)</f>
        <v>Rs 13,63,03,000</v>
      </c>
      <c r="T4944" s="4" t="str">
        <f>VLOOKUP(P:P,'[1]2017'!$D:$H,5,0)</f>
        <v>Rs 3,05,98,000</v>
      </c>
      <c r="U4944" s="4" t="str">
        <f>VLOOKUP(P:P,'[1]2017'!$D:$I,6,0)</f>
        <v>Pragatisheel Manav Samaj Party</v>
      </c>
      <c r="V4944">
        <f t="shared" si="155"/>
        <v>0</v>
      </c>
    </row>
    <row r="4945" spans="1:22" x14ac:dyDescent="0.3">
      <c r="A4945" s="10" t="s">
        <v>105</v>
      </c>
      <c r="B4945" s="10" t="s">
        <v>106</v>
      </c>
      <c r="C4945" s="10">
        <v>3</v>
      </c>
      <c r="D4945" s="10">
        <v>2017</v>
      </c>
      <c r="E4945" s="4" t="s">
        <v>4505</v>
      </c>
      <c r="F4945" s="10">
        <v>380</v>
      </c>
      <c r="G4945" s="10" t="s">
        <v>4506</v>
      </c>
      <c r="H4945" s="10" t="s">
        <v>15</v>
      </c>
      <c r="I4945" s="11" t="s">
        <v>19</v>
      </c>
      <c r="J4945" s="10" t="s">
        <v>20</v>
      </c>
      <c r="K4945" s="10" t="s">
        <v>20</v>
      </c>
      <c r="L4945" s="10" t="s">
        <v>20</v>
      </c>
      <c r="M4945" s="10" t="s">
        <v>21</v>
      </c>
      <c r="N4945" s="10">
        <v>1950</v>
      </c>
      <c r="O4945" s="10">
        <v>5</v>
      </c>
      <c r="P4945" s="10" t="str">
        <f t="shared" si="154"/>
        <v>None of the Above|Mughalsarai</v>
      </c>
      <c r="Q4945" s="4" t="e">
        <f>VLOOKUP(P:P,'[1]2017'!$D:$E,2,0)</f>
        <v>#N/A</v>
      </c>
      <c r="R4945" s="4" t="e">
        <f>VLOOKUP(P:P,'[1]2017'!$D:$F,3,0)</f>
        <v>#N/A</v>
      </c>
      <c r="S4945" s="4" t="e">
        <f>VLOOKUP(P:P,'[1]2017'!$D:$G,4,0)</f>
        <v>#N/A</v>
      </c>
      <c r="T4945" s="4" t="e">
        <f>VLOOKUP(P:P,'[1]2017'!$D:$H,5,0)</f>
        <v>#N/A</v>
      </c>
      <c r="U4945" s="4" t="e">
        <f>VLOOKUP(P:P,'[1]2017'!$D:$I,6,0)</f>
        <v>#N/A</v>
      </c>
      <c r="V4945">
        <f t="shared" si="155"/>
        <v>0</v>
      </c>
    </row>
    <row r="4946" spans="1:22" x14ac:dyDescent="0.3">
      <c r="A4946" s="10" t="s">
        <v>105</v>
      </c>
      <c r="B4946" s="10" t="s">
        <v>106</v>
      </c>
      <c r="C4946" s="10">
        <v>3</v>
      </c>
      <c r="D4946" s="10">
        <v>2017</v>
      </c>
      <c r="E4946" s="4" t="s">
        <v>4505</v>
      </c>
      <c r="F4946" s="10">
        <v>380</v>
      </c>
      <c r="G4946" s="10" t="s">
        <v>4506</v>
      </c>
      <c r="H4946" s="10" t="s">
        <v>15</v>
      </c>
      <c r="I4946" s="11" t="s">
        <v>4509</v>
      </c>
      <c r="J4946" s="10" t="s">
        <v>16</v>
      </c>
      <c r="K4946" s="10" t="s">
        <v>15</v>
      </c>
      <c r="L4946" s="10">
        <v>30</v>
      </c>
      <c r="M4946" s="10" t="s">
        <v>24</v>
      </c>
      <c r="N4946" s="10">
        <v>1109</v>
      </c>
      <c r="O4946" s="10">
        <v>6</v>
      </c>
      <c r="P4946" s="10" t="str">
        <f t="shared" si="154"/>
        <v>GOVIND LAL|Mughalsarai</v>
      </c>
      <c r="Q4946" s="4">
        <f>VLOOKUP(P:P,'[1]2017'!$D:$E,2,0)</f>
        <v>0</v>
      </c>
      <c r="R4946" s="4" t="str">
        <f>VLOOKUP(P:P,'[1]2017'!$D:$F,3,0)</f>
        <v>Literate</v>
      </c>
      <c r="S4946" s="4" t="str">
        <f>VLOOKUP(P:P,'[1]2017'!$D:$G,4,0)</f>
        <v>Rs 1,12,000</v>
      </c>
      <c r="T4946" s="4" t="str">
        <f>VLOOKUP(P:P,'[1]2017'!$D:$H,5,0)</f>
        <v>Rs 0</v>
      </c>
      <c r="U4946" s="4" t="str">
        <f>VLOOKUP(P:P,'[1]2017'!$D:$I,6,0)</f>
        <v>Bahujan Mukti Party</v>
      </c>
      <c r="V4946">
        <f t="shared" si="155"/>
        <v>0</v>
      </c>
    </row>
    <row r="4947" spans="1:22" x14ac:dyDescent="0.3">
      <c r="A4947" s="10" t="s">
        <v>105</v>
      </c>
      <c r="B4947" s="10" t="s">
        <v>106</v>
      </c>
      <c r="C4947" s="10">
        <v>3</v>
      </c>
      <c r="D4947" s="10">
        <v>2017</v>
      </c>
      <c r="E4947" s="4" t="s">
        <v>4505</v>
      </c>
      <c r="F4947" s="10">
        <v>380</v>
      </c>
      <c r="G4947" s="10" t="s">
        <v>4506</v>
      </c>
      <c r="H4947" s="10" t="s">
        <v>15</v>
      </c>
      <c r="I4947" s="11" t="s">
        <v>4510</v>
      </c>
      <c r="J4947" s="10" t="s">
        <v>16</v>
      </c>
      <c r="K4947" s="10" t="s">
        <v>15</v>
      </c>
      <c r="L4947" s="10">
        <v>37</v>
      </c>
      <c r="M4947" s="10" t="s">
        <v>23</v>
      </c>
      <c r="N4947" s="10">
        <v>736</v>
      </c>
      <c r="O4947" s="10">
        <v>7</v>
      </c>
      <c r="P4947" s="10" t="str">
        <f t="shared" si="154"/>
        <v>SHALIGRAM|Mughalsarai</v>
      </c>
      <c r="Q4947" s="4">
        <f>VLOOKUP(P:P,'[1]2017'!$D:$E,2,0)</f>
        <v>2</v>
      </c>
      <c r="R4947" s="4" t="str">
        <f>VLOOKUP(P:P,'[1]2017'!$D:$F,3,0)</f>
        <v>10th Pass</v>
      </c>
      <c r="S4947" s="4" t="str">
        <f>VLOOKUP(P:P,'[1]2017'!$D:$G,4,0)</f>
        <v>Rs 12,000</v>
      </c>
      <c r="T4947" s="4" t="str">
        <f>VLOOKUP(P:P,'[1]2017'!$D:$H,5,0)</f>
        <v>Rs 17,913</v>
      </c>
      <c r="U4947" s="4" t="str">
        <f>VLOOKUP(P:P,'[1]2017'!$D:$I,6,0)</f>
        <v>IND</v>
      </c>
      <c r="V4947">
        <f t="shared" si="155"/>
        <v>0</v>
      </c>
    </row>
    <row r="4948" spans="1:22" x14ac:dyDescent="0.3">
      <c r="A4948" s="10" t="s">
        <v>105</v>
      </c>
      <c r="B4948" s="10" t="s">
        <v>106</v>
      </c>
      <c r="C4948" s="10">
        <v>3</v>
      </c>
      <c r="D4948" s="10">
        <v>2017</v>
      </c>
      <c r="E4948" s="4" t="s">
        <v>4505</v>
      </c>
      <c r="F4948" s="10">
        <v>380</v>
      </c>
      <c r="G4948" s="10" t="s">
        <v>4506</v>
      </c>
      <c r="H4948" s="10" t="s">
        <v>15</v>
      </c>
      <c r="I4948" s="11" t="s">
        <v>526</v>
      </c>
      <c r="J4948" s="10" t="s">
        <v>16</v>
      </c>
      <c r="K4948" s="10" t="s">
        <v>15</v>
      </c>
      <c r="L4948" s="10">
        <v>25</v>
      </c>
      <c r="M4948" s="10" t="s">
        <v>2189</v>
      </c>
      <c r="N4948" s="10">
        <v>602</v>
      </c>
      <c r="O4948" s="10">
        <v>8</v>
      </c>
      <c r="P4948" s="10" t="str">
        <f t="shared" si="154"/>
        <v>RAJENDRA|Mughalsarai</v>
      </c>
      <c r="Q4948" s="4">
        <f>VLOOKUP(P:P,'[1]2017'!$D:$E,2,0)</f>
        <v>0</v>
      </c>
      <c r="R4948" s="4" t="str">
        <f>VLOOKUP(P:P,'[1]2017'!$D:$F,3,0)</f>
        <v>12th Pass</v>
      </c>
      <c r="S4948" s="4" t="str">
        <f>VLOOKUP(P:P,'[1]2017'!$D:$G,4,0)</f>
        <v>Rs 34,50,000</v>
      </c>
      <c r="T4948" s="4" t="str">
        <f>VLOOKUP(P:P,'[1]2017'!$D:$H,5,0)</f>
        <v>Rs 0</v>
      </c>
      <c r="U4948" s="4" t="str">
        <f>VLOOKUP(P:P,'[1]2017'!$D:$I,6,0)</f>
        <v>Moulik Adhikar Party</v>
      </c>
      <c r="V4948">
        <f t="shared" si="155"/>
        <v>0</v>
      </c>
    </row>
    <row r="4949" spans="1:22" x14ac:dyDescent="0.3">
      <c r="A4949" s="10" t="s">
        <v>105</v>
      </c>
      <c r="B4949" s="10" t="s">
        <v>106</v>
      </c>
      <c r="C4949" s="10">
        <v>3</v>
      </c>
      <c r="D4949" s="10">
        <v>2017</v>
      </c>
      <c r="E4949" s="4" t="s">
        <v>4505</v>
      </c>
      <c r="F4949" s="10">
        <v>380</v>
      </c>
      <c r="G4949" s="10" t="s">
        <v>4506</v>
      </c>
      <c r="H4949" s="10" t="s">
        <v>15</v>
      </c>
      <c r="I4949" s="11" t="s">
        <v>1530</v>
      </c>
      <c r="J4949" s="10" t="s">
        <v>16</v>
      </c>
      <c r="K4949" s="10" t="s">
        <v>15</v>
      </c>
      <c r="L4949" s="10">
        <v>42</v>
      </c>
      <c r="M4949" s="10" t="s">
        <v>23</v>
      </c>
      <c r="N4949" s="10">
        <v>530</v>
      </c>
      <c r="O4949" s="10">
        <v>9</v>
      </c>
      <c r="P4949" s="10" t="str">
        <f t="shared" si="154"/>
        <v>RATAN LAL|Mughalsarai</v>
      </c>
      <c r="Q4949" s="4">
        <f>VLOOKUP(P:P,'[1]2017'!$D:$E,2,0)</f>
        <v>0</v>
      </c>
      <c r="R4949" s="4" t="str">
        <f>VLOOKUP(P:P,'[1]2017'!$D:$F,3,0)</f>
        <v>8th Pass</v>
      </c>
      <c r="S4949" s="4" t="str">
        <f>VLOOKUP(P:P,'[1]2017'!$D:$G,4,0)</f>
        <v>Rs 6,42,000</v>
      </c>
      <c r="T4949" s="4" t="str">
        <f>VLOOKUP(P:P,'[1]2017'!$D:$H,5,0)</f>
        <v>Rs 0</v>
      </c>
      <c r="U4949" s="4" t="str">
        <f>VLOOKUP(P:P,'[1]2017'!$D:$I,6,0)</f>
        <v>IND</v>
      </c>
      <c r="V4949">
        <f t="shared" si="155"/>
        <v>0</v>
      </c>
    </row>
    <row r="4950" spans="1:22" x14ac:dyDescent="0.3">
      <c r="A4950" s="10" t="s">
        <v>105</v>
      </c>
      <c r="B4950" s="10" t="s">
        <v>106</v>
      </c>
      <c r="C4950" s="10">
        <v>3</v>
      </c>
      <c r="D4950" s="10">
        <v>2017</v>
      </c>
      <c r="E4950" s="4" t="s">
        <v>4505</v>
      </c>
      <c r="F4950" s="10">
        <v>380</v>
      </c>
      <c r="G4950" s="10" t="s">
        <v>4506</v>
      </c>
      <c r="H4950" s="10" t="s">
        <v>15</v>
      </c>
      <c r="I4950" s="11" t="s">
        <v>4511</v>
      </c>
      <c r="J4950" s="10" t="s">
        <v>16</v>
      </c>
      <c r="K4950" s="10" t="s">
        <v>15</v>
      </c>
      <c r="L4950" s="10">
        <v>37</v>
      </c>
      <c r="M4950" s="10" t="s">
        <v>47</v>
      </c>
      <c r="N4950" s="10">
        <v>462</v>
      </c>
      <c r="O4950" s="10">
        <v>10</v>
      </c>
      <c r="P4950" s="10" t="str">
        <f t="shared" ref="P4950:P5013" si="156">I4950&amp;"|"&amp;G4950</f>
        <v>SHASHIKANT|Mughalsarai</v>
      </c>
      <c r="Q4950" s="4">
        <f>VLOOKUP(P:P,'[1]2017'!$D:$E,2,0)</f>
        <v>1</v>
      </c>
      <c r="R4950" s="4" t="str">
        <f>VLOOKUP(P:P,'[1]2017'!$D:$F,3,0)</f>
        <v>Graduate</v>
      </c>
      <c r="S4950" s="4" t="str">
        <f>VLOOKUP(P:P,'[1]2017'!$D:$G,4,0)</f>
        <v>Rs 92,000</v>
      </c>
      <c r="T4950" s="4" t="str">
        <f>VLOOKUP(P:P,'[1]2017'!$D:$H,5,0)</f>
        <v>Rs 0</v>
      </c>
      <c r="U4950" s="4" t="str">
        <f>VLOOKUP(P:P,'[1]2017'!$D:$I,6,0)</f>
        <v>CPI(ML)(L)</v>
      </c>
      <c r="V4950">
        <f t="shared" si="155"/>
        <v>0</v>
      </c>
    </row>
    <row r="4951" spans="1:22" x14ac:dyDescent="0.3">
      <c r="A4951" s="10" t="s">
        <v>105</v>
      </c>
      <c r="B4951" s="10" t="s">
        <v>106</v>
      </c>
      <c r="C4951" s="10">
        <v>3</v>
      </c>
      <c r="D4951" s="10">
        <v>2017</v>
      </c>
      <c r="E4951" s="4" t="s">
        <v>4505</v>
      </c>
      <c r="F4951" s="10">
        <v>380</v>
      </c>
      <c r="G4951" s="10" t="s">
        <v>4506</v>
      </c>
      <c r="H4951" s="10" t="s">
        <v>15</v>
      </c>
      <c r="I4951" s="11" t="s">
        <v>4512</v>
      </c>
      <c r="J4951" s="10" t="s">
        <v>26</v>
      </c>
      <c r="K4951" s="10" t="s">
        <v>15</v>
      </c>
      <c r="L4951" s="10">
        <v>43</v>
      </c>
      <c r="M4951" s="10" t="s">
        <v>23</v>
      </c>
      <c r="N4951" s="10">
        <v>378</v>
      </c>
      <c r="O4951" s="10">
        <v>11</v>
      </c>
      <c r="P4951" s="10" t="str">
        <f t="shared" si="156"/>
        <v>MADINA|Mughalsarai</v>
      </c>
      <c r="Q4951" s="4">
        <f>VLOOKUP(P:P,'[1]2017'!$D:$E,2,0)</f>
        <v>0</v>
      </c>
      <c r="R4951" s="4" t="str">
        <f>VLOOKUP(P:P,'[1]2017'!$D:$F,3,0)</f>
        <v>5th Pass</v>
      </c>
      <c r="S4951" s="4" t="str">
        <f>VLOOKUP(P:P,'[1]2017'!$D:$G,4,0)</f>
        <v>Rs 10,25,000</v>
      </c>
      <c r="T4951" s="4" t="str">
        <f>VLOOKUP(P:P,'[1]2017'!$D:$H,5,0)</f>
        <v>Rs 0</v>
      </c>
      <c r="U4951" s="4" t="str">
        <f>VLOOKUP(P:P,'[1]2017'!$D:$I,6,0)</f>
        <v>IND</v>
      </c>
      <c r="V4951">
        <f t="shared" si="155"/>
        <v>0</v>
      </c>
    </row>
    <row r="4952" spans="1:22" x14ac:dyDescent="0.3">
      <c r="A4952" s="10" t="s">
        <v>105</v>
      </c>
      <c r="B4952" s="10" t="s">
        <v>106</v>
      </c>
      <c r="C4952" s="10">
        <v>3</v>
      </c>
      <c r="D4952" s="10">
        <v>2017</v>
      </c>
      <c r="E4952" s="4" t="s">
        <v>4505</v>
      </c>
      <c r="F4952" s="10">
        <v>380</v>
      </c>
      <c r="G4952" s="10" t="s">
        <v>4506</v>
      </c>
      <c r="H4952" s="10" t="s">
        <v>15</v>
      </c>
      <c r="I4952" s="11" t="s">
        <v>4513</v>
      </c>
      <c r="J4952" s="10" t="s">
        <v>26</v>
      </c>
      <c r="K4952" s="10" t="s">
        <v>15</v>
      </c>
      <c r="L4952" s="10">
        <v>28</v>
      </c>
      <c r="M4952" s="10" t="s">
        <v>3963</v>
      </c>
      <c r="N4952" s="10">
        <v>261</v>
      </c>
      <c r="O4952" s="10">
        <v>12</v>
      </c>
      <c r="P4952" s="10" t="str">
        <f t="shared" si="156"/>
        <v>SHWETA PANDEY|Mughalsarai</v>
      </c>
      <c r="Q4952" s="4">
        <f>VLOOKUP(P:P,'[1]2017'!$D:$E,2,0)</f>
        <v>0</v>
      </c>
      <c r="R4952" s="4" t="str">
        <f>VLOOKUP(P:P,'[1]2017'!$D:$F,3,0)</f>
        <v>Graduate Professional</v>
      </c>
      <c r="S4952" s="4" t="str">
        <f>VLOOKUP(P:P,'[1]2017'!$D:$G,4,0)</f>
        <v>Rs 85,000</v>
      </c>
      <c r="T4952" s="4" t="str">
        <f>VLOOKUP(P:P,'[1]2017'!$D:$H,5,0)</f>
        <v>Rs 0</v>
      </c>
      <c r="U4952" s="4" t="str">
        <f>VLOOKUP(P:P,'[1]2017'!$D:$I,6,0)</f>
        <v>Poorvanchal Peoples Party</v>
      </c>
      <c r="V4952">
        <f t="shared" si="155"/>
        <v>0</v>
      </c>
    </row>
    <row r="4953" spans="1:22" x14ac:dyDescent="0.3">
      <c r="A4953" s="10" t="s">
        <v>105</v>
      </c>
      <c r="B4953" s="10" t="s">
        <v>106</v>
      </c>
      <c r="C4953" s="10">
        <v>3</v>
      </c>
      <c r="D4953" s="10">
        <v>2017</v>
      </c>
      <c r="E4953" s="4" t="s">
        <v>4505</v>
      </c>
      <c r="F4953" s="10">
        <v>381</v>
      </c>
      <c r="G4953" s="10" t="s">
        <v>4514</v>
      </c>
      <c r="H4953" s="10" t="s">
        <v>15</v>
      </c>
      <c r="I4953" s="11" t="s">
        <v>4515</v>
      </c>
      <c r="J4953" s="10" t="s">
        <v>16</v>
      </c>
      <c r="K4953" s="10" t="s">
        <v>15</v>
      </c>
      <c r="L4953" s="10">
        <v>53</v>
      </c>
      <c r="M4953" s="10" t="s">
        <v>139</v>
      </c>
      <c r="N4953" s="10">
        <v>79875</v>
      </c>
      <c r="O4953" s="10">
        <v>1</v>
      </c>
      <c r="P4953" s="10" t="str">
        <f t="shared" si="156"/>
        <v>PRABHUNARAYAN YADAV|Sakaldiha</v>
      </c>
      <c r="Q4953" s="4">
        <f>VLOOKUP(P:P,'[1]2017'!$D:$E,2,0)</f>
        <v>6</v>
      </c>
      <c r="R4953" s="4" t="str">
        <f>VLOOKUP(P:P,'[1]2017'!$D:$F,3,0)</f>
        <v>Graduate</v>
      </c>
      <c r="S4953" s="4" t="str">
        <f>VLOOKUP(P:P,'[1]2017'!$D:$G,4,0)</f>
        <v>Rs 1,40,48,917</v>
      </c>
      <c r="T4953" s="4" t="str">
        <f>VLOOKUP(P:P,'[1]2017'!$D:$H,5,0)</f>
        <v>Rs 25,40,000</v>
      </c>
      <c r="U4953" s="4" t="str">
        <f>VLOOKUP(P:P,'[1]2017'!$D:$I,6,0)</f>
        <v>SP</v>
      </c>
      <c r="V4953">
        <f t="shared" si="155"/>
        <v>1</v>
      </c>
    </row>
    <row r="4954" spans="1:22" x14ac:dyDescent="0.3">
      <c r="A4954" s="10" t="s">
        <v>105</v>
      </c>
      <c r="B4954" s="10" t="s">
        <v>106</v>
      </c>
      <c r="C4954" s="10">
        <v>3</v>
      </c>
      <c r="D4954" s="10">
        <v>2017</v>
      </c>
      <c r="E4954" s="4" t="s">
        <v>4505</v>
      </c>
      <c r="F4954" s="10">
        <v>381</v>
      </c>
      <c r="G4954" s="10" t="s">
        <v>4514</v>
      </c>
      <c r="H4954" s="10" t="s">
        <v>15</v>
      </c>
      <c r="I4954" s="11" t="s">
        <v>4516</v>
      </c>
      <c r="J4954" s="10" t="s">
        <v>16</v>
      </c>
      <c r="K4954" s="10" t="s">
        <v>15</v>
      </c>
      <c r="L4954" s="10">
        <v>44</v>
      </c>
      <c r="M4954" s="10" t="s">
        <v>18</v>
      </c>
      <c r="N4954" s="10">
        <v>64906</v>
      </c>
      <c r="O4954" s="10">
        <v>2</v>
      </c>
      <c r="P4954" s="10" t="str">
        <f t="shared" si="156"/>
        <v>SURYAMUNI TIWARI|Sakaldiha</v>
      </c>
      <c r="Q4954" s="4">
        <f>VLOOKUP(P:P,'[1]2017'!$D:$E,2,0)</f>
        <v>0</v>
      </c>
      <c r="R4954" s="4" t="str">
        <f>VLOOKUP(P:P,'[1]2017'!$D:$F,3,0)</f>
        <v>12th Pass</v>
      </c>
      <c r="S4954" s="4" t="str">
        <f>VLOOKUP(P:P,'[1]2017'!$D:$G,4,0)</f>
        <v>Rs 1,44,37,755</v>
      </c>
      <c r="T4954" s="4" t="str">
        <f>VLOOKUP(P:P,'[1]2017'!$D:$H,5,0)</f>
        <v>Rs 64,72,262</v>
      </c>
      <c r="U4954" s="4" t="str">
        <f>VLOOKUP(P:P,'[1]2017'!$D:$I,6,0)</f>
        <v>BJP</v>
      </c>
      <c r="V4954">
        <f t="shared" si="155"/>
        <v>0</v>
      </c>
    </row>
    <row r="4955" spans="1:22" x14ac:dyDescent="0.3">
      <c r="A4955" s="10" t="s">
        <v>105</v>
      </c>
      <c r="B4955" s="10" t="s">
        <v>106</v>
      </c>
      <c r="C4955" s="10">
        <v>3</v>
      </c>
      <c r="D4955" s="10">
        <v>2017</v>
      </c>
      <c r="E4955" s="4" t="s">
        <v>4505</v>
      </c>
      <c r="F4955" s="10">
        <v>381</v>
      </c>
      <c r="G4955" s="10" t="s">
        <v>4514</v>
      </c>
      <c r="H4955" s="10" t="s">
        <v>15</v>
      </c>
      <c r="I4955" s="11" t="s">
        <v>4517</v>
      </c>
      <c r="J4955" s="10" t="s">
        <v>16</v>
      </c>
      <c r="K4955" s="10" t="s">
        <v>15</v>
      </c>
      <c r="L4955" s="10">
        <v>34</v>
      </c>
      <c r="M4955" s="10" t="s">
        <v>37</v>
      </c>
      <c r="N4955" s="10">
        <v>52175</v>
      </c>
      <c r="O4955" s="10">
        <v>3</v>
      </c>
      <c r="P4955" s="10" t="str">
        <f t="shared" si="156"/>
        <v>UPENDRA|Sakaldiha</v>
      </c>
      <c r="Q4955" s="4">
        <f>VLOOKUP(P:P,'[1]2017'!$D:$E,2,0)</f>
        <v>13</v>
      </c>
      <c r="R4955" s="4" t="str">
        <f>VLOOKUP(P:P,'[1]2017'!$D:$F,3,0)</f>
        <v>Post Graduate</v>
      </c>
      <c r="S4955" s="4" t="str">
        <f>VLOOKUP(P:P,'[1]2017'!$D:$G,4,0)</f>
        <v>Rs 2,61,49,484</v>
      </c>
      <c r="T4955" s="4" t="str">
        <f>VLOOKUP(P:P,'[1]2017'!$D:$H,5,0)</f>
        <v>Rs 77,16,965</v>
      </c>
      <c r="U4955" s="4" t="str">
        <f>VLOOKUP(P:P,'[1]2017'!$D:$I,6,0)</f>
        <v>BSP</v>
      </c>
      <c r="V4955">
        <f t="shared" si="155"/>
        <v>0</v>
      </c>
    </row>
    <row r="4956" spans="1:22" x14ac:dyDescent="0.3">
      <c r="A4956" s="10" t="s">
        <v>105</v>
      </c>
      <c r="B4956" s="10" t="s">
        <v>106</v>
      </c>
      <c r="C4956" s="10">
        <v>3</v>
      </c>
      <c r="D4956" s="10">
        <v>2017</v>
      </c>
      <c r="E4956" s="4" t="s">
        <v>4505</v>
      </c>
      <c r="F4956" s="10">
        <v>381</v>
      </c>
      <c r="G4956" s="10" t="s">
        <v>4514</v>
      </c>
      <c r="H4956" s="10" t="s">
        <v>15</v>
      </c>
      <c r="I4956" s="11" t="s">
        <v>19</v>
      </c>
      <c r="J4956" s="10" t="s">
        <v>20</v>
      </c>
      <c r="K4956" s="10" t="s">
        <v>20</v>
      </c>
      <c r="L4956" s="10" t="s">
        <v>20</v>
      </c>
      <c r="M4956" s="10" t="s">
        <v>21</v>
      </c>
      <c r="N4956" s="10">
        <v>1787</v>
      </c>
      <c r="O4956" s="10">
        <v>4</v>
      </c>
      <c r="P4956" s="10" t="str">
        <f t="shared" si="156"/>
        <v>None of the Above|Sakaldiha</v>
      </c>
      <c r="Q4956" s="4" t="e">
        <f>VLOOKUP(P:P,'[1]2017'!$D:$E,2,0)</f>
        <v>#N/A</v>
      </c>
      <c r="R4956" s="4" t="e">
        <f>VLOOKUP(P:P,'[1]2017'!$D:$F,3,0)</f>
        <v>#N/A</v>
      </c>
      <c r="S4956" s="4" t="e">
        <f>VLOOKUP(P:P,'[1]2017'!$D:$G,4,0)</f>
        <v>#N/A</v>
      </c>
      <c r="T4956" s="4" t="e">
        <f>VLOOKUP(P:P,'[1]2017'!$D:$H,5,0)</f>
        <v>#N/A</v>
      </c>
      <c r="U4956" s="4" t="e">
        <f>VLOOKUP(P:P,'[1]2017'!$D:$I,6,0)</f>
        <v>#N/A</v>
      </c>
      <c r="V4956">
        <f t="shared" si="155"/>
        <v>0</v>
      </c>
    </row>
    <row r="4957" spans="1:22" x14ac:dyDescent="0.3">
      <c r="A4957" s="10" t="s">
        <v>105</v>
      </c>
      <c r="B4957" s="10" t="s">
        <v>106</v>
      </c>
      <c r="C4957" s="10">
        <v>3</v>
      </c>
      <c r="D4957" s="10">
        <v>2017</v>
      </c>
      <c r="E4957" s="4" t="s">
        <v>4505</v>
      </c>
      <c r="F4957" s="10">
        <v>381</v>
      </c>
      <c r="G4957" s="10" t="s">
        <v>4514</v>
      </c>
      <c r="H4957" s="10" t="s">
        <v>15</v>
      </c>
      <c r="I4957" s="11" t="s">
        <v>4518</v>
      </c>
      <c r="J4957" s="10" t="s">
        <v>16</v>
      </c>
      <c r="K4957" s="10" t="s">
        <v>15</v>
      </c>
      <c r="L4957" s="10">
        <v>75</v>
      </c>
      <c r="M4957" s="10" t="s">
        <v>115</v>
      </c>
      <c r="N4957" s="10">
        <v>943</v>
      </c>
      <c r="O4957" s="10">
        <v>5</v>
      </c>
      <c r="P4957" s="10" t="str">
        <f t="shared" si="156"/>
        <v>HARIDWAR SINGH YADAV|Sakaldiha</v>
      </c>
      <c r="Q4957" s="4">
        <f>VLOOKUP(P:P,'[1]2017'!$D:$E,2,0)</f>
        <v>0</v>
      </c>
      <c r="R4957" s="4" t="str">
        <f>VLOOKUP(P:P,'[1]2017'!$D:$F,3,0)</f>
        <v>Post Graduate</v>
      </c>
      <c r="S4957" s="4" t="str">
        <f>VLOOKUP(P:P,'[1]2017'!$D:$G,4,0)</f>
        <v>Rs 1,89,26,000</v>
      </c>
      <c r="T4957" s="4" t="str">
        <f>VLOOKUP(P:P,'[1]2017'!$D:$H,5,0)</f>
        <v>Rs 0</v>
      </c>
      <c r="U4957" s="4" t="str">
        <f>VLOOKUP(P:P,'[1]2017'!$D:$I,6,0)</f>
        <v>RLD</v>
      </c>
      <c r="V4957">
        <f t="shared" si="155"/>
        <v>0</v>
      </c>
    </row>
    <row r="4958" spans="1:22" x14ac:dyDescent="0.3">
      <c r="A4958" s="10" t="s">
        <v>105</v>
      </c>
      <c r="B4958" s="10" t="s">
        <v>106</v>
      </c>
      <c r="C4958" s="10">
        <v>3</v>
      </c>
      <c r="D4958" s="10">
        <v>2017</v>
      </c>
      <c r="E4958" s="4" t="s">
        <v>4505</v>
      </c>
      <c r="F4958" s="10">
        <v>381</v>
      </c>
      <c r="G4958" s="10" t="s">
        <v>4514</v>
      </c>
      <c r="H4958" s="10" t="s">
        <v>15</v>
      </c>
      <c r="I4958" s="11" t="s">
        <v>1827</v>
      </c>
      <c r="J4958" s="10" t="s">
        <v>16</v>
      </c>
      <c r="K4958" s="10" t="s">
        <v>15</v>
      </c>
      <c r="L4958" s="10">
        <v>40</v>
      </c>
      <c r="M4958" s="10" t="s">
        <v>47</v>
      </c>
      <c r="N4958" s="10">
        <v>679</v>
      </c>
      <c r="O4958" s="10">
        <v>6</v>
      </c>
      <c r="P4958" s="10" t="str">
        <f t="shared" si="156"/>
        <v>RAMESH|Sakaldiha</v>
      </c>
      <c r="Q4958" s="4">
        <f>VLOOKUP(P:P,'[1]2017'!$D:$E,2,0)</f>
        <v>0</v>
      </c>
      <c r="R4958" s="4" t="str">
        <f>VLOOKUP(P:P,'[1]2017'!$D:$F,3,0)</f>
        <v>Literate</v>
      </c>
      <c r="S4958" s="4" t="str">
        <f>VLOOKUP(P:P,'[1]2017'!$D:$G,4,0)</f>
        <v>Rs 50,17,200</v>
      </c>
      <c r="T4958" s="4" t="str">
        <f>VLOOKUP(P:P,'[1]2017'!$D:$H,5,0)</f>
        <v>Rs 0</v>
      </c>
      <c r="U4958" s="4" t="str">
        <f>VLOOKUP(P:P,'[1]2017'!$D:$I,6,0)</f>
        <v>CPI(ML)(L)</v>
      </c>
      <c r="V4958">
        <f t="shared" si="155"/>
        <v>0</v>
      </c>
    </row>
    <row r="4959" spans="1:22" x14ac:dyDescent="0.3">
      <c r="A4959" s="10" t="s">
        <v>105</v>
      </c>
      <c r="B4959" s="10" t="s">
        <v>106</v>
      </c>
      <c r="C4959" s="10">
        <v>3</v>
      </c>
      <c r="D4959" s="10">
        <v>2017</v>
      </c>
      <c r="E4959" s="4" t="s">
        <v>4505</v>
      </c>
      <c r="F4959" s="10">
        <v>381</v>
      </c>
      <c r="G4959" s="10" t="s">
        <v>4514</v>
      </c>
      <c r="H4959" s="10" t="s">
        <v>15</v>
      </c>
      <c r="I4959" s="11" t="s">
        <v>4519</v>
      </c>
      <c r="J4959" s="10" t="s">
        <v>26</v>
      </c>
      <c r="K4959" s="10" t="s">
        <v>15</v>
      </c>
      <c r="L4959" s="10">
        <v>26</v>
      </c>
      <c r="M4959" s="10" t="s">
        <v>23</v>
      </c>
      <c r="N4959" s="10">
        <v>678</v>
      </c>
      <c r="O4959" s="10">
        <v>7</v>
      </c>
      <c r="P4959" s="10" t="str">
        <f t="shared" si="156"/>
        <v>BABITA YADAV|Sakaldiha</v>
      </c>
      <c r="Q4959" s="4">
        <f>VLOOKUP(P:P,'[1]2017'!$D:$E,2,0)</f>
        <v>0</v>
      </c>
      <c r="R4959" s="4" t="str">
        <f>VLOOKUP(P:P,'[1]2017'!$D:$F,3,0)</f>
        <v>12th Pass</v>
      </c>
      <c r="S4959" s="4" t="str">
        <f>VLOOKUP(P:P,'[1]2017'!$D:$G,4,0)</f>
        <v>Rs 20,000</v>
      </c>
      <c r="T4959" s="4" t="str">
        <f>VLOOKUP(P:P,'[1]2017'!$D:$H,5,0)</f>
        <v>Rs 5,00,000</v>
      </c>
      <c r="U4959" s="4" t="str">
        <f>VLOOKUP(P:P,'[1]2017'!$D:$I,6,0)</f>
        <v>IND</v>
      </c>
      <c r="V4959">
        <f t="shared" si="155"/>
        <v>0</v>
      </c>
    </row>
    <row r="4960" spans="1:22" x14ac:dyDescent="0.3">
      <c r="A4960" s="10" t="s">
        <v>105</v>
      </c>
      <c r="B4960" s="10" t="s">
        <v>106</v>
      </c>
      <c r="C4960" s="10">
        <v>3</v>
      </c>
      <c r="D4960" s="10">
        <v>2017</v>
      </c>
      <c r="E4960" s="4" t="s">
        <v>4505</v>
      </c>
      <c r="F4960" s="10">
        <v>381</v>
      </c>
      <c r="G4960" s="10" t="s">
        <v>4514</v>
      </c>
      <c r="H4960" s="10" t="s">
        <v>15</v>
      </c>
      <c r="I4960" s="11" t="s">
        <v>4520</v>
      </c>
      <c r="J4960" s="10" t="s">
        <v>16</v>
      </c>
      <c r="K4960" s="10" t="s">
        <v>15</v>
      </c>
      <c r="L4960" s="10">
        <v>31</v>
      </c>
      <c r="M4960" s="10" t="s">
        <v>163</v>
      </c>
      <c r="N4960" s="10">
        <v>529</v>
      </c>
      <c r="O4960" s="10">
        <v>8</v>
      </c>
      <c r="P4960" s="10" t="str">
        <f t="shared" si="156"/>
        <v>NASIM ANSHARI|Sakaldiha</v>
      </c>
      <c r="Q4960" s="4">
        <f>VLOOKUP(P:P,'[1]2017'!$D:$E,2,0)</f>
        <v>0</v>
      </c>
      <c r="R4960" s="4" t="str">
        <f>VLOOKUP(P:P,'[1]2017'!$D:$F,3,0)</f>
        <v>12th Pass</v>
      </c>
      <c r="S4960" s="4" t="str">
        <f>VLOOKUP(P:P,'[1]2017'!$D:$G,4,0)</f>
        <v>Rs 18,39,000</v>
      </c>
      <c r="T4960" s="4" t="str">
        <f>VLOOKUP(P:P,'[1]2017'!$D:$H,5,0)</f>
        <v>Rs 0</v>
      </c>
      <c r="U4960" s="4" t="str">
        <f>VLOOKUP(P:P,'[1]2017'!$D:$I,6,0)</f>
        <v>Lok Dal</v>
      </c>
      <c r="V4960">
        <f t="shared" si="155"/>
        <v>0</v>
      </c>
    </row>
    <row r="4961" spans="1:22" x14ac:dyDescent="0.3">
      <c r="A4961" s="10" t="s">
        <v>105</v>
      </c>
      <c r="B4961" s="10" t="s">
        <v>106</v>
      </c>
      <c r="C4961" s="10">
        <v>3</v>
      </c>
      <c r="D4961" s="10">
        <v>2017</v>
      </c>
      <c r="E4961" s="4" t="s">
        <v>4505</v>
      </c>
      <c r="F4961" s="10">
        <v>381</v>
      </c>
      <c r="G4961" s="10" t="s">
        <v>4514</v>
      </c>
      <c r="H4961" s="10" t="s">
        <v>15</v>
      </c>
      <c r="I4961" s="11" t="s">
        <v>4521</v>
      </c>
      <c r="J4961" s="10" t="s">
        <v>16</v>
      </c>
      <c r="K4961" s="10" t="s">
        <v>15</v>
      </c>
      <c r="L4961" s="10">
        <v>28</v>
      </c>
      <c r="M4961" s="10" t="s">
        <v>24</v>
      </c>
      <c r="N4961" s="10">
        <v>511</v>
      </c>
      <c r="O4961" s="10">
        <v>9</v>
      </c>
      <c r="P4961" s="10" t="str">
        <f t="shared" si="156"/>
        <v>CHANDRA VIJAY SINGH|Sakaldiha</v>
      </c>
      <c r="Q4961" s="4">
        <f>VLOOKUP(P:P,'[1]2017'!$D:$E,2,0)</f>
        <v>0</v>
      </c>
      <c r="R4961" s="4" t="str">
        <f>VLOOKUP(P:P,'[1]2017'!$D:$F,3,0)</f>
        <v>12th Pass</v>
      </c>
      <c r="S4961" s="4" t="str">
        <f>VLOOKUP(P:P,'[1]2017'!$D:$G,4,0)</f>
        <v>Rs 66,000</v>
      </c>
      <c r="T4961" s="4" t="str">
        <f>VLOOKUP(P:P,'[1]2017'!$D:$H,5,0)</f>
        <v>Rs 0</v>
      </c>
      <c r="U4961" s="4" t="str">
        <f>VLOOKUP(P:P,'[1]2017'!$D:$I,6,0)</f>
        <v>Bahujan Mukti Party</v>
      </c>
      <c r="V4961">
        <f t="shared" si="155"/>
        <v>0</v>
      </c>
    </row>
    <row r="4962" spans="1:22" x14ac:dyDescent="0.3">
      <c r="A4962" s="10" t="s">
        <v>105</v>
      </c>
      <c r="B4962" s="10" t="s">
        <v>106</v>
      </c>
      <c r="C4962" s="10">
        <v>3</v>
      </c>
      <c r="D4962" s="10">
        <v>2017</v>
      </c>
      <c r="E4962" s="4" t="s">
        <v>4505</v>
      </c>
      <c r="F4962" s="10">
        <v>381</v>
      </c>
      <c r="G4962" s="10" t="s">
        <v>4514</v>
      </c>
      <c r="H4962" s="10" t="s">
        <v>15</v>
      </c>
      <c r="I4962" s="11" t="s">
        <v>2284</v>
      </c>
      <c r="J4962" s="10" t="s">
        <v>16</v>
      </c>
      <c r="K4962" s="10" t="s">
        <v>15</v>
      </c>
      <c r="L4962" s="10">
        <v>46</v>
      </c>
      <c r="M4962" s="10" t="s">
        <v>4522</v>
      </c>
      <c r="N4962" s="10">
        <v>309</v>
      </c>
      <c r="O4962" s="10">
        <v>10</v>
      </c>
      <c r="P4962" s="10" t="str">
        <f t="shared" si="156"/>
        <v>BABU LAL|Sakaldiha</v>
      </c>
      <c r="Q4962" s="4">
        <f>VLOOKUP(P:P,'[1]2017'!$D:$E,2,0)</f>
        <v>0</v>
      </c>
      <c r="R4962" s="4" t="str">
        <f>VLOOKUP(P:P,'[1]2017'!$D:$F,3,0)</f>
        <v>12th Pass</v>
      </c>
      <c r="S4962" s="4" t="str">
        <f>VLOOKUP(P:P,'[1]2017'!$D:$G,4,0)</f>
        <v>Rs 20,000</v>
      </c>
      <c r="T4962" s="4" t="str">
        <f>VLOOKUP(P:P,'[1]2017'!$D:$H,5,0)</f>
        <v>Rs 0</v>
      </c>
      <c r="U4962" s="4" t="str">
        <f>VLOOKUP(P:P,'[1]2017'!$D:$I,6,0)</f>
        <v>Bharatiya Samaj Dal</v>
      </c>
      <c r="V4962">
        <f t="shared" si="155"/>
        <v>0</v>
      </c>
    </row>
    <row r="4963" spans="1:22" x14ac:dyDescent="0.3">
      <c r="A4963" s="10" t="s">
        <v>105</v>
      </c>
      <c r="B4963" s="10" t="s">
        <v>106</v>
      </c>
      <c r="C4963" s="10">
        <v>3</v>
      </c>
      <c r="D4963" s="10">
        <v>2017</v>
      </c>
      <c r="E4963" s="4" t="s">
        <v>4505</v>
      </c>
      <c r="F4963" s="10">
        <v>382</v>
      </c>
      <c r="G4963" s="10" t="s">
        <v>4523</v>
      </c>
      <c r="H4963" s="10" t="s">
        <v>15</v>
      </c>
      <c r="I4963" s="11" t="s">
        <v>4524</v>
      </c>
      <c r="J4963" s="10" t="s">
        <v>16</v>
      </c>
      <c r="K4963" s="10" t="s">
        <v>15</v>
      </c>
      <c r="L4963" s="10">
        <v>38</v>
      </c>
      <c r="M4963" s="10" t="s">
        <v>18</v>
      </c>
      <c r="N4963" s="10">
        <v>78869</v>
      </c>
      <c r="O4963" s="10">
        <v>1</v>
      </c>
      <c r="P4963" s="10" t="str">
        <f t="shared" si="156"/>
        <v>SUSHIL SINGH|Saiyadraja</v>
      </c>
      <c r="Q4963" s="4">
        <f>VLOOKUP(P:P,'[1]2017'!$D:$E,2,0)</f>
        <v>5</v>
      </c>
      <c r="R4963" s="4" t="str">
        <f>VLOOKUP(P:P,'[1]2017'!$D:$F,3,0)</f>
        <v>12th Pass</v>
      </c>
      <c r="S4963" s="4" t="str">
        <f>VLOOKUP(P:P,'[1]2017'!$D:$G,4,0)</f>
        <v>Rs 13,63,77,517</v>
      </c>
      <c r="T4963" s="4" t="str">
        <f>VLOOKUP(P:P,'[1]2017'!$D:$H,5,0)</f>
        <v>Rs 1,72,17,882</v>
      </c>
      <c r="U4963" s="4" t="str">
        <f>VLOOKUP(P:P,'[1]2017'!$D:$I,6,0)</f>
        <v>BJP</v>
      </c>
      <c r="V4963">
        <f t="shared" si="155"/>
        <v>1</v>
      </c>
    </row>
    <row r="4964" spans="1:22" x14ac:dyDescent="0.3">
      <c r="A4964" s="10" t="s">
        <v>105</v>
      </c>
      <c r="B4964" s="10" t="s">
        <v>106</v>
      </c>
      <c r="C4964" s="10">
        <v>3</v>
      </c>
      <c r="D4964" s="10">
        <v>2017</v>
      </c>
      <c r="E4964" s="4" t="s">
        <v>4505</v>
      </c>
      <c r="F4964" s="10">
        <v>382</v>
      </c>
      <c r="G4964" s="10" t="s">
        <v>4523</v>
      </c>
      <c r="H4964" s="10" t="s">
        <v>15</v>
      </c>
      <c r="I4964" s="11" t="s">
        <v>4525</v>
      </c>
      <c r="J4964" s="10" t="s">
        <v>16</v>
      </c>
      <c r="K4964" s="10" t="s">
        <v>15</v>
      </c>
      <c r="L4964" s="10">
        <v>42</v>
      </c>
      <c r="M4964" s="10" t="s">
        <v>37</v>
      </c>
      <c r="N4964" s="10">
        <v>64375</v>
      </c>
      <c r="O4964" s="10">
        <v>2</v>
      </c>
      <c r="P4964" s="10" t="str">
        <f t="shared" si="156"/>
        <v>SHYAM NARAYAN SINGH|Saiyadraja</v>
      </c>
      <c r="Q4964" s="4">
        <f>VLOOKUP(P:P,'[1]2017'!$D:$E,2,0)</f>
        <v>11</v>
      </c>
      <c r="R4964" s="4" t="str">
        <f>VLOOKUP(P:P,'[1]2017'!$D:$F,3,0)</f>
        <v>12th Pass</v>
      </c>
      <c r="S4964" s="4" t="str">
        <f>VLOOKUP(P:P,'[1]2017'!$D:$G,4,0)</f>
        <v>Rs 2,83,22,125</v>
      </c>
      <c r="T4964" s="4" t="str">
        <f>VLOOKUP(P:P,'[1]2017'!$D:$H,5,0)</f>
        <v>Rs 1,07,98,266</v>
      </c>
      <c r="U4964" s="4" t="str">
        <f>VLOOKUP(P:P,'[1]2017'!$D:$I,6,0)</f>
        <v>BSP</v>
      </c>
      <c r="V4964">
        <f t="shared" si="155"/>
        <v>0</v>
      </c>
    </row>
    <row r="4965" spans="1:22" x14ac:dyDescent="0.3">
      <c r="A4965" s="10" t="s">
        <v>105</v>
      </c>
      <c r="B4965" s="10" t="s">
        <v>106</v>
      </c>
      <c r="C4965" s="10">
        <v>3</v>
      </c>
      <c r="D4965" s="10">
        <v>2017</v>
      </c>
      <c r="E4965" s="4" t="s">
        <v>4505</v>
      </c>
      <c r="F4965" s="10">
        <v>382</v>
      </c>
      <c r="G4965" s="10" t="s">
        <v>4523</v>
      </c>
      <c r="H4965" s="10" t="s">
        <v>15</v>
      </c>
      <c r="I4965" s="11" t="s">
        <v>88</v>
      </c>
      <c r="J4965" s="10" t="s">
        <v>16</v>
      </c>
      <c r="K4965" s="10" t="s">
        <v>15</v>
      </c>
      <c r="L4965" s="10">
        <v>43</v>
      </c>
      <c r="M4965" s="10" t="s">
        <v>139</v>
      </c>
      <c r="N4965" s="10">
        <v>44832</v>
      </c>
      <c r="O4965" s="10">
        <v>3</v>
      </c>
      <c r="P4965" s="10" t="str">
        <f t="shared" si="156"/>
        <v>MANOJ KUMAR|Saiyadraja</v>
      </c>
      <c r="Q4965" s="4">
        <f>VLOOKUP(P:P,'[1]2017'!$D:$E,2,0)</f>
        <v>2</v>
      </c>
      <c r="R4965" s="4" t="str">
        <f>VLOOKUP(P:P,'[1]2017'!$D:$F,3,0)</f>
        <v>12th Pass</v>
      </c>
      <c r="S4965" s="4" t="str">
        <f>VLOOKUP(P:P,'[1]2017'!$D:$G,4,0)</f>
        <v>Rs 1,10,03,588</v>
      </c>
      <c r="T4965" s="4" t="str">
        <f>VLOOKUP(P:P,'[1]2017'!$D:$H,5,0)</f>
        <v>Rs 54,74,368</v>
      </c>
      <c r="U4965" s="4" t="str">
        <f>VLOOKUP(P:P,'[1]2017'!$D:$I,6,0)</f>
        <v>SP</v>
      </c>
      <c r="V4965">
        <f t="shared" si="155"/>
        <v>0</v>
      </c>
    </row>
    <row r="4966" spans="1:22" x14ac:dyDescent="0.3">
      <c r="A4966" s="10" t="s">
        <v>105</v>
      </c>
      <c r="B4966" s="10" t="s">
        <v>106</v>
      </c>
      <c r="C4966" s="10">
        <v>3</v>
      </c>
      <c r="D4966" s="10">
        <v>2017</v>
      </c>
      <c r="E4966" s="4" t="s">
        <v>4505</v>
      </c>
      <c r="F4966" s="10">
        <v>382</v>
      </c>
      <c r="G4966" s="10" t="s">
        <v>4523</v>
      </c>
      <c r="H4966" s="10" t="s">
        <v>15</v>
      </c>
      <c r="I4966" s="11" t="s">
        <v>4526</v>
      </c>
      <c r="J4966" s="10" t="s">
        <v>16</v>
      </c>
      <c r="K4966" s="10" t="s">
        <v>15</v>
      </c>
      <c r="L4966" s="10">
        <v>43</v>
      </c>
      <c r="M4966" s="10" t="s">
        <v>115</v>
      </c>
      <c r="N4966" s="10">
        <v>1498</v>
      </c>
      <c r="O4966" s="10">
        <v>4</v>
      </c>
      <c r="P4966" s="10" t="str">
        <f t="shared" si="156"/>
        <v>CHANDRAVANSH|Saiyadraja</v>
      </c>
      <c r="Q4966" s="4">
        <f>VLOOKUP(P:P,'[1]2017'!$D:$E,2,0)</f>
        <v>0</v>
      </c>
      <c r="R4966" s="4" t="str">
        <f>VLOOKUP(P:P,'[1]2017'!$D:$F,3,0)</f>
        <v>12th Pass</v>
      </c>
      <c r="S4966" s="4" t="str">
        <f>VLOOKUP(P:P,'[1]2017'!$D:$G,4,0)</f>
        <v>Rs 7,44,000</v>
      </c>
      <c r="T4966" s="4" t="str">
        <f>VLOOKUP(P:P,'[1]2017'!$D:$H,5,0)</f>
        <v>Rs 0</v>
      </c>
      <c r="U4966" s="4" t="str">
        <f>VLOOKUP(P:P,'[1]2017'!$D:$I,6,0)</f>
        <v>RLD</v>
      </c>
      <c r="V4966">
        <f t="shared" si="155"/>
        <v>0</v>
      </c>
    </row>
    <row r="4967" spans="1:22" x14ac:dyDescent="0.3">
      <c r="A4967" s="10" t="s">
        <v>105</v>
      </c>
      <c r="B4967" s="10" t="s">
        <v>106</v>
      </c>
      <c r="C4967" s="10">
        <v>3</v>
      </c>
      <c r="D4967" s="10">
        <v>2017</v>
      </c>
      <c r="E4967" s="4" t="s">
        <v>4505</v>
      </c>
      <c r="F4967" s="10">
        <v>382</v>
      </c>
      <c r="G4967" s="10" t="s">
        <v>4523</v>
      </c>
      <c r="H4967" s="10" t="s">
        <v>15</v>
      </c>
      <c r="I4967" s="11" t="s">
        <v>19</v>
      </c>
      <c r="J4967" s="10" t="s">
        <v>20</v>
      </c>
      <c r="K4967" s="10" t="s">
        <v>20</v>
      </c>
      <c r="L4967" s="10" t="s">
        <v>20</v>
      </c>
      <c r="M4967" s="10" t="s">
        <v>21</v>
      </c>
      <c r="N4967" s="10">
        <v>1460</v>
      </c>
      <c r="O4967" s="10">
        <v>5</v>
      </c>
      <c r="P4967" s="10" t="str">
        <f t="shared" si="156"/>
        <v>None of the Above|Saiyadraja</v>
      </c>
      <c r="Q4967" s="4" t="e">
        <f>VLOOKUP(P:P,'[1]2017'!$D:$E,2,0)</f>
        <v>#N/A</v>
      </c>
      <c r="R4967" s="4" t="e">
        <f>VLOOKUP(P:P,'[1]2017'!$D:$F,3,0)</f>
        <v>#N/A</v>
      </c>
      <c r="S4967" s="4" t="e">
        <f>VLOOKUP(P:P,'[1]2017'!$D:$G,4,0)</f>
        <v>#N/A</v>
      </c>
      <c r="T4967" s="4" t="e">
        <f>VLOOKUP(P:P,'[1]2017'!$D:$H,5,0)</f>
        <v>#N/A</v>
      </c>
      <c r="U4967" s="4" t="e">
        <f>VLOOKUP(P:P,'[1]2017'!$D:$I,6,0)</f>
        <v>#N/A</v>
      </c>
      <c r="V4967">
        <f t="shared" si="155"/>
        <v>0</v>
      </c>
    </row>
    <row r="4968" spans="1:22" x14ac:dyDescent="0.3">
      <c r="A4968" s="10" t="s">
        <v>105</v>
      </c>
      <c r="B4968" s="10" t="s">
        <v>106</v>
      </c>
      <c r="C4968" s="10">
        <v>3</v>
      </c>
      <c r="D4968" s="10">
        <v>2017</v>
      </c>
      <c r="E4968" s="4" t="s">
        <v>4505</v>
      </c>
      <c r="F4968" s="10">
        <v>382</v>
      </c>
      <c r="G4968" s="10" t="s">
        <v>4523</v>
      </c>
      <c r="H4968" s="10" t="s">
        <v>15</v>
      </c>
      <c r="I4968" s="11" t="s">
        <v>4527</v>
      </c>
      <c r="J4968" s="10" t="s">
        <v>16</v>
      </c>
      <c r="K4968" s="10" t="s">
        <v>15</v>
      </c>
      <c r="L4968" s="10">
        <v>56</v>
      </c>
      <c r="M4968" s="10" t="s">
        <v>23</v>
      </c>
      <c r="N4968" s="10">
        <v>1451</v>
      </c>
      <c r="O4968" s="10">
        <v>6</v>
      </c>
      <c r="P4968" s="10" t="str">
        <f t="shared" si="156"/>
        <v>TRIBHUN NARAYAN|Saiyadraja</v>
      </c>
      <c r="Q4968" s="4">
        <f>VLOOKUP(P:P,'[1]2017'!$D:$E,2,0)</f>
        <v>1</v>
      </c>
      <c r="R4968" s="4" t="str">
        <f>VLOOKUP(P:P,'[1]2017'!$D:$F,3,0)</f>
        <v>Literate</v>
      </c>
      <c r="S4968" s="4" t="str">
        <f>VLOOKUP(P:P,'[1]2017'!$D:$G,4,0)</f>
        <v>Rs 2,98,15,674</v>
      </c>
      <c r="T4968" s="4" t="str">
        <f>VLOOKUP(P:P,'[1]2017'!$D:$H,5,0)</f>
        <v>Rs 2,53,000</v>
      </c>
      <c r="U4968" s="4" t="str">
        <f>VLOOKUP(P:P,'[1]2017'!$D:$I,6,0)</f>
        <v>IND</v>
      </c>
      <c r="V4968">
        <f t="shared" si="155"/>
        <v>0</v>
      </c>
    </row>
    <row r="4969" spans="1:22" x14ac:dyDescent="0.3">
      <c r="A4969" s="10" t="s">
        <v>105</v>
      </c>
      <c r="B4969" s="10" t="s">
        <v>106</v>
      </c>
      <c r="C4969" s="10">
        <v>3</v>
      </c>
      <c r="D4969" s="10">
        <v>2017</v>
      </c>
      <c r="E4969" s="4" t="s">
        <v>4505</v>
      </c>
      <c r="F4969" s="10">
        <v>382</v>
      </c>
      <c r="G4969" s="10" t="s">
        <v>4523</v>
      </c>
      <c r="H4969" s="10" t="s">
        <v>15</v>
      </c>
      <c r="I4969" s="11" t="s">
        <v>2284</v>
      </c>
      <c r="J4969" s="10" t="s">
        <v>16</v>
      </c>
      <c r="K4969" s="10" t="s">
        <v>15</v>
      </c>
      <c r="L4969" s="10">
        <v>49</v>
      </c>
      <c r="M4969" s="10" t="s">
        <v>23</v>
      </c>
      <c r="N4969" s="10">
        <v>1088</v>
      </c>
      <c r="O4969" s="10">
        <v>7</v>
      </c>
      <c r="P4969" s="10" t="str">
        <f t="shared" si="156"/>
        <v>BABU LAL|Saiyadraja</v>
      </c>
      <c r="Q4969" s="4">
        <f>VLOOKUP(P:P,'[1]2017'!$D:$E,2,0)</f>
        <v>0</v>
      </c>
      <c r="R4969" s="4" t="str">
        <f>VLOOKUP(P:P,'[1]2017'!$D:$F,3,0)</f>
        <v>Literate</v>
      </c>
      <c r="S4969" s="4" t="str">
        <f>VLOOKUP(P:P,'[1]2017'!$D:$G,4,0)</f>
        <v>Rs 2,93,000</v>
      </c>
      <c r="T4969" s="4" t="str">
        <f>VLOOKUP(P:P,'[1]2017'!$D:$H,5,0)</f>
        <v>Rs 0</v>
      </c>
      <c r="U4969" s="4" t="str">
        <f>VLOOKUP(P:P,'[1]2017'!$D:$I,6,0)</f>
        <v>IND</v>
      </c>
      <c r="V4969">
        <f t="shared" si="155"/>
        <v>0</v>
      </c>
    </row>
    <row r="4970" spans="1:22" x14ac:dyDescent="0.3">
      <c r="A4970" s="10" t="s">
        <v>105</v>
      </c>
      <c r="B4970" s="10" t="s">
        <v>106</v>
      </c>
      <c r="C4970" s="10">
        <v>3</v>
      </c>
      <c r="D4970" s="10">
        <v>2017</v>
      </c>
      <c r="E4970" s="4" t="s">
        <v>4505</v>
      </c>
      <c r="F4970" s="10">
        <v>382</v>
      </c>
      <c r="G4970" s="10" t="s">
        <v>4523</v>
      </c>
      <c r="H4970" s="10" t="s">
        <v>15</v>
      </c>
      <c r="I4970" s="11" t="s">
        <v>4528</v>
      </c>
      <c r="J4970" s="10" t="s">
        <v>16</v>
      </c>
      <c r="K4970" s="10" t="s">
        <v>15</v>
      </c>
      <c r="L4970" s="10">
        <v>29</v>
      </c>
      <c r="M4970" s="10" t="s">
        <v>23</v>
      </c>
      <c r="N4970" s="10">
        <v>1020</v>
      </c>
      <c r="O4970" s="10">
        <v>8</v>
      </c>
      <c r="P4970" s="10" t="str">
        <f t="shared" si="156"/>
        <v>BRIJESH YADAV|Saiyadraja</v>
      </c>
      <c r="Q4970" s="4">
        <f>VLOOKUP(P:P,'[1]2017'!$D:$E,2,0)</f>
        <v>0</v>
      </c>
      <c r="R4970" s="4" t="str">
        <f>VLOOKUP(P:P,'[1]2017'!$D:$F,3,0)</f>
        <v>Post Graduate</v>
      </c>
      <c r="S4970" s="4" t="str">
        <f>VLOOKUP(P:P,'[1]2017'!$D:$G,4,0)</f>
        <v>Rs 99,500</v>
      </c>
      <c r="T4970" s="4" t="str">
        <f>VLOOKUP(P:P,'[1]2017'!$D:$H,5,0)</f>
        <v>Rs 0</v>
      </c>
      <c r="U4970" s="4" t="str">
        <f>VLOOKUP(P:P,'[1]2017'!$D:$I,6,0)</f>
        <v>IND</v>
      </c>
      <c r="V4970">
        <f t="shared" si="155"/>
        <v>0</v>
      </c>
    </row>
    <row r="4971" spans="1:22" x14ac:dyDescent="0.3">
      <c r="A4971" s="10" t="s">
        <v>105</v>
      </c>
      <c r="B4971" s="10" t="s">
        <v>106</v>
      </c>
      <c r="C4971" s="10">
        <v>3</v>
      </c>
      <c r="D4971" s="10">
        <v>2017</v>
      </c>
      <c r="E4971" s="4" t="s">
        <v>4505</v>
      </c>
      <c r="F4971" s="10">
        <v>382</v>
      </c>
      <c r="G4971" s="10" t="s">
        <v>4523</v>
      </c>
      <c r="H4971" s="10" t="s">
        <v>15</v>
      </c>
      <c r="I4971" s="11" t="s">
        <v>4529</v>
      </c>
      <c r="J4971" s="10" t="s">
        <v>16</v>
      </c>
      <c r="K4971" s="10" t="s">
        <v>15</v>
      </c>
      <c r="L4971" s="10">
        <v>65</v>
      </c>
      <c r="M4971" s="10" t="s">
        <v>3000</v>
      </c>
      <c r="N4971" s="10">
        <v>760</v>
      </c>
      <c r="O4971" s="10">
        <v>9</v>
      </c>
      <c r="P4971" s="10" t="str">
        <f t="shared" si="156"/>
        <v>CHHAVINATH|Saiyadraja</v>
      </c>
      <c r="Q4971" s="4">
        <f>VLOOKUP(P:P,'[1]2017'!$D:$E,2,0)</f>
        <v>0</v>
      </c>
      <c r="R4971" s="4" t="str">
        <f>VLOOKUP(P:P,'[1]2017'!$D:$F,3,0)</f>
        <v>10th Pass</v>
      </c>
      <c r="S4971" s="4" t="str">
        <f>VLOOKUP(P:P,'[1]2017'!$D:$G,4,0)</f>
        <v>Rs 2,05,22,651</v>
      </c>
      <c r="T4971" s="4" t="str">
        <f>VLOOKUP(P:P,'[1]2017'!$D:$H,5,0)</f>
        <v>Rs 0</v>
      </c>
      <c r="U4971" s="4" t="str">
        <f>VLOOKUP(P:P,'[1]2017'!$D:$I,6,0)</f>
        <v>Pragatisheel Samaj Party</v>
      </c>
      <c r="V4971">
        <f t="shared" si="155"/>
        <v>0</v>
      </c>
    </row>
    <row r="4972" spans="1:22" x14ac:dyDescent="0.3">
      <c r="A4972" s="10" t="s">
        <v>105</v>
      </c>
      <c r="B4972" s="10" t="s">
        <v>106</v>
      </c>
      <c r="C4972" s="10">
        <v>3</v>
      </c>
      <c r="D4972" s="10">
        <v>2017</v>
      </c>
      <c r="E4972" s="4" t="s">
        <v>4505</v>
      </c>
      <c r="F4972" s="10">
        <v>382</v>
      </c>
      <c r="G4972" s="10" t="s">
        <v>4523</v>
      </c>
      <c r="H4972" s="10" t="s">
        <v>15</v>
      </c>
      <c r="I4972" s="11" t="s">
        <v>4530</v>
      </c>
      <c r="J4972" s="10" t="s">
        <v>16</v>
      </c>
      <c r="K4972" s="10" t="s">
        <v>15</v>
      </c>
      <c r="L4972" s="10">
        <v>33</v>
      </c>
      <c r="M4972" s="10" t="s">
        <v>4531</v>
      </c>
      <c r="N4972" s="10">
        <v>704</v>
      </c>
      <c r="O4972" s="10">
        <v>10</v>
      </c>
      <c r="P4972" s="10" t="str">
        <f t="shared" si="156"/>
        <v>CHANDRIKA|Saiyadraja</v>
      </c>
      <c r="Q4972" s="4">
        <f>VLOOKUP(P:P,'[1]2017'!$D:$E,2,0)</f>
        <v>1</v>
      </c>
      <c r="R4972" s="4" t="str">
        <f>VLOOKUP(P:P,'[1]2017'!$D:$F,3,0)</f>
        <v>8th Pass</v>
      </c>
      <c r="S4972" s="4" t="str">
        <f>VLOOKUP(P:P,'[1]2017'!$D:$G,4,0)</f>
        <v>Rs 6,15,000</v>
      </c>
      <c r="T4972" s="4" t="str">
        <f>VLOOKUP(P:P,'[1]2017'!$D:$H,5,0)</f>
        <v>Rs 0</v>
      </c>
      <c r="U4972" s="4" t="str">
        <f>VLOOKUP(P:P,'[1]2017'!$D:$I,6,0)</f>
        <v>Bharat Mata Party</v>
      </c>
      <c r="V4972">
        <f t="shared" si="155"/>
        <v>0</v>
      </c>
    </row>
    <row r="4973" spans="1:22" x14ac:dyDescent="0.3">
      <c r="A4973" s="10" t="s">
        <v>105</v>
      </c>
      <c r="B4973" s="10" t="s">
        <v>106</v>
      </c>
      <c r="C4973" s="10">
        <v>3</v>
      </c>
      <c r="D4973" s="10">
        <v>2017</v>
      </c>
      <c r="E4973" s="4" t="s">
        <v>4505</v>
      </c>
      <c r="F4973" s="10">
        <v>382</v>
      </c>
      <c r="G4973" s="10" t="s">
        <v>4523</v>
      </c>
      <c r="H4973" s="10" t="s">
        <v>15</v>
      </c>
      <c r="I4973" s="11" t="s">
        <v>4532</v>
      </c>
      <c r="J4973" s="10" t="s">
        <v>16</v>
      </c>
      <c r="K4973" s="10" t="s">
        <v>15</v>
      </c>
      <c r="L4973" s="10">
        <v>28</v>
      </c>
      <c r="M4973" s="10" t="s">
        <v>23</v>
      </c>
      <c r="N4973" s="10">
        <v>386</v>
      </c>
      <c r="O4973" s="10">
        <v>11</v>
      </c>
      <c r="P4973" s="10" t="str">
        <f t="shared" si="156"/>
        <v>NITYANAND YADAV|Saiyadraja</v>
      </c>
      <c r="Q4973" s="4">
        <f>VLOOKUP(P:P,'[1]2017'!$D:$E,2,0)</f>
        <v>0</v>
      </c>
      <c r="R4973" s="4" t="str">
        <f>VLOOKUP(P:P,'[1]2017'!$D:$F,3,0)</f>
        <v>10th Pass</v>
      </c>
      <c r="S4973" s="4" t="str">
        <f>VLOOKUP(P:P,'[1]2017'!$D:$G,4,0)</f>
        <v>Rs 85,400</v>
      </c>
      <c r="T4973" s="4" t="str">
        <f>VLOOKUP(P:P,'[1]2017'!$D:$H,5,0)</f>
        <v>Rs 0</v>
      </c>
      <c r="U4973" s="4" t="str">
        <f>VLOOKUP(P:P,'[1]2017'!$D:$I,6,0)</f>
        <v>IND</v>
      </c>
      <c r="V4973">
        <f t="shared" si="155"/>
        <v>0</v>
      </c>
    </row>
    <row r="4974" spans="1:22" x14ac:dyDescent="0.3">
      <c r="A4974" s="10" t="s">
        <v>105</v>
      </c>
      <c r="B4974" s="10" t="s">
        <v>106</v>
      </c>
      <c r="C4974" s="10">
        <v>3</v>
      </c>
      <c r="D4974" s="10">
        <v>2017</v>
      </c>
      <c r="E4974" s="4" t="s">
        <v>4505</v>
      </c>
      <c r="F4974" s="10">
        <v>382</v>
      </c>
      <c r="G4974" s="10" t="s">
        <v>4523</v>
      </c>
      <c r="H4974" s="10" t="s">
        <v>15</v>
      </c>
      <c r="I4974" s="11" t="s">
        <v>486</v>
      </c>
      <c r="J4974" s="10" t="s">
        <v>26</v>
      </c>
      <c r="K4974" s="10" t="s">
        <v>25</v>
      </c>
      <c r="L4974" s="10">
        <v>49</v>
      </c>
      <c r="M4974" s="10" t="s">
        <v>23</v>
      </c>
      <c r="N4974" s="10">
        <v>381</v>
      </c>
      <c r="O4974" s="10">
        <v>12</v>
      </c>
      <c r="P4974" s="10" t="str">
        <f t="shared" si="156"/>
        <v>KUSUM|Saiyadraja</v>
      </c>
      <c r="Q4974" s="4">
        <f>VLOOKUP(P:P,'[1]2017'!$D:$E,2,0)</f>
        <v>0</v>
      </c>
      <c r="R4974" s="4" t="str">
        <f>VLOOKUP(P:P,'[1]2017'!$D:$F,3,0)</f>
        <v>Literate</v>
      </c>
      <c r="S4974" s="4" t="str">
        <f>VLOOKUP(P:P,'[1]2017'!$D:$G,4,0)</f>
        <v>Rs 10,63,720</v>
      </c>
      <c r="T4974" s="4" t="str">
        <f>VLOOKUP(P:P,'[1]2017'!$D:$H,5,0)</f>
        <v>Rs 0</v>
      </c>
      <c r="U4974" s="4" t="str">
        <f>VLOOKUP(P:P,'[1]2017'!$D:$I,6,0)</f>
        <v>IND</v>
      </c>
      <c r="V4974">
        <f t="shared" si="155"/>
        <v>0</v>
      </c>
    </row>
    <row r="4975" spans="1:22" x14ac:dyDescent="0.3">
      <c r="A4975" s="10" t="s">
        <v>105</v>
      </c>
      <c r="B4975" s="10" t="s">
        <v>106</v>
      </c>
      <c r="C4975" s="10">
        <v>3</v>
      </c>
      <c r="D4975" s="10">
        <v>2017</v>
      </c>
      <c r="E4975" s="4" t="s">
        <v>4505</v>
      </c>
      <c r="F4975" s="10">
        <v>382</v>
      </c>
      <c r="G4975" s="10" t="s">
        <v>4523</v>
      </c>
      <c r="H4975" s="10" t="s">
        <v>15</v>
      </c>
      <c r="I4975" s="11" t="s">
        <v>1672</v>
      </c>
      <c r="J4975" s="10" t="s">
        <v>26</v>
      </c>
      <c r="K4975" s="10" t="s">
        <v>15</v>
      </c>
      <c r="L4975" s="10">
        <v>57</v>
      </c>
      <c r="M4975" s="10" t="s">
        <v>23</v>
      </c>
      <c r="N4975" s="10">
        <v>341</v>
      </c>
      <c r="O4975" s="10">
        <v>13</v>
      </c>
      <c r="P4975" s="10" t="str">
        <f t="shared" si="156"/>
        <v>CHANDRAKALA|Saiyadraja</v>
      </c>
      <c r="Q4975" s="4">
        <f>VLOOKUP(P:P,'[1]2017'!$D:$E,2,0)</f>
        <v>0</v>
      </c>
      <c r="R4975" s="4" t="str">
        <f>VLOOKUP(P:P,'[1]2017'!$D:$F,3,0)</f>
        <v>5th Pass</v>
      </c>
      <c r="S4975" s="4" t="str">
        <f>VLOOKUP(P:P,'[1]2017'!$D:$G,4,0)</f>
        <v>Rs 53,55,881</v>
      </c>
      <c r="T4975" s="4" t="str">
        <f>VLOOKUP(P:P,'[1]2017'!$D:$H,5,0)</f>
        <v>Rs 0</v>
      </c>
      <c r="U4975" s="4" t="str">
        <f>VLOOKUP(P:P,'[1]2017'!$D:$I,6,0)</f>
        <v>IND</v>
      </c>
      <c r="V4975">
        <f t="shared" si="155"/>
        <v>0</v>
      </c>
    </row>
    <row r="4976" spans="1:22" x14ac:dyDescent="0.3">
      <c r="A4976" s="10" t="s">
        <v>105</v>
      </c>
      <c r="B4976" s="10" t="s">
        <v>106</v>
      </c>
      <c r="C4976" s="10">
        <v>3</v>
      </c>
      <c r="D4976" s="10">
        <v>2017</v>
      </c>
      <c r="E4976" s="4" t="s">
        <v>4505</v>
      </c>
      <c r="F4976" s="10">
        <v>382</v>
      </c>
      <c r="G4976" s="10" t="s">
        <v>4523</v>
      </c>
      <c r="H4976" s="10" t="s">
        <v>15</v>
      </c>
      <c r="I4976" s="11" t="s">
        <v>4533</v>
      </c>
      <c r="J4976" s="10" t="s">
        <v>16</v>
      </c>
      <c r="K4976" s="10" t="s">
        <v>15</v>
      </c>
      <c r="L4976" s="10">
        <v>30</v>
      </c>
      <c r="M4976" s="10" t="s">
        <v>4469</v>
      </c>
      <c r="N4976" s="10">
        <v>309</v>
      </c>
      <c r="O4976" s="10">
        <v>14</v>
      </c>
      <c r="P4976" s="10" t="str">
        <f t="shared" si="156"/>
        <v>BRIJNATH|Saiyadraja</v>
      </c>
      <c r="Q4976" s="4">
        <f>VLOOKUP(P:P,'[1]2017'!$D:$E,2,0)</f>
        <v>0</v>
      </c>
      <c r="R4976" s="4" t="str">
        <f>VLOOKUP(P:P,'[1]2017'!$D:$F,3,0)</f>
        <v>10th Pass</v>
      </c>
      <c r="S4976" s="4" t="str">
        <f>VLOOKUP(P:P,'[1]2017'!$D:$G,4,0)</f>
        <v>Rs 31,500</v>
      </c>
      <c r="T4976" s="4" t="str">
        <f>VLOOKUP(P:P,'[1]2017'!$D:$H,5,0)</f>
        <v>Rs 0</v>
      </c>
      <c r="U4976" s="4" t="str">
        <f>VLOOKUP(P:P,'[1]2017'!$D:$I,6,0)</f>
        <v>Janta Raj Party</v>
      </c>
      <c r="V4976">
        <f t="shared" si="155"/>
        <v>0</v>
      </c>
    </row>
    <row r="4977" spans="1:22" x14ac:dyDescent="0.3">
      <c r="A4977" s="10" t="s">
        <v>105</v>
      </c>
      <c r="B4977" s="10" t="s">
        <v>106</v>
      </c>
      <c r="C4977" s="10">
        <v>3</v>
      </c>
      <c r="D4977" s="10">
        <v>2017</v>
      </c>
      <c r="E4977" s="4" t="s">
        <v>4505</v>
      </c>
      <c r="F4977" s="10">
        <v>382</v>
      </c>
      <c r="G4977" s="10" t="s">
        <v>4523</v>
      </c>
      <c r="H4977" s="10" t="s">
        <v>15</v>
      </c>
      <c r="I4977" s="11" t="s">
        <v>526</v>
      </c>
      <c r="J4977" s="10" t="s">
        <v>16</v>
      </c>
      <c r="K4977" s="10" t="s">
        <v>15</v>
      </c>
      <c r="L4977" s="10">
        <v>68</v>
      </c>
      <c r="M4977" s="10" t="s">
        <v>169</v>
      </c>
      <c r="N4977" s="10">
        <v>250</v>
      </c>
      <c r="O4977" s="10">
        <v>15</v>
      </c>
      <c r="P4977" s="10" t="str">
        <f t="shared" si="156"/>
        <v>RAJENDRA|Saiyadraja</v>
      </c>
      <c r="Q4977" s="4">
        <f>VLOOKUP(P:P,'[1]2017'!$D:$E,2,0)</f>
        <v>0</v>
      </c>
      <c r="R4977" s="4" t="str">
        <f>VLOOKUP(P:P,'[1]2017'!$D:$F,3,0)</f>
        <v>10th Pass</v>
      </c>
      <c r="S4977" s="4" t="str">
        <f>VLOOKUP(P:P,'[1]2017'!$D:$G,4,0)</f>
        <v>Rs 11,92,233</v>
      </c>
      <c r="T4977" s="4" t="str">
        <f>VLOOKUP(P:P,'[1]2017'!$D:$H,5,0)</f>
        <v>Rs 0</v>
      </c>
      <c r="U4977" s="4" t="str">
        <f>VLOOKUP(P:P,'[1]2017'!$D:$I,6,0)</f>
        <v>Jan Adhikar Party</v>
      </c>
      <c r="V4977">
        <f t="shared" si="155"/>
        <v>0</v>
      </c>
    </row>
    <row r="4978" spans="1:22" x14ac:dyDescent="0.3">
      <c r="A4978" s="10" t="s">
        <v>105</v>
      </c>
      <c r="B4978" s="10" t="s">
        <v>106</v>
      </c>
      <c r="C4978" s="10">
        <v>3</v>
      </c>
      <c r="D4978" s="10">
        <v>2017</v>
      </c>
      <c r="E4978" s="4" t="s">
        <v>4505</v>
      </c>
      <c r="F4978" s="10">
        <v>383</v>
      </c>
      <c r="G4978" s="10" t="s">
        <v>4534</v>
      </c>
      <c r="H4978" s="10" t="s">
        <v>25</v>
      </c>
      <c r="I4978" s="11" t="s">
        <v>4535</v>
      </c>
      <c r="J4978" s="10" t="s">
        <v>16</v>
      </c>
      <c r="K4978" s="10" t="s">
        <v>25</v>
      </c>
      <c r="L4978" s="10">
        <v>58</v>
      </c>
      <c r="M4978" s="10" t="s">
        <v>18</v>
      </c>
      <c r="N4978" s="10">
        <v>96890</v>
      </c>
      <c r="O4978" s="10">
        <v>1</v>
      </c>
      <c r="P4978" s="10" t="str">
        <f t="shared" si="156"/>
        <v xml:space="preserve">SHARADA PRASAD|Chakia </v>
      </c>
      <c r="Q4978" s="4" t="e">
        <f>VLOOKUP(P:P,'[1]2017'!$D:$E,2,0)</f>
        <v>#N/A</v>
      </c>
      <c r="R4978" s="4" t="e">
        <f>VLOOKUP(P:P,'[1]2017'!$D:$F,3,0)</f>
        <v>#N/A</v>
      </c>
      <c r="S4978" s="4" t="e">
        <f>VLOOKUP(P:P,'[1]2017'!$D:$G,4,0)</f>
        <v>#N/A</v>
      </c>
      <c r="T4978" s="4" t="e">
        <f>VLOOKUP(P:P,'[1]2017'!$D:$H,5,0)</f>
        <v>#N/A</v>
      </c>
      <c r="U4978" s="4" t="e">
        <f>VLOOKUP(P:P,'[1]2017'!$D:$I,6,0)</f>
        <v>#N/A</v>
      </c>
      <c r="V4978">
        <f t="shared" si="155"/>
        <v>1</v>
      </c>
    </row>
    <row r="4979" spans="1:22" x14ac:dyDescent="0.3">
      <c r="A4979" s="10" t="s">
        <v>105</v>
      </c>
      <c r="B4979" s="10" t="s">
        <v>106</v>
      </c>
      <c r="C4979" s="10">
        <v>3</v>
      </c>
      <c r="D4979" s="10">
        <v>2017</v>
      </c>
      <c r="E4979" s="4" t="s">
        <v>4505</v>
      </c>
      <c r="F4979" s="10">
        <v>383</v>
      </c>
      <c r="G4979" s="10" t="s">
        <v>4534</v>
      </c>
      <c r="H4979" s="10" t="s">
        <v>25</v>
      </c>
      <c r="I4979" s="11" t="s">
        <v>1261</v>
      </c>
      <c r="J4979" s="10" t="s">
        <v>16</v>
      </c>
      <c r="K4979" s="10" t="s">
        <v>25</v>
      </c>
      <c r="L4979" s="10">
        <v>50</v>
      </c>
      <c r="M4979" s="10" t="s">
        <v>37</v>
      </c>
      <c r="N4979" s="10">
        <v>76827</v>
      </c>
      <c r="O4979" s="10">
        <v>2</v>
      </c>
      <c r="P4979" s="10" t="str">
        <f t="shared" si="156"/>
        <v xml:space="preserve">JITENDRA KUMAR|Chakia </v>
      </c>
      <c r="Q4979" s="4">
        <f>VLOOKUP(P:P,'[1]2017'!$D:$E,2,0)</f>
        <v>0</v>
      </c>
      <c r="R4979" s="4" t="str">
        <f>VLOOKUP(P:P,'[1]2017'!$D:$F,3,0)</f>
        <v>Graduate Professional</v>
      </c>
      <c r="S4979" s="4" t="str">
        <f>VLOOKUP(P:P,'[1]2017'!$D:$G,4,0)</f>
        <v>Rs 3,52,73,972</v>
      </c>
      <c r="T4979" s="4" t="str">
        <f>VLOOKUP(P:P,'[1]2017'!$D:$H,5,0)</f>
        <v>Rs 59,50,000</v>
      </c>
      <c r="U4979" s="4" t="str">
        <f>VLOOKUP(P:P,'[1]2017'!$D:$I,6,0)</f>
        <v>BSP</v>
      </c>
      <c r="V4979">
        <f t="shared" si="155"/>
        <v>0</v>
      </c>
    </row>
    <row r="4980" spans="1:22" x14ac:dyDescent="0.3">
      <c r="A4980" s="10" t="s">
        <v>105</v>
      </c>
      <c r="B4980" s="10" t="s">
        <v>106</v>
      </c>
      <c r="C4980" s="10">
        <v>3</v>
      </c>
      <c r="D4980" s="10">
        <v>2017</v>
      </c>
      <c r="E4980" s="4" t="s">
        <v>4505</v>
      </c>
      <c r="F4980" s="10">
        <v>383</v>
      </c>
      <c r="G4980" s="10" t="s">
        <v>4534</v>
      </c>
      <c r="H4980" s="10" t="s">
        <v>25</v>
      </c>
      <c r="I4980" s="11" t="s">
        <v>2313</v>
      </c>
      <c r="J4980" s="10" t="s">
        <v>26</v>
      </c>
      <c r="K4980" s="10" t="s">
        <v>25</v>
      </c>
      <c r="L4980" s="10">
        <v>51</v>
      </c>
      <c r="M4980" s="10" t="s">
        <v>139</v>
      </c>
      <c r="N4980" s="10">
        <v>48687</v>
      </c>
      <c r="O4980" s="10">
        <v>3</v>
      </c>
      <c r="P4980" s="10" t="str">
        <f t="shared" si="156"/>
        <v xml:space="preserve">POONAM|Chakia </v>
      </c>
      <c r="Q4980" s="4">
        <f>VLOOKUP(P:P,'[1]2017'!$D:$E,2,0)</f>
        <v>0</v>
      </c>
      <c r="R4980" s="4" t="str">
        <f>VLOOKUP(P:P,'[1]2017'!$D:$F,3,0)</f>
        <v>10th Pass</v>
      </c>
      <c r="S4980" s="4" t="str">
        <f>VLOOKUP(P:P,'[1]2017'!$D:$G,4,0)</f>
        <v>Rs 86,35,904</v>
      </c>
      <c r="T4980" s="4" t="str">
        <f>VLOOKUP(P:P,'[1]2017'!$D:$H,5,0)</f>
        <v>Rs 11,00,000</v>
      </c>
      <c r="U4980" s="4" t="str">
        <f>VLOOKUP(P:P,'[1]2017'!$D:$I,6,0)</f>
        <v>SP</v>
      </c>
      <c r="V4980">
        <f t="shared" si="155"/>
        <v>0</v>
      </c>
    </row>
    <row r="4981" spans="1:22" x14ac:dyDescent="0.3">
      <c r="A4981" s="10" t="s">
        <v>105</v>
      </c>
      <c r="B4981" s="10" t="s">
        <v>106</v>
      </c>
      <c r="C4981" s="10">
        <v>3</v>
      </c>
      <c r="D4981" s="10">
        <v>2017</v>
      </c>
      <c r="E4981" s="4" t="s">
        <v>4505</v>
      </c>
      <c r="F4981" s="10">
        <v>383</v>
      </c>
      <c r="G4981" s="10" t="s">
        <v>4534</v>
      </c>
      <c r="H4981" s="10" t="s">
        <v>25</v>
      </c>
      <c r="I4981" s="11" t="s">
        <v>19</v>
      </c>
      <c r="J4981" s="10" t="s">
        <v>20</v>
      </c>
      <c r="K4981" s="10" t="s">
        <v>20</v>
      </c>
      <c r="L4981" s="10" t="s">
        <v>20</v>
      </c>
      <c r="M4981" s="10" t="s">
        <v>21</v>
      </c>
      <c r="N4981" s="10">
        <v>3162</v>
      </c>
      <c r="O4981" s="10">
        <v>4</v>
      </c>
      <c r="P4981" s="10" t="str">
        <f t="shared" si="156"/>
        <v xml:space="preserve">None of the Above|Chakia </v>
      </c>
      <c r="Q4981" s="4" t="e">
        <f>VLOOKUP(P:P,'[1]2017'!$D:$E,2,0)</f>
        <v>#N/A</v>
      </c>
      <c r="R4981" s="4" t="e">
        <f>VLOOKUP(P:P,'[1]2017'!$D:$F,3,0)</f>
        <v>#N/A</v>
      </c>
      <c r="S4981" s="4" t="e">
        <f>VLOOKUP(P:P,'[1]2017'!$D:$G,4,0)</f>
        <v>#N/A</v>
      </c>
      <c r="T4981" s="4" t="e">
        <f>VLOOKUP(P:P,'[1]2017'!$D:$H,5,0)</f>
        <v>#N/A</v>
      </c>
      <c r="U4981" s="4" t="e">
        <f>VLOOKUP(P:P,'[1]2017'!$D:$I,6,0)</f>
        <v>#N/A</v>
      </c>
      <c r="V4981">
        <f t="shared" si="155"/>
        <v>0</v>
      </c>
    </row>
    <row r="4982" spans="1:22" x14ac:dyDescent="0.3">
      <c r="A4982" s="10" t="s">
        <v>105</v>
      </c>
      <c r="B4982" s="10" t="s">
        <v>106</v>
      </c>
      <c r="C4982" s="10">
        <v>3</v>
      </c>
      <c r="D4982" s="10">
        <v>2017</v>
      </c>
      <c r="E4982" s="4" t="s">
        <v>4505</v>
      </c>
      <c r="F4982" s="10">
        <v>383</v>
      </c>
      <c r="G4982" s="10" t="s">
        <v>4534</v>
      </c>
      <c r="H4982" s="10" t="s">
        <v>25</v>
      </c>
      <c r="I4982" s="11" t="s">
        <v>4536</v>
      </c>
      <c r="J4982" s="10" t="s">
        <v>16</v>
      </c>
      <c r="K4982" s="10" t="s">
        <v>25</v>
      </c>
      <c r="L4982" s="10">
        <v>60</v>
      </c>
      <c r="M4982" s="10" t="s">
        <v>32</v>
      </c>
      <c r="N4982" s="10">
        <v>3098</v>
      </c>
      <c r="O4982" s="10">
        <v>5</v>
      </c>
      <c r="P4982" s="10" t="str">
        <f t="shared" si="156"/>
        <v xml:space="preserve">SRIPRASAD|Chakia </v>
      </c>
      <c r="Q4982" s="4">
        <f>VLOOKUP(P:P,'[1]2017'!$D:$E,2,0)</f>
        <v>3</v>
      </c>
      <c r="R4982" s="4" t="str">
        <f>VLOOKUP(P:P,'[1]2017'!$D:$F,3,0)</f>
        <v>10th Pass</v>
      </c>
      <c r="S4982" s="4" t="str">
        <f>VLOOKUP(P:P,'[1]2017'!$D:$G,4,0)</f>
        <v>Rs 2,91,711</v>
      </c>
      <c r="T4982" s="4" t="str">
        <f>VLOOKUP(P:P,'[1]2017'!$D:$H,5,0)</f>
        <v>Rs 0</v>
      </c>
      <c r="U4982" s="4" t="str">
        <f>VLOOKUP(P:P,'[1]2017'!$D:$I,6,0)</f>
        <v>CPI(M)</v>
      </c>
      <c r="V4982">
        <f t="shared" si="155"/>
        <v>0</v>
      </c>
    </row>
    <row r="4983" spans="1:22" x14ac:dyDescent="0.3">
      <c r="A4983" s="10" t="s">
        <v>105</v>
      </c>
      <c r="B4983" s="10" t="s">
        <v>106</v>
      </c>
      <c r="C4983" s="10">
        <v>3</v>
      </c>
      <c r="D4983" s="10">
        <v>2017</v>
      </c>
      <c r="E4983" s="4" t="s">
        <v>4505</v>
      </c>
      <c r="F4983" s="10">
        <v>383</v>
      </c>
      <c r="G4983" s="10" t="s">
        <v>4534</v>
      </c>
      <c r="H4983" s="10" t="s">
        <v>25</v>
      </c>
      <c r="I4983" s="11" t="s">
        <v>4537</v>
      </c>
      <c r="J4983" s="10" t="s">
        <v>16</v>
      </c>
      <c r="K4983" s="10" t="s">
        <v>25</v>
      </c>
      <c r="L4983" s="10">
        <v>36</v>
      </c>
      <c r="M4983" s="10" t="s">
        <v>47</v>
      </c>
      <c r="N4983" s="10">
        <v>1447</v>
      </c>
      <c r="O4983" s="10">
        <v>6</v>
      </c>
      <c r="P4983" s="10" t="str">
        <f t="shared" si="156"/>
        <v xml:space="preserve">ANIL ALIAS ANIL PASWAN|Chakia </v>
      </c>
      <c r="Q4983" s="4">
        <f>VLOOKUP(P:P,'[1]2017'!$D:$E,2,0)</f>
        <v>0</v>
      </c>
      <c r="R4983" s="4" t="str">
        <f>VLOOKUP(P:P,'[1]2017'!$D:$F,3,0)</f>
        <v>Graduate</v>
      </c>
      <c r="S4983" s="4" t="str">
        <f>VLOOKUP(P:P,'[1]2017'!$D:$G,4,0)</f>
        <v>Rs 18,870</v>
      </c>
      <c r="T4983" s="4" t="str">
        <f>VLOOKUP(P:P,'[1]2017'!$D:$H,5,0)</f>
        <v>Rs 0</v>
      </c>
      <c r="U4983" s="4" t="str">
        <f>VLOOKUP(P:P,'[1]2017'!$D:$I,6,0)</f>
        <v>CPI(ML)(L)</v>
      </c>
      <c r="V4983">
        <f t="shared" si="155"/>
        <v>0</v>
      </c>
    </row>
    <row r="4984" spans="1:22" x14ac:dyDescent="0.3">
      <c r="A4984" s="10" t="s">
        <v>105</v>
      </c>
      <c r="B4984" s="10" t="s">
        <v>106</v>
      </c>
      <c r="C4984" s="10">
        <v>3</v>
      </c>
      <c r="D4984" s="10">
        <v>2017</v>
      </c>
      <c r="E4984" s="4" t="s">
        <v>4505</v>
      </c>
      <c r="F4984" s="10">
        <v>383</v>
      </c>
      <c r="G4984" s="10" t="s">
        <v>4534</v>
      </c>
      <c r="H4984" s="10" t="s">
        <v>25</v>
      </c>
      <c r="I4984" s="11" t="s">
        <v>2759</v>
      </c>
      <c r="J4984" s="10" t="s">
        <v>16</v>
      </c>
      <c r="K4984" s="10" t="s">
        <v>25</v>
      </c>
      <c r="L4984" s="10">
        <v>28</v>
      </c>
      <c r="M4984" s="10" t="s">
        <v>23</v>
      </c>
      <c r="N4984" s="10">
        <v>1423</v>
      </c>
      <c r="O4984" s="10">
        <v>7</v>
      </c>
      <c r="P4984" s="10" t="str">
        <f t="shared" si="156"/>
        <v xml:space="preserve">DHARMENDRA|Chakia </v>
      </c>
      <c r="Q4984" s="4">
        <f>VLOOKUP(P:P,'[1]2017'!$D:$E,2,0)</f>
        <v>0</v>
      </c>
      <c r="R4984" s="4" t="str">
        <f>VLOOKUP(P:P,'[1]2017'!$D:$F,3,0)</f>
        <v>12th Pass</v>
      </c>
      <c r="S4984" s="4" t="str">
        <f>VLOOKUP(P:P,'[1]2017'!$D:$G,4,0)</f>
        <v>Rs 2,50,000</v>
      </c>
      <c r="T4984" s="4" t="str">
        <f>VLOOKUP(P:P,'[1]2017'!$D:$H,5,0)</f>
        <v>Rs 0</v>
      </c>
      <c r="U4984" s="4" t="str">
        <f>VLOOKUP(P:P,'[1]2017'!$D:$I,6,0)</f>
        <v>IND</v>
      </c>
      <c r="V4984">
        <f t="shared" si="155"/>
        <v>0</v>
      </c>
    </row>
    <row r="4985" spans="1:22" x14ac:dyDescent="0.3">
      <c r="A4985" s="10" t="s">
        <v>105</v>
      </c>
      <c r="B4985" s="10" t="s">
        <v>106</v>
      </c>
      <c r="C4985" s="10">
        <v>3</v>
      </c>
      <c r="D4985" s="10">
        <v>2017</v>
      </c>
      <c r="E4985" s="4" t="s">
        <v>4505</v>
      </c>
      <c r="F4985" s="10">
        <v>383</v>
      </c>
      <c r="G4985" s="10" t="s">
        <v>4534</v>
      </c>
      <c r="H4985" s="10" t="s">
        <v>25</v>
      </c>
      <c r="I4985" s="11" t="s">
        <v>2203</v>
      </c>
      <c r="J4985" s="10" t="s">
        <v>16</v>
      </c>
      <c r="K4985" s="10" t="s">
        <v>25</v>
      </c>
      <c r="L4985" s="10">
        <v>33</v>
      </c>
      <c r="M4985" s="10" t="s">
        <v>169</v>
      </c>
      <c r="N4985" s="10">
        <v>900</v>
      </c>
      <c r="O4985" s="10">
        <v>8</v>
      </c>
      <c r="P4985" s="10" t="str">
        <f t="shared" si="156"/>
        <v xml:space="preserve">RAMCHANDRA|Chakia </v>
      </c>
      <c r="Q4985" s="4">
        <f>VLOOKUP(P:P,'[1]2017'!$D:$E,2,0)</f>
        <v>2</v>
      </c>
      <c r="R4985" s="4" t="str">
        <f>VLOOKUP(P:P,'[1]2017'!$D:$F,3,0)</f>
        <v>Post Graduate</v>
      </c>
      <c r="S4985" s="4" t="str">
        <f>VLOOKUP(P:P,'[1]2017'!$D:$G,4,0)</f>
        <v>Rs 2,07,000</v>
      </c>
      <c r="T4985" s="4" t="str">
        <f>VLOOKUP(P:P,'[1]2017'!$D:$H,5,0)</f>
        <v>Rs 0</v>
      </c>
      <c r="U4985" s="4" t="str">
        <f>VLOOKUP(P:P,'[1]2017'!$D:$I,6,0)</f>
        <v>Jan Adhikar Party</v>
      </c>
      <c r="V4985">
        <f t="shared" si="155"/>
        <v>0</v>
      </c>
    </row>
    <row r="4986" spans="1:22" x14ac:dyDescent="0.3">
      <c r="A4986" s="10" t="s">
        <v>105</v>
      </c>
      <c r="B4986" s="10" t="s">
        <v>106</v>
      </c>
      <c r="C4986" s="10">
        <v>3</v>
      </c>
      <c r="D4986" s="10">
        <v>2017</v>
      </c>
      <c r="E4986" s="4" t="s">
        <v>4505</v>
      </c>
      <c r="F4986" s="10">
        <v>383</v>
      </c>
      <c r="G4986" s="10" t="s">
        <v>4534</v>
      </c>
      <c r="H4986" s="10" t="s">
        <v>25</v>
      </c>
      <c r="I4986" s="11" t="s">
        <v>4538</v>
      </c>
      <c r="J4986" s="10" t="s">
        <v>16</v>
      </c>
      <c r="K4986" s="10" t="s">
        <v>25</v>
      </c>
      <c r="L4986" s="10">
        <v>43</v>
      </c>
      <c r="M4986" s="10" t="s">
        <v>2309</v>
      </c>
      <c r="N4986" s="10">
        <v>847</v>
      </c>
      <c r="O4986" s="10">
        <v>9</v>
      </c>
      <c r="P4986" s="10" t="str">
        <f t="shared" si="156"/>
        <v xml:space="preserve">RAMDHAWAL|Chakia </v>
      </c>
      <c r="Q4986" s="4">
        <f>VLOOKUP(P:P,'[1]2017'!$D:$E,2,0)</f>
        <v>0</v>
      </c>
      <c r="R4986" s="4" t="str">
        <f>VLOOKUP(P:P,'[1]2017'!$D:$F,3,0)</f>
        <v>Graduate Professional</v>
      </c>
      <c r="S4986" s="4" t="str">
        <f>VLOOKUP(P:P,'[1]2017'!$D:$G,4,0)</f>
        <v>Rs 14,73,000</v>
      </c>
      <c r="T4986" s="4" t="str">
        <f>VLOOKUP(P:P,'[1]2017'!$D:$H,5,0)</f>
        <v>Rs 0</v>
      </c>
      <c r="U4986" s="4" t="str">
        <f>VLOOKUP(P:P,'[1]2017'!$D:$I,6,0)</f>
        <v>Pragatisheel Manav Samaj Party</v>
      </c>
      <c r="V4986">
        <f t="shared" si="155"/>
        <v>0</v>
      </c>
    </row>
    <row r="4987" spans="1:22" x14ac:dyDescent="0.3">
      <c r="A4987" s="10" t="s">
        <v>105</v>
      </c>
      <c r="B4987" s="10" t="s">
        <v>106</v>
      </c>
      <c r="C4987" s="10">
        <v>3</v>
      </c>
      <c r="D4987" s="10">
        <v>2017</v>
      </c>
      <c r="E4987" s="4" t="s">
        <v>4505</v>
      </c>
      <c r="F4987" s="10">
        <v>383</v>
      </c>
      <c r="G4987" s="10" t="s">
        <v>4534</v>
      </c>
      <c r="H4987" s="10" t="s">
        <v>25</v>
      </c>
      <c r="I4987" s="11" t="s">
        <v>4539</v>
      </c>
      <c r="J4987" s="10" t="s">
        <v>16</v>
      </c>
      <c r="K4987" s="10" t="s">
        <v>25</v>
      </c>
      <c r="L4987" s="10">
        <v>31</v>
      </c>
      <c r="M4987" s="10" t="s">
        <v>1100</v>
      </c>
      <c r="N4987" s="10">
        <v>723</v>
      </c>
      <c r="O4987" s="10">
        <v>10</v>
      </c>
      <c r="P4987" s="10" t="str">
        <f t="shared" si="156"/>
        <v xml:space="preserve">PARDESHI|Chakia </v>
      </c>
      <c r="Q4987" s="4">
        <f>VLOOKUP(P:P,'[1]2017'!$D:$E,2,0)</f>
        <v>0</v>
      </c>
      <c r="R4987" s="4" t="str">
        <f>VLOOKUP(P:P,'[1]2017'!$D:$F,3,0)</f>
        <v>Graduate Professional</v>
      </c>
      <c r="S4987" s="4" t="str">
        <f>VLOOKUP(P:P,'[1]2017'!$D:$G,4,0)</f>
        <v>Rs 21,000</v>
      </c>
      <c r="T4987" s="4" t="str">
        <f>VLOOKUP(P:P,'[1]2017'!$D:$H,5,0)</f>
        <v>Rs 0</v>
      </c>
      <c r="U4987" s="4" t="str">
        <f>VLOOKUP(P:P,'[1]2017'!$D:$I,6,0)</f>
        <v>Bharat Kalyan Party</v>
      </c>
      <c r="V4987">
        <f t="shared" si="155"/>
        <v>0</v>
      </c>
    </row>
    <row r="4988" spans="1:22" x14ac:dyDescent="0.3">
      <c r="A4988" s="10" t="s">
        <v>105</v>
      </c>
      <c r="B4988" s="10" t="s">
        <v>106</v>
      </c>
      <c r="C4988" s="10">
        <v>3</v>
      </c>
      <c r="D4988" s="10">
        <v>2017</v>
      </c>
      <c r="E4988" s="4" t="s">
        <v>4505</v>
      </c>
      <c r="F4988" s="10">
        <v>383</v>
      </c>
      <c r="G4988" s="10" t="s">
        <v>4534</v>
      </c>
      <c r="H4988" s="10" t="s">
        <v>25</v>
      </c>
      <c r="I4988" s="11" t="s">
        <v>2241</v>
      </c>
      <c r="J4988" s="10" t="s">
        <v>16</v>
      </c>
      <c r="K4988" s="10" t="s">
        <v>25</v>
      </c>
      <c r="L4988" s="10">
        <v>34</v>
      </c>
      <c r="M4988" s="10" t="s">
        <v>4540</v>
      </c>
      <c r="N4988" s="10">
        <v>583</v>
      </c>
      <c r="O4988" s="10">
        <v>11</v>
      </c>
      <c r="P4988" s="10" t="str">
        <f t="shared" si="156"/>
        <v xml:space="preserve">RADHESHYAM|Chakia </v>
      </c>
      <c r="Q4988" s="4">
        <f>VLOOKUP(P:P,'[1]2017'!$D:$E,2,0)</f>
        <v>0</v>
      </c>
      <c r="R4988" s="4" t="str">
        <f>VLOOKUP(P:P,'[1]2017'!$D:$F,3,0)</f>
        <v>8th Pass</v>
      </c>
      <c r="S4988" s="4" t="str">
        <f>VLOOKUP(P:P,'[1]2017'!$D:$G,4,0)</f>
        <v>Rs 1,55,000</v>
      </c>
      <c r="T4988" s="4" t="str">
        <f>VLOOKUP(P:P,'[1]2017'!$D:$H,5,0)</f>
        <v>Rs 0</v>
      </c>
      <c r="U4988" s="4" t="str">
        <f>VLOOKUP(P:P,'[1]2017'!$D:$I,6,0)</f>
        <v>Lok Ekta Party</v>
      </c>
      <c r="V4988">
        <f t="shared" si="155"/>
        <v>0</v>
      </c>
    </row>
    <row r="4989" spans="1:22" x14ac:dyDescent="0.3">
      <c r="A4989" s="10" t="s">
        <v>105</v>
      </c>
      <c r="B4989" s="10" t="s">
        <v>106</v>
      </c>
      <c r="C4989" s="10">
        <v>3</v>
      </c>
      <c r="D4989" s="10">
        <v>2017</v>
      </c>
      <c r="E4989" s="4" t="s">
        <v>4541</v>
      </c>
      <c r="F4989" s="10">
        <v>384</v>
      </c>
      <c r="G4989" s="10" t="s">
        <v>4542</v>
      </c>
      <c r="H4989" s="10" t="s">
        <v>15</v>
      </c>
      <c r="I4989" s="11" t="s">
        <v>4543</v>
      </c>
      <c r="J4989" s="10" t="s">
        <v>16</v>
      </c>
      <c r="K4989" s="10" t="s">
        <v>15</v>
      </c>
      <c r="L4989" s="10">
        <v>62</v>
      </c>
      <c r="M4989" s="10" t="s">
        <v>18</v>
      </c>
      <c r="N4989" s="10">
        <v>90614</v>
      </c>
      <c r="O4989" s="10">
        <v>1</v>
      </c>
      <c r="P4989" s="10" t="str">
        <f t="shared" si="156"/>
        <v>AVADHESH SINGH|Pindra</v>
      </c>
      <c r="Q4989" s="4">
        <f>VLOOKUP(P:P,'[1]2017'!$D:$E,2,0)</f>
        <v>0</v>
      </c>
      <c r="R4989" s="4" t="str">
        <f>VLOOKUP(P:P,'[1]2017'!$D:$F,3,0)</f>
        <v>Doctorate</v>
      </c>
      <c r="S4989" s="4" t="str">
        <f>VLOOKUP(P:P,'[1]2017'!$D:$G,4,0)</f>
        <v>Rs 2,76,72,434</v>
      </c>
      <c r="T4989" s="4" t="str">
        <f>VLOOKUP(P:P,'[1]2017'!$D:$H,5,0)</f>
        <v>Rs 18,03,653</v>
      </c>
      <c r="U4989" s="4" t="str">
        <f>VLOOKUP(P:P,'[1]2017'!$D:$I,6,0)</f>
        <v>BJP</v>
      </c>
      <c r="V4989">
        <f t="shared" si="155"/>
        <v>1</v>
      </c>
    </row>
    <row r="4990" spans="1:22" x14ac:dyDescent="0.3">
      <c r="A4990" s="10" t="s">
        <v>105</v>
      </c>
      <c r="B4990" s="10" t="s">
        <v>106</v>
      </c>
      <c r="C4990" s="10">
        <v>3</v>
      </c>
      <c r="D4990" s="10">
        <v>2017</v>
      </c>
      <c r="E4990" s="4" t="s">
        <v>4541</v>
      </c>
      <c r="F4990" s="10">
        <v>384</v>
      </c>
      <c r="G4990" s="10" t="s">
        <v>4542</v>
      </c>
      <c r="H4990" s="10" t="s">
        <v>15</v>
      </c>
      <c r="I4990" s="11" t="s">
        <v>2335</v>
      </c>
      <c r="J4990" s="10" t="s">
        <v>16</v>
      </c>
      <c r="K4990" s="10" t="s">
        <v>15</v>
      </c>
      <c r="L4990" s="10">
        <v>51</v>
      </c>
      <c r="M4990" s="10" t="s">
        <v>37</v>
      </c>
      <c r="N4990" s="10">
        <v>53765</v>
      </c>
      <c r="O4990" s="10">
        <v>2</v>
      </c>
      <c r="P4990" s="10" t="str">
        <f t="shared" si="156"/>
        <v>BABULAL|Pindra</v>
      </c>
      <c r="Q4990" s="4">
        <f>VLOOKUP(P:P,'[1]2017'!$D:$E,2,0)</f>
        <v>0</v>
      </c>
      <c r="R4990" s="4" t="str">
        <f>VLOOKUP(P:P,'[1]2017'!$D:$F,3,0)</f>
        <v>8th Pass</v>
      </c>
      <c r="S4990" s="4" t="str">
        <f>VLOOKUP(P:P,'[1]2017'!$D:$G,4,0)</f>
        <v>Rs 32,28,49,160</v>
      </c>
      <c r="T4990" s="4" t="str">
        <f>VLOOKUP(P:P,'[1]2017'!$D:$H,5,0)</f>
        <v>Rs 1,50,89,204</v>
      </c>
      <c r="U4990" s="4" t="str">
        <f>VLOOKUP(P:P,'[1]2017'!$D:$I,6,0)</f>
        <v>BSP</v>
      </c>
      <c r="V4990">
        <f t="shared" si="155"/>
        <v>0</v>
      </c>
    </row>
    <row r="4991" spans="1:22" x14ac:dyDescent="0.3">
      <c r="A4991" s="10" t="s">
        <v>105</v>
      </c>
      <c r="B4991" s="10" t="s">
        <v>106</v>
      </c>
      <c r="C4991" s="10">
        <v>3</v>
      </c>
      <c r="D4991" s="10">
        <v>2017</v>
      </c>
      <c r="E4991" s="4" t="s">
        <v>4541</v>
      </c>
      <c r="F4991" s="10">
        <v>384</v>
      </c>
      <c r="G4991" s="10" t="s">
        <v>4542</v>
      </c>
      <c r="H4991" s="10" t="s">
        <v>15</v>
      </c>
      <c r="I4991" s="11" t="s">
        <v>4544</v>
      </c>
      <c r="J4991" s="10" t="s">
        <v>16</v>
      </c>
      <c r="K4991" s="10" t="s">
        <v>15</v>
      </c>
      <c r="L4991" s="10">
        <v>47</v>
      </c>
      <c r="M4991" s="10" t="s">
        <v>17</v>
      </c>
      <c r="N4991" s="10">
        <v>48189</v>
      </c>
      <c r="O4991" s="10">
        <v>3</v>
      </c>
      <c r="P4991" s="10" t="str">
        <f t="shared" si="156"/>
        <v>AJAY RAI|Pindra</v>
      </c>
      <c r="Q4991" s="4">
        <f>VLOOKUP(P:P,'[1]2017'!$D:$E,2,0)</f>
        <v>0</v>
      </c>
      <c r="R4991" s="4" t="str">
        <f>VLOOKUP(P:P,'[1]2017'!$D:$F,3,0)</f>
        <v>Graduate</v>
      </c>
      <c r="S4991" s="4" t="str">
        <f>VLOOKUP(P:P,'[1]2017'!$D:$G,4,0)</f>
        <v>Rs 1,11,41,579</v>
      </c>
      <c r="T4991" s="4" t="str">
        <f>VLOOKUP(P:P,'[1]2017'!$D:$H,5,0)</f>
        <v>Rs 0</v>
      </c>
      <c r="U4991" s="4" t="str">
        <f>VLOOKUP(P:P,'[1]2017'!$D:$I,6,0)</f>
        <v>INC</v>
      </c>
      <c r="V4991">
        <f t="shared" si="155"/>
        <v>0</v>
      </c>
    </row>
    <row r="4992" spans="1:22" x14ac:dyDescent="0.3">
      <c r="A4992" s="10" t="s">
        <v>105</v>
      </c>
      <c r="B4992" s="10" t="s">
        <v>106</v>
      </c>
      <c r="C4992" s="10">
        <v>3</v>
      </c>
      <c r="D4992" s="10">
        <v>2017</v>
      </c>
      <c r="E4992" s="4" t="s">
        <v>4541</v>
      </c>
      <c r="F4992" s="10">
        <v>384</v>
      </c>
      <c r="G4992" s="10" t="s">
        <v>4542</v>
      </c>
      <c r="H4992" s="10" t="s">
        <v>15</v>
      </c>
      <c r="I4992" s="11" t="s">
        <v>19</v>
      </c>
      <c r="J4992" s="10" t="s">
        <v>20</v>
      </c>
      <c r="K4992" s="10" t="s">
        <v>20</v>
      </c>
      <c r="L4992" s="10" t="s">
        <v>20</v>
      </c>
      <c r="M4992" s="10" t="s">
        <v>21</v>
      </c>
      <c r="N4992" s="10">
        <v>2889</v>
      </c>
      <c r="O4992" s="10">
        <v>4</v>
      </c>
      <c r="P4992" s="10" t="str">
        <f t="shared" si="156"/>
        <v>None of the Above|Pindra</v>
      </c>
      <c r="Q4992" s="4" t="e">
        <f>VLOOKUP(P:P,'[1]2017'!$D:$E,2,0)</f>
        <v>#N/A</v>
      </c>
      <c r="R4992" s="4" t="e">
        <f>VLOOKUP(P:P,'[1]2017'!$D:$F,3,0)</f>
        <v>#N/A</v>
      </c>
      <c r="S4992" s="4" t="e">
        <f>VLOOKUP(P:P,'[1]2017'!$D:$G,4,0)</f>
        <v>#N/A</v>
      </c>
      <c r="T4992" s="4" t="e">
        <f>VLOOKUP(P:P,'[1]2017'!$D:$H,5,0)</f>
        <v>#N/A</v>
      </c>
      <c r="U4992" s="4" t="e">
        <f>VLOOKUP(P:P,'[1]2017'!$D:$I,6,0)</f>
        <v>#N/A</v>
      </c>
      <c r="V4992">
        <f t="shared" si="155"/>
        <v>0</v>
      </c>
    </row>
    <row r="4993" spans="1:22" x14ac:dyDescent="0.3">
      <c r="A4993" s="10" t="s">
        <v>105</v>
      </c>
      <c r="B4993" s="10" t="s">
        <v>106</v>
      </c>
      <c r="C4993" s="10">
        <v>3</v>
      </c>
      <c r="D4993" s="10">
        <v>2017</v>
      </c>
      <c r="E4993" s="4" t="s">
        <v>4541</v>
      </c>
      <c r="F4993" s="10">
        <v>384</v>
      </c>
      <c r="G4993" s="10" t="s">
        <v>4542</v>
      </c>
      <c r="H4993" s="10" t="s">
        <v>15</v>
      </c>
      <c r="I4993" s="11" t="s">
        <v>4545</v>
      </c>
      <c r="J4993" s="10" t="s">
        <v>16</v>
      </c>
      <c r="K4993" s="10" t="s">
        <v>15</v>
      </c>
      <c r="L4993" s="10">
        <v>66</v>
      </c>
      <c r="M4993" s="10" t="s">
        <v>28</v>
      </c>
      <c r="N4993" s="10">
        <v>2672</v>
      </c>
      <c r="O4993" s="10">
        <v>5</v>
      </c>
      <c r="P4993" s="10" t="str">
        <f t="shared" si="156"/>
        <v>SHYAMLAL SINGH|Pindra</v>
      </c>
      <c r="Q4993" s="4" t="e">
        <f>VLOOKUP(P:P,'[1]2017'!$D:$E,2,0)</f>
        <v>#N/A</v>
      </c>
      <c r="R4993" s="4" t="e">
        <f>VLOOKUP(P:P,'[1]2017'!$D:$F,3,0)</f>
        <v>#N/A</v>
      </c>
      <c r="S4993" s="4" t="e">
        <f>VLOOKUP(P:P,'[1]2017'!$D:$G,4,0)</f>
        <v>#N/A</v>
      </c>
      <c r="T4993" s="4" t="e">
        <f>VLOOKUP(P:P,'[1]2017'!$D:$H,5,0)</f>
        <v>#N/A</v>
      </c>
      <c r="U4993" s="4" t="e">
        <f>VLOOKUP(P:P,'[1]2017'!$D:$I,6,0)</f>
        <v>#N/A</v>
      </c>
      <c r="V4993">
        <f t="shared" si="155"/>
        <v>0</v>
      </c>
    </row>
    <row r="4994" spans="1:22" x14ac:dyDescent="0.3">
      <c r="A4994" s="10" t="s">
        <v>105</v>
      </c>
      <c r="B4994" s="10" t="s">
        <v>106</v>
      </c>
      <c r="C4994" s="10">
        <v>3</v>
      </c>
      <c r="D4994" s="10">
        <v>2017</v>
      </c>
      <c r="E4994" s="4" t="s">
        <v>4541</v>
      </c>
      <c r="F4994" s="10">
        <v>384</v>
      </c>
      <c r="G4994" s="10" t="s">
        <v>4542</v>
      </c>
      <c r="H4994" s="10" t="s">
        <v>15</v>
      </c>
      <c r="I4994" s="11" t="s">
        <v>4546</v>
      </c>
      <c r="J4994" s="10" t="s">
        <v>16</v>
      </c>
      <c r="K4994" s="10" t="s">
        <v>15</v>
      </c>
      <c r="L4994" s="10">
        <v>40</v>
      </c>
      <c r="M4994" s="10" t="s">
        <v>23</v>
      </c>
      <c r="N4994" s="10">
        <v>1319</v>
      </c>
      <c r="O4994" s="10">
        <v>6</v>
      </c>
      <c r="P4994" s="10" t="str">
        <f t="shared" si="156"/>
        <v>SHRIPRAKASH MISHRA|Pindra</v>
      </c>
      <c r="Q4994" s="4">
        <f>VLOOKUP(P:P,'[1]2017'!$D:$E,2,0)</f>
        <v>0</v>
      </c>
      <c r="R4994" s="4" t="str">
        <f>VLOOKUP(P:P,'[1]2017'!$D:$F,3,0)</f>
        <v>Post Graduate</v>
      </c>
      <c r="S4994" s="4" t="str">
        <f>VLOOKUP(P:P,'[1]2017'!$D:$G,4,0)</f>
        <v>Rs 2,02,000</v>
      </c>
      <c r="T4994" s="4" t="str">
        <f>VLOOKUP(P:P,'[1]2017'!$D:$H,5,0)</f>
        <v>Rs 0</v>
      </c>
      <c r="U4994" s="4" t="str">
        <f>VLOOKUP(P:P,'[1]2017'!$D:$I,6,0)</f>
        <v>IND</v>
      </c>
      <c r="V4994">
        <f t="shared" ref="V4994:V5057" si="157">IF(O:O=1,1,0)</f>
        <v>0</v>
      </c>
    </row>
    <row r="4995" spans="1:22" x14ac:dyDescent="0.3">
      <c r="A4995" s="10" t="s">
        <v>105</v>
      </c>
      <c r="B4995" s="10" t="s">
        <v>106</v>
      </c>
      <c r="C4995" s="10">
        <v>3</v>
      </c>
      <c r="D4995" s="10">
        <v>2017</v>
      </c>
      <c r="E4995" s="4" t="s">
        <v>4541</v>
      </c>
      <c r="F4995" s="10">
        <v>384</v>
      </c>
      <c r="G4995" s="10" t="s">
        <v>4542</v>
      </c>
      <c r="H4995" s="10" t="s">
        <v>15</v>
      </c>
      <c r="I4995" s="11" t="s">
        <v>4547</v>
      </c>
      <c r="J4995" s="10" t="s">
        <v>16</v>
      </c>
      <c r="K4995" s="10" t="s">
        <v>15</v>
      </c>
      <c r="L4995" s="10">
        <v>45</v>
      </c>
      <c r="M4995" s="10" t="s">
        <v>23</v>
      </c>
      <c r="N4995" s="10">
        <v>1126</v>
      </c>
      <c r="O4995" s="10">
        <v>7</v>
      </c>
      <c r="P4995" s="10" t="str">
        <f t="shared" si="156"/>
        <v>DHARMENDRA RAJBHAR|Pindra</v>
      </c>
      <c r="Q4995" s="4" t="e">
        <f>VLOOKUP(P:P,'[1]2017'!$D:$E,2,0)</f>
        <v>#N/A</v>
      </c>
      <c r="R4995" s="4" t="e">
        <f>VLOOKUP(P:P,'[1]2017'!$D:$F,3,0)</f>
        <v>#N/A</v>
      </c>
      <c r="S4995" s="4" t="e">
        <f>VLOOKUP(P:P,'[1]2017'!$D:$G,4,0)</f>
        <v>#N/A</v>
      </c>
      <c r="T4995" s="4" t="e">
        <f>VLOOKUP(P:P,'[1]2017'!$D:$H,5,0)</f>
        <v>#N/A</v>
      </c>
      <c r="U4995" s="4" t="e">
        <f>VLOOKUP(P:P,'[1]2017'!$D:$I,6,0)</f>
        <v>#N/A</v>
      </c>
      <c r="V4995">
        <f t="shared" si="157"/>
        <v>0</v>
      </c>
    </row>
    <row r="4996" spans="1:22" x14ac:dyDescent="0.3">
      <c r="A4996" s="10" t="s">
        <v>105</v>
      </c>
      <c r="B4996" s="10" t="s">
        <v>106</v>
      </c>
      <c r="C4996" s="10">
        <v>3</v>
      </c>
      <c r="D4996" s="10">
        <v>2017</v>
      </c>
      <c r="E4996" s="4" t="s">
        <v>4541</v>
      </c>
      <c r="F4996" s="10">
        <v>384</v>
      </c>
      <c r="G4996" s="10" t="s">
        <v>4542</v>
      </c>
      <c r="H4996" s="10" t="s">
        <v>15</v>
      </c>
      <c r="I4996" s="11" t="s">
        <v>4548</v>
      </c>
      <c r="J4996" s="10" t="s">
        <v>16</v>
      </c>
      <c r="K4996" s="10" t="s">
        <v>15</v>
      </c>
      <c r="L4996" s="10">
        <v>38</v>
      </c>
      <c r="M4996" s="10" t="s">
        <v>27</v>
      </c>
      <c r="N4996" s="10">
        <v>793</v>
      </c>
      <c r="O4996" s="10">
        <v>8</v>
      </c>
      <c r="P4996" s="10" t="str">
        <f t="shared" si="156"/>
        <v>NARENDRA PANDEY|Pindra</v>
      </c>
      <c r="Q4996" s="4">
        <f>VLOOKUP(P:P,'[1]2017'!$D:$E,2,0)</f>
        <v>0</v>
      </c>
      <c r="R4996" s="4" t="str">
        <f>VLOOKUP(P:P,'[1]2017'!$D:$F,3,0)</f>
        <v>12th Pass</v>
      </c>
      <c r="S4996" s="4" t="str">
        <f>VLOOKUP(P:P,'[1]2017'!$D:$G,4,0)</f>
        <v>Rs 34,20,000</v>
      </c>
      <c r="T4996" s="4" t="str">
        <f>VLOOKUP(P:P,'[1]2017'!$D:$H,5,0)</f>
        <v>Rs 1,50,000</v>
      </c>
      <c r="U4996" s="4" t="str">
        <f>VLOOKUP(P:P,'[1]2017'!$D:$I,6,0)</f>
        <v>SHS</v>
      </c>
      <c r="V4996">
        <f t="shared" si="157"/>
        <v>0</v>
      </c>
    </row>
    <row r="4997" spans="1:22" x14ac:dyDescent="0.3">
      <c r="A4997" s="10" t="s">
        <v>105</v>
      </c>
      <c r="B4997" s="10" t="s">
        <v>106</v>
      </c>
      <c r="C4997" s="10">
        <v>3</v>
      </c>
      <c r="D4997" s="10">
        <v>2017</v>
      </c>
      <c r="E4997" s="4" t="s">
        <v>4541</v>
      </c>
      <c r="F4997" s="10">
        <v>384</v>
      </c>
      <c r="G4997" s="10" t="s">
        <v>4542</v>
      </c>
      <c r="H4997" s="10" t="s">
        <v>15</v>
      </c>
      <c r="I4997" s="11" t="s">
        <v>4549</v>
      </c>
      <c r="J4997" s="10" t="s">
        <v>16</v>
      </c>
      <c r="K4997" s="10" t="s">
        <v>15</v>
      </c>
      <c r="L4997" s="10">
        <v>43</v>
      </c>
      <c r="M4997" s="10" t="s">
        <v>23</v>
      </c>
      <c r="N4997" s="10">
        <v>711</v>
      </c>
      <c r="O4997" s="10">
        <v>9</v>
      </c>
      <c r="P4997" s="10" t="str">
        <f t="shared" si="156"/>
        <v>TASAUVAR|Pindra</v>
      </c>
      <c r="Q4997" s="4">
        <f>VLOOKUP(P:P,'[1]2017'!$D:$E,2,0)</f>
        <v>0</v>
      </c>
      <c r="R4997" s="4" t="str">
        <f>VLOOKUP(P:P,'[1]2017'!$D:$F,3,0)</f>
        <v>12th Pass</v>
      </c>
      <c r="S4997" s="4" t="str">
        <f>VLOOKUP(P:P,'[1]2017'!$D:$G,4,0)</f>
        <v>Rs 30,36,000</v>
      </c>
      <c r="T4997" s="4" t="str">
        <f>VLOOKUP(P:P,'[1]2017'!$D:$H,5,0)</f>
        <v>Rs 0</v>
      </c>
      <c r="U4997" s="4" t="str">
        <f>VLOOKUP(P:P,'[1]2017'!$D:$I,6,0)</f>
        <v>IND</v>
      </c>
      <c r="V4997">
        <f t="shared" si="157"/>
        <v>0</v>
      </c>
    </row>
    <row r="4998" spans="1:22" x14ac:dyDescent="0.3">
      <c r="A4998" s="10" t="s">
        <v>105</v>
      </c>
      <c r="B4998" s="10" t="s">
        <v>106</v>
      </c>
      <c r="C4998" s="10">
        <v>3</v>
      </c>
      <c r="D4998" s="10">
        <v>2017</v>
      </c>
      <c r="E4998" s="4" t="s">
        <v>4541</v>
      </c>
      <c r="F4998" s="10">
        <v>384</v>
      </c>
      <c r="G4998" s="10" t="s">
        <v>4542</v>
      </c>
      <c r="H4998" s="10" t="s">
        <v>15</v>
      </c>
      <c r="I4998" s="11" t="s">
        <v>4550</v>
      </c>
      <c r="J4998" s="10" t="s">
        <v>16</v>
      </c>
      <c r="K4998" s="10" t="s">
        <v>15</v>
      </c>
      <c r="L4998" s="10">
        <v>33</v>
      </c>
      <c r="M4998" s="10" t="s">
        <v>4193</v>
      </c>
      <c r="N4998" s="10">
        <v>624</v>
      </c>
      <c r="O4998" s="10">
        <v>10</v>
      </c>
      <c r="P4998" s="10" t="str">
        <f t="shared" si="156"/>
        <v>MUMTAZ|Pindra</v>
      </c>
      <c r="Q4998" s="4">
        <f>VLOOKUP(P:P,'[1]2017'!$D:$E,2,0)</f>
        <v>0</v>
      </c>
      <c r="R4998" s="4" t="str">
        <f>VLOOKUP(P:P,'[1]2017'!$D:$F,3,0)</f>
        <v>8th Pass</v>
      </c>
      <c r="S4998" s="4" t="str">
        <f>VLOOKUP(P:P,'[1]2017'!$D:$G,4,0)</f>
        <v>Rs 30,91,000</v>
      </c>
      <c r="T4998" s="4" t="str">
        <f>VLOOKUP(P:P,'[1]2017'!$D:$H,5,0)</f>
        <v>Rs 0</v>
      </c>
      <c r="U4998" s="4" t="str">
        <f>VLOOKUP(P:P,'[1]2017'!$D:$I,6,0)</f>
        <v>Mahamukti Dal</v>
      </c>
      <c r="V4998">
        <f t="shared" si="157"/>
        <v>0</v>
      </c>
    </row>
    <row r="4999" spans="1:22" x14ac:dyDescent="0.3">
      <c r="A4999" s="10" t="s">
        <v>105</v>
      </c>
      <c r="B4999" s="10" t="s">
        <v>106</v>
      </c>
      <c r="C4999" s="10">
        <v>3</v>
      </c>
      <c r="D4999" s="10">
        <v>2017</v>
      </c>
      <c r="E4999" s="4" t="s">
        <v>4541</v>
      </c>
      <c r="F4999" s="10">
        <v>384</v>
      </c>
      <c r="G4999" s="10" t="s">
        <v>4542</v>
      </c>
      <c r="H4999" s="10" t="s">
        <v>15</v>
      </c>
      <c r="I4999" s="11" t="s">
        <v>4551</v>
      </c>
      <c r="J4999" s="10" t="s">
        <v>16</v>
      </c>
      <c r="K4999" s="10" t="s">
        <v>15</v>
      </c>
      <c r="L4999" s="10">
        <v>33</v>
      </c>
      <c r="M4999" s="10" t="s">
        <v>29</v>
      </c>
      <c r="N4999" s="10">
        <v>621</v>
      </c>
      <c r="O4999" s="10">
        <v>11</v>
      </c>
      <c r="P4999" s="10" t="str">
        <f t="shared" si="156"/>
        <v>CHIRAG KUMAR PANDEY|Pindra</v>
      </c>
      <c r="Q4999" s="4">
        <f>VLOOKUP(P:P,'[1]2017'!$D:$E,2,0)</f>
        <v>0</v>
      </c>
      <c r="R4999" s="4" t="str">
        <f>VLOOKUP(P:P,'[1]2017'!$D:$F,3,0)</f>
        <v>Graduate</v>
      </c>
      <c r="S4999" s="4" t="str">
        <f>VLOOKUP(P:P,'[1]2017'!$D:$G,4,0)</f>
        <v>Rs 2,06,500</v>
      </c>
      <c r="T4999" s="4" t="str">
        <f>VLOOKUP(P:P,'[1]2017'!$D:$H,5,0)</f>
        <v>Rs 0</v>
      </c>
      <c r="U4999" s="4" t="str">
        <f>VLOOKUP(P:P,'[1]2017'!$D:$I,6,0)</f>
        <v>Samajwadi Janata Party (ChandraShekhar)</v>
      </c>
      <c r="V4999">
        <f t="shared" si="157"/>
        <v>0</v>
      </c>
    </row>
    <row r="5000" spans="1:22" x14ac:dyDescent="0.3">
      <c r="A5000" s="10" t="s">
        <v>105</v>
      </c>
      <c r="B5000" s="10" t="s">
        <v>106</v>
      </c>
      <c r="C5000" s="10">
        <v>3</v>
      </c>
      <c r="D5000" s="10">
        <v>2017</v>
      </c>
      <c r="E5000" s="4" t="s">
        <v>4541</v>
      </c>
      <c r="F5000" s="10">
        <v>384</v>
      </c>
      <c r="G5000" s="10" t="s">
        <v>4542</v>
      </c>
      <c r="H5000" s="10" t="s">
        <v>15</v>
      </c>
      <c r="I5000" s="11" t="s">
        <v>56</v>
      </c>
      <c r="J5000" s="10" t="s">
        <v>16</v>
      </c>
      <c r="K5000" s="10" t="s">
        <v>15</v>
      </c>
      <c r="L5000" s="10">
        <v>36</v>
      </c>
      <c r="M5000" s="10" t="s">
        <v>2289</v>
      </c>
      <c r="N5000" s="10">
        <v>538</v>
      </c>
      <c r="O5000" s="10">
        <v>12</v>
      </c>
      <c r="P5000" s="10" t="str">
        <f t="shared" si="156"/>
        <v>DEEPAK|Pindra</v>
      </c>
      <c r="Q5000" s="4" t="e">
        <f>VLOOKUP(P:P,'[1]2017'!$D:$E,2,0)</f>
        <v>#N/A</v>
      </c>
      <c r="R5000" s="4" t="e">
        <f>VLOOKUP(P:P,'[1]2017'!$D:$F,3,0)</f>
        <v>#N/A</v>
      </c>
      <c r="S5000" s="4" t="e">
        <f>VLOOKUP(P:P,'[1]2017'!$D:$G,4,0)</f>
        <v>#N/A</v>
      </c>
      <c r="T5000" s="4" t="e">
        <f>VLOOKUP(P:P,'[1]2017'!$D:$H,5,0)</f>
        <v>#N/A</v>
      </c>
      <c r="U5000" s="4" t="e">
        <f>VLOOKUP(P:P,'[1]2017'!$D:$I,6,0)</f>
        <v>#N/A</v>
      </c>
      <c r="V5000">
        <f t="shared" si="157"/>
        <v>0</v>
      </c>
    </row>
    <row r="5001" spans="1:22" x14ac:dyDescent="0.3">
      <c r="A5001" s="10" t="s">
        <v>105</v>
      </c>
      <c r="B5001" s="10" t="s">
        <v>106</v>
      </c>
      <c r="C5001" s="10">
        <v>3</v>
      </c>
      <c r="D5001" s="10">
        <v>2017</v>
      </c>
      <c r="E5001" s="4" t="s">
        <v>4541</v>
      </c>
      <c r="F5001" s="10">
        <v>384</v>
      </c>
      <c r="G5001" s="10" t="s">
        <v>4542</v>
      </c>
      <c r="H5001" s="10" t="s">
        <v>15</v>
      </c>
      <c r="I5001" s="11" t="s">
        <v>4552</v>
      </c>
      <c r="J5001" s="10" t="s">
        <v>16</v>
      </c>
      <c r="K5001" s="10" t="s">
        <v>15</v>
      </c>
      <c r="L5001" s="10">
        <v>39</v>
      </c>
      <c r="M5001" s="10" t="s">
        <v>34</v>
      </c>
      <c r="N5001" s="10">
        <v>514</v>
      </c>
      <c r="O5001" s="10">
        <v>13</v>
      </c>
      <c r="P5001" s="10" t="str">
        <f t="shared" si="156"/>
        <v>JASWANT|Pindra</v>
      </c>
      <c r="Q5001" s="4">
        <f>VLOOKUP(P:P,'[1]2017'!$D:$E,2,0)</f>
        <v>0</v>
      </c>
      <c r="R5001" s="4" t="str">
        <f>VLOOKUP(P:P,'[1]2017'!$D:$F,3,0)</f>
        <v>8th Pass</v>
      </c>
      <c r="S5001" s="4" t="str">
        <f>VLOOKUP(P:P,'[1]2017'!$D:$G,4,0)</f>
        <v>Rs 18,600</v>
      </c>
      <c r="T5001" s="4" t="str">
        <f>VLOOKUP(P:P,'[1]2017'!$D:$H,5,0)</f>
        <v>Rs 0</v>
      </c>
      <c r="U5001" s="4" t="str">
        <f>VLOOKUP(P:P,'[1]2017'!$D:$I,6,0)</f>
        <v>RPI</v>
      </c>
      <c r="V5001">
        <f t="shared" si="157"/>
        <v>0</v>
      </c>
    </row>
    <row r="5002" spans="1:22" x14ac:dyDescent="0.3">
      <c r="A5002" s="10" t="s">
        <v>105</v>
      </c>
      <c r="B5002" s="10" t="s">
        <v>106</v>
      </c>
      <c r="C5002" s="10">
        <v>3</v>
      </c>
      <c r="D5002" s="10">
        <v>2017</v>
      </c>
      <c r="E5002" s="4" t="s">
        <v>4541</v>
      </c>
      <c r="F5002" s="10">
        <v>385</v>
      </c>
      <c r="G5002" s="10" t="s">
        <v>4553</v>
      </c>
      <c r="H5002" s="10" t="s">
        <v>25</v>
      </c>
      <c r="I5002" s="11" t="s">
        <v>4554</v>
      </c>
      <c r="J5002" s="10" t="s">
        <v>16</v>
      </c>
      <c r="K5002" s="10" t="s">
        <v>25</v>
      </c>
      <c r="L5002" s="10">
        <v>54</v>
      </c>
      <c r="M5002" s="10" t="s">
        <v>3993</v>
      </c>
      <c r="N5002" s="10">
        <v>83778</v>
      </c>
      <c r="O5002" s="10">
        <v>1</v>
      </c>
      <c r="P5002" s="10" t="str">
        <f t="shared" si="156"/>
        <v xml:space="preserve">KAILASH NATH SONKAR|Ajagara </v>
      </c>
      <c r="Q5002" s="4" t="e">
        <f>VLOOKUP(P:P,'[1]2017'!$D:$E,2,0)</f>
        <v>#N/A</v>
      </c>
      <c r="R5002" s="4" t="e">
        <f>VLOOKUP(P:P,'[1]2017'!$D:$F,3,0)</f>
        <v>#N/A</v>
      </c>
      <c r="S5002" s="4" t="e">
        <f>VLOOKUP(P:P,'[1]2017'!$D:$G,4,0)</f>
        <v>#N/A</v>
      </c>
      <c r="T5002" s="4" t="e">
        <f>VLOOKUP(P:P,'[1]2017'!$D:$H,5,0)</f>
        <v>#N/A</v>
      </c>
      <c r="U5002" s="4" t="e">
        <f>VLOOKUP(P:P,'[1]2017'!$D:$I,6,0)</f>
        <v>#N/A</v>
      </c>
      <c r="V5002">
        <f t="shared" si="157"/>
        <v>1</v>
      </c>
    </row>
    <row r="5003" spans="1:22" x14ac:dyDescent="0.3">
      <c r="A5003" s="10" t="s">
        <v>105</v>
      </c>
      <c r="B5003" s="10" t="s">
        <v>106</v>
      </c>
      <c r="C5003" s="10">
        <v>3</v>
      </c>
      <c r="D5003" s="10">
        <v>2017</v>
      </c>
      <c r="E5003" s="4" t="s">
        <v>4541</v>
      </c>
      <c r="F5003" s="10">
        <v>385</v>
      </c>
      <c r="G5003" s="10" t="s">
        <v>4553</v>
      </c>
      <c r="H5003" s="10" t="s">
        <v>25</v>
      </c>
      <c r="I5003" s="11" t="s">
        <v>4555</v>
      </c>
      <c r="J5003" s="10" t="s">
        <v>16</v>
      </c>
      <c r="K5003" s="10" t="s">
        <v>25</v>
      </c>
      <c r="L5003" s="10">
        <v>37</v>
      </c>
      <c r="M5003" s="10" t="s">
        <v>139</v>
      </c>
      <c r="N5003" s="10">
        <v>62429</v>
      </c>
      <c r="O5003" s="10">
        <v>2</v>
      </c>
      <c r="P5003" s="10" t="str">
        <f t="shared" si="156"/>
        <v xml:space="preserve">LALJI SONKAR|Ajagara </v>
      </c>
      <c r="Q5003" s="4">
        <f>VLOOKUP(P:P,'[1]2017'!$D:$E,2,0)</f>
        <v>1</v>
      </c>
      <c r="R5003" s="4" t="str">
        <f>VLOOKUP(P:P,'[1]2017'!$D:$F,3,0)</f>
        <v>Literate</v>
      </c>
      <c r="S5003" s="4" t="str">
        <f>VLOOKUP(P:P,'[1]2017'!$D:$G,4,0)</f>
        <v>Rs 24,63,821</v>
      </c>
      <c r="T5003" s="4" t="str">
        <f>VLOOKUP(P:P,'[1]2017'!$D:$H,5,0)</f>
        <v>Rs 0</v>
      </c>
      <c r="U5003" s="4" t="str">
        <f>VLOOKUP(P:P,'[1]2017'!$D:$I,6,0)</f>
        <v>SP</v>
      </c>
      <c r="V5003">
        <f t="shared" si="157"/>
        <v>0</v>
      </c>
    </row>
    <row r="5004" spans="1:22" x14ac:dyDescent="0.3">
      <c r="A5004" s="10" t="s">
        <v>105</v>
      </c>
      <c r="B5004" s="10" t="s">
        <v>106</v>
      </c>
      <c r="C5004" s="10">
        <v>3</v>
      </c>
      <c r="D5004" s="10">
        <v>2017</v>
      </c>
      <c r="E5004" s="4" t="s">
        <v>4541</v>
      </c>
      <c r="F5004" s="10">
        <v>385</v>
      </c>
      <c r="G5004" s="10" t="s">
        <v>4553</v>
      </c>
      <c r="H5004" s="10" t="s">
        <v>25</v>
      </c>
      <c r="I5004" s="11" t="s">
        <v>4556</v>
      </c>
      <c r="J5004" s="10" t="s">
        <v>16</v>
      </c>
      <c r="K5004" s="10" t="s">
        <v>25</v>
      </c>
      <c r="L5004" s="10">
        <v>68</v>
      </c>
      <c r="M5004" s="10" t="s">
        <v>37</v>
      </c>
      <c r="N5004" s="10">
        <v>52480</v>
      </c>
      <c r="O5004" s="10">
        <v>3</v>
      </c>
      <c r="P5004" s="10" t="str">
        <f t="shared" si="156"/>
        <v xml:space="preserve">TRIBHUVAN RAM|Ajagara </v>
      </c>
      <c r="Q5004" s="4">
        <f>VLOOKUP(P:P,'[1]2017'!$D:$E,2,0)</f>
        <v>1</v>
      </c>
      <c r="R5004" s="4" t="str">
        <f>VLOOKUP(P:P,'[1]2017'!$D:$F,3,0)</f>
        <v>Graduate Professional</v>
      </c>
      <c r="S5004" s="4" t="str">
        <f>VLOOKUP(P:P,'[1]2017'!$D:$G,4,0)</f>
        <v>Rs 8,54,27,698</v>
      </c>
      <c r="T5004" s="4" t="str">
        <f>VLOOKUP(P:P,'[1]2017'!$D:$H,5,0)</f>
        <v>Rs 65,00,000</v>
      </c>
      <c r="U5004" s="4" t="str">
        <f>VLOOKUP(P:P,'[1]2017'!$D:$I,6,0)</f>
        <v>BSP</v>
      </c>
      <c r="V5004">
        <f t="shared" si="157"/>
        <v>0</v>
      </c>
    </row>
    <row r="5005" spans="1:22" x14ac:dyDescent="0.3">
      <c r="A5005" s="10" t="s">
        <v>105</v>
      </c>
      <c r="B5005" s="10" t="s">
        <v>106</v>
      </c>
      <c r="C5005" s="10">
        <v>3</v>
      </c>
      <c r="D5005" s="10">
        <v>2017</v>
      </c>
      <c r="E5005" s="4" t="s">
        <v>4541</v>
      </c>
      <c r="F5005" s="10">
        <v>385</v>
      </c>
      <c r="G5005" s="10" t="s">
        <v>4553</v>
      </c>
      <c r="H5005" s="10" t="s">
        <v>25</v>
      </c>
      <c r="I5005" s="11" t="s">
        <v>3990</v>
      </c>
      <c r="J5005" s="10" t="s">
        <v>26</v>
      </c>
      <c r="K5005" s="10" t="s">
        <v>25</v>
      </c>
      <c r="L5005" s="10">
        <v>40</v>
      </c>
      <c r="M5005" s="10" t="s">
        <v>23</v>
      </c>
      <c r="N5005" s="10">
        <v>8639</v>
      </c>
      <c r="O5005" s="10">
        <v>4</v>
      </c>
      <c r="P5005" s="10" t="str">
        <f t="shared" si="156"/>
        <v xml:space="preserve">ARTI|Ajagara </v>
      </c>
      <c r="Q5005" s="4">
        <f>VLOOKUP(P:P,'[1]2017'!$D:$E,2,0)</f>
        <v>1</v>
      </c>
      <c r="R5005" s="4" t="str">
        <f>VLOOKUP(P:P,'[1]2017'!$D:$F,3,0)</f>
        <v>8th Pass</v>
      </c>
      <c r="S5005" s="4" t="str">
        <f>VLOOKUP(P:P,'[1]2017'!$D:$G,4,0)</f>
        <v>Rs 21,52,000</v>
      </c>
      <c r="T5005" s="4" t="str">
        <f>VLOOKUP(P:P,'[1]2017'!$D:$H,5,0)</f>
        <v>Rs 0</v>
      </c>
      <c r="U5005" s="4" t="str">
        <f>VLOOKUP(P:P,'[1]2017'!$D:$I,6,0)</f>
        <v>IND</v>
      </c>
      <c r="V5005">
        <f t="shared" si="157"/>
        <v>0</v>
      </c>
    </row>
    <row r="5006" spans="1:22" x14ac:dyDescent="0.3">
      <c r="A5006" s="10" t="s">
        <v>105</v>
      </c>
      <c r="B5006" s="10" t="s">
        <v>106</v>
      </c>
      <c r="C5006" s="10">
        <v>3</v>
      </c>
      <c r="D5006" s="10">
        <v>2017</v>
      </c>
      <c r="E5006" s="4" t="s">
        <v>4541</v>
      </c>
      <c r="F5006" s="10">
        <v>385</v>
      </c>
      <c r="G5006" s="10" t="s">
        <v>4553</v>
      </c>
      <c r="H5006" s="10" t="s">
        <v>25</v>
      </c>
      <c r="I5006" s="11" t="s">
        <v>1883</v>
      </c>
      <c r="J5006" s="10" t="s">
        <v>16</v>
      </c>
      <c r="K5006" s="10" t="s">
        <v>25</v>
      </c>
      <c r="L5006" s="10">
        <v>25</v>
      </c>
      <c r="M5006" s="10" t="s">
        <v>23</v>
      </c>
      <c r="N5006" s="10">
        <v>3539</v>
      </c>
      <c r="O5006" s="10">
        <v>5</v>
      </c>
      <c r="P5006" s="10" t="str">
        <f t="shared" si="156"/>
        <v xml:space="preserve">SAURABH KUMAR|Ajagara </v>
      </c>
      <c r="Q5006" s="4">
        <f>VLOOKUP(P:P,'[1]2017'!$D:$E,2,0)</f>
        <v>0</v>
      </c>
      <c r="R5006" s="4" t="str">
        <f>VLOOKUP(P:P,'[1]2017'!$D:$F,3,0)</f>
        <v>Graduate Professional</v>
      </c>
      <c r="S5006" s="4" t="str">
        <f>VLOOKUP(P:P,'[1]2017'!$D:$G,4,0)</f>
        <v>Rs 30,03,820</v>
      </c>
      <c r="T5006" s="4" t="str">
        <f>VLOOKUP(P:P,'[1]2017'!$D:$H,5,0)</f>
        <v>Rs 2,00,00,000</v>
      </c>
      <c r="U5006" s="4" t="str">
        <f>VLOOKUP(P:P,'[1]2017'!$D:$I,6,0)</f>
        <v>IND</v>
      </c>
      <c r="V5006">
        <f t="shared" si="157"/>
        <v>0</v>
      </c>
    </row>
    <row r="5007" spans="1:22" x14ac:dyDescent="0.3">
      <c r="A5007" s="10" t="s">
        <v>105</v>
      </c>
      <c r="B5007" s="10" t="s">
        <v>106</v>
      </c>
      <c r="C5007" s="10">
        <v>3</v>
      </c>
      <c r="D5007" s="10">
        <v>2017</v>
      </c>
      <c r="E5007" s="4" t="s">
        <v>4541</v>
      </c>
      <c r="F5007" s="10">
        <v>385</v>
      </c>
      <c r="G5007" s="10" t="s">
        <v>4553</v>
      </c>
      <c r="H5007" s="10" t="s">
        <v>25</v>
      </c>
      <c r="I5007" s="11" t="s">
        <v>19</v>
      </c>
      <c r="J5007" s="10" t="s">
        <v>20</v>
      </c>
      <c r="K5007" s="10" t="s">
        <v>20</v>
      </c>
      <c r="L5007" s="10" t="s">
        <v>20</v>
      </c>
      <c r="M5007" s="10" t="s">
        <v>21</v>
      </c>
      <c r="N5007" s="10">
        <v>2350</v>
      </c>
      <c r="O5007" s="10">
        <v>6</v>
      </c>
      <c r="P5007" s="10" t="str">
        <f t="shared" si="156"/>
        <v xml:space="preserve">None of the Above|Ajagara </v>
      </c>
      <c r="Q5007" s="4" t="e">
        <f>VLOOKUP(P:P,'[1]2017'!$D:$E,2,0)</f>
        <v>#N/A</v>
      </c>
      <c r="R5007" s="4" t="e">
        <f>VLOOKUP(P:P,'[1]2017'!$D:$F,3,0)</f>
        <v>#N/A</v>
      </c>
      <c r="S5007" s="4" t="e">
        <f>VLOOKUP(P:P,'[1]2017'!$D:$G,4,0)</f>
        <v>#N/A</v>
      </c>
      <c r="T5007" s="4" t="e">
        <f>VLOOKUP(P:P,'[1]2017'!$D:$H,5,0)</f>
        <v>#N/A</v>
      </c>
      <c r="U5007" s="4" t="e">
        <f>VLOOKUP(P:P,'[1]2017'!$D:$I,6,0)</f>
        <v>#N/A</v>
      </c>
      <c r="V5007">
        <f t="shared" si="157"/>
        <v>0</v>
      </c>
    </row>
    <row r="5008" spans="1:22" x14ac:dyDescent="0.3">
      <c r="A5008" s="10" t="s">
        <v>105</v>
      </c>
      <c r="B5008" s="10" t="s">
        <v>106</v>
      </c>
      <c r="C5008" s="10">
        <v>3</v>
      </c>
      <c r="D5008" s="10">
        <v>2017</v>
      </c>
      <c r="E5008" s="4" t="s">
        <v>4541</v>
      </c>
      <c r="F5008" s="10">
        <v>385</v>
      </c>
      <c r="G5008" s="10" t="s">
        <v>4553</v>
      </c>
      <c r="H5008" s="10" t="s">
        <v>25</v>
      </c>
      <c r="I5008" s="11" t="s">
        <v>2244</v>
      </c>
      <c r="J5008" s="10" t="s">
        <v>16</v>
      </c>
      <c r="K5008" s="10" t="s">
        <v>25</v>
      </c>
      <c r="L5008" s="10">
        <v>46</v>
      </c>
      <c r="M5008" s="10" t="s">
        <v>22</v>
      </c>
      <c r="N5008" s="10">
        <v>1470</v>
      </c>
      <c r="O5008" s="10">
        <v>7</v>
      </c>
      <c r="P5008" s="10" t="str">
        <f t="shared" si="156"/>
        <v xml:space="preserve">AMAR NATH|Ajagara </v>
      </c>
      <c r="Q5008" s="4">
        <f>VLOOKUP(P:P,'[1]2017'!$D:$E,2,0)</f>
        <v>0</v>
      </c>
      <c r="R5008" s="4" t="str">
        <f>VLOOKUP(P:P,'[1]2017'!$D:$F,3,0)</f>
        <v>12th Pass</v>
      </c>
      <c r="S5008" s="4" t="str">
        <f>VLOOKUP(P:P,'[1]2017'!$D:$G,4,0)</f>
        <v>Rs 7,60,000</v>
      </c>
      <c r="T5008" s="4" t="str">
        <f>VLOOKUP(P:P,'[1]2017'!$D:$H,5,0)</f>
        <v>Rs 0</v>
      </c>
      <c r="U5008" s="4" t="str">
        <f>VLOOKUP(P:P,'[1]2017'!$D:$I,6,0)</f>
        <v>NCP</v>
      </c>
      <c r="V5008">
        <f t="shared" si="157"/>
        <v>0</v>
      </c>
    </row>
    <row r="5009" spans="1:22" x14ac:dyDescent="0.3">
      <c r="A5009" s="10" t="s">
        <v>105</v>
      </c>
      <c r="B5009" s="10" t="s">
        <v>106</v>
      </c>
      <c r="C5009" s="10">
        <v>3</v>
      </c>
      <c r="D5009" s="10">
        <v>2017</v>
      </c>
      <c r="E5009" s="4" t="s">
        <v>4541</v>
      </c>
      <c r="F5009" s="10">
        <v>385</v>
      </c>
      <c r="G5009" s="10" t="s">
        <v>4553</v>
      </c>
      <c r="H5009" s="10" t="s">
        <v>25</v>
      </c>
      <c r="I5009" s="11" t="s">
        <v>3883</v>
      </c>
      <c r="J5009" s="10" t="s">
        <v>16</v>
      </c>
      <c r="K5009" s="10" t="s">
        <v>25</v>
      </c>
      <c r="L5009" s="10">
        <v>38</v>
      </c>
      <c r="M5009" s="10" t="s">
        <v>115</v>
      </c>
      <c r="N5009" s="10">
        <v>1288</v>
      </c>
      <c r="O5009" s="10">
        <v>8</v>
      </c>
      <c r="P5009" s="10" t="str">
        <f t="shared" si="156"/>
        <v xml:space="preserve">RAJESH|Ajagara </v>
      </c>
      <c r="Q5009" s="4">
        <f>VLOOKUP(P:P,'[1]2017'!$D:$E,2,0)</f>
        <v>0</v>
      </c>
      <c r="R5009" s="4" t="str">
        <f>VLOOKUP(P:P,'[1]2017'!$D:$F,3,0)</f>
        <v>Graduate Professional</v>
      </c>
      <c r="S5009" s="4" t="str">
        <f>VLOOKUP(P:P,'[1]2017'!$D:$G,4,0)</f>
        <v>Rs 23,55,000</v>
      </c>
      <c r="T5009" s="4" t="str">
        <f>VLOOKUP(P:P,'[1]2017'!$D:$H,5,0)</f>
        <v>Rs 7,50,000</v>
      </c>
      <c r="U5009" s="4" t="str">
        <f>VLOOKUP(P:P,'[1]2017'!$D:$I,6,0)</f>
        <v>RLD</v>
      </c>
      <c r="V5009">
        <f t="shared" si="157"/>
        <v>0</v>
      </c>
    </row>
    <row r="5010" spans="1:22" x14ac:dyDescent="0.3">
      <c r="A5010" s="10" t="s">
        <v>105</v>
      </c>
      <c r="B5010" s="10" t="s">
        <v>106</v>
      </c>
      <c r="C5010" s="10">
        <v>3</v>
      </c>
      <c r="D5010" s="10">
        <v>2017</v>
      </c>
      <c r="E5010" s="4" t="s">
        <v>4541</v>
      </c>
      <c r="F5010" s="10">
        <v>385</v>
      </c>
      <c r="G5010" s="10" t="s">
        <v>4553</v>
      </c>
      <c r="H5010" s="10" t="s">
        <v>25</v>
      </c>
      <c r="I5010" s="11" t="s">
        <v>4511</v>
      </c>
      <c r="J5010" s="10" t="s">
        <v>16</v>
      </c>
      <c r="K5010" s="10" t="s">
        <v>25</v>
      </c>
      <c r="L5010" s="10">
        <v>28</v>
      </c>
      <c r="M5010" s="10" t="s">
        <v>133</v>
      </c>
      <c r="N5010" s="10">
        <v>1196</v>
      </c>
      <c r="O5010" s="10">
        <v>9</v>
      </c>
      <c r="P5010" s="10" t="str">
        <f t="shared" si="156"/>
        <v xml:space="preserve">SHASHIKANT|Ajagara </v>
      </c>
      <c r="Q5010" s="4">
        <f>VLOOKUP(P:P,'[1]2017'!$D:$E,2,0)</f>
        <v>2</v>
      </c>
      <c r="R5010" s="4" t="str">
        <f>VLOOKUP(P:P,'[1]2017'!$D:$F,3,0)</f>
        <v>12th Pass</v>
      </c>
      <c r="S5010" s="4" t="str">
        <f>VLOOKUP(P:P,'[1]2017'!$D:$G,4,0)</f>
        <v>Rs 82,200</v>
      </c>
      <c r="T5010" s="4" t="str">
        <f>VLOOKUP(P:P,'[1]2017'!$D:$H,5,0)</f>
        <v>Rs 0</v>
      </c>
      <c r="U5010" s="4" t="str">
        <f>VLOOKUP(P:P,'[1]2017'!$D:$I,6,0)</f>
        <v>Ambedkar Samaj Party</v>
      </c>
      <c r="V5010">
        <f t="shared" si="157"/>
        <v>0</v>
      </c>
    </row>
    <row r="5011" spans="1:22" x14ac:dyDescent="0.3">
      <c r="A5011" s="10" t="s">
        <v>105</v>
      </c>
      <c r="B5011" s="10" t="s">
        <v>106</v>
      </c>
      <c r="C5011" s="10">
        <v>3</v>
      </c>
      <c r="D5011" s="10">
        <v>2017</v>
      </c>
      <c r="E5011" s="4" t="s">
        <v>4541</v>
      </c>
      <c r="F5011" s="10">
        <v>385</v>
      </c>
      <c r="G5011" s="10" t="s">
        <v>4553</v>
      </c>
      <c r="H5011" s="10" t="s">
        <v>25</v>
      </c>
      <c r="I5011" s="11" t="s">
        <v>4557</v>
      </c>
      <c r="J5011" s="10" t="s">
        <v>16</v>
      </c>
      <c r="K5011" s="10" t="s">
        <v>25</v>
      </c>
      <c r="L5011" s="10">
        <v>40</v>
      </c>
      <c r="M5011" s="10" t="s">
        <v>3522</v>
      </c>
      <c r="N5011" s="10">
        <v>954</v>
      </c>
      <c r="O5011" s="10">
        <v>10</v>
      </c>
      <c r="P5011" s="10" t="str">
        <f t="shared" si="156"/>
        <v xml:space="preserve">MAHENDRA PRATAP GAUTAM|Ajagara </v>
      </c>
      <c r="Q5011" s="4">
        <f>VLOOKUP(P:P,'[1]2017'!$D:$E,2,0)</f>
        <v>4</v>
      </c>
      <c r="R5011" s="4" t="str">
        <f>VLOOKUP(P:P,'[1]2017'!$D:$F,3,0)</f>
        <v>8th Pass</v>
      </c>
      <c r="S5011" s="4" t="str">
        <f>VLOOKUP(P:P,'[1]2017'!$D:$G,4,0)</f>
        <v>Rs 1,63,000</v>
      </c>
      <c r="T5011" s="4" t="str">
        <f>VLOOKUP(P:P,'[1]2017'!$D:$H,5,0)</f>
        <v>Rs 0</v>
      </c>
      <c r="U5011" s="4" t="str">
        <f>VLOOKUP(P:P,'[1]2017'!$D:$I,6,0)</f>
        <v>Mahakranti Dal</v>
      </c>
      <c r="V5011">
        <f t="shared" si="157"/>
        <v>0</v>
      </c>
    </row>
    <row r="5012" spans="1:22" x14ac:dyDescent="0.3">
      <c r="A5012" s="10" t="s">
        <v>105</v>
      </c>
      <c r="B5012" s="10" t="s">
        <v>106</v>
      </c>
      <c r="C5012" s="10">
        <v>3</v>
      </c>
      <c r="D5012" s="10">
        <v>2017</v>
      </c>
      <c r="E5012" s="4" t="s">
        <v>4541</v>
      </c>
      <c r="F5012" s="10">
        <v>385</v>
      </c>
      <c r="G5012" s="10" t="s">
        <v>4553</v>
      </c>
      <c r="H5012" s="10" t="s">
        <v>25</v>
      </c>
      <c r="I5012" s="11" t="s">
        <v>4558</v>
      </c>
      <c r="J5012" s="10" t="s">
        <v>16</v>
      </c>
      <c r="K5012" s="10" t="s">
        <v>25</v>
      </c>
      <c r="L5012" s="10">
        <v>29</v>
      </c>
      <c r="M5012" s="10" t="s">
        <v>23</v>
      </c>
      <c r="N5012" s="10">
        <v>835</v>
      </c>
      <c r="O5012" s="10">
        <v>11</v>
      </c>
      <c r="P5012" s="10" t="str">
        <f t="shared" si="156"/>
        <v xml:space="preserve">SADANAND PRASAD|Ajagara </v>
      </c>
      <c r="Q5012" s="4">
        <f>VLOOKUP(P:P,'[1]2017'!$D:$E,2,0)</f>
        <v>0</v>
      </c>
      <c r="R5012" s="4" t="str">
        <f>VLOOKUP(P:P,'[1]2017'!$D:$F,3,0)</f>
        <v>Graduate</v>
      </c>
      <c r="S5012" s="4" t="str">
        <f>VLOOKUP(P:P,'[1]2017'!$D:$G,4,0)</f>
        <v>Rs 6,10,039</v>
      </c>
      <c r="T5012" s="4" t="str">
        <f>VLOOKUP(P:P,'[1]2017'!$D:$H,5,0)</f>
        <v>Rs 0</v>
      </c>
      <c r="U5012" s="4" t="str">
        <f>VLOOKUP(P:P,'[1]2017'!$D:$I,6,0)</f>
        <v>IND</v>
      </c>
      <c r="V5012">
        <f t="shared" si="157"/>
        <v>0</v>
      </c>
    </row>
    <row r="5013" spans="1:22" x14ac:dyDescent="0.3">
      <c r="A5013" s="10" t="s">
        <v>105</v>
      </c>
      <c r="B5013" s="10" t="s">
        <v>106</v>
      </c>
      <c r="C5013" s="10">
        <v>3</v>
      </c>
      <c r="D5013" s="10">
        <v>2017</v>
      </c>
      <c r="E5013" s="4" t="s">
        <v>4541</v>
      </c>
      <c r="F5013" s="10">
        <v>385</v>
      </c>
      <c r="G5013" s="10" t="s">
        <v>4553</v>
      </c>
      <c r="H5013" s="10" t="s">
        <v>25</v>
      </c>
      <c r="I5013" s="11" t="s">
        <v>4559</v>
      </c>
      <c r="J5013" s="10" t="s">
        <v>16</v>
      </c>
      <c r="K5013" s="10" t="s">
        <v>25</v>
      </c>
      <c r="L5013" s="10">
        <v>52</v>
      </c>
      <c r="M5013" s="10" t="s">
        <v>4560</v>
      </c>
      <c r="N5013" s="10">
        <v>452</v>
      </c>
      <c r="O5013" s="10">
        <v>12</v>
      </c>
      <c r="P5013" s="10" t="str">
        <f t="shared" si="156"/>
        <v xml:space="preserve">LALATA|Ajagara </v>
      </c>
      <c r="Q5013" s="4">
        <f>VLOOKUP(P:P,'[1]2017'!$D:$E,2,0)</f>
        <v>0</v>
      </c>
      <c r="R5013" s="4" t="str">
        <f>VLOOKUP(P:P,'[1]2017'!$D:$F,3,0)</f>
        <v>12th Pass</v>
      </c>
      <c r="S5013" s="4" t="str">
        <f>VLOOKUP(P:P,'[1]2017'!$D:$G,4,0)</f>
        <v>Rs 5,03,000</v>
      </c>
      <c r="T5013" s="4" t="str">
        <f>VLOOKUP(P:P,'[1]2017'!$D:$H,5,0)</f>
        <v>Rs 1,500</v>
      </c>
      <c r="U5013" s="4" t="str">
        <f>VLOOKUP(P:P,'[1]2017'!$D:$I,6,0)</f>
        <v>Bhartiya Samajik Kranti Dal</v>
      </c>
      <c r="V5013">
        <f t="shared" si="157"/>
        <v>0</v>
      </c>
    </row>
    <row r="5014" spans="1:22" x14ac:dyDescent="0.3">
      <c r="A5014" s="10" t="s">
        <v>105</v>
      </c>
      <c r="B5014" s="10" t="s">
        <v>106</v>
      </c>
      <c r="C5014" s="10">
        <v>3</v>
      </c>
      <c r="D5014" s="10">
        <v>2017</v>
      </c>
      <c r="E5014" s="4" t="s">
        <v>4541</v>
      </c>
      <c r="F5014" s="10">
        <v>385</v>
      </c>
      <c r="G5014" s="10" t="s">
        <v>4553</v>
      </c>
      <c r="H5014" s="10" t="s">
        <v>25</v>
      </c>
      <c r="I5014" s="11" t="s">
        <v>4561</v>
      </c>
      <c r="J5014" s="10" t="s">
        <v>26</v>
      </c>
      <c r="K5014" s="10" t="s">
        <v>25</v>
      </c>
      <c r="L5014" s="10">
        <v>47</v>
      </c>
      <c r="M5014" s="10" t="s">
        <v>24</v>
      </c>
      <c r="N5014" s="10">
        <v>448</v>
      </c>
      <c r="O5014" s="10">
        <v>13</v>
      </c>
      <c r="P5014" s="10" t="str">
        <f t="shared" ref="P5014:P5077" si="158">I5014&amp;"|"&amp;G5014</f>
        <v xml:space="preserve">VIDYA DEVI|Ajagara </v>
      </c>
      <c r="Q5014" s="4">
        <f>VLOOKUP(P:P,'[1]2017'!$D:$E,2,0)</f>
        <v>0</v>
      </c>
      <c r="R5014" s="4" t="str">
        <f>VLOOKUP(P:P,'[1]2017'!$D:$F,3,0)</f>
        <v>8th Pass</v>
      </c>
      <c r="S5014" s="4" t="str">
        <f>VLOOKUP(P:P,'[1]2017'!$D:$G,4,0)</f>
        <v>Rs 28,61,944</v>
      </c>
      <c r="T5014" s="4" t="str">
        <f>VLOOKUP(P:P,'[1]2017'!$D:$H,5,0)</f>
        <v>Rs 0</v>
      </c>
      <c r="U5014" s="4" t="str">
        <f>VLOOKUP(P:P,'[1]2017'!$D:$I,6,0)</f>
        <v>Bahujan Mukti Party</v>
      </c>
      <c r="V5014">
        <f t="shared" si="157"/>
        <v>0</v>
      </c>
    </row>
    <row r="5015" spans="1:22" x14ac:dyDescent="0.3">
      <c r="A5015" s="10" t="s">
        <v>105</v>
      </c>
      <c r="B5015" s="10" t="s">
        <v>106</v>
      </c>
      <c r="C5015" s="10">
        <v>3</v>
      </c>
      <c r="D5015" s="10">
        <v>2017</v>
      </c>
      <c r="E5015" s="4" t="s">
        <v>4541</v>
      </c>
      <c r="F5015" s="10">
        <v>386</v>
      </c>
      <c r="G5015" s="10" t="s">
        <v>4562</v>
      </c>
      <c r="H5015" s="10" t="s">
        <v>15</v>
      </c>
      <c r="I5015" s="11" t="s">
        <v>4563</v>
      </c>
      <c r="J5015" s="10" t="s">
        <v>16</v>
      </c>
      <c r="K5015" s="10" t="s">
        <v>15</v>
      </c>
      <c r="L5015" s="10">
        <v>44</v>
      </c>
      <c r="M5015" s="10" t="s">
        <v>18</v>
      </c>
      <c r="N5015" s="10">
        <v>110453</v>
      </c>
      <c r="O5015" s="10">
        <v>1</v>
      </c>
      <c r="P5015" s="10" t="str">
        <f t="shared" si="158"/>
        <v>ANIL RAJBHAR|Shivpur</v>
      </c>
      <c r="Q5015" s="4" t="e">
        <f>VLOOKUP(P:P,'[1]2017'!$D:$E,2,0)</f>
        <v>#N/A</v>
      </c>
      <c r="R5015" s="4" t="e">
        <f>VLOOKUP(P:P,'[1]2017'!$D:$F,3,0)</f>
        <v>#N/A</v>
      </c>
      <c r="S5015" s="4" t="e">
        <f>VLOOKUP(P:P,'[1]2017'!$D:$G,4,0)</f>
        <v>#N/A</v>
      </c>
      <c r="T5015" s="4" t="e">
        <f>VLOOKUP(P:P,'[1]2017'!$D:$H,5,0)</f>
        <v>#N/A</v>
      </c>
      <c r="U5015" s="4" t="e">
        <f>VLOOKUP(P:P,'[1]2017'!$D:$I,6,0)</f>
        <v>#N/A</v>
      </c>
      <c r="V5015">
        <f t="shared" si="157"/>
        <v>1</v>
      </c>
    </row>
    <row r="5016" spans="1:22" x14ac:dyDescent="0.3">
      <c r="A5016" s="10" t="s">
        <v>105</v>
      </c>
      <c r="B5016" s="10" t="s">
        <v>106</v>
      </c>
      <c r="C5016" s="10">
        <v>3</v>
      </c>
      <c r="D5016" s="10">
        <v>2017</v>
      </c>
      <c r="E5016" s="4" t="s">
        <v>4541</v>
      </c>
      <c r="F5016" s="10">
        <v>386</v>
      </c>
      <c r="G5016" s="10" t="s">
        <v>4562</v>
      </c>
      <c r="H5016" s="10" t="s">
        <v>15</v>
      </c>
      <c r="I5016" s="11" t="s">
        <v>4564</v>
      </c>
      <c r="J5016" s="10" t="s">
        <v>16</v>
      </c>
      <c r="K5016" s="10" t="s">
        <v>15</v>
      </c>
      <c r="L5016" s="10">
        <v>45</v>
      </c>
      <c r="M5016" s="10" t="s">
        <v>139</v>
      </c>
      <c r="N5016" s="10">
        <v>56194</v>
      </c>
      <c r="O5016" s="10">
        <v>2</v>
      </c>
      <c r="P5016" s="10" t="str">
        <f t="shared" si="158"/>
        <v>ANAND MOHAN &amp;QUOT;GUDDU YADAV&amp;QUOT;|Shivpur</v>
      </c>
      <c r="Q5016" s="4" t="e">
        <f>VLOOKUP(P:P,'[1]2017'!$D:$E,2,0)</f>
        <v>#N/A</v>
      </c>
      <c r="R5016" s="4" t="e">
        <f>VLOOKUP(P:P,'[1]2017'!$D:$F,3,0)</f>
        <v>#N/A</v>
      </c>
      <c r="S5016" s="4" t="e">
        <f>VLOOKUP(P:P,'[1]2017'!$D:$G,4,0)</f>
        <v>#N/A</v>
      </c>
      <c r="T5016" s="4" t="e">
        <f>VLOOKUP(P:P,'[1]2017'!$D:$H,5,0)</f>
        <v>#N/A</v>
      </c>
      <c r="U5016" s="4" t="e">
        <f>VLOOKUP(P:P,'[1]2017'!$D:$I,6,0)</f>
        <v>#N/A</v>
      </c>
      <c r="V5016">
        <f t="shared" si="157"/>
        <v>0</v>
      </c>
    </row>
    <row r="5017" spans="1:22" x14ac:dyDescent="0.3">
      <c r="A5017" s="10" t="s">
        <v>105</v>
      </c>
      <c r="B5017" s="10" t="s">
        <v>106</v>
      </c>
      <c r="C5017" s="10">
        <v>3</v>
      </c>
      <c r="D5017" s="10">
        <v>2017</v>
      </c>
      <c r="E5017" s="4" t="s">
        <v>4541</v>
      </c>
      <c r="F5017" s="10">
        <v>386</v>
      </c>
      <c r="G5017" s="10" t="s">
        <v>4562</v>
      </c>
      <c r="H5017" s="10" t="s">
        <v>15</v>
      </c>
      <c r="I5017" s="11" t="s">
        <v>1546</v>
      </c>
      <c r="J5017" s="10" t="s">
        <v>16</v>
      </c>
      <c r="K5017" s="10" t="s">
        <v>15</v>
      </c>
      <c r="L5017" s="10">
        <v>58</v>
      </c>
      <c r="M5017" s="10" t="s">
        <v>37</v>
      </c>
      <c r="N5017" s="10">
        <v>46657</v>
      </c>
      <c r="O5017" s="10">
        <v>3</v>
      </c>
      <c r="P5017" s="10" t="str">
        <f t="shared" si="158"/>
        <v>VIRENDRA SINGH|Shivpur</v>
      </c>
      <c r="Q5017" s="4" t="e">
        <f>VLOOKUP(P:P,'[1]2017'!$D:$E,2,0)</f>
        <v>#N/A</v>
      </c>
      <c r="R5017" s="4" t="e">
        <f>VLOOKUP(P:P,'[1]2017'!$D:$F,3,0)</f>
        <v>#N/A</v>
      </c>
      <c r="S5017" s="4" t="e">
        <f>VLOOKUP(P:P,'[1]2017'!$D:$G,4,0)</f>
        <v>#N/A</v>
      </c>
      <c r="T5017" s="4" t="e">
        <f>VLOOKUP(P:P,'[1]2017'!$D:$H,5,0)</f>
        <v>#N/A</v>
      </c>
      <c r="U5017" s="4" t="e">
        <f>VLOOKUP(P:P,'[1]2017'!$D:$I,6,0)</f>
        <v>#N/A</v>
      </c>
      <c r="V5017">
        <f t="shared" si="157"/>
        <v>0</v>
      </c>
    </row>
    <row r="5018" spans="1:22" x14ac:dyDescent="0.3">
      <c r="A5018" s="10" t="s">
        <v>105</v>
      </c>
      <c r="B5018" s="10" t="s">
        <v>106</v>
      </c>
      <c r="C5018" s="10">
        <v>3</v>
      </c>
      <c r="D5018" s="10">
        <v>2017</v>
      </c>
      <c r="E5018" s="4" t="s">
        <v>4541</v>
      </c>
      <c r="F5018" s="10">
        <v>386</v>
      </c>
      <c r="G5018" s="10" t="s">
        <v>4562</v>
      </c>
      <c r="H5018" s="10" t="s">
        <v>15</v>
      </c>
      <c r="I5018" s="11" t="s">
        <v>4565</v>
      </c>
      <c r="J5018" s="10" t="s">
        <v>16</v>
      </c>
      <c r="K5018" s="10" t="s">
        <v>15</v>
      </c>
      <c r="L5018" s="10">
        <v>40</v>
      </c>
      <c r="M5018" s="10" t="s">
        <v>248</v>
      </c>
      <c r="N5018" s="10">
        <v>2929</v>
      </c>
      <c r="O5018" s="10">
        <v>4</v>
      </c>
      <c r="P5018" s="10" t="str">
        <f t="shared" si="158"/>
        <v>SAROJ CHAUDHARI|Shivpur</v>
      </c>
      <c r="Q5018" s="4">
        <f>VLOOKUP(P:P,'[1]2017'!$D:$E,2,0)</f>
        <v>0</v>
      </c>
      <c r="R5018" s="4" t="str">
        <f>VLOOKUP(P:P,'[1]2017'!$D:$F,3,0)</f>
        <v>8th Pass</v>
      </c>
      <c r="S5018" s="4" t="str">
        <f>VLOOKUP(P:P,'[1]2017'!$D:$G,4,0)</f>
        <v>Rs 32,99,388</v>
      </c>
      <c r="T5018" s="4" t="str">
        <f>VLOOKUP(P:P,'[1]2017'!$D:$H,5,0)</f>
        <v>Rs 0</v>
      </c>
      <c r="U5018" s="4" t="str">
        <f>VLOOKUP(P:P,'[1]2017'!$D:$I,6,0)</f>
        <v>Nirbal Indian Shoshit Hamara Aam Dal</v>
      </c>
      <c r="V5018">
        <f t="shared" si="157"/>
        <v>0</v>
      </c>
    </row>
    <row r="5019" spans="1:22" x14ac:dyDescent="0.3">
      <c r="A5019" s="10" t="s">
        <v>105</v>
      </c>
      <c r="B5019" s="10" t="s">
        <v>106</v>
      </c>
      <c r="C5019" s="10">
        <v>3</v>
      </c>
      <c r="D5019" s="10">
        <v>2017</v>
      </c>
      <c r="E5019" s="4" t="s">
        <v>4541</v>
      </c>
      <c r="F5019" s="10">
        <v>386</v>
      </c>
      <c r="G5019" s="10" t="s">
        <v>4562</v>
      </c>
      <c r="H5019" s="10" t="s">
        <v>15</v>
      </c>
      <c r="I5019" s="11" t="s">
        <v>4566</v>
      </c>
      <c r="J5019" s="10" t="s">
        <v>16</v>
      </c>
      <c r="K5019" s="10" t="s">
        <v>15</v>
      </c>
      <c r="L5019" s="10">
        <v>39</v>
      </c>
      <c r="M5019" s="10" t="s">
        <v>2189</v>
      </c>
      <c r="N5019" s="10">
        <v>2379</v>
      </c>
      <c r="O5019" s="10">
        <v>5</v>
      </c>
      <c r="P5019" s="10" t="str">
        <f t="shared" si="158"/>
        <v>SRIRAM|Shivpur</v>
      </c>
      <c r="Q5019" s="4" t="e">
        <f>VLOOKUP(P:P,'[1]2017'!$D:$E,2,0)</f>
        <v>#N/A</v>
      </c>
      <c r="R5019" s="4" t="e">
        <f>VLOOKUP(P:P,'[1]2017'!$D:$F,3,0)</f>
        <v>#N/A</v>
      </c>
      <c r="S5019" s="4" t="e">
        <f>VLOOKUP(P:P,'[1]2017'!$D:$G,4,0)</f>
        <v>#N/A</v>
      </c>
      <c r="T5019" s="4" t="e">
        <f>VLOOKUP(P:P,'[1]2017'!$D:$H,5,0)</f>
        <v>#N/A</v>
      </c>
      <c r="U5019" s="4" t="e">
        <f>VLOOKUP(P:P,'[1]2017'!$D:$I,6,0)</f>
        <v>#N/A</v>
      </c>
      <c r="V5019">
        <f t="shared" si="157"/>
        <v>0</v>
      </c>
    </row>
    <row r="5020" spans="1:22" x14ac:dyDescent="0.3">
      <c r="A5020" s="10" t="s">
        <v>105</v>
      </c>
      <c r="B5020" s="10" t="s">
        <v>106</v>
      </c>
      <c r="C5020" s="10">
        <v>3</v>
      </c>
      <c r="D5020" s="10">
        <v>2017</v>
      </c>
      <c r="E5020" s="4" t="s">
        <v>4541</v>
      </c>
      <c r="F5020" s="10">
        <v>386</v>
      </c>
      <c r="G5020" s="10" t="s">
        <v>4562</v>
      </c>
      <c r="H5020" s="10" t="s">
        <v>15</v>
      </c>
      <c r="I5020" s="11" t="s">
        <v>4567</v>
      </c>
      <c r="J5020" s="10" t="s">
        <v>16</v>
      </c>
      <c r="K5020" s="10" t="s">
        <v>15</v>
      </c>
      <c r="L5020" s="10">
        <v>68</v>
      </c>
      <c r="M5020" s="10" t="s">
        <v>2520</v>
      </c>
      <c r="N5020" s="10">
        <v>1113</v>
      </c>
      <c r="O5020" s="10">
        <v>6</v>
      </c>
      <c r="P5020" s="10" t="str">
        <f t="shared" si="158"/>
        <v>RAMDULAR|Shivpur</v>
      </c>
      <c r="Q5020" s="4">
        <f>VLOOKUP(P:P,'[1]2017'!$D:$E,2,0)</f>
        <v>0</v>
      </c>
      <c r="R5020" s="4" t="str">
        <f>VLOOKUP(P:P,'[1]2017'!$D:$F,3,0)</f>
        <v>10th Pass</v>
      </c>
      <c r="S5020" s="4" t="str">
        <f>VLOOKUP(P:P,'[1]2017'!$D:$G,4,0)</f>
        <v>Rs 12,68,920</v>
      </c>
      <c r="T5020" s="4" t="str">
        <f>VLOOKUP(P:P,'[1]2017'!$D:$H,5,0)</f>
        <v>Rs 0</v>
      </c>
      <c r="U5020" s="4" t="str">
        <f>VLOOKUP(P:P,'[1]2017'!$D:$I,6,0)</f>
        <v>Shoshit Samaj Party</v>
      </c>
      <c r="V5020">
        <f t="shared" si="157"/>
        <v>0</v>
      </c>
    </row>
    <row r="5021" spans="1:22" x14ac:dyDescent="0.3">
      <c r="A5021" s="10" t="s">
        <v>105</v>
      </c>
      <c r="B5021" s="10" t="s">
        <v>106</v>
      </c>
      <c r="C5021" s="10">
        <v>3</v>
      </c>
      <c r="D5021" s="10">
        <v>2017</v>
      </c>
      <c r="E5021" s="4" t="s">
        <v>4541</v>
      </c>
      <c r="F5021" s="10">
        <v>386</v>
      </c>
      <c r="G5021" s="10" t="s">
        <v>4562</v>
      </c>
      <c r="H5021" s="10" t="s">
        <v>15</v>
      </c>
      <c r="I5021" s="11" t="s">
        <v>4568</v>
      </c>
      <c r="J5021" s="10" t="s">
        <v>16</v>
      </c>
      <c r="K5021" s="10" t="s">
        <v>15</v>
      </c>
      <c r="L5021" s="10">
        <v>46</v>
      </c>
      <c r="M5021" s="10" t="s">
        <v>169</v>
      </c>
      <c r="N5021" s="10">
        <v>1060</v>
      </c>
      <c r="O5021" s="10">
        <v>7</v>
      </c>
      <c r="P5021" s="10" t="str">
        <f t="shared" si="158"/>
        <v>ARVIND KUMAR PANDEY|Shivpur</v>
      </c>
      <c r="Q5021" s="4" t="e">
        <f>VLOOKUP(P:P,'[1]2017'!$D:$E,2,0)</f>
        <v>#N/A</v>
      </c>
      <c r="R5021" s="4" t="e">
        <f>VLOOKUP(P:P,'[1]2017'!$D:$F,3,0)</f>
        <v>#N/A</v>
      </c>
      <c r="S5021" s="4" t="e">
        <f>VLOOKUP(P:P,'[1]2017'!$D:$G,4,0)</f>
        <v>#N/A</v>
      </c>
      <c r="T5021" s="4" t="e">
        <f>VLOOKUP(P:P,'[1]2017'!$D:$H,5,0)</f>
        <v>#N/A</v>
      </c>
      <c r="U5021" s="4" t="e">
        <f>VLOOKUP(P:P,'[1]2017'!$D:$I,6,0)</f>
        <v>#N/A</v>
      </c>
      <c r="V5021">
        <f t="shared" si="157"/>
        <v>0</v>
      </c>
    </row>
    <row r="5022" spans="1:22" x14ac:dyDescent="0.3">
      <c r="A5022" s="10" t="s">
        <v>105</v>
      </c>
      <c r="B5022" s="10" t="s">
        <v>106</v>
      </c>
      <c r="C5022" s="10">
        <v>3</v>
      </c>
      <c r="D5022" s="10">
        <v>2017</v>
      </c>
      <c r="E5022" s="4" t="s">
        <v>4541</v>
      </c>
      <c r="F5022" s="10">
        <v>386</v>
      </c>
      <c r="G5022" s="10" t="s">
        <v>4562</v>
      </c>
      <c r="H5022" s="10" t="s">
        <v>15</v>
      </c>
      <c r="I5022" s="11" t="s">
        <v>4569</v>
      </c>
      <c r="J5022" s="10" t="s">
        <v>16</v>
      </c>
      <c r="K5022" s="10" t="s">
        <v>25</v>
      </c>
      <c r="L5022" s="10">
        <v>32</v>
      </c>
      <c r="M5022" s="10" t="s">
        <v>57</v>
      </c>
      <c r="N5022" s="10">
        <v>1001</v>
      </c>
      <c r="O5022" s="10">
        <v>8</v>
      </c>
      <c r="P5022" s="10" t="str">
        <f t="shared" si="158"/>
        <v>SHIVA SONKAR|Shivpur</v>
      </c>
      <c r="Q5022" s="4">
        <f>VLOOKUP(P:P,'[1]2017'!$D:$E,2,0)</f>
        <v>0</v>
      </c>
      <c r="R5022" s="4" t="str">
        <f>VLOOKUP(P:P,'[1]2017'!$D:$F,3,0)</f>
        <v>Post Graduate</v>
      </c>
      <c r="S5022" s="4" t="str">
        <f>VLOOKUP(P:P,'[1]2017'!$D:$G,4,0)</f>
        <v>Rs 60,000</v>
      </c>
      <c r="T5022" s="4" t="str">
        <f>VLOOKUP(P:P,'[1]2017'!$D:$H,5,0)</f>
        <v>Rs 0</v>
      </c>
      <c r="U5022" s="4" t="str">
        <f>VLOOKUP(P:P,'[1]2017'!$D:$I,6,0)</f>
        <v>Rashtriya Krantikari Samajwadi Party</v>
      </c>
      <c r="V5022">
        <f t="shared" si="157"/>
        <v>0</v>
      </c>
    </row>
    <row r="5023" spans="1:22" x14ac:dyDescent="0.3">
      <c r="A5023" s="10" t="s">
        <v>105</v>
      </c>
      <c r="B5023" s="10" t="s">
        <v>106</v>
      </c>
      <c r="C5023" s="10">
        <v>3</v>
      </c>
      <c r="D5023" s="10">
        <v>2017</v>
      </c>
      <c r="E5023" s="4" t="s">
        <v>4541</v>
      </c>
      <c r="F5023" s="10">
        <v>386</v>
      </c>
      <c r="G5023" s="10" t="s">
        <v>4562</v>
      </c>
      <c r="H5023" s="10" t="s">
        <v>15</v>
      </c>
      <c r="I5023" s="11" t="s">
        <v>4570</v>
      </c>
      <c r="J5023" s="10" t="s">
        <v>16</v>
      </c>
      <c r="K5023" s="10" t="s">
        <v>15</v>
      </c>
      <c r="L5023" s="10">
        <v>25</v>
      </c>
      <c r="M5023" s="10" t="s">
        <v>22</v>
      </c>
      <c r="N5023" s="10">
        <v>964</v>
      </c>
      <c r="O5023" s="10">
        <v>9</v>
      </c>
      <c r="P5023" s="10" t="str">
        <f t="shared" si="158"/>
        <v>NISHANT|Shivpur</v>
      </c>
      <c r="Q5023" s="4">
        <f>VLOOKUP(P:P,'[1]2017'!$D:$E,2,0)</f>
        <v>0</v>
      </c>
      <c r="R5023" s="4" t="str">
        <f>VLOOKUP(P:P,'[1]2017'!$D:$F,3,0)</f>
        <v>Graduate</v>
      </c>
      <c r="S5023" s="4" t="str">
        <f>VLOOKUP(P:P,'[1]2017'!$D:$G,4,0)</f>
        <v>Rs 2,60,000</v>
      </c>
      <c r="T5023" s="4" t="str">
        <f>VLOOKUP(P:P,'[1]2017'!$D:$H,5,0)</f>
        <v>Rs 0</v>
      </c>
      <c r="U5023" s="4" t="str">
        <f>VLOOKUP(P:P,'[1]2017'!$D:$I,6,0)</f>
        <v>NCP</v>
      </c>
      <c r="V5023">
        <f t="shared" si="157"/>
        <v>0</v>
      </c>
    </row>
    <row r="5024" spans="1:22" x14ac:dyDescent="0.3">
      <c r="A5024" s="10" t="s">
        <v>105</v>
      </c>
      <c r="B5024" s="10" t="s">
        <v>106</v>
      </c>
      <c r="C5024" s="10">
        <v>3</v>
      </c>
      <c r="D5024" s="10">
        <v>2017</v>
      </c>
      <c r="E5024" s="4" t="s">
        <v>4541</v>
      </c>
      <c r="F5024" s="10">
        <v>386</v>
      </c>
      <c r="G5024" s="10" t="s">
        <v>4562</v>
      </c>
      <c r="H5024" s="10" t="s">
        <v>15</v>
      </c>
      <c r="I5024" s="11" t="s">
        <v>19</v>
      </c>
      <c r="J5024" s="10" t="s">
        <v>20</v>
      </c>
      <c r="K5024" s="10" t="s">
        <v>20</v>
      </c>
      <c r="L5024" s="10" t="s">
        <v>20</v>
      </c>
      <c r="M5024" s="10" t="s">
        <v>21</v>
      </c>
      <c r="N5024" s="10">
        <v>812</v>
      </c>
      <c r="O5024" s="10">
        <v>10</v>
      </c>
      <c r="P5024" s="10" t="str">
        <f t="shared" si="158"/>
        <v>None of the Above|Shivpur</v>
      </c>
      <c r="Q5024" s="4" t="e">
        <f>VLOOKUP(P:P,'[1]2017'!$D:$E,2,0)</f>
        <v>#N/A</v>
      </c>
      <c r="R5024" s="4" t="e">
        <f>VLOOKUP(P:P,'[1]2017'!$D:$F,3,0)</f>
        <v>#N/A</v>
      </c>
      <c r="S5024" s="4" t="e">
        <f>VLOOKUP(P:P,'[1]2017'!$D:$G,4,0)</f>
        <v>#N/A</v>
      </c>
      <c r="T5024" s="4" t="e">
        <f>VLOOKUP(P:P,'[1]2017'!$D:$H,5,0)</f>
        <v>#N/A</v>
      </c>
      <c r="U5024" s="4" t="e">
        <f>VLOOKUP(P:P,'[1]2017'!$D:$I,6,0)</f>
        <v>#N/A</v>
      </c>
      <c r="V5024">
        <f t="shared" si="157"/>
        <v>0</v>
      </c>
    </row>
    <row r="5025" spans="1:22" x14ac:dyDescent="0.3">
      <c r="A5025" s="10" t="s">
        <v>105</v>
      </c>
      <c r="B5025" s="10" t="s">
        <v>106</v>
      </c>
      <c r="C5025" s="10">
        <v>3</v>
      </c>
      <c r="D5025" s="10">
        <v>2017</v>
      </c>
      <c r="E5025" s="4" t="s">
        <v>4541</v>
      </c>
      <c r="F5025" s="10">
        <v>386</v>
      </c>
      <c r="G5025" s="10" t="s">
        <v>4562</v>
      </c>
      <c r="H5025" s="10" t="s">
        <v>15</v>
      </c>
      <c r="I5025" s="11" t="s">
        <v>4571</v>
      </c>
      <c r="J5025" s="10" t="s">
        <v>16</v>
      </c>
      <c r="K5025" s="10" t="s">
        <v>15</v>
      </c>
      <c r="L5025" s="10">
        <v>59</v>
      </c>
      <c r="M5025" s="10" t="s">
        <v>115</v>
      </c>
      <c r="N5025" s="10">
        <v>724</v>
      </c>
      <c r="O5025" s="10">
        <v>11</v>
      </c>
      <c r="P5025" s="10" t="str">
        <f t="shared" si="158"/>
        <v>HAVALDAR YADAV|Shivpur</v>
      </c>
      <c r="Q5025" s="4" t="e">
        <f>VLOOKUP(P:P,'[1]2017'!$D:$E,2,0)</f>
        <v>#N/A</v>
      </c>
      <c r="R5025" s="4" t="e">
        <f>VLOOKUP(P:P,'[1]2017'!$D:$F,3,0)</f>
        <v>#N/A</v>
      </c>
      <c r="S5025" s="4" t="e">
        <f>VLOOKUP(P:P,'[1]2017'!$D:$G,4,0)</f>
        <v>#N/A</v>
      </c>
      <c r="T5025" s="4" t="e">
        <f>VLOOKUP(P:P,'[1]2017'!$D:$H,5,0)</f>
        <v>#N/A</v>
      </c>
      <c r="U5025" s="4" t="e">
        <f>VLOOKUP(P:P,'[1]2017'!$D:$I,6,0)</f>
        <v>#N/A</v>
      </c>
      <c r="V5025">
        <f t="shared" si="157"/>
        <v>0</v>
      </c>
    </row>
    <row r="5026" spans="1:22" x14ac:dyDescent="0.3">
      <c r="A5026" s="10" t="s">
        <v>105</v>
      </c>
      <c r="B5026" s="10" t="s">
        <v>106</v>
      </c>
      <c r="C5026" s="10">
        <v>3</v>
      </c>
      <c r="D5026" s="10">
        <v>2017</v>
      </c>
      <c r="E5026" s="4" t="s">
        <v>4541</v>
      </c>
      <c r="F5026" s="10">
        <v>386</v>
      </c>
      <c r="G5026" s="10" t="s">
        <v>4562</v>
      </c>
      <c r="H5026" s="10" t="s">
        <v>15</v>
      </c>
      <c r="I5026" s="11" t="s">
        <v>4572</v>
      </c>
      <c r="J5026" s="10" t="s">
        <v>16</v>
      </c>
      <c r="K5026" s="10" t="s">
        <v>15</v>
      </c>
      <c r="L5026" s="10">
        <v>36</v>
      </c>
      <c r="M5026" s="10" t="s">
        <v>23</v>
      </c>
      <c r="N5026" s="10">
        <v>702</v>
      </c>
      <c r="O5026" s="10">
        <v>12</v>
      </c>
      <c r="P5026" s="10" t="str">
        <f t="shared" si="158"/>
        <v>SANTOSH MURAT SINGH &amp;QUOT;JINDA&amp;QUOT;|Shivpur</v>
      </c>
      <c r="Q5026" s="4" t="e">
        <f>VLOOKUP(P:P,'[1]2017'!$D:$E,2,0)</f>
        <v>#N/A</v>
      </c>
      <c r="R5026" s="4" t="e">
        <f>VLOOKUP(P:P,'[1]2017'!$D:$F,3,0)</f>
        <v>#N/A</v>
      </c>
      <c r="S5026" s="4" t="e">
        <f>VLOOKUP(P:P,'[1]2017'!$D:$G,4,0)</f>
        <v>#N/A</v>
      </c>
      <c r="T5026" s="4" t="e">
        <f>VLOOKUP(P:P,'[1]2017'!$D:$H,5,0)</f>
        <v>#N/A</v>
      </c>
      <c r="U5026" s="4" t="e">
        <f>VLOOKUP(P:P,'[1]2017'!$D:$I,6,0)</f>
        <v>#N/A</v>
      </c>
      <c r="V5026">
        <f t="shared" si="157"/>
        <v>0</v>
      </c>
    </row>
    <row r="5027" spans="1:22" x14ac:dyDescent="0.3">
      <c r="A5027" s="10" t="s">
        <v>105</v>
      </c>
      <c r="B5027" s="10" t="s">
        <v>106</v>
      </c>
      <c r="C5027" s="10">
        <v>3</v>
      </c>
      <c r="D5027" s="10">
        <v>2017</v>
      </c>
      <c r="E5027" s="4" t="s">
        <v>4541</v>
      </c>
      <c r="F5027" s="10">
        <v>386</v>
      </c>
      <c r="G5027" s="10" t="s">
        <v>4562</v>
      </c>
      <c r="H5027" s="10" t="s">
        <v>15</v>
      </c>
      <c r="I5027" s="11" t="s">
        <v>4573</v>
      </c>
      <c r="J5027" s="10" t="s">
        <v>16</v>
      </c>
      <c r="K5027" s="10" t="s">
        <v>15</v>
      </c>
      <c r="L5027" s="10">
        <v>36</v>
      </c>
      <c r="M5027" s="10" t="s">
        <v>199</v>
      </c>
      <c r="N5027" s="10">
        <v>546</v>
      </c>
      <c r="O5027" s="10">
        <v>13</v>
      </c>
      <c r="P5027" s="10" t="str">
        <f t="shared" si="158"/>
        <v>INDRAJEET KUMAR SINGH &amp;QUOT;PATEL&amp;QUOT;|Shivpur</v>
      </c>
      <c r="Q5027" s="4" t="e">
        <f>VLOOKUP(P:P,'[1]2017'!$D:$E,2,0)</f>
        <v>#N/A</v>
      </c>
      <c r="R5027" s="4" t="e">
        <f>VLOOKUP(P:P,'[1]2017'!$D:$F,3,0)</f>
        <v>#N/A</v>
      </c>
      <c r="S5027" s="4" t="e">
        <f>VLOOKUP(P:P,'[1]2017'!$D:$G,4,0)</f>
        <v>#N/A</v>
      </c>
      <c r="T5027" s="4" t="e">
        <f>VLOOKUP(P:P,'[1]2017'!$D:$H,5,0)</f>
        <v>#N/A</v>
      </c>
      <c r="U5027" s="4" t="e">
        <f>VLOOKUP(P:P,'[1]2017'!$D:$I,6,0)</f>
        <v>#N/A</v>
      </c>
      <c r="V5027">
        <f t="shared" si="157"/>
        <v>0</v>
      </c>
    </row>
    <row r="5028" spans="1:22" x14ac:dyDescent="0.3">
      <c r="A5028" s="10" t="s">
        <v>105</v>
      </c>
      <c r="B5028" s="10" t="s">
        <v>106</v>
      </c>
      <c r="C5028" s="10">
        <v>3</v>
      </c>
      <c r="D5028" s="10">
        <v>2017</v>
      </c>
      <c r="E5028" s="4" t="s">
        <v>4541</v>
      </c>
      <c r="F5028" s="10">
        <v>386</v>
      </c>
      <c r="G5028" s="10" t="s">
        <v>4562</v>
      </c>
      <c r="H5028" s="10" t="s">
        <v>15</v>
      </c>
      <c r="I5028" s="11" t="s">
        <v>4574</v>
      </c>
      <c r="J5028" s="10" t="s">
        <v>16</v>
      </c>
      <c r="K5028" s="10" t="s">
        <v>15</v>
      </c>
      <c r="L5028" s="10">
        <v>34</v>
      </c>
      <c r="M5028" s="10" t="s">
        <v>4522</v>
      </c>
      <c r="N5028" s="10">
        <v>503</v>
      </c>
      <c r="O5028" s="10">
        <v>14</v>
      </c>
      <c r="P5028" s="10" t="str">
        <f t="shared" si="158"/>
        <v>MINTU RAJBHAR|Shivpur</v>
      </c>
      <c r="Q5028" s="4" t="e">
        <f>VLOOKUP(P:P,'[1]2017'!$D:$E,2,0)</f>
        <v>#N/A</v>
      </c>
      <c r="R5028" s="4" t="e">
        <f>VLOOKUP(P:P,'[1]2017'!$D:$F,3,0)</f>
        <v>#N/A</v>
      </c>
      <c r="S5028" s="4" t="e">
        <f>VLOOKUP(P:P,'[1]2017'!$D:$G,4,0)</f>
        <v>#N/A</v>
      </c>
      <c r="T5028" s="4" t="e">
        <f>VLOOKUP(P:P,'[1]2017'!$D:$H,5,0)</f>
        <v>#N/A</v>
      </c>
      <c r="U5028" s="4" t="e">
        <f>VLOOKUP(P:P,'[1]2017'!$D:$I,6,0)</f>
        <v>#N/A</v>
      </c>
      <c r="V5028">
        <f t="shared" si="157"/>
        <v>0</v>
      </c>
    </row>
    <row r="5029" spans="1:22" x14ac:dyDescent="0.3">
      <c r="A5029" s="10" t="s">
        <v>105</v>
      </c>
      <c r="B5029" s="10" t="s">
        <v>106</v>
      </c>
      <c r="C5029" s="10">
        <v>3</v>
      </c>
      <c r="D5029" s="10">
        <v>2017</v>
      </c>
      <c r="E5029" s="4" t="s">
        <v>4541</v>
      </c>
      <c r="F5029" s="10">
        <v>386</v>
      </c>
      <c r="G5029" s="10" t="s">
        <v>4562</v>
      </c>
      <c r="H5029" s="10" t="s">
        <v>15</v>
      </c>
      <c r="I5029" s="11" t="s">
        <v>4575</v>
      </c>
      <c r="J5029" s="10" t="s">
        <v>16</v>
      </c>
      <c r="K5029" s="10" t="s">
        <v>15</v>
      </c>
      <c r="L5029" s="10">
        <v>28</v>
      </c>
      <c r="M5029" s="10" t="s">
        <v>4576</v>
      </c>
      <c r="N5029" s="10">
        <v>414</v>
      </c>
      <c r="O5029" s="10">
        <v>15</v>
      </c>
      <c r="P5029" s="10" t="str">
        <f t="shared" si="158"/>
        <v>INDRAKANT SHARMA|Shivpur</v>
      </c>
      <c r="Q5029" s="4">
        <f>VLOOKUP(P:P,'[1]2017'!$D:$E,2,0)</f>
        <v>0</v>
      </c>
      <c r="R5029" s="4" t="str">
        <f>VLOOKUP(P:P,'[1]2017'!$D:$F,3,0)</f>
        <v>Graduate</v>
      </c>
      <c r="S5029" s="4" t="str">
        <f>VLOOKUP(P:P,'[1]2017'!$D:$G,4,0)</f>
        <v>Rs 1,11,200</v>
      </c>
      <c r="T5029" s="4" t="str">
        <f>VLOOKUP(P:P,'[1]2017'!$D:$H,5,0)</f>
        <v>Rs 0</v>
      </c>
      <c r="U5029" s="4" t="str">
        <f>VLOOKUP(P:P,'[1]2017'!$D:$I,6,0)</f>
        <v>Rashtriya Vikas Manch Party</v>
      </c>
      <c r="V5029">
        <f t="shared" si="157"/>
        <v>0</v>
      </c>
    </row>
    <row r="5030" spans="1:22" x14ac:dyDescent="0.3">
      <c r="A5030" s="10" t="s">
        <v>105</v>
      </c>
      <c r="B5030" s="10" t="s">
        <v>106</v>
      </c>
      <c r="C5030" s="10">
        <v>3</v>
      </c>
      <c r="D5030" s="10">
        <v>2017</v>
      </c>
      <c r="E5030" s="4" t="s">
        <v>4541</v>
      </c>
      <c r="F5030" s="10">
        <v>386</v>
      </c>
      <c r="G5030" s="10" t="s">
        <v>4562</v>
      </c>
      <c r="H5030" s="10" t="s">
        <v>15</v>
      </c>
      <c r="I5030" s="11" t="s">
        <v>4577</v>
      </c>
      <c r="J5030" s="10" t="s">
        <v>16</v>
      </c>
      <c r="K5030" s="10" t="s">
        <v>15</v>
      </c>
      <c r="L5030" s="10">
        <v>44</v>
      </c>
      <c r="M5030" s="10" t="s">
        <v>27</v>
      </c>
      <c r="N5030" s="10">
        <v>410</v>
      </c>
      <c r="O5030" s="10">
        <v>16</v>
      </c>
      <c r="P5030" s="10" t="str">
        <f t="shared" si="158"/>
        <v>DHANANJAY PANDEY (CHHEDI BABA)|Shivpur</v>
      </c>
      <c r="Q5030" s="4" t="e">
        <f>VLOOKUP(P:P,'[1]2017'!$D:$E,2,0)</f>
        <v>#N/A</v>
      </c>
      <c r="R5030" s="4" t="e">
        <f>VLOOKUP(P:P,'[1]2017'!$D:$F,3,0)</f>
        <v>#N/A</v>
      </c>
      <c r="S5030" s="4" t="e">
        <f>VLOOKUP(P:P,'[1]2017'!$D:$G,4,0)</f>
        <v>#N/A</v>
      </c>
      <c r="T5030" s="4" t="e">
        <f>VLOOKUP(P:P,'[1]2017'!$D:$H,5,0)</f>
        <v>#N/A</v>
      </c>
      <c r="U5030" s="4" t="e">
        <f>VLOOKUP(P:P,'[1]2017'!$D:$I,6,0)</f>
        <v>#N/A</v>
      </c>
      <c r="V5030">
        <f t="shared" si="157"/>
        <v>0</v>
      </c>
    </row>
    <row r="5031" spans="1:22" x14ac:dyDescent="0.3">
      <c r="A5031" s="10" t="s">
        <v>105</v>
      </c>
      <c r="B5031" s="10" t="s">
        <v>106</v>
      </c>
      <c r="C5031" s="10">
        <v>3</v>
      </c>
      <c r="D5031" s="10">
        <v>2017</v>
      </c>
      <c r="E5031" s="4" t="s">
        <v>4541</v>
      </c>
      <c r="F5031" s="10">
        <v>386</v>
      </c>
      <c r="G5031" s="10" t="s">
        <v>4562</v>
      </c>
      <c r="H5031" s="10" t="s">
        <v>15</v>
      </c>
      <c r="I5031" s="11" t="s">
        <v>52</v>
      </c>
      <c r="J5031" s="10" t="s">
        <v>16</v>
      </c>
      <c r="K5031" s="10" t="s">
        <v>15</v>
      </c>
      <c r="L5031" s="10">
        <v>32</v>
      </c>
      <c r="M5031" s="10" t="s">
        <v>34</v>
      </c>
      <c r="N5031" s="10">
        <v>368</v>
      </c>
      <c r="O5031" s="10">
        <v>17</v>
      </c>
      <c r="P5031" s="10" t="str">
        <f t="shared" si="158"/>
        <v>AJAY GUPTA|Shivpur</v>
      </c>
      <c r="Q5031" s="4">
        <f>VLOOKUP(P:P,'[1]2017'!$D:$E,2,0)</f>
        <v>0</v>
      </c>
      <c r="R5031" s="4" t="str">
        <f>VLOOKUP(P:P,'[1]2017'!$D:$F,3,0)</f>
        <v>8th Pass</v>
      </c>
      <c r="S5031" s="4" t="str">
        <f>VLOOKUP(P:P,'[1]2017'!$D:$G,4,0)</f>
        <v>Rs 1,33,000</v>
      </c>
      <c r="T5031" s="4" t="str">
        <f>VLOOKUP(P:P,'[1]2017'!$D:$H,5,0)</f>
        <v>Rs 0</v>
      </c>
      <c r="U5031" s="4" t="str">
        <f>VLOOKUP(P:P,'[1]2017'!$D:$I,6,0)</f>
        <v>RPI(A)</v>
      </c>
      <c r="V5031">
        <f t="shared" si="157"/>
        <v>0</v>
      </c>
    </row>
    <row r="5032" spans="1:22" x14ac:dyDescent="0.3">
      <c r="A5032" s="10" t="s">
        <v>105</v>
      </c>
      <c r="B5032" s="10" t="s">
        <v>106</v>
      </c>
      <c r="C5032" s="10">
        <v>3</v>
      </c>
      <c r="D5032" s="10">
        <v>2017</v>
      </c>
      <c r="E5032" s="4" t="s">
        <v>4541</v>
      </c>
      <c r="F5032" s="10">
        <v>386</v>
      </c>
      <c r="G5032" s="10" t="s">
        <v>4562</v>
      </c>
      <c r="H5032" s="10" t="s">
        <v>15</v>
      </c>
      <c r="I5032" s="11" t="s">
        <v>4578</v>
      </c>
      <c r="J5032" s="10" t="s">
        <v>16</v>
      </c>
      <c r="K5032" s="10" t="s">
        <v>25</v>
      </c>
      <c r="L5032" s="10">
        <v>47</v>
      </c>
      <c r="M5032" s="10" t="s">
        <v>4579</v>
      </c>
      <c r="N5032" s="10">
        <v>329</v>
      </c>
      <c r="O5032" s="10">
        <v>18</v>
      </c>
      <c r="P5032" s="10" t="str">
        <f t="shared" si="158"/>
        <v>BUDDHU RAM|Shivpur</v>
      </c>
      <c r="Q5032" s="4">
        <f>VLOOKUP(P:P,'[1]2017'!$D:$E,2,0)</f>
        <v>3</v>
      </c>
      <c r="R5032" s="4" t="str">
        <f>VLOOKUP(P:P,'[1]2017'!$D:$F,3,0)</f>
        <v>Illiterate</v>
      </c>
      <c r="S5032" s="4" t="str">
        <f>VLOOKUP(P:P,'[1]2017'!$D:$G,4,0)</f>
        <v>Rs 10,25,000</v>
      </c>
      <c r="T5032" s="4" t="str">
        <f>VLOOKUP(P:P,'[1]2017'!$D:$H,5,0)</f>
        <v>Rs 0</v>
      </c>
      <c r="U5032" s="4" t="str">
        <f>VLOOKUP(P:P,'[1]2017'!$D:$I,6,0)</f>
        <v>Gandhi Ekta Party</v>
      </c>
      <c r="V5032">
        <f t="shared" si="157"/>
        <v>0</v>
      </c>
    </row>
    <row r="5033" spans="1:22" x14ac:dyDescent="0.3">
      <c r="A5033" s="10" t="s">
        <v>105</v>
      </c>
      <c r="B5033" s="10" t="s">
        <v>106</v>
      </c>
      <c r="C5033" s="10">
        <v>3</v>
      </c>
      <c r="D5033" s="10">
        <v>2017</v>
      </c>
      <c r="E5033" s="4" t="s">
        <v>4541</v>
      </c>
      <c r="F5033" s="10">
        <v>386</v>
      </c>
      <c r="G5033" s="10" t="s">
        <v>4562</v>
      </c>
      <c r="H5033" s="10" t="s">
        <v>15</v>
      </c>
      <c r="I5033" s="11" t="s">
        <v>4580</v>
      </c>
      <c r="J5033" s="10" t="s">
        <v>16</v>
      </c>
      <c r="K5033" s="10" t="s">
        <v>15</v>
      </c>
      <c r="L5033" s="10">
        <v>43</v>
      </c>
      <c r="M5033" s="10" t="s">
        <v>24</v>
      </c>
      <c r="N5033" s="10">
        <v>328</v>
      </c>
      <c r="O5033" s="10">
        <v>19</v>
      </c>
      <c r="P5033" s="10" t="str">
        <f t="shared" si="158"/>
        <v>KRISHNA KANT &amp;QUOT;MASTER SAHAB&amp;QUOT;|Shivpur</v>
      </c>
      <c r="Q5033" s="4" t="e">
        <f>VLOOKUP(P:P,'[1]2017'!$D:$E,2,0)</f>
        <v>#N/A</v>
      </c>
      <c r="R5033" s="4" t="e">
        <f>VLOOKUP(P:P,'[1]2017'!$D:$F,3,0)</f>
        <v>#N/A</v>
      </c>
      <c r="S5033" s="4" t="e">
        <f>VLOOKUP(P:P,'[1]2017'!$D:$G,4,0)</f>
        <v>#N/A</v>
      </c>
      <c r="T5033" s="4" t="e">
        <f>VLOOKUP(P:P,'[1]2017'!$D:$H,5,0)</f>
        <v>#N/A</v>
      </c>
      <c r="U5033" s="4" t="e">
        <f>VLOOKUP(P:P,'[1]2017'!$D:$I,6,0)</f>
        <v>#N/A</v>
      </c>
      <c r="V5033">
        <f t="shared" si="157"/>
        <v>0</v>
      </c>
    </row>
    <row r="5034" spans="1:22" x14ac:dyDescent="0.3">
      <c r="A5034" s="10" t="s">
        <v>105</v>
      </c>
      <c r="B5034" s="10" t="s">
        <v>106</v>
      </c>
      <c r="C5034" s="10">
        <v>3</v>
      </c>
      <c r="D5034" s="10">
        <v>2017</v>
      </c>
      <c r="E5034" s="4" t="s">
        <v>4541</v>
      </c>
      <c r="F5034" s="10">
        <v>387</v>
      </c>
      <c r="G5034" s="10" t="s">
        <v>4581</v>
      </c>
      <c r="H5034" s="10" t="s">
        <v>15</v>
      </c>
      <c r="I5034" s="11" t="s">
        <v>4582</v>
      </c>
      <c r="J5034" s="10" t="s">
        <v>16</v>
      </c>
      <c r="K5034" s="10" t="s">
        <v>15</v>
      </c>
      <c r="L5034" s="10">
        <v>61</v>
      </c>
      <c r="M5034" s="10" t="s">
        <v>18</v>
      </c>
      <c r="N5034" s="10">
        <v>119885</v>
      </c>
      <c r="O5034" s="10">
        <v>1</v>
      </c>
      <c r="P5034" s="10" t="str">
        <f t="shared" si="158"/>
        <v>SURENDRA NARAYAN SINGH|Rohaniya</v>
      </c>
      <c r="Q5034" s="4">
        <f>VLOOKUP(P:P,'[1]2017'!$D:$E,2,0)</f>
        <v>0</v>
      </c>
      <c r="R5034" s="4" t="str">
        <f>VLOOKUP(P:P,'[1]2017'!$D:$F,3,0)</f>
        <v>Post Graduate</v>
      </c>
      <c r="S5034" s="4" t="str">
        <f>VLOOKUP(P:P,'[1]2017'!$D:$G,4,0)</f>
        <v>Rs 4,50,18,299</v>
      </c>
      <c r="T5034" s="4" t="str">
        <f>VLOOKUP(P:P,'[1]2017'!$D:$H,5,0)</f>
        <v>Rs 0</v>
      </c>
      <c r="U5034" s="4" t="str">
        <f>VLOOKUP(P:P,'[1]2017'!$D:$I,6,0)</f>
        <v>BJP</v>
      </c>
      <c r="V5034">
        <f t="shared" si="157"/>
        <v>1</v>
      </c>
    </row>
    <row r="5035" spans="1:22" x14ac:dyDescent="0.3">
      <c r="A5035" s="10" t="s">
        <v>105</v>
      </c>
      <c r="B5035" s="10" t="s">
        <v>106</v>
      </c>
      <c r="C5035" s="10">
        <v>3</v>
      </c>
      <c r="D5035" s="10">
        <v>2017</v>
      </c>
      <c r="E5035" s="4" t="s">
        <v>4541</v>
      </c>
      <c r="F5035" s="10">
        <v>387</v>
      </c>
      <c r="G5035" s="10" t="s">
        <v>4581</v>
      </c>
      <c r="H5035" s="10" t="s">
        <v>15</v>
      </c>
      <c r="I5035" s="11" t="s">
        <v>4583</v>
      </c>
      <c r="J5035" s="10" t="s">
        <v>16</v>
      </c>
      <c r="K5035" s="10" t="s">
        <v>15</v>
      </c>
      <c r="L5035" s="10">
        <v>49</v>
      </c>
      <c r="M5035" s="10" t="s">
        <v>139</v>
      </c>
      <c r="N5035" s="10">
        <v>62332</v>
      </c>
      <c r="O5035" s="10">
        <v>2</v>
      </c>
      <c r="P5035" s="10" t="str">
        <f t="shared" si="158"/>
        <v>MAHENDRA SINGH  PATEL|Rohaniya</v>
      </c>
      <c r="Q5035" s="4" t="e">
        <f>VLOOKUP(P:P,'[1]2017'!$D:$E,2,0)</f>
        <v>#N/A</v>
      </c>
      <c r="R5035" s="4" t="e">
        <f>VLOOKUP(P:P,'[1]2017'!$D:$F,3,0)</f>
        <v>#N/A</v>
      </c>
      <c r="S5035" s="4" t="e">
        <f>VLOOKUP(P:P,'[1]2017'!$D:$G,4,0)</f>
        <v>#N/A</v>
      </c>
      <c r="T5035" s="4" t="e">
        <f>VLOOKUP(P:P,'[1]2017'!$D:$H,5,0)</f>
        <v>#N/A</v>
      </c>
      <c r="U5035" s="4" t="e">
        <f>VLOOKUP(P:P,'[1]2017'!$D:$I,6,0)</f>
        <v>#N/A</v>
      </c>
      <c r="V5035">
        <f t="shared" si="157"/>
        <v>0</v>
      </c>
    </row>
    <row r="5036" spans="1:22" x14ac:dyDescent="0.3">
      <c r="A5036" s="10" t="s">
        <v>105</v>
      </c>
      <c r="B5036" s="10" t="s">
        <v>106</v>
      </c>
      <c r="C5036" s="10">
        <v>3</v>
      </c>
      <c r="D5036" s="10">
        <v>2017</v>
      </c>
      <c r="E5036" s="4" t="s">
        <v>4541</v>
      </c>
      <c r="F5036" s="10">
        <v>387</v>
      </c>
      <c r="G5036" s="10" t="s">
        <v>4581</v>
      </c>
      <c r="H5036" s="10" t="s">
        <v>15</v>
      </c>
      <c r="I5036" s="11" t="s">
        <v>4584</v>
      </c>
      <c r="J5036" s="10" t="s">
        <v>16</v>
      </c>
      <c r="K5036" s="10" t="s">
        <v>15</v>
      </c>
      <c r="L5036" s="10">
        <v>39</v>
      </c>
      <c r="M5036" s="10" t="s">
        <v>37</v>
      </c>
      <c r="N5036" s="10">
        <v>30531</v>
      </c>
      <c r="O5036" s="10">
        <v>3</v>
      </c>
      <c r="P5036" s="10" t="str">
        <f t="shared" si="158"/>
        <v>PRAMOD KUMAR SINGH|Rohaniya</v>
      </c>
      <c r="Q5036" s="4" t="e">
        <f>VLOOKUP(P:P,'[1]2017'!$D:$E,2,0)</f>
        <v>#N/A</v>
      </c>
      <c r="R5036" s="4" t="e">
        <f>VLOOKUP(P:P,'[1]2017'!$D:$F,3,0)</f>
        <v>#N/A</v>
      </c>
      <c r="S5036" s="4" t="e">
        <f>VLOOKUP(P:P,'[1]2017'!$D:$G,4,0)</f>
        <v>#N/A</v>
      </c>
      <c r="T5036" s="4" t="e">
        <f>VLOOKUP(P:P,'[1]2017'!$D:$H,5,0)</f>
        <v>#N/A</v>
      </c>
      <c r="U5036" s="4" t="e">
        <f>VLOOKUP(P:P,'[1]2017'!$D:$I,6,0)</f>
        <v>#N/A</v>
      </c>
      <c r="V5036">
        <f t="shared" si="157"/>
        <v>0</v>
      </c>
    </row>
    <row r="5037" spans="1:22" x14ac:dyDescent="0.3">
      <c r="A5037" s="10" t="s">
        <v>105</v>
      </c>
      <c r="B5037" s="10" t="s">
        <v>106</v>
      </c>
      <c r="C5037" s="10">
        <v>3</v>
      </c>
      <c r="D5037" s="10">
        <v>2017</v>
      </c>
      <c r="E5037" s="4" t="s">
        <v>4541</v>
      </c>
      <c r="F5037" s="10">
        <v>387</v>
      </c>
      <c r="G5037" s="10" t="s">
        <v>4581</v>
      </c>
      <c r="H5037" s="10" t="s">
        <v>15</v>
      </c>
      <c r="I5037" s="11" t="s">
        <v>4585</v>
      </c>
      <c r="J5037" s="10" t="s">
        <v>26</v>
      </c>
      <c r="K5037" s="10" t="s">
        <v>15</v>
      </c>
      <c r="L5037" s="10">
        <v>61</v>
      </c>
      <c r="M5037" s="10" t="s">
        <v>23</v>
      </c>
      <c r="N5037" s="10">
        <v>9549</v>
      </c>
      <c r="O5037" s="10">
        <v>4</v>
      </c>
      <c r="P5037" s="10" t="str">
        <f t="shared" si="158"/>
        <v>KRISHNA PATEL|Rohaniya</v>
      </c>
      <c r="Q5037" s="4">
        <f>VLOOKUP(P:P,'[1]2017'!$D:$E,2,0)</f>
        <v>0</v>
      </c>
      <c r="R5037" s="4" t="str">
        <f>VLOOKUP(P:P,'[1]2017'!$D:$F,3,0)</f>
        <v>12th Pass</v>
      </c>
      <c r="S5037" s="4" t="str">
        <f>VLOOKUP(P:P,'[1]2017'!$D:$G,4,0)</f>
        <v>Rs 14,48,80,601</v>
      </c>
      <c r="T5037" s="4" t="str">
        <f>VLOOKUP(P:P,'[1]2017'!$D:$H,5,0)</f>
        <v>Rs 6,59,00,000</v>
      </c>
      <c r="U5037" s="4" t="str">
        <f>VLOOKUP(P:P,'[1]2017'!$D:$I,6,0)</f>
        <v>IND</v>
      </c>
      <c r="V5037">
        <f t="shared" si="157"/>
        <v>0</v>
      </c>
    </row>
    <row r="5038" spans="1:22" x14ac:dyDescent="0.3">
      <c r="A5038" s="10" t="s">
        <v>105</v>
      </c>
      <c r="B5038" s="10" t="s">
        <v>106</v>
      </c>
      <c r="C5038" s="10">
        <v>3</v>
      </c>
      <c r="D5038" s="10">
        <v>2017</v>
      </c>
      <c r="E5038" s="4" t="s">
        <v>4541</v>
      </c>
      <c r="F5038" s="10">
        <v>387</v>
      </c>
      <c r="G5038" s="10" t="s">
        <v>4581</v>
      </c>
      <c r="H5038" s="10" t="s">
        <v>15</v>
      </c>
      <c r="I5038" s="11" t="s">
        <v>4586</v>
      </c>
      <c r="J5038" s="10" t="s">
        <v>26</v>
      </c>
      <c r="K5038" s="10" t="s">
        <v>15</v>
      </c>
      <c r="L5038" s="10">
        <v>45</v>
      </c>
      <c r="M5038" s="10" t="s">
        <v>23</v>
      </c>
      <c r="N5038" s="10">
        <v>2926</v>
      </c>
      <c r="O5038" s="10">
        <v>5</v>
      </c>
      <c r="P5038" s="10" t="str">
        <f t="shared" si="158"/>
        <v>PARVATI DEVI|Rohaniya</v>
      </c>
      <c r="Q5038" s="4" t="e">
        <f>VLOOKUP(P:P,'[1]2017'!$D:$E,2,0)</f>
        <v>#N/A</v>
      </c>
      <c r="R5038" s="4" t="e">
        <f>VLOOKUP(P:P,'[1]2017'!$D:$F,3,0)</f>
        <v>#N/A</v>
      </c>
      <c r="S5038" s="4" t="e">
        <f>VLOOKUP(P:P,'[1]2017'!$D:$G,4,0)</f>
        <v>#N/A</v>
      </c>
      <c r="T5038" s="4" t="e">
        <f>VLOOKUP(P:P,'[1]2017'!$D:$H,5,0)</f>
        <v>#N/A</v>
      </c>
      <c r="U5038" s="4" t="e">
        <f>VLOOKUP(P:P,'[1]2017'!$D:$I,6,0)</f>
        <v>#N/A</v>
      </c>
      <c r="V5038">
        <f t="shared" si="157"/>
        <v>0</v>
      </c>
    </row>
    <row r="5039" spans="1:22" x14ac:dyDescent="0.3">
      <c r="A5039" s="10" t="s">
        <v>105</v>
      </c>
      <c r="B5039" s="10" t="s">
        <v>106</v>
      </c>
      <c r="C5039" s="10">
        <v>3</v>
      </c>
      <c r="D5039" s="10">
        <v>2017</v>
      </c>
      <c r="E5039" s="4" t="s">
        <v>4541</v>
      </c>
      <c r="F5039" s="10">
        <v>387</v>
      </c>
      <c r="G5039" s="10" t="s">
        <v>4581</v>
      </c>
      <c r="H5039" s="10" t="s">
        <v>15</v>
      </c>
      <c r="I5039" s="11" t="s">
        <v>19</v>
      </c>
      <c r="J5039" s="10" t="s">
        <v>20</v>
      </c>
      <c r="K5039" s="10" t="s">
        <v>20</v>
      </c>
      <c r="L5039" s="10" t="s">
        <v>20</v>
      </c>
      <c r="M5039" s="10" t="s">
        <v>21</v>
      </c>
      <c r="N5039" s="10">
        <v>2190</v>
      </c>
      <c r="O5039" s="10">
        <v>6</v>
      </c>
      <c r="P5039" s="10" t="str">
        <f t="shared" si="158"/>
        <v>None of the Above|Rohaniya</v>
      </c>
      <c r="Q5039" s="4" t="e">
        <f>VLOOKUP(P:P,'[1]2017'!$D:$E,2,0)</f>
        <v>#N/A</v>
      </c>
      <c r="R5039" s="4" t="e">
        <f>VLOOKUP(P:P,'[1]2017'!$D:$F,3,0)</f>
        <v>#N/A</v>
      </c>
      <c r="S5039" s="4" t="e">
        <f>VLOOKUP(P:P,'[1]2017'!$D:$G,4,0)</f>
        <v>#N/A</v>
      </c>
      <c r="T5039" s="4" t="e">
        <f>VLOOKUP(P:P,'[1]2017'!$D:$H,5,0)</f>
        <v>#N/A</v>
      </c>
      <c r="U5039" s="4" t="e">
        <f>VLOOKUP(P:P,'[1]2017'!$D:$I,6,0)</f>
        <v>#N/A</v>
      </c>
      <c r="V5039">
        <f t="shared" si="157"/>
        <v>0</v>
      </c>
    </row>
    <row r="5040" spans="1:22" x14ac:dyDescent="0.3">
      <c r="A5040" s="10" t="s">
        <v>105</v>
      </c>
      <c r="B5040" s="10" t="s">
        <v>106</v>
      </c>
      <c r="C5040" s="10">
        <v>3</v>
      </c>
      <c r="D5040" s="10">
        <v>2017</v>
      </c>
      <c r="E5040" s="4" t="s">
        <v>4541</v>
      </c>
      <c r="F5040" s="10">
        <v>387</v>
      </c>
      <c r="G5040" s="10" t="s">
        <v>4581</v>
      </c>
      <c r="H5040" s="10" t="s">
        <v>15</v>
      </c>
      <c r="I5040" s="11" t="s">
        <v>4587</v>
      </c>
      <c r="J5040" s="10" t="s">
        <v>16</v>
      </c>
      <c r="K5040" s="10" t="s">
        <v>15</v>
      </c>
      <c r="L5040" s="10">
        <v>49</v>
      </c>
      <c r="M5040" s="10" t="s">
        <v>23</v>
      </c>
      <c r="N5040" s="10">
        <v>1507</v>
      </c>
      <c r="O5040" s="10">
        <v>7</v>
      </c>
      <c r="P5040" s="10" t="str">
        <f t="shared" si="158"/>
        <v>AMEERCHAND PATEL|Rohaniya</v>
      </c>
      <c r="Q5040" s="4" t="e">
        <f>VLOOKUP(P:P,'[1]2017'!$D:$E,2,0)</f>
        <v>#N/A</v>
      </c>
      <c r="R5040" s="4" t="e">
        <f>VLOOKUP(P:P,'[1]2017'!$D:$F,3,0)</f>
        <v>#N/A</v>
      </c>
      <c r="S5040" s="4" t="e">
        <f>VLOOKUP(P:P,'[1]2017'!$D:$G,4,0)</f>
        <v>#N/A</v>
      </c>
      <c r="T5040" s="4" t="e">
        <f>VLOOKUP(P:P,'[1]2017'!$D:$H,5,0)</f>
        <v>#N/A</v>
      </c>
      <c r="U5040" s="4" t="e">
        <f>VLOOKUP(P:P,'[1]2017'!$D:$I,6,0)</f>
        <v>#N/A</v>
      </c>
      <c r="V5040">
        <f t="shared" si="157"/>
        <v>0</v>
      </c>
    </row>
    <row r="5041" spans="1:22" x14ac:dyDescent="0.3">
      <c r="A5041" s="10" t="s">
        <v>105</v>
      </c>
      <c r="B5041" s="10" t="s">
        <v>106</v>
      </c>
      <c r="C5041" s="10">
        <v>3</v>
      </c>
      <c r="D5041" s="10">
        <v>2017</v>
      </c>
      <c r="E5041" s="4" t="s">
        <v>4541</v>
      </c>
      <c r="F5041" s="10">
        <v>387</v>
      </c>
      <c r="G5041" s="10" t="s">
        <v>4581</v>
      </c>
      <c r="H5041" s="10" t="s">
        <v>15</v>
      </c>
      <c r="I5041" s="11" t="s">
        <v>4588</v>
      </c>
      <c r="J5041" s="10" t="s">
        <v>16</v>
      </c>
      <c r="K5041" s="10" t="s">
        <v>15</v>
      </c>
      <c r="L5041" s="10">
        <v>61</v>
      </c>
      <c r="M5041" s="10" t="s">
        <v>23</v>
      </c>
      <c r="N5041" s="10">
        <v>1270</v>
      </c>
      <c r="O5041" s="10">
        <v>8</v>
      </c>
      <c r="P5041" s="10" t="str">
        <f t="shared" si="158"/>
        <v>PRABHUNARAYAN|Rohaniya</v>
      </c>
      <c r="Q5041" s="4" t="e">
        <f>VLOOKUP(P:P,'[1]2017'!$D:$E,2,0)</f>
        <v>#N/A</v>
      </c>
      <c r="R5041" s="4" t="e">
        <f>VLOOKUP(P:P,'[1]2017'!$D:$F,3,0)</f>
        <v>#N/A</v>
      </c>
      <c r="S5041" s="4" t="e">
        <f>VLOOKUP(P:P,'[1]2017'!$D:$G,4,0)</f>
        <v>#N/A</v>
      </c>
      <c r="T5041" s="4" t="e">
        <f>VLOOKUP(P:P,'[1]2017'!$D:$H,5,0)</f>
        <v>#N/A</v>
      </c>
      <c r="U5041" s="4" t="e">
        <f>VLOOKUP(P:P,'[1]2017'!$D:$I,6,0)</f>
        <v>#N/A</v>
      </c>
      <c r="V5041">
        <f t="shared" si="157"/>
        <v>0</v>
      </c>
    </row>
    <row r="5042" spans="1:22" x14ac:dyDescent="0.3">
      <c r="A5042" s="10" t="s">
        <v>105</v>
      </c>
      <c r="B5042" s="10" t="s">
        <v>106</v>
      </c>
      <c r="C5042" s="10">
        <v>3</v>
      </c>
      <c r="D5042" s="10">
        <v>2017</v>
      </c>
      <c r="E5042" s="4" t="s">
        <v>4541</v>
      </c>
      <c r="F5042" s="10">
        <v>387</v>
      </c>
      <c r="G5042" s="10" t="s">
        <v>4581</v>
      </c>
      <c r="H5042" s="10" t="s">
        <v>15</v>
      </c>
      <c r="I5042" s="11" t="s">
        <v>4589</v>
      </c>
      <c r="J5042" s="10" t="s">
        <v>16</v>
      </c>
      <c r="K5042" s="10" t="s">
        <v>15</v>
      </c>
      <c r="L5042" s="10">
        <v>27</v>
      </c>
      <c r="M5042" s="10" t="s">
        <v>2012</v>
      </c>
      <c r="N5042" s="10">
        <v>1261</v>
      </c>
      <c r="O5042" s="10">
        <v>9</v>
      </c>
      <c r="P5042" s="10" t="str">
        <f t="shared" si="158"/>
        <v>PRAVEEN KUMAR PANDEY|Rohaniya</v>
      </c>
      <c r="Q5042" s="4">
        <f>VLOOKUP(P:P,'[1]2017'!$D:$E,2,0)</f>
        <v>0</v>
      </c>
      <c r="R5042" s="4" t="str">
        <f>VLOOKUP(P:P,'[1]2017'!$D:$F,3,0)</f>
        <v>10th Pass</v>
      </c>
      <c r="S5042" s="4" t="str">
        <f>VLOOKUP(P:P,'[1]2017'!$D:$G,4,0)</f>
        <v>Rs 10,000</v>
      </c>
      <c r="T5042" s="4" t="str">
        <f>VLOOKUP(P:P,'[1]2017'!$D:$H,5,0)</f>
        <v>Rs 0</v>
      </c>
      <c r="U5042" s="4" t="str">
        <f>VLOOKUP(P:P,'[1]2017'!$D:$I,6,0)</f>
        <v>Rashtriya Samaj Paksha</v>
      </c>
      <c r="V5042">
        <f t="shared" si="157"/>
        <v>0</v>
      </c>
    </row>
    <row r="5043" spans="1:22" x14ac:dyDescent="0.3">
      <c r="A5043" s="10" t="s">
        <v>105</v>
      </c>
      <c r="B5043" s="10" t="s">
        <v>106</v>
      </c>
      <c r="C5043" s="10">
        <v>3</v>
      </c>
      <c r="D5043" s="10">
        <v>2017</v>
      </c>
      <c r="E5043" s="4" t="s">
        <v>4541</v>
      </c>
      <c r="F5043" s="10">
        <v>387</v>
      </c>
      <c r="G5043" s="10" t="s">
        <v>4581</v>
      </c>
      <c r="H5043" s="10" t="s">
        <v>15</v>
      </c>
      <c r="I5043" s="11" t="s">
        <v>4590</v>
      </c>
      <c r="J5043" s="10" t="s">
        <v>26</v>
      </c>
      <c r="K5043" s="10" t="s">
        <v>15</v>
      </c>
      <c r="L5043" s="10">
        <v>32</v>
      </c>
      <c r="M5043" s="10" t="s">
        <v>2189</v>
      </c>
      <c r="N5043" s="10">
        <v>734</v>
      </c>
      <c r="O5043" s="10">
        <v>10</v>
      </c>
      <c r="P5043" s="10" t="str">
        <f t="shared" si="158"/>
        <v>SANGEETA VISHWAKARMA|Rohaniya</v>
      </c>
      <c r="Q5043" s="4" t="e">
        <f>VLOOKUP(P:P,'[1]2017'!$D:$E,2,0)</f>
        <v>#N/A</v>
      </c>
      <c r="R5043" s="4" t="e">
        <f>VLOOKUP(P:P,'[1]2017'!$D:$F,3,0)</f>
        <v>#N/A</v>
      </c>
      <c r="S5043" s="4" t="e">
        <f>VLOOKUP(P:P,'[1]2017'!$D:$G,4,0)</f>
        <v>#N/A</v>
      </c>
      <c r="T5043" s="4" t="e">
        <f>VLOOKUP(P:P,'[1]2017'!$D:$H,5,0)</f>
        <v>#N/A</v>
      </c>
      <c r="U5043" s="4" t="e">
        <f>VLOOKUP(P:P,'[1]2017'!$D:$I,6,0)</f>
        <v>#N/A</v>
      </c>
      <c r="V5043">
        <f t="shared" si="157"/>
        <v>0</v>
      </c>
    </row>
    <row r="5044" spans="1:22" x14ac:dyDescent="0.3">
      <c r="A5044" s="10" t="s">
        <v>105</v>
      </c>
      <c r="B5044" s="10" t="s">
        <v>106</v>
      </c>
      <c r="C5044" s="10">
        <v>3</v>
      </c>
      <c r="D5044" s="10">
        <v>2017</v>
      </c>
      <c r="E5044" s="4" t="s">
        <v>4541</v>
      </c>
      <c r="F5044" s="10">
        <v>387</v>
      </c>
      <c r="G5044" s="10" t="s">
        <v>4581</v>
      </c>
      <c r="H5044" s="10" t="s">
        <v>15</v>
      </c>
      <c r="I5044" s="11" t="s">
        <v>3133</v>
      </c>
      <c r="J5044" s="10" t="s">
        <v>16</v>
      </c>
      <c r="K5044" s="10" t="s">
        <v>15</v>
      </c>
      <c r="L5044" s="10">
        <v>50</v>
      </c>
      <c r="M5044" s="10" t="s">
        <v>57</v>
      </c>
      <c r="N5044" s="10">
        <v>595</v>
      </c>
      <c r="O5044" s="10">
        <v>11</v>
      </c>
      <c r="P5044" s="10" t="str">
        <f t="shared" si="158"/>
        <v>MANOJ KUMAR SINGH|Rohaniya</v>
      </c>
      <c r="Q5044" s="4" t="e">
        <f>VLOOKUP(P:P,'[1]2017'!$D:$E,2,0)</f>
        <v>#N/A</v>
      </c>
      <c r="R5044" s="4" t="e">
        <f>VLOOKUP(P:P,'[1]2017'!$D:$F,3,0)</f>
        <v>#N/A</v>
      </c>
      <c r="S5044" s="4" t="e">
        <f>VLOOKUP(P:P,'[1]2017'!$D:$G,4,0)</f>
        <v>#N/A</v>
      </c>
      <c r="T5044" s="4" t="e">
        <f>VLOOKUP(P:P,'[1]2017'!$D:$H,5,0)</f>
        <v>#N/A</v>
      </c>
      <c r="U5044" s="4" t="e">
        <f>VLOOKUP(P:P,'[1]2017'!$D:$I,6,0)</f>
        <v>#N/A</v>
      </c>
      <c r="V5044">
        <f t="shared" si="157"/>
        <v>0</v>
      </c>
    </row>
    <row r="5045" spans="1:22" x14ac:dyDescent="0.3">
      <c r="A5045" s="10" t="s">
        <v>105</v>
      </c>
      <c r="B5045" s="10" t="s">
        <v>106</v>
      </c>
      <c r="C5045" s="10">
        <v>3</v>
      </c>
      <c r="D5045" s="10">
        <v>2017</v>
      </c>
      <c r="E5045" s="4" t="s">
        <v>4541</v>
      </c>
      <c r="F5045" s="10">
        <v>387</v>
      </c>
      <c r="G5045" s="10" t="s">
        <v>4581</v>
      </c>
      <c r="H5045" s="10" t="s">
        <v>15</v>
      </c>
      <c r="I5045" s="11" t="s">
        <v>2695</v>
      </c>
      <c r="J5045" s="10" t="s">
        <v>16</v>
      </c>
      <c r="K5045" s="10" t="s">
        <v>15</v>
      </c>
      <c r="L5045" s="10">
        <v>30</v>
      </c>
      <c r="M5045" s="10" t="s">
        <v>23</v>
      </c>
      <c r="N5045" s="10">
        <v>527</v>
      </c>
      <c r="O5045" s="10">
        <v>12</v>
      </c>
      <c r="P5045" s="10" t="str">
        <f t="shared" si="158"/>
        <v>UMESH YADAV|Rohaniya</v>
      </c>
      <c r="Q5045" s="4">
        <f>VLOOKUP(P:P,'[1]2017'!$D:$E,2,0)</f>
        <v>0</v>
      </c>
      <c r="R5045" s="4" t="str">
        <f>VLOOKUP(P:P,'[1]2017'!$D:$F,3,0)</f>
        <v>Post Graduate</v>
      </c>
      <c r="S5045" s="4" t="str">
        <f>VLOOKUP(P:P,'[1]2017'!$D:$G,4,0)</f>
        <v>Rs 71,000</v>
      </c>
      <c r="T5045" s="4" t="str">
        <f>VLOOKUP(P:P,'[1]2017'!$D:$H,5,0)</f>
        <v>Rs 0</v>
      </c>
      <c r="U5045" s="4" t="str">
        <f>VLOOKUP(P:P,'[1]2017'!$D:$I,6,0)</f>
        <v>IND</v>
      </c>
      <c r="V5045">
        <f t="shared" si="157"/>
        <v>0</v>
      </c>
    </row>
    <row r="5046" spans="1:22" x14ac:dyDescent="0.3">
      <c r="A5046" s="10" t="s">
        <v>105</v>
      </c>
      <c r="B5046" s="10" t="s">
        <v>106</v>
      </c>
      <c r="C5046" s="10">
        <v>3</v>
      </c>
      <c r="D5046" s="10">
        <v>2017</v>
      </c>
      <c r="E5046" s="4" t="s">
        <v>4541</v>
      </c>
      <c r="F5046" s="10">
        <v>387</v>
      </c>
      <c r="G5046" s="10" t="s">
        <v>4581</v>
      </c>
      <c r="H5046" s="10" t="s">
        <v>15</v>
      </c>
      <c r="I5046" s="11" t="s">
        <v>4591</v>
      </c>
      <c r="J5046" s="10" t="s">
        <v>16</v>
      </c>
      <c r="K5046" s="10" t="s">
        <v>15</v>
      </c>
      <c r="L5046" s="10">
        <v>58</v>
      </c>
      <c r="M5046" s="10" t="s">
        <v>2520</v>
      </c>
      <c r="N5046" s="10">
        <v>475</v>
      </c>
      <c r="O5046" s="10">
        <v>13</v>
      </c>
      <c r="P5046" s="10" t="str">
        <f t="shared" si="158"/>
        <v>SEWARAM SINGH|Rohaniya</v>
      </c>
      <c r="Q5046" s="4" t="e">
        <f>VLOOKUP(P:P,'[1]2017'!$D:$E,2,0)</f>
        <v>#N/A</v>
      </c>
      <c r="R5046" s="4" t="e">
        <f>VLOOKUP(P:P,'[1]2017'!$D:$F,3,0)</f>
        <v>#N/A</v>
      </c>
      <c r="S5046" s="4" t="e">
        <f>VLOOKUP(P:P,'[1]2017'!$D:$G,4,0)</f>
        <v>#N/A</v>
      </c>
      <c r="T5046" s="4" t="e">
        <f>VLOOKUP(P:P,'[1]2017'!$D:$H,5,0)</f>
        <v>#N/A</v>
      </c>
      <c r="U5046" s="4" t="e">
        <f>VLOOKUP(P:P,'[1]2017'!$D:$I,6,0)</f>
        <v>#N/A</v>
      </c>
      <c r="V5046">
        <f t="shared" si="157"/>
        <v>0</v>
      </c>
    </row>
    <row r="5047" spans="1:22" x14ac:dyDescent="0.3">
      <c r="A5047" s="10" t="s">
        <v>105</v>
      </c>
      <c r="B5047" s="10" t="s">
        <v>106</v>
      </c>
      <c r="C5047" s="10">
        <v>3</v>
      </c>
      <c r="D5047" s="10">
        <v>2017</v>
      </c>
      <c r="E5047" s="4" t="s">
        <v>4541</v>
      </c>
      <c r="F5047" s="10">
        <v>388</v>
      </c>
      <c r="G5047" s="10" t="s">
        <v>4592</v>
      </c>
      <c r="H5047" s="10" t="s">
        <v>15</v>
      </c>
      <c r="I5047" s="11" t="s">
        <v>4593</v>
      </c>
      <c r="J5047" s="10" t="s">
        <v>16</v>
      </c>
      <c r="K5047" s="10" t="s">
        <v>15</v>
      </c>
      <c r="L5047" s="10">
        <v>50</v>
      </c>
      <c r="M5047" s="10" t="s">
        <v>18</v>
      </c>
      <c r="N5047" s="10">
        <v>116017</v>
      </c>
      <c r="O5047" s="10">
        <v>1</v>
      </c>
      <c r="P5047" s="10" t="str">
        <f t="shared" si="158"/>
        <v>RAVINDRA JAISWAL|Varanasi North</v>
      </c>
      <c r="Q5047" s="4" t="e">
        <f>VLOOKUP(P:P,'[1]2017'!$D:$E,2,0)</f>
        <v>#N/A</v>
      </c>
      <c r="R5047" s="4" t="e">
        <f>VLOOKUP(P:P,'[1]2017'!$D:$F,3,0)</f>
        <v>#N/A</v>
      </c>
      <c r="S5047" s="4" t="e">
        <f>VLOOKUP(P:P,'[1]2017'!$D:$G,4,0)</f>
        <v>#N/A</v>
      </c>
      <c r="T5047" s="4" t="e">
        <f>VLOOKUP(P:P,'[1]2017'!$D:$H,5,0)</f>
        <v>#N/A</v>
      </c>
      <c r="U5047" s="4" t="e">
        <f>VLOOKUP(P:P,'[1]2017'!$D:$I,6,0)</f>
        <v>#N/A</v>
      </c>
      <c r="V5047">
        <f t="shared" si="157"/>
        <v>1</v>
      </c>
    </row>
    <row r="5048" spans="1:22" x14ac:dyDescent="0.3">
      <c r="A5048" s="10" t="s">
        <v>105</v>
      </c>
      <c r="B5048" s="10" t="s">
        <v>106</v>
      </c>
      <c r="C5048" s="10">
        <v>3</v>
      </c>
      <c r="D5048" s="10">
        <v>2017</v>
      </c>
      <c r="E5048" s="4" t="s">
        <v>4541</v>
      </c>
      <c r="F5048" s="10">
        <v>388</v>
      </c>
      <c r="G5048" s="10" t="s">
        <v>4592</v>
      </c>
      <c r="H5048" s="10" t="s">
        <v>15</v>
      </c>
      <c r="I5048" s="11" t="s">
        <v>4594</v>
      </c>
      <c r="J5048" s="10" t="s">
        <v>16</v>
      </c>
      <c r="K5048" s="10" t="s">
        <v>15</v>
      </c>
      <c r="L5048" s="10">
        <v>42</v>
      </c>
      <c r="M5048" s="10" t="s">
        <v>17</v>
      </c>
      <c r="N5048" s="10">
        <v>70515</v>
      </c>
      <c r="O5048" s="10">
        <v>2</v>
      </c>
      <c r="P5048" s="10" t="str">
        <f t="shared" si="158"/>
        <v>ABDUL SAMAD ANSARI|Varanasi North</v>
      </c>
      <c r="Q5048" s="4">
        <f>VLOOKUP(P:P,'[1]2017'!$D:$E,2,0)</f>
        <v>8</v>
      </c>
      <c r="R5048" s="4" t="str">
        <f>VLOOKUP(P:P,'[1]2017'!$D:$F,3,0)</f>
        <v>10th Pass</v>
      </c>
      <c r="S5048" s="4" t="str">
        <f>VLOOKUP(P:P,'[1]2017'!$D:$G,4,0)</f>
        <v>Rs 3,47,52,230</v>
      </c>
      <c r="T5048" s="4" t="str">
        <f>VLOOKUP(P:P,'[1]2017'!$D:$H,5,0)</f>
        <v>Rs 0</v>
      </c>
      <c r="U5048" s="4" t="str">
        <f>VLOOKUP(P:P,'[1]2017'!$D:$I,6,0)</f>
        <v>INC</v>
      </c>
      <c r="V5048">
        <f t="shared" si="157"/>
        <v>0</v>
      </c>
    </row>
    <row r="5049" spans="1:22" x14ac:dyDescent="0.3">
      <c r="A5049" s="10" t="s">
        <v>105</v>
      </c>
      <c r="B5049" s="10" t="s">
        <v>106</v>
      </c>
      <c r="C5049" s="10">
        <v>3</v>
      </c>
      <c r="D5049" s="10">
        <v>2017</v>
      </c>
      <c r="E5049" s="4" t="s">
        <v>4541</v>
      </c>
      <c r="F5049" s="10">
        <v>388</v>
      </c>
      <c r="G5049" s="10" t="s">
        <v>4592</v>
      </c>
      <c r="H5049" s="10" t="s">
        <v>15</v>
      </c>
      <c r="I5049" s="11" t="s">
        <v>4595</v>
      </c>
      <c r="J5049" s="10" t="s">
        <v>16</v>
      </c>
      <c r="K5049" s="10" t="s">
        <v>15</v>
      </c>
      <c r="L5049" s="10">
        <v>41</v>
      </c>
      <c r="M5049" s="10" t="s">
        <v>37</v>
      </c>
      <c r="N5049" s="10">
        <v>32574</v>
      </c>
      <c r="O5049" s="10">
        <v>3</v>
      </c>
      <c r="P5049" s="10" t="str">
        <f t="shared" si="158"/>
        <v>SUJEET KUMAR MAURYA|Varanasi North</v>
      </c>
      <c r="Q5049" s="4" t="e">
        <f>VLOOKUP(P:P,'[1]2017'!$D:$E,2,0)</f>
        <v>#N/A</v>
      </c>
      <c r="R5049" s="4" t="e">
        <f>VLOOKUP(P:P,'[1]2017'!$D:$F,3,0)</f>
        <v>#N/A</v>
      </c>
      <c r="S5049" s="4" t="e">
        <f>VLOOKUP(P:P,'[1]2017'!$D:$G,4,0)</f>
        <v>#N/A</v>
      </c>
      <c r="T5049" s="4" t="e">
        <f>VLOOKUP(P:P,'[1]2017'!$D:$H,5,0)</f>
        <v>#N/A</v>
      </c>
      <c r="U5049" s="4" t="e">
        <f>VLOOKUP(P:P,'[1]2017'!$D:$I,6,0)</f>
        <v>#N/A</v>
      </c>
      <c r="V5049">
        <f t="shared" si="157"/>
        <v>0</v>
      </c>
    </row>
    <row r="5050" spans="1:22" x14ac:dyDescent="0.3">
      <c r="A5050" s="10" t="s">
        <v>105</v>
      </c>
      <c r="B5050" s="10" t="s">
        <v>106</v>
      </c>
      <c r="C5050" s="10">
        <v>3</v>
      </c>
      <c r="D5050" s="10">
        <v>2017</v>
      </c>
      <c r="E5050" s="4" t="s">
        <v>4541</v>
      </c>
      <c r="F5050" s="10">
        <v>388</v>
      </c>
      <c r="G5050" s="10" t="s">
        <v>4592</v>
      </c>
      <c r="H5050" s="10" t="s">
        <v>15</v>
      </c>
      <c r="I5050" s="11" t="s">
        <v>4596</v>
      </c>
      <c r="J5050" s="10" t="s">
        <v>16</v>
      </c>
      <c r="K5050" s="10" t="s">
        <v>15</v>
      </c>
      <c r="L5050" s="10">
        <v>43</v>
      </c>
      <c r="M5050" s="10" t="s">
        <v>23</v>
      </c>
      <c r="N5050" s="10">
        <v>1957</v>
      </c>
      <c r="O5050" s="10">
        <v>4</v>
      </c>
      <c r="P5050" s="10" t="str">
        <f t="shared" si="158"/>
        <v>SUJEET SINGH TEEKA|Varanasi North</v>
      </c>
      <c r="Q5050" s="4" t="e">
        <f>VLOOKUP(P:P,'[1]2017'!$D:$E,2,0)</f>
        <v>#N/A</v>
      </c>
      <c r="R5050" s="4" t="e">
        <f>VLOOKUP(P:P,'[1]2017'!$D:$F,3,0)</f>
        <v>#N/A</v>
      </c>
      <c r="S5050" s="4" t="e">
        <f>VLOOKUP(P:P,'[1]2017'!$D:$G,4,0)</f>
        <v>#N/A</v>
      </c>
      <c r="T5050" s="4" t="e">
        <f>VLOOKUP(P:P,'[1]2017'!$D:$H,5,0)</f>
        <v>#N/A</v>
      </c>
      <c r="U5050" s="4" t="e">
        <f>VLOOKUP(P:P,'[1]2017'!$D:$I,6,0)</f>
        <v>#N/A</v>
      </c>
      <c r="V5050">
        <f t="shared" si="157"/>
        <v>0</v>
      </c>
    </row>
    <row r="5051" spans="1:22" x14ac:dyDescent="0.3">
      <c r="A5051" s="10" t="s">
        <v>105</v>
      </c>
      <c r="B5051" s="10" t="s">
        <v>106</v>
      </c>
      <c r="C5051" s="10">
        <v>3</v>
      </c>
      <c r="D5051" s="10">
        <v>2017</v>
      </c>
      <c r="E5051" s="4" t="s">
        <v>4541</v>
      </c>
      <c r="F5051" s="10">
        <v>388</v>
      </c>
      <c r="G5051" s="10" t="s">
        <v>4592</v>
      </c>
      <c r="H5051" s="10" t="s">
        <v>15</v>
      </c>
      <c r="I5051" s="11" t="s">
        <v>19</v>
      </c>
      <c r="J5051" s="10" t="s">
        <v>20</v>
      </c>
      <c r="K5051" s="10" t="s">
        <v>20</v>
      </c>
      <c r="L5051" s="10" t="s">
        <v>20</v>
      </c>
      <c r="M5051" s="10" t="s">
        <v>21</v>
      </c>
      <c r="N5051" s="10">
        <v>1115</v>
      </c>
      <c r="O5051" s="10">
        <v>5</v>
      </c>
      <c r="P5051" s="10" t="str">
        <f t="shared" si="158"/>
        <v>None of the Above|Varanasi North</v>
      </c>
      <c r="Q5051" s="4" t="e">
        <f>VLOOKUP(P:P,'[1]2017'!$D:$E,2,0)</f>
        <v>#N/A</v>
      </c>
      <c r="R5051" s="4" t="e">
        <f>VLOOKUP(P:P,'[1]2017'!$D:$F,3,0)</f>
        <v>#N/A</v>
      </c>
      <c r="S5051" s="4" t="e">
        <f>VLOOKUP(P:P,'[1]2017'!$D:$G,4,0)</f>
        <v>#N/A</v>
      </c>
      <c r="T5051" s="4" t="e">
        <f>VLOOKUP(P:P,'[1]2017'!$D:$H,5,0)</f>
        <v>#N/A</v>
      </c>
      <c r="U5051" s="4" t="e">
        <f>VLOOKUP(P:P,'[1]2017'!$D:$I,6,0)</f>
        <v>#N/A</v>
      </c>
      <c r="V5051">
        <f t="shared" si="157"/>
        <v>0</v>
      </c>
    </row>
    <row r="5052" spans="1:22" x14ac:dyDescent="0.3">
      <c r="A5052" s="10" t="s">
        <v>105</v>
      </c>
      <c r="B5052" s="10" t="s">
        <v>106</v>
      </c>
      <c r="C5052" s="10">
        <v>3</v>
      </c>
      <c r="D5052" s="10">
        <v>2017</v>
      </c>
      <c r="E5052" s="4" t="s">
        <v>4541</v>
      </c>
      <c r="F5052" s="10">
        <v>388</v>
      </c>
      <c r="G5052" s="10" t="s">
        <v>4592</v>
      </c>
      <c r="H5052" s="10" t="s">
        <v>15</v>
      </c>
      <c r="I5052" s="11" t="s">
        <v>4597</v>
      </c>
      <c r="J5052" s="10" t="s">
        <v>16</v>
      </c>
      <c r="K5052" s="10" t="s">
        <v>15</v>
      </c>
      <c r="L5052" s="10">
        <v>60</v>
      </c>
      <c r="M5052" s="10" t="s">
        <v>23</v>
      </c>
      <c r="N5052" s="10">
        <v>1075</v>
      </c>
      <c r="O5052" s="10">
        <v>6</v>
      </c>
      <c r="P5052" s="10" t="str">
        <f t="shared" si="158"/>
        <v>DR. ASHOK KUMAR SINGH|Varanasi North</v>
      </c>
      <c r="Q5052" s="4" t="e">
        <f>VLOOKUP(P:P,'[1]2017'!$D:$E,2,0)</f>
        <v>#N/A</v>
      </c>
      <c r="R5052" s="4" t="e">
        <f>VLOOKUP(P:P,'[1]2017'!$D:$F,3,0)</f>
        <v>#N/A</v>
      </c>
      <c r="S5052" s="4" t="e">
        <f>VLOOKUP(P:P,'[1]2017'!$D:$G,4,0)</f>
        <v>#N/A</v>
      </c>
      <c r="T5052" s="4" t="e">
        <f>VLOOKUP(P:P,'[1]2017'!$D:$H,5,0)</f>
        <v>#N/A</v>
      </c>
      <c r="U5052" s="4" t="e">
        <f>VLOOKUP(P:P,'[1]2017'!$D:$I,6,0)</f>
        <v>#N/A</v>
      </c>
      <c r="V5052">
        <f t="shared" si="157"/>
        <v>0</v>
      </c>
    </row>
    <row r="5053" spans="1:22" x14ac:dyDescent="0.3">
      <c r="A5053" s="10" t="s">
        <v>105</v>
      </c>
      <c r="B5053" s="10" t="s">
        <v>106</v>
      </c>
      <c r="C5053" s="10">
        <v>3</v>
      </c>
      <c r="D5053" s="10">
        <v>2017</v>
      </c>
      <c r="E5053" s="4" t="s">
        <v>4541</v>
      </c>
      <c r="F5053" s="10">
        <v>388</v>
      </c>
      <c r="G5053" s="10" t="s">
        <v>4592</v>
      </c>
      <c r="H5053" s="10" t="s">
        <v>15</v>
      </c>
      <c r="I5053" s="11" t="s">
        <v>4598</v>
      </c>
      <c r="J5053" s="10" t="s">
        <v>16</v>
      </c>
      <c r="K5053" s="10" t="s">
        <v>15</v>
      </c>
      <c r="L5053" s="10">
        <v>47</v>
      </c>
      <c r="M5053" s="10" t="s">
        <v>23</v>
      </c>
      <c r="N5053" s="10">
        <v>778</v>
      </c>
      <c r="O5053" s="10">
        <v>7</v>
      </c>
      <c r="P5053" s="10" t="str">
        <f t="shared" si="158"/>
        <v>SUVRAT KOSHIK|Varanasi North</v>
      </c>
      <c r="Q5053" s="4">
        <f>VLOOKUP(P:P,'[1]2017'!$D:$E,2,0)</f>
        <v>0</v>
      </c>
      <c r="R5053" s="4" t="str">
        <f>VLOOKUP(P:P,'[1]2017'!$D:$F,3,0)</f>
        <v>10th Pass</v>
      </c>
      <c r="S5053" s="4" t="str">
        <f>VLOOKUP(P:P,'[1]2017'!$D:$G,4,0)</f>
        <v>Rs 13,80,898</v>
      </c>
      <c r="T5053" s="4" t="str">
        <f>VLOOKUP(P:P,'[1]2017'!$D:$H,5,0)</f>
        <v>Rs 0</v>
      </c>
      <c r="U5053" s="4" t="str">
        <f>VLOOKUP(P:P,'[1]2017'!$D:$I,6,0)</f>
        <v>IND</v>
      </c>
      <c r="V5053">
        <f t="shared" si="157"/>
        <v>0</v>
      </c>
    </row>
    <row r="5054" spans="1:22" x14ac:dyDescent="0.3">
      <c r="A5054" s="10" t="s">
        <v>105</v>
      </c>
      <c r="B5054" s="10" t="s">
        <v>106</v>
      </c>
      <c r="C5054" s="10">
        <v>3</v>
      </c>
      <c r="D5054" s="10">
        <v>2017</v>
      </c>
      <c r="E5054" s="4" t="s">
        <v>4541</v>
      </c>
      <c r="F5054" s="10">
        <v>388</v>
      </c>
      <c r="G5054" s="10" t="s">
        <v>4592</v>
      </c>
      <c r="H5054" s="10" t="s">
        <v>15</v>
      </c>
      <c r="I5054" s="11" t="s">
        <v>4599</v>
      </c>
      <c r="J5054" s="10" t="s">
        <v>16</v>
      </c>
      <c r="K5054" s="10" t="s">
        <v>15</v>
      </c>
      <c r="L5054" s="10">
        <v>25</v>
      </c>
      <c r="M5054" s="10" t="s">
        <v>115</v>
      </c>
      <c r="N5054" s="10">
        <v>768</v>
      </c>
      <c r="O5054" s="10">
        <v>8</v>
      </c>
      <c r="P5054" s="10" t="str">
        <f t="shared" si="158"/>
        <v>VIBYA KUMAR ALIAS DIVYA KUMAR GUPTA|Varanasi North</v>
      </c>
      <c r="Q5054" s="4" t="e">
        <f>VLOOKUP(P:P,'[1]2017'!$D:$E,2,0)</f>
        <v>#N/A</v>
      </c>
      <c r="R5054" s="4" t="e">
        <f>VLOOKUP(P:P,'[1]2017'!$D:$F,3,0)</f>
        <v>#N/A</v>
      </c>
      <c r="S5054" s="4" t="e">
        <f>VLOOKUP(P:P,'[1]2017'!$D:$G,4,0)</f>
        <v>#N/A</v>
      </c>
      <c r="T5054" s="4" t="e">
        <f>VLOOKUP(P:P,'[1]2017'!$D:$H,5,0)</f>
        <v>#N/A</v>
      </c>
      <c r="U5054" s="4" t="e">
        <f>VLOOKUP(P:P,'[1]2017'!$D:$I,6,0)</f>
        <v>#N/A</v>
      </c>
      <c r="V5054">
        <f t="shared" si="157"/>
        <v>0</v>
      </c>
    </row>
    <row r="5055" spans="1:22" x14ac:dyDescent="0.3">
      <c r="A5055" s="10" t="s">
        <v>105</v>
      </c>
      <c r="B5055" s="10" t="s">
        <v>106</v>
      </c>
      <c r="C5055" s="10">
        <v>3</v>
      </c>
      <c r="D5055" s="10">
        <v>2017</v>
      </c>
      <c r="E5055" s="4" t="s">
        <v>4541</v>
      </c>
      <c r="F5055" s="10">
        <v>388</v>
      </c>
      <c r="G5055" s="10" t="s">
        <v>4592</v>
      </c>
      <c r="H5055" s="10" t="s">
        <v>15</v>
      </c>
      <c r="I5055" s="11" t="s">
        <v>3085</v>
      </c>
      <c r="J5055" s="10" t="s">
        <v>16</v>
      </c>
      <c r="K5055" s="10" t="s">
        <v>15</v>
      </c>
      <c r="L5055" s="10">
        <v>39</v>
      </c>
      <c r="M5055" s="10" t="s">
        <v>4600</v>
      </c>
      <c r="N5055" s="10">
        <v>490</v>
      </c>
      <c r="O5055" s="10">
        <v>9</v>
      </c>
      <c r="P5055" s="10" t="str">
        <f t="shared" si="158"/>
        <v>VINOD KUMAR YADAV|Varanasi North</v>
      </c>
      <c r="Q5055" s="4" t="e">
        <f>VLOOKUP(P:P,'[1]2017'!$D:$E,2,0)</f>
        <v>#N/A</v>
      </c>
      <c r="R5055" s="4" t="e">
        <f>VLOOKUP(P:P,'[1]2017'!$D:$F,3,0)</f>
        <v>#N/A</v>
      </c>
      <c r="S5055" s="4" t="e">
        <f>VLOOKUP(P:P,'[1]2017'!$D:$G,4,0)</f>
        <v>#N/A</v>
      </c>
      <c r="T5055" s="4" t="e">
        <f>VLOOKUP(P:P,'[1]2017'!$D:$H,5,0)</f>
        <v>#N/A</v>
      </c>
      <c r="U5055" s="4" t="e">
        <f>VLOOKUP(P:P,'[1]2017'!$D:$I,6,0)</f>
        <v>#N/A</v>
      </c>
      <c r="V5055">
        <f t="shared" si="157"/>
        <v>0</v>
      </c>
    </row>
    <row r="5056" spans="1:22" x14ac:dyDescent="0.3">
      <c r="A5056" s="10" t="s">
        <v>105</v>
      </c>
      <c r="B5056" s="10" t="s">
        <v>106</v>
      </c>
      <c r="C5056" s="10">
        <v>3</v>
      </c>
      <c r="D5056" s="10">
        <v>2017</v>
      </c>
      <c r="E5056" s="4" t="s">
        <v>4541</v>
      </c>
      <c r="F5056" s="10">
        <v>388</v>
      </c>
      <c r="G5056" s="10" t="s">
        <v>4592</v>
      </c>
      <c r="H5056" s="10" t="s">
        <v>15</v>
      </c>
      <c r="I5056" s="11" t="s">
        <v>4601</v>
      </c>
      <c r="J5056" s="10" t="s">
        <v>16</v>
      </c>
      <c r="K5056" s="10" t="s">
        <v>15</v>
      </c>
      <c r="L5056" s="10">
        <v>34</v>
      </c>
      <c r="M5056" s="10" t="s">
        <v>47</v>
      </c>
      <c r="N5056" s="10">
        <v>407</v>
      </c>
      <c r="O5056" s="10">
        <v>10</v>
      </c>
      <c r="P5056" s="10" t="str">
        <f t="shared" si="158"/>
        <v>AMAAN AKHTAR|Varanasi North</v>
      </c>
      <c r="Q5056" s="4" t="e">
        <f>VLOOKUP(P:P,'[1]2017'!$D:$E,2,0)</f>
        <v>#N/A</v>
      </c>
      <c r="R5056" s="4" t="e">
        <f>VLOOKUP(P:P,'[1]2017'!$D:$F,3,0)</f>
        <v>#N/A</v>
      </c>
      <c r="S5056" s="4" t="e">
        <f>VLOOKUP(P:P,'[1]2017'!$D:$G,4,0)</f>
        <v>#N/A</v>
      </c>
      <c r="T5056" s="4" t="e">
        <f>VLOOKUP(P:P,'[1]2017'!$D:$H,5,0)</f>
        <v>#N/A</v>
      </c>
      <c r="U5056" s="4" t="e">
        <f>VLOOKUP(P:P,'[1]2017'!$D:$I,6,0)</f>
        <v>#N/A</v>
      </c>
      <c r="V5056">
        <f t="shared" si="157"/>
        <v>0</v>
      </c>
    </row>
    <row r="5057" spans="1:22" x14ac:dyDescent="0.3">
      <c r="A5057" s="10" t="s">
        <v>105</v>
      </c>
      <c r="B5057" s="10" t="s">
        <v>106</v>
      </c>
      <c r="C5057" s="10">
        <v>3</v>
      </c>
      <c r="D5057" s="10">
        <v>2017</v>
      </c>
      <c r="E5057" s="4" t="s">
        <v>4541</v>
      </c>
      <c r="F5057" s="10">
        <v>388</v>
      </c>
      <c r="G5057" s="10" t="s">
        <v>4592</v>
      </c>
      <c r="H5057" s="10" t="s">
        <v>15</v>
      </c>
      <c r="I5057" s="11" t="s">
        <v>4602</v>
      </c>
      <c r="J5057" s="10" t="s">
        <v>16</v>
      </c>
      <c r="K5057" s="10" t="s">
        <v>15</v>
      </c>
      <c r="L5057" s="10">
        <v>33</v>
      </c>
      <c r="M5057" s="10" t="s">
        <v>29</v>
      </c>
      <c r="N5057" s="10">
        <v>385</v>
      </c>
      <c r="O5057" s="10">
        <v>11</v>
      </c>
      <c r="P5057" s="10" t="str">
        <f t="shared" si="158"/>
        <v>VISHAL MISHRA|Varanasi North</v>
      </c>
      <c r="Q5057" s="4">
        <f>VLOOKUP(P:P,'[1]2017'!$D:$E,2,0)</f>
        <v>0</v>
      </c>
      <c r="R5057" s="4" t="str">
        <f>VLOOKUP(P:P,'[1]2017'!$D:$F,3,0)</f>
        <v>Graduate</v>
      </c>
      <c r="S5057" s="4" t="str">
        <f>VLOOKUP(P:P,'[1]2017'!$D:$G,4,0)</f>
        <v>Rs 42,11,139</v>
      </c>
      <c r="T5057" s="4" t="str">
        <f>VLOOKUP(P:P,'[1]2017'!$D:$H,5,0)</f>
        <v>Rs 0</v>
      </c>
      <c r="U5057" s="4" t="str">
        <f>VLOOKUP(P:P,'[1]2017'!$D:$I,6,0)</f>
        <v>Samajwadi Janata Party (ChandraShekhar)</v>
      </c>
      <c r="V5057">
        <f t="shared" si="157"/>
        <v>0</v>
      </c>
    </row>
    <row r="5058" spans="1:22" x14ac:dyDescent="0.3">
      <c r="A5058" s="10" t="s">
        <v>105</v>
      </c>
      <c r="B5058" s="10" t="s">
        <v>106</v>
      </c>
      <c r="C5058" s="10">
        <v>3</v>
      </c>
      <c r="D5058" s="10">
        <v>2017</v>
      </c>
      <c r="E5058" s="4" t="s">
        <v>4541</v>
      </c>
      <c r="F5058" s="10">
        <v>388</v>
      </c>
      <c r="G5058" s="10" t="s">
        <v>4592</v>
      </c>
      <c r="H5058" s="10" t="s">
        <v>15</v>
      </c>
      <c r="I5058" s="11" t="s">
        <v>4603</v>
      </c>
      <c r="J5058" s="10" t="s">
        <v>16</v>
      </c>
      <c r="K5058" s="10" t="s">
        <v>15</v>
      </c>
      <c r="L5058" s="10">
        <v>35</v>
      </c>
      <c r="M5058" s="10" t="s">
        <v>1737</v>
      </c>
      <c r="N5058" s="10">
        <v>370</v>
      </c>
      <c r="O5058" s="10">
        <v>12</v>
      </c>
      <c r="P5058" s="10" t="str">
        <f t="shared" si="158"/>
        <v>VINOD KUMAR AGRAHARI|Varanasi North</v>
      </c>
      <c r="Q5058" s="4">
        <f>VLOOKUP(P:P,'[1]2017'!$D:$E,2,0)</f>
        <v>0</v>
      </c>
      <c r="R5058" s="4" t="str">
        <f>VLOOKUP(P:P,'[1]2017'!$D:$F,3,0)</f>
        <v>Graduate</v>
      </c>
      <c r="S5058" s="4" t="str">
        <f>VLOOKUP(P:P,'[1]2017'!$D:$G,4,0)</f>
        <v>Rs 23,16,800</v>
      </c>
      <c r="T5058" s="4" t="str">
        <f>VLOOKUP(P:P,'[1]2017'!$D:$H,5,0)</f>
        <v>Rs 2,55,000</v>
      </c>
      <c r="U5058" s="4" t="str">
        <f>VLOOKUP(P:P,'[1]2017'!$D:$I,6,0)</f>
        <v>Rashtriya Bahujan Congress Party</v>
      </c>
      <c r="V5058">
        <f t="shared" ref="V5058:V5121" si="159">IF(O:O=1,1,0)</f>
        <v>0</v>
      </c>
    </row>
    <row r="5059" spans="1:22" x14ac:dyDescent="0.3">
      <c r="A5059" s="10" t="s">
        <v>105</v>
      </c>
      <c r="B5059" s="10" t="s">
        <v>106</v>
      </c>
      <c r="C5059" s="10">
        <v>3</v>
      </c>
      <c r="D5059" s="10">
        <v>2017</v>
      </c>
      <c r="E5059" s="4" t="s">
        <v>4541</v>
      </c>
      <c r="F5059" s="10">
        <v>388</v>
      </c>
      <c r="G5059" s="10" t="s">
        <v>4592</v>
      </c>
      <c r="H5059" s="10" t="s">
        <v>15</v>
      </c>
      <c r="I5059" s="11" t="s">
        <v>4604</v>
      </c>
      <c r="J5059" s="10" t="s">
        <v>16</v>
      </c>
      <c r="K5059" s="10" t="s">
        <v>15</v>
      </c>
      <c r="L5059" s="10">
        <v>59</v>
      </c>
      <c r="M5059" s="10" t="s">
        <v>4576</v>
      </c>
      <c r="N5059" s="10">
        <v>277</v>
      </c>
      <c r="O5059" s="10">
        <v>13</v>
      </c>
      <c r="P5059" s="10" t="str">
        <f t="shared" si="158"/>
        <v>RAJENDRA KUMAR GUPT|Varanasi North</v>
      </c>
      <c r="Q5059" s="4" t="e">
        <f>VLOOKUP(P:P,'[1]2017'!$D:$E,2,0)</f>
        <v>#N/A</v>
      </c>
      <c r="R5059" s="4" t="e">
        <f>VLOOKUP(P:P,'[1]2017'!$D:$F,3,0)</f>
        <v>#N/A</v>
      </c>
      <c r="S5059" s="4" t="e">
        <f>VLOOKUP(P:P,'[1]2017'!$D:$G,4,0)</f>
        <v>#N/A</v>
      </c>
      <c r="T5059" s="4" t="e">
        <f>VLOOKUP(P:P,'[1]2017'!$D:$H,5,0)</f>
        <v>#N/A</v>
      </c>
      <c r="U5059" s="4" t="e">
        <f>VLOOKUP(P:P,'[1]2017'!$D:$I,6,0)</f>
        <v>#N/A</v>
      </c>
      <c r="V5059">
        <f t="shared" si="159"/>
        <v>0</v>
      </c>
    </row>
    <row r="5060" spans="1:22" x14ac:dyDescent="0.3">
      <c r="A5060" s="10" t="s">
        <v>105</v>
      </c>
      <c r="B5060" s="10" t="s">
        <v>106</v>
      </c>
      <c r="C5060" s="10">
        <v>3</v>
      </c>
      <c r="D5060" s="10">
        <v>2017</v>
      </c>
      <c r="E5060" s="4" t="s">
        <v>4541</v>
      </c>
      <c r="F5060" s="10">
        <v>388</v>
      </c>
      <c r="G5060" s="10" t="s">
        <v>4592</v>
      </c>
      <c r="H5060" s="10" t="s">
        <v>15</v>
      </c>
      <c r="I5060" s="11" t="s">
        <v>4605</v>
      </c>
      <c r="J5060" s="10" t="s">
        <v>16</v>
      </c>
      <c r="K5060" s="10" t="s">
        <v>15</v>
      </c>
      <c r="L5060" s="10">
        <v>25</v>
      </c>
      <c r="M5060" s="10" t="s">
        <v>4606</v>
      </c>
      <c r="N5060" s="10">
        <v>267</v>
      </c>
      <c r="O5060" s="10">
        <v>14</v>
      </c>
      <c r="P5060" s="10" t="str">
        <f t="shared" si="158"/>
        <v>KUNDAN PANDEY|Varanasi North</v>
      </c>
      <c r="Q5060" s="4">
        <f>VLOOKUP(P:P,'[1]2017'!$D:$E,2,0)</f>
        <v>0</v>
      </c>
      <c r="R5060" s="4" t="str">
        <f>VLOOKUP(P:P,'[1]2017'!$D:$F,3,0)</f>
        <v>Post Graduate</v>
      </c>
      <c r="S5060" s="4" t="str">
        <f>VLOOKUP(P:P,'[1]2017'!$D:$G,4,0)</f>
        <v>Rs 48,720</v>
      </c>
      <c r="T5060" s="4" t="str">
        <f>VLOOKUP(P:P,'[1]2017'!$D:$H,5,0)</f>
        <v>Rs 0</v>
      </c>
      <c r="U5060" s="4" t="str">
        <f>VLOOKUP(P:P,'[1]2017'!$D:$I,6,0)</f>
        <v>Manavadhikar Janshakti Party</v>
      </c>
      <c r="V5060">
        <f t="shared" si="159"/>
        <v>0</v>
      </c>
    </row>
    <row r="5061" spans="1:22" x14ac:dyDescent="0.3">
      <c r="A5061" s="10" t="s">
        <v>105</v>
      </c>
      <c r="B5061" s="10" t="s">
        <v>106</v>
      </c>
      <c r="C5061" s="10">
        <v>3</v>
      </c>
      <c r="D5061" s="10">
        <v>2017</v>
      </c>
      <c r="E5061" s="4" t="s">
        <v>4541</v>
      </c>
      <c r="F5061" s="10">
        <v>388</v>
      </c>
      <c r="G5061" s="10" t="s">
        <v>4592</v>
      </c>
      <c r="H5061" s="10" t="s">
        <v>15</v>
      </c>
      <c r="I5061" s="11" t="s">
        <v>808</v>
      </c>
      <c r="J5061" s="10" t="s">
        <v>26</v>
      </c>
      <c r="K5061" s="10" t="s">
        <v>15</v>
      </c>
      <c r="L5061" s="10">
        <v>41</v>
      </c>
      <c r="M5061" s="10" t="s">
        <v>114</v>
      </c>
      <c r="N5061" s="10">
        <v>220</v>
      </c>
      <c r="O5061" s="10">
        <v>15</v>
      </c>
      <c r="P5061" s="10" t="str">
        <f t="shared" si="158"/>
        <v>KIRAN|Varanasi North</v>
      </c>
      <c r="Q5061" s="4">
        <f>VLOOKUP(P:P,'[1]2017'!$D:$E,2,0)</f>
        <v>0</v>
      </c>
      <c r="R5061" s="4" t="str">
        <f>VLOOKUP(P:P,'[1]2017'!$D:$F,3,0)</f>
        <v>10th Pass</v>
      </c>
      <c r="S5061" s="4" t="str">
        <f>VLOOKUP(P:P,'[1]2017'!$D:$G,4,0)</f>
        <v>Rs 2,91,35,239</v>
      </c>
      <c r="T5061" s="4" t="str">
        <f>VLOOKUP(P:P,'[1]2017'!$D:$H,5,0)</f>
        <v>Rs 0</v>
      </c>
      <c r="U5061" s="4" t="str">
        <f>VLOOKUP(P:P,'[1]2017'!$D:$I,6,0)</f>
        <v>Bharti Samudaya Party</v>
      </c>
      <c r="V5061">
        <f t="shared" si="159"/>
        <v>0</v>
      </c>
    </row>
    <row r="5062" spans="1:22" x14ac:dyDescent="0.3">
      <c r="A5062" s="10" t="s">
        <v>105</v>
      </c>
      <c r="B5062" s="10" t="s">
        <v>106</v>
      </c>
      <c r="C5062" s="10">
        <v>3</v>
      </c>
      <c r="D5062" s="10">
        <v>2017</v>
      </c>
      <c r="E5062" s="4" t="s">
        <v>4541</v>
      </c>
      <c r="F5062" s="10">
        <v>388</v>
      </c>
      <c r="G5062" s="10" t="s">
        <v>4592</v>
      </c>
      <c r="H5062" s="10" t="s">
        <v>15</v>
      </c>
      <c r="I5062" s="11" t="s">
        <v>4607</v>
      </c>
      <c r="J5062" s="10" t="s">
        <v>16</v>
      </c>
      <c r="K5062" s="10" t="s">
        <v>15</v>
      </c>
      <c r="L5062" s="10">
        <v>50</v>
      </c>
      <c r="M5062" s="10" t="s">
        <v>1100</v>
      </c>
      <c r="N5062" s="10">
        <v>185</v>
      </c>
      <c r="O5062" s="10">
        <v>16</v>
      </c>
      <c r="P5062" s="10" t="str">
        <f t="shared" si="158"/>
        <v>NARENDRA NATH DUBEY ADIG|Varanasi North</v>
      </c>
      <c r="Q5062" s="4">
        <f>VLOOKUP(P:P,'[1]2017'!$D:$E,2,0)</f>
        <v>0</v>
      </c>
      <c r="R5062" s="4" t="str">
        <f>VLOOKUP(P:P,'[1]2017'!$D:$F,3,0)</f>
        <v>Graduate Professional</v>
      </c>
      <c r="S5062" s="4" t="str">
        <f>VLOOKUP(P:P,'[1]2017'!$D:$G,4,0)</f>
        <v>Rs 36,21,499</v>
      </c>
      <c r="T5062" s="4" t="str">
        <f>VLOOKUP(P:P,'[1]2017'!$D:$H,5,0)</f>
        <v>Rs 0</v>
      </c>
      <c r="U5062" s="4" t="str">
        <f>VLOOKUP(P:P,'[1]2017'!$D:$I,6,0)</f>
        <v>Bharat Kalyan Party</v>
      </c>
      <c r="V5062">
        <f t="shared" si="159"/>
        <v>0</v>
      </c>
    </row>
    <row r="5063" spans="1:22" x14ac:dyDescent="0.3">
      <c r="A5063" s="10" t="s">
        <v>105</v>
      </c>
      <c r="B5063" s="10" t="s">
        <v>106</v>
      </c>
      <c r="C5063" s="10">
        <v>3</v>
      </c>
      <c r="D5063" s="10">
        <v>2017</v>
      </c>
      <c r="E5063" s="4" t="s">
        <v>4541</v>
      </c>
      <c r="F5063" s="10">
        <v>388</v>
      </c>
      <c r="G5063" s="10" t="s">
        <v>4592</v>
      </c>
      <c r="H5063" s="10" t="s">
        <v>15</v>
      </c>
      <c r="I5063" s="11" t="s">
        <v>4608</v>
      </c>
      <c r="J5063" s="10" t="s">
        <v>16</v>
      </c>
      <c r="K5063" s="10" t="s">
        <v>15</v>
      </c>
      <c r="L5063" s="10">
        <v>58</v>
      </c>
      <c r="M5063" s="10" t="s">
        <v>4609</v>
      </c>
      <c r="N5063" s="10">
        <v>178</v>
      </c>
      <c r="O5063" s="10">
        <v>17</v>
      </c>
      <c r="P5063" s="10" t="str">
        <f t="shared" si="158"/>
        <v>NARENDRA BAHADUR SINGH|Varanasi North</v>
      </c>
      <c r="Q5063" s="4">
        <f>VLOOKUP(P:P,'[1]2017'!$D:$E,2,0)</f>
        <v>0</v>
      </c>
      <c r="R5063" s="4" t="str">
        <f>VLOOKUP(P:P,'[1]2017'!$D:$F,3,0)</f>
        <v>Graduate</v>
      </c>
      <c r="S5063" s="4" t="str">
        <f>VLOOKUP(P:P,'[1]2017'!$D:$G,4,0)</f>
        <v>Rs 31,49,538</v>
      </c>
      <c r="T5063" s="4" t="str">
        <f>VLOOKUP(P:P,'[1]2017'!$D:$H,5,0)</f>
        <v>Rs 0</v>
      </c>
      <c r="U5063" s="4" t="str">
        <f>VLOOKUP(P:P,'[1]2017'!$D:$I,6,0)</f>
        <v>Manav Kalyan Munch</v>
      </c>
      <c r="V5063">
        <f t="shared" si="159"/>
        <v>0</v>
      </c>
    </row>
    <row r="5064" spans="1:22" x14ac:dyDescent="0.3">
      <c r="A5064" s="10" t="s">
        <v>105</v>
      </c>
      <c r="B5064" s="10" t="s">
        <v>106</v>
      </c>
      <c r="C5064" s="10">
        <v>3</v>
      </c>
      <c r="D5064" s="10">
        <v>2017</v>
      </c>
      <c r="E5064" s="4" t="s">
        <v>4541</v>
      </c>
      <c r="F5064" s="10">
        <v>388</v>
      </c>
      <c r="G5064" s="10" t="s">
        <v>4592</v>
      </c>
      <c r="H5064" s="10" t="s">
        <v>15</v>
      </c>
      <c r="I5064" s="11" t="s">
        <v>4610</v>
      </c>
      <c r="J5064" s="10" t="s">
        <v>16</v>
      </c>
      <c r="K5064" s="10" t="s">
        <v>15</v>
      </c>
      <c r="L5064" s="10">
        <v>31</v>
      </c>
      <c r="M5064" s="10" t="s">
        <v>4611</v>
      </c>
      <c r="N5064" s="10">
        <v>117</v>
      </c>
      <c r="O5064" s="10">
        <v>18</v>
      </c>
      <c r="P5064" s="10" t="str">
        <f t="shared" si="158"/>
        <v>ASHUTOSH SINGH|Varanasi North</v>
      </c>
      <c r="Q5064" s="4">
        <f>VLOOKUP(P:P,'[1]2017'!$D:$E,2,0)</f>
        <v>2</v>
      </c>
      <c r="R5064" s="4" t="str">
        <f>VLOOKUP(P:P,'[1]2017'!$D:$F,3,0)</f>
        <v>12th Pass</v>
      </c>
      <c r="S5064" s="4" t="str">
        <f>VLOOKUP(P:P,'[1]2017'!$D:$G,4,0)</f>
        <v>Rs 17,37,142</v>
      </c>
      <c r="T5064" s="4" t="str">
        <f>VLOOKUP(P:P,'[1]2017'!$D:$H,5,0)</f>
        <v>Rs 9,29,214</v>
      </c>
      <c r="U5064" s="4" t="str">
        <f>VLOOKUP(P:P,'[1]2017'!$D:$I,6,0)</f>
        <v>Nirmal India Party</v>
      </c>
      <c r="V5064">
        <f t="shared" si="159"/>
        <v>0</v>
      </c>
    </row>
    <row r="5065" spans="1:22" x14ac:dyDescent="0.3">
      <c r="A5065" s="10" t="s">
        <v>105</v>
      </c>
      <c r="B5065" s="10" t="s">
        <v>106</v>
      </c>
      <c r="C5065" s="10">
        <v>3</v>
      </c>
      <c r="D5065" s="10">
        <v>2017</v>
      </c>
      <c r="E5065" s="4" t="s">
        <v>4541</v>
      </c>
      <c r="F5065" s="10">
        <v>389</v>
      </c>
      <c r="G5065" s="10" t="s">
        <v>4612</v>
      </c>
      <c r="H5065" s="10" t="s">
        <v>15</v>
      </c>
      <c r="I5065" s="11" t="s">
        <v>4613</v>
      </c>
      <c r="J5065" s="10" t="s">
        <v>16</v>
      </c>
      <c r="K5065" s="10" t="s">
        <v>15</v>
      </c>
      <c r="L5065" s="10">
        <v>45</v>
      </c>
      <c r="M5065" s="10" t="s">
        <v>18</v>
      </c>
      <c r="N5065" s="10">
        <v>92560</v>
      </c>
      <c r="O5065" s="10">
        <v>1</v>
      </c>
      <c r="P5065" s="10" t="str">
        <f t="shared" si="158"/>
        <v>DR. NEELKANTH TIWARI|Varanasi South</v>
      </c>
      <c r="Q5065" s="4">
        <f>VLOOKUP(P:P,'[1]2017'!$D:$E,2,0)</f>
        <v>1</v>
      </c>
      <c r="R5065" s="4" t="str">
        <f>VLOOKUP(P:P,'[1]2017'!$D:$F,3,0)</f>
        <v>Doctorate</v>
      </c>
      <c r="S5065" s="4" t="str">
        <f>VLOOKUP(P:P,'[1]2017'!$D:$G,4,0)</f>
        <v>Rs 38,57,470</v>
      </c>
      <c r="T5065" s="4" t="str">
        <f>VLOOKUP(P:P,'[1]2017'!$D:$H,5,0)</f>
        <v>Rs 4,69,644</v>
      </c>
      <c r="U5065" s="4" t="str">
        <f>VLOOKUP(P:P,'[1]2017'!$D:$I,6,0)</f>
        <v>BJP</v>
      </c>
      <c r="V5065">
        <f t="shared" si="159"/>
        <v>1</v>
      </c>
    </row>
    <row r="5066" spans="1:22" x14ac:dyDescent="0.3">
      <c r="A5066" s="10" t="s">
        <v>105</v>
      </c>
      <c r="B5066" s="10" t="s">
        <v>106</v>
      </c>
      <c r="C5066" s="10">
        <v>3</v>
      </c>
      <c r="D5066" s="10">
        <v>2017</v>
      </c>
      <c r="E5066" s="4" t="s">
        <v>4541</v>
      </c>
      <c r="F5066" s="10">
        <v>389</v>
      </c>
      <c r="G5066" s="10" t="s">
        <v>4612</v>
      </c>
      <c r="H5066" s="10" t="s">
        <v>15</v>
      </c>
      <c r="I5066" s="11" t="s">
        <v>4614</v>
      </c>
      <c r="J5066" s="10" t="s">
        <v>16</v>
      </c>
      <c r="K5066" s="10" t="s">
        <v>15</v>
      </c>
      <c r="L5066" s="10">
        <v>56</v>
      </c>
      <c r="M5066" s="10" t="s">
        <v>17</v>
      </c>
      <c r="N5066" s="10">
        <v>75334</v>
      </c>
      <c r="O5066" s="10">
        <v>2</v>
      </c>
      <c r="P5066" s="10" t="str">
        <f t="shared" si="158"/>
        <v>RAJESH MISHRA|Varanasi South</v>
      </c>
      <c r="Q5066" s="4">
        <f>VLOOKUP(P:P,'[1]2017'!$D:$E,2,0)</f>
        <v>1</v>
      </c>
      <c r="R5066" s="4" t="str">
        <f>VLOOKUP(P:P,'[1]2017'!$D:$F,3,0)</f>
        <v>Doctorate</v>
      </c>
      <c r="S5066" s="4" t="str">
        <f>VLOOKUP(P:P,'[1]2017'!$D:$G,4,0)</f>
        <v>Rs 1,48,92,575</v>
      </c>
      <c r="T5066" s="4" t="str">
        <f>VLOOKUP(P:P,'[1]2017'!$D:$H,5,0)</f>
        <v>Rs 30,34,266</v>
      </c>
      <c r="U5066" s="4" t="str">
        <f>VLOOKUP(P:P,'[1]2017'!$D:$I,6,0)</f>
        <v>INC</v>
      </c>
      <c r="V5066">
        <f t="shared" si="159"/>
        <v>0</v>
      </c>
    </row>
    <row r="5067" spans="1:22" x14ac:dyDescent="0.3">
      <c r="A5067" s="10" t="s">
        <v>105</v>
      </c>
      <c r="B5067" s="10" t="s">
        <v>106</v>
      </c>
      <c r="C5067" s="10">
        <v>3</v>
      </c>
      <c r="D5067" s="10">
        <v>2017</v>
      </c>
      <c r="E5067" s="4" t="s">
        <v>4541</v>
      </c>
      <c r="F5067" s="10">
        <v>389</v>
      </c>
      <c r="G5067" s="10" t="s">
        <v>4612</v>
      </c>
      <c r="H5067" s="10" t="s">
        <v>15</v>
      </c>
      <c r="I5067" s="11" t="s">
        <v>4615</v>
      </c>
      <c r="J5067" s="10" t="s">
        <v>16</v>
      </c>
      <c r="K5067" s="10" t="s">
        <v>15</v>
      </c>
      <c r="L5067" s="10">
        <v>39</v>
      </c>
      <c r="M5067" s="10" t="s">
        <v>37</v>
      </c>
      <c r="N5067" s="10">
        <v>5922</v>
      </c>
      <c r="O5067" s="10">
        <v>3</v>
      </c>
      <c r="P5067" s="10" t="str">
        <f t="shared" si="158"/>
        <v>RAKESH TRIPATHI|Varanasi South</v>
      </c>
      <c r="Q5067" s="4">
        <f>VLOOKUP(P:P,'[1]2017'!$D:$E,2,0)</f>
        <v>0</v>
      </c>
      <c r="R5067" s="4" t="str">
        <f>VLOOKUP(P:P,'[1]2017'!$D:$F,3,0)</f>
        <v>Graduate</v>
      </c>
      <c r="S5067" s="4" t="str">
        <f>VLOOKUP(P:P,'[1]2017'!$D:$G,4,0)</f>
        <v>Rs 11,45,39,110</v>
      </c>
      <c r="T5067" s="4" t="str">
        <f>VLOOKUP(P:P,'[1]2017'!$D:$H,5,0)</f>
        <v>Rs 3,10,52,560</v>
      </c>
      <c r="U5067" s="4" t="str">
        <f>VLOOKUP(P:P,'[1]2017'!$D:$I,6,0)</f>
        <v>BSP</v>
      </c>
      <c r="V5067">
        <f t="shared" si="159"/>
        <v>0</v>
      </c>
    </row>
    <row r="5068" spans="1:22" x14ac:dyDescent="0.3">
      <c r="A5068" s="10" t="s">
        <v>105</v>
      </c>
      <c r="B5068" s="10" t="s">
        <v>106</v>
      </c>
      <c r="C5068" s="10">
        <v>3</v>
      </c>
      <c r="D5068" s="10">
        <v>2017</v>
      </c>
      <c r="E5068" s="4" t="s">
        <v>4541</v>
      </c>
      <c r="F5068" s="10">
        <v>389</v>
      </c>
      <c r="G5068" s="10" t="s">
        <v>4612</v>
      </c>
      <c r="H5068" s="10" t="s">
        <v>15</v>
      </c>
      <c r="I5068" s="11" t="s">
        <v>4616</v>
      </c>
      <c r="J5068" s="10" t="s">
        <v>16</v>
      </c>
      <c r="K5068" s="10" t="s">
        <v>15</v>
      </c>
      <c r="L5068" s="10">
        <v>36</v>
      </c>
      <c r="M5068" s="10" t="s">
        <v>23</v>
      </c>
      <c r="N5068" s="10">
        <v>844</v>
      </c>
      <c r="O5068" s="10">
        <v>4</v>
      </c>
      <c r="P5068" s="10" t="str">
        <f t="shared" si="158"/>
        <v>SATISH KUMAR AGRAHARI|Varanasi South</v>
      </c>
      <c r="Q5068" s="4">
        <f>VLOOKUP(P:P,'[1]2017'!$D:$E,2,0)</f>
        <v>0</v>
      </c>
      <c r="R5068" s="4" t="str">
        <f>VLOOKUP(P:P,'[1]2017'!$D:$F,3,0)</f>
        <v>8th Pass</v>
      </c>
      <c r="S5068" s="4" t="str">
        <f>VLOOKUP(P:P,'[1]2017'!$D:$G,4,0)</f>
        <v>Rs 28,53,645</v>
      </c>
      <c r="T5068" s="4" t="str">
        <f>VLOOKUP(P:P,'[1]2017'!$D:$H,5,0)</f>
        <v>Rs 27,61,800</v>
      </c>
      <c r="U5068" s="4" t="str">
        <f>VLOOKUP(P:P,'[1]2017'!$D:$I,6,0)</f>
        <v>IND</v>
      </c>
      <c r="V5068">
        <f t="shared" si="159"/>
        <v>0</v>
      </c>
    </row>
    <row r="5069" spans="1:22" x14ac:dyDescent="0.3">
      <c r="A5069" s="10" t="s">
        <v>105</v>
      </c>
      <c r="B5069" s="10" t="s">
        <v>106</v>
      </c>
      <c r="C5069" s="10">
        <v>3</v>
      </c>
      <c r="D5069" s="10">
        <v>2017</v>
      </c>
      <c r="E5069" s="4" t="s">
        <v>4541</v>
      </c>
      <c r="F5069" s="10">
        <v>389</v>
      </c>
      <c r="G5069" s="10" t="s">
        <v>4612</v>
      </c>
      <c r="H5069" s="10" t="s">
        <v>15</v>
      </c>
      <c r="I5069" s="11" t="s">
        <v>4617</v>
      </c>
      <c r="J5069" s="10" t="s">
        <v>26</v>
      </c>
      <c r="K5069" s="10" t="s">
        <v>15</v>
      </c>
      <c r="L5069" s="10">
        <v>34</v>
      </c>
      <c r="M5069" s="10" t="s">
        <v>23</v>
      </c>
      <c r="N5069" s="10">
        <v>799</v>
      </c>
      <c r="O5069" s="10">
        <v>5</v>
      </c>
      <c r="P5069" s="10" t="str">
        <f t="shared" si="158"/>
        <v>RUBI FATMA|Varanasi South</v>
      </c>
      <c r="Q5069" s="4" t="e">
        <f>VLOOKUP(P:P,'[1]2017'!$D:$E,2,0)</f>
        <v>#N/A</v>
      </c>
      <c r="R5069" s="4" t="e">
        <f>VLOOKUP(P:P,'[1]2017'!$D:$F,3,0)</f>
        <v>#N/A</v>
      </c>
      <c r="S5069" s="4" t="e">
        <f>VLOOKUP(P:P,'[1]2017'!$D:$G,4,0)</f>
        <v>#N/A</v>
      </c>
      <c r="T5069" s="4" t="e">
        <f>VLOOKUP(P:P,'[1]2017'!$D:$H,5,0)</f>
        <v>#N/A</v>
      </c>
      <c r="U5069" s="4" t="e">
        <f>VLOOKUP(P:P,'[1]2017'!$D:$I,6,0)</f>
        <v>#N/A</v>
      </c>
      <c r="V5069">
        <f t="shared" si="159"/>
        <v>0</v>
      </c>
    </row>
    <row r="5070" spans="1:22" x14ac:dyDescent="0.3">
      <c r="A5070" s="10" t="s">
        <v>105</v>
      </c>
      <c r="B5070" s="10" t="s">
        <v>106</v>
      </c>
      <c r="C5070" s="10">
        <v>3</v>
      </c>
      <c r="D5070" s="10">
        <v>2017</v>
      </c>
      <c r="E5070" s="4" t="s">
        <v>4541</v>
      </c>
      <c r="F5070" s="10">
        <v>389</v>
      </c>
      <c r="G5070" s="10" t="s">
        <v>4612</v>
      </c>
      <c r="H5070" s="10" t="s">
        <v>15</v>
      </c>
      <c r="I5070" s="11" t="s">
        <v>4618</v>
      </c>
      <c r="J5070" s="10" t="s">
        <v>16</v>
      </c>
      <c r="K5070" s="10" t="s">
        <v>15</v>
      </c>
      <c r="L5070" s="10">
        <v>69</v>
      </c>
      <c r="M5070" s="10" t="s">
        <v>32</v>
      </c>
      <c r="N5070" s="10">
        <v>740</v>
      </c>
      <c r="O5070" s="10">
        <v>6</v>
      </c>
      <c r="P5070" s="10" t="str">
        <f t="shared" si="158"/>
        <v>SHIVNATH YADAV|Varanasi South</v>
      </c>
      <c r="Q5070" s="4">
        <f>VLOOKUP(P:P,'[1]2017'!$D:$E,2,0)</f>
        <v>0</v>
      </c>
      <c r="R5070" s="4" t="str">
        <f>VLOOKUP(P:P,'[1]2017'!$D:$F,3,0)</f>
        <v>Graduate</v>
      </c>
      <c r="S5070" s="4" t="str">
        <f>VLOOKUP(P:P,'[1]2017'!$D:$G,4,0)</f>
        <v>Rs 29,77,000</v>
      </c>
      <c r="T5070" s="4" t="str">
        <f>VLOOKUP(P:P,'[1]2017'!$D:$H,5,0)</f>
        <v>Rs 5,00,000</v>
      </c>
      <c r="U5070" s="4" t="str">
        <f>VLOOKUP(P:P,'[1]2017'!$D:$I,6,0)</f>
        <v>CPI(M)</v>
      </c>
      <c r="V5070">
        <f t="shared" si="159"/>
        <v>0</v>
      </c>
    </row>
    <row r="5071" spans="1:22" x14ac:dyDescent="0.3">
      <c r="A5071" s="10" t="s">
        <v>105</v>
      </c>
      <c r="B5071" s="10" t="s">
        <v>106</v>
      </c>
      <c r="C5071" s="10">
        <v>3</v>
      </c>
      <c r="D5071" s="10">
        <v>2017</v>
      </c>
      <c r="E5071" s="4" t="s">
        <v>4541</v>
      </c>
      <c r="F5071" s="10">
        <v>389</v>
      </c>
      <c r="G5071" s="10" t="s">
        <v>4612</v>
      </c>
      <c r="H5071" s="10" t="s">
        <v>15</v>
      </c>
      <c r="I5071" s="11" t="s">
        <v>4619</v>
      </c>
      <c r="J5071" s="10" t="s">
        <v>16</v>
      </c>
      <c r="K5071" s="10" t="s">
        <v>15</v>
      </c>
      <c r="L5071" s="10">
        <v>47</v>
      </c>
      <c r="M5071" s="10" t="s">
        <v>23</v>
      </c>
      <c r="N5071" s="10">
        <v>464</v>
      </c>
      <c r="O5071" s="10">
        <v>7</v>
      </c>
      <c r="P5071" s="10" t="str">
        <f t="shared" si="158"/>
        <v>MU. MUSA ANSARI|Varanasi South</v>
      </c>
      <c r="Q5071" s="4" t="e">
        <f>VLOOKUP(P:P,'[1]2017'!$D:$E,2,0)</f>
        <v>#N/A</v>
      </c>
      <c r="R5071" s="4" t="e">
        <f>VLOOKUP(P:P,'[1]2017'!$D:$F,3,0)</f>
        <v>#N/A</v>
      </c>
      <c r="S5071" s="4" t="e">
        <f>VLOOKUP(P:P,'[1]2017'!$D:$G,4,0)</f>
        <v>#N/A</v>
      </c>
      <c r="T5071" s="4" t="e">
        <f>VLOOKUP(P:P,'[1]2017'!$D:$H,5,0)</f>
        <v>#N/A</v>
      </c>
      <c r="U5071" s="4" t="e">
        <f>VLOOKUP(P:P,'[1]2017'!$D:$I,6,0)</f>
        <v>#N/A</v>
      </c>
      <c r="V5071">
        <f t="shared" si="159"/>
        <v>0</v>
      </c>
    </row>
    <row r="5072" spans="1:22" x14ac:dyDescent="0.3">
      <c r="A5072" s="10" t="s">
        <v>105</v>
      </c>
      <c r="B5072" s="10" t="s">
        <v>106</v>
      </c>
      <c r="C5072" s="10">
        <v>3</v>
      </c>
      <c r="D5072" s="10">
        <v>2017</v>
      </c>
      <c r="E5072" s="4" t="s">
        <v>4541</v>
      </c>
      <c r="F5072" s="10">
        <v>389</v>
      </c>
      <c r="G5072" s="10" t="s">
        <v>4612</v>
      </c>
      <c r="H5072" s="10" t="s">
        <v>15</v>
      </c>
      <c r="I5072" s="11" t="s">
        <v>19</v>
      </c>
      <c r="J5072" s="10" t="s">
        <v>20</v>
      </c>
      <c r="K5072" s="10" t="s">
        <v>20</v>
      </c>
      <c r="L5072" s="10" t="s">
        <v>20</v>
      </c>
      <c r="M5072" s="10" t="s">
        <v>21</v>
      </c>
      <c r="N5072" s="10">
        <v>457</v>
      </c>
      <c r="O5072" s="10">
        <v>8</v>
      </c>
      <c r="P5072" s="10" t="str">
        <f t="shared" si="158"/>
        <v>None of the Above|Varanasi South</v>
      </c>
      <c r="Q5072" s="4" t="e">
        <f>VLOOKUP(P:P,'[1]2017'!$D:$E,2,0)</f>
        <v>#N/A</v>
      </c>
      <c r="R5072" s="4" t="e">
        <f>VLOOKUP(P:P,'[1]2017'!$D:$F,3,0)</f>
        <v>#N/A</v>
      </c>
      <c r="S5072" s="4" t="e">
        <f>VLOOKUP(P:P,'[1]2017'!$D:$G,4,0)</f>
        <v>#N/A</v>
      </c>
      <c r="T5072" s="4" t="e">
        <f>VLOOKUP(P:P,'[1]2017'!$D:$H,5,0)</f>
        <v>#N/A</v>
      </c>
      <c r="U5072" s="4" t="e">
        <f>VLOOKUP(P:P,'[1]2017'!$D:$I,6,0)</f>
        <v>#N/A</v>
      </c>
      <c r="V5072">
        <f t="shared" si="159"/>
        <v>0</v>
      </c>
    </row>
    <row r="5073" spans="1:22" x14ac:dyDescent="0.3">
      <c r="A5073" s="10" t="s">
        <v>105</v>
      </c>
      <c r="B5073" s="10" t="s">
        <v>106</v>
      </c>
      <c r="C5073" s="10">
        <v>3</v>
      </c>
      <c r="D5073" s="10">
        <v>2017</v>
      </c>
      <c r="E5073" s="4" t="s">
        <v>4541</v>
      </c>
      <c r="F5073" s="10">
        <v>389</v>
      </c>
      <c r="G5073" s="10" t="s">
        <v>4612</v>
      </c>
      <c r="H5073" s="10" t="s">
        <v>15</v>
      </c>
      <c r="I5073" s="11" t="s">
        <v>4620</v>
      </c>
      <c r="J5073" s="10" t="s">
        <v>26</v>
      </c>
      <c r="K5073" s="10" t="s">
        <v>15</v>
      </c>
      <c r="L5073" s="10">
        <v>26</v>
      </c>
      <c r="M5073" s="10" t="s">
        <v>57</v>
      </c>
      <c r="N5073" s="10">
        <v>319</v>
      </c>
      <c r="O5073" s="10">
        <v>9</v>
      </c>
      <c r="P5073" s="10" t="str">
        <f t="shared" si="158"/>
        <v>RITIKA RANI|Varanasi South</v>
      </c>
      <c r="Q5073" s="4">
        <f>VLOOKUP(P:P,'[1]2017'!$D:$E,2,0)</f>
        <v>0</v>
      </c>
      <c r="R5073" s="4" t="str">
        <f>VLOOKUP(P:P,'[1]2017'!$D:$F,3,0)</f>
        <v>12th Pass</v>
      </c>
      <c r="S5073" s="4" t="str">
        <f>VLOOKUP(P:P,'[1]2017'!$D:$G,4,0)</f>
        <v>Rs 90,000</v>
      </c>
      <c r="T5073" s="4" t="str">
        <f>VLOOKUP(P:P,'[1]2017'!$D:$H,5,0)</f>
        <v>Rs 0</v>
      </c>
      <c r="U5073" s="4" t="str">
        <f>VLOOKUP(P:P,'[1]2017'!$D:$I,6,0)</f>
        <v>Rashtriya Krantikari Samajwadi Party</v>
      </c>
      <c r="V5073">
        <f t="shared" si="159"/>
        <v>0</v>
      </c>
    </row>
    <row r="5074" spans="1:22" x14ac:dyDescent="0.3">
      <c r="A5074" s="10" t="s">
        <v>105</v>
      </c>
      <c r="B5074" s="10" t="s">
        <v>106</v>
      </c>
      <c r="C5074" s="10">
        <v>3</v>
      </c>
      <c r="D5074" s="10">
        <v>2017</v>
      </c>
      <c r="E5074" s="4" t="s">
        <v>4541</v>
      </c>
      <c r="F5074" s="10">
        <v>389</v>
      </c>
      <c r="G5074" s="10" t="s">
        <v>4612</v>
      </c>
      <c r="H5074" s="10" t="s">
        <v>15</v>
      </c>
      <c r="I5074" s="11" t="s">
        <v>4621</v>
      </c>
      <c r="J5074" s="10" t="s">
        <v>16</v>
      </c>
      <c r="K5074" s="10" t="s">
        <v>15</v>
      </c>
      <c r="L5074" s="10">
        <v>42</v>
      </c>
      <c r="M5074" s="10" t="s">
        <v>232</v>
      </c>
      <c r="N5074" s="10">
        <v>259</v>
      </c>
      <c r="O5074" s="10">
        <v>10</v>
      </c>
      <c r="P5074" s="10" t="str">
        <f t="shared" si="158"/>
        <v>HAJI HARIS MAOUZ RAJBEE|Varanasi South</v>
      </c>
      <c r="Q5074" s="4" t="e">
        <f>VLOOKUP(P:P,'[1]2017'!$D:$E,2,0)</f>
        <v>#N/A</v>
      </c>
      <c r="R5074" s="4" t="e">
        <f>VLOOKUP(P:P,'[1]2017'!$D:$F,3,0)</f>
        <v>#N/A</v>
      </c>
      <c r="S5074" s="4" t="e">
        <f>VLOOKUP(P:P,'[1]2017'!$D:$G,4,0)</f>
        <v>#N/A</v>
      </c>
      <c r="T5074" s="4" t="e">
        <f>VLOOKUP(P:P,'[1]2017'!$D:$H,5,0)</f>
        <v>#N/A</v>
      </c>
      <c r="U5074" s="4" t="e">
        <f>VLOOKUP(P:P,'[1]2017'!$D:$I,6,0)</f>
        <v>#N/A</v>
      </c>
      <c r="V5074">
        <f t="shared" si="159"/>
        <v>0</v>
      </c>
    </row>
    <row r="5075" spans="1:22" x14ac:dyDescent="0.3">
      <c r="A5075" s="10" t="s">
        <v>105</v>
      </c>
      <c r="B5075" s="10" t="s">
        <v>106</v>
      </c>
      <c r="C5075" s="10">
        <v>3</v>
      </c>
      <c r="D5075" s="10">
        <v>2017</v>
      </c>
      <c r="E5075" s="4" t="s">
        <v>4541</v>
      </c>
      <c r="F5075" s="10">
        <v>389</v>
      </c>
      <c r="G5075" s="10" t="s">
        <v>4612</v>
      </c>
      <c r="H5075" s="10" t="s">
        <v>15</v>
      </c>
      <c r="I5075" s="11" t="s">
        <v>4622</v>
      </c>
      <c r="J5075" s="10" t="s">
        <v>16</v>
      </c>
      <c r="K5075" s="10" t="s">
        <v>15</v>
      </c>
      <c r="L5075" s="10">
        <v>37</v>
      </c>
      <c r="M5075" s="10" t="s">
        <v>23</v>
      </c>
      <c r="N5075" s="10">
        <v>225</v>
      </c>
      <c r="O5075" s="10">
        <v>11</v>
      </c>
      <c r="P5075" s="10" t="str">
        <f t="shared" si="158"/>
        <v>ROYAL AJEET SINGH|Varanasi South</v>
      </c>
      <c r="Q5075" s="4">
        <f>VLOOKUP(P:P,'[1]2017'!$D:$E,2,0)</f>
        <v>0</v>
      </c>
      <c r="R5075" s="4" t="str">
        <f>VLOOKUP(P:P,'[1]2017'!$D:$F,3,0)</f>
        <v>Graduate</v>
      </c>
      <c r="S5075" s="4" t="str">
        <f>VLOOKUP(P:P,'[1]2017'!$D:$G,4,0)</f>
        <v>Rs 14,000</v>
      </c>
      <c r="T5075" s="4" t="str">
        <f>VLOOKUP(P:P,'[1]2017'!$D:$H,5,0)</f>
        <v>Rs 0</v>
      </c>
      <c r="U5075" s="4" t="str">
        <f>VLOOKUP(P:P,'[1]2017'!$D:$I,6,0)</f>
        <v>IND</v>
      </c>
      <c r="V5075">
        <f t="shared" si="159"/>
        <v>0</v>
      </c>
    </row>
    <row r="5076" spans="1:22" x14ac:dyDescent="0.3">
      <c r="A5076" s="10" t="s">
        <v>105</v>
      </c>
      <c r="B5076" s="10" t="s">
        <v>106</v>
      </c>
      <c r="C5076" s="10">
        <v>3</v>
      </c>
      <c r="D5076" s="10">
        <v>2017</v>
      </c>
      <c r="E5076" s="4" t="s">
        <v>4541</v>
      </c>
      <c r="F5076" s="10">
        <v>389</v>
      </c>
      <c r="G5076" s="10" t="s">
        <v>4612</v>
      </c>
      <c r="H5076" s="10" t="s">
        <v>15</v>
      </c>
      <c r="I5076" s="11" t="s">
        <v>4623</v>
      </c>
      <c r="J5076" s="10" t="s">
        <v>16</v>
      </c>
      <c r="K5076" s="10" t="s">
        <v>15</v>
      </c>
      <c r="L5076" s="10">
        <v>36</v>
      </c>
      <c r="M5076" s="10" t="s">
        <v>2189</v>
      </c>
      <c r="N5076" s="10">
        <v>196</v>
      </c>
      <c r="O5076" s="10">
        <v>12</v>
      </c>
      <c r="P5076" s="10" t="str">
        <f t="shared" si="158"/>
        <v>VIMLESH KUMAR SHARMA|Varanasi South</v>
      </c>
      <c r="Q5076" s="4">
        <f>VLOOKUP(P:P,'[1]2017'!$D:$E,2,0)</f>
        <v>0</v>
      </c>
      <c r="R5076" s="4" t="str">
        <f>VLOOKUP(P:P,'[1]2017'!$D:$F,3,0)</f>
        <v>12th Pass</v>
      </c>
      <c r="S5076" s="4" t="str">
        <f>VLOOKUP(P:P,'[1]2017'!$D:$G,4,0)</f>
        <v>Rs 12,07,509</v>
      </c>
      <c r="T5076" s="4" t="str">
        <f>VLOOKUP(P:P,'[1]2017'!$D:$H,5,0)</f>
        <v>Rs 0</v>
      </c>
      <c r="U5076" s="4" t="str">
        <f>VLOOKUP(P:P,'[1]2017'!$D:$I,6,0)</f>
        <v>Moulik Adhikar Party</v>
      </c>
      <c r="V5076">
        <f t="shared" si="159"/>
        <v>0</v>
      </c>
    </row>
    <row r="5077" spans="1:22" x14ac:dyDescent="0.3">
      <c r="A5077" s="10" t="s">
        <v>105</v>
      </c>
      <c r="B5077" s="10" t="s">
        <v>106</v>
      </c>
      <c r="C5077" s="10">
        <v>3</v>
      </c>
      <c r="D5077" s="10">
        <v>2017</v>
      </c>
      <c r="E5077" s="4" t="s">
        <v>4541</v>
      </c>
      <c r="F5077" s="10">
        <v>389</v>
      </c>
      <c r="G5077" s="10" t="s">
        <v>4612</v>
      </c>
      <c r="H5077" s="10" t="s">
        <v>15</v>
      </c>
      <c r="I5077" s="11" t="s">
        <v>4624</v>
      </c>
      <c r="J5077" s="10" t="s">
        <v>16</v>
      </c>
      <c r="K5077" s="10" t="s">
        <v>15</v>
      </c>
      <c r="L5077" s="10">
        <v>45</v>
      </c>
      <c r="M5077" s="10" t="s">
        <v>23</v>
      </c>
      <c r="N5077" s="10">
        <v>188</v>
      </c>
      <c r="O5077" s="10">
        <v>13</v>
      </c>
      <c r="P5077" s="10" t="str">
        <f t="shared" si="158"/>
        <v>PARVEZ QUADIR KHAN|Varanasi South</v>
      </c>
      <c r="Q5077" s="4">
        <f>VLOOKUP(P:P,'[1]2017'!$D:$E,2,0)</f>
        <v>1</v>
      </c>
      <c r="R5077" s="4" t="str">
        <f>VLOOKUP(P:P,'[1]2017'!$D:$F,3,0)</f>
        <v>10th Pass</v>
      </c>
      <c r="S5077" s="4" t="str">
        <f>VLOOKUP(P:P,'[1]2017'!$D:$G,4,0)</f>
        <v>Rs 1,05,00,800</v>
      </c>
      <c r="T5077" s="4" t="str">
        <f>VLOOKUP(P:P,'[1]2017'!$D:$H,5,0)</f>
        <v>Rs 14,02,684</v>
      </c>
      <c r="U5077" s="4" t="str">
        <f>VLOOKUP(P:P,'[1]2017'!$D:$I,6,0)</f>
        <v>IND</v>
      </c>
      <c r="V5077">
        <f t="shared" si="159"/>
        <v>0</v>
      </c>
    </row>
    <row r="5078" spans="1:22" x14ac:dyDescent="0.3">
      <c r="A5078" s="10" t="s">
        <v>105</v>
      </c>
      <c r="B5078" s="10" t="s">
        <v>106</v>
      </c>
      <c r="C5078" s="10">
        <v>3</v>
      </c>
      <c r="D5078" s="10">
        <v>2017</v>
      </c>
      <c r="E5078" s="4" t="s">
        <v>4541</v>
      </c>
      <c r="F5078" s="10">
        <v>389</v>
      </c>
      <c r="G5078" s="10" t="s">
        <v>4612</v>
      </c>
      <c r="H5078" s="10" t="s">
        <v>15</v>
      </c>
      <c r="I5078" s="11" t="s">
        <v>4625</v>
      </c>
      <c r="J5078" s="10" t="s">
        <v>16</v>
      </c>
      <c r="K5078" s="10" t="s">
        <v>15</v>
      </c>
      <c r="L5078" s="10">
        <v>39</v>
      </c>
      <c r="M5078" s="10" t="s">
        <v>169</v>
      </c>
      <c r="N5078" s="10">
        <v>127</v>
      </c>
      <c r="O5078" s="10">
        <v>14</v>
      </c>
      <c r="P5078" s="10" t="str">
        <f t="shared" ref="P5078:P5141" si="160">I5078&amp;"|"&amp;G5078</f>
        <v>ABHISHEK KUMAR SINGH|Varanasi South</v>
      </c>
      <c r="Q5078" s="4">
        <f>VLOOKUP(P:P,'[1]2017'!$D:$E,2,0)</f>
        <v>0</v>
      </c>
      <c r="R5078" s="4" t="str">
        <f>VLOOKUP(P:P,'[1]2017'!$D:$F,3,0)</f>
        <v>Graduate</v>
      </c>
      <c r="S5078" s="4" t="str">
        <f>VLOOKUP(P:P,'[1]2017'!$D:$G,4,0)</f>
        <v>Rs 3,84,637</v>
      </c>
      <c r="T5078" s="4" t="str">
        <f>VLOOKUP(P:P,'[1]2017'!$D:$H,5,0)</f>
        <v>Rs 0</v>
      </c>
      <c r="U5078" s="4" t="str">
        <f>VLOOKUP(P:P,'[1]2017'!$D:$I,6,0)</f>
        <v>Jan Adhikar Party</v>
      </c>
      <c r="V5078">
        <f t="shared" si="159"/>
        <v>0</v>
      </c>
    </row>
    <row r="5079" spans="1:22" x14ac:dyDescent="0.3">
      <c r="A5079" s="10" t="s">
        <v>105</v>
      </c>
      <c r="B5079" s="10" t="s">
        <v>106</v>
      </c>
      <c r="C5079" s="10">
        <v>3</v>
      </c>
      <c r="D5079" s="10">
        <v>2017</v>
      </c>
      <c r="E5079" s="4" t="s">
        <v>4541</v>
      </c>
      <c r="F5079" s="10">
        <v>389</v>
      </c>
      <c r="G5079" s="10" t="s">
        <v>4612</v>
      </c>
      <c r="H5079" s="10" t="s">
        <v>15</v>
      </c>
      <c r="I5079" s="11" t="s">
        <v>4626</v>
      </c>
      <c r="J5079" s="10" t="s">
        <v>16</v>
      </c>
      <c r="K5079" s="10" t="s">
        <v>15</v>
      </c>
      <c r="L5079" s="10">
        <v>43</v>
      </c>
      <c r="M5079" s="10" t="s">
        <v>23</v>
      </c>
      <c r="N5079" s="10">
        <v>120</v>
      </c>
      <c r="O5079" s="10">
        <v>15</v>
      </c>
      <c r="P5079" s="10" t="str">
        <f t="shared" si="160"/>
        <v>KISHAN SETH|Varanasi South</v>
      </c>
      <c r="Q5079" s="4">
        <f>VLOOKUP(P:P,'[1]2017'!$D:$E,2,0)</f>
        <v>1</v>
      </c>
      <c r="R5079" s="4" t="str">
        <f>VLOOKUP(P:P,'[1]2017'!$D:$F,3,0)</f>
        <v>12th Pass</v>
      </c>
      <c r="S5079" s="4" t="str">
        <f>VLOOKUP(P:P,'[1]2017'!$D:$G,4,0)</f>
        <v>Rs 26,14,113</v>
      </c>
      <c r="T5079" s="4" t="str">
        <f>VLOOKUP(P:P,'[1]2017'!$D:$H,5,0)</f>
        <v>Rs 0</v>
      </c>
      <c r="U5079" s="4" t="str">
        <f>VLOOKUP(P:P,'[1]2017'!$D:$I,6,0)</f>
        <v>IND</v>
      </c>
      <c r="V5079">
        <f t="shared" si="159"/>
        <v>0</v>
      </c>
    </row>
    <row r="5080" spans="1:22" x14ac:dyDescent="0.3">
      <c r="A5080" s="10" t="s">
        <v>105</v>
      </c>
      <c r="B5080" s="10" t="s">
        <v>106</v>
      </c>
      <c r="C5080" s="10">
        <v>3</v>
      </c>
      <c r="D5080" s="10">
        <v>2017</v>
      </c>
      <c r="E5080" s="4" t="s">
        <v>4541</v>
      </c>
      <c r="F5080" s="10">
        <v>389</v>
      </c>
      <c r="G5080" s="10" t="s">
        <v>4612</v>
      </c>
      <c r="H5080" s="10" t="s">
        <v>15</v>
      </c>
      <c r="I5080" s="11" t="s">
        <v>4627</v>
      </c>
      <c r="J5080" s="10" t="s">
        <v>26</v>
      </c>
      <c r="K5080" s="10" t="s">
        <v>15</v>
      </c>
      <c r="L5080" s="10">
        <v>36</v>
      </c>
      <c r="M5080" s="10" t="s">
        <v>4606</v>
      </c>
      <c r="N5080" s="10">
        <v>106</v>
      </c>
      <c r="O5080" s="10">
        <v>16</v>
      </c>
      <c r="P5080" s="10" t="str">
        <f t="shared" si="160"/>
        <v>PRIYA AGRAWAL|Varanasi South</v>
      </c>
      <c r="Q5080" s="4">
        <f>VLOOKUP(P:P,'[1]2017'!$D:$E,2,0)</f>
        <v>0</v>
      </c>
      <c r="R5080" s="4" t="str">
        <f>VLOOKUP(P:P,'[1]2017'!$D:$F,3,0)</f>
        <v>10th Pass</v>
      </c>
      <c r="S5080" s="4" t="str">
        <f>VLOOKUP(P:P,'[1]2017'!$D:$G,4,0)</f>
        <v>Rs 16,63,335</v>
      </c>
      <c r="T5080" s="4" t="str">
        <f>VLOOKUP(P:P,'[1]2017'!$D:$H,5,0)</f>
        <v>Rs 0</v>
      </c>
      <c r="U5080" s="4" t="str">
        <f>VLOOKUP(P:P,'[1]2017'!$D:$I,6,0)</f>
        <v>Manavadhikar Janshakti Party</v>
      </c>
      <c r="V5080">
        <f t="shared" si="159"/>
        <v>0</v>
      </c>
    </row>
    <row r="5081" spans="1:22" x14ac:dyDescent="0.3">
      <c r="A5081" s="10" t="s">
        <v>105</v>
      </c>
      <c r="B5081" s="10" t="s">
        <v>106</v>
      </c>
      <c r="C5081" s="10">
        <v>3</v>
      </c>
      <c r="D5081" s="10">
        <v>2017</v>
      </c>
      <c r="E5081" s="4" t="s">
        <v>4541</v>
      </c>
      <c r="F5081" s="10">
        <v>389</v>
      </c>
      <c r="G5081" s="10" t="s">
        <v>4612</v>
      </c>
      <c r="H5081" s="10" t="s">
        <v>15</v>
      </c>
      <c r="I5081" s="11" t="s">
        <v>4607</v>
      </c>
      <c r="J5081" s="10" t="s">
        <v>16</v>
      </c>
      <c r="K5081" s="10" t="s">
        <v>15</v>
      </c>
      <c r="L5081" s="10">
        <v>50</v>
      </c>
      <c r="M5081" s="10" t="s">
        <v>1100</v>
      </c>
      <c r="N5081" s="10">
        <v>91</v>
      </c>
      <c r="O5081" s="10">
        <v>17</v>
      </c>
      <c r="P5081" s="10" t="str">
        <f t="shared" si="160"/>
        <v>NARENDRA NATH DUBEY ADIG|Varanasi South</v>
      </c>
      <c r="Q5081" s="4">
        <f>VLOOKUP(P:P,'[1]2017'!$D:$E,2,0)</f>
        <v>0</v>
      </c>
      <c r="R5081" s="4" t="str">
        <f>VLOOKUP(P:P,'[1]2017'!$D:$F,3,0)</f>
        <v>Graduate Professional</v>
      </c>
      <c r="S5081" s="4" t="str">
        <f>VLOOKUP(P:P,'[1]2017'!$D:$G,4,0)</f>
        <v>Rs 36,21,499</v>
      </c>
      <c r="T5081" s="4" t="str">
        <f>VLOOKUP(P:P,'[1]2017'!$D:$H,5,0)</f>
        <v>Rs 0</v>
      </c>
      <c r="U5081" s="4" t="str">
        <f>VLOOKUP(P:P,'[1]2017'!$D:$I,6,0)</f>
        <v>Bharat Kalyan Party</v>
      </c>
      <c r="V5081">
        <f t="shared" si="159"/>
        <v>0</v>
      </c>
    </row>
    <row r="5082" spans="1:22" x14ac:dyDescent="0.3">
      <c r="A5082" s="10" t="s">
        <v>105</v>
      </c>
      <c r="B5082" s="10" t="s">
        <v>106</v>
      </c>
      <c r="C5082" s="10">
        <v>3</v>
      </c>
      <c r="D5082" s="10">
        <v>2017</v>
      </c>
      <c r="E5082" s="4" t="s">
        <v>4541</v>
      </c>
      <c r="F5082" s="10">
        <v>389</v>
      </c>
      <c r="G5082" s="10" t="s">
        <v>4612</v>
      </c>
      <c r="H5082" s="10" t="s">
        <v>15</v>
      </c>
      <c r="I5082" s="11" t="s">
        <v>2192</v>
      </c>
      <c r="J5082" s="10" t="s">
        <v>16</v>
      </c>
      <c r="K5082" s="10" t="s">
        <v>15</v>
      </c>
      <c r="L5082" s="10">
        <v>32</v>
      </c>
      <c r="M5082" s="10" t="s">
        <v>363</v>
      </c>
      <c r="N5082" s="10">
        <v>86</v>
      </c>
      <c r="O5082" s="10">
        <v>18</v>
      </c>
      <c r="P5082" s="10" t="str">
        <f t="shared" si="160"/>
        <v>IMRAN|Varanasi South</v>
      </c>
      <c r="Q5082" s="4" t="e">
        <f>VLOOKUP(P:P,'[1]2017'!$D:$E,2,0)</f>
        <v>#N/A</v>
      </c>
      <c r="R5082" s="4" t="e">
        <f>VLOOKUP(P:P,'[1]2017'!$D:$F,3,0)</f>
        <v>#N/A</v>
      </c>
      <c r="S5082" s="4" t="e">
        <f>VLOOKUP(P:P,'[1]2017'!$D:$G,4,0)</f>
        <v>#N/A</v>
      </c>
      <c r="T5082" s="4" t="e">
        <f>VLOOKUP(P:P,'[1]2017'!$D:$H,5,0)</f>
        <v>#N/A</v>
      </c>
      <c r="U5082" s="4" t="e">
        <f>VLOOKUP(P:P,'[1]2017'!$D:$I,6,0)</f>
        <v>#N/A</v>
      </c>
      <c r="V5082">
        <f t="shared" si="159"/>
        <v>0</v>
      </c>
    </row>
    <row r="5083" spans="1:22" x14ac:dyDescent="0.3">
      <c r="A5083" s="10" t="s">
        <v>105</v>
      </c>
      <c r="B5083" s="10" t="s">
        <v>106</v>
      </c>
      <c r="C5083" s="10">
        <v>3</v>
      </c>
      <c r="D5083" s="10">
        <v>2017</v>
      </c>
      <c r="E5083" s="4" t="s">
        <v>4541</v>
      </c>
      <c r="F5083" s="10">
        <v>390</v>
      </c>
      <c r="G5083" s="10" t="s">
        <v>4628</v>
      </c>
      <c r="H5083" s="10" t="s">
        <v>15</v>
      </c>
      <c r="I5083" s="11" t="s">
        <v>4629</v>
      </c>
      <c r="J5083" s="10" t="s">
        <v>16</v>
      </c>
      <c r="K5083" s="10" t="s">
        <v>15</v>
      </c>
      <c r="L5083" s="10">
        <v>41</v>
      </c>
      <c r="M5083" s="10" t="s">
        <v>18</v>
      </c>
      <c r="N5083" s="10">
        <v>132609</v>
      </c>
      <c r="O5083" s="10">
        <v>1</v>
      </c>
      <c r="P5083" s="10" t="str">
        <f t="shared" si="160"/>
        <v>SAURABH SRIVASTAVA|Varanasi Cantt.</v>
      </c>
      <c r="Q5083" s="4" t="e">
        <f>VLOOKUP(P:P,'[1]2017'!$D:$E,2,0)</f>
        <v>#N/A</v>
      </c>
      <c r="R5083" s="4" t="e">
        <f>VLOOKUP(P:P,'[1]2017'!$D:$F,3,0)</f>
        <v>#N/A</v>
      </c>
      <c r="S5083" s="4" t="e">
        <f>VLOOKUP(P:P,'[1]2017'!$D:$G,4,0)</f>
        <v>#N/A</v>
      </c>
      <c r="T5083" s="4" t="e">
        <f>VLOOKUP(P:P,'[1]2017'!$D:$H,5,0)</f>
        <v>#N/A</v>
      </c>
      <c r="U5083" s="4" t="e">
        <f>VLOOKUP(P:P,'[1]2017'!$D:$I,6,0)</f>
        <v>#N/A</v>
      </c>
      <c r="V5083">
        <f t="shared" si="159"/>
        <v>1</v>
      </c>
    </row>
    <row r="5084" spans="1:22" x14ac:dyDescent="0.3">
      <c r="A5084" s="10" t="s">
        <v>105</v>
      </c>
      <c r="B5084" s="10" t="s">
        <v>106</v>
      </c>
      <c r="C5084" s="10">
        <v>3</v>
      </c>
      <c r="D5084" s="10">
        <v>2017</v>
      </c>
      <c r="E5084" s="4" t="s">
        <v>4541</v>
      </c>
      <c r="F5084" s="10">
        <v>390</v>
      </c>
      <c r="G5084" s="10" t="s">
        <v>4628</v>
      </c>
      <c r="H5084" s="10" t="s">
        <v>15</v>
      </c>
      <c r="I5084" s="11" t="s">
        <v>4630</v>
      </c>
      <c r="J5084" s="10" t="s">
        <v>16</v>
      </c>
      <c r="K5084" s="10" t="s">
        <v>15</v>
      </c>
      <c r="L5084" s="10">
        <v>60</v>
      </c>
      <c r="M5084" s="10" t="s">
        <v>17</v>
      </c>
      <c r="N5084" s="10">
        <v>71283</v>
      </c>
      <c r="O5084" s="10">
        <v>2</v>
      </c>
      <c r="P5084" s="10" t="str">
        <f t="shared" si="160"/>
        <v>ANIL SRIVASTAVA|Varanasi Cantt.</v>
      </c>
      <c r="Q5084" s="4" t="e">
        <f>VLOOKUP(P:P,'[1]2017'!$D:$E,2,0)</f>
        <v>#N/A</v>
      </c>
      <c r="R5084" s="4" t="e">
        <f>VLOOKUP(P:P,'[1]2017'!$D:$F,3,0)</f>
        <v>#N/A</v>
      </c>
      <c r="S5084" s="4" t="e">
        <f>VLOOKUP(P:P,'[1]2017'!$D:$G,4,0)</f>
        <v>#N/A</v>
      </c>
      <c r="T5084" s="4" t="e">
        <f>VLOOKUP(P:P,'[1]2017'!$D:$H,5,0)</f>
        <v>#N/A</v>
      </c>
      <c r="U5084" s="4" t="e">
        <f>VLOOKUP(P:P,'[1]2017'!$D:$I,6,0)</f>
        <v>#N/A</v>
      </c>
      <c r="V5084">
        <f t="shared" si="159"/>
        <v>0</v>
      </c>
    </row>
    <row r="5085" spans="1:22" x14ac:dyDescent="0.3">
      <c r="A5085" s="10" t="s">
        <v>105</v>
      </c>
      <c r="B5085" s="10" t="s">
        <v>106</v>
      </c>
      <c r="C5085" s="10">
        <v>3</v>
      </c>
      <c r="D5085" s="10">
        <v>2017</v>
      </c>
      <c r="E5085" s="4" t="s">
        <v>4541</v>
      </c>
      <c r="F5085" s="10">
        <v>390</v>
      </c>
      <c r="G5085" s="10" t="s">
        <v>4628</v>
      </c>
      <c r="H5085" s="10" t="s">
        <v>15</v>
      </c>
      <c r="I5085" s="11" t="s">
        <v>4631</v>
      </c>
      <c r="J5085" s="10" t="s">
        <v>16</v>
      </c>
      <c r="K5085" s="10" t="s">
        <v>15</v>
      </c>
      <c r="L5085" s="10">
        <v>33</v>
      </c>
      <c r="M5085" s="10" t="s">
        <v>37</v>
      </c>
      <c r="N5085" s="10">
        <v>14118</v>
      </c>
      <c r="O5085" s="10">
        <v>3</v>
      </c>
      <c r="P5085" s="10" t="str">
        <f t="shared" si="160"/>
        <v>RIJWAN AHMAD|Varanasi Cantt.</v>
      </c>
      <c r="Q5085" s="4" t="e">
        <f>VLOOKUP(P:P,'[1]2017'!$D:$E,2,0)</f>
        <v>#N/A</v>
      </c>
      <c r="R5085" s="4" t="e">
        <f>VLOOKUP(P:P,'[1]2017'!$D:$F,3,0)</f>
        <v>#N/A</v>
      </c>
      <c r="S5085" s="4" t="e">
        <f>VLOOKUP(P:P,'[1]2017'!$D:$G,4,0)</f>
        <v>#N/A</v>
      </c>
      <c r="T5085" s="4" t="e">
        <f>VLOOKUP(P:P,'[1]2017'!$D:$H,5,0)</f>
        <v>#N/A</v>
      </c>
      <c r="U5085" s="4" t="e">
        <f>VLOOKUP(P:P,'[1]2017'!$D:$I,6,0)</f>
        <v>#N/A</v>
      </c>
      <c r="V5085">
        <f t="shared" si="159"/>
        <v>0</v>
      </c>
    </row>
    <row r="5086" spans="1:22" x14ac:dyDescent="0.3">
      <c r="A5086" s="10" t="s">
        <v>105</v>
      </c>
      <c r="B5086" s="10" t="s">
        <v>106</v>
      </c>
      <c r="C5086" s="10">
        <v>3</v>
      </c>
      <c r="D5086" s="10">
        <v>2017</v>
      </c>
      <c r="E5086" s="4" t="s">
        <v>4541</v>
      </c>
      <c r="F5086" s="10">
        <v>390</v>
      </c>
      <c r="G5086" s="10" t="s">
        <v>4628</v>
      </c>
      <c r="H5086" s="10" t="s">
        <v>15</v>
      </c>
      <c r="I5086" s="11" t="s">
        <v>4632</v>
      </c>
      <c r="J5086" s="10" t="s">
        <v>16</v>
      </c>
      <c r="K5086" s="10" t="s">
        <v>15</v>
      </c>
      <c r="L5086" s="10">
        <v>55</v>
      </c>
      <c r="M5086" s="10" t="s">
        <v>28</v>
      </c>
      <c r="N5086" s="10">
        <v>1515</v>
      </c>
      <c r="O5086" s="10">
        <v>4</v>
      </c>
      <c r="P5086" s="10" t="str">
        <f t="shared" si="160"/>
        <v>AJOY MUKHERJEE|Varanasi Cantt.</v>
      </c>
      <c r="Q5086" s="4" t="e">
        <f>VLOOKUP(P:P,'[1]2017'!$D:$E,2,0)</f>
        <v>#N/A</v>
      </c>
      <c r="R5086" s="4" t="e">
        <f>VLOOKUP(P:P,'[1]2017'!$D:$F,3,0)</f>
        <v>#N/A</v>
      </c>
      <c r="S5086" s="4" t="e">
        <f>VLOOKUP(P:P,'[1]2017'!$D:$G,4,0)</f>
        <v>#N/A</v>
      </c>
      <c r="T5086" s="4" t="e">
        <f>VLOOKUP(P:P,'[1]2017'!$D:$H,5,0)</f>
        <v>#N/A</v>
      </c>
      <c r="U5086" s="4" t="e">
        <f>VLOOKUP(P:P,'[1]2017'!$D:$I,6,0)</f>
        <v>#N/A</v>
      </c>
      <c r="V5086">
        <f t="shared" si="159"/>
        <v>0</v>
      </c>
    </row>
    <row r="5087" spans="1:22" x14ac:dyDescent="0.3">
      <c r="A5087" s="10" t="s">
        <v>105</v>
      </c>
      <c r="B5087" s="10" t="s">
        <v>106</v>
      </c>
      <c r="C5087" s="10">
        <v>3</v>
      </c>
      <c r="D5087" s="10">
        <v>2017</v>
      </c>
      <c r="E5087" s="4" t="s">
        <v>4541</v>
      </c>
      <c r="F5087" s="10">
        <v>390</v>
      </c>
      <c r="G5087" s="10" t="s">
        <v>4628</v>
      </c>
      <c r="H5087" s="10" t="s">
        <v>15</v>
      </c>
      <c r="I5087" s="11" t="s">
        <v>4633</v>
      </c>
      <c r="J5087" s="10" t="s">
        <v>16</v>
      </c>
      <c r="K5087" s="10" t="s">
        <v>15</v>
      </c>
      <c r="L5087" s="10">
        <v>63</v>
      </c>
      <c r="M5087" s="10" t="s">
        <v>23</v>
      </c>
      <c r="N5087" s="10">
        <v>991</v>
      </c>
      <c r="O5087" s="10">
        <v>5</v>
      </c>
      <c r="P5087" s="10" t="str">
        <f t="shared" si="160"/>
        <v>DHURANDHAR SINGH|Varanasi Cantt.</v>
      </c>
      <c r="Q5087" s="4">
        <f>VLOOKUP(P:P,'[1]2017'!$D:$E,2,0)</f>
        <v>0</v>
      </c>
      <c r="R5087" s="4" t="str">
        <f>VLOOKUP(P:P,'[1]2017'!$D:$F,3,0)</f>
        <v>Post Graduate</v>
      </c>
      <c r="S5087" s="4" t="str">
        <f>VLOOKUP(P:P,'[1]2017'!$D:$G,4,0)</f>
        <v>Rs 6,39,738</v>
      </c>
      <c r="T5087" s="4" t="str">
        <f>VLOOKUP(P:P,'[1]2017'!$D:$H,5,0)</f>
        <v>Rs 0</v>
      </c>
      <c r="U5087" s="4" t="str">
        <f>VLOOKUP(P:P,'[1]2017'!$D:$I,6,0)</f>
        <v>IND</v>
      </c>
      <c r="V5087">
        <f t="shared" si="159"/>
        <v>0</v>
      </c>
    </row>
    <row r="5088" spans="1:22" x14ac:dyDescent="0.3">
      <c r="A5088" s="10" t="s">
        <v>105</v>
      </c>
      <c r="B5088" s="10" t="s">
        <v>106</v>
      </c>
      <c r="C5088" s="10">
        <v>3</v>
      </c>
      <c r="D5088" s="10">
        <v>2017</v>
      </c>
      <c r="E5088" s="4" t="s">
        <v>4541</v>
      </c>
      <c r="F5088" s="10">
        <v>390</v>
      </c>
      <c r="G5088" s="10" t="s">
        <v>4628</v>
      </c>
      <c r="H5088" s="10" t="s">
        <v>15</v>
      </c>
      <c r="I5088" s="11" t="s">
        <v>4634</v>
      </c>
      <c r="J5088" s="10" t="s">
        <v>16</v>
      </c>
      <c r="K5088" s="10" t="s">
        <v>15</v>
      </c>
      <c r="L5088" s="10">
        <v>48</v>
      </c>
      <c r="M5088" s="10" t="s">
        <v>29</v>
      </c>
      <c r="N5088" s="10">
        <v>765</v>
      </c>
      <c r="O5088" s="10">
        <v>6</v>
      </c>
      <c r="P5088" s="10" t="str">
        <f t="shared" si="160"/>
        <v>AJAY KUMAR SINGH|Varanasi Cantt.</v>
      </c>
      <c r="Q5088" s="4">
        <f>VLOOKUP(P:P,'[1]2017'!$D:$E,2,0)</f>
        <v>0</v>
      </c>
      <c r="R5088" s="4" t="str">
        <f>VLOOKUP(P:P,'[1]2017'!$D:$F,3,0)</f>
        <v>Post Graduate</v>
      </c>
      <c r="S5088" s="4" t="str">
        <f>VLOOKUP(P:P,'[1]2017'!$D:$G,4,0)</f>
        <v>Rs 66,691</v>
      </c>
      <c r="T5088" s="4" t="str">
        <f>VLOOKUP(P:P,'[1]2017'!$D:$H,5,0)</f>
        <v>Rs 0</v>
      </c>
      <c r="U5088" s="4" t="str">
        <f>VLOOKUP(P:P,'[1]2017'!$D:$I,6,0)</f>
        <v>Samajwadi Janata Party (ChandraShekhar)</v>
      </c>
      <c r="V5088">
        <f t="shared" si="159"/>
        <v>0</v>
      </c>
    </row>
    <row r="5089" spans="1:22" x14ac:dyDescent="0.3">
      <c r="A5089" s="10" t="s">
        <v>105</v>
      </c>
      <c r="B5089" s="10" t="s">
        <v>106</v>
      </c>
      <c r="C5089" s="10">
        <v>3</v>
      </c>
      <c r="D5089" s="10">
        <v>2017</v>
      </c>
      <c r="E5089" s="4" t="s">
        <v>4541</v>
      </c>
      <c r="F5089" s="10">
        <v>390</v>
      </c>
      <c r="G5089" s="10" t="s">
        <v>4628</v>
      </c>
      <c r="H5089" s="10" t="s">
        <v>15</v>
      </c>
      <c r="I5089" s="11" t="s">
        <v>19</v>
      </c>
      <c r="J5089" s="10" t="s">
        <v>20</v>
      </c>
      <c r="K5089" s="10" t="s">
        <v>20</v>
      </c>
      <c r="L5089" s="10" t="s">
        <v>20</v>
      </c>
      <c r="M5089" s="10" t="s">
        <v>21</v>
      </c>
      <c r="N5089" s="10">
        <v>758</v>
      </c>
      <c r="O5089" s="10">
        <v>7</v>
      </c>
      <c r="P5089" s="10" t="str">
        <f t="shared" si="160"/>
        <v>None of the Above|Varanasi Cantt.</v>
      </c>
      <c r="Q5089" s="4" t="e">
        <f>VLOOKUP(P:P,'[1]2017'!$D:$E,2,0)</f>
        <v>#N/A</v>
      </c>
      <c r="R5089" s="4" t="e">
        <f>VLOOKUP(P:P,'[1]2017'!$D:$F,3,0)</f>
        <v>#N/A</v>
      </c>
      <c r="S5089" s="4" t="e">
        <f>VLOOKUP(P:P,'[1]2017'!$D:$G,4,0)</f>
        <v>#N/A</v>
      </c>
      <c r="T5089" s="4" t="e">
        <f>VLOOKUP(P:P,'[1]2017'!$D:$H,5,0)</f>
        <v>#N/A</v>
      </c>
      <c r="U5089" s="4" t="e">
        <f>VLOOKUP(P:P,'[1]2017'!$D:$I,6,0)</f>
        <v>#N/A</v>
      </c>
      <c r="V5089">
        <f t="shared" si="159"/>
        <v>0</v>
      </c>
    </row>
    <row r="5090" spans="1:22" x14ac:dyDescent="0.3">
      <c r="A5090" s="10" t="s">
        <v>105</v>
      </c>
      <c r="B5090" s="10" t="s">
        <v>106</v>
      </c>
      <c r="C5090" s="10">
        <v>3</v>
      </c>
      <c r="D5090" s="10">
        <v>2017</v>
      </c>
      <c r="E5090" s="4" t="s">
        <v>4541</v>
      </c>
      <c r="F5090" s="10">
        <v>390</v>
      </c>
      <c r="G5090" s="10" t="s">
        <v>4628</v>
      </c>
      <c r="H5090" s="10" t="s">
        <v>15</v>
      </c>
      <c r="I5090" s="11" t="s">
        <v>4635</v>
      </c>
      <c r="J5090" s="10" t="s">
        <v>16</v>
      </c>
      <c r="K5090" s="10" t="s">
        <v>15</v>
      </c>
      <c r="L5090" s="10">
        <v>33</v>
      </c>
      <c r="M5090" s="10" t="s">
        <v>248</v>
      </c>
      <c r="N5090" s="10">
        <v>631</v>
      </c>
      <c r="O5090" s="10">
        <v>8</v>
      </c>
      <c r="P5090" s="10" t="str">
        <f t="shared" si="160"/>
        <v>VINOD KUMAR NISHAD &amp;AMP;QUOT;GURU&amp;AMP;QUOT;|Varanasi Cantt.</v>
      </c>
      <c r="Q5090" s="4" t="e">
        <f>VLOOKUP(P:P,'[1]2017'!$D:$E,2,0)</f>
        <v>#N/A</v>
      </c>
      <c r="R5090" s="4" t="e">
        <f>VLOOKUP(P:P,'[1]2017'!$D:$F,3,0)</f>
        <v>#N/A</v>
      </c>
      <c r="S5090" s="4" t="e">
        <f>VLOOKUP(P:P,'[1]2017'!$D:$G,4,0)</f>
        <v>#N/A</v>
      </c>
      <c r="T5090" s="4" t="e">
        <f>VLOOKUP(P:P,'[1]2017'!$D:$H,5,0)</f>
        <v>#N/A</v>
      </c>
      <c r="U5090" s="4" t="e">
        <f>VLOOKUP(P:P,'[1]2017'!$D:$I,6,0)</f>
        <v>#N/A</v>
      </c>
      <c r="V5090">
        <f t="shared" si="159"/>
        <v>0</v>
      </c>
    </row>
    <row r="5091" spans="1:22" x14ac:dyDescent="0.3">
      <c r="A5091" s="10" t="s">
        <v>105</v>
      </c>
      <c r="B5091" s="10" t="s">
        <v>106</v>
      </c>
      <c r="C5091" s="10">
        <v>3</v>
      </c>
      <c r="D5091" s="10">
        <v>2017</v>
      </c>
      <c r="E5091" s="4" t="s">
        <v>4541</v>
      </c>
      <c r="F5091" s="10">
        <v>390</v>
      </c>
      <c r="G5091" s="10" t="s">
        <v>4628</v>
      </c>
      <c r="H5091" s="10" t="s">
        <v>15</v>
      </c>
      <c r="I5091" s="11" t="s">
        <v>4636</v>
      </c>
      <c r="J5091" s="10" t="s">
        <v>16</v>
      </c>
      <c r="K5091" s="10" t="s">
        <v>15</v>
      </c>
      <c r="L5091" s="10">
        <v>38</v>
      </c>
      <c r="M5091" s="10" t="s">
        <v>22</v>
      </c>
      <c r="N5091" s="10">
        <v>601</v>
      </c>
      <c r="O5091" s="10">
        <v>9</v>
      </c>
      <c r="P5091" s="10" t="str">
        <f t="shared" si="160"/>
        <v>MRITYUNJAI VERMA|Varanasi Cantt.</v>
      </c>
      <c r="Q5091" s="4">
        <f>VLOOKUP(P:P,'[1]2017'!$D:$E,2,0)</f>
        <v>0</v>
      </c>
      <c r="R5091" s="4" t="str">
        <f>VLOOKUP(P:P,'[1]2017'!$D:$F,3,0)</f>
        <v>12th Pass</v>
      </c>
      <c r="S5091" s="4" t="str">
        <f>VLOOKUP(P:P,'[1]2017'!$D:$G,4,0)</f>
        <v>Rs 2,31,000</v>
      </c>
      <c r="T5091" s="4" t="str">
        <f>VLOOKUP(P:P,'[1]2017'!$D:$H,5,0)</f>
        <v>Rs 0</v>
      </c>
      <c r="U5091" s="4" t="str">
        <f>VLOOKUP(P:P,'[1]2017'!$D:$I,6,0)</f>
        <v>NCP</v>
      </c>
      <c r="V5091">
        <f t="shared" si="159"/>
        <v>0</v>
      </c>
    </row>
    <row r="5092" spans="1:22" x14ac:dyDescent="0.3">
      <c r="A5092" s="10" t="s">
        <v>105</v>
      </c>
      <c r="B5092" s="10" t="s">
        <v>106</v>
      </c>
      <c r="C5092" s="10">
        <v>3</v>
      </c>
      <c r="D5092" s="10">
        <v>2017</v>
      </c>
      <c r="E5092" s="4" t="s">
        <v>4541</v>
      </c>
      <c r="F5092" s="10">
        <v>390</v>
      </c>
      <c r="G5092" s="10" t="s">
        <v>4628</v>
      </c>
      <c r="H5092" s="10" t="s">
        <v>15</v>
      </c>
      <c r="I5092" s="11" t="s">
        <v>4637</v>
      </c>
      <c r="J5092" s="10" t="s">
        <v>16</v>
      </c>
      <c r="K5092" s="10" t="s">
        <v>15</v>
      </c>
      <c r="L5092" s="10">
        <v>62</v>
      </c>
      <c r="M5092" s="10" t="s">
        <v>23</v>
      </c>
      <c r="N5092" s="10">
        <v>555</v>
      </c>
      <c r="O5092" s="10">
        <v>10</v>
      </c>
      <c r="P5092" s="10" t="str">
        <f t="shared" si="160"/>
        <v>RAM PRAKASH OJHA|Varanasi Cantt.</v>
      </c>
      <c r="Q5092" s="4" t="e">
        <f>VLOOKUP(P:P,'[1]2017'!$D:$E,2,0)</f>
        <v>#N/A</v>
      </c>
      <c r="R5092" s="4" t="e">
        <f>VLOOKUP(P:P,'[1]2017'!$D:$F,3,0)</f>
        <v>#N/A</v>
      </c>
      <c r="S5092" s="4" t="e">
        <f>VLOOKUP(P:P,'[1]2017'!$D:$G,4,0)</f>
        <v>#N/A</v>
      </c>
      <c r="T5092" s="4" t="e">
        <f>VLOOKUP(P:P,'[1]2017'!$D:$H,5,0)</f>
        <v>#N/A</v>
      </c>
      <c r="U5092" s="4" t="e">
        <f>VLOOKUP(P:P,'[1]2017'!$D:$I,6,0)</f>
        <v>#N/A</v>
      </c>
      <c r="V5092">
        <f t="shared" si="159"/>
        <v>0</v>
      </c>
    </row>
    <row r="5093" spans="1:22" x14ac:dyDescent="0.3">
      <c r="A5093" s="10" t="s">
        <v>105</v>
      </c>
      <c r="B5093" s="10" t="s">
        <v>106</v>
      </c>
      <c r="C5093" s="10">
        <v>3</v>
      </c>
      <c r="D5093" s="10">
        <v>2017</v>
      </c>
      <c r="E5093" s="4" t="s">
        <v>4541</v>
      </c>
      <c r="F5093" s="10">
        <v>390</v>
      </c>
      <c r="G5093" s="10" t="s">
        <v>4628</v>
      </c>
      <c r="H5093" s="10" t="s">
        <v>15</v>
      </c>
      <c r="I5093" s="11" t="s">
        <v>4638</v>
      </c>
      <c r="J5093" s="10" t="s">
        <v>16</v>
      </c>
      <c r="K5093" s="10" t="s">
        <v>15</v>
      </c>
      <c r="L5093" s="10">
        <v>40</v>
      </c>
      <c r="M5093" s="10" t="s">
        <v>23</v>
      </c>
      <c r="N5093" s="10">
        <v>469</v>
      </c>
      <c r="O5093" s="10">
        <v>11</v>
      </c>
      <c r="P5093" s="10" t="str">
        <f t="shared" si="160"/>
        <v>GANESH SHANKAR CHATURVEDI|Varanasi Cantt.</v>
      </c>
      <c r="Q5093" s="4">
        <f>VLOOKUP(P:P,'[1]2017'!$D:$E,2,0)</f>
        <v>0</v>
      </c>
      <c r="R5093" s="4" t="str">
        <f>VLOOKUP(P:P,'[1]2017'!$D:$F,3,0)</f>
        <v>Post Graduate</v>
      </c>
      <c r="S5093" s="4" t="str">
        <f>VLOOKUP(P:P,'[1]2017'!$D:$G,4,0)</f>
        <v>Rs 4,77,132</v>
      </c>
      <c r="T5093" s="4" t="str">
        <f>VLOOKUP(P:P,'[1]2017'!$D:$H,5,0)</f>
        <v>Rs 0</v>
      </c>
      <c r="U5093" s="4" t="str">
        <f>VLOOKUP(P:P,'[1]2017'!$D:$I,6,0)</f>
        <v>IND</v>
      </c>
      <c r="V5093">
        <f t="shared" si="159"/>
        <v>0</v>
      </c>
    </row>
    <row r="5094" spans="1:22" x14ac:dyDescent="0.3">
      <c r="A5094" s="10" t="s">
        <v>105</v>
      </c>
      <c r="B5094" s="10" t="s">
        <v>106</v>
      </c>
      <c r="C5094" s="10">
        <v>3</v>
      </c>
      <c r="D5094" s="10">
        <v>2017</v>
      </c>
      <c r="E5094" s="4" t="s">
        <v>4541</v>
      </c>
      <c r="F5094" s="10">
        <v>390</v>
      </c>
      <c r="G5094" s="10" t="s">
        <v>4628</v>
      </c>
      <c r="H5094" s="10" t="s">
        <v>15</v>
      </c>
      <c r="I5094" s="11" t="s">
        <v>4639</v>
      </c>
      <c r="J5094" s="10" t="s">
        <v>16</v>
      </c>
      <c r="K5094" s="10" t="s">
        <v>15</v>
      </c>
      <c r="L5094" s="10">
        <v>55</v>
      </c>
      <c r="M5094" s="10" t="s">
        <v>23</v>
      </c>
      <c r="N5094" s="10">
        <v>424</v>
      </c>
      <c r="O5094" s="10">
        <v>12</v>
      </c>
      <c r="P5094" s="10" t="str">
        <f t="shared" si="160"/>
        <v>BHUVANESHWAR DWIVEDI URF BABA|Varanasi Cantt.</v>
      </c>
      <c r="Q5094" s="4" t="e">
        <f>VLOOKUP(P:P,'[1]2017'!$D:$E,2,0)</f>
        <v>#N/A</v>
      </c>
      <c r="R5094" s="4" t="e">
        <f>VLOOKUP(P:P,'[1]2017'!$D:$F,3,0)</f>
        <v>#N/A</v>
      </c>
      <c r="S5094" s="4" t="e">
        <f>VLOOKUP(P:P,'[1]2017'!$D:$G,4,0)</f>
        <v>#N/A</v>
      </c>
      <c r="T5094" s="4" t="e">
        <f>VLOOKUP(P:P,'[1]2017'!$D:$H,5,0)</f>
        <v>#N/A</v>
      </c>
      <c r="U5094" s="4" t="e">
        <f>VLOOKUP(P:P,'[1]2017'!$D:$I,6,0)</f>
        <v>#N/A</v>
      </c>
      <c r="V5094">
        <f t="shared" si="159"/>
        <v>0</v>
      </c>
    </row>
    <row r="5095" spans="1:22" x14ac:dyDescent="0.3">
      <c r="A5095" s="10" t="s">
        <v>105</v>
      </c>
      <c r="B5095" s="10" t="s">
        <v>106</v>
      </c>
      <c r="C5095" s="10">
        <v>3</v>
      </c>
      <c r="D5095" s="10">
        <v>2017</v>
      </c>
      <c r="E5095" s="4" t="s">
        <v>4541</v>
      </c>
      <c r="F5095" s="10">
        <v>390</v>
      </c>
      <c r="G5095" s="10" t="s">
        <v>4628</v>
      </c>
      <c r="H5095" s="10" t="s">
        <v>15</v>
      </c>
      <c r="I5095" s="11" t="s">
        <v>4640</v>
      </c>
      <c r="J5095" s="10" t="s">
        <v>16</v>
      </c>
      <c r="K5095" s="10" t="s">
        <v>15</v>
      </c>
      <c r="L5095" s="10">
        <v>43</v>
      </c>
      <c r="M5095" s="10" t="s">
        <v>2189</v>
      </c>
      <c r="N5095" s="10">
        <v>381</v>
      </c>
      <c r="O5095" s="10">
        <v>13</v>
      </c>
      <c r="P5095" s="10" t="str">
        <f t="shared" si="160"/>
        <v>CHANDAN URF RAM RENU CHANDAN ADVOCATE|Varanasi Cantt.</v>
      </c>
      <c r="Q5095" s="4" t="e">
        <f>VLOOKUP(P:P,'[1]2017'!$D:$E,2,0)</f>
        <v>#N/A</v>
      </c>
      <c r="R5095" s="4" t="e">
        <f>VLOOKUP(P:P,'[1]2017'!$D:$F,3,0)</f>
        <v>#N/A</v>
      </c>
      <c r="S5095" s="4" t="e">
        <f>VLOOKUP(P:P,'[1]2017'!$D:$G,4,0)</f>
        <v>#N/A</v>
      </c>
      <c r="T5095" s="4" t="e">
        <f>VLOOKUP(P:P,'[1]2017'!$D:$H,5,0)</f>
        <v>#N/A</v>
      </c>
      <c r="U5095" s="4" t="e">
        <f>VLOOKUP(P:P,'[1]2017'!$D:$I,6,0)</f>
        <v>#N/A</v>
      </c>
      <c r="V5095">
        <f t="shared" si="159"/>
        <v>0</v>
      </c>
    </row>
    <row r="5096" spans="1:22" x14ac:dyDescent="0.3">
      <c r="A5096" s="10" t="s">
        <v>105</v>
      </c>
      <c r="B5096" s="10" t="s">
        <v>106</v>
      </c>
      <c r="C5096" s="10">
        <v>3</v>
      </c>
      <c r="D5096" s="10">
        <v>2017</v>
      </c>
      <c r="E5096" s="4" t="s">
        <v>4541</v>
      </c>
      <c r="F5096" s="10">
        <v>390</v>
      </c>
      <c r="G5096" s="10" t="s">
        <v>4628</v>
      </c>
      <c r="H5096" s="10" t="s">
        <v>15</v>
      </c>
      <c r="I5096" s="11" t="s">
        <v>4641</v>
      </c>
      <c r="J5096" s="10" t="s">
        <v>16</v>
      </c>
      <c r="K5096" s="10" t="s">
        <v>15</v>
      </c>
      <c r="L5096" s="10">
        <v>48</v>
      </c>
      <c r="M5096" s="10" t="s">
        <v>4600</v>
      </c>
      <c r="N5096" s="10">
        <v>288</v>
      </c>
      <c r="O5096" s="10">
        <v>14</v>
      </c>
      <c r="P5096" s="10" t="str">
        <f t="shared" si="160"/>
        <v>SANJAY BAJAJ|Varanasi Cantt.</v>
      </c>
      <c r="Q5096" s="4">
        <f>VLOOKUP(P:P,'[1]2017'!$D:$E,2,0)</f>
        <v>0</v>
      </c>
      <c r="R5096" s="4" t="str">
        <f>VLOOKUP(P:P,'[1]2017'!$D:$F,3,0)</f>
        <v>10th Pass</v>
      </c>
      <c r="S5096" s="4" t="str">
        <f>VLOOKUP(P:P,'[1]2017'!$D:$G,4,0)</f>
        <v>Rs 1,64,540</v>
      </c>
      <c r="T5096" s="4" t="str">
        <f>VLOOKUP(P:P,'[1]2017'!$D:$H,5,0)</f>
        <v>Rs 0</v>
      </c>
      <c r="U5096" s="4" t="str">
        <f>VLOOKUP(P:P,'[1]2017'!$D:$I,6,0)</f>
        <v>Nav Jankranti Party</v>
      </c>
      <c r="V5096">
        <f t="shared" si="159"/>
        <v>0</v>
      </c>
    </row>
    <row r="5097" spans="1:22" x14ac:dyDescent="0.3">
      <c r="A5097" s="10" t="s">
        <v>105</v>
      </c>
      <c r="B5097" s="10" t="s">
        <v>106</v>
      </c>
      <c r="C5097" s="10">
        <v>3</v>
      </c>
      <c r="D5097" s="10">
        <v>2017</v>
      </c>
      <c r="E5097" s="4" t="s">
        <v>4541</v>
      </c>
      <c r="F5097" s="10">
        <v>390</v>
      </c>
      <c r="G5097" s="10" t="s">
        <v>4628</v>
      </c>
      <c r="H5097" s="10" t="s">
        <v>15</v>
      </c>
      <c r="I5097" s="11" t="s">
        <v>4642</v>
      </c>
      <c r="J5097" s="10" t="s">
        <v>16</v>
      </c>
      <c r="K5097" s="10" t="s">
        <v>25</v>
      </c>
      <c r="L5097" s="10">
        <v>64</v>
      </c>
      <c r="M5097" s="10" t="s">
        <v>4643</v>
      </c>
      <c r="N5097" s="10">
        <v>279</v>
      </c>
      <c r="O5097" s="10">
        <v>15</v>
      </c>
      <c r="P5097" s="10" t="str">
        <f t="shared" si="160"/>
        <v>SHANKAR PRASAD|Varanasi Cantt.</v>
      </c>
      <c r="Q5097" s="4">
        <f>VLOOKUP(P:P,'[1]2017'!$D:$E,2,0)</f>
        <v>0</v>
      </c>
      <c r="R5097" s="4" t="str">
        <f>VLOOKUP(P:P,'[1]2017'!$D:$F,3,0)</f>
        <v>Not Given</v>
      </c>
      <c r="S5097" s="4" t="str">
        <f>VLOOKUP(P:P,'[1]2017'!$D:$G,4,0)</f>
        <v>Rs 25,49,040</v>
      </c>
      <c r="T5097" s="4" t="str">
        <f>VLOOKUP(P:P,'[1]2017'!$D:$H,5,0)</f>
        <v>Rs 0</v>
      </c>
      <c r="U5097" s="4" t="str">
        <f>VLOOKUP(P:P,'[1]2017'!$D:$I,6,0)</f>
        <v>Rashtriya Samajwadi Jankranti Party</v>
      </c>
      <c r="V5097">
        <f t="shared" si="159"/>
        <v>0</v>
      </c>
    </row>
    <row r="5098" spans="1:22" x14ac:dyDescent="0.3">
      <c r="A5098" s="10" t="s">
        <v>105</v>
      </c>
      <c r="B5098" s="10" t="s">
        <v>106</v>
      </c>
      <c r="C5098" s="10">
        <v>3</v>
      </c>
      <c r="D5098" s="10">
        <v>2017</v>
      </c>
      <c r="E5098" s="4" t="s">
        <v>4541</v>
      </c>
      <c r="F5098" s="10">
        <v>390</v>
      </c>
      <c r="G5098" s="10" t="s">
        <v>4628</v>
      </c>
      <c r="H5098" s="10" t="s">
        <v>15</v>
      </c>
      <c r="I5098" s="11" t="s">
        <v>4644</v>
      </c>
      <c r="J5098" s="10" t="s">
        <v>16</v>
      </c>
      <c r="K5098" s="10" t="s">
        <v>15</v>
      </c>
      <c r="L5098" s="10">
        <v>51</v>
      </c>
      <c r="M5098" s="10" t="s">
        <v>23</v>
      </c>
      <c r="N5098" s="10">
        <v>263</v>
      </c>
      <c r="O5098" s="10">
        <v>16</v>
      </c>
      <c r="P5098" s="10" t="str">
        <f t="shared" si="160"/>
        <v>SUNIL KUMAR SHUKLA|Varanasi Cantt.</v>
      </c>
      <c r="Q5098" s="4">
        <f>VLOOKUP(P:P,'[1]2017'!$D:$E,2,0)</f>
        <v>0</v>
      </c>
      <c r="R5098" s="4" t="str">
        <f>VLOOKUP(P:P,'[1]2017'!$D:$F,3,0)</f>
        <v>12th Pass</v>
      </c>
      <c r="S5098" s="4" t="str">
        <f>VLOOKUP(P:P,'[1]2017'!$D:$G,4,0)</f>
        <v>Rs 11,99,000</v>
      </c>
      <c r="T5098" s="4" t="str">
        <f>VLOOKUP(P:P,'[1]2017'!$D:$H,5,0)</f>
        <v>Rs 0</v>
      </c>
      <c r="U5098" s="4" t="str">
        <f>VLOOKUP(P:P,'[1]2017'!$D:$I,6,0)</f>
        <v>IND</v>
      </c>
      <c r="V5098">
        <f t="shared" si="159"/>
        <v>0</v>
      </c>
    </row>
    <row r="5099" spans="1:22" x14ac:dyDescent="0.3">
      <c r="A5099" s="10" t="s">
        <v>105</v>
      </c>
      <c r="B5099" s="10" t="s">
        <v>106</v>
      </c>
      <c r="C5099" s="10">
        <v>3</v>
      </c>
      <c r="D5099" s="10">
        <v>2017</v>
      </c>
      <c r="E5099" s="4" t="s">
        <v>4541</v>
      </c>
      <c r="F5099" s="10">
        <v>390</v>
      </c>
      <c r="G5099" s="10" t="s">
        <v>4628</v>
      </c>
      <c r="H5099" s="10" t="s">
        <v>15</v>
      </c>
      <c r="I5099" s="11" t="s">
        <v>4645</v>
      </c>
      <c r="J5099" s="10" t="s">
        <v>16</v>
      </c>
      <c r="K5099" s="10" t="s">
        <v>15</v>
      </c>
      <c r="L5099" s="10">
        <v>33</v>
      </c>
      <c r="M5099" s="10" t="s">
        <v>1100</v>
      </c>
      <c r="N5099" s="10">
        <v>254</v>
      </c>
      <c r="O5099" s="10">
        <v>17</v>
      </c>
      <c r="P5099" s="10" t="str">
        <f t="shared" si="160"/>
        <v>SURAJ|Varanasi Cantt.</v>
      </c>
      <c r="Q5099" s="4">
        <f>VLOOKUP(P:P,'[1]2017'!$D:$E,2,0)</f>
        <v>0</v>
      </c>
      <c r="R5099" s="4" t="str">
        <f>VLOOKUP(P:P,'[1]2017'!$D:$F,3,0)</f>
        <v>Not Given</v>
      </c>
      <c r="S5099" s="4" t="str">
        <f>VLOOKUP(P:P,'[1]2017'!$D:$G,4,0)</f>
        <v>Nil</v>
      </c>
      <c r="T5099" s="4" t="str">
        <f>VLOOKUP(P:P,'[1]2017'!$D:$H,5,0)</f>
        <v>Rs 0</v>
      </c>
      <c r="U5099" s="4" t="str">
        <f>VLOOKUP(P:P,'[1]2017'!$D:$I,6,0)</f>
        <v>Bharat Kalyan Party</v>
      </c>
      <c r="V5099">
        <f t="shared" si="159"/>
        <v>0</v>
      </c>
    </row>
    <row r="5100" spans="1:22" x14ac:dyDescent="0.3">
      <c r="A5100" s="10" t="s">
        <v>105</v>
      </c>
      <c r="B5100" s="10" t="s">
        <v>106</v>
      </c>
      <c r="C5100" s="10">
        <v>3</v>
      </c>
      <c r="D5100" s="10">
        <v>2017</v>
      </c>
      <c r="E5100" s="4" t="s">
        <v>4541</v>
      </c>
      <c r="F5100" s="10">
        <v>390</v>
      </c>
      <c r="G5100" s="10" t="s">
        <v>4628</v>
      </c>
      <c r="H5100" s="10" t="s">
        <v>15</v>
      </c>
      <c r="I5100" s="11" t="s">
        <v>4624</v>
      </c>
      <c r="J5100" s="10" t="s">
        <v>16</v>
      </c>
      <c r="K5100" s="10" t="s">
        <v>15</v>
      </c>
      <c r="L5100" s="10">
        <v>45</v>
      </c>
      <c r="M5100" s="10" t="s">
        <v>734</v>
      </c>
      <c r="N5100" s="10">
        <v>252</v>
      </c>
      <c r="O5100" s="10">
        <v>18</v>
      </c>
      <c r="P5100" s="10" t="str">
        <f t="shared" si="160"/>
        <v>PARVEZ QUADIR KHAN|Varanasi Cantt.</v>
      </c>
      <c r="Q5100" s="4">
        <f>VLOOKUP(P:P,'[1]2017'!$D:$E,2,0)</f>
        <v>1</v>
      </c>
      <c r="R5100" s="4" t="str">
        <f>VLOOKUP(P:P,'[1]2017'!$D:$F,3,0)</f>
        <v>10th Pass</v>
      </c>
      <c r="S5100" s="4" t="str">
        <f>VLOOKUP(P:P,'[1]2017'!$D:$G,4,0)</f>
        <v>Rs 1,04,90,800</v>
      </c>
      <c r="T5100" s="4" t="str">
        <f>VLOOKUP(P:P,'[1]2017'!$D:$H,5,0)</f>
        <v>Rs 14,02,684</v>
      </c>
      <c r="U5100" s="4" t="str">
        <f>VLOOKUP(P:P,'[1]2017'!$D:$I,6,0)</f>
        <v>Ittehad-E-Millait Council</v>
      </c>
      <c r="V5100">
        <f t="shared" si="159"/>
        <v>0</v>
      </c>
    </row>
    <row r="5101" spans="1:22" x14ac:dyDescent="0.3">
      <c r="A5101" s="10" t="s">
        <v>105</v>
      </c>
      <c r="B5101" s="10" t="s">
        <v>106</v>
      </c>
      <c r="C5101" s="10">
        <v>3</v>
      </c>
      <c r="D5101" s="10">
        <v>2017</v>
      </c>
      <c r="E5101" s="4" t="s">
        <v>4541</v>
      </c>
      <c r="F5101" s="10">
        <v>390</v>
      </c>
      <c r="G5101" s="10" t="s">
        <v>4628</v>
      </c>
      <c r="H5101" s="10" t="s">
        <v>15</v>
      </c>
      <c r="I5101" s="11" t="s">
        <v>4646</v>
      </c>
      <c r="J5101" s="10" t="s">
        <v>16</v>
      </c>
      <c r="K5101" s="10" t="s">
        <v>15</v>
      </c>
      <c r="L5101" s="10">
        <v>52</v>
      </c>
      <c r="M5101" s="10" t="s">
        <v>23</v>
      </c>
      <c r="N5101" s="10">
        <v>239</v>
      </c>
      <c r="O5101" s="10">
        <v>19</v>
      </c>
      <c r="P5101" s="10" t="str">
        <f t="shared" si="160"/>
        <v>PANNA LAL YADAV|Varanasi Cantt.</v>
      </c>
      <c r="Q5101" s="4">
        <f>VLOOKUP(P:P,'[1]2017'!$D:$E,2,0)</f>
        <v>1</v>
      </c>
      <c r="R5101" s="4" t="str">
        <f>VLOOKUP(P:P,'[1]2017'!$D:$F,3,0)</f>
        <v>Graduate</v>
      </c>
      <c r="S5101" s="4" t="str">
        <f>VLOOKUP(P:P,'[1]2017'!$D:$G,4,0)</f>
        <v>Rs 2,66,853</v>
      </c>
      <c r="T5101" s="4" t="str">
        <f>VLOOKUP(P:P,'[1]2017'!$D:$H,5,0)</f>
        <v>Rs 0</v>
      </c>
      <c r="U5101" s="4" t="str">
        <f>VLOOKUP(P:P,'[1]2017'!$D:$I,6,0)</f>
        <v>IND</v>
      </c>
      <c r="V5101">
        <f t="shared" si="159"/>
        <v>0</v>
      </c>
    </row>
    <row r="5102" spans="1:22" x14ac:dyDescent="0.3">
      <c r="A5102" s="10" t="s">
        <v>105</v>
      </c>
      <c r="B5102" s="10" t="s">
        <v>106</v>
      </c>
      <c r="C5102" s="10">
        <v>3</v>
      </c>
      <c r="D5102" s="10">
        <v>2017</v>
      </c>
      <c r="E5102" s="4" t="s">
        <v>4541</v>
      </c>
      <c r="F5102" s="10">
        <v>390</v>
      </c>
      <c r="G5102" s="10" t="s">
        <v>4628</v>
      </c>
      <c r="H5102" s="10" t="s">
        <v>15</v>
      </c>
      <c r="I5102" s="11" t="s">
        <v>94</v>
      </c>
      <c r="J5102" s="10" t="s">
        <v>16</v>
      </c>
      <c r="K5102" s="10" t="s">
        <v>15</v>
      </c>
      <c r="L5102" s="10">
        <v>37</v>
      </c>
      <c r="M5102" s="10" t="s">
        <v>4647</v>
      </c>
      <c r="N5102" s="10">
        <v>216</v>
      </c>
      <c r="O5102" s="10">
        <v>20</v>
      </c>
      <c r="P5102" s="10" t="str">
        <f t="shared" si="160"/>
        <v>SATISH KUMAR|Varanasi Cantt.</v>
      </c>
      <c r="Q5102" s="4">
        <f>VLOOKUP(P:P,'[1]2017'!$D:$E,2,0)</f>
        <v>0</v>
      </c>
      <c r="R5102" s="4" t="str">
        <f>VLOOKUP(P:P,'[1]2017'!$D:$F,3,0)</f>
        <v>Post Graduate</v>
      </c>
      <c r="S5102" s="4" t="str">
        <f>VLOOKUP(P:P,'[1]2017'!$D:$G,4,0)</f>
        <v>Rs 6,50,301</v>
      </c>
      <c r="T5102" s="4" t="str">
        <f>VLOOKUP(P:P,'[1]2017'!$D:$H,5,0)</f>
        <v>Rs 0</v>
      </c>
      <c r="U5102" s="4" t="str">
        <f>VLOOKUP(P:P,'[1]2017'!$D:$I,6,0)</f>
        <v>Samta Samjwadi Congress Party</v>
      </c>
      <c r="V5102">
        <f t="shared" si="159"/>
        <v>0</v>
      </c>
    </row>
    <row r="5103" spans="1:22" x14ac:dyDescent="0.3">
      <c r="A5103" s="10" t="s">
        <v>105</v>
      </c>
      <c r="B5103" s="10" t="s">
        <v>106</v>
      </c>
      <c r="C5103" s="10">
        <v>3</v>
      </c>
      <c r="D5103" s="10">
        <v>2017</v>
      </c>
      <c r="E5103" s="4" t="s">
        <v>4541</v>
      </c>
      <c r="F5103" s="10">
        <v>390</v>
      </c>
      <c r="G5103" s="10" t="s">
        <v>4628</v>
      </c>
      <c r="H5103" s="10" t="s">
        <v>15</v>
      </c>
      <c r="I5103" s="11" t="s">
        <v>4648</v>
      </c>
      <c r="J5103" s="10" t="s">
        <v>16</v>
      </c>
      <c r="K5103" s="10" t="s">
        <v>15</v>
      </c>
      <c r="L5103" s="10">
        <v>55</v>
      </c>
      <c r="M5103" s="10" t="s">
        <v>3312</v>
      </c>
      <c r="N5103" s="10">
        <v>195</v>
      </c>
      <c r="O5103" s="10">
        <v>21</v>
      </c>
      <c r="P5103" s="10" t="str">
        <f t="shared" si="160"/>
        <v>SHATRUGHAN|Varanasi Cantt.</v>
      </c>
      <c r="Q5103" s="4">
        <f>VLOOKUP(P:P,'[1]2017'!$D:$E,2,0)</f>
        <v>0</v>
      </c>
      <c r="R5103" s="4" t="str">
        <f>VLOOKUP(P:P,'[1]2017'!$D:$F,3,0)</f>
        <v>Literate</v>
      </c>
      <c r="S5103" s="4" t="str">
        <f>VLOOKUP(P:P,'[1]2017'!$D:$G,4,0)</f>
        <v>Rs 6,78,000</v>
      </c>
      <c r="T5103" s="4" t="str">
        <f>VLOOKUP(P:P,'[1]2017'!$D:$H,5,0)</f>
        <v>Rs 0</v>
      </c>
      <c r="U5103" s="4" t="str">
        <f>VLOOKUP(P:P,'[1]2017'!$D:$I,6,0)</f>
        <v>Adarshwaadi Congress Party</v>
      </c>
      <c r="V5103">
        <f t="shared" si="159"/>
        <v>0</v>
      </c>
    </row>
    <row r="5104" spans="1:22" x14ac:dyDescent="0.3">
      <c r="A5104" s="10" t="s">
        <v>105</v>
      </c>
      <c r="B5104" s="10" t="s">
        <v>106</v>
      </c>
      <c r="C5104" s="10">
        <v>3</v>
      </c>
      <c r="D5104" s="10">
        <v>2017</v>
      </c>
      <c r="E5104" s="4" t="s">
        <v>4541</v>
      </c>
      <c r="F5104" s="10">
        <v>390</v>
      </c>
      <c r="G5104" s="10" t="s">
        <v>4628</v>
      </c>
      <c r="H5104" s="10" t="s">
        <v>15</v>
      </c>
      <c r="I5104" s="11" t="s">
        <v>4649</v>
      </c>
      <c r="J5104" s="10" t="s">
        <v>16</v>
      </c>
      <c r="K5104" s="10" t="s">
        <v>15</v>
      </c>
      <c r="L5104" s="10">
        <v>36</v>
      </c>
      <c r="M5104" s="10" t="s">
        <v>23</v>
      </c>
      <c r="N5104" s="10">
        <v>160</v>
      </c>
      <c r="O5104" s="10">
        <v>22</v>
      </c>
      <c r="P5104" s="10" t="str">
        <f t="shared" si="160"/>
        <v>SUNIL KUMAR MAURYA|Varanasi Cantt.</v>
      </c>
      <c r="Q5104" s="4">
        <f>VLOOKUP(P:P,'[1]2017'!$D:$E,2,0)</f>
        <v>0</v>
      </c>
      <c r="R5104" s="4" t="str">
        <f>VLOOKUP(P:P,'[1]2017'!$D:$F,3,0)</f>
        <v>Post Graduate</v>
      </c>
      <c r="S5104" s="4" t="str">
        <f>VLOOKUP(P:P,'[1]2017'!$D:$G,4,0)</f>
        <v>Rs 39,03,094</v>
      </c>
      <c r="T5104" s="4" t="str">
        <f>VLOOKUP(P:P,'[1]2017'!$D:$H,5,0)</f>
        <v>Rs 89,000</v>
      </c>
      <c r="U5104" s="4" t="str">
        <f>VLOOKUP(P:P,'[1]2017'!$D:$I,6,0)</f>
        <v>IND</v>
      </c>
      <c r="V5104">
        <f t="shared" si="159"/>
        <v>0</v>
      </c>
    </row>
    <row r="5105" spans="1:22" x14ac:dyDescent="0.3">
      <c r="A5105" s="10" t="s">
        <v>105</v>
      </c>
      <c r="B5105" s="10" t="s">
        <v>106</v>
      </c>
      <c r="C5105" s="10">
        <v>3</v>
      </c>
      <c r="D5105" s="10">
        <v>2017</v>
      </c>
      <c r="E5105" s="4" t="s">
        <v>4541</v>
      </c>
      <c r="F5105" s="10">
        <v>390</v>
      </c>
      <c r="G5105" s="10" t="s">
        <v>4628</v>
      </c>
      <c r="H5105" s="10" t="s">
        <v>15</v>
      </c>
      <c r="I5105" s="11" t="s">
        <v>4650</v>
      </c>
      <c r="J5105" s="10" t="s">
        <v>16</v>
      </c>
      <c r="K5105" s="10" t="s">
        <v>15</v>
      </c>
      <c r="L5105" s="10">
        <v>55</v>
      </c>
      <c r="M5105" s="10" t="s">
        <v>23</v>
      </c>
      <c r="N5105" s="10">
        <v>137</v>
      </c>
      <c r="O5105" s="10">
        <v>23</v>
      </c>
      <c r="P5105" s="10" t="str">
        <f t="shared" si="160"/>
        <v>MUHAMMAD AKRAM|Varanasi Cantt.</v>
      </c>
      <c r="Q5105" s="4" t="e">
        <f>VLOOKUP(P:P,'[1]2017'!$D:$E,2,0)</f>
        <v>#N/A</v>
      </c>
      <c r="R5105" s="4" t="e">
        <f>VLOOKUP(P:P,'[1]2017'!$D:$F,3,0)</f>
        <v>#N/A</v>
      </c>
      <c r="S5105" s="4" t="e">
        <f>VLOOKUP(P:P,'[1]2017'!$D:$G,4,0)</f>
        <v>#N/A</v>
      </c>
      <c r="T5105" s="4" t="e">
        <f>VLOOKUP(P:P,'[1]2017'!$D:$H,5,0)</f>
        <v>#N/A</v>
      </c>
      <c r="U5105" s="4" t="e">
        <f>VLOOKUP(P:P,'[1]2017'!$D:$I,6,0)</f>
        <v>#N/A</v>
      </c>
      <c r="V5105">
        <f t="shared" si="159"/>
        <v>0</v>
      </c>
    </row>
    <row r="5106" spans="1:22" x14ac:dyDescent="0.3">
      <c r="A5106" s="10" t="s">
        <v>105</v>
      </c>
      <c r="B5106" s="10" t="s">
        <v>106</v>
      </c>
      <c r="C5106" s="10">
        <v>3</v>
      </c>
      <c r="D5106" s="10">
        <v>2017</v>
      </c>
      <c r="E5106" s="4" t="s">
        <v>4541</v>
      </c>
      <c r="F5106" s="10">
        <v>390</v>
      </c>
      <c r="G5106" s="10" t="s">
        <v>4628</v>
      </c>
      <c r="H5106" s="10" t="s">
        <v>15</v>
      </c>
      <c r="I5106" s="11" t="s">
        <v>4651</v>
      </c>
      <c r="J5106" s="10" t="s">
        <v>16</v>
      </c>
      <c r="K5106" s="10" t="s">
        <v>15</v>
      </c>
      <c r="L5106" s="10">
        <v>73</v>
      </c>
      <c r="M5106" s="10" t="s">
        <v>23</v>
      </c>
      <c r="N5106" s="10">
        <v>111</v>
      </c>
      <c r="O5106" s="10">
        <v>24</v>
      </c>
      <c r="P5106" s="10" t="str">
        <f t="shared" si="160"/>
        <v>MAHESH CHANDRA SHARMA|Varanasi Cantt.</v>
      </c>
      <c r="Q5106" s="4">
        <f>VLOOKUP(P:P,'[1]2017'!$D:$E,2,0)</f>
        <v>0</v>
      </c>
      <c r="R5106" s="4" t="str">
        <f>VLOOKUP(P:P,'[1]2017'!$D:$F,3,0)</f>
        <v>Graduate</v>
      </c>
      <c r="S5106" s="4" t="str">
        <f>VLOOKUP(P:P,'[1]2017'!$D:$G,4,0)</f>
        <v>Rs 85,00,000</v>
      </c>
      <c r="T5106" s="4" t="str">
        <f>VLOOKUP(P:P,'[1]2017'!$D:$H,5,0)</f>
        <v>Rs 0</v>
      </c>
      <c r="U5106" s="4" t="str">
        <f>VLOOKUP(P:P,'[1]2017'!$D:$I,6,0)</f>
        <v>IND</v>
      </c>
      <c r="V5106">
        <f t="shared" si="159"/>
        <v>0</v>
      </c>
    </row>
    <row r="5107" spans="1:22" x14ac:dyDescent="0.3">
      <c r="A5107" s="10" t="s">
        <v>105</v>
      </c>
      <c r="B5107" s="10" t="s">
        <v>106</v>
      </c>
      <c r="C5107" s="10">
        <v>3</v>
      </c>
      <c r="D5107" s="10">
        <v>2017</v>
      </c>
      <c r="E5107" s="4" t="s">
        <v>4541</v>
      </c>
      <c r="F5107" s="10">
        <v>390</v>
      </c>
      <c r="G5107" s="10" t="s">
        <v>4628</v>
      </c>
      <c r="H5107" s="10" t="s">
        <v>15</v>
      </c>
      <c r="I5107" s="11" t="s">
        <v>4652</v>
      </c>
      <c r="J5107" s="10" t="s">
        <v>16</v>
      </c>
      <c r="K5107" s="10" t="s">
        <v>15</v>
      </c>
      <c r="L5107" s="10">
        <v>40</v>
      </c>
      <c r="M5107" s="10" t="s">
        <v>23</v>
      </c>
      <c r="N5107" s="10">
        <v>106</v>
      </c>
      <c r="O5107" s="10">
        <v>25</v>
      </c>
      <c r="P5107" s="10" t="str">
        <f t="shared" si="160"/>
        <v>VIJAY SHANKAR PANDEY|Varanasi Cantt.</v>
      </c>
      <c r="Q5107" s="4">
        <f>VLOOKUP(P:P,'[1]2017'!$D:$E,2,0)</f>
        <v>0</v>
      </c>
      <c r="R5107" s="4" t="str">
        <f>VLOOKUP(P:P,'[1]2017'!$D:$F,3,0)</f>
        <v>8th Pass</v>
      </c>
      <c r="S5107" s="4" t="str">
        <f>VLOOKUP(P:P,'[1]2017'!$D:$G,4,0)</f>
        <v>Rs 40,26,000</v>
      </c>
      <c r="T5107" s="4" t="str">
        <f>VLOOKUP(P:P,'[1]2017'!$D:$H,5,0)</f>
        <v>Rs 0</v>
      </c>
      <c r="U5107" s="4" t="str">
        <f>VLOOKUP(P:P,'[1]2017'!$D:$I,6,0)</f>
        <v>IND</v>
      </c>
      <c r="V5107">
        <f t="shared" si="159"/>
        <v>0</v>
      </c>
    </row>
    <row r="5108" spans="1:22" x14ac:dyDescent="0.3">
      <c r="A5108" s="10" t="s">
        <v>105</v>
      </c>
      <c r="B5108" s="10" t="s">
        <v>106</v>
      </c>
      <c r="C5108" s="10">
        <v>3</v>
      </c>
      <c r="D5108" s="10">
        <v>2017</v>
      </c>
      <c r="E5108" s="4" t="s">
        <v>4541</v>
      </c>
      <c r="F5108" s="10">
        <v>391</v>
      </c>
      <c r="G5108" s="10" t="s">
        <v>4653</v>
      </c>
      <c r="H5108" s="10" t="s">
        <v>15</v>
      </c>
      <c r="I5108" s="11" t="s">
        <v>4882</v>
      </c>
      <c r="J5108" s="10" t="s">
        <v>16</v>
      </c>
      <c r="K5108" s="10" t="s">
        <v>15</v>
      </c>
      <c r="L5108" s="10">
        <v>45</v>
      </c>
      <c r="M5108" s="10" t="s">
        <v>2865</v>
      </c>
      <c r="N5108" s="10">
        <v>103423</v>
      </c>
      <c r="O5108" s="10">
        <v>1</v>
      </c>
      <c r="P5108" s="10" t="str">
        <f t="shared" si="160"/>
        <v>NEEL RATAN|Sevapuri</v>
      </c>
      <c r="Q5108" s="4">
        <f>VLOOKUP(P:P,'[1]2017'!$D:$E,2,0)</f>
        <v>1</v>
      </c>
      <c r="R5108" s="4" t="str">
        <f>VLOOKUP(P:P,'[1]2017'!$D:$F,3,0)</f>
        <v>12th Pass</v>
      </c>
      <c r="S5108" s="4" t="str">
        <f>VLOOKUP(P:P,'[1]2017'!$D:$G,4,0)</f>
        <v>Rs 1,38,08,953</v>
      </c>
      <c r="T5108" s="4" t="str">
        <f>VLOOKUP(P:P,'[1]2017'!$D:$H,5,0)</f>
        <v>Rs 0</v>
      </c>
      <c r="U5108" s="4" t="str">
        <f>VLOOKUP(P:P,'[1]2017'!$D:$I,6,0)</f>
        <v>Apna Dal (Soneylal)</v>
      </c>
      <c r="V5108">
        <f t="shared" si="159"/>
        <v>1</v>
      </c>
    </row>
    <row r="5109" spans="1:22" x14ac:dyDescent="0.3">
      <c r="A5109" s="10" t="s">
        <v>105</v>
      </c>
      <c r="B5109" s="10" t="s">
        <v>106</v>
      </c>
      <c r="C5109" s="10">
        <v>3</v>
      </c>
      <c r="D5109" s="10">
        <v>2017</v>
      </c>
      <c r="E5109" s="4" t="s">
        <v>4541</v>
      </c>
      <c r="F5109" s="10">
        <v>391</v>
      </c>
      <c r="G5109" s="10" t="s">
        <v>4653</v>
      </c>
      <c r="H5109" s="10" t="s">
        <v>15</v>
      </c>
      <c r="I5109" s="11" t="s">
        <v>4654</v>
      </c>
      <c r="J5109" s="10" t="s">
        <v>16</v>
      </c>
      <c r="K5109" s="10" t="s">
        <v>15</v>
      </c>
      <c r="L5109" s="10">
        <v>59</v>
      </c>
      <c r="M5109" s="10" t="s">
        <v>139</v>
      </c>
      <c r="N5109" s="10">
        <v>54241</v>
      </c>
      <c r="O5109" s="10">
        <v>2</v>
      </c>
      <c r="P5109" s="10" t="str">
        <f t="shared" si="160"/>
        <v>SURENDRA SINGH PATEL|Sevapuri</v>
      </c>
      <c r="Q5109" s="4">
        <f>VLOOKUP(P:P,'[1]2017'!$D:$E,2,0)</f>
        <v>2</v>
      </c>
      <c r="R5109" s="4" t="str">
        <f>VLOOKUP(P:P,'[1]2017'!$D:$F,3,0)</f>
        <v>Literate</v>
      </c>
      <c r="S5109" s="4" t="str">
        <f>VLOOKUP(P:P,'[1]2017'!$D:$G,4,0)</f>
        <v>Rs 3,53,88,932</v>
      </c>
      <c r="T5109" s="4" t="str">
        <f>VLOOKUP(P:P,'[1]2017'!$D:$H,5,0)</f>
        <v>Rs 20,49,765</v>
      </c>
      <c r="U5109" s="4" t="str">
        <f>VLOOKUP(P:P,'[1]2017'!$D:$I,6,0)</f>
        <v>SP</v>
      </c>
      <c r="V5109">
        <f t="shared" si="159"/>
        <v>0</v>
      </c>
    </row>
    <row r="5110" spans="1:22" x14ac:dyDescent="0.3">
      <c r="A5110" s="10" t="s">
        <v>105</v>
      </c>
      <c r="B5110" s="10" t="s">
        <v>106</v>
      </c>
      <c r="C5110" s="10">
        <v>3</v>
      </c>
      <c r="D5110" s="10">
        <v>2017</v>
      </c>
      <c r="E5110" s="4" t="s">
        <v>4541</v>
      </c>
      <c r="F5110" s="10">
        <v>391</v>
      </c>
      <c r="G5110" s="10" t="s">
        <v>4653</v>
      </c>
      <c r="H5110" s="10" t="s">
        <v>15</v>
      </c>
      <c r="I5110" s="11" t="s">
        <v>4655</v>
      </c>
      <c r="J5110" s="10" t="s">
        <v>16</v>
      </c>
      <c r="K5110" s="10" t="s">
        <v>15</v>
      </c>
      <c r="L5110" s="10">
        <v>47</v>
      </c>
      <c r="M5110" s="10" t="s">
        <v>37</v>
      </c>
      <c r="N5110" s="10">
        <v>35657</v>
      </c>
      <c r="O5110" s="10">
        <v>3</v>
      </c>
      <c r="P5110" s="10" t="str">
        <f t="shared" si="160"/>
        <v>MAHENDRA KUMAR PANDEY|Sevapuri</v>
      </c>
      <c r="Q5110" s="4">
        <f>VLOOKUP(P:P,'[1]2017'!$D:$E,2,0)</f>
        <v>5</v>
      </c>
      <c r="R5110" s="4" t="str">
        <f>VLOOKUP(P:P,'[1]2017'!$D:$F,3,0)</f>
        <v>Graduate</v>
      </c>
      <c r="S5110" s="4" t="str">
        <f>VLOOKUP(P:P,'[1]2017'!$D:$G,4,0)</f>
        <v>Rs 5,84,00,000</v>
      </c>
      <c r="T5110" s="4" t="str">
        <f>VLOOKUP(P:P,'[1]2017'!$D:$H,5,0)</f>
        <v>Rs 87,16,000</v>
      </c>
      <c r="U5110" s="4" t="str">
        <f>VLOOKUP(P:P,'[1]2017'!$D:$I,6,0)</f>
        <v>BSP</v>
      </c>
      <c r="V5110">
        <f t="shared" si="159"/>
        <v>0</v>
      </c>
    </row>
    <row r="5111" spans="1:22" x14ac:dyDescent="0.3">
      <c r="A5111" s="10" t="s">
        <v>105</v>
      </c>
      <c r="B5111" s="10" t="s">
        <v>106</v>
      </c>
      <c r="C5111" s="10">
        <v>3</v>
      </c>
      <c r="D5111" s="10">
        <v>2017</v>
      </c>
      <c r="E5111" s="4" t="s">
        <v>4541</v>
      </c>
      <c r="F5111" s="10">
        <v>391</v>
      </c>
      <c r="G5111" s="10" t="s">
        <v>4653</v>
      </c>
      <c r="H5111" s="10" t="s">
        <v>15</v>
      </c>
      <c r="I5111" s="11" t="s">
        <v>4656</v>
      </c>
      <c r="J5111" s="10" t="s">
        <v>16</v>
      </c>
      <c r="K5111" s="10" t="s">
        <v>15</v>
      </c>
      <c r="L5111" s="10">
        <v>63</v>
      </c>
      <c r="M5111" s="10" t="s">
        <v>23</v>
      </c>
      <c r="N5111" s="10">
        <v>2789</v>
      </c>
      <c r="O5111" s="10">
        <v>4</v>
      </c>
      <c r="P5111" s="10" t="str">
        <f t="shared" si="160"/>
        <v>VIBHUTI NARAYAN SINGH|Sevapuri</v>
      </c>
      <c r="Q5111" s="4">
        <f>VLOOKUP(P:P,'[1]2017'!$D:$E,2,0)</f>
        <v>1</v>
      </c>
      <c r="R5111" s="4" t="str">
        <f>VLOOKUP(P:P,'[1]2017'!$D:$F,3,0)</f>
        <v>Graduate</v>
      </c>
      <c r="S5111" s="4" t="str">
        <f>VLOOKUP(P:P,'[1]2017'!$D:$G,4,0)</f>
        <v>Rs 1,24,11,374</v>
      </c>
      <c r="T5111" s="4" t="str">
        <f>VLOOKUP(P:P,'[1]2017'!$D:$H,5,0)</f>
        <v>Rs 15,85,932</v>
      </c>
      <c r="U5111" s="4" t="str">
        <f>VLOOKUP(P:P,'[1]2017'!$D:$I,6,0)</f>
        <v>IND</v>
      </c>
      <c r="V5111">
        <f t="shared" si="159"/>
        <v>0</v>
      </c>
    </row>
    <row r="5112" spans="1:22" x14ac:dyDescent="0.3">
      <c r="A5112" s="10" t="s">
        <v>105</v>
      </c>
      <c r="B5112" s="10" t="s">
        <v>106</v>
      </c>
      <c r="C5112" s="10">
        <v>3</v>
      </c>
      <c r="D5112" s="10">
        <v>2017</v>
      </c>
      <c r="E5112" s="4" t="s">
        <v>4541</v>
      </c>
      <c r="F5112" s="10">
        <v>391</v>
      </c>
      <c r="G5112" s="10" t="s">
        <v>4653</v>
      </c>
      <c r="H5112" s="10" t="s">
        <v>15</v>
      </c>
      <c r="I5112" s="11" t="s">
        <v>19</v>
      </c>
      <c r="J5112" s="10" t="s">
        <v>20</v>
      </c>
      <c r="K5112" s="10" t="s">
        <v>20</v>
      </c>
      <c r="L5112" s="10" t="s">
        <v>20</v>
      </c>
      <c r="M5112" s="10" t="s">
        <v>21</v>
      </c>
      <c r="N5112" s="10">
        <v>1626</v>
      </c>
      <c r="O5112" s="10">
        <v>5</v>
      </c>
      <c r="P5112" s="10" t="str">
        <f t="shared" si="160"/>
        <v>None of the Above|Sevapuri</v>
      </c>
      <c r="Q5112" s="4" t="e">
        <f>VLOOKUP(P:P,'[1]2017'!$D:$E,2,0)</f>
        <v>#N/A</v>
      </c>
      <c r="R5112" s="4" t="e">
        <f>VLOOKUP(P:P,'[1]2017'!$D:$F,3,0)</f>
        <v>#N/A</v>
      </c>
      <c r="S5112" s="4" t="e">
        <f>VLOOKUP(P:P,'[1]2017'!$D:$G,4,0)</f>
        <v>#N/A</v>
      </c>
      <c r="T5112" s="4" t="e">
        <f>VLOOKUP(P:P,'[1]2017'!$D:$H,5,0)</f>
        <v>#N/A</v>
      </c>
      <c r="U5112" s="4" t="e">
        <f>VLOOKUP(P:P,'[1]2017'!$D:$I,6,0)</f>
        <v>#N/A</v>
      </c>
      <c r="V5112">
        <f t="shared" si="159"/>
        <v>0</v>
      </c>
    </row>
    <row r="5113" spans="1:22" x14ac:dyDescent="0.3">
      <c r="A5113" s="10" t="s">
        <v>105</v>
      </c>
      <c r="B5113" s="10" t="s">
        <v>106</v>
      </c>
      <c r="C5113" s="10">
        <v>3</v>
      </c>
      <c r="D5113" s="10">
        <v>2017</v>
      </c>
      <c r="E5113" s="4" t="s">
        <v>4541</v>
      </c>
      <c r="F5113" s="10">
        <v>391</v>
      </c>
      <c r="G5113" s="10" t="s">
        <v>4653</v>
      </c>
      <c r="H5113" s="10" t="s">
        <v>15</v>
      </c>
      <c r="I5113" s="11" t="s">
        <v>4657</v>
      </c>
      <c r="J5113" s="10" t="s">
        <v>16</v>
      </c>
      <c r="K5113" s="10" t="s">
        <v>15</v>
      </c>
      <c r="L5113" s="10">
        <v>41</v>
      </c>
      <c r="M5113" s="10" t="s">
        <v>734</v>
      </c>
      <c r="N5113" s="10">
        <v>1550</v>
      </c>
      <c r="O5113" s="10">
        <v>6</v>
      </c>
      <c r="P5113" s="10" t="str">
        <f t="shared" si="160"/>
        <v>YUSUF|Sevapuri</v>
      </c>
      <c r="Q5113" s="4">
        <f>VLOOKUP(P:P,'[1]2017'!$D:$E,2,0)</f>
        <v>0</v>
      </c>
      <c r="R5113" s="4" t="str">
        <f>VLOOKUP(P:P,'[1]2017'!$D:$F,3,0)</f>
        <v>Graduate Professional</v>
      </c>
      <c r="S5113" s="4" t="str">
        <f>VLOOKUP(P:P,'[1]2017'!$D:$G,4,0)</f>
        <v>Rs 2,44,399</v>
      </c>
      <c r="T5113" s="4" t="str">
        <f>VLOOKUP(P:P,'[1]2017'!$D:$H,5,0)</f>
        <v>Rs 0</v>
      </c>
      <c r="U5113" s="4" t="str">
        <f>VLOOKUP(P:P,'[1]2017'!$D:$I,6,0)</f>
        <v>Ittehad-E-Millait Council</v>
      </c>
      <c r="V5113">
        <f t="shared" si="159"/>
        <v>0</v>
      </c>
    </row>
    <row r="5114" spans="1:22" x14ac:dyDescent="0.3">
      <c r="A5114" s="10" t="s">
        <v>105</v>
      </c>
      <c r="B5114" s="10" t="s">
        <v>106</v>
      </c>
      <c r="C5114" s="10">
        <v>3</v>
      </c>
      <c r="D5114" s="10">
        <v>2017</v>
      </c>
      <c r="E5114" s="4" t="s">
        <v>4541</v>
      </c>
      <c r="F5114" s="10">
        <v>391</v>
      </c>
      <c r="G5114" s="10" t="s">
        <v>4653</v>
      </c>
      <c r="H5114" s="10" t="s">
        <v>15</v>
      </c>
      <c r="I5114" s="11" t="s">
        <v>4658</v>
      </c>
      <c r="J5114" s="10" t="s">
        <v>16</v>
      </c>
      <c r="K5114" s="10" t="s">
        <v>15</v>
      </c>
      <c r="L5114" s="10">
        <v>37</v>
      </c>
      <c r="M5114" s="10" t="s">
        <v>23</v>
      </c>
      <c r="N5114" s="10">
        <v>1200</v>
      </c>
      <c r="O5114" s="10">
        <v>7</v>
      </c>
      <c r="P5114" s="10" t="str">
        <f t="shared" si="160"/>
        <v>MANOJ KUMAR CHAUBEY|Sevapuri</v>
      </c>
      <c r="Q5114" s="4">
        <f>VLOOKUP(P:P,'[1]2017'!$D:$E,2,0)</f>
        <v>0</v>
      </c>
      <c r="R5114" s="4" t="str">
        <f>VLOOKUP(P:P,'[1]2017'!$D:$F,3,0)</f>
        <v>Post Graduate</v>
      </c>
      <c r="S5114" s="4" t="str">
        <f>VLOOKUP(P:P,'[1]2017'!$D:$G,4,0)</f>
        <v>Rs 10,07,140</v>
      </c>
      <c r="T5114" s="4" t="str">
        <f>VLOOKUP(P:P,'[1]2017'!$D:$H,5,0)</f>
        <v>Rs 0</v>
      </c>
      <c r="U5114" s="4" t="str">
        <f>VLOOKUP(P:P,'[1]2017'!$D:$I,6,0)</f>
        <v>IND</v>
      </c>
      <c r="V5114">
        <f t="shared" si="159"/>
        <v>0</v>
      </c>
    </row>
    <row r="5115" spans="1:22" x14ac:dyDescent="0.3">
      <c r="A5115" s="10" t="s">
        <v>105</v>
      </c>
      <c r="B5115" s="10" t="s">
        <v>106</v>
      </c>
      <c r="C5115" s="10">
        <v>3</v>
      </c>
      <c r="D5115" s="10">
        <v>2017</v>
      </c>
      <c r="E5115" s="4" t="s">
        <v>4541</v>
      </c>
      <c r="F5115" s="10">
        <v>391</v>
      </c>
      <c r="G5115" s="10" t="s">
        <v>4653</v>
      </c>
      <c r="H5115" s="10" t="s">
        <v>15</v>
      </c>
      <c r="I5115" s="11" t="s">
        <v>4659</v>
      </c>
      <c r="J5115" s="10" t="s">
        <v>16</v>
      </c>
      <c r="K5115" s="10" t="s">
        <v>15</v>
      </c>
      <c r="L5115" s="10">
        <v>58</v>
      </c>
      <c r="M5115" s="10" t="s">
        <v>32</v>
      </c>
      <c r="N5115" s="10">
        <v>1149</v>
      </c>
      <c r="O5115" s="10">
        <v>8</v>
      </c>
      <c r="P5115" s="10" t="str">
        <f t="shared" si="160"/>
        <v>SHYAMLAL MAURYA|Sevapuri</v>
      </c>
      <c r="Q5115" s="4" t="e">
        <f>VLOOKUP(P:P,'[1]2017'!$D:$E,2,0)</f>
        <v>#N/A</v>
      </c>
      <c r="R5115" s="4" t="e">
        <f>VLOOKUP(P:P,'[1]2017'!$D:$F,3,0)</f>
        <v>#N/A</v>
      </c>
      <c r="S5115" s="4" t="e">
        <f>VLOOKUP(P:P,'[1]2017'!$D:$G,4,0)</f>
        <v>#N/A</v>
      </c>
      <c r="T5115" s="4" t="e">
        <f>VLOOKUP(P:P,'[1]2017'!$D:$H,5,0)</f>
        <v>#N/A</v>
      </c>
      <c r="U5115" s="4" t="e">
        <f>VLOOKUP(P:P,'[1]2017'!$D:$I,6,0)</f>
        <v>#N/A</v>
      </c>
      <c r="V5115">
        <f t="shared" si="159"/>
        <v>0</v>
      </c>
    </row>
    <row r="5116" spans="1:22" x14ac:dyDescent="0.3">
      <c r="A5116" s="10" t="s">
        <v>105</v>
      </c>
      <c r="B5116" s="10" t="s">
        <v>106</v>
      </c>
      <c r="C5116" s="10">
        <v>3</v>
      </c>
      <c r="D5116" s="10">
        <v>2017</v>
      </c>
      <c r="E5116" s="4" t="s">
        <v>4541</v>
      </c>
      <c r="F5116" s="10">
        <v>391</v>
      </c>
      <c r="G5116" s="10" t="s">
        <v>4653</v>
      </c>
      <c r="H5116" s="10" t="s">
        <v>15</v>
      </c>
      <c r="I5116" s="11" t="s">
        <v>4660</v>
      </c>
      <c r="J5116" s="10" t="s">
        <v>16</v>
      </c>
      <c r="K5116" s="10" t="s">
        <v>15</v>
      </c>
      <c r="L5116" s="10">
        <v>48</v>
      </c>
      <c r="M5116" s="10" t="s">
        <v>163</v>
      </c>
      <c r="N5116" s="10">
        <v>967</v>
      </c>
      <c r="O5116" s="10">
        <v>9</v>
      </c>
      <c r="P5116" s="10" t="str">
        <f t="shared" si="160"/>
        <v>AKHILESH KUMAR SINGH &amp;AMP;QUOT;MUNNA&amp;AMP;QUOT;|Sevapuri</v>
      </c>
      <c r="Q5116" s="4" t="e">
        <f>VLOOKUP(P:P,'[1]2017'!$D:$E,2,0)</f>
        <v>#N/A</v>
      </c>
      <c r="R5116" s="4" t="e">
        <f>VLOOKUP(P:P,'[1]2017'!$D:$F,3,0)</f>
        <v>#N/A</v>
      </c>
      <c r="S5116" s="4" t="e">
        <f>VLOOKUP(P:P,'[1]2017'!$D:$G,4,0)</f>
        <v>#N/A</v>
      </c>
      <c r="T5116" s="4" t="e">
        <f>VLOOKUP(P:P,'[1]2017'!$D:$H,5,0)</f>
        <v>#N/A</v>
      </c>
      <c r="U5116" s="4" t="e">
        <f>VLOOKUP(P:P,'[1]2017'!$D:$I,6,0)</f>
        <v>#N/A</v>
      </c>
      <c r="V5116">
        <f t="shared" si="159"/>
        <v>0</v>
      </c>
    </row>
    <row r="5117" spans="1:22" x14ac:dyDescent="0.3">
      <c r="A5117" s="10" t="s">
        <v>105</v>
      </c>
      <c r="B5117" s="10" t="s">
        <v>106</v>
      </c>
      <c r="C5117" s="10">
        <v>3</v>
      </c>
      <c r="D5117" s="10">
        <v>2017</v>
      </c>
      <c r="E5117" s="4" t="s">
        <v>4541</v>
      </c>
      <c r="F5117" s="10">
        <v>391</v>
      </c>
      <c r="G5117" s="10" t="s">
        <v>4653</v>
      </c>
      <c r="H5117" s="10" t="s">
        <v>15</v>
      </c>
      <c r="I5117" s="11" t="s">
        <v>4661</v>
      </c>
      <c r="J5117" s="10" t="s">
        <v>16</v>
      </c>
      <c r="K5117" s="10" t="s">
        <v>15</v>
      </c>
      <c r="L5117" s="10">
        <v>36</v>
      </c>
      <c r="M5117" s="10" t="s">
        <v>4522</v>
      </c>
      <c r="N5117" s="10">
        <v>862</v>
      </c>
      <c r="O5117" s="10">
        <v>10</v>
      </c>
      <c r="P5117" s="10" t="str">
        <f t="shared" si="160"/>
        <v>NAGESHWAR|Sevapuri</v>
      </c>
      <c r="Q5117" s="4">
        <f>VLOOKUP(P:P,'[1]2017'!$D:$E,2,0)</f>
        <v>0</v>
      </c>
      <c r="R5117" s="4" t="str">
        <f>VLOOKUP(P:P,'[1]2017'!$D:$F,3,0)</f>
        <v>Post Graduate</v>
      </c>
      <c r="S5117" s="4" t="str">
        <f>VLOOKUP(P:P,'[1]2017'!$D:$G,4,0)</f>
        <v>Rs 50,500</v>
      </c>
      <c r="T5117" s="4" t="str">
        <f>VLOOKUP(P:P,'[1]2017'!$D:$H,5,0)</f>
        <v>Rs 0</v>
      </c>
      <c r="U5117" s="4" t="str">
        <f>VLOOKUP(P:P,'[1]2017'!$D:$I,6,0)</f>
        <v>Bharatiya Samaj Dal</v>
      </c>
      <c r="V5117">
        <f t="shared" si="159"/>
        <v>0</v>
      </c>
    </row>
    <row r="5118" spans="1:22" x14ac:dyDescent="0.3">
      <c r="A5118" s="10" t="s">
        <v>105</v>
      </c>
      <c r="B5118" s="10" t="s">
        <v>106</v>
      </c>
      <c r="C5118" s="10">
        <v>3</v>
      </c>
      <c r="D5118" s="10">
        <v>2017</v>
      </c>
      <c r="E5118" s="4" t="s">
        <v>4541</v>
      </c>
      <c r="F5118" s="10">
        <v>391</v>
      </c>
      <c r="G5118" s="10" t="s">
        <v>4653</v>
      </c>
      <c r="H5118" s="10" t="s">
        <v>15</v>
      </c>
      <c r="I5118" s="11" t="s">
        <v>4662</v>
      </c>
      <c r="J5118" s="10" t="s">
        <v>16</v>
      </c>
      <c r="K5118" s="10" t="s">
        <v>25</v>
      </c>
      <c r="L5118" s="10">
        <v>37</v>
      </c>
      <c r="M5118" s="10" t="s">
        <v>2012</v>
      </c>
      <c r="N5118" s="10">
        <v>613</v>
      </c>
      <c r="O5118" s="10">
        <v>11</v>
      </c>
      <c r="P5118" s="10" t="str">
        <f t="shared" si="160"/>
        <v>JAY PRAKASH|Sevapuri</v>
      </c>
      <c r="Q5118" s="4">
        <f>VLOOKUP(P:P,'[1]2017'!$D:$E,2,0)</f>
        <v>0</v>
      </c>
      <c r="R5118" s="4" t="str">
        <f>VLOOKUP(P:P,'[1]2017'!$D:$F,3,0)</f>
        <v>Post Graduate</v>
      </c>
      <c r="S5118" s="4" t="str">
        <f>VLOOKUP(P:P,'[1]2017'!$D:$G,4,0)</f>
        <v>Rs 10,48,000</v>
      </c>
      <c r="T5118" s="4" t="str">
        <f>VLOOKUP(P:P,'[1]2017'!$D:$H,5,0)</f>
        <v>Rs 0</v>
      </c>
      <c r="U5118" s="4" t="str">
        <f>VLOOKUP(P:P,'[1]2017'!$D:$I,6,0)</f>
        <v>Rashtriya Samaj Paksha</v>
      </c>
      <c r="V5118">
        <f t="shared" si="159"/>
        <v>0</v>
      </c>
    </row>
    <row r="5119" spans="1:22" x14ac:dyDescent="0.3">
      <c r="A5119" s="10" t="s">
        <v>105</v>
      </c>
      <c r="B5119" s="10" t="s">
        <v>106</v>
      </c>
      <c r="C5119" s="10">
        <v>3</v>
      </c>
      <c r="D5119" s="10">
        <v>2017</v>
      </c>
      <c r="E5119" s="4" t="s">
        <v>4541</v>
      </c>
      <c r="F5119" s="10">
        <v>391</v>
      </c>
      <c r="G5119" s="10" t="s">
        <v>4653</v>
      </c>
      <c r="H5119" s="10" t="s">
        <v>15</v>
      </c>
      <c r="I5119" s="11" t="s">
        <v>4663</v>
      </c>
      <c r="J5119" s="10" t="s">
        <v>16</v>
      </c>
      <c r="K5119" s="10" t="s">
        <v>15</v>
      </c>
      <c r="L5119" s="10">
        <v>66</v>
      </c>
      <c r="M5119" s="10" t="s">
        <v>23</v>
      </c>
      <c r="N5119" s="10">
        <v>609</v>
      </c>
      <c r="O5119" s="10">
        <v>12</v>
      </c>
      <c r="P5119" s="10" t="str">
        <f t="shared" si="160"/>
        <v>TEJ BAHADUR SINGH PATEL|Sevapuri</v>
      </c>
      <c r="Q5119" s="4" t="e">
        <f>VLOOKUP(P:P,'[1]2017'!$D:$E,2,0)</f>
        <v>#N/A</v>
      </c>
      <c r="R5119" s="4" t="e">
        <f>VLOOKUP(P:P,'[1]2017'!$D:$F,3,0)</f>
        <v>#N/A</v>
      </c>
      <c r="S5119" s="4" t="e">
        <f>VLOOKUP(P:P,'[1]2017'!$D:$G,4,0)</f>
        <v>#N/A</v>
      </c>
      <c r="T5119" s="4" t="e">
        <f>VLOOKUP(P:P,'[1]2017'!$D:$H,5,0)</f>
        <v>#N/A</v>
      </c>
      <c r="U5119" s="4" t="e">
        <f>VLOOKUP(P:P,'[1]2017'!$D:$I,6,0)</f>
        <v>#N/A</v>
      </c>
      <c r="V5119">
        <f t="shared" si="159"/>
        <v>0</v>
      </c>
    </row>
    <row r="5120" spans="1:22" x14ac:dyDescent="0.3">
      <c r="A5120" s="10" t="s">
        <v>105</v>
      </c>
      <c r="B5120" s="10" t="s">
        <v>106</v>
      </c>
      <c r="C5120" s="10">
        <v>3</v>
      </c>
      <c r="D5120" s="10">
        <v>2017</v>
      </c>
      <c r="E5120" s="4" t="s">
        <v>4541</v>
      </c>
      <c r="F5120" s="10">
        <v>391</v>
      </c>
      <c r="G5120" s="10" t="s">
        <v>4653</v>
      </c>
      <c r="H5120" s="10" t="s">
        <v>15</v>
      </c>
      <c r="I5120" s="11" t="s">
        <v>4664</v>
      </c>
      <c r="J5120" s="10" t="s">
        <v>16</v>
      </c>
      <c r="K5120" s="10" t="s">
        <v>15</v>
      </c>
      <c r="L5120" s="10">
        <v>35</v>
      </c>
      <c r="M5120" s="10" t="s">
        <v>23</v>
      </c>
      <c r="N5120" s="10">
        <v>509</v>
      </c>
      <c r="O5120" s="10">
        <v>13</v>
      </c>
      <c r="P5120" s="10" t="str">
        <f t="shared" si="160"/>
        <v>SURLIDHAR|Sevapuri</v>
      </c>
      <c r="Q5120" s="4" t="e">
        <f>VLOOKUP(P:P,'[1]2017'!$D:$E,2,0)</f>
        <v>#N/A</v>
      </c>
      <c r="R5120" s="4" t="e">
        <f>VLOOKUP(P:P,'[1]2017'!$D:$F,3,0)</f>
        <v>#N/A</v>
      </c>
      <c r="S5120" s="4" t="e">
        <f>VLOOKUP(P:P,'[1]2017'!$D:$G,4,0)</f>
        <v>#N/A</v>
      </c>
      <c r="T5120" s="4" t="e">
        <f>VLOOKUP(P:P,'[1]2017'!$D:$H,5,0)</f>
        <v>#N/A</v>
      </c>
      <c r="U5120" s="4" t="e">
        <f>VLOOKUP(P:P,'[1]2017'!$D:$I,6,0)</f>
        <v>#N/A</v>
      </c>
      <c r="V5120">
        <f t="shared" si="159"/>
        <v>0</v>
      </c>
    </row>
    <row r="5121" spans="1:22" x14ac:dyDescent="0.3">
      <c r="A5121" s="10" t="s">
        <v>105</v>
      </c>
      <c r="B5121" s="10" t="s">
        <v>106</v>
      </c>
      <c r="C5121" s="10">
        <v>3</v>
      </c>
      <c r="D5121" s="10">
        <v>2017</v>
      </c>
      <c r="E5121" s="4" t="s">
        <v>4541</v>
      </c>
      <c r="F5121" s="10">
        <v>391</v>
      </c>
      <c r="G5121" s="10" t="s">
        <v>4653</v>
      </c>
      <c r="H5121" s="10" t="s">
        <v>15</v>
      </c>
      <c r="I5121" s="11" t="s">
        <v>4665</v>
      </c>
      <c r="J5121" s="10" t="s">
        <v>16</v>
      </c>
      <c r="K5121" s="10" t="s">
        <v>15</v>
      </c>
      <c r="L5121" s="10">
        <v>30</v>
      </c>
      <c r="M5121" s="10" t="s">
        <v>34</v>
      </c>
      <c r="N5121" s="10">
        <v>496</v>
      </c>
      <c r="O5121" s="10">
        <v>14</v>
      </c>
      <c r="P5121" s="10" t="str">
        <f t="shared" si="160"/>
        <v>DILIP KUMAR RAJBHAR|Sevapuri</v>
      </c>
      <c r="Q5121" s="4" t="e">
        <f>VLOOKUP(P:P,'[1]2017'!$D:$E,2,0)</f>
        <v>#N/A</v>
      </c>
      <c r="R5121" s="4" t="e">
        <f>VLOOKUP(P:P,'[1]2017'!$D:$F,3,0)</f>
        <v>#N/A</v>
      </c>
      <c r="S5121" s="4" t="e">
        <f>VLOOKUP(P:P,'[1]2017'!$D:$G,4,0)</f>
        <v>#N/A</v>
      </c>
      <c r="T5121" s="4" t="e">
        <f>VLOOKUP(P:P,'[1]2017'!$D:$H,5,0)</f>
        <v>#N/A</v>
      </c>
      <c r="U5121" s="4" t="e">
        <f>VLOOKUP(P:P,'[1]2017'!$D:$I,6,0)</f>
        <v>#N/A</v>
      </c>
      <c r="V5121">
        <f t="shared" si="159"/>
        <v>0</v>
      </c>
    </row>
    <row r="5122" spans="1:22" x14ac:dyDescent="0.3">
      <c r="A5122" s="10" t="s">
        <v>105</v>
      </c>
      <c r="B5122" s="10" t="s">
        <v>106</v>
      </c>
      <c r="C5122" s="10">
        <v>3</v>
      </c>
      <c r="D5122" s="10">
        <v>2017</v>
      </c>
      <c r="E5122" s="4" t="s">
        <v>4541</v>
      </c>
      <c r="F5122" s="10">
        <v>391</v>
      </c>
      <c r="G5122" s="10" t="s">
        <v>4653</v>
      </c>
      <c r="H5122" s="10" t="s">
        <v>15</v>
      </c>
      <c r="I5122" s="11" t="s">
        <v>4666</v>
      </c>
      <c r="J5122" s="10" t="s">
        <v>16</v>
      </c>
      <c r="K5122" s="10" t="s">
        <v>15</v>
      </c>
      <c r="L5122" s="10">
        <v>30</v>
      </c>
      <c r="M5122" s="10" t="s">
        <v>24</v>
      </c>
      <c r="N5122" s="10">
        <v>457</v>
      </c>
      <c r="O5122" s="10">
        <v>15</v>
      </c>
      <c r="P5122" s="10" t="str">
        <f t="shared" si="160"/>
        <v>VIJAY PRATAP BHARATI|Sevapuri</v>
      </c>
      <c r="Q5122" s="4" t="e">
        <f>VLOOKUP(P:P,'[1]2017'!$D:$E,2,0)</f>
        <v>#N/A</v>
      </c>
      <c r="R5122" s="4" t="e">
        <f>VLOOKUP(P:P,'[1]2017'!$D:$F,3,0)</f>
        <v>#N/A</v>
      </c>
      <c r="S5122" s="4" t="e">
        <f>VLOOKUP(P:P,'[1]2017'!$D:$G,4,0)</f>
        <v>#N/A</v>
      </c>
      <c r="T5122" s="4" t="e">
        <f>VLOOKUP(P:P,'[1]2017'!$D:$H,5,0)</f>
        <v>#N/A</v>
      </c>
      <c r="U5122" s="4" t="e">
        <f>VLOOKUP(P:P,'[1]2017'!$D:$I,6,0)</f>
        <v>#N/A</v>
      </c>
      <c r="V5122">
        <f t="shared" ref="V5122:V5185" si="161">IF(O:O=1,1,0)</f>
        <v>0</v>
      </c>
    </row>
    <row r="5123" spans="1:22" x14ac:dyDescent="0.3">
      <c r="A5123" s="10" t="s">
        <v>105</v>
      </c>
      <c r="B5123" s="10" t="s">
        <v>106</v>
      </c>
      <c r="C5123" s="10">
        <v>3</v>
      </c>
      <c r="D5123" s="10">
        <v>2017</v>
      </c>
      <c r="E5123" s="4" t="s">
        <v>4541</v>
      </c>
      <c r="F5123" s="10">
        <v>391</v>
      </c>
      <c r="G5123" s="10" t="s">
        <v>4653</v>
      </c>
      <c r="H5123" s="10" t="s">
        <v>15</v>
      </c>
      <c r="I5123" s="11" t="s">
        <v>4667</v>
      </c>
      <c r="J5123" s="10" t="s">
        <v>16</v>
      </c>
      <c r="K5123" s="10" t="s">
        <v>15</v>
      </c>
      <c r="L5123" s="10">
        <v>26</v>
      </c>
      <c r="M5123" s="10" t="s">
        <v>23</v>
      </c>
      <c r="N5123" s="10">
        <v>359</v>
      </c>
      <c r="O5123" s="10">
        <v>16</v>
      </c>
      <c r="P5123" s="10" t="str">
        <f t="shared" si="160"/>
        <v>ASHUTOSH KUMAR|Sevapuri</v>
      </c>
      <c r="Q5123" s="4">
        <f>VLOOKUP(P:P,'[1]2017'!$D:$E,2,0)</f>
        <v>0</v>
      </c>
      <c r="R5123" s="4" t="str">
        <f>VLOOKUP(P:P,'[1]2017'!$D:$F,3,0)</f>
        <v>Not Given</v>
      </c>
      <c r="S5123" s="4" t="str">
        <f>VLOOKUP(P:P,'[1]2017'!$D:$G,4,0)</f>
        <v>Nil</v>
      </c>
      <c r="T5123" s="4" t="str">
        <f>VLOOKUP(P:P,'[1]2017'!$D:$H,5,0)</f>
        <v>Rs 0</v>
      </c>
      <c r="U5123" s="4" t="str">
        <f>VLOOKUP(P:P,'[1]2017'!$D:$I,6,0)</f>
        <v>IND</v>
      </c>
      <c r="V5123">
        <f t="shared" si="161"/>
        <v>0</v>
      </c>
    </row>
    <row r="5124" spans="1:22" x14ac:dyDescent="0.3">
      <c r="A5124" s="10" t="s">
        <v>105</v>
      </c>
      <c r="B5124" s="10" t="s">
        <v>106</v>
      </c>
      <c r="C5124" s="10">
        <v>3</v>
      </c>
      <c r="D5124" s="10">
        <v>2017</v>
      </c>
      <c r="E5124" s="4" t="s">
        <v>4668</v>
      </c>
      <c r="F5124" s="10">
        <v>392</v>
      </c>
      <c r="G5124" s="10" t="s">
        <v>4669</v>
      </c>
      <c r="H5124" s="10" t="s">
        <v>15</v>
      </c>
      <c r="I5124" s="11" t="s">
        <v>4883</v>
      </c>
      <c r="J5124" s="10" t="s">
        <v>16</v>
      </c>
      <c r="K5124" s="10" t="s">
        <v>15</v>
      </c>
      <c r="L5124" s="10">
        <v>56</v>
      </c>
      <c r="M5124" s="10" t="s">
        <v>18</v>
      </c>
      <c r="N5124" s="10">
        <v>79519</v>
      </c>
      <c r="O5124" s="10">
        <v>1</v>
      </c>
      <c r="P5124" s="10" t="str">
        <f t="shared" si="160"/>
        <v>RAVINDRA NATH|Bhadohi</v>
      </c>
      <c r="Q5124" s="4">
        <f>VLOOKUP(P:P,'[1]2017'!$D:$E,2,0)</f>
        <v>0</v>
      </c>
      <c r="R5124" s="4" t="str">
        <f>VLOOKUP(P:P,'[1]2017'!$D:$F,3,0)</f>
        <v>Graduate</v>
      </c>
      <c r="S5124" s="4" t="str">
        <f>VLOOKUP(P:P,'[1]2017'!$D:$G,4,0)</f>
        <v>Rs 3,54,36,104</v>
      </c>
      <c r="T5124" s="4" t="str">
        <f>VLOOKUP(P:P,'[1]2017'!$D:$H,5,0)</f>
        <v>Rs 0</v>
      </c>
      <c r="U5124" s="4" t="str">
        <f>VLOOKUP(P:P,'[1]2017'!$D:$I,6,0)</f>
        <v>BJP</v>
      </c>
      <c r="V5124">
        <f t="shared" si="161"/>
        <v>1</v>
      </c>
    </row>
    <row r="5125" spans="1:22" x14ac:dyDescent="0.3">
      <c r="A5125" s="10" t="s">
        <v>105</v>
      </c>
      <c r="B5125" s="10" t="s">
        <v>106</v>
      </c>
      <c r="C5125" s="10">
        <v>3</v>
      </c>
      <c r="D5125" s="10">
        <v>2017</v>
      </c>
      <c r="E5125" s="4" t="s">
        <v>4668</v>
      </c>
      <c r="F5125" s="10">
        <v>392</v>
      </c>
      <c r="G5125" s="10" t="s">
        <v>4669</v>
      </c>
      <c r="H5125" s="10" t="s">
        <v>15</v>
      </c>
      <c r="I5125" s="11" t="s">
        <v>4670</v>
      </c>
      <c r="J5125" s="10" t="s">
        <v>16</v>
      </c>
      <c r="K5125" s="10" t="s">
        <v>15</v>
      </c>
      <c r="L5125" s="10">
        <v>52</v>
      </c>
      <c r="M5125" s="10" t="s">
        <v>139</v>
      </c>
      <c r="N5125" s="10">
        <v>78414</v>
      </c>
      <c r="O5125" s="10">
        <v>2</v>
      </c>
      <c r="P5125" s="10" t="str">
        <f t="shared" si="160"/>
        <v>ZAHID BEG|Bhadohi</v>
      </c>
      <c r="Q5125" s="4">
        <f>VLOOKUP(P:P,'[1]2017'!$D:$E,2,0)</f>
        <v>3</v>
      </c>
      <c r="R5125" s="4" t="str">
        <f>VLOOKUP(P:P,'[1]2017'!$D:$F,3,0)</f>
        <v>12th Pass</v>
      </c>
      <c r="S5125" s="4" t="str">
        <f>VLOOKUP(P:P,'[1]2017'!$D:$G,4,0)</f>
        <v>Rs 1,42,46,039</v>
      </c>
      <c r="T5125" s="4" t="str">
        <f>VLOOKUP(P:P,'[1]2017'!$D:$H,5,0)</f>
        <v>Rs 0</v>
      </c>
      <c r="U5125" s="4" t="str">
        <f>VLOOKUP(P:P,'[1]2017'!$D:$I,6,0)</f>
        <v>SP</v>
      </c>
      <c r="V5125">
        <f t="shared" si="161"/>
        <v>0</v>
      </c>
    </row>
    <row r="5126" spans="1:22" x14ac:dyDescent="0.3">
      <c r="A5126" s="10" t="s">
        <v>105</v>
      </c>
      <c r="B5126" s="10" t="s">
        <v>106</v>
      </c>
      <c r="C5126" s="10">
        <v>3</v>
      </c>
      <c r="D5126" s="10">
        <v>2017</v>
      </c>
      <c r="E5126" s="4" t="s">
        <v>4668</v>
      </c>
      <c r="F5126" s="10">
        <v>392</v>
      </c>
      <c r="G5126" s="10" t="s">
        <v>4669</v>
      </c>
      <c r="H5126" s="10" t="s">
        <v>15</v>
      </c>
      <c r="I5126" s="11" t="s">
        <v>4671</v>
      </c>
      <c r="J5126" s="10" t="s">
        <v>16</v>
      </c>
      <c r="K5126" s="10" t="s">
        <v>15</v>
      </c>
      <c r="L5126" s="10">
        <v>57</v>
      </c>
      <c r="M5126" s="10" t="s">
        <v>37</v>
      </c>
      <c r="N5126" s="10">
        <v>56555</v>
      </c>
      <c r="O5126" s="10">
        <v>3</v>
      </c>
      <c r="P5126" s="10" t="str">
        <f t="shared" si="160"/>
        <v>RANGNATH MISHRA|Bhadohi</v>
      </c>
      <c r="Q5126" s="4" t="e">
        <f>VLOOKUP(P:P,'[1]2017'!$D:$E,2,0)</f>
        <v>#N/A</v>
      </c>
      <c r="R5126" s="4" t="e">
        <f>VLOOKUP(P:P,'[1]2017'!$D:$F,3,0)</f>
        <v>#N/A</v>
      </c>
      <c r="S5126" s="4" t="e">
        <f>VLOOKUP(P:P,'[1]2017'!$D:$G,4,0)</f>
        <v>#N/A</v>
      </c>
      <c r="T5126" s="4" t="e">
        <f>VLOOKUP(P:P,'[1]2017'!$D:$H,5,0)</f>
        <v>#N/A</v>
      </c>
      <c r="U5126" s="4" t="e">
        <f>VLOOKUP(P:P,'[1]2017'!$D:$I,6,0)</f>
        <v>#N/A</v>
      </c>
      <c r="V5126">
        <f t="shared" si="161"/>
        <v>0</v>
      </c>
    </row>
    <row r="5127" spans="1:22" x14ac:dyDescent="0.3">
      <c r="A5127" s="10" t="s">
        <v>105</v>
      </c>
      <c r="B5127" s="10" t="s">
        <v>106</v>
      </c>
      <c r="C5127" s="10">
        <v>3</v>
      </c>
      <c r="D5127" s="10">
        <v>2017</v>
      </c>
      <c r="E5127" s="4" t="s">
        <v>4668</v>
      </c>
      <c r="F5127" s="10">
        <v>392</v>
      </c>
      <c r="G5127" s="10" t="s">
        <v>4669</v>
      </c>
      <c r="H5127" s="10" t="s">
        <v>15</v>
      </c>
      <c r="I5127" s="11" t="s">
        <v>4672</v>
      </c>
      <c r="J5127" s="10" t="s">
        <v>16</v>
      </c>
      <c r="K5127" s="10" t="s">
        <v>15</v>
      </c>
      <c r="L5127" s="10">
        <v>47</v>
      </c>
      <c r="M5127" s="10" t="s">
        <v>248</v>
      </c>
      <c r="N5127" s="10">
        <v>11433</v>
      </c>
      <c r="O5127" s="10">
        <v>4</v>
      </c>
      <c r="P5127" s="10" t="str">
        <f t="shared" si="160"/>
        <v>DR. R.K. PATEL|Bhadohi</v>
      </c>
      <c r="Q5127" s="4" t="e">
        <f>VLOOKUP(P:P,'[1]2017'!$D:$E,2,0)</f>
        <v>#N/A</v>
      </c>
      <c r="R5127" s="4" t="e">
        <f>VLOOKUP(P:P,'[1]2017'!$D:$F,3,0)</f>
        <v>#N/A</v>
      </c>
      <c r="S5127" s="4" t="e">
        <f>VLOOKUP(P:P,'[1]2017'!$D:$G,4,0)</f>
        <v>#N/A</v>
      </c>
      <c r="T5127" s="4" t="e">
        <f>VLOOKUP(P:P,'[1]2017'!$D:$H,5,0)</f>
        <v>#N/A</v>
      </c>
      <c r="U5127" s="4" t="e">
        <f>VLOOKUP(P:P,'[1]2017'!$D:$I,6,0)</f>
        <v>#N/A</v>
      </c>
      <c r="V5127">
        <f t="shared" si="161"/>
        <v>0</v>
      </c>
    </row>
    <row r="5128" spans="1:22" x14ac:dyDescent="0.3">
      <c r="A5128" s="10" t="s">
        <v>105</v>
      </c>
      <c r="B5128" s="10" t="s">
        <v>106</v>
      </c>
      <c r="C5128" s="10">
        <v>3</v>
      </c>
      <c r="D5128" s="10">
        <v>2017</v>
      </c>
      <c r="E5128" s="4" t="s">
        <v>4668</v>
      </c>
      <c r="F5128" s="10">
        <v>392</v>
      </c>
      <c r="G5128" s="10" t="s">
        <v>4669</v>
      </c>
      <c r="H5128" s="10" t="s">
        <v>15</v>
      </c>
      <c r="I5128" s="11" t="s">
        <v>4673</v>
      </c>
      <c r="J5128" s="10" t="s">
        <v>16</v>
      </c>
      <c r="K5128" s="10" t="s">
        <v>15</v>
      </c>
      <c r="L5128" s="10">
        <v>30</v>
      </c>
      <c r="M5128" s="10" t="s">
        <v>24</v>
      </c>
      <c r="N5128" s="10">
        <v>1354</v>
      </c>
      <c r="O5128" s="10">
        <v>5</v>
      </c>
      <c r="P5128" s="10" t="str">
        <f t="shared" si="160"/>
        <v>RAMDHANI YADAV|Bhadohi</v>
      </c>
      <c r="Q5128" s="4" t="e">
        <f>VLOOKUP(P:P,'[1]2017'!$D:$E,2,0)</f>
        <v>#N/A</v>
      </c>
      <c r="R5128" s="4" t="e">
        <f>VLOOKUP(P:P,'[1]2017'!$D:$F,3,0)</f>
        <v>#N/A</v>
      </c>
      <c r="S5128" s="4" t="e">
        <f>VLOOKUP(P:P,'[1]2017'!$D:$G,4,0)</f>
        <v>#N/A</v>
      </c>
      <c r="T5128" s="4" t="e">
        <f>VLOOKUP(P:P,'[1]2017'!$D:$H,5,0)</f>
        <v>#N/A</v>
      </c>
      <c r="U5128" s="4" t="e">
        <f>VLOOKUP(P:P,'[1]2017'!$D:$I,6,0)</f>
        <v>#N/A</v>
      </c>
      <c r="V5128">
        <f t="shared" si="161"/>
        <v>0</v>
      </c>
    </row>
    <row r="5129" spans="1:22" x14ac:dyDescent="0.3">
      <c r="A5129" s="10" t="s">
        <v>105</v>
      </c>
      <c r="B5129" s="10" t="s">
        <v>106</v>
      </c>
      <c r="C5129" s="10">
        <v>3</v>
      </c>
      <c r="D5129" s="10">
        <v>2017</v>
      </c>
      <c r="E5129" s="4" t="s">
        <v>4668</v>
      </c>
      <c r="F5129" s="10">
        <v>392</v>
      </c>
      <c r="G5129" s="10" t="s">
        <v>4669</v>
      </c>
      <c r="H5129" s="10" t="s">
        <v>15</v>
      </c>
      <c r="I5129" s="11" t="s">
        <v>4674</v>
      </c>
      <c r="J5129" s="10" t="s">
        <v>16</v>
      </c>
      <c r="K5129" s="10" t="s">
        <v>15</v>
      </c>
      <c r="L5129" s="10">
        <v>40</v>
      </c>
      <c r="M5129" s="10" t="s">
        <v>23</v>
      </c>
      <c r="N5129" s="10">
        <v>1140</v>
      </c>
      <c r="O5129" s="10">
        <v>6</v>
      </c>
      <c r="P5129" s="10" t="str">
        <f t="shared" si="160"/>
        <v>KHUSHIYAL CHANDRA|Bhadohi</v>
      </c>
      <c r="Q5129" s="4">
        <f>VLOOKUP(P:P,'[1]2017'!$D:$E,2,0)</f>
        <v>2</v>
      </c>
      <c r="R5129" s="4" t="str">
        <f>VLOOKUP(P:P,'[1]2017'!$D:$F,3,0)</f>
        <v>Literate</v>
      </c>
      <c r="S5129" s="4" t="str">
        <f>VLOOKUP(P:P,'[1]2017'!$D:$G,4,0)</f>
        <v>Rs 4,01,000</v>
      </c>
      <c r="T5129" s="4" t="str">
        <f>VLOOKUP(P:P,'[1]2017'!$D:$H,5,0)</f>
        <v>Rs 0</v>
      </c>
      <c r="U5129" s="4" t="str">
        <f>VLOOKUP(P:P,'[1]2017'!$D:$I,6,0)</f>
        <v>IND</v>
      </c>
      <c r="V5129">
        <f t="shared" si="161"/>
        <v>0</v>
      </c>
    </row>
    <row r="5130" spans="1:22" x14ac:dyDescent="0.3">
      <c r="A5130" s="10" t="s">
        <v>105</v>
      </c>
      <c r="B5130" s="10" t="s">
        <v>106</v>
      </c>
      <c r="C5130" s="10">
        <v>3</v>
      </c>
      <c r="D5130" s="10">
        <v>2017</v>
      </c>
      <c r="E5130" s="4" t="s">
        <v>4668</v>
      </c>
      <c r="F5130" s="10">
        <v>392</v>
      </c>
      <c r="G5130" s="10" t="s">
        <v>4669</v>
      </c>
      <c r="H5130" s="10" t="s">
        <v>15</v>
      </c>
      <c r="I5130" s="11" t="s">
        <v>4675</v>
      </c>
      <c r="J5130" s="10" t="s">
        <v>16</v>
      </c>
      <c r="K5130" s="10" t="s">
        <v>15</v>
      </c>
      <c r="L5130" s="10">
        <v>52</v>
      </c>
      <c r="M5130" s="10" t="s">
        <v>23</v>
      </c>
      <c r="N5130" s="10">
        <v>1115</v>
      </c>
      <c r="O5130" s="10">
        <v>7</v>
      </c>
      <c r="P5130" s="10" t="str">
        <f t="shared" si="160"/>
        <v>TASAUWAR|Bhadohi</v>
      </c>
      <c r="Q5130" s="4">
        <f>VLOOKUP(P:P,'[1]2017'!$D:$E,2,0)</f>
        <v>0</v>
      </c>
      <c r="R5130" s="4" t="str">
        <f>VLOOKUP(P:P,'[1]2017'!$D:$F,3,0)</f>
        <v>Literate</v>
      </c>
      <c r="S5130" s="4" t="str">
        <f>VLOOKUP(P:P,'[1]2017'!$D:$G,4,0)</f>
        <v>Rs 9,87,700</v>
      </c>
      <c r="T5130" s="4" t="str">
        <f>VLOOKUP(P:P,'[1]2017'!$D:$H,5,0)</f>
        <v>Rs 0</v>
      </c>
      <c r="U5130" s="4" t="str">
        <f>VLOOKUP(P:P,'[1]2017'!$D:$I,6,0)</f>
        <v>IND</v>
      </c>
      <c r="V5130">
        <f t="shared" si="161"/>
        <v>0</v>
      </c>
    </row>
    <row r="5131" spans="1:22" x14ac:dyDescent="0.3">
      <c r="A5131" s="10" t="s">
        <v>105</v>
      </c>
      <c r="B5131" s="10" t="s">
        <v>106</v>
      </c>
      <c r="C5131" s="10">
        <v>3</v>
      </c>
      <c r="D5131" s="10">
        <v>2017</v>
      </c>
      <c r="E5131" s="4" t="s">
        <v>4668</v>
      </c>
      <c r="F5131" s="10">
        <v>392</v>
      </c>
      <c r="G5131" s="10" t="s">
        <v>4669</v>
      </c>
      <c r="H5131" s="10" t="s">
        <v>15</v>
      </c>
      <c r="I5131" s="11" t="s">
        <v>4676</v>
      </c>
      <c r="J5131" s="10" t="s">
        <v>16</v>
      </c>
      <c r="K5131" s="10" t="s">
        <v>15</v>
      </c>
      <c r="L5131" s="10">
        <v>55</v>
      </c>
      <c r="M5131" s="10" t="s">
        <v>4677</v>
      </c>
      <c r="N5131" s="10">
        <v>916</v>
      </c>
      <c r="O5131" s="10">
        <v>8</v>
      </c>
      <c r="P5131" s="10" t="str">
        <f t="shared" si="160"/>
        <v>KAMLA|Bhadohi</v>
      </c>
      <c r="Q5131" s="4">
        <f>VLOOKUP(P:P,'[1]2017'!$D:$E,2,0)</f>
        <v>0</v>
      </c>
      <c r="R5131" s="4" t="str">
        <f>VLOOKUP(P:P,'[1]2017'!$D:$F,3,0)</f>
        <v>8th Pass</v>
      </c>
      <c r="S5131" s="4" t="str">
        <f>VLOOKUP(P:P,'[1]2017'!$D:$G,4,0)</f>
        <v>Rs 3,20,500</v>
      </c>
      <c r="T5131" s="4" t="str">
        <f>VLOOKUP(P:P,'[1]2017'!$D:$H,5,0)</f>
        <v>Rs 0</v>
      </c>
      <c r="U5131" s="4" t="str">
        <f>VLOOKUP(P:P,'[1]2017'!$D:$I,6,0)</f>
        <v>Shoshit Sandesh Party</v>
      </c>
      <c r="V5131">
        <f t="shared" si="161"/>
        <v>0</v>
      </c>
    </row>
    <row r="5132" spans="1:22" x14ac:dyDescent="0.3">
      <c r="A5132" s="10" t="s">
        <v>105</v>
      </c>
      <c r="B5132" s="10" t="s">
        <v>106</v>
      </c>
      <c r="C5132" s="10">
        <v>3</v>
      </c>
      <c r="D5132" s="10">
        <v>2017</v>
      </c>
      <c r="E5132" s="4" t="s">
        <v>4668</v>
      </c>
      <c r="F5132" s="10">
        <v>392</v>
      </c>
      <c r="G5132" s="10" t="s">
        <v>4669</v>
      </c>
      <c r="H5132" s="10" t="s">
        <v>15</v>
      </c>
      <c r="I5132" s="11" t="s">
        <v>4678</v>
      </c>
      <c r="J5132" s="10" t="s">
        <v>16</v>
      </c>
      <c r="K5132" s="10" t="s">
        <v>15</v>
      </c>
      <c r="L5132" s="10">
        <v>48</v>
      </c>
      <c r="M5132" s="10" t="s">
        <v>23</v>
      </c>
      <c r="N5132" s="10">
        <v>859</v>
      </c>
      <c r="O5132" s="10">
        <v>9</v>
      </c>
      <c r="P5132" s="10" t="str">
        <f t="shared" si="160"/>
        <v>KAPILMUNI SHUKLA|Bhadohi</v>
      </c>
      <c r="Q5132" s="4" t="e">
        <f>VLOOKUP(P:P,'[1]2017'!$D:$E,2,0)</f>
        <v>#N/A</v>
      </c>
      <c r="R5132" s="4" t="e">
        <f>VLOOKUP(P:P,'[1]2017'!$D:$F,3,0)</f>
        <v>#N/A</v>
      </c>
      <c r="S5132" s="4" t="e">
        <f>VLOOKUP(P:P,'[1]2017'!$D:$G,4,0)</f>
        <v>#N/A</v>
      </c>
      <c r="T5132" s="4" t="e">
        <f>VLOOKUP(P:P,'[1]2017'!$D:$H,5,0)</f>
        <v>#N/A</v>
      </c>
      <c r="U5132" s="4" t="e">
        <f>VLOOKUP(P:P,'[1]2017'!$D:$I,6,0)</f>
        <v>#N/A</v>
      </c>
      <c r="V5132">
        <f t="shared" si="161"/>
        <v>0</v>
      </c>
    </row>
    <row r="5133" spans="1:22" x14ac:dyDescent="0.3">
      <c r="A5133" s="10" t="s">
        <v>105</v>
      </c>
      <c r="B5133" s="10" t="s">
        <v>106</v>
      </c>
      <c r="C5133" s="10">
        <v>3</v>
      </c>
      <c r="D5133" s="10">
        <v>2017</v>
      </c>
      <c r="E5133" s="4" t="s">
        <v>4668</v>
      </c>
      <c r="F5133" s="10">
        <v>392</v>
      </c>
      <c r="G5133" s="10" t="s">
        <v>4669</v>
      </c>
      <c r="H5133" s="10" t="s">
        <v>15</v>
      </c>
      <c r="I5133" s="11" t="s">
        <v>19</v>
      </c>
      <c r="J5133" s="10" t="s">
        <v>20</v>
      </c>
      <c r="K5133" s="10" t="s">
        <v>20</v>
      </c>
      <c r="L5133" s="10" t="s">
        <v>20</v>
      </c>
      <c r="M5133" s="10" t="s">
        <v>21</v>
      </c>
      <c r="N5133" s="10">
        <v>830</v>
      </c>
      <c r="O5133" s="10">
        <v>10</v>
      </c>
      <c r="P5133" s="10" t="str">
        <f t="shared" si="160"/>
        <v>None of the Above|Bhadohi</v>
      </c>
      <c r="Q5133" s="4" t="e">
        <f>VLOOKUP(P:P,'[1]2017'!$D:$E,2,0)</f>
        <v>#N/A</v>
      </c>
      <c r="R5133" s="4" t="e">
        <f>VLOOKUP(P:P,'[1]2017'!$D:$F,3,0)</f>
        <v>#N/A</v>
      </c>
      <c r="S5133" s="4" t="e">
        <f>VLOOKUP(P:P,'[1]2017'!$D:$G,4,0)</f>
        <v>#N/A</v>
      </c>
      <c r="T5133" s="4" t="e">
        <f>VLOOKUP(P:P,'[1]2017'!$D:$H,5,0)</f>
        <v>#N/A</v>
      </c>
      <c r="U5133" s="4" t="e">
        <f>VLOOKUP(P:P,'[1]2017'!$D:$I,6,0)</f>
        <v>#N/A</v>
      </c>
      <c r="V5133">
        <f t="shared" si="161"/>
        <v>0</v>
      </c>
    </row>
    <row r="5134" spans="1:22" x14ac:dyDescent="0.3">
      <c r="A5134" s="10" t="s">
        <v>105</v>
      </c>
      <c r="B5134" s="10" t="s">
        <v>106</v>
      </c>
      <c r="C5134" s="10">
        <v>3</v>
      </c>
      <c r="D5134" s="10">
        <v>2017</v>
      </c>
      <c r="E5134" s="4" t="s">
        <v>4668</v>
      </c>
      <c r="F5134" s="10">
        <v>392</v>
      </c>
      <c r="G5134" s="10" t="s">
        <v>4669</v>
      </c>
      <c r="H5134" s="10" t="s">
        <v>15</v>
      </c>
      <c r="I5134" s="11" t="s">
        <v>4679</v>
      </c>
      <c r="J5134" s="10" t="s">
        <v>16</v>
      </c>
      <c r="K5134" s="10" t="s">
        <v>15</v>
      </c>
      <c r="L5134" s="10">
        <v>64</v>
      </c>
      <c r="M5134" s="10" t="s">
        <v>32</v>
      </c>
      <c r="N5134" s="10">
        <v>805</v>
      </c>
      <c r="O5134" s="10">
        <v>11</v>
      </c>
      <c r="P5134" s="10" t="str">
        <f t="shared" si="160"/>
        <v>JAGANNATH MAURYA|Bhadohi</v>
      </c>
      <c r="Q5134" s="4" t="e">
        <f>VLOOKUP(P:P,'[1]2017'!$D:$E,2,0)</f>
        <v>#N/A</v>
      </c>
      <c r="R5134" s="4" t="e">
        <f>VLOOKUP(P:P,'[1]2017'!$D:$F,3,0)</f>
        <v>#N/A</v>
      </c>
      <c r="S5134" s="4" t="e">
        <f>VLOOKUP(P:P,'[1]2017'!$D:$G,4,0)</f>
        <v>#N/A</v>
      </c>
      <c r="T5134" s="4" t="e">
        <f>VLOOKUP(P:P,'[1]2017'!$D:$H,5,0)</f>
        <v>#N/A</v>
      </c>
      <c r="U5134" s="4" t="e">
        <f>VLOOKUP(P:P,'[1]2017'!$D:$I,6,0)</f>
        <v>#N/A</v>
      </c>
      <c r="V5134">
        <f t="shared" si="161"/>
        <v>0</v>
      </c>
    </row>
    <row r="5135" spans="1:22" x14ac:dyDescent="0.3">
      <c r="A5135" s="10" t="s">
        <v>105</v>
      </c>
      <c r="B5135" s="10" t="s">
        <v>106</v>
      </c>
      <c r="C5135" s="10">
        <v>3</v>
      </c>
      <c r="D5135" s="10">
        <v>2017</v>
      </c>
      <c r="E5135" s="4" t="s">
        <v>4668</v>
      </c>
      <c r="F5135" s="10">
        <v>392</v>
      </c>
      <c r="G5135" s="10" t="s">
        <v>4669</v>
      </c>
      <c r="H5135" s="10" t="s">
        <v>15</v>
      </c>
      <c r="I5135" s="11" t="s">
        <v>4680</v>
      </c>
      <c r="J5135" s="10" t="s">
        <v>16</v>
      </c>
      <c r="K5135" s="10" t="s">
        <v>15</v>
      </c>
      <c r="L5135" s="10">
        <v>48</v>
      </c>
      <c r="M5135" s="10" t="s">
        <v>115</v>
      </c>
      <c r="N5135" s="10">
        <v>710</v>
      </c>
      <c r="O5135" s="10">
        <v>12</v>
      </c>
      <c r="P5135" s="10" t="str">
        <f t="shared" si="160"/>
        <v>DR. AKHILESH KUMAR DWIVEDI|Bhadohi</v>
      </c>
      <c r="Q5135" s="4" t="e">
        <f>VLOOKUP(P:P,'[1]2017'!$D:$E,2,0)</f>
        <v>#N/A</v>
      </c>
      <c r="R5135" s="4" t="e">
        <f>VLOOKUP(P:P,'[1]2017'!$D:$F,3,0)</f>
        <v>#N/A</v>
      </c>
      <c r="S5135" s="4" t="e">
        <f>VLOOKUP(P:P,'[1]2017'!$D:$G,4,0)</f>
        <v>#N/A</v>
      </c>
      <c r="T5135" s="4" t="e">
        <f>VLOOKUP(P:P,'[1]2017'!$D:$H,5,0)</f>
        <v>#N/A</v>
      </c>
      <c r="U5135" s="4" t="e">
        <f>VLOOKUP(P:P,'[1]2017'!$D:$I,6,0)</f>
        <v>#N/A</v>
      </c>
      <c r="V5135">
        <f t="shared" si="161"/>
        <v>0</v>
      </c>
    </row>
    <row r="5136" spans="1:22" x14ac:dyDescent="0.3">
      <c r="A5136" s="10" t="s">
        <v>105</v>
      </c>
      <c r="B5136" s="10" t="s">
        <v>106</v>
      </c>
      <c r="C5136" s="10">
        <v>3</v>
      </c>
      <c r="D5136" s="10">
        <v>2017</v>
      </c>
      <c r="E5136" s="4" t="s">
        <v>4668</v>
      </c>
      <c r="F5136" s="10">
        <v>392</v>
      </c>
      <c r="G5136" s="10" t="s">
        <v>4669</v>
      </c>
      <c r="H5136" s="10" t="s">
        <v>15</v>
      </c>
      <c r="I5136" s="11" t="s">
        <v>4681</v>
      </c>
      <c r="J5136" s="10" t="s">
        <v>16</v>
      </c>
      <c r="K5136" s="10" t="s">
        <v>15</v>
      </c>
      <c r="L5136" s="10">
        <v>49</v>
      </c>
      <c r="M5136" s="10" t="s">
        <v>23</v>
      </c>
      <c r="N5136" s="10">
        <v>630</v>
      </c>
      <c r="O5136" s="10">
        <v>13</v>
      </c>
      <c r="P5136" s="10" t="str">
        <f t="shared" si="160"/>
        <v>SURESH GAUTAM|Bhadohi</v>
      </c>
      <c r="Q5136" s="4" t="e">
        <f>VLOOKUP(P:P,'[1]2017'!$D:$E,2,0)</f>
        <v>#N/A</v>
      </c>
      <c r="R5136" s="4" t="e">
        <f>VLOOKUP(P:P,'[1]2017'!$D:$F,3,0)</f>
        <v>#N/A</v>
      </c>
      <c r="S5136" s="4" t="e">
        <f>VLOOKUP(P:P,'[1]2017'!$D:$G,4,0)</f>
        <v>#N/A</v>
      </c>
      <c r="T5136" s="4" t="e">
        <f>VLOOKUP(P:P,'[1]2017'!$D:$H,5,0)</f>
        <v>#N/A</v>
      </c>
      <c r="U5136" s="4" t="e">
        <f>VLOOKUP(P:P,'[1]2017'!$D:$I,6,0)</f>
        <v>#N/A</v>
      </c>
      <c r="V5136">
        <f t="shared" si="161"/>
        <v>0</v>
      </c>
    </row>
    <row r="5137" spans="1:22" x14ac:dyDescent="0.3">
      <c r="A5137" s="10" t="s">
        <v>105</v>
      </c>
      <c r="B5137" s="10" t="s">
        <v>106</v>
      </c>
      <c r="C5137" s="10">
        <v>3</v>
      </c>
      <c r="D5137" s="10">
        <v>2017</v>
      </c>
      <c r="E5137" s="4" t="s">
        <v>4668</v>
      </c>
      <c r="F5137" s="10">
        <v>392</v>
      </c>
      <c r="G5137" s="10" t="s">
        <v>4669</v>
      </c>
      <c r="H5137" s="10" t="s">
        <v>15</v>
      </c>
      <c r="I5137" s="11" t="s">
        <v>4682</v>
      </c>
      <c r="J5137" s="10" t="s">
        <v>26</v>
      </c>
      <c r="K5137" s="10" t="s">
        <v>15</v>
      </c>
      <c r="L5137" s="10">
        <v>30</v>
      </c>
      <c r="M5137" s="10" t="s">
        <v>23</v>
      </c>
      <c r="N5137" s="10">
        <v>572</v>
      </c>
      <c r="O5137" s="10">
        <v>14</v>
      </c>
      <c r="P5137" s="10" t="str">
        <f t="shared" si="160"/>
        <v>NISHA|Bhadohi</v>
      </c>
      <c r="Q5137" s="4">
        <f>VLOOKUP(P:P,'[1]2017'!$D:$E,2,0)</f>
        <v>0</v>
      </c>
      <c r="R5137" s="4" t="str">
        <f>VLOOKUP(P:P,'[1]2017'!$D:$F,3,0)</f>
        <v>Literate</v>
      </c>
      <c r="S5137" s="4" t="str">
        <f>VLOOKUP(P:P,'[1]2017'!$D:$G,4,0)</f>
        <v>Rs 15,90,000</v>
      </c>
      <c r="T5137" s="4" t="str">
        <f>VLOOKUP(P:P,'[1]2017'!$D:$H,5,0)</f>
        <v>Rs 0</v>
      </c>
      <c r="U5137" s="4" t="str">
        <f>VLOOKUP(P:P,'[1]2017'!$D:$I,6,0)</f>
        <v>IND</v>
      </c>
      <c r="V5137">
        <f t="shared" si="161"/>
        <v>0</v>
      </c>
    </row>
    <row r="5138" spans="1:22" x14ac:dyDescent="0.3">
      <c r="A5138" s="10" t="s">
        <v>105</v>
      </c>
      <c r="B5138" s="10" t="s">
        <v>106</v>
      </c>
      <c r="C5138" s="10">
        <v>3</v>
      </c>
      <c r="D5138" s="10">
        <v>2017</v>
      </c>
      <c r="E5138" s="4" t="s">
        <v>4668</v>
      </c>
      <c r="F5138" s="10">
        <v>392</v>
      </c>
      <c r="G5138" s="10" t="s">
        <v>4669</v>
      </c>
      <c r="H5138" s="10" t="s">
        <v>15</v>
      </c>
      <c r="I5138" s="11" t="s">
        <v>4683</v>
      </c>
      <c r="J5138" s="10" t="s">
        <v>16</v>
      </c>
      <c r="K5138" s="10" t="s">
        <v>15</v>
      </c>
      <c r="L5138" s="10">
        <v>32</v>
      </c>
      <c r="M5138" s="10" t="s">
        <v>3629</v>
      </c>
      <c r="N5138" s="10">
        <v>569</v>
      </c>
      <c r="O5138" s="10">
        <v>15</v>
      </c>
      <c r="P5138" s="10" t="str">
        <f t="shared" si="160"/>
        <v>RAGHURAJ PAL|Bhadohi</v>
      </c>
      <c r="Q5138" s="4" t="e">
        <f>VLOOKUP(P:P,'[1]2017'!$D:$E,2,0)</f>
        <v>#N/A</v>
      </c>
      <c r="R5138" s="4" t="e">
        <f>VLOOKUP(P:P,'[1]2017'!$D:$F,3,0)</f>
        <v>#N/A</v>
      </c>
      <c r="S5138" s="4" t="e">
        <f>VLOOKUP(P:P,'[1]2017'!$D:$G,4,0)</f>
        <v>#N/A</v>
      </c>
      <c r="T5138" s="4" t="e">
        <f>VLOOKUP(P:P,'[1]2017'!$D:$H,5,0)</f>
        <v>#N/A</v>
      </c>
      <c r="U5138" s="4" t="e">
        <f>VLOOKUP(P:P,'[1]2017'!$D:$I,6,0)</f>
        <v>#N/A</v>
      </c>
      <c r="V5138">
        <f t="shared" si="161"/>
        <v>0</v>
      </c>
    </row>
    <row r="5139" spans="1:22" x14ac:dyDescent="0.3">
      <c r="A5139" s="10" t="s">
        <v>105</v>
      </c>
      <c r="B5139" s="10" t="s">
        <v>106</v>
      </c>
      <c r="C5139" s="10">
        <v>3</v>
      </c>
      <c r="D5139" s="10">
        <v>2017</v>
      </c>
      <c r="E5139" s="4" t="s">
        <v>4668</v>
      </c>
      <c r="F5139" s="10">
        <v>392</v>
      </c>
      <c r="G5139" s="10" t="s">
        <v>4669</v>
      </c>
      <c r="H5139" s="10" t="s">
        <v>15</v>
      </c>
      <c r="I5139" s="11" t="s">
        <v>4684</v>
      </c>
      <c r="J5139" s="10" t="s">
        <v>16</v>
      </c>
      <c r="K5139" s="10" t="s">
        <v>15</v>
      </c>
      <c r="L5139" s="10">
        <v>42</v>
      </c>
      <c r="M5139" s="10" t="s">
        <v>3847</v>
      </c>
      <c r="N5139" s="10">
        <v>565</v>
      </c>
      <c r="O5139" s="10">
        <v>16</v>
      </c>
      <c r="P5139" s="10" t="str">
        <f t="shared" si="160"/>
        <v>MAHENDRA KUMAR GOND|Bhadohi</v>
      </c>
      <c r="Q5139" s="4" t="e">
        <f>VLOOKUP(P:P,'[1]2017'!$D:$E,2,0)</f>
        <v>#N/A</v>
      </c>
      <c r="R5139" s="4" t="e">
        <f>VLOOKUP(P:P,'[1]2017'!$D:$F,3,0)</f>
        <v>#N/A</v>
      </c>
      <c r="S5139" s="4" t="e">
        <f>VLOOKUP(P:P,'[1]2017'!$D:$G,4,0)</f>
        <v>#N/A</v>
      </c>
      <c r="T5139" s="4" t="e">
        <f>VLOOKUP(P:P,'[1]2017'!$D:$H,5,0)</f>
        <v>#N/A</v>
      </c>
      <c r="U5139" s="4" t="e">
        <f>VLOOKUP(P:P,'[1]2017'!$D:$I,6,0)</f>
        <v>#N/A</v>
      </c>
      <c r="V5139">
        <f t="shared" si="161"/>
        <v>0</v>
      </c>
    </row>
    <row r="5140" spans="1:22" x14ac:dyDescent="0.3">
      <c r="A5140" s="10" t="s">
        <v>105</v>
      </c>
      <c r="B5140" s="10" t="s">
        <v>106</v>
      </c>
      <c r="C5140" s="10">
        <v>3</v>
      </c>
      <c r="D5140" s="10">
        <v>2017</v>
      </c>
      <c r="E5140" s="4" t="s">
        <v>4668</v>
      </c>
      <c r="F5140" s="10">
        <v>392</v>
      </c>
      <c r="G5140" s="10" t="s">
        <v>4669</v>
      </c>
      <c r="H5140" s="10" t="s">
        <v>15</v>
      </c>
      <c r="I5140" s="11" t="s">
        <v>4685</v>
      </c>
      <c r="J5140" s="10" t="s">
        <v>16</v>
      </c>
      <c r="K5140" s="10" t="s">
        <v>15</v>
      </c>
      <c r="L5140" s="10">
        <v>48</v>
      </c>
      <c r="M5140" s="10" t="s">
        <v>163</v>
      </c>
      <c r="N5140" s="10">
        <v>559</v>
      </c>
      <c r="O5140" s="10">
        <v>17</v>
      </c>
      <c r="P5140" s="10" t="str">
        <f t="shared" si="160"/>
        <v>JAY RAM PANDEY|Bhadohi</v>
      </c>
      <c r="Q5140" s="4" t="e">
        <f>VLOOKUP(P:P,'[1]2017'!$D:$E,2,0)</f>
        <v>#N/A</v>
      </c>
      <c r="R5140" s="4" t="e">
        <f>VLOOKUP(P:P,'[1]2017'!$D:$F,3,0)</f>
        <v>#N/A</v>
      </c>
      <c r="S5140" s="4" t="e">
        <f>VLOOKUP(P:P,'[1]2017'!$D:$G,4,0)</f>
        <v>#N/A</v>
      </c>
      <c r="T5140" s="4" t="e">
        <f>VLOOKUP(P:P,'[1]2017'!$D:$H,5,0)</f>
        <v>#N/A</v>
      </c>
      <c r="U5140" s="4" t="e">
        <f>VLOOKUP(P:P,'[1]2017'!$D:$I,6,0)</f>
        <v>#N/A</v>
      </c>
      <c r="V5140">
        <f t="shared" si="161"/>
        <v>0</v>
      </c>
    </row>
    <row r="5141" spans="1:22" x14ac:dyDescent="0.3">
      <c r="A5141" s="10" t="s">
        <v>105</v>
      </c>
      <c r="B5141" s="10" t="s">
        <v>106</v>
      </c>
      <c r="C5141" s="10">
        <v>3</v>
      </c>
      <c r="D5141" s="10">
        <v>2017</v>
      </c>
      <c r="E5141" s="4" t="s">
        <v>4668</v>
      </c>
      <c r="F5141" s="10">
        <v>392</v>
      </c>
      <c r="G5141" s="10" t="s">
        <v>4669</v>
      </c>
      <c r="H5141" s="10" t="s">
        <v>15</v>
      </c>
      <c r="I5141" s="11" t="s">
        <v>4686</v>
      </c>
      <c r="J5141" s="10" t="s">
        <v>16</v>
      </c>
      <c r="K5141" s="10" t="s">
        <v>15</v>
      </c>
      <c r="L5141" s="10">
        <v>43</v>
      </c>
      <c r="M5141" s="10" t="s">
        <v>2309</v>
      </c>
      <c r="N5141" s="10">
        <v>546</v>
      </c>
      <c r="O5141" s="10">
        <v>18</v>
      </c>
      <c r="P5141" s="10" t="str">
        <f t="shared" si="160"/>
        <v>RAJESH KUMAR VISHWKARMA|Bhadohi</v>
      </c>
      <c r="Q5141" s="4" t="e">
        <f>VLOOKUP(P:P,'[1]2017'!$D:$E,2,0)</f>
        <v>#N/A</v>
      </c>
      <c r="R5141" s="4" t="e">
        <f>VLOOKUP(P:P,'[1]2017'!$D:$F,3,0)</f>
        <v>#N/A</v>
      </c>
      <c r="S5141" s="4" t="e">
        <f>VLOOKUP(P:P,'[1]2017'!$D:$G,4,0)</f>
        <v>#N/A</v>
      </c>
      <c r="T5141" s="4" t="e">
        <f>VLOOKUP(P:P,'[1]2017'!$D:$H,5,0)</f>
        <v>#N/A</v>
      </c>
      <c r="U5141" s="4" t="e">
        <f>VLOOKUP(P:P,'[1]2017'!$D:$I,6,0)</f>
        <v>#N/A</v>
      </c>
      <c r="V5141">
        <f t="shared" si="161"/>
        <v>0</v>
      </c>
    </row>
    <row r="5142" spans="1:22" x14ac:dyDescent="0.3">
      <c r="A5142" s="10" t="s">
        <v>105</v>
      </c>
      <c r="B5142" s="10" t="s">
        <v>106</v>
      </c>
      <c r="C5142" s="10">
        <v>3</v>
      </c>
      <c r="D5142" s="10">
        <v>2017</v>
      </c>
      <c r="E5142" s="4" t="s">
        <v>4668</v>
      </c>
      <c r="F5142" s="10">
        <v>392</v>
      </c>
      <c r="G5142" s="10" t="s">
        <v>4669</v>
      </c>
      <c r="H5142" s="10" t="s">
        <v>15</v>
      </c>
      <c r="I5142" s="11" t="s">
        <v>1949</v>
      </c>
      <c r="J5142" s="10" t="s">
        <v>16</v>
      </c>
      <c r="K5142" s="10" t="s">
        <v>15</v>
      </c>
      <c r="L5142" s="10">
        <v>31</v>
      </c>
      <c r="M5142" s="10" t="s">
        <v>85</v>
      </c>
      <c r="N5142" s="10">
        <v>529</v>
      </c>
      <c r="O5142" s="10">
        <v>19</v>
      </c>
      <c r="P5142" s="10" t="str">
        <f t="shared" ref="P5142:P5205" si="162">I5142&amp;"|"&amp;G5142</f>
        <v>PANKAJ KUMAR|Bhadohi</v>
      </c>
      <c r="Q5142" s="4">
        <f>VLOOKUP(P:P,'[1]2017'!$D:$E,2,0)</f>
        <v>0</v>
      </c>
      <c r="R5142" s="4" t="str">
        <f>VLOOKUP(P:P,'[1]2017'!$D:$F,3,0)</f>
        <v>Graduate</v>
      </c>
      <c r="S5142" s="4" t="str">
        <f>VLOOKUP(P:P,'[1]2017'!$D:$G,4,0)</f>
        <v>Rs 8,52,000</v>
      </c>
      <c r="T5142" s="4" t="str">
        <f>VLOOKUP(P:P,'[1]2017'!$D:$H,5,0)</f>
        <v>Rs 0</v>
      </c>
      <c r="U5142" s="4" t="str">
        <f>VLOOKUP(P:P,'[1]2017'!$D:$I,6,0)</f>
        <v>Ojaswi Party</v>
      </c>
      <c r="V5142">
        <f t="shared" si="161"/>
        <v>0</v>
      </c>
    </row>
    <row r="5143" spans="1:22" x14ac:dyDescent="0.3">
      <c r="A5143" s="10" t="s">
        <v>105</v>
      </c>
      <c r="B5143" s="10" t="s">
        <v>106</v>
      </c>
      <c r="C5143" s="10">
        <v>3</v>
      </c>
      <c r="D5143" s="10">
        <v>2017</v>
      </c>
      <c r="E5143" s="4" t="s">
        <v>4668</v>
      </c>
      <c r="F5143" s="10">
        <v>392</v>
      </c>
      <c r="G5143" s="10" t="s">
        <v>4669</v>
      </c>
      <c r="H5143" s="10" t="s">
        <v>15</v>
      </c>
      <c r="I5143" s="11" t="s">
        <v>4687</v>
      </c>
      <c r="J5143" s="10" t="s">
        <v>16</v>
      </c>
      <c r="K5143" s="10" t="s">
        <v>15</v>
      </c>
      <c r="L5143" s="10">
        <v>29</v>
      </c>
      <c r="M5143" s="10" t="s">
        <v>341</v>
      </c>
      <c r="N5143" s="10">
        <v>481</v>
      </c>
      <c r="O5143" s="10">
        <v>20</v>
      </c>
      <c r="P5143" s="10" t="str">
        <f t="shared" si="162"/>
        <v>DINESH KUMAR TIWARI|Bhadohi</v>
      </c>
      <c r="Q5143" s="4" t="e">
        <f>VLOOKUP(P:P,'[1]2017'!$D:$E,2,0)</f>
        <v>#N/A</v>
      </c>
      <c r="R5143" s="4" t="e">
        <f>VLOOKUP(P:P,'[1]2017'!$D:$F,3,0)</f>
        <v>#N/A</v>
      </c>
      <c r="S5143" s="4" t="e">
        <f>VLOOKUP(P:P,'[1]2017'!$D:$G,4,0)</f>
        <v>#N/A</v>
      </c>
      <c r="T5143" s="4" t="e">
        <f>VLOOKUP(P:P,'[1]2017'!$D:$H,5,0)</f>
        <v>#N/A</v>
      </c>
      <c r="U5143" s="4" t="e">
        <f>VLOOKUP(P:P,'[1]2017'!$D:$I,6,0)</f>
        <v>#N/A</v>
      </c>
      <c r="V5143">
        <f t="shared" si="161"/>
        <v>0</v>
      </c>
    </row>
    <row r="5144" spans="1:22" x14ac:dyDescent="0.3">
      <c r="A5144" s="10" t="s">
        <v>105</v>
      </c>
      <c r="B5144" s="10" t="s">
        <v>106</v>
      </c>
      <c r="C5144" s="10">
        <v>3</v>
      </c>
      <c r="D5144" s="10">
        <v>2017</v>
      </c>
      <c r="E5144" s="4" t="s">
        <v>4668</v>
      </c>
      <c r="F5144" s="10">
        <v>392</v>
      </c>
      <c r="G5144" s="10" t="s">
        <v>4669</v>
      </c>
      <c r="H5144" s="10" t="s">
        <v>15</v>
      </c>
      <c r="I5144" s="11" t="s">
        <v>4340</v>
      </c>
      <c r="J5144" s="10" t="s">
        <v>16</v>
      </c>
      <c r="K5144" s="10" t="s">
        <v>15</v>
      </c>
      <c r="L5144" s="10">
        <v>48</v>
      </c>
      <c r="M5144" s="10" t="s">
        <v>27</v>
      </c>
      <c r="N5144" s="10">
        <v>441</v>
      </c>
      <c r="O5144" s="10">
        <v>21</v>
      </c>
      <c r="P5144" s="10" t="str">
        <f t="shared" si="162"/>
        <v>BHARAT|Bhadohi</v>
      </c>
      <c r="Q5144" s="4">
        <f>VLOOKUP(P:P,'[1]2017'!$D:$E,2,0)</f>
        <v>0</v>
      </c>
      <c r="R5144" s="4" t="str">
        <f>VLOOKUP(P:P,'[1]2017'!$D:$F,3,0)</f>
        <v>10th Pass</v>
      </c>
      <c r="S5144" s="4" t="str">
        <f>VLOOKUP(P:P,'[1]2017'!$D:$G,4,0)</f>
        <v>Rs 30,000</v>
      </c>
      <c r="T5144" s="4" t="str">
        <f>VLOOKUP(P:P,'[1]2017'!$D:$H,5,0)</f>
        <v>Rs 0</v>
      </c>
      <c r="U5144" s="4" t="str">
        <f>VLOOKUP(P:P,'[1]2017'!$D:$I,6,0)</f>
        <v>SHS</v>
      </c>
      <c r="V5144">
        <f t="shared" si="161"/>
        <v>0</v>
      </c>
    </row>
    <row r="5145" spans="1:22" x14ac:dyDescent="0.3">
      <c r="A5145" s="10" t="s">
        <v>105</v>
      </c>
      <c r="B5145" s="10" t="s">
        <v>106</v>
      </c>
      <c r="C5145" s="10">
        <v>3</v>
      </c>
      <c r="D5145" s="10">
        <v>2017</v>
      </c>
      <c r="E5145" s="4" t="s">
        <v>4668</v>
      </c>
      <c r="F5145" s="10">
        <v>392</v>
      </c>
      <c r="G5145" s="10" t="s">
        <v>4669</v>
      </c>
      <c r="H5145" s="10" t="s">
        <v>15</v>
      </c>
      <c r="I5145" s="11" t="s">
        <v>4461</v>
      </c>
      <c r="J5145" s="10" t="s">
        <v>16</v>
      </c>
      <c r="K5145" s="10" t="s">
        <v>15</v>
      </c>
      <c r="L5145" s="10">
        <v>46</v>
      </c>
      <c r="M5145" s="10" t="s">
        <v>47</v>
      </c>
      <c r="N5145" s="10">
        <v>415</v>
      </c>
      <c r="O5145" s="10">
        <v>22</v>
      </c>
      <c r="P5145" s="10" t="str">
        <f t="shared" si="162"/>
        <v>RAMJEET|Bhadohi</v>
      </c>
      <c r="Q5145" s="4">
        <f>VLOOKUP(P:P,'[1]2017'!$D:$E,2,0)</f>
        <v>0</v>
      </c>
      <c r="R5145" s="4" t="str">
        <f>VLOOKUP(P:P,'[1]2017'!$D:$F,3,0)</f>
        <v>12th Pass</v>
      </c>
      <c r="S5145" s="4" t="str">
        <f>VLOOKUP(P:P,'[1]2017'!$D:$G,4,0)</f>
        <v>Rs 45,800</v>
      </c>
      <c r="T5145" s="4" t="str">
        <f>VLOOKUP(P:P,'[1]2017'!$D:$H,5,0)</f>
        <v>Rs 0</v>
      </c>
      <c r="U5145" s="4" t="str">
        <f>VLOOKUP(P:P,'[1]2017'!$D:$I,6,0)</f>
        <v>CPI(ML)(L)</v>
      </c>
      <c r="V5145">
        <f t="shared" si="161"/>
        <v>0</v>
      </c>
    </row>
    <row r="5146" spans="1:22" x14ac:dyDescent="0.3">
      <c r="A5146" s="10" t="s">
        <v>105</v>
      </c>
      <c r="B5146" s="10" t="s">
        <v>106</v>
      </c>
      <c r="C5146" s="10">
        <v>3</v>
      </c>
      <c r="D5146" s="10">
        <v>2017</v>
      </c>
      <c r="E5146" s="4" t="s">
        <v>4668</v>
      </c>
      <c r="F5146" s="10">
        <v>392</v>
      </c>
      <c r="G5146" s="10" t="s">
        <v>4669</v>
      </c>
      <c r="H5146" s="10" t="s">
        <v>15</v>
      </c>
      <c r="I5146" s="11" t="s">
        <v>4688</v>
      </c>
      <c r="J5146" s="10" t="s">
        <v>16</v>
      </c>
      <c r="K5146" s="10" t="s">
        <v>15</v>
      </c>
      <c r="L5146" s="10">
        <v>50</v>
      </c>
      <c r="M5146" s="10" t="s">
        <v>3056</v>
      </c>
      <c r="N5146" s="10">
        <v>310</v>
      </c>
      <c r="O5146" s="10">
        <v>23</v>
      </c>
      <c r="P5146" s="10" t="str">
        <f t="shared" si="162"/>
        <v>VALIULLAH ENGINEER|Bhadohi</v>
      </c>
      <c r="Q5146" s="4" t="e">
        <f>VLOOKUP(P:P,'[1]2017'!$D:$E,2,0)</f>
        <v>#N/A</v>
      </c>
      <c r="R5146" s="4" t="e">
        <f>VLOOKUP(P:P,'[1]2017'!$D:$F,3,0)</f>
        <v>#N/A</v>
      </c>
      <c r="S5146" s="4" t="e">
        <f>VLOOKUP(P:P,'[1]2017'!$D:$G,4,0)</f>
        <v>#N/A</v>
      </c>
      <c r="T5146" s="4" t="e">
        <f>VLOOKUP(P:P,'[1]2017'!$D:$H,5,0)</f>
        <v>#N/A</v>
      </c>
      <c r="U5146" s="4" t="e">
        <f>VLOOKUP(P:P,'[1]2017'!$D:$I,6,0)</f>
        <v>#N/A</v>
      </c>
      <c r="V5146">
        <f t="shared" si="161"/>
        <v>0</v>
      </c>
    </row>
    <row r="5147" spans="1:22" x14ac:dyDescent="0.3">
      <c r="A5147" s="10" t="s">
        <v>105</v>
      </c>
      <c r="B5147" s="10" t="s">
        <v>106</v>
      </c>
      <c r="C5147" s="10">
        <v>3</v>
      </c>
      <c r="D5147" s="10">
        <v>2017</v>
      </c>
      <c r="E5147" s="4" t="s">
        <v>4668</v>
      </c>
      <c r="F5147" s="10">
        <v>392</v>
      </c>
      <c r="G5147" s="10" t="s">
        <v>4669</v>
      </c>
      <c r="H5147" s="10" t="s">
        <v>15</v>
      </c>
      <c r="I5147" s="11" t="s">
        <v>4689</v>
      </c>
      <c r="J5147" s="10" t="s">
        <v>26</v>
      </c>
      <c r="K5147" s="10" t="s">
        <v>15</v>
      </c>
      <c r="L5147" s="10">
        <v>44</v>
      </c>
      <c r="M5147" s="10" t="s">
        <v>169</v>
      </c>
      <c r="N5147" s="10">
        <v>251</v>
      </c>
      <c r="O5147" s="10">
        <v>24</v>
      </c>
      <c r="P5147" s="10" t="str">
        <f t="shared" si="162"/>
        <v>SARITA|Bhadohi</v>
      </c>
      <c r="Q5147" s="4">
        <f>VLOOKUP(P:P,'[1]2017'!$D:$E,2,0)</f>
        <v>0</v>
      </c>
      <c r="R5147" s="4" t="str">
        <f>VLOOKUP(P:P,'[1]2017'!$D:$F,3,0)</f>
        <v>12th Pass</v>
      </c>
      <c r="S5147" s="4" t="str">
        <f>VLOOKUP(P:P,'[1]2017'!$D:$G,4,0)</f>
        <v>Rs 18,34,478</v>
      </c>
      <c r="T5147" s="4" t="str">
        <f>VLOOKUP(P:P,'[1]2017'!$D:$H,5,0)</f>
        <v>Rs 0</v>
      </c>
      <c r="U5147" s="4" t="str">
        <f>VLOOKUP(P:P,'[1]2017'!$D:$I,6,0)</f>
        <v>Jan Adhikar Party</v>
      </c>
      <c r="V5147">
        <f t="shared" si="161"/>
        <v>0</v>
      </c>
    </row>
    <row r="5148" spans="1:22" x14ac:dyDescent="0.3">
      <c r="A5148" s="10" t="s">
        <v>105</v>
      </c>
      <c r="B5148" s="10" t="s">
        <v>106</v>
      </c>
      <c r="C5148" s="10">
        <v>3</v>
      </c>
      <c r="D5148" s="10">
        <v>2017</v>
      </c>
      <c r="E5148" s="4" t="s">
        <v>4668</v>
      </c>
      <c r="F5148" s="10">
        <v>393</v>
      </c>
      <c r="G5148" s="10" t="s">
        <v>4690</v>
      </c>
      <c r="H5148" s="10" t="s">
        <v>15</v>
      </c>
      <c r="I5148" s="11" t="s">
        <v>4691</v>
      </c>
      <c r="J5148" s="10" t="s">
        <v>16</v>
      </c>
      <c r="K5148" s="10" t="s">
        <v>15</v>
      </c>
      <c r="L5148" s="10">
        <v>63</v>
      </c>
      <c r="M5148" s="10" t="s">
        <v>248</v>
      </c>
      <c r="N5148" s="10">
        <v>66448</v>
      </c>
      <c r="O5148" s="10">
        <v>1</v>
      </c>
      <c r="P5148" s="10" t="str">
        <f t="shared" si="162"/>
        <v>VIJAY MISHRA|Gyanpur</v>
      </c>
      <c r="Q5148" s="4" t="e">
        <f>VLOOKUP(P:P,'[1]2017'!$D:$E,2,0)</f>
        <v>#N/A</v>
      </c>
      <c r="R5148" s="4" t="e">
        <f>VLOOKUP(P:P,'[1]2017'!$D:$F,3,0)</f>
        <v>#N/A</v>
      </c>
      <c r="S5148" s="4" t="e">
        <f>VLOOKUP(P:P,'[1]2017'!$D:$G,4,0)</f>
        <v>#N/A</v>
      </c>
      <c r="T5148" s="4" t="e">
        <f>VLOOKUP(P:P,'[1]2017'!$D:$H,5,0)</f>
        <v>#N/A</v>
      </c>
      <c r="U5148" s="4" t="e">
        <f>VLOOKUP(P:P,'[1]2017'!$D:$I,6,0)</f>
        <v>#N/A</v>
      </c>
      <c r="V5148">
        <f t="shared" si="161"/>
        <v>1</v>
      </c>
    </row>
    <row r="5149" spans="1:22" x14ac:dyDescent="0.3">
      <c r="A5149" s="10" t="s">
        <v>105</v>
      </c>
      <c r="B5149" s="10" t="s">
        <v>106</v>
      </c>
      <c r="C5149" s="10">
        <v>3</v>
      </c>
      <c r="D5149" s="10">
        <v>2017</v>
      </c>
      <c r="E5149" s="4" t="s">
        <v>4668</v>
      </c>
      <c r="F5149" s="10">
        <v>393</v>
      </c>
      <c r="G5149" s="10" t="s">
        <v>4690</v>
      </c>
      <c r="H5149" s="10" t="s">
        <v>15</v>
      </c>
      <c r="I5149" s="11" t="s">
        <v>4692</v>
      </c>
      <c r="J5149" s="10" t="s">
        <v>16</v>
      </c>
      <c r="K5149" s="10" t="s">
        <v>15</v>
      </c>
      <c r="L5149" s="10">
        <v>44</v>
      </c>
      <c r="M5149" s="10" t="s">
        <v>18</v>
      </c>
      <c r="N5149" s="10">
        <v>46218</v>
      </c>
      <c r="O5149" s="10">
        <v>2</v>
      </c>
      <c r="P5149" s="10" t="str">
        <f t="shared" si="162"/>
        <v>MAHENDRA KUMAR BIND|Gyanpur</v>
      </c>
      <c r="Q5149" s="4">
        <f>VLOOKUP(P:P,'[1]2017'!$D:$E,2,0)</f>
        <v>1</v>
      </c>
      <c r="R5149" s="4" t="str">
        <f>VLOOKUP(P:P,'[1]2017'!$D:$F,3,0)</f>
        <v>Graduate</v>
      </c>
      <c r="S5149" s="4" t="str">
        <f>VLOOKUP(P:P,'[1]2017'!$D:$G,4,0)</f>
        <v>Rs 2,42,07,232</v>
      </c>
      <c r="T5149" s="4" t="str">
        <f>VLOOKUP(P:P,'[1]2017'!$D:$H,5,0)</f>
        <v>Rs 0</v>
      </c>
      <c r="U5149" s="4" t="str">
        <f>VLOOKUP(P:P,'[1]2017'!$D:$I,6,0)</f>
        <v>BJP</v>
      </c>
      <c r="V5149">
        <f t="shared" si="161"/>
        <v>0</v>
      </c>
    </row>
    <row r="5150" spans="1:22" x14ac:dyDescent="0.3">
      <c r="A5150" s="10" t="s">
        <v>105</v>
      </c>
      <c r="B5150" s="10" t="s">
        <v>106</v>
      </c>
      <c r="C5150" s="10">
        <v>3</v>
      </c>
      <c r="D5150" s="10">
        <v>2017</v>
      </c>
      <c r="E5150" s="4" t="s">
        <v>4668</v>
      </c>
      <c r="F5150" s="10">
        <v>393</v>
      </c>
      <c r="G5150" s="10" t="s">
        <v>4690</v>
      </c>
      <c r="H5150" s="10" t="s">
        <v>15</v>
      </c>
      <c r="I5150" s="11" t="s">
        <v>4092</v>
      </c>
      <c r="J5150" s="10" t="s">
        <v>16</v>
      </c>
      <c r="K5150" s="10" t="s">
        <v>15</v>
      </c>
      <c r="L5150" s="10">
        <v>46</v>
      </c>
      <c r="M5150" s="10" t="s">
        <v>37</v>
      </c>
      <c r="N5150" s="10">
        <v>44319</v>
      </c>
      <c r="O5150" s="10">
        <v>3</v>
      </c>
      <c r="P5150" s="10" t="str">
        <f t="shared" si="162"/>
        <v>RAJESH KUMAR YADAV|Gyanpur</v>
      </c>
      <c r="Q5150" s="4" t="e">
        <f>VLOOKUP(P:P,'[1]2017'!$D:$E,2,0)</f>
        <v>#N/A</v>
      </c>
      <c r="R5150" s="4" t="e">
        <f>VLOOKUP(P:P,'[1]2017'!$D:$F,3,0)</f>
        <v>#N/A</v>
      </c>
      <c r="S5150" s="4" t="e">
        <f>VLOOKUP(P:P,'[1]2017'!$D:$G,4,0)</f>
        <v>#N/A</v>
      </c>
      <c r="T5150" s="4" t="e">
        <f>VLOOKUP(P:P,'[1]2017'!$D:$H,5,0)</f>
        <v>#N/A</v>
      </c>
      <c r="U5150" s="4" t="e">
        <f>VLOOKUP(P:P,'[1]2017'!$D:$I,6,0)</f>
        <v>#N/A</v>
      </c>
      <c r="V5150">
        <f t="shared" si="161"/>
        <v>0</v>
      </c>
    </row>
    <row r="5151" spans="1:22" x14ac:dyDescent="0.3">
      <c r="A5151" s="10" t="s">
        <v>105</v>
      </c>
      <c r="B5151" s="10" t="s">
        <v>106</v>
      </c>
      <c r="C5151" s="10">
        <v>3</v>
      </c>
      <c r="D5151" s="10">
        <v>2017</v>
      </c>
      <c r="E5151" s="4" t="s">
        <v>4668</v>
      </c>
      <c r="F5151" s="10">
        <v>393</v>
      </c>
      <c r="G5151" s="10" t="s">
        <v>4690</v>
      </c>
      <c r="H5151" s="10" t="s">
        <v>15</v>
      </c>
      <c r="I5151" s="11" t="s">
        <v>4693</v>
      </c>
      <c r="J5151" s="10" t="s">
        <v>16</v>
      </c>
      <c r="K5151" s="10" t="s">
        <v>15</v>
      </c>
      <c r="L5151" s="10">
        <v>80</v>
      </c>
      <c r="M5151" s="10" t="s">
        <v>139</v>
      </c>
      <c r="N5151" s="10">
        <v>39205</v>
      </c>
      <c r="O5151" s="10">
        <v>4</v>
      </c>
      <c r="P5151" s="10" t="str">
        <f t="shared" si="162"/>
        <v>RAMRATI BIND|Gyanpur</v>
      </c>
      <c r="Q5151" s="4" t="e">
        <f>VLOOKUP(P:P,'[1]2017'!$D:$E,2,0)</f>
        <v>#N/A</v>
      </c>
      <c r="R5151" s="4" t="e">
        <f>VLOOKUP(P:P,'[1]2017'!$D:$F,3,0)</f>
        <v>#N/A</v>
      </c>
      <c r="S5151" s="4" t="e">
        <f>VLOOKUP(P:P,'[1]2017'!$D:$G,4,0)</f>
        <v>#N/A</v>
      </c>
      <c r="T5151" s="4" t="e">
        <f>VLOOKUP(P:P,'[1]2017'!$D:$H,5,0)</f>
        <v>#N/A</v>
      </c>
      <c r="U5151" s="4" t="e">
        <f>VLOOKUP(P:P,'[1]2017'!$D:$I,6,0)</f>
        <v>#N/A</v>
      </c>
      <c r="V5151">
        <f t="shared" si="161"/>
        <v>0</v>
      </c>
    </row>
    <row r="5152" spans="1:22" x14ac:dyDescent="0.3">
      <c r="A5152" s="10" t="s">
        <v>105</v>
      </c>
      <c r="B5152" s="10" t="s">
        <v>106</v>
      </c>
      <c r="C5152" s="10">
        <v>3</v>
      </c>
      <c r="D5152" s="10">
        <v>2017</v>
      </c>
      <c r="E5152" s="4" t="s">
        <v>4668</v>
      </c>
      <c r="F5152" s="10">
        <v>393</v>
      </c>
      <c r="G5152" s="10" t="s">
        <v>4690</v>
      </c>
      <c r="H5152" s="10" t="s">
        <v>15</v>
      </c>
      <c r="I5152" s="11" t="s">
        <v>4694</v>
      </c>
      <c r="J5152" s="10" t="s">
        <v>26</v>
      </c>
      <c r="K5152" s="10" t="s">
        <v>15</v>
      </c>
      <c r="L5152" s="10">
        <v>34</v>
      </c>
      <c r="M5152" s="10" t="s">
        <v>23</v>
      </c>
      <c r="N5152" s="10">
        <v>1698</v>
      </c>
      <c r="O5152" s="10">
        <v>5</v>
      </c>
      <c r="P5152" s="10" t="str">
        <f t="shared" si="162"/>
        <v>SEEMA DEVI|Gyanpur</v>
      </c>
      <c r="Q5152" s="4">
        <f>VLOOKUP(P:P,'[1]2017'!$D:$E,2,0)</f>
        <v>0</v>
      </c>
      <c r="R5152" s="4" t="str">
        <f>VLOOKUP(P:P,'[1]2017'!$D:$F,3,0)</f>
        <v>8th Pass</v>
      </c>
      <c r="S5152" s="4" t="str">
        <f>VLOOKUP(P:P,'[1]2017'!$D:$G,4,0)</f>
        <v>Rs 18,77,000</v>
      </c>
      <c r="T5152" s="4" t="str">
        <f>VLOOKUP(P:P,'[1]2017'!$D:$H,5,0)</f>
        <v>Rs 0</v>
      </c>
      <c r="U5152" s="4" t="str">
        <f>VLOOKUP(P:P,'[1]2017'!$D:$I,6,0)</f>
        <v>IND</v>
      </c>
      <c r="V5152">
        <f t="shared" si="161"/>
        <v>0</v>
      </c>
    </row>
    <row r="5153" spans="1:22" x14ac:dyDescent="0.3">
      <c r="A5153" s="10" t="s">
        <v>105</v>
      </c>
      <c r="B5153" s="10" t="s">
        <v>106</v>
      </c>
      <c r="C5153" s="10">
        <v>3</v>
      </c>
      <c r="D5153" s="10">
        <v>2017</v>
      </c>
      <c r="E5153" s="4" t="s">
        <v>4668</v>
      </c>
      <c r="F5153" s="10">
        <v>393</v>
      </c>
      <c r="G5153" s="10" t="s">
        <v>4690</v>
      </c>
      <c r="H5153" s="10" t="s">
        <v>15</v>
      </c>
      <c r="I5153" s="11" t="s">
        <v>4695</v>
      </c>
      <c r="J5153" s="10" t="s">
        <v>16</v>
      </c>
      <c r="K5153" s="10" t="s">
        <v>15</v>
      </c>
      <c r="L5153" s="10">
        <v>55</v>
      </c>
      <c r="M5153" s="10" t="s">
        <v>3847</v>
      </c>
      <c r="N5153" s="10">
        <v>1486</v>
      </c>
      <c r="O5153" s="10">
        <v>6</v>
      </c>
      <c r="P5153" s="10" t="str">
        <f t="shared" si="162"/>
        <v>RANGLAL GOND|Gyanpur</v>
      </c>
      <c r="Q5153" s="4">
        <f>VLOOKUP(P:P,'[1]2017'!$D:$E,2,0)</f>
        <v>0</v>
      </c>
      <c r="R5153" s="4" t="str">
        <f>VLOOKUP(P:P,'[1]2017'!$D:$F,3,0)</f>
        <v>5th Pass</v>
      </c>
      <c r="S5153" s="4" t="str">
        <f>VLOOKUP(P:P,'[1]2017'!$D:$G,4,0)</f>
        <v>Rs 2,38,000</v>
      </c>
      <c r="T5153" s="4" t="str">
        <f>VLOOKUP(P:P,'[1]2017'!$D:$H,5,0)</f>
        <v>Rs 0</v>
      </c>
      <c r="U5153" s="4" t="str">
        <f>VLOOKUP(P:P,'[1]2017'!$D:$I,6,0)</f>
        <v>Gondvana Gantantra Party</v>
      </c>
      <c r="V5153">
        <f t="shared" si="161"/>
        <v>0</v>
      </c>
    </row>
    <row r="5154" spans="1:22" x14ac:dyDescent="0.3">
      <c r="A5154" s="10" t="s">
        <v>105</v>
      </c>
      <c r="B5154" s="10" t="s">
        <v>106</v>
      </c>
      <c r="C5154" s="10">
        <v>3</v>
      </c>
      <c r="D5154" s="10">
        <v>2017</v>
      </c>
      <c r="E5154" s="4" t="s">
        <v>4668</v>
      </c>
      <c r="F5154" s="10">
        <v>393</v>
      </c>
      <c r="G5154" s="10" t="s">
        <v>4690</v>
      </c>
      <c r="H5154" s="10" t="s">
        <v>15</v>
      </c>
      <c r="I5154" s="11" t="s">
        <v>4399</v>
      </c>
      <c r="J5154" s="10" t="s">
        <v>16</v>
      </c>
      <c r="K5154" s="10" t="s">
        <v>15</v>
      </c>
      <c r="L5154" s="10">
        <v>47</v>
      </c>
      <c r="M5154" s="10" t="s">
        <v>28</v>
      </c>
      <c r="N5154" s="10">
        <v>1374</v>
      </c>
      <c r="O5154" s="10">
        <v>7</v>
      </c>
      <c r="P5154" s="10" t="str">
        <f t="shared" si="162"/>
        <v>SUSHIL|Gyanpur</v>
      </c>
      <c r="Q5154" s="4">
        <f>VLOOKUP(P:P,'[1]2017'!$D:$E,2,0)</f>
        <v>0</v>
      </c>
      <c r="R5154" s="4" t="str">
        <f>VLOOKUP(P:P,'[1]2017'!$D:$F,3,0)</f>
        <v>12th Pass</v>
      </c>
      <c r="S5154" s="4" t="str">
        <f>VLOOKUP(P:P,'[1]2017'!$D:$G,4,0)</f>
        <v>Rs 37,40,298</v>
      </c>
      <c r="T5154" s="4" t="str">
        <f>VLOOKUP(P:P,'[1]2017'!$D:$H,5,0)</f>
        <v>Rs 0</v>
      </c>
      <c r="U5154" s="4" t="str">
        <f>VLOOKUP(P:P,'[1]2017'!$D:$I,6,0)</f>
        <v>CPI</v>
      </c>
      <c r="V5154">
        <f t="shared" si="161"/>
        <v>0</v>
      </c>
    </row>
    <row r="5155" spans="1:22" x14ac:dyDescent="0.3">
      <c r="A5155" s="10" t="s">
        <v>105</v>
      </c>
      <c r="B5155" s="10" t="s">
        <v>106</v>
      </c>
      <c r="C5155" s="10">
        <v>3</v>
      </c>
      <c r="D5155" s="10">
        <v>2017</v>
      </c>
      <c r="E5155" s="4" t="s">
        <v>4668</v>
      </c>
      <c r="F5155" s="10">
        <v>393</v>
      </c>
      <c r="G5155" s="10" t="s">
        <v>4690</v>
      </c>
      <c r="H5155" s="10" t="s">
        <v>15</v>
      </c>
      <c r="I5155" s="11" t="s">
        <v>4696</v>
      </c>
      <c r="J5155" s="10" t="s">
        <v>16</v>
      </c>
      <c r="K5155" s="10" t="s">
        <v>15</v>
      </c>
      <c r="L5155" s="10">
        <v>69</v>
      </c>
      <c r="M5155" s="10" t="s">
        <v>115</v>
      </c>
      <c r="N5155" s="10">
        <v>1123</v>
      </c>
      <c r="O5155" s="10">
        <v>8</v>
      </c>
      <c r="P5155" s="10" t="str">
        <f t="shared" si="162"/>
        <v>GANGARAM PAL|Gyanpur</v>
      </c>
      <c r="Q5155" s="4">
        <f>VLOOKUP(P:P,'[1]2017'!$D:$E,2,0)</f>
        <v>0</v>
      </c>
      <c r="R5155" s="4" t="str">
        <f>VLOOKUP(P:P,'[1]2017'!$D:$F,3,0)</f>
        <v>10th Pass</v>
      </c>
      <c r="S5155" s="4" t="str">
        <f>VLOOKUP(P:P,'[1]2017'!$D:$G,4,0)</f>
        <v>Rs 20,22,465</v>
      </c>
      <c r="T5155" s="4" t="str">
        <f>VLOOKUP(P:P,'[1]2017'!$D:$H,5,0)</f>
        <v>Rs 0</v>
      </c>
      <c r="U5155" s="4" t="str">
        <f>VLOOKUP(P:P,'[1]2017'!$D:$I,6,0)</f>
        <v>RLD</v>
      </c>
      <c r="V5155">
        <f t="shared" si="161"/>
        <v>0</v>
      </c>
    </row>
    <row r="5156" spans="1:22" x14ac:dyDescent="0.3">
      <c r="A5156" s="10" t="s">
        <v>105</v>
      </c>
      <c r="B5156" s="10" t="s">
        <v>106</v>
      </c>
      <c r="C5156" s="10">
        <v>3</v>
      </c>
      <c r="D5156" s="10">
        <v>2017</v>
      </c>
      <c r="E5156" s="4" t="s">
        <v>4668</v>
      </c>
      <c r="F5156" s="10">
        <v>393</v>
      </c>
      <c r="G5156" s="10" t="s">
        <v>4690</v>
      </c>
      <c r="H5156" s="10" t="s">
        <v>15</v>
      </c>
      <c r="I5156" s="11" t="s">
        <v>19</v>
      </c>
      <c r="J5156" s="10" t="s">
        <v>20</v>
      </c>
      <c r="K5156" s="10" t="s">
        <v>20</v>
      </c>
      <c r="L5156" s="10" t="s">
        <v>20</v>
      </c>
      <c r="M5156" s="10" t="s">
        <v>21</v>
      </c>
      <c r="N5156" s="10">
        <v>1034</v>
      </c>
      <c r="O5156" s="10">
        <v>9</v>
      </c>
      <c r="P5156" s="10" t="str">
        <f t="shared" si="162"/>
        <v>None of the Above|Gyanpur</v>
      </c>
      <c r="Q5156" s="4" t="e">
        <f>VLOOKUP(P:P,'[1]2017'!$D:$E,2,0)</f>
        <v>#N/A</v>
      </c>
      <c r="R5156" s="4" t="e">
        <f>VLOOKUP(P:P,'[1]2017'!$D:$F,3,0)</f>
        <v>#N/A</v>
      </c>
      <c r="S5156" s="4" t="e">
        <f>VLOOKUP(P:P,'[1]2017'!$D:$G,4,0)</f>
        <v>#N/A</v>
      </c>
      <c r="T5156" s="4" t="e">
        <f>VLOOKUP(P:P,'[1]2017'!$D:$H,5,0)</f>
        <v>#N/A</v>
      </c>
      <c r="U5156" s="4" t="e">
        <f>VLOOKUP(P:P,'[1]2017'!$D:$I,6,0)</f>
        <v>#N/A</v>
      </c>
      <c r="V5156">
        <f t="shared" si="161"/>
        <v>0</v>
      </c>
    </row>
    <row r="5157" spans="1:22" x14ac:dyDescent="0.3">
      <c r="A5157" s="10" t="s">
        <v>105</v>
      </c>
      <c r="B5157" s="10" t="s">
        <v>106</v>
      </c>
      <c r="C5157" s="10">
        <v>3</v>
      </c>
      <c r="D5157" s="10">
        <v>2017</v>
      </c>
      <c r="E5157" s="4" t="s">
        <v>4668</v>
      </c>
      <c r="F5157" s="10">
        <v>393</v>
      </c>
      <c r="G5157" s="10" t="s">
        <v>4690</v>
      </c>
      <c r="H5157" s="10" t="s">
        <v>15</v>
      </c>
      <c r="I5157" s="11" t="s">
        <v>77</v>
      </c>
      <c r="J5157" s="10" t="s">
        <v>16</v>
      </c>
      <c r="K5157" s="10" t="s">
        <v>15</v>
      </c>
      <c r="L5157" s="10">
        <v>29</v>
      </c>
      <c r="M5157" s="10" t="s">
        <v>23</v>
      </c>
      <c r="N5157" s="10">
        <v>1018</v>
      </c>
      <c r="O5157" s="10">
        <v>10</v>
      </c>
      <c r="P5157" s="10" t="str">
        <f t="shared" si="162"/>
        <v>RAMESH KUMAR|Gyanpur</v>
      </c>
      <c r="Q5157" s="4">
        <f>VLOOKUP(P:P,'[1]2017'!$D:$E,2,0)</f>
        <v>0</v>
      </c>
      <c r="R5157" s="4" t="str">
        <f>VLOOKUP(P:P,'[1]2017'!$D:$F,3,0)</f>
        <v>12th Pass</v>
      </c>
      <c r="S5157" s="4" t="str">
        <f>VLOOKUP(P:P,'[1]2017'!$D:$G,4,0)</f>
        <v>Rs 7,00,000</v>
      </c>
      <c r="T5157" s="4" t="str">
        <f>VLOOKUP(P:P,'[1]2017'!$D:$H,5,0)</f>
        <v>Rs 0</v>
      </c>
      <c r="U5157" s="4" t="str">
        <f>VLOOKUP(P:P,'[1]2017'!$D:$I,6,0)</f>
        <v>IND</v>
      </c>
      <c r="V5157">
        <f t="shared" si="161"/>
        <v>0</v>
      </c>
    </row>
    <row r="5158" spans="1:22" x14ac:dyDescent="0.3">
      <c r="A5158" s="10" t="s">
        <v>105</v>
      </c>
      <c r="B5158" s="10" t="s">
        <v>106</v>
      </c>
      <c r="C5158" s="10">
        <v>3</v>
      </c>
      <c r="D5158" s="10">
        <v>2017</v>
      </c>
      <c r="E5158" s="4" t="s">
        <v>4668</v>
      </c>
      <c r="F5158" s="10">
        <v>393</v>
      </c>
      <c r="G5158" s="10" t="s">
        <v>4690</v>
      </c>
      <c r="H5158" s="10" t="s">
        <v>15</v>
      </c>
      <c r="I5158" s="11" t="s">
        <v>4697</v>
      </c>
      <c r="J5158" s="10" t="s">
        <v>16</v>
      </c>
      <c r="K5158" s="10" t="s">
        <v>15</v>
      </c>
      <c r="L5158" s="10">
        <v>34</v>
      </c>
      <c r="M5158" s="10" t="s">
        <v>2292</v>
      </c>
      <c r="N5158" s="10">
        <v>1004</v>
      </c>
      <c r="O5158" s="10">
        <v>11</v>
      </c>
      <c r="P5158" s="10" t="str">
        <f t="shared" si="162"/>
        <v>SHIVMANI|Gyanpur</v>
      </c>
      <c r="Q5158" s="4">
        <f>VLOOKUP(P:P,'[1]2017'!$D:$E,2,0)</f>
        <v>0</v>
      </c>
      <c r="R5158" s="4" t="str">
        <f>VLOOKUP(P:P,'[1]2017'!$D:$F,3,0)</f>
        <v>8th Pass</v>
      </c>
      <c r="S5158" s="4" t="str">
        <f>VLOOKUP(P:P,'[1]2017'!$D:$G,4,0)</f>
        <v>Rs 6,96,300</v>
      </c>
      <c r="T5158" s="4" t="str">
        <f>VLOOKUP(P:P,'[1]2017'!$D:$H,5,0)</f>
        <v>Rs 0</v>
      </c>
      <c r="U5158" s="4" t="str">
        <f>VLOOKUP(P:P,'[1]2017'!$D:$I,6,0)</f>
        <v>Rashtriya Janshanti Party</v>
      </c>
      <c r="V5158">
        <f t="shared" si="161"/>
        <v>0</v>
      </c>
    </row>
    <row r="5159" spans="1:22" x14ac:dyDescent="0.3">
      <c r="A5159" s="10" t="s">
        <v>105</v>
      </c>
      <c r="B5159" s="10" t="s">
        <v>106</v>
      </c>
      <c r="C5159" s="10">
        <v>3</v>
      </c>
      <c r="D5159" s="10">
        <v>2017</v>
      </c>
      <c r="E5159" s="4" t="s">
        <v>4668</v>
      </c>
      <c r="F5159" s="10">
        <v>393</v>
      </c>
      <c r="G5159" s="10" t="s">
        <v>4690</v>
      </c>
      <c r="H5159" s="10" t="s">
        <v>15</v>
      </c>
      <c r="I5159" s="11" t="s">
        <v>4698</v>
      </c>
      <c r="J5159" s="10" t="s">
        <v>16</v>
      </c>
      <c r="K5159" s="10" t="s">
        <v>15</v>
      </c>
      <c r="L5159" s="10">
        <v>44</v>
      </c>
      <c r="M5159" s="10" t="s">
        <v>23</v>
      </c>
      <c r="N5159" s="10">
        <v>995</v>
      </c>
      <c r="O5159" s="10">
        <v>12</v>
      </c>
      <c r="P5159" s="10" t="str">
        <f t="shared" si="162"/>
        <v>SATISH BAHADUR (KHANIJ WALE)|Gyanpur</v>
      </c>
      <c r="Q5159" s="4" t="e">
        <f>VLOOKUP(P:P,'[1]2017'!$D:$E,2,0)</f>
        <v>#N/A</v>
      </c>
      <c r="R5159" s="4" t="e">
        <f>VLOOKUP(P:P,'[1]2017'!$D:$F,3,0)</f>
        <v>#N/A</v>
      </c>
      <c r="S5159" s="4" t="e">
        <f>VLOOKUP(P:P,'[1]2017'!$D:$G,4,0)</f>
        <v>#N/A</v>
      </c>
      <c r="T5159" s="4" t="e">
        <f>VLOOKUP(P:P,'[1]2017'!$D:$H,5,0)</f>
        <v>#N/A</v>
      </c>
      <c r="U5159" s="4" t="e">
        <f>VLOOKUP(P:P,'[1]2017'!$D:$I,6,0)</f>
        <v>#N/A</v>
      </c>
      <c r="V5159">
        <f t="shared" si="161"/>
        <v>0</v>
      </c>
    </row>
    <row r="5160" spans="1:22" x14ac:dyDescent="0.3">
      <c r="A5160" s="10" t="s">
        <v>105</v>
      </c>
      <c r="B5160" s="10" t="s">
        <v>106</v>
      </c>
      <c r="C5160" s="10">
        <v>3</v>
      </c>
      <c r="D5160" s="10">
        <v>2017</v>
      </c>
      <c r="E5160" s="4" t="s">
        <v>4668</v>
      </c>
      <c r="F5160" s="10">
        <v>393</v>
      </c>
      <c r="G5160" s="10" t="s">
        <v>4690</v>
      </c>
      <c r="H5160" s="10" t="s">
        <v>15</v>
      </c>
      <c r="I5160" s="11" t="s">
        <v>4699</v>
      </c>
      <c r="J5160" s="10" t="s">
        <v>16</v>
      </c>
      <c r="K5160" s="10" t="s">
        <v>15</v>
      </c>
      <c r="L5160" s="10">
        <v>48</v>
      </c>
      <c r="M5160" s="10" t="s">
        <v>2309</v>
      </c>
      <c r="N5160" s="10">
        <v>859</v>
      </c>
      <c r="O5160" s="10">
        <v>13</v>
      </c>
      <c r="P5160" s="10" t="str">
        <f t="shared" si="162"/>
        <v>PREMCHAND BIND|Gyanpur</v>
      </c>
      <c r="Q5160" s="4">
        <f>VLOOKUP(P:P,'[1]2017'!$D:$E,2,0)</f>
        <v>1</v>
      </c>
      <c r="R5160" s="4" t="str">
        <f>VLOOKUP(P:P,'[1]2017'!$D:$F,3,0)</f>
        <v>Graduate Professional</v>
      </c>
      <c r="S5160" s="4" t="str">
        <f>VLOOKUP(P:P,'[1]2017'!$D:$G,4,0)</f>
        <v>Rs 5,65,120</v>
      </c>
      <c r="T5160" s="4" t="str">
        <f>VLOOKUP(P:P,'[1]2017'!$D:$H,5,0)</f>
        <v>Rs 0</v>
      </c>
      <c r="U5160" s="4" t="str">
        <f>VLOOKUP(P:P,'[1]2017'!$D:$I,6,0)</f>
        <v>Pragatisheel Manav Samaj Party</v>
      </c>
      <c r="V5160">
        <f t="shared" si="161"/>
        <v>0</v>
      </c>
    </row>
    <row r="5161" spans="1:22" x14ac:dyDescent="0.3">
      <c r="A5161" s="10" t="s">
        <v>105</v>
      </c>
      <c r="B5161" s="10" t="s">
        <v>106</v>
      </c>
      <c r="C5161" s="10">
        <v>3</v>
      </c>
      <c r="D5161" s="10">
        <v>2017</v>
      </c>
      <c r="E5161" s="4" t="s">
        <v>4668</v>
      </c>
      <c r="F5161" s="10">
        <v>393</v>
      </c>
      <c r="G5161" s="10" t="s">
        <v>4690</v>
      </c>
      <c r="H5161" s="10" t="s">
        <v>15</v>
      </c>
      <c r="I5161" s="11" t="s">
        <v>4700</v>
      </c>
      <c r="J5161" s="10" t="s">
        <v>16</v>
      </c>
      <c r="K5161" s="10" t="s">
        <v>25</v>
      </c>
      <c r="L5161" s="10">
        <v>43</v>
      </c>
      <c r="M5161" s="10" t="s">
        <v>23</v>
      </c>
      <c r="N5161" s="10">
        <v>693</v>
      </c>
      <c r="O5161" s="10">
        <v>14</v>
      </c>
      <c r="P5161" s="10" t="str">
        <f t="shared" si="162"/>
        <v>KOMAL|Gyanpur</v>
      </c>
      <c r="Q5161" s="4">
        <f>VLOOKUP(P:P,'[1]2017'!$D:$E,2,0)</f>
        <v>0</v>
      </c>
      <c r="R5161" s="4" t="str">
        <f>VLOOKUP(P:P,'[1]2017'!$D:$F,3,0)</f>
        <v>Post Graduate</v>
      </c>
      <c r="S5161" s="4" t="str">
        <f>VLOOKUP(P:P,'[1]2017'!$D:$G,4,0)</f>
        <v>Rs 22,16,000</v>
      </c>
      <c r="T5161" s="4" t="str">
        <f>VLOOKUP(P:P,'[1]2017'!$D:$H,5,0)</f>
        <v>Rs 0</v>
      </c>
      <c r="U5161" s="4" t="str">
        <f>VLOOKUP(P:P,'[1]2017'!$D:$I,6,0)</f>
        <v>IND</v>
      </c>
      <c r="V5161">
        <f t="shared" si="161"/>
        <v>0</v>
      </c>
    </row>
    <row r="5162" spans="1:22" x14ac:dyDescent="0.3">
      <c r="A5162" s="10" t="s">
        <v>105</v>
      </c>
      <c r="B5162" s="10" t="s">
        <v>106</v>
      </c>
      <c r="C5162" s="10">
        <v>3</v>
      </c>
      <c r="D5162" s="10">
        <v>2017</v>
      </c>
      <c r="E5162" s="4" t="s">
        <v>4668</v>
      </c>
      <c r="F5162" s="10">
        <v>393</v>
      </c>
      <c r="G5162" s="10" t="s">
        <v>4690</v>
      </c>
      <c r="H5162" s="10" t="s">
        <v>15</v>
      </c>
      <c r="I5162" s="11" t="s">
        <v>4701</v>
      </c>
      <c r="J5162" s="10" t="s">
        <v>16</v>
      </c>
      <c r="K5162" s="10" t="s">
        <v>15</v>
      </c>
      <c r="L5162" s="10">
        <v>53</v>
      </c>
      <c r="M5162" s="10" t="s">
        <v>1995</v>
      </c>
      <c r="N5162" s="10">
        <v>575</v>
      </c>
      <c r="O5162" s="10">
        <v>15</v>
      </c>
      <c r="P5162" s="10" t="str">
        <f t="shared" si="162"/>
        <v>JAMALUDDIN|Gyanpur</v>
      </c>
      <c r="Q5162" s="4">
        <f>VLOOKUP(P:P,'[1]2017'!$D:$E,2,0)</f>
        <v>0</v>
      </c>
      <c r="R5162" s="4" t="str">
        <f>VLOOKUP(P:P,'[1]2017'!$D:$F,3,0)</f>
        <v>8th Pass</v>
      </c>
      <c r="S5162" s="4" t="str">
        <f>VLOOKUP(P:P,'[1]2017'!$D:$G,4,0)</f>
        <v>Rs 45,000</v>
      </c>
      <c r="T5162" s="4" t="str">
        <f>VLOOKUP(P:P,'[1]2017'!$D:$H,5,0)</f>
        <v>Rs 0</v>
      </c>
      <c r="U5162" s="4" t="str">
        <f>VLOOKUP(P:P,'[1]2017'!$D:$I,6,0)</f>
        <v>RASHTRIYA VIKLANG PARTY</v>
      </c>
      <c r="V5162">
        <f t="shared" si="161"/>
        <v>0</v>
      </c>
    </row>
    <row r="5163" spans="1:22" x14ac:dyDescent="0.3">
      <c r="A5163" s="10" t="s">
        <v>105</v>
      </c>
      <c r="B5163" s="10" t="s">
        <v>106</v>
      </c>
      <c r="C5163" s="10">
        <v>3</v>
      </c>
      <c r="D5163" s="10">
        <v>2017</v>
      </c>
      <c r="E5163" s="4" t="s">
        <v>4668</v>
      </c>
      <c r="F5163" s="10">
        <v>393</v>
      </c>
      <c r="G5163" s="10" t="s">
        <v>4690</v>
      </c>
      <c r="H5163" s="10" t="s">
        <v>15</v>
      </c>
      <c r="I5163" s="11" t="s">
        <v>50</v>
      </c>
      <c r="J5163" s="10" t="s">
        <v>16</v>
      </c>
      <c r="K5163" s="10" t="s">
        <v>25</v>
      </c>
      <c r="L5163" s="10">
        <v>34</v>
      </c>
      <c r="M5163" s="10" t="s">
        <v>24</v>
      </c>
      <c r="N5163" s="10">
        <v>432</v>
      </c>
      <c r="O5163" s="10">
        <v>16</v>
      </c>
      <c r="P5163" s="10" t="str">
        <f t="shared" si="162"/>
        <v>SUSHIL KUMAR|Gyanpur</v>
      </c>
      <c r="Q5163" s="4">
        <f>VLOOKUP(P:P,'[1]2017'!$D:$E,2,0)</f>
        <v>0</v>
      </c>
      <c r="R5163" s="4" t="str">
        <f>VLOOKUP(P:P,'[1]2017'!$D:$F,3,0)</f>
        <v>10th Pass</v>
      </c>
      <c r="S5163" s="4" t="str">
        <f>VLOOKUP(P:P,'[1]2017'!$D:$G,4,0)</f>
        <v>Rs 10,000</v>
      </c>
      <c r="T5163" s="4" t="str">
        <f>VLOOKUP(P:P,'[1]2017'!$D:$H,5,0)</f>
        <v>Rs 0</v>
      </c>
      <c r="U5163" s="4" t="str">
        <f>VLOOKUP(P:P,'[1]2017'!$D:$I,6,0)</f>
        <v>Bahujan Mukti Party</v>
      </c>
      <c r="V5163">
        <f t="shared" si="161"/>
        <v>0</v>
      </c>
    </row>
    <row r="5164" spans="1:22" x14ac:dyDescent="0.3">
      <c r="A5164" s="10" t="s">
        <v>105</v>
      </c>
      <c r="B5164" s="10" t="s">
        <v>106</v>
      </c>
      <c r="C5164" s="10">
        <v>3</v>
      </c>
      <c r="D5164" s="10">
        <v>2017</v>
      </c>
      <c r="E5164" s="4" t="s">
        <v>4668</v>
      </c>
      <c r="F5164" s="10">
        <v>393</v>
      </c>
      <c r="G5164" s="10" t="s">
        <v>4690</v>
      </c>
      <c r="H5164" s="10" t="s">
        <v>15</v>
      </c>
      <c r="I5164" s="11" t="s">
        <v>4702</v>
      </c>
      <c r="J5164" s="10" t="s">
        <v>26</v>
      </c>
      <c r="K5164" s="10" t="s">
        <v>15</v>
      </c>
      <c r="L5164" s="10">
        <v>41</v>
      </c>
      <c r="M5164" s="10" t="s">
        <v>2576</v>
      </c>
      <c r="N5164" s="10">
        <v>419</v>
      </c>
      <c r="O5164" s="10">
        <v>17</v>
      </c>
      <c r="P5164" s="10" t="str">
        <f t="shared" si="162"/>
        <v>SEETA DEVI|Gyanpur</v>
      </c>
      <c r="Q5164" s="4" t="e">
        <f>VLOOKUP(P:P,'[1]2017'!$D:$E,2,0)</f>
        <v>#N/A</v>
      </c>
      <c r="R5164" s="4" t="e">
        <f>VLOOKUP(P:P,'[1]2017'!$D:$F,3,0)</f>
        <v>#N/A</v>
      </c>
      <c r="S5164" s="4" t="e">
        <f>VLOOKUP(P:P,'[1]2017'!$D:$G,4,0)</f>
        <v>#N/A</v>
      </c>
      <c r="T5164" s="4" t="e">
        <f>VLOOKUP(P:P,'[1]2017'!$D:$H,5,0)</f>
        <v>#N/A</v>
      </c>
      <c r="U5164" s="4" t="e">
        <f>VLOOKUP(P:P,'[1]2017'!$D:$I,6,0)</f>
        <v>#N/A</v>
      </c>
      <c r="V5164">
        <f t="shared" si="161"/>
        <v>0</v>
      </c>
    </row>
    <row r="5165" spans="1:22" x14ac:dyDescent="0.3">
      <c r="A5165" s="10" t="s">
        <v>105</v>
      </c>
      <c r="B5165" s="10" t="s">
        <v>106</v>
      </c>
      <c r="C5165" s="10">
        <v>3</v>
      </c>
      <c r="D5165" s="10">
        <v>2017</v>
      </c>
      <c r="E5165" s="4" t="s">
        <v>4668</v>
      </c>
      <c r="F5165" s="10">
        <v>394</v>
      </c>
      <c r="G5165" s="10" t="s">
        <v>4703</v>
      </c>
      <c r="H5165" s="10" t="s">
        <v>25</v>
      </c>
      <c r="I5165" s="11" t="s">
        <v>4704</v>
      </c>
      <c r="J5165" s="10" t="s">
        <v>16</v>
      </c>
      <c r="K5165" s="10" t="s">
        <v>25</v>
      </c>
      <c r="L5165" s="10">
        <v>53</v>
      </c>
      <c r="M5165" s="10" t="s">
        <v>18</v>
      </c>
      <c r="N5165" s="10">
        <v>83325</v>
      </c>
      <c r="O5165" s="10">
        <v>1</v>
      </c>
      <c r="P5165" s="10" t="str">
        <f t="shared" si="162"/>
        <v xml:space="preserve">DINANATH BHASHKAR|Aurai </v>
      </c>
      <c r="Q5165" s="4" t="e">
        <f>VLOOKUP(P:P,'[1]2017'!$D:$E,2,0)</f>
        <v>#N/A</v>
      </c>
      <c r="R5165" s="4" t="e">
        <f>VLOOKUP(P:P,'[1]2017'!$D:$F,3,0)</f>
        <v>#N/A</v>
      </c>
      <c r="S5165" s="4" t="e">
        <f>VLOOKUP(P:P,'[1]2017'!$D:$G,4,0)</f>
        <v>#N/A</v>
      </c>
      <c r="T5165" s="4" t="e">
        <f>VLOOKUP(P:P,'[1]2017'!$D:$H,5,0)</f>
        <v>#N/A</v>
      </c>
      <c r="U5165" s="4" t="e">
        <f>VLOOKUP(P:P,'[1]2017'!$D:$I,6,0)</f>
        <v>#N/A</v>
      </c>
      <c r="V5165">
        <f t="shared" si="161"/>
        <v>1</v>
      </c>
    </row>
    <row r="5166" spans="1:22" x14ac:dyDescent="0.3">
      <c r="A5166" s="10" t="s">
        <v>105</v>
      </c>
      <c r="B5166" s="10" t="s">
        <v>106</v>
      </c>
      <c r="C5166" s="10">
        <v>3</v>
      </c>
      <c r="D5166" s="10">
        <v>2017</v>
      </c>
      <c r="E5166" s="4" t="s">
        <v>4668</v>
      </c>
      <c r="F5166" s="10">
        <v>394</v>
      </c>
      <c r="G5166" s="10" t="s">
        <v>4703</v>
      </c>
      <c r="H5166" s="10" t="s">
        <v>25</v>
      </c>
      <c r="I5166" s="11" t="s">
        <v>4705</v>
      </c>
      <c r="J5166" s="10" t="s">
        <v>26</v>
      </c>
      <c r="K5166" s="10" t="s">
        <v>25</v>
      </c>
      <c r="L5166" s="10">
        <v>47</v>
      </c>
      <c r="M5166" s="10" t="s">
        <v>139</v>
      </c>
      <c r="N5166" s="10">
        <v>63546</v>
      </c>
      <c r="O5166" s="10">
        <v>2</v>
      </c>
      <c r="P5166" s="10" t="str">
        <f t="shared" si="162"/>
        <v xml:space="preserve">MADHUBALA PASI|Aurai </v>
      </c>
      <c r="Q5166" s="4" t="e">
        <f>VLOOKUP(P:P,'[1]2017'!$D:$E,2,0)</f>
        <v>#N/A</v>
      </c>
      <c r="R5166" s="4" t="e">
        <f>VLOOKUP(P:P,'[1]2017'!$D:$F,3,0)</f>
        <v>#N/A</v>
      </c>
      <c r="S5166" s="4" t="e">
        <f>VLOOKUP(P:P,'[1]2017'!$D:$G,4,0)</f>
        <v>#N/A</v>
      </c>
      <c r="T5166" s="4" t="e">
        <f>VLOOKUP(P:P,'[1]2017'!$D:$H,5,0)</f>
        <v>#N/A</v>
      </c>
      <c r="U5166" s="4" t="e">
        <f>VLOOKUP(P:P,'[1]2017'!$D:$I,6,0)</f>
        <v>#N/A</v>
      </c>
      <c r="V5166">
        <f t="shared" si="161"/>
        <v>0</v>
      </c>
    </row>
    <row r="5167" spans="1:22" x14ac:dyDescent="0.3">
      <c r="A5167" s="10" t="s">
        <v>105</v>
      </c>
      <c r="B5167" s="10" t="s">
        <v>106</v>
      </c>
      <c r="C5167" s="10">
        <v>3</v>
      </c>
      <c r="D5167" s="10">
        <v>2017</v>
      </c>
      <c r="E5167" s="4" t="s">
        <v>4668</v>
      </c>
      <c r="F5167" s="10">
        <v>394</v>
      </c>
      <c r="G5167" s="10" t="s">
        <v>4703</v>
      </c>
      <c r="H5167" s="10" t="s">
        <v>25</v>
      </c>
      <c r="I5167" s="11" t="s">
        <v>4706</v>
      </c>
      <c r="J5167" s="10" t="s">
        <v>16</v>
      </c>
      <c r="K5167" s="10" t="s">
        <v>25</v>
      </c>
      <c r="L5167" s="10">
        <v>48</v>
      </c>
      <c r="M5167" s="10" t="s">
        <v>37</v>
      </c>
      <c r="N5167" s="10">
        <v>49059</v>
      </c>
      <c r="O5167" s="10">
        <v>3</v>
      </c>
      <c r="P5167" s="10" t="str">
        <f t="shared" si="162"/>
        <v xml:space="preserve">BAIJNATH GAUTAM|Aurai </v>
      </c>
      <c r="Q5167" s="4" t="e">
        <f>VLOOKUP(P:P,'[1]2017'!$D:$E,2,0)</f>
        <v>#N/A</v>
      </c>
      <c r="R5167" s="4" t="e">
        <f>VLOOKUP(P:P,'[1]2017'!$D:$F,3,0)</f>
        <v>#N/A</v>
      </c>
      <c r="S5167" s="4" t="e">
        <f>VLOOKUP(P:P,'[1]2017'!$D:$G,4,0)</f>
        <v>#N/A</v>
      </c>
      <c r="T5167" s="4" t="e">
        <f>VLOOKUP(P:P,'[1]2017'!$D:$H,5,0)</f>
        <v>#N/A</v>
      </c>
      <c r="U5167" s="4" t="e">
        <f>VLOOKUP(P:P,'[1]2017'!$D:$I,6,0)</f>
        <v>#N/A</v>
      </c>
      <c r="V5167">
        <f t="shared" si="161"/>
        <v>0</v>
      </c>
    </row>
    <row r="5168" spans="1:22" x14ac:dyDescent="0.3">
      <c r="A5168" s="10" t="s">
        <v>105</v>
      </c>
      <c r="B5168" s="10" t="s">
        <v>106</v>
      </c>
      <c r="C5168" s="10">
        <v>3</v>
      </c>
      <c r="D5168" s="10">
        <v>2017</v>
      </c>
      <c r="E5168" s="4" t="s">
        <v>4668</v>
      </c>
      <c r="F5168" s="10">
        <v>394</v>
      </c>
      <c r="G5168" s="10" t="s">
        <v>4703</v>
      </c>
      <c r="H5168" s="10" t="s">
        <v>25</v>
      </c>
      <c r="I5168" s="11" t="s">
        <v>4707</v>
      </c>
      <c r="J5168" s="10" t="s">
        <v>16</v>
      </c>
      <c r="K5168" s="10" t="s">
        <v>25</v>
      </c>
      <c r="L5168" s="10">
        <v>25</v>
      </c>
      <c r="M5168" s="10" t="s">
        <v>248</v>
      </c>
      <c r="N5168" s="10">
        <v>3508</v>
      </c>
      <c r="O5168" s="10">
        <v>4</v>
      </c>
      <c r="P5168" s="10" t="str">
        <f t="shared" si="162"/>
        <v xml:space="preserve">SURESH KUMAR PASI|Aurai </v>
      </c>
      <c r="Q5168" s="4" t="e">
        <f>VLOOKUP(P:P,'[1]2017'!$D:$E,2,0)</f>
        <v>#N/A</v>
      </c>
      <c r="R5168" s="4" t="e">
        <f>VLOOKUP(P:P,'[1]2017'!$D:$F,3,0)</f>
        <v>#N/A</v>
      </c>
      <c r="S5168" s="4" t="e">
        <f>VLOOKUP(P:P,'[1]2017'!$D:$G,4,0)</f>
        <v>#N/A</v>
      </c>
      <c r="T5168" s="4" t="e">
        <f>VLOOKUP(P:P,'[1]2017'!$D:$H,5,0)</f>
        <v>#N/A</v>
      </c>
      <c r="U5168" s="4" t="e">
        <f>VLOOKUP(P:P,'[1]2017'!$D:$I,6,0)</f>
        <v>#N/A</v>
      </c>
      <c r="V5168">
        <f t="shared" si="161"/>
        <v>0</v>
      </c>
    </row>
    <row r="5169" spans="1:22" x14ac:dyDescent="0.3">
      <c r="A5169" s="10" t="s">
        <v>105</v>
      </c>
      <c r="B5169" s="10" t="s">
        <v>106</v>
      </c>
      <c r="C5169" s="10">
        <v>3</v>
      </c>
      <c r="D5169" s="10">
        <v>2017</v>
      </c>
      <c r="E5169" s="4" t="s">
        <v>4668</v>
      </c>
      <c r="F5169" s="10">
        <v>394</v>
      </c>
      <c r="G5169" s="10" t="s">
        <v>4703</v>
      </c>
      <c r="H5169" s="10" t="s">
        <v>25</v>
      </c>
      <c r="I5169" s="11" t="s">
        <v>19</v>
      </c>
      <c r="J5169" s="10" t="s">
        <v>20</v>
      </c>
      <c r="K5169" s="10" t="s">
        <v>20</v>
      </c>
      <c r="L5169" s="10" t="s">
        <v>20</v>
      </c>
      <c r="M5169" s="10" t="s">
        <v>21</v>
      </c>
      <c r="N5169" s="10">
        <v>2480</v>
      </c>
      <c r="O5169" s="10">
        <v>5</v>
      </c>
      <c r="P5169" s="10" t="str">
        <f t="shared" si="162"/>
        <v xml:space="preserve">None of the Above|Aurai </v>
      </c>
      <c r="Q5169" s="4" t="e">
        <f>VLOOKUP(P:P,'[1]2017'!$D:$E,2,0)</f>
        <v>#N/A</v>
      </c>
      <c r="R5169" s="4" t="e">
        <f>VLOOKUP(P:P,'[1]2017'!$D:$F,3,0)</f>
        <v>#N/A</v>
      </c>
      <c r="S5169" s="4" t="e">
        <f>VLOOKUP(P:P,'[1]2017'!$D:$G,4,0)</f>
        <v>#N/A</v>
      </c>
      <c r="T5169" s="4" t="e">
        <f>VLOOKUP(P:P,'[1]2017'!$D:$H,5,0)</f>
        <v>#N/A</v>
      </c>
      <c r="U5169" s="4" t="e">
        <f>VLOOKUP(P:P,'[1]2017'!$D:$I,6,0)</f>
        <v>#N/A</v>
      </c>
      <c r="V5169">
        <f t="shared" si="161"/>
        <v>0</v>
      </c>
    </row>
    <row r="5170" spans="1:22" x14ac:dyDescent="0.3">
      <c r="A5170" s="10" t="s">
        <v>105</v>
      </c>
      <c r="B5170" s="10" t="s">
        <v>106</v>
      </c>
      <c r="C5170" s="10">
        <v>3</v>
      </c>
      <c r="D5170" s="10">
        <v>2017</v>
      </c>
      <c r="E5170" s="4" t="s">
        <v>4668</v>
      </c>
      <c r="F5170" s="10">
        <v>394</v>
      </c>
      <c r="G5170" s="10" t="s">
        <v>4703</v>
      </c>
      <c r="H5170" s="10" t="s">
        <v>25</v>
      </c>
      <c r="I5170" s="11" t="s">
        <v>4708</v>
      </c>
      <c r="J5170" s="10" t="s">
        <v>16</v>
      </c>
      <c r="K5170" s="10" t="s">
        <v>25</v>
      </c>
      <c r="L5170" s="10">
        <v>42</v>
      </c>
      <c r="M5170" s="10" t="s">
        <v>2309</v>
      </c>
      <c r="N5170" s="10">
        <v>949</v>
      </c>
      <c r="O5170" s="10">
        <v>6</v>
      </c>
      <c r="P5170" s="10" t="str">
        <f t="shared" si="162"/>
        <v xml:space="preserve">GULAB BANVASI|Aurai </v>
      </c>
      <c r="Q5170" s="4" t="e">
        <f>VLOOKUP(P:P,'[1]2017'!$D:$E,2,0)</f>
        <v>#N/A</v>
      </c>
      <c r="R5170" s="4" t="e">
        <f>VLOOKUP(P:P,'[1]2017'!$D:$F,3,0)</f>
        <v>#N/A</v>
      </c>
      <c r="S5170" s="4" t="e">
        <f>VLOOKUP(P:P,'[1]2017'!$D:$G,4,0)</f>
        <v>#N/A</v>
      </c>
      <c r="T5170" s="4" t="e">
        <f>VLOOKUP(P:P,'[1]2017'!$D:$H,5,0)</f>
        <v>#N/A</v>
      </c>
      <c r="U5170" s="4" t="e">
        <f>VLOOKUP(P:P,'[1]2017'!$D:$I,6,0)</f>
        <v>#N/A</v>
      </c>
      <c r="V5170">
        <f t="shared" si="161"/>
        <v>0</v>
      </c>
    </row>
    <row r="5171" spans="1:22" x14ac:dyDescent="0.3">
      <c r="A5171" s="10" t="s">
        <v>105</v>
      </c>
      <c r="B5171" s="10" t="s">
        <v>106</v>
      </c>
      <c r="C5171" s="10">
        <v>3</v>
      </c>
      <c r="D5171" s="10">
        <v>2017</v>
      </c>
      <c r="E5171" s="4" t="s">
        <v>4668</v>
      </c>
      <c r="F5171" s="10">
        <v>394</v>
      </c>
      <c r="G5171" s="10" t="s">
        <v>4703</v>
      </c>
      <c r="H5171" s="10" t="s">
        <v>25</v>
      </c>
      <c r="I5171" s="11" t="s">
        <v>4709</v>
      </c>
      <c r="J5171" s="10" t="s">
        <v>16</v>
      </c>
      <c r="K5171" s="10" t="s">
        <v>25</v>
      </c>
      <c r="L5171" s="10">
        <v>27</v>
      </c>
      <c r="M5171" s="10" t="s">
        <v>3847</v>
      </c>
      <c r="N5171" s="10">
        <v>944</v>
      </c>
      <c r="O5171" s="10">
        <v>7</v>
      </c>
      <c r="P5171" s="10" t="str">
        <f t="shared" si="162"/>
        <v xml:space="preserve">GYANENDRA DHRUW (DHURWE JI)|Aurai </v>
      </c>
      <c r="Q5171" s="4" t="e">
        <f>VLOOKUP(P:P,'[1]2017'!$D:$E,2,0)</f>
        <v>#N/A</v>
      </c>
      <c r="R5171" s="4" t="e">
        <f>VLOOKUP(P:P,'[1]2017'!$D:$F,3,0)</f>
        <v>#N/A</v>
      </c>
      <c r="S5171" s="4" t="e">
        <f>VLOOKUP(P:P,'[1]2017'!$D:$G,4,0)</f>
        <v>#N/A</v>
      </c>
      <c r="T5171" s="4" t="e">
        <f>VLOOKUP(P:P,'[1]2017'!$D:$H,5,0)</f>
        <v>#N/A</v>
      </c>
      <c r="U5171" s="4" t="e">
        <f>VLOOKUP(P:P,'[1]2017'!$D:$I,6,0)</f>
        <v>#N/A</v>
      </c>
      <c r="V5171">
        <f t="shared" si="161"/>
        <v>0</v>
      </c>
    </row>
    <row r="5172" spans="1:22" x14ac:dyDescent="0.3">
      <c r="A5172" s="10" t="s">
        <v>105</v>
      </c>
      <c r="B5172" s="10" t="s">
        <v>106</v>
      </c>
      <c r="C5172" s="10">
        <v>3</v>
      </c>
      <c r="D5172" s="10">
        <v>2017</v>
      </c>
      <c r="E5172" s="4" t="s">
        <v>4668</v>
      </c>
      <c r="F5172" s="10">
        <v>394</v>
      </c>
      <c r="G5172" s="10" t="s">
        <v>4703</v>
      </c>
      <c r="H5172" s="10" t="s">
        <v>25</v>
      </c>
      <c r="I5172" s="11" t="s">
        <v>4710</v>
      </c>
      <c r="J5172" s="10" t="s">
        <v>26</v>
      </c>
      <c r="K5172" s="10" t="s">
        <v>25</v>
      </c>
      <c r="L5172" s="10">
        <v>34</v>
      </c>
      <c r="M5172" s="10" t="s">
        <v>163</v>
      </c>
      <c r="N5172" s="10">
        <v>742</v>
      </c>
      <c r="O5172" s="10">
        <v>8</v>
      </c>
      <c r="P5172" s="10" t="str">
        <f t="shared" si="162"/>
        <v xml:space="preserve">RANJU RATNA SAROJ|Aurai </v>
      </c>
      <c r="Q5172" s="4">
        <f>VLOOKUP(P:P,'[1]2017'!$D:$E,2,0)</f>
        <v>0</v>
      </c>
      <c r="R5172" s="4" t="str">
        <f>VLOOKUP(P:P,'[1]2017'!$D:$F,3,0)</f>
        <v>Post Graduate</v>
      </c>
      <c r="S5172" s="4" t="str">
        <f>VLOOKUP(P:P,'[1]2017'!$D:$G,4,0)</f>
        <v>Rs 28,91,164</v>
      </c>
      <c r="T5172" s="4" t="str">
        <f>VLOOKUP(P:P,'[1]2017'!$D:$H,5,0)</f>
        <v>Rs 7,744</v>
      </c>
      <c r="U5172" s="4" t="str">
        <f>VLOOKUP(P:P,'[1]2017'!$D:$I,6,0)</f>
        <v>Lok Dal</v>
      </c>
      <c r="V5172">
        <f t="shared" si="161"/>
        <v>0</v>
      </c>
    </row>
    <row r="5173" spans="1:22" x14ac:dyDescent="0.3">
      <c r="A5173" s="10" t="s">
        <v>105</v>
      </c>
      <c r="B5173" s="10" t="s">
        <v>106</v>
      </c>
      <c r="C5173" s="10">
        <v>3</v>
      </c>
      <c r="D5173" s="10">
        <v>2017</v>
      </c>
      <c r="E5173" s="4" t="s">
        <v>4668</v>
      </c>
      <c r="F5173" s="10">
        <v>394</v>
      </c>
      <c r="G5173" s="10" t="s">
        <v>4703</v>
      </c>
      <c r="H5173" s="10" t="s">
        <v>25</v>
      </c>
      <c r="I5173" s="11" t="s">
        <v>4711</v>
      </c>
      <c r="J5173" s="10" t="s">
        <v>26</v>
      </c>
      <c r="K5173" s="10" t="s">
        <v>25</v>
      </c>
      <c r="L5173" s="10">
        <v>32</v>
      </c>
      <c r="M5173" s="10" t="s">
        <v>413</v>
      </c>
      <c r="N5173" s="10">
        <v>566</v>
      </c>
      <c r="O5173" s="10">
        <v>9</v>
      </c>
      <c r="P5173" s="10" t="str">
        <f t="shared" si="162"/>
        <v xml:space="preserve">SUMAN DEVI|Aurai </v>
      </c>
      <c r="Q5173" s="4">
        <f>VLOOKUP(P:P,'[1]2017'!$D:$E,2,0)</f>
        <v>0</v>
      </c>
      <c r="R5173" s="4" t="str">
        <f>VLOOKUP(P:P,'[1]2017'!$D:$F,3,0)</f>
        <v>8th Pass</v>
      </c>
      <c r="S5173" s="4" t="str">
        <f>VLOOKUP(P:P,'[1]2017'!$D:$G,4,0)</f>
        <v>Rs 3,87,171</v>
      </c>
      <c r="T5173" s="4" t="str">
        <f>VLOOKUP(P:P,'[1]2017'!$D:$H,5,0)</f>
        <v>Rs 0</v>
      </c>
      <c r="U5173" s="4" t="str">
        <f>VLOOKUP(P:P,'[1]2017'!$D:$I,6,0)</f>
        <v>Uttar Pradesh Republican Party</v>
      </c>
      <c r="V5173">
        <f t="shared" si="161"/>
        <v>0</v>
      </c>
    </row>
    <row r="5174" spans="1:22" x14ac:dyDescent="0.3">
      <c r="A5174" s="10" t="s">
        <v>105</v>
      </c>
      <c r="B5174" s="10" t="s">
        <v>106</v>
      </c>
      <c r="C5174" s="10">
        <v>3</v>
      </c>
      <c r="D5174" s="10">
        <v>2017</v>
      </c>
      <c r="E5174" s="4" t="s">
        <v>4668</v>
      </c>
      <c r="F5174" s="10">
        <v>394</v>
      </c>
      <c r="G5174" s="10" t="s">
        <v>4703</v>
      </c>
      <c r="H5174" s="10" t="s">
        <v>25</v>
      </c>
      <c r="I5174" s="11" t="s">
        <v>4712</v>
      </c>
      <c r="J5174" s="10" t="s">
        <v>16</v>
      </c>
      <c r="K5174" s="10" t="s">
        <v>25</v>
      </c>
      <c r="L5174" s="10">
        <v>27</v>
      </c>
      <c r="M5174" s="10" t="s">
        <v>2012</v>
      </c>
      <c r="N5174" s="10">
        <v>554</v>
      </c>
      <c r="O5174" s="10">
        <v>10</v>
      </c>
      <c r="P5174" s="10" t="str">
        <f t="shared" si="162"/>
        <v xml:space="preserve">VIJAY SINGH PAL|Aurai </v>
      </c>
      <c r="Q5174" s="4">
        <f>VLOOKUP(P:P,'[1]2017'!$D:$E,2,0)</f>
        <v>0</v>
      </c>
      <c r="R5174" s="4" t="str">
        <f>VLOOKUP(P:P,'[1]2017'!$D:$F,3,0)</f>
        <v>12th Pass</v>
      </c>
      <c r="S5174" s="4" t="str">
        <f>VLOOKUP(P:P,'[1]2017'!$D:$G,4,0)</f>
        <v>Rs 3,90,500</v>
      </c>
      <c r="T5174" s="4" t="str">
        <f>VLOOKUP(P:P,'[1]2017'!$D:$H,5,0)</f>
        <v>Rs 0</v>
      </c>
      <c r="U5174" s="4" t="str">
        <f>VLOOKUP(P:P,'[1]2017'!$D:$I,6,0)</f>
        <v>Rashtriya Samaj Paksha</v>
      </c>
      <c r="V5174">
        <f t="shared" si="161"/>
        <v>0</v>
      </c>
    </row>
    <row r="5175" spans="1:22" x14ac:dyDescent="0.3">
      <c r="A5175" s="10" t="s">
        <v>105</v>
      </c>
      <c r="B5175" s="10" t="s">
        <v>106</v>
      </c>
      <c r="C5175" s="10">
        <v>3</v>
      </c>
      <c r="D5175" s="10">
        <v>2017</v>
      </c>
      <c r="E5175" s="4" t="s">
        <v>4668</v>
      </c>
      <c r="F5175" s="10">
        <v>394</v>
      </c>
      <c r="G5175" s="10" t="s">
        <v>4703</v>
      </c>
      <c r="H5175" s="10" t="s">
        <v>25</v>
      </c>
      <c r="I5175" s="11" t="s">
        <v>4713</v>
      </c>
      <c r="J5175" s="10" t="s">
        <v>16</v>
      </c>
      <c r="K5175" s="10" t="s">
        <v>25</v>
      </c>
      <c r="L5175" s="10">
        <v>62</v>
      </c>
      <c r="M5175" s="10" t="s">
        <v>4714</v>
      </c>
      <c r="N5175" s="10">
        <v>353</v>
      </c>
      <c r="O5175" s="10">
        <v>11</v>
      </c>
      <c r="P5175" s="10" t="str">
        <f t="shared" si="162"/>
        <v xml:space="preserve">RADHESHYAM INSAN|Aurai </v>
      </c>
      <c r="Q5175" s="4">
        <f>VLOOKUP(P:P,'[1]2017'!$D:$E,2,0)</f>
        <v>0</v>
      </c>
      <c r="R5175" s="4" t="str">
        <f>VLOOKUP(P:P,'[1]2017'!$D:$F,3,0)</f>
        <v>8th Pass</v>
      </c>
      <c r="S5175" s="4" t="str">
        <f>VLOOKUP(P:P,'[1]2017'!$D:$G,4,0)</f>
        <v>Rs 14,51,000</v>
      </c>
      <c r="T5175" s="4" t="str">
        <f>VLOOKUP(P:P,'[1]2017'!$D:$H,5,0)</f>
        <v>Rs 0</v>
      </c>
      <c r="U5175" s="4" t="str">
        <f>VLOOKUP(P:P,'[1]2017'!$D:$I,6,0)</f>
        <v>Bhartiya Republican Party (Insan)</v>
      </c>
      <c r="V5175">
        <f t="shared" si="161"/>
        <v>0</v>
      </c>
    </row>
    <row r="5176" spans="1:22" x14ac:dyDescent="0.3">
      <c r="A5176" s="10" t="s">
        <v>105</v>
      </c>
      <c r="B5176" s="10" t="s">
        <v>106</v>
      </c>
      <c r="C5176" s="10">
        <v>3</v>
      </c>
      <c r="D5176" s="10">
        <v>2017</v>
      </c>
      <c r="E5176" s="4" t="s">
        <v>4715</v>
      </c>
      <c r="F5176" s="10">
        <v>395</v>
      </c>
      <c r="G5176" s="10" t="s">
        <v>4716</v>
      </c>
      <c r="H5176" s="10" t="s">
        <v>25</v>
      </c>
      <c r="I5176" s="11" t="s">
        <v>4717</v>
      </c>
      <c r="J5176" s="10" t="s">
        <v>16</v>
      </c>
      <c r="K5176" s="10" t="s">
        <v>25</v>
      </c>
      <c r="L5176" s="10">
        <v>33</v>
      </c>
      <c r="M5176" s="10" t="s">
        <v>2865</v>
      </c>
      <c r="N5176" s="10">
        <v>107007</v>
      </c>
      <c r="O5176" s="10">
        <v>1</v>
      </c>
      <c r="P5176" s="10" t="str">
        <f t="shared" si="162"/>
        <v xml:space="preserve">RAHUL PRAKASH|Chhanbey </v>
      </c>
      <c r="Q5176" s="4">
        <f>VLOOKUP(P:P,'[1]2017'!$D:$E,2,0)</f>
        <v>0</v>
      </c>
      <c r="R5176" s="4" t="str">
        <f>VLOOKUP(P:P,'[1]2017'!$D:$F,3,0)</f>
        <v>Graduate Professional</v>
      </c>
      <c r="S5176" s="4" t="str">
        <f>VLOOKUP(P:P,'[1]2017'!$D:$G,4,0)</f>
        <v>Rs 50,92,173</v>
      </c>
      <c r="T5176" s="4" t="str">
        <f>VLOOKUP(P:P,'[1]2017'!$D:$H,5,0)</f>
        <v>Rs 0</v>
      </c>
      <c r="U5176" s="4" t="str">
        <f>VLOOKUP(P:P,'[1]2017'!$D:$I,6,0)</f>
        <v>Apna Dal (Soneylal)</v>
      </c>
      <c r="V5176">
        <f t="shared" si="161"/>
        <v>1</v>
      </c>
    </row>
    <row r="5177" spans="1:22" x14ac:dyDescent="0.3">
      <c r="A5177" s="10" t="s">
        <v>105</v>
      </c>
      <c r="B5177" s="10" t="s">
        <v>106</v>
      </c>
      <c r="C5177" s="10">
        <v>3</v>
      </c>
      <c r="D5177" s="10">
        <v>2017</v>
      </c>
      <c r="E5177" s="4" t="s">
        <v>4715</v>
      </c>
      <c r="F5177" s="10">
        <v>395</v>
      </c>
      <c r="G5177" s="10" t="s">
        <v>4716</v>
      </c>
      <c r="H5177" s="10" t="s">
        <v>25</v>
      </c>
      <c r="I5177" s="11" t="s">
        <v>4718</v>
      </c>
      <c r="J5177" s="10" t="s">
        <v>16</v>
      </c>
      <c r="K5177" s="10" t="s">
        <v>25</v>
      </c>
      <c r="L5177" s="10">
        <v>37</v>
      </c>
      <c r="M5177" s="10" t="s">
        <v>37</v>
      </c>
      <c r="N5177" s="10">
        <v>43539</v>
      </c>
      <c r="O5177" s="10">
        <v>2</v>
      </c>
      <c r="P5177" s="10" t="str">
        <f t="shared" si="162"/>
        <v xml:space="preserve">DHANESHWAR|Chhanbey </v>
      </c>
      <c r="Q5177" s="4">
        <f>VLOOKUP(P:P,'[1]2017'!$D:$E,2,0)</f>
        <v>0</v>
      </c>
      <c r="R5177" s="4" t="str">
        <f>VLOOKUP(P:P,'[1]2017'!$D:$F,3,0)</f>
        <v>Post Graduate</v>
      </c>
      <c r="S5177" s="4" t="str">
        <f>VLOOKUP(P:P,'[1]2017'!$D:$G,4,0)</f>
        <v>Rs 1,65,21,034</v>
      </c>
      <c r="T5177" s="4" t="str">
        <f>VLOOKUP(P:P,'[1]2017'!$D:$H,5,0)</f>
        <v>Rs 1,51,892</v>
      </c>
      <c r="U5177" s="4" t="str">
        <f>VLOOKUP(P:P,'[1]2017'!$D:$I,6,0)</f>
        <v>BSP</v>
      </c>
      <c r="V5177">
        <f t="shared" si="161"/>
        <v>0</v>
      </c>
    </row>
    <row r="5178" spans="1:22" x14ac:dyDescent="0.3">
      <c r="A5178" s="10" t="s">
        <v>105</v>
      </c>
      <c r="B5178" s="10" t="s">
        <v>106</v>
      </c>
      <c r="C5178" s="10">
        <v>3</v>
      </c>
      <c r="D5178" s="10">
        <v>2017</v>
      </c>
      <c r="E5178" s="4" t="s">
        <v>4715</v>
      </c>
      <c r="F5178" s="10">
        <v>395</v>
      </c>
      <c r="G5178" s="10" t="s">
        <v>4716</v>
      </c>
      <c r="H5178" s="10" t="s">
        <v>25</v>
      </c>
      <c r="I5178" s="11" t="s">
        <v>4719</v>
      </c>
      <c r="J5178" s="10" t="s">
        <v>16</v>
      </c>
      <c r="K5178" s="10" t="s">
        <v>25</v>
      </c>
      <c r="L5178" s="10">
        <v>53</v>
      </c>
      <c r="M5178" s="10" t="s">
        <v>139</v>
      </c>
      <c r="N5178" s="10">
        <v>37108</v>
      </c>
      <c r="O5178" s="10">
        <v>3</v>
      </c>
      <c r="P5178" s="10" t="str">
        <f t="shared" si="162"/>
        <v xml:space="preserve">BHAI LAL|Chhanbey </v>
      </c>
      <c r="Q5178" s="4">
        <f>VLOOKUP(P:P,'[1]2017'!$D:$E,2,0)</f>
        <v>0</v>
      </c>
      <c r="R5178" s="4" t="str">
        <f>VLOOKUP(P:P,'[1]2017'!$D:$F,3,0)</f>
        <v>10th Pass</v>
      </c>
      <c r="S5178" s="4" t="str">
        <f>VLOOKUP(P:P,'[1]2017'!$D:$G,4,0)</f>
        <v>Rs 1,41,36,543</v>
      </c>
      <c r="T5178" s="4" t="str">
        <f>VLOOKUP(P:P,'[1]2017'!$D:$H,5,0)</f>
        <v>Rs 3,00,000</v>
      </c>
      <c r="U5178" s="4" t="str">
        <f>VLOOKUP(P:P,'[1]2017'!$D:$I,6,0)</f>
        <v>SP</v>
      </c>
      <c r="V5178">
        <f t="shared" si="161"/>
        <v>0</v>
      </c>
    </row>
    <row r="5179" spans="1:22" x14ac:dyDescent="0.3">
      <c r="A5179" s="10" t="s">
        <v>105</v>
      </c>
      <c r="B5179" s="10" t="s">
        <v>106</v>
      </c>
      <c r="C5179" s="10">
        <v>3</v>
      </c>
      <c r="D5179" s="10">
        <v>2017</v>
      </c>
      <c r="E5179" s="4" t="s">
        <v>4715</v>
      </c>
      <c r="F5179" s="10">
        <v>395</v>
      </c>
      <c r="G5179" s="10" t="s">
        <v>4716</v>
      </c>
      <c r="H5179" s="10" t="s">
        <v>25</v>
      </c>
      <c r="I5179" s="11" t="s">
        <v>4720</v>
      </c>
      <c r="J5179" s="10" t="s">
        <v>26</v>
      </c>
      <c r="K5179" s="10" t="s">
        <v>25</v>
      </c>
      <c r="L5179" s="10">
        <v>30</v>
      </c>
      <c r="M5179" s="10" t="s">
        <v>248</v>
      </c>
      <c r="N5179" s="10">
        <v>15095</v>
      </c>
      <c r="O5179" s="10">
        <v>4</v>
      </c>
      <c r="P5179" s="10" t="str">
        <f t="shared" si="162"/>
        <v xml:space="preserve">SAROJ SARGAM|Chhanbey </v>
      </c>
      <c r="Q5179" s="4">
        <f>VLOOKUP(P:P,'[1]2017'!$D:$E,2,0)</f>
        <v>0</v>
      </c>
      <c r="R5179" s="4" t="str">
        <f>VLOOKUP(P:P,'[1]2017'!$D:$F,3,0)</f>
        <v>Literate</v>
      </c>
      <c r="S5179" s="4" t="str">
        <f>VLOOKUP(P:P,'[1]2017'!$D:$G,4,0)</f>
        <v>Rs 7,22,000</v>
      </c>
      <c r="T5179" s="4" t="str">
        <f>VLOOKUP(P:P,'[1]2017'!$D:$H,5,0)</f>
        <v>Rs 0</v>
      </c>
      <c r="U5179" s="4" t="str">
        <f>VLOOKUP(P:P,'[1]2017'!$D:$I,6,0)</f>
        <v>Nirbal Indian Shoshit Hamara Aam Dal</v>
      </c>
      <c r="V5179">
        <f t="shared" si="161"/>
        <v>0</v>
      </c>
    </row>
    <row r="5180" spans="1:22" x14ac:dyDescent="0.3">
      <c r="A5180" s="10" t="s">
        <v>105</v>
      </c>
      <c r="B5180" s="10" t="s">
        <v>106</v>
      </c>
      <c r="C5180" s="10">
        <v>3</v>
      </c>
      <c r="D5180" s="10">
        <v>2017</v>
      </c>
      <c r="E5180" s="4" t="s">
        <v>4715</v>
      </c>
      <c r="F5180" s="10">
        <v>395</v>
      </c>
      <c r="G5180" s="10" t="s">
        <v>4716</v>
      </c>
      <c r="H5180" s="10" t="s">
        <v>25</v>
      </c>
      <c r="I5180" s="11" t="s">
        <v>19</v>
      </c>
      <c r="J5180" s="10" t="s">
        <v>20</v>
      </c>
      <c r="K5180" s="10" t="s">
        <v>20</v>
      </c>
      <c r="L5180" s="10" t="s">
        <v>20</v>
      </c>
      <c r="M5180" s="10" t="s">
        <v>21</v>
      </c>
      <c r="N5180" s="10">
        <v>4397</v>
      </c>
      <c r="O5180" s="10">
        <v>5</v>
      </c>
      <c r="P5180" s="10" t="str">
        <f t="shared" si="162"/>
        <v xml:space="preserve">None of the Above|Chhanbey </v>
      </c>
      <c r="Q5180" s="4" t="e">
        <f>VLOOKUP(P:P,'[1]2017'!$D:$E,2,0)</f>
        <v>#N/A</v>
      </c>
      <c r="R5180" s="4" t="e">
        <f>VLOOKUP(P:P,'[1]2017'!$D:$F,3,0)</f>
        <v>#N/A</v>
      </c>
      <c r="S5180" s="4" t="e">
        <f>VLOOKUP(P:P,'[1]2017'!$D:$G,4,0)</f>
        <v>#N/A</v>
      </c>
      <c r="T5180" s="4" t="e">
        <f>VLOOKUP(P:P,'[1]2017'!$D:$H,5,0)</f>
        <v>#N/A</v>
      </c>
      <c r="U5180" s="4" t="e">
        <f>VLOOKUP(P:P,'[1]2017'!$D:$I,6,0)</f>
        <v>#N/A</v>
      </c>
      <c r="V5180">
        <f t="shared" si="161"/>
        <v>0</v>
      </c>
    </row>
    <row r="5181" spans="1:22" x14ac:dyDescent="0.3">
      <c r="A5181" s="10" t="s">
        <v>105</v>
      </c>
      <c r="B5181" s="10" t="s">
        <v>106</v>
      </c>
      <c r="C5181" s="10">
        <v>3</v>
      </c>
      <c r="D5181" s="10">
        <v>2017</v>
      </c>
      <c r="E5181" s="4" t="s">
        <v>4715</v>
      </c>
      <c r="F5181" s="10">
        <v>395</v>
      </c>
      <c r="G5181" s="10" t="s">
        <v>4716</v>
      </c>
      <c r="H5181" s="10" t="s">
        <v>25</v>
      </c>
      <c r="I5181" s="11" t="s">
        <v>50</v>
      </c>
      <c r="J5181" s="10" t="s">
        <v>16</v>
      </c>
      <c r="K5181" s="10" t="s">
        <v>25</v>
      </c>
      <c r="L5181" s="10">
        <v>31</v>
      </c>
      <c r="M5181" s="10" t="s">
        <v>2012</v>
      </c>
      <c r="N5181" s="10">
        <v>2064</v>
      </c>
      <c r="O5181" s="10">
        <v>6</v>
      </c>
      <c r="P5181" s="10" t="str">
        <f t="shared" si="162"/>
        <v xml:space="preserve">SUSHIL KUMAR|Chhanbey </v>
      </c>
      <c r="Q5181" s="4" t="e">
        <f>VLOOKUP(P:P,'[1]2017'!$D:$E,2,0)</f>
        <v>#N/A</v>
      </c>
      <c r="R5181" s="4" t="e">
        <f>VLOOKUP(P:P,'[1]2017'!$D:$F,3,0)</f>
        <v>#N/A</v>
      </c>
      <c r="S5181" s="4" t="e">
        <f>VLOOKUP(P:P,'[1]2017'!$D:$G,4,0)</f>
        <v>#N/A</v>
      </c>
      <c r="T5181" s="4" t="e">
        <f>VLOOKUP(P:P,'[1]2017'!$D:$H,5,0)</f>
        <v>#N/A</v>
      </c>
      <c r="U5181" s="4" t="e">
        <f>VLOOKUP(P:P,'[1]2017'!$D:$I,6,0)</f>
        <v>#N/A</v>
      </c>
      <c r="V5181">
        <f t="shared" si="161"/>
        <v>0</v>
      </c>
    </row>
    <row r="5182" spans="1:22" x14ac:dyDescent="0.3">
      <c r="A5182" s="10" t="s">
        <v>105</v>
      </c>
      <c r="B5182" s="10" t="s">
        <v>106</v>
      </c>
      <c r="C5182" s="10">
        <v>3</v>
      </c>
      <c r="D5182" s="10">
        <v>2017</v>
      </c>
      <c r="E5182" s="4" t="s">
        <v>4715</v>
      </c>
      <c r="F5182" s="10">
        <v>395</v>
      </c>
      <c r="G5182" s="10" t="s">
        <v>4716</v>
      </c>
      <c r="H5182" s="10" t="s">
        <v>25</v>
      </c>
      <c r="I5182" s="11" t="s">
        <v>4721</v>
      </c>
      <c r="J5182" s="10" t="s">
        <v>16</v>
      </c>
      <c r="K5182" s="10" t="s">
        <v>25</v>
      </c>
      <c r="L5182" s="10">
        <v>25</v>
      </c>
      <c r="M5182" s="10" t="s">
        <v>115</v>
      </c>
      <c r="N5182" s="10">
        <v>1910</v>
      </c>
      <c r="O5182" s="10">
        <v>7</v>
      </c>
      <c r="P5182" s="10" t="str">
        <f t="shared" si="162"/>
        <v xml:space="preserve">VAKEEL KUMAR SAROJ|Chhanbey </v>
      </c>
      <c r="Q5182" s="4">
        <f>VLOOKUP(P:P,'[1]2017'!$D:$E,2,0)</f>
        <v>0</v>
      </c>
      <c r="R5182" s="4" t="str">
        <f>VLOOKUP(P:P,'[1]2017'!$D:$F,3,0)</f>
        <v>Graduate</v>
      </c>
      <c r="S5182" s="4" t="str">
        <f>VLOOKUP(P:P,'[1]2017'!$D:$G,4,0)</f>
        <v>Rs 1,00,000</v>
      </c>
      <c r="T5182" s="4" t="str">
        <f>VLOOKUP(P:P,'[1]2017'!$D:$H,5,0)</f>
        <v>Rs 0</v>
      </c>
      <c r="U5182" s="4" t="str">
        <f>VLOOKUP(P:P,'[1]2017'!$D:$I,6,0)</f>
        <v>RLD</v>
      </c>
      <c r="V5182">
        <f t="shared" si="161"/>
        <v>0</v>
      </c>
    </row>
    <row r="5183" spans="1:22" x14ac:dyDescent="0.3">
      <c r="A5183" s="10" t="s">
        <v>105</v>
      </c>
      <c r="B5183" s="10" t="s">
        <v>106</v>
      </c>
      <c r="C5183" s="10">
        <v>3</v>
      </c>
      <c r="D5183" s="10">
        <v>2017</v>
      </c>
      <c r="E5183" s="4" t="s">
        <v>4715</v>
      </c>
      <c r="F5183" s="10">
        <v>395</v>
      </c>
      <c r="G5183" s="10" t="s">
        <v>4716</v>
      </c>
      <c r="H5183" s="10" t="s">
        <v>25</v>
      </c>
      <c r="I5183" s="11" t="s">
        <v>1380</v>
      </c>
      <c r="J5183" s="10" t="s">
        <v>16</v>
      </c>
      <c r="K5183" s="10" t="s">
        <v>25</v>
      </c>
      <c r="L5183" s="10">
        <v>33</v>
      </c>
      <c r="M5183" s="10" t="s">
        <v>47</v>
      </c>
      <c r="N5183" s="10">
        <v>1631</v>
      </c>
      <c r="O5183" s="10">
        <v>8</v>
      </c>
      <c r="P5183" s="10" t="str">
        <f t="shared" si="162"/>
        <v xml:space="preserve">SURESH|Chhanbey </v>
      </c>
      <c r="Q5183" s="4">
        <f>VLOOKUP(P:P,'[1]2017'!$D:$E,2,0)</f>
        <v>1</v>
      </c>
      <c r="R5183" s="4" t="str">
        <f>VLOOKUP(P:P,'[1]2017'!$D:$F,3,0)</f>
        <v>Literate</v>
      </c>
      <c r="S5183" s="4" t="str">
        <f>VLOOKUP(P:P,'[1]2017'!$D:$G,4,0)</f>
        <v>Rs 13,000</v>
      </c>
      <c r="T5183" s="4" t="str">
        <f>VLOOKUP(P:P,'[1]2017'!$D:$H,5,0)</f>
        <v>Rs 0</v>
      </c>
      <c r="U5183" s="4" t="str">
        <f>VLOOKUP(P:P,'[1]2017'!$D:$I,6,0)</f>
        <v>CPI(ML)(L)</v>
      </c>
      <c r="V5183">
        <f t="shared" si="161"/>
        <v>0</v>
      </c>
    </row>
    <row r="5184" spans="1:22" x14ac:dyDescent="0.3">
      <c r="A5184" s="10" t="s">
        <v>105</v>
      </c>
      <c r="B5184" s="10" t="s">
        <v>106</v>
      </c>
      <c r="C5184" s="10">
        <v>3</v>
      </c>
      <c r="D5184" s="10">
        <v>2017</v>
      </c>
      <c r="E5184" s="4" t="s">
        <v>4715</v>
      </c>
      <c r="F5184" s="10">
        <v>395</v>
      </c>
      <c r="G5184" s="10" t="s">
        <v>4716</v>
      </c>
      <c r="H5184" s="10" t="s">
        <v>25</v>
      </c>
      <c r="I5184" s="11" t="s">
        <v>4722</v>
      </c>
      <c r="J5184" s="10" t="s">
        <v>26</v>
      </c>
      <c r="K5184" s="10" t="s">
        <v>25</v>
      </c>
      <c r="L5184" s="10">
        <v>36</v>
      </c>
      <c r="M5184" s="10" t="s">
        <v>24</v>
      </c>
      <c r="N5184" s="10">
        <v>1582</v>
      </c>
      <c r="O5184" s="10">
        <v>9</v>
      </c>
      <c r="P5184" s="10" t="str">
        <f t="shared" si="162"/>
        <v xml:space="preserve">SINDHORA DEVI|Chhanbey </v>
      </c>
      <c r="Q5184" s="4">
        <f>VLOOKUP(P:P,'[1]2017'!$D:$E,2,0)</f>
        <v>0</v>
      </c>
      <c r="R5184" s="4" t="str">
        <f>VLOOKUP(P:P,'[1]2017'!$D:$F,3,0)</f>
        <v>Literate</v>
      </c>
      <c r="S5184" s="4" t="str">
        <f>VLOOKUP(P:P,'[1]2017'!$D:$G,4,0)</f>
        <v>Rs 6,51,000</v>
      </c>
      <c r="T5184" s="4" t="str">
        <f>VLOOKUP(P:P,'[1]2017'!$D:$H,5,0)</f>
        <v>Rs 0</v>
      </c>
      <c r="U5184" s="4" t="str">
        <f>VLOOKUP(P:P,'[1]2017'!$D:$I,6,0)</f>
        <v>Bahujan Mukti Party</v>
      </c>
      <c r="V5184">
        <f t="shared" si="161"/>
        <v>0</v>
      </c>
    </row>
    <row r="5185" spans="1:22" x14ac:dyDescent="0.3">
      <c r="A5185" s="10" t="s">
        <v>105</v>
      </c>
      <c r="B5185" s="10" t="s">
        <v>106</v>
      </c>
      <c r="C5185" s="10">
        <v>3</v>
      </c>
      <c r="D5185" s="10">
        <v>2017</v>
      </c>
      <c r="E5185" s="4" t="s">
        <v>4715</v>
      </c>
      <c r="F5185" s="10">
        <v>395</v>
      </c>
      <c r="G5185" s="10" t="s">
        <v>4716</v>
      </c>
      <c r="H5185" s="10" t="s">
        <v>25</v>
      </c>
      <c r="I5185" s="11" t="s">
        <v>4723</v>
      </c>
      <c r="J5185" s="10" t="s">
        <v>16</v>
      </c>
      <c r="K5185" s="10" t="s">
        <v>25</v>
      </c>
      <c r="L5185" s="10">
        <v>29</v>
      </c>
      <c r="M5185" s="10" t="s">
        <v>32</v>
      </c>
      <c r="N5185" s="10">
        <v>1465</v>
      </c>
      <c r="O5185" s="10">
        <v>10</v>
      </c>
      <c r="P5185" s="10" t="str">
        <f t="shared" si="162"/>
        <v xml:space="preserve">DHARMRAJ|Chhanbey </v>
      </c>
      <c r="Q5185" s="4">
        <f>VLOOKUP(P:P,'[1]2017'!$D:$E,2,0)</f>
        <v>0</v>
      </c>
      <c r="R5185" s="4" t="str">
        <f>VLOOKUP(P:P,'[1]2017'!$D:$F,3,0)</f>
        <v>Graduate</v>
      </c>
      <c r="S5185" s="4" t="str">
        <f>VLOOKUP(P:P,'[1]2017'!$D:$G,4,0)</f>
        <v>Rs 11,100</v>
      </c>
      <c r="T5185" s="4" t="str">
        <f>VLOOKUP(P:P,'[1]2017'!$D:$H,5,0)</f>
        <v>Rs 0</v>
      </c>
      <c r="U5185" s="4" t="str">
        <f>VLOOKUP(P:P,'[1]2017'!$D:$I,6,0)</f>
        <v>CPI(M)</v>
      </c>
      <c r="V5185">
        <f t="shared" si="161"/>
        <v>0</v>
      </c>
    </row>
    <row r="5186" spans="1:22" x14ac:dyDescent="0.3">
      <c r="A5186" s="10" t="s">
        <v>105</v>
      </c>
      <c r="B5186" s="10" t="s">
        <v>106</v>
      </c>
      <c r="C5186" s="10">
        <v>3</v>
      </c>
      <c r="D5186" s="10">
        <v>2017</v>
      </c>
      <c r="E5186" s="4" t="s">
        <v>4715</v>
      </c>
      <c r="F5186" s="10">
        <v>396</v>
      </c>
      <c r="G5186" s="10" t="s">
        <v>4715</v>
      </c>
      <c r="H5186" s="10" t="s">
        <v>15</v>
      </c>
      <c r="I5186" s="11" t="s">
        <v>4724</v>
      </c>
      <c r="J5186" s="10" t="s">
        <v>16</v>
      </c>
      <c r="K5186" s="10" t="s">
        <v>15</v>
      </c>
      <c r="L5186" s="10">
        <v>58</v>
      </c>
      <c r="M5186" s="10" t="s">
        <v>18</v>
      </c>
      <c r="N5186" s="10">
        <v>109196</v>
      </c>
      <c r="O5186" s="10">
        <v>1</v>
      </c>
      <c r="P5186" s="10" t="str">
        <f t="shared" si="162"/>
        <v>RATNAKAR MISHR|Mirzapur</v>
      </c>
      <c r="Q5186" s="4">
        <f>VLOOKUP(P:P,'[1]2017'!$D:$E,2,0)</f>
        <v>0</v>
      </c>
      <c r="R5186" s="4" t="str">
        <f>VLOOKUP(P:P,'[1]2017'!$D:$F,3,0)</f>
        <v>Others</v>
      </c>
      <c r="S5186" s="4" t="str">
        <f>VLOOKUP(P:P,'[1]2017'!$D:$G,4,0)</f>
        <v>Rs 5,23,28,714</v>
      </c>
      <c r="T5186" s="4" t="str">
        <f>VLOOKUP(P:P,'[1]2017'!$D:$H,5,0)</f>
        <v>Rs 8,18,939</v>
      </c>
      <c r="U5186" s="4" t="str">
        <f>VLOOKUP(P:P,'[1]2017'!$D:$I,6,0)</f>
        <v>BJP</v>
      </c>
      <c r="V5186">
        <f t="shared" ref="V5186:V5249" si="163">IF(O:O=1,1,0)</f>
        <v>1</v>
      </c>
    </row>
    <row r="5187" spans="1:22" x14ac:dyDescent="0.3">
      <c r="A5187" s="10" t="s">
        <v>105</v>
      </c>
      <c r="B5187" s="10" t="s">
        <v>106</v>
      </c>
      <c r="C5187" s="10">
        <v>3</v>
      </c>
      <c r="D5187" s="10">
        <v>2017</v>
      </c>
      <c r="E5187" s="4" t="s">
        <v>4715</v>
      </c>
      <c r="F5187" s="10">
        <v>396</v>
      </c>
      <c r="G5187" s="10" t="s">
        <v>4715</v>
      </c>
      <c r="H5187" s="10" t="s">
        <v>15</v>
      </c>
      <c r="I5187" s="11" t="s">
        <v>4725</v>
      </c>
      <c r="J5187" s="10" t="s">
        <v>16</v>
      </c>
      <c r="K5187" s="10" t="s">
        <v>15</v>
      </c>
      <c r="L5187" s="10">
        <v>58</v>
      </c>
      <c r="M5187" s="10" t="s">
        <v>139</v>
      </c>
      <c r="N5187" s="10">
        <v>51784</v>
      </c>
      <c r="O5187" s="10">
        <v>2</v>
      </c>
      <c r="P5187" s="10" t="str">
        <f t="shared" si="162"/>
        <v>KAILASH CHAURASIYA|Mirzapur</v>
      </c>
      <c r="Q5187" s="4" t="e">
        <f>VLOOKUP(P:P,'[1]2017'!$D:$E,2,0)</f>
        <v>#N/A</v>
      </c>
      <c r="R5187" s="4" t="e">
        <f>VLOOKUP(P:P,'[1]2017'!$D:$F,3,0)</f>
        <v>#N/A</v>
      </c>
      <c r="S5187" s="4" t="e">
        <f>VLOOKUP(P:P,'[1]2017'!$D:$G,4,0)</f>
        <v>#N/A</v>
      </c>
      <c r="T5187" s="4" t="e">
        <f>VLOOKUP(P:P,'[1]2017'!$D:$H,5,0)</f>
        <v>#N/A</v>
      </c>
      <c r="U5187" s="4" t="e">
        <f>VLOOKUP(P:P,'[1]2017'!$D:$I,6,0)</f>
        <v>#N/A</v>
      </c>
      <c r="V5187">
        <f t="shared" si="163"/>
        <v>0</v>
      </c>
    </row>
    <row r="5188" spans="1:22" x14ac:dyDescent="0.3">
      <c r="A5188" s="10" t="s">
        <v>105</v>
      </c>
      <c r="B5188" s="10" t="s">
        <v>106</v>
      </c>
      <c r="C5188" s="10">
        <v>3</v>
      </c>
      <c r="D5188" s="10">
        <v>2017</v>
      </c>
      <c r="E5188" s="4" t="s">
        <v>4715</v>
      </c>
      <c r="F5188" s="10">
        <v>396</v>
      </c>
      <c r="G5188" s="10" t="s">
        <v>4715</v>
      </c>
      <c r="H5188" s="10" t="s">
        <v>15</v>
      </c>
      <c r="I5188" s="11" t="s">
        <v>4726</v>
      </c>
      <c r="J5188" s="10" t="s">
        <v>16</v>
      </c>
      <c r="K5188" s="10" t="s">
        <v>15</v>
      </c>
      <c r="L5188" s="10">
        <v>48</v>
      </c>
      <c r="M5188" s="10" t="s">
        <v>37</v>
      </c>
      <c r="N5188" s="10">
        <v>49955</v>
      </c>
      <c r="O5188" s="10">
        <v>3</v>
      </c>
      <c r="P5188" s="10" t="str">
        <f t="shared" si="162"/>
        <v>MO. PARVEZ KHAN|Mirzapur</v>
      </c>
      <c r="Q5188" s="4" t="e">
        <f>VLOOKUP(P:P,'[1]2017'!$D:$E,2,0)</f>
        <v>#N/A</v>
      </c>
      <c r="R5188" s="4" t="e">
        <f>VLOOKUP(P:P,'[1]2017'!$D:$F,3,0)</f>
        <v>#N/A</v>
      </c>
      <c r="S5188" s="4" t="e">
        <f>VLOOKUP(P:P,'[1]2017'!$D:$G,4,0)</f>
        <v>#N/A</v>
      </c>
      <c r="T5188" s="4" t="e">
        <f>VLOOKUP(P:P,'[1]2017'!$D:$H,5,0)</f>
        <v>#N/A</v>
      </c>
      <c r="U5188" s="4" t="e">
        <f>VLOOKUP(P:P,'[1]2017'!$D:$I,6,0)</f>
        <v>#N/A</v>
      </c>
      <c r="V5188">
        <f t="shared" si="163"/>
        <v>0</v>
      </c>
    </row>
    <row r="5189" spans="1:22" x14ac:dyDescent="0.3">
      <c r="A5189" s="10" t="s">
        <v>105</v>
      </c>
      <c r="B5189" s="10" t="s">
        <v>106</v>
      </c>
      <c r="C5189" s="10">
        <v>3</v>
      </c>
      <c r="D5189" s="10">
        <v>2017</v>
      </c>
      <c r="E5189" s="4" t="s">
        <v>4715</v>
      </c>
      <c r="F5189" s="10">
        <v>396</v>
      </c>
      <c r="G5189" s="10" t="s">
        <v>4715</v>
      </c>
      <c r="H5189" s="10" t="s">
        <v>15</v>
      </c>
      <c r="I5189" s="11" t="s">
        <v>4727</v>
      </c>
      <c r="J5189" s="10" t="s">
        <v>16</v>
      </c>
      <c r="K5189" s="10" t="s">
        <v>15</v>
      </c>
      <c r="L5189" s="10">
        <v>61</v>
      </c>
      <c r="M5189" s="10" t="s">
        <v>23</v>
      </c>
      <c r="N5189" s="10">
        <v>2275</v>
      </c>
      <c r="O5189" s="10">
        <v>4</v>
      </c>
      <c r="P5189" s="10" t="str">
        <f t="shared" si="162"/>
        <v>DOCTOR ASHA KUMAR|Mirzapur</v>
      </c>
      <c r="Q5189" s="4" t="e">
        <f>VLOOKUP(P:P,'[1]2017'!$D:$E,2,0)</f>
        <v>#N/A</v>
      </c>
      <c r="R5189" s="4" t="e">
        <f>VLOOKUP(P:P,'[1]2017'!$D:$F,3,0)</f>
        <v>#N/A</v>
      </c>
      <c r="S5189" s="4" t="e">
        <f>VLOOKUP(P:P,'[1]2017'!$D:$G,4,0)</f>
        <v>#N/A</v>
      </c>
      <c r="T5189" s="4" t="e">
        <f>VLOOKUP(P:P,'[1]2017'!$D:$H,5,0)</f>
        <v>#N/A</v>
      </c>
      <c r="U5189" s="4" t="e">
        <f>VLOOKUP(P:P,'[1]2017'!$D:$I,6,0)</f>
        <v>#N/A</v>
      </c>
      <c r="V5189">
        <f t="shared" si="163"/>
        <v>0</v>
      </c>
    </row>
    <row r="5190" spans="1:22" x14ac:dyDescent="0.3">
      <c r="A5190" s="10" t="s">
        <v>105</v>
      </c>
      <c r="B5190" s="10" t="s">
        <v>106</v>
      </c>
      <c r="C5190" s="10">
        <v>3</v>
      </c>
      <c r="D5190" s="10">
        <v>2017</v>
      </c>
      <c r="E5190" s="4" t="s">
        <v>4715</v>
      </c>
      <c r="F5190" s="10">
        <v>396</v>
      </c>
      <c r="G5190" s="10" t="s">
        <v>4715</v>
      </c>
      <c r="H5190" s="10" t="s">
        <v>15</v>
      </c>
      <c r="I5190" s="11" t="s">
        <v>4728</v>
      </c>
      <c r="J5190" s="10" t="s">
        <v>16</v>
      </c>
      <c r="K5190" s="10" t="s">
        <v>15</v>
      </c>
      <c r="L5190" s="10">
        <v>30</v>
      </c>
      <c r="M5190" s="10" t="s">
        <v>23</v>
      </c>
      <c r="N5190" s="10">
        <v>1910</v>
      </c>
      <c r="O5190" s="10">
        <v>5</v>
      </c>
      <c r="P5190" s="10" t="str">
        <f t="shared" si="162"/>
        <v>RAJIV KUMAR|Mirzapur</v>
      </c>
      <c r="Q5190" s="4">
        <f>VLOOKUP(P:P,'[1]2017'!$D:$E,2,0)</f>
        <v>0</v>
      </c>
      <c r="R5190" s="4" t="str">
        <f>VLOOKUP(P:P,'[1]2017'!$D:$F,3,0)</f>
        <v>Graduate</v>
      </c>
      <c r="S5190" s="4" t="str">
        <f>VLOOKUP(P:P,'[1]2017'!$D:$G,4,0)</f>
        <v>Rs 6,95,285</v>
      </c>
      <c r="T5190" s="4" t="str">
        <f>VLOOKUP(P:P,'[1]2017'!$D:$H,5,0)</f>
        <v>Rs 0</v>
      </c>
      <c r="U5190" s="4" t="str">
        <f>VLOOKUP(P:P,'[1]2017'!$D:$I,6,0)</f>
        <v>IND</v>
      </c>
      <c r="V5190">
        <f t="shared" si="163"/>
        <v>0</v>
      </c>
    </row>
    <row r="5191" spans="1:22" x14ac:dyDescent="0.3">
      <c r="A5191" s="10" t="s">
        <v>105</v>
      </c>
      <c r="B5191" s="10" t="s">
        <v>106</v>
      </c>
      <c r="C5191" s="10">
        <v>3</v>
      </c>
      <c r="D5191" s="10">
        <v>2017</v>
      </c>
      <c r="E5191" s="4" t="s">
        <v>4715</v>
      </c>
      <c r="F5191" s="10">
        <v>396</v>
      </c>
      <c r="G5191" s="10" t="s">
        <v>4715</v>
      </c>
      <c r="H5191" s="10" t="s">
        <v>15</v>
      </c>
      <c r="I5191" s="11" t="s">
        <v>379</v>
      </c>
      <c r="J5191" s="10" t="s">
        <v>16</v>
      </c>
      <c r="K5191" s="10" t="s">
        <v>15</v>
      </c>
      <c r="L5191" s="10">
        <v>41</v>
      </c>
      <c r="M5191" s="10" t="s">
        <v>23</v>
      </c>
      <c r="N5191" s="10">
        <v>1364</v>
      </c>
      <c r="O5191" s="10">
        <v>6</v>
      </c>
      <c r="P5191" s="10" t="str">
        <f t="shared" si="162"/>
        <v>AJAY KUMAR|Mirzapur</v>
      </c>
      <c r="Q5191" s="4">
        <f>VLOOKUP(P:P,'[1]2017'!$D:$E,2,0)</f>
        <v>0</v>
      </c>
      <c r="R5191" s="4" t="str">
        <f>VLOOKUP(P:P,'[1]2017'!$D:$F,3,0)</f>
        <v>8th Pass</v>
      </c>
      <c r="S5191" s="4" t="str">
        <f>VLOOKUP(P:P,'[1]2017'!$D:$G,4,0)</f>
        <v>Rs 61,000</v>
      </c>
      <c r="T5191" s="4" t="str">
        <f>VLOOKUP(P:P,'[1]2017'!$D:$H,5,0)</f>
        <v>Rs 0</v>
      </c>
      <c r="U5191" s="4" t="str">
        <f>VLOOKUP(P:P,'[1]2017'!$D:$I,6,0)</f>
        <v>IND</v>
      </c>
      <c r="V5191">
        <f t="shared" si="163"/>
        <v>0</v>
      </c>
    </row>
    <row r="5192" spans="1:22" x14ac:dyDescent="0.3">
      <c r="A5192" s="10" t="s">
        <v>105</v>
      </c>
      <c r="B5192" s="10" t="s">
        <v>106</v>
      </c>
      <c r="C5192" s="10">
        <v>3</v>
      </c>
      <c r="D5192" s="10">
        <v>2017</v>
      </c>
      <c r="E5192" s="4" t="s">
        <v>4715</v>
      </c>
      <c r="F5192" s="10">
        <v>396</v>
      </c>
      <c r="G5192" s="10" t="s">
        <v>4715</v>
      </c>
      <c r="H5192" s="10" t="s">
        <v>15</v>
      </c>
      <c r="I5192" s="11" t="s">
        <v>19</v>
      </c>
      <c r="J5192" s="10" t="s">
        <v>20</v>
      </c>
      <c r="K5192" s="10" t="s">
        <v>20</v>
      </c>
      <c r="L5192" s="10" t="s">
        <v>20</v>
      </c>
      <c r="M5192" s="10" t="s">
        <v>21</v>
      </c>
      <c r="N5192" s="10">
        <v>1327</v>
      </c>
      <c r="O5192" s="10">
        <v>7</v>
      </c>
      <c r="P5192" s="10" t="str">
        <f t="shared" si="162"/>
        <v>None of the Above|Mirzapur</v>
      </c>
      <c r="Q5192" s="4" t="e">
        <f>VLOOKUP(P:P,'[1]2017'!$D:$E,2,0)</f>
        <v>#N/A</v>
      </c>
      <c r="R5192" s="4" t="e">
        <f>VLOOKUP(P:P,'[1]2017'!$D:$F,3,0)</f>
        <v>#N/A</v>
      </c>
      <c r="S5192" s="4" t="e">
        <f>VLOOKUP(P:P,'[1]2017'!$D:$G,4,0)</f>
        <v>#N/A</v>
      </c>
      <c r="T5192" s="4" t="e">
        <f>VLOOKUP(P:P,'[1]2017'!$D:$H,5,0)</f>
        <v>#N/A</v>
      </c>
      <c r="U5192" s="4" t="e">
        <f>VLOOKUP(P:P,'[1]2017'!$D:$I,6,0)</f>
        <v>#N/A</v>
      </c>
      <c r="V5192">
        <f t="shared" si="163"/>
        <v>0</v>
      </c>
    </row>
    <row r="5193" spans="1:22" x14ac:dyDescent="0.3">
      <c r="A5193" s="10" t="s">
        <v>105</v>
      </c>
      <c r="B5193" s="10" t="s">
        <v>106</v>
      </c>
      <c r="C5193" s="10">
        <v>3</v>
      </c>
      <c r="D5193" s="10">
        <v>2017</v>
      </c>
      <c r="E5193" s="4" t="s">
        <v>4715</v>
      </c>
      <c r="F5193" s="10">
        <v>396</v>
      </c>
      <c r="G5193" s="10" t="s">
        <v>4715</v>
      </c>
      <c r="H5193" s="10" t="s">
        <v>15</v>
      </c>
      <c r="I5193" s="11" t="s">
        <v>491</v>
      </c>
      <c r="J5193" s="10" t="s">
        <v>16</v>
      </c>
      <c r="K5193" s="10" t="s">
        <v>15</v>
      </c>
      <c r="L5193" s="10">
        <v>44</v>
      </c>
      <c r="M5193" s="10" t="s">
        <v>28</v>
      </c>
      <c r="N5193" s="10">
        <v>1164</v>
      </c>
      <c r="O5193" s="10">
        <v>8</v>
      </c>
      <c r="P5193" s="10" t="str">
        <f t="shared" si="162"/>
        <v>DINESH KUMAR YADAV|Mirzapur</v>
      </c>
      <c r="Q5193" s="4" t="e">
        <f>VLOOKUP(P:P,'[1]2017'!$D:$E,2,0)</f>
        <v>#N/A</v>
      </c>
      <c r="R5193" s="4" t="e">
        <f>VLOOKUP(P:P,'[1]2017'!$D:$F,3,0)</f>
        <v>#N/A</v>
      </c>
      <c r="S5193" s="4" t="e">
        <f>VLOOKUP(P:P,'[1]2017'!$D:$G,4,0)</f>
        <v>#N/A</v>
      </c>
      <c r="T5193" s="4" t="e">
        <f>VLOOKUP(P:P,'[1]2017'!$D:$H,5,0)</f>
        <v>#N/A</v>
      </c>
      <c r="U5193" s="4" t="e">
        <f>VLOOKUP(P:P,'[1]2017'!$D:$I,6,0)</f>
        <v>#N/A</v>
      </c>
      <c r="V5193">
        <f t="shared" si="163"/>
        <v>0</v>
      </c>
    </row>
    <row r="5194" spans="1:22" x14ac:dyDescent="0.3">
      <c r="A5194" s="10" t="s">
        <v>105</v>
      </c>
      <c r="B5194" s="10" t="s">
        <v>106</v>
      </c>
      <c r="C5194" s="10">
        <v>3</v>
      </c>
      <c r="D5194" s="10">
        <v>2017</v>
      </c>
      <c r="E5194" s="4" t="s">
        <v>4715</v>
      </c>
      <c r="F5194" s="10">
        <v>396</v>
      </c>
      <c r="G5194" s="10" t="s">
        <v>4715</v>
      </c>
      <c r="H5194" s="10" t="s">
        <v>15</v>
      </c>
      <c r="I5194" s="11" t="s">
        <v>4729</v>
      </c>
      <c r="J5194" s="10" t="s">
        <v>16</v>
      </c>
      <c r="K5194" s="10" t="s">
        <v>25</v>
      </c>
      <c r="L5194" s="10">
        <v>32</v>
      </c>
      <c r="M5194" s="10" t="s">
        <v>4730</v>
      </c>
      <c r="N5194" s="10">
        <v>1135</v>
      </c>
      <c r="O5194" s="10">
        <v>9</v>
      </c>
      <c r="P5194" s="10" t="str">
        <f t="shared" si="162"/>
        <v>AMRESH|Mirzapur</v>
      </c>
      <c r="Q5194" s="4">
        <f>VLOOKUP(P:P,'[1]2017'!$D:$E,2,0)</f>
        <v>0</v>
      </c>
      <c r="R5194" s="4" t="str">
        <f>VLOOKUP(P:P,'[1]2017'!$D:$F,3,0)</f>
        <v>Graduate Professional</v>
      </c>
      <c r="S5194" s="4" t="str">
        <f>VLOOKUP(P:P,'[1]2017'!$D:$G,4,0)</f>
        <v>Rs 4,30,000</v>
      </c>
      <c r="T5194" s="4" t="str">
        <f>VLOOKUP(P:P,'[1]2017'!$D:$H,5,0)</f>
        <v>Rs 0</v>
      </c>
      <c r="U5194" s="4" t="str">
        <f>VLOOKUP(P:P,'[1]2017'!$D:$I,6,0)</f>
        <v>Bharatiya Chhatrasangh Bharat</v>
      </c>
      <c r="V5194">
        <f t="shared" si="163"/>
        <v>0</v>
      </c>
    </row>
    <row r="5195" spans="1:22" x14ac:dyDescent="0.3">
      <c r="A5195" s="10" t="s">
        <v>105</v>
      </c>
      <c r="B5195" s="10" t="s">
        <v>106</v>
      </c>
      <c r="C5195" s="10">
        <v>3</v>
      </c>
      <c r="D5195" s="10">
        <v>2017</v>
      </c>
      <c r="E5195" s="4" t="s">
        <v>4715</v>
      </c>
      <c r="F5195" s="10">
        <v>396</v>
      </c>
      <c r="G5195" s="10" t="s">
        <v>4715</v>
      </c>
      <c r="H5195" s="10" t="s">
        <v>15</v>
      </c>
      <c r="I5195" s="11" t="s">
        <v>4731</v>
      </c>
      <c r="J5195" s="10" t="s">
        <v>16</v>
      </c>
      <c r="K5195" s="10" t="s">
        <v>15</v>
      </c>
      <c r="L5195" s="10">
        <v>45</v>
      </c>
      <c r="M5195" s="10" t="s">
        <v>23</v>
      </c>
      <c r="N5195" s="10">
        <v>1020</v>
      </c>
      <c r="O5195" s="10">
        <v>10</v>
      </c>
      <c r="P5195" s="10" t="str">
        <f t="shared" si="162"/>
        <v>MANISH SINGH|Mirzapur</v>
      </c>
      <c r="Q5195" s="4">
        <f>VLOOKUP(P:P,'[1]2017'!$D:$E,2,0)</f>
        <v>0</v>
      </c>
      <c r="R5195" s="4" t="str">
        <f>VLOOKUP(P:P,'[1]2017'!$D:$F,3,0)</f>
        <v>Post Graduate</v>
      </c>
      <c r="S5195" s="4" t="str">
        <f>VLOOKUP(P:P,'[1]2017'!$D:$G,4,0)</f>
        <v>Rs 22,17,328</v>
      </c>
      <c r="T5195" s="4" t="str">
        <f>VLOOKUP(P:P,'[1]2017'!$D:$H,5,0)</f>
        <v>Rs 0</v>
      </c>
      <c r="U5195" s="4" t="str">
        <f>VLOOKUP(P:P,'[1]2017'!$D:$I,6,0)</f>
        <v>IND</v>
      </c>
      <c r="V5195">
        <f t="shared" si="163"/>
        <v>0</v>
      </c>
    </row>
    <row r="5196" spans="1:22" x14ac:dyDescent="0.3">
      <c r="A5196" s="10" t="s">
        <v>105</v>
      </c>
      <c r="B5196" s="10" t="s">
        <v>106</v>
      </c>
      <c r="C5196" s="10">
        <v>3</v>
      </c>
      <c r="D5196" s="10">
        <v>2017</v>
      </c>
      <c r="E5196" s="4" t="s">
        <v>4715</v>
      </c>
      <c r="F5196" s="10">
        <v>396</v>
      </c>
      <c r="G5196" s="10" t="s">
        <v>4715</v>
      </c>
      <c r="H5196" s="10" t="s">
        <v>15</v>
      </c>
      <c r="I5196" s="11" t="s">
        <v>2854</v>
      </c>
      <c r="J5196" s="10" t="s">
        <v>16</v>
      </c>
      <c r="K5196" s="10" t="s">
        <v>15</v>
      </c>
      <c r="L5196" s="10">
        <v>61</v>
      </c>
      <c r="M5196" s="10" t="s">
        <v>115</v>
      </c>
      <c r="N5196" s="10">
        <v>846</v>
      </c>
      <c r="O5196" s="10">
        <v>11</v>
      </c>
      <c r="P5196" s="10" t="str">
        <f t="shared" si="162"/>
        <v>DINESH PRASAD|Mirzapur</v>
      </c>
      <c r="Q5196" s="4">
        <f>VLOOKUP(P:P,'[1]2017'!$D:$E,2,0)</f>
        <v>0</v>
      </c>
      <c r="R5196" s="4" t="str">
        <f>VLOOKUP(P:P,'[1]2017'!$D:$F,3,0)</f>
        <v>Graduate</v>
      </c>
      <c r="S5196" s="4" t="str">
        <f>VLOOKUP(P:P,'[1]2017'!$D:$G,4,0)</f>
        <v>Rs 1,26,64,112</v>
      </c>
      <c r="T5196" s="4" t="str">
        <f>VLOOKUP(P:P,'[1]2017'!$D:$H,5,0)</f>
        <v>Rs 0</v>
      </c>
      <c r="U5196" s="4" t="str">
        <f>VLOOKUP(P:P,'[1]2017'!$D:$I,6,0)</f>
        <v>RLD</v>
      </c>
      <c r="V5196">
        <f t="shared" si="163"/>
        <v>0</v>
      </c>
    </row>
    <row r="5197" spans="1:22" x14ac:dyDescent="0.3">
      <c r="A5197" s="10" t="s">
        <v>105</v>
      </c>
      <c r="B5197" s="10" t="s">
        <v>106</v>
      </c>
      <c r="C5197" s="10">
        <v>3</v>
      </c>
      <c r="D5197" s="10">
        <v>2017</v>
      </c>
      <c r="E5197" s="4" t="s">
        <v>4715</v>
      </c>
      <c r="F5197" s="10">
        <v>396</v>
      </c>
      <c r="G5197" s="10" t="s">
        <v>4715</v>
      </c>
      <c r="H5197" s="10" t="s">
        <v>15</v>
      </c>
      <c r="I5197" s="11" t="s">
        <v>4732</v>
      </c>
      <c r="J5197" s="10" t="s">
        <v>16</v>
      </c>
      <c r="K5197" s="10" t="s">
        <v>15</v>
      </c>
      <c r="L5197" s="10">
        <v>38</v>
      </c>
      <c r="M5197" s="10" t="s">
        <v>23</v>
      </c>
      <c r="N5197" s="10">
        <v>745</v>
      </c>
      <c r="O5197" s="10">
        <v>12</v>
      </c>
      <c r="P5197" s="10" t="str">
        <f t="shared" si="162"/>
        <v>RAMCHANDER|Mirzapur</v>
      </c>
      <c r="Q5197" s="4">
        <f>VLOOKUP(P:P,'[1]2017'!$D:$E,2,0)</f>
        <v>0</v>
      </c>
      <c r="R5197" s="4" t="str">
        <f>VLOOKUP(P:P,'[1]2017'!$D:$F,3,0)</f>
        <v>Post Graduate</v>
      </c>
      <c r="S5197" s="4" t="str">
        <f>VLOOKUP(P:P,'[1]2017'!$D:$G,4,0)</f>
        <v>Rs 59,29,424</v>
      </c>
      <c r="T5197" s="4" t="str">
        <f>VLOOKUP(P:P,'[1]2017'!$D:$H,5,0)</f>
        <v>Rs 0</v>
      </c>
      <c r="U5197" s="4" t="str">
        <f>VLOOKUP(P:P,'[1]2017'!$D:$I,6,0)</f>
        <v>IND</v>
      </c>
      <c r="V5197">
        <f t="shared" si="163"/>
        <v>0</v>
      </c>
    </row>
    <row r="5198" spans="1:22" x14ac:dyDescent="0.3">
      <c r="A5198" s="10" t="s">
        <v>105</v>
      </c>
      <c r="B5198" s="10" t="s">
        <v>106</v>
      </c>
      <c r="C5198" s="10">
        <v>3</v>
      </c>
      <c r="D5198" s="10">
        <v>2017</v>
      </c>
      <c r="E5198" s="4" t="s">
        <v>4715</v>
      </c>
      <c r="F5198" s="10">
        <v>396</v>
      </c>
      <c r="G5198" s="10" t="s">
        <v>4715</v>
      </c>
      <c r="H5198" s="10" t="s">
        <v>15</v>
      </c>
      <c r="I5198" s="11" t="s">
        <v>4733</v>
      </c>
      <c r="J5198" s="10" t="s">
        <v>16</v>
      </c>
      <c r="K5198" s="10" t="s">
        <v>15</v>
      </c>
      <c r="L5198" s="10">
        <v>49</v>
      </c>
      <c r="M5198" s="10" t="s">
        <v>4734</v>
      </c>
      <c r="N5198" s="10">
        <v>452</v>
      </c>
      <c r="O5198" s="10">
        <v>13</v>
      </c>
      <c r="P5198" s="10" t="str">
        <f t="shared" si="162"/>
        <v>MO. SAGIR BAJIGAR|Mirzapur</v>
      </c>
      <c r="Q5198" s="4" t="e">
        <f>VLOOKUP(P:P,'[1]2017'!$D:$E,2,0)</f>
        <v>#N/A</v>
      </c>
      <c r="R5198" s="4" t="e">
        <f>VLOOKUP(P:P,'[1]2017'!$D:$F,3,0)</f>
        <v>#N/A</v>
      </c>
      <c r="S5198" s="4" t="e">
        <f>VLOOKUP(P:P,'[1]2017'!$D:$G,4,0)</f>
        <v>#N/A</v>
      </c>
      <c r="T5198" s="4" t="e">
        <f>VLOOKUP(P:P,'[1]2017'!$D:$H,5,0)</f>
        <v>#N/A</v>
      </c>
      <c r="U5198" s="4" t="e">
        <f>VLOOKUP(P:P,'[1]2017'!$D:$I,6,0)</f>
        <v>#N/A</v>
      </c>
      <c r="V5198">
        <f t="shared" si="163"/>
        <v>0</v>
      </c>
    </row>
    <row r="5199" spans="1:22" x14ac:dyDescent="0.3">
      <c r="A5199" s="10" t="s">
        <v>105</v>
      </c>
      <c r="B5199" s="10" t="s">
        <v>106</v>
      </c>
      <c r="C5199" s="10">
        <v>3</v>
      </c>
      <c r="D5199" s="10">
        <v>2017</v>
      </c>
      <c r="E5199" s="4" t="s">
        <v>4715</v>
      </c>
      <c r="F5199" s="10">
        <v>396</v>
      </c>
      <c r="G5199" s="10" t="s">
        <v>4715</v>
      </c>
      <c r="H5199" s="10" t="s">
        <v>15</v>
      </c>
      <c r="I5199" s="11" t="s">
        <v>1235</v>
      </c>
      <c r="J5199" s="10" t="s">
        <v>16</v>
      </c>
      <c r="K5199" s="10" t="s">
        <v>15</v>
      </c>
      <c r="L5199" s="10">
        <v>45</v>
      </c>
      <c r="M5199" s="10" t="s">
        <v>2309</v>
      </c>
      <c r="N5199" s="10">
        <v>444</v>
      </c>
      <c r="O5199" s="10">
        <v>14</v>
      </c>
      <c r="P5199" s="10" t="str">
        <f t="shared" si="162"/>
        <v>RAMESH CHANDRA|Mirzapur</v>
      </c>
      <c r="Q5199" s="4">
        <f>VLOOKUP(P:P,'[1]2017'!$D:$E,2,0)</f>
        <v>1</v>
      </c>
      <c r="R5199" s="4" t="str">
        <f>VLOOKUP(P:P,'[1]2017'!$D:$F,3,0)</f>
        <v>8th Pass</v>
      </c>
      <c r="S5199" s="4" t="str">
        <f>VLOOKUP(P:P,'[1]2017'!$D:$G,4,0)</f>
        <v>Rs 6,17,000</v>
      </c>
      <c r="T5199" s="4" t="str">
        <f>VLOOKUP(P:P,'[1]2017'!$D:$H,5,0)</f>
        <v>Rs 0</v>
      </c>
      <c r="U5199" s="4" t="str">
        <f>VLOOKUP(P:P,'[1]2017'!$D:$I,6,0)</f>
        <v>Pragatisheel Manav Samaj Party</v>
      </c>
      <c r="V5199">
        <f t="shared" si="163"/>
        <v>0</v>
      </c>
    </row>
    <row r="5200" spans="1:22" x14ac:dyDescent="0.3">
      <c r="A5200" s="10" t="s">
        <v>105</v>
      </c>
      <c r="B5200" s="10" t="s">
        <v>106</v>
      </c>
      <c r="C5200" s="10">
        <v>3</v>
      </c>
      <c r="D5200" s="10">
        <v>2017</v>
      </c>
      <c r="E5200" s="4" t="s">
        <v>4715</v>
      </c>
      <c r="F5200" s="10">
        <v>396</v>
      </c>
      <c r="G5200" s="10" t="s">
        <v>4715</v>
      </c>
      <c r="H5200" s="10" t="s">
        <v>15</v>
      </c>
      <c r="I5200" s="11" t="s">
        <v>4735</v>
      </c>
      <c r="J5200" s="10" t="s">
        <v>16</v>
      </c>
      <c r="K5200" s="10" t="s">
        <v>15</v>
      </c>
      <c r="L5200" s="10">
        <v>61</v>
      </c>
      <c r="M5200" s="10" t="s">
        <v>23</v>
      </c>
      <c r="N5200" s="10">
        <v>388</v>
      </c>
      <c r="O5200" s="10">
        <v>15</v>
      </c>
      <c r="P5200" s="10" t="str">
        <f t="shared" si="162"/>
        <v>GYANPRAKASH PANDEY|Mirzapur</v>
      </c>
      <c r="Q5200" s="4" t="e">
        <f>VLOOKUP(P:P,'[1]2017'!$D:$E,2,0)</f>
        <v>#N/A</v>
      </c>
      <c r="R5200" s="4" t="e">
        <f>VLOOKUP(P:P,'[1]2017'!$D:$F,3,0)</f>
        <v>#N/A</v>
      </c>
      <c r="S5200" s="4" t="e">
        <f>VLOOKUP(P:P,'[1]2017'!$D:$G,4,0)</f>
        <v>#N/A</v>
      </c>
      <c r="T5200" s="4" t="e">
        <f>VLOOKUP(P:P,'[1]2017'!$D:$H,5,0)</f>
        <v>#N/A</v>
      </c>
      <c r="U5200" s="4" t="e">
        <f>VLOOKUP(P:P,'[1]2017'!$D:$I,6,0)</f>
        <v>#N/A</v>
      </c>
      <c r="V5200">
        <f t="shared" si="163"/>
        <v>0</v>
      </c>
    </row>
    <row r="5201" spans="1:22" x14ac:dyDescent="0.3">
      <c r="A5201" s="10" t="s">
        <v>105</v>
      </c>
      <c r="B5201" s="10" t="s">
        <v>106</v>
      </c>
      <c r="C5201" s="10">
        <v>3</v>
      </c>
      <c r="D5201" s="10">
        <v>2017</v>
      </c>
      <c r="E5201" s="4" t="s">
        <v>4715</v>
      </c>
      <c r="F5201" s="10">
        <v>396</v>
      </c>
      <c r="G5201" s="10" t="s">
        <v>4715</v>
      </c>
      <c r="H5201" s="10" t="s">
        <v>15</v>
      </c>
      <c r="I5201" s="11" t="s">
        <v>4736</v>
      </c>
      <c r="J5201" s="10" t="s">
        <v>26</v>
      </c>
      <c r="K5201" s="10" t="s">
        <v>15</v>
      </c>
      <c r="L5201" s="10">
        <v>56</v>
      </c>
      <c r="M5201" s="10" t="s">
        <v>24</v>
      </c>
      <c r="N5201" s="10">
        <v>322</v>
      </c>
      <c r="O5201" s="10">
        <v>16</v>
      </c>
      <c r="P5201" s="10" t="str">
        <f t="shared" si="162"/>
        <v>DROPADI DEVI|Mirzapur</v>
      </c>
      <c r="Q5201" s="4">
        <f>VLOOKUP(P:P,'[1]2017'!$D:$E,2,0)</f>
        <v>0</v>
      </c>
      <c r="R5201" s="4" t="str">
        <f>VLOOKUP(P:P,'[1]2017'!$D:$F,3,0)</f>
        <v>8th Pass</v>
      </c>
      <c r="S5201" s="4" t="str">
        <f>VLOOKUP(P:P,'[1]2017'!$D:$G,4,0)</f>
        <v>Rs 3,86,60,000</v>
      </c>
      <c r="T5201" s="4" t="str">
        <f>VLOOKUP(P:P,'[1]2017'!$D:$H,5,0)</f>
        <v>Rs 0</v>
      </c>
      <c r="U5201" s="4" t="str">
        <f>VLOOKUP(P:P,'[1]2017'!$D:$I,6,0)</f>
        <v>Bahujan Mukti Party</v>
      </c>
      <c r="V5201">
        <f t="shared" si="163"/>
        <v>0</v>
      </c>
    </row>
    <row r="5202" spans="1:22" x14ac:dyDescent="0.3">
      <c r="A5202" s="10" t="s">
        <v>105</v>
      </c>
      <c r="B5202" s="10" t="s">
        <v>106</v>
      </c>
      <c r="C5202" s="10">
        <v>3</v>
      </c>
      <c r="D5202" s="10">
        <v>2017</v>
      </c>
      <c r="E5202" s="4" t="s">
        <v>4715</v>
      </c>
      <c r="F5202" s="10">
        <v>396</v>
      </c>
      <c r="G5202" s="10" t="s">
        <v>4715</v>
      </c>
      <c r="H5202" s="10" t="s">
        <v>15</v>
      </c>
      <c r="I5202" s="11" t="s">
        <v>1016</v>
      </c>
      <c r="J5202" s="10" t="s">
        <v>16</v>
      </c>
      <c r="K5202" s="10" t="s">
        <v>15</v>
      </c>
      <c r="L5202" s="10">
        <v>46</v>
      </c>
      <c r="M5202" s="10" t="s">
        <v>2295</v>
      </c>
      <c r="N5202" s="10">
        <v>297</v>
      </c>
      <c r="O5202" s="10">
        <v>17</v>
      </c>
      <c r="P5202" s="10" t="str">
        <f t="shared" si="162"/>
        <v>PARVEZ KHAN|Mirzapur</v>
      </c>
      <c r="Q5202" s="4" t="e">
        <f>VLOOKUP(P:P,'[1]2017'!$D:$E,2,0)</f>
        <v>#N/A</v>
      </c>
      <c r="R5202" s="4" t="e">
        <f>VLOOKUP(P:P,'[1]2017'!$D:$F,3,0)</f>
        <v>#N/A</v>
      </c>
      <c r="S5202" s="4" t="e">
        <f>VLOOKUP(P:P,'[1]2017'!$D:$G,4,0)</f>
        <v>#N/A</v>
      </c>
      <c r="T5202" s="4" t="e">
        <f>VLOOKUP(P:P,'[1]2017'!$D:$H,5,0)</f>
        <v>#N/A</v>
      </c>
      <c r="U5202" s="4" t="e">
        <f>VLOOKUP(P:P,'[1]2017'!$D:$I,6,0)</f>
        <v>#N/A</v>
      </c>
      <c r="V5202">
        <f t="shared" si="163"/>
        <v>0</v>
      </c>
    </row>
    <row r="5203" spans="1:22" x14ac:dyDescent="0.3">
      <c r="A5203" s="10" t="s">
        <v>105</v>
      </c>
      <c r="B5203" s="10" t="s">
        <v>106</v>
      </c>
      <c r="C5203" s="10">
        <v>3</v>
      </c>
      <c r="D5203" s="10">
        <v>2017</v>
      </c>
      <c r="E5203" s="4" t="s">
        <v>4715</v>
      </c>
      <c r="F5203" s="10">
        <v>396</v>
      </c>
      <c r="G5203" s="10" t="s">
        <v>4715</v>
      </c>
      <c r="H5203" s="10" t="s">
        <v>15</v>
      </c>
      <c r="I5203" s="11" t="s">
        <v>581</v>
      </c>
      <c r="J5203" s="10" t="s">
        <v>16</v>
      </c>
      <c r="K5203" s="10" t="s">
        <v>15</v>
      </c>
      <c r="L5203" s="10">
        <v>35</v>
      </c>
      <c r="M5203" s="10" t="s">
        <v>2292</v>
      </c>
      <c r="N5203" s="10">
        <v>228</v>
      </c>
      <c r="O5203" s="10">
        <v>18</v>
      </c>
      <c r="P5203" s="10" t="str">
        <f t="shared" si="162"/>
        <v>RAKESH KUMAR|Mirzapur</v>
      </c>
      <c r="Q5203" s="4" t="e">
        <f>VLOOKUP(P:P,'[1]2017'!$D:$E,2,0)</f>
        <v>#N/A</v>
      </c>
      <c r="R5203" s="4" t="e">
        <f>VLOOKUP(P:P,'[1]2017'!$D:$F,3,0)</f>
        <v>#N/A</v>
      </c>
      <c r="S5203" s="4" t="e">
        <f>VLOOKUP(P:P,'[1]2017'!$D:$G,4,0)</f>
        <v>#N/A</v>
      </c>
      <c r="T5203" s="4" t="e">
        <f>VLOOKUP(P:P,'[1]2017'!$D:$H,5,0)</f>
        <v>#N/A</v>
      </c>
      <c r="U5203" s="4" t="e">
        <f>VLOOKUP(P:P,'[1]2017'!$D:$I,6,0)</f>
        <v>#N/A</v>
      </c>
      <c r="V5203">
        <f t="shared" si="163"/>
        <v>0</v>
      </c>
    </row>
    <row r="5204" spans="1:22" x14ac:dyDescent="0.3">
      <c r="A5204" s="10" t="s">
        <v>105</v>
      </c>
      <c r="B5204" s="10" t="s">
        <v>106</v>
      </c>
      <c r="C5204" s="10">
        <v>3</v>
      </c>
      <c r="D5204" s="10">
        <v>2017</v>
      </c>
      <c r="E5204" s="4" t="s">
        <v>4715</v>
      </c>
      <c r="F5204" s="10">
        <v>396</v>
      </c>
      <c r="G5204" s="10" t="s">
        <v>4715</v>
      </c>
      <c r="H5204" s="10" t="s">
        <v>15</v>
      </c>
      <c r="I5204" s="11" t="s">
        <v>3809</v>
      </c>
      <c r="J5204" s="10" t="s">
        <v>16</v>
      </c>
      <c r="K5204" s="10" t="s">
        <v>15</v>
      </c>
      <c r="L5204" s="10">
        <v>29</v>
      </c>
      <c r="M5204" s="10" t="s">
        <v>23</v>
      </c>
      <c r="N5204" s="10">
        <v>193</v>
      </c>
      <c r="O5204" s="10">
        <v>19</v>
      </c>
      <c r="P5204" s="10" t="str">
        <f t="shared" si="162"/>
        <v>RAMPAL|Mirzapur</v>
      </c>
      <c r="Q5204" s="4">
        <f>VLOOKUP(P:P,'[1]2017'!$D:$E,2,0)</f>
        <v>0</v>
      </c>
      <c r="R5204" s="4" t="str">
        <f>VLOOKUP(P:P,'[1]2017'!$D:$F,3,0)</f>
        <v>10th Pass</v>
      </c>
      <c r="S5204" s="4" t="str">
        <f>VLOOKUP(P:P,'[1]2017'!$D:$G,4,0)</f>
        <v>Rs 2,20,623</v>
      </c>
      <c r="T5204" s="4" t="str">
        <f>VLOOKUP(P:P,'[1]2017'!$D:$H,5,0)</f>
        <v>Rs 0</v>
      </c>
      <c r="U5204" s="4" t="str">
        <f>VLOOKUP(P:P,'[1]2017'!$D:$I,6,0)</f>
        <v>IND</v>
      </c>
      <c r="V5204">
        <f t="shared" si="163"/>
        <v>0</v>
      </c>
    </row>
    <row r="5205" spans="1:22" x14ac:dyDescent="0.3">
      <c r="A5205" s="10" t="s">
        <v>105</v>
      </c>
      <c r="B5205" s="10" t="s">
        <v>106</v>
      </c>
      <c r="C5205" s="10">
        <v>3</v>
      </c>
      <c r="D5205" s="10">
        <v>2017</v>
      </c>
      <c r="E5205" s="4" t="s">
        <v>4715</v>
      </c>
      <c r="F5205" s="10">
        <v>396</v>
      </c>
      <c r="G5205" s="10" t="s">
        <v>4715</v>
      </c>
      <c r="H5205" s="10" t="s">
        <v>15</v>
      </c>
      <c r="I5205" s="11" t="s">
        <v>4737</v>
      </c>
      <c r="J5205" s="10" t="s">
        <v>16</v>
      </c>
      <c r="K5205" s="10" t="s">
        <v>15</v>
      </c>
      <c r="L5205" s="10">
        <v>36</v>
      </c>
      <c r="M5205" s="10" t="s">
        <v>23</v>
      </c>
      <c r="N5205" s="10">
        <v>189</v>
      </c>
      <c r="O5205" s="10">
        <v>20</v>
      </c>
      <c r="P5205" s="10" t="str">
        <f t="shared" si="162"/>
        <v>SHASHIPRAKASH SINGH|Mirzapur</v>
      </c>
      <c r="Q5205" s="4" t="e">
        <f>VLOOKUP(P:P,'[1]2017'!$D:$E,2,0)</f>
        <v>#N/A</v>
      </c>
      <c r="R5205" s="4" t="e">
        <f>VLOOKUP(P:P,'[1]2017'!$D:$F,3,0)</f>
        <v>#N/A</v>
      </c>
      <c r="S5205" s="4" t="e">
        <f>VLOOKUP(P:P,'[1]2017'!$D:$G,4,0)</f>
        <v>#N/A</v>
      </c>
      <c r="T5205" s="4" t="e">
        <f>VLOOKUP(P:P,'[1]2017'!$D:$H,5,0)</f>
        <v>#N/A</v>
      </c>
      <c r="U5205" s="4" t="e">
        <f>VLOOKUP(P:P,'[1]2017'!$D:$I,6,0)</f>
        <v>#N/A</v>
      </c>
      <c r="V5205">
        <f t="shared" si="163"/>
        <v>0</v>
      </c>
    </row>
    <row r="5206" spans="1:22" x14ac:dyDescent="0.3">
      <c r="A5206" s="10" t="s">
        <v>105</v>
      </c>
      <c r="B5206" s="10" t="s">
        <v>106</v>
      </c>
      <c r="C5206" s="10">
        <v>3</v>
      </c>
      <c r="D5206" s="10">
        <v>2017</v>
      </c>
      <c r="E5206" s="4" t="s">
        <v>4715</v>
      </c>
      <c r="F5206" s="10">
        <v>397</v>
      </c>
      <c r="G5206" s="10" t="s">
        <v>4738</v>
      </c>
      <c r="H5206" s="10" t="s">
        <v>15</v>
      </c>
      <c r="I5206" s="11" t="s">
        <v>4739</v>
      </c>
      <c r="J5206" s="10" t="s">
        <v>26</v>
      </c>
      <c r="K5206" s="10" t="s">
        <v>15</v>
      </c>
      <c r="L5206" s="10">
        <v>42</v>
      </c>
      <c r="M5206" s="10" t="s">
        <v>18</v>
      </c>
      <c r="N5206" s="10">
        <v>107839</v>
      </c>
      <c r="O5206" s="10">
        <v>1</v>
      </c>
      <c r="P5206" s="10" t="str">
        <f t="shared" ref="P5206:P5269" si="164">I5206&amp;"|"&amp;G5206</f>
        <v>SHUCHISMITA MAURYA|Majhawan</v>
      </c>
      <c r="Q5206" s="4">
        <f>VLOOKUP(P:P,'[1]2017'!$D:$E,2,0)</f>
        <v>0</v>
      </c>
      <c r="R5206" s="4" t="str">
        <f>VLOOKUP(P:P,'[1]2017'!$D:$F,3,0)</f>
        <v>Post Graduate</v>
      </c>
      <c r="S5206" s="4" t="str">
        <f>VLOOKUP(P:P,'[1]2017'!$D:$G,4,0)</f>
        <v>Rs 46,85,68,662</v>
      </c>
      <c r="T5206" s="4" t="str">
        <f>VLOOKUP(P:P,'[1]2017'!$D:$H,5,0)</f>
        <v>Rs 6,06,00,000</v>
      </c>
      <c r="U5206" s="4" t="str">
        <f>VLOOKUP(P:P,'[1]2017'!$D:$I,6,0)</f>
        <v>BJP</v>
      </c>
      <c r="V5206">
        <f t="shared" si="163"/>
        <v>1</v>
      </c>
    </row>
    <row r="5207" spans="1:22" x14ac:dyDescent="0.3">
      <c r="A5207" s="10" t="s">
        <v>105</v>
      </c>
      <c r="B5207" s="10" t="s">
        <v>106</v>
      </c>
      <c r="C5207" s="10">
        <v>3</v>
      </c>
      <c r="D5207" s="10">
        <v>2017</v>
      </c>
      <c r="E5207" s="4" t="s">
        <v>4715</v>
      </c>
      <c r="F5207" s="10">
        <v>397</v>
      </c>
      <c r="G5207" s="10" t="s">
        <v>4738</v>
      </c>
      <c r="H5207" s="10" t="s">
        <v>15</v>
      </c>
      <c r="I5207" s="11" t="s">
        <v>4740</v>
      </c>
      <c r="J5207" s="10" t="s">
        <v>16</v>
      </c>
      <c r="K5207" s="10" t="s">
        <v>15</v>
      </c>
      <c r="L5207" s="10">
        <v>42</v>
      </c>
      <c r="M5207" s="10" t="s">
        <v>37</v>
      </c>
      <c r="N5207" s="10">
        <v>66680</v>
      </c>
      <c r="O5207" s="10">
        <v>2</v>
      </c>
      <c r="P5207" s="10" t="str">
        <f t="shared" si="164"/>
        <v>RAMESH CHAND BIND|Majhawan</v>
      </c>
      <c r="Q5207" s="4" t="e">
        <f>VLOOKUP(P:P,'[1]2017'!$D:$E,2,0)</f>
        <v>#N/A</v>
      </c>
      <c r="R5207" s="4" t="e">
        <f>VLOOKUP(P:P,'[1]2017'!$D:$F,3,0)</f>
        <v>#N/A</v>
      </c>
      <c r="S5207" s="4" t="e">
        <f>VLOOKUP(P:P,'[1]2017'!$D:$G,4,0)</f>
        <v>#N/A</v>
      </c>
      <c r="T5207" s="4" t="e">
        <f>VLOOKUP(P:P,'[1]2017'!$D:$H,5,0)</f>
        <v>#N/A</v>
      </c>
      <c r="U5207" s="4" t="e">
        <f>VLOOKUP(P:P,'[1]2017'!$D:$I,6,0)</f>
        <v>#N/A</v>
      </c>
      <c r="V5207">
        <f t="shared" si="163"/>
        <v>0</v>
      </c>
    </row>
    <row r="5208" spans="1:22" x14ac:dyDescent="0.3">
      <c r="A5208" s="10" t="s">
        <v>105</v>
      </c>
      <c r="B5208" s="10" t="s">
        <v>106</v>
      </c>
      <c r="C5208" s="10">
        <v>3</v>
      </c>
      <c r="D5208" s="10">
        <v>2017</v>
      </c>
      <c r="E5208" s="4" t="s">
        <v>4715</v>
      </c>
      <c r="F5208" s="10">
        <v>397</v>
      </c>
      <c r="G5208" s="10" t="s">
        <v>4738</v>
      </c>
      <c r="H5208" s="10" t="s">
        <v>15</v>
      </c>
      <c r="I5208" s="11" t="s">
        <v>4741</v>
      </c>
      <c r="J5208" s="10" t="s">
        <v>16</v>
      </c>
      <c r="K5208" s="10" t="s">
        <v>15</v>
      </c>
      <c r="L5208" s="10">
        <v>29</v>
      </c>
      <c r="M5208" s="10" t="s">
        <v>139</v>
      </c>
      <c r="N5208" s="10">
        <v>44212</v>
      </c>
      <c r="O5208" s="10">
        <v>3</v>
      </c>
      <c r="P5208" s="10" t="str">
        <f t="shared" si="164"/>
        <v>ROHIT SHUKLA|Majhawan</v>
      </c>
      <c r="Q5208" s="4">
        <f>VLOOKUP(P:P,'[1]2017'!$D:$E,2,0)</f>
        <v>2</v>
      </c>
      <c r="R5208" s="4" t="str">
        <f>VLOOKUP(P:P,'[1]2017'!$D:$F,3,0)</f>
        <v>Post Graduate</v>
      </c>
      <c r="S5208" s="4" t="str">
        <f>VLOOKUP(P:P,'[1]2017'!$D:$G,4,0)</f>
        <v>Rs 45,75,958</v>
      </c>
      <c r="T5208" s="4" t="str">
        <f>VLOOKUP(P:P,'[1]2017'!$D:$H,5,0)</f>
        <v>Rs 0</v>
      </c>
      <c r="U5208" s="4" t="str">
        <f>VLOOKUP(P:P,'[1]2017'!$D:$I,6,0)</f>
        <v>SP</v>
      </c>
      <c r="V5208">
        <f t="shared" si="163"/>
        <v>0</v>
      </c>
    </row>
    <row r="5209" spans="1:22" x14ac:dyDescent="0.3">
      <c r="A5209" s="10" t="s">
        <v>105</v>
      </c>
      <c r="B5209" s="10" t="s">
        <v>106</v>
      </c>
      <c r="C5209" s="10">
        <v>3</v>
      </c>
      <c r="D5209" s="10">
        <v>2017</v>
      </c>
      <c r="E5209" s="4" t="s">
        <v>4715</v>
      </c>
      <c r="F5209" s="10">
        <v>397</v>
      </c>
      <c r="G5209" s="10" t="s">
        <v>4738</v>
      </c>
      <c r="H5209" s="10" t="s">
        <v>15</v>
      </c>
      <c r="I5209" s="11" t="s">
        <v>4742</v>
      </c>
      <c r="J5209" s="10" t="s">
        <v>16</v>
      </c>
      <c r="K5209" s="10" t="s">
        <v>15</v>
      </c>
      <c r="L5209" s="10">
        <v>40</v>
      </c>
      <c r="M5209" s="10" t="s">
        <v>248</v>
      </c>
      <c r="N5209" s="10">
        <v>4867</v>
      </c>
      <c r="O5209" s="10">
        <v>4</v>
      </c>
      <c r="P5209" s="10" t="str">
        <f t="shared" si="164"/>
        <v>TULSIDAS|Majhawan</v>
      </c>
      <c r="Q5209" s="4" t="e">
        <f>VLOOKUP(P:P,'[1]2017'!$D:$E,2,0)</f>
        <v>#N/A</v>
      </c>
      <c r="R5209" s="4" t="e">
        <f>VLOOKUP(P:P,'[1]2017'!$D:$F,3,0)</f>
        <v>#N/A</v>
      </c>
      <c r="S5209" s="4" t="e">
        <f>VLOOKUP(P:P,'[1]2017'!$D:$G,4,0)</f>
        <v>#N/A</v>
      </c>
      <c r="T5209" s="4" t="e">
        <f>VLOOKUP(P:P,'[1]2017'!$D:$H,5,0)</f>
        <v>#N/A</v>
      </c>
      <c r="U5209" s="4" t="e">
        <f>VLOOKUP(P:P,'[1]2017'!$D:$I,6,0)</f>
        <v>#N/A</v>
      </c>
      <c r="V5209">
        <f t="shared" si="163"/>
        <v>0</v>
      </c>
    </row>
    <row r="5210" spans="1:22" x14ac:dyDescent="0.3">
      <c r="A5210" s="10" t="s">
        <v>105</v>
      </c>
      <c r="B5210" s="10" t="s">
        <v>106</v>
      </c>
      <c r="C5210" s="10">
        <v>3</v>
      </c>
      <c r="D5210" s="10">
        <v>2017</v>
      </c>
      <c r="E5210" s="4" t="s">
        <v>4715</v>
      </c>
      <c r="F5210" s="10">
        <v>397</v>
      </c>
      <c r="G5210" s="10" t="s">
        <v>4738</v>
      </c>
      <c r="H5210" s="10" t="s">
        <v>15</v>
      </c>
      <c r="I5210" s="11" t="s">
        <v>3548</v>
      </c>
      <c r="J5210" s="10" t="s">
        <v>16</v>
      </c>
      <c r="K5210" s="10" t="s">
        <v>25</v>
      </c>
      <c r="L5210" s="10">
        <v>45</v>
      </c>
      <c r="M5210" s="10" t="s">
        <v>23</v>
      </c>
      <c r="N5210" s="10">
        <v>3667</v>
      </c>
      <c r="O5210" s="10">
        <v>5</v>
      </c>
      <c r="P5210" s="10" t="str">
        <f t="shared" si="164"/>
        <v>KANHAIYA LAL|Majhawan</v>
      </c>
      <c r="Q5210" s="4">
        <f>VLOOKUP(P:P,'[1]2017'!$D:$E,2,0)</f>
        <v>0</v>
      </c>
      <c r="R5210" s="4" t="str">
        <f>VLOOKUP(P:P,'[1]2017'!$D:$F,3,0)</f>
        <v>Post Graduate</v>
      </c>
      <c r="S5210" s="4" t="str">
        <f>VLOOKUP(P:P,'[1]2017'!$D:$G,4,0)</f>
        <v>Rs 1,38,150</v>
      </c>
      <c r="T5210" s="4" t="str">
        <f>VLOOKUP(P:P,'[1]2017'!$D:$H,5,0)</f>
        <v>Rs 0</v>
      </c>
      <c r="U5210" s="4" t="str">
        <f>VLOOKUP(P:P,'[1]2017'!$D:$I,6,0)</f>
        <v>IND</v>
      </c>
      <c r="V5210">
        <f t="shared" si="163"/>
        <v>0</v>
      </c>
    </row>
    <row r="5211" spans="1:22" x14ac:dyDescent="0.3">
      <c r="A5211" s="10" t="s">
        <v>105</v>
      </c>
      <c r="B5211" s="10" t="s">
        <v>106</v>
      </c>
      <c r="C5211" s="10">
        <v>3</v>
      </c>
      <c r="D5211" s="10">
        <v>2017</v>
      </c>
      <c r="E5211" s="4" t="s">
        <v>4715</v>
      </c>
      <c r="F5211" s="10">
        <v>397</v>
      </c>
      <c r="G5211" s="10" t="s">
        <v>4738</v>
      </c>
      <c r="H5211" s="10" t="s">
        <v>15</v>
      </c>
      <c r="I5211" s="11" t="s">
        <v>2412</v>
      </c>
      <c r="J5211" s="10" t="s">
        <v>16</v>
      </c>
      <c r="K5211" s="10" t="s">
        <v>15</v>
      </c>
      <c r="L5211" s="10">
        <v>27</v>
      </c>
      <c r="M5211" s="10" t="s">
        <v>4677</v>
      </c>
      <c r="N5211" s="10">
        <v>1833</v>
      </c>
      <c r="O5211" s="10">
        <v>6</v>
      </c>
      <c r="P5211" s="10" t="str">
        <f t="shared" si="164"/>
        <v>ASHISH|Majhawan</v>
      </c>
      <c r="Q5211" s="4">
        <f>VLOOKUP(P:P,'[1]2017'!$D:$E,2,0)</f>
        <v>0</v>
      </c>
      <c r="R5211" s="4" t="str">
        <f>VLOOKUP(P:P,'[1]2017'!$D:$F,3,0)</f>
        <v>12th Pass</v>
      </c>
      <c r="S5211" s="4" t="str">
        <f>VLOOKUP(P:P,'[1]2017'!$D:$G,4,0)</f>
        <v>Rs 21,80,000</v>
      </c>
      <c r="T5211" s="4" t="str">
        <f>VLOOKUP(P:P,'[1]2017'!$D:$H,5,0)</f>
        <v>Rs 0</v>
      </c>
      <c r="U5211" s="4" t="str">
        <f>VLOOKUP(P:P,'[1]2017'!$D:$I,6,0)</f>
        <v>Shoshit Sandesh Party</v>
      </c>
      <c r="V5211">
        <f t="shared" si="163"/>
        <v>0</v>
      </c>
    </row>
    <row r="5212" spans="1:22" x14ac:dyDescent="0.3">
      <c r="A5212" s="10" t="s">
        <v>105</v>
      </c>
      <c r="B5212" s="10" t="s">
        <v>106</v>
      </c>
      <c r="C5212" s="10">
        <v>3</v>
      </c>
      <c r="D5212" s="10">
        <v>2017</v>
      </c>
      <c r="E5212" s="4" t="s">
        <v>4715</v>
      </c>
      <c r="F5212" s="10">
        <v>397</v>
      </c>
      <c r="G5212" s="10" t="s">
        <v>4738</v>
      </c>
      <c r="H5212" s="10" t="s">
        <v>15</v>
      </c>
      <c r="I5212" s="11" t="s">
        <v>235</v>
      </c>
      <c r="J5212" s="10" t="s">
        <v>16</v>
      </c>
      <c r="K5212" s="10" t="s">
        <v>15</v>
      </c>
      <c r="L5212" s="10">
        <v>47</v>
      </c>
      <c r="M5212" s="10" t="s">
        <v>23</v>
      </c>
      <c r="N5212" s="10">
        <v>1671</v>
      </c>
      <c r="O5212" s="10">
        <v>7</v>
      </c>
      <c r="P5212" s="10" t="str">
        <f t="shared" si="164"/>
        <v>ARVIND KUMAR|Majhawan</v>
      </c>
      <c r="Q5212" s="4">
        <f>VLOOKUP(P:P,'[1]2017'!$D:$E,2,0)</f>
        <v>0</v>
      </c>
      <c r="R5212" s="4" t="str">
        <f>VLOOKUP(P:P,'[1]2017'!$D:$F,3,0)</f>
        <v>12th Pass</v>
      </c>
      <c r="S5212" s="4" t="str">
        <f>VLOOKUP(P:P,'[1]2017'!$D:$G,4,0)</f>
        <v>Rs 19,41,000</v>
      </c>
      <c r="T5212" s="4" t="str">
        <f>VLOOKUP(P:P,'[1]2017'!$D:$H,5,0)</f>
        <v>Rs 0</v>
      </c>
      <c r="U5212" s="4" t="str">
        <f>VLOOKUP(P:P,'[1]2017'!$D:$I,6,0)</f>
        <v>IND</v>
      </c>
      <c r="V5212">
        <f t="shared" si="163"/>
        <v>0</v>
      </c>
    </row>
    <row r="5213" spans="1:22" x14ac:dyDescent="0.3">
      <c r="A5213" s="10" t="s">
        <v>105</v>
      </c>
      <c r="B5213" s="10" t="s">
        <v>106</v>
      </c>
      <c r="C5213" s="10">
        <v>3</v>
      </c>
      <c r="D5213" s="10">
        <v>2017</v>
      </c>
      <c r="E5213" s="4" t="s">
        <v>4715</v>
      </c>
      <c r="F5213" s="10">
        <v>397</v>
      </c>
      <c r="G5213" s="10" t="s">
        <v>4738</v>
      </c>
      <c r="H5213" s="10" t="s">
        <v>15</v>
      </c>
      <c r="I5213" s="11" t="s">
        <v>19</v>
      </c>
      <c r="J5213" s="10" t="s">
        <v>20</v>
      </c>
      <c r="K5213" s="10" t="s">
        <v>20</v>
      </c>
      <c r="L5213" s="10" t="s">
        <v>20</v>
      </c>
      <c r="M5213" s="10" t="s">
        <v>21</v>
      </c>
      <c r="N5213" s="10">
        <v>1655</v>
      </c>
      <c r="O5213" s="10">
        <v>8</v>
      </c>
      <c r="P5213" s="10" t="str">
        <f t="shared" si="164"/>
        <v>None of the Above|Majhawan</v>
      </c>
      <c r="Q5213" s="4" t="e">
        <f>VLOOKUP(P:P,'[1]2017'!$D:$E,2,0)</f>
        <v>#N/A</v>
      </c>
      <c r="R5213" s="4" t="e">
        <f>VLOOKUP(P:P,'[1]2017'!$D:$F,3,0)</f>
        <v>#N/A</v>
      </c>
      <c r="S5213" s="4" t="e">
        <f>VLOOKUP(P:P,'[1]2017'!$D:$G,4,0)</f>
        <v>#N/A</v>
      </c>
      <c r="T5213" s="4" t="e">
        <f>VLOOKUP(P:P,'[1]2017'!$D:$H,5,0)</f>
        <v>#N/A</v>
      </c>
      <c r="U5213" s="4" t="e">
        <f>VLOOKUP(P:P,'[1]2017'!$D:$I,6,0)</f>
        <v>#N/A</v>
      </c>
      <c r="V5213">
        <f t="shared" si="163"/>
        <v>0</v>
      </c>
    </row>
    <row r="5214" spans="1:22" x14ac:dyDescent="0.3">
      <c r="A5214" s="10" t="s">
        <v>105</v>
      </c>
      <c r="B5214" s="10" t="s">
        <v>106</v>
      </c>
      <c r="C5214" s="10">
        <v>3</v>
      </c>
      <c r="D5214" s="10">
        <v>2017</v>
      </c>
      <c r="E5214" s="4" t="s">
        <v>4715</v>
      </c>
      <c r="F5214" s="10">
        <v>397</v>
      </c>
      <c r="G5214" s="10" t="s">
        <v>4738</v>
      </c>
      <c r="H5214" s="10" t="s">
        <v>15</v>
      </c>
      <c r="I5214" s="11" t="s">
        <v>4743</v>
      </c>
      <c r="J5214" s="10" t="s">
        <v>16</v>
      </c>
      <c r="K5214" s="10" t="s">
        <v>15</v>
      </c>
      <c r="L5214" s="10">
        <v>56</v>
      </c>
      <c r="M5214" s="10" t="s">
        <v>23</v>
      </c>
      <c r="N5214" s="10">
        <v>1609</v>
      </c>
      <c r="O5214" s="10">
        <v>9</v>
      </c>
      <c r="P5214" s="10" t="str">
        <f t="shared" si="164"/>
        <v>BABAU SINGH|Majhawan</v>
      </c>
      <c r="Q5214" s="4">
        <f>VLOOKUP(P:P,'[1]2017'!$D:$E,2,0)</f>
        <v>0</v>
      </c>
      <c r="R5214" s="4" t="str">
        <f>VLOOKUP(P:P,'[1]2017'!$D:$F,3,0)</f>
        <v>Post Graduate</v>
      </c>
      <c r="S5214" s="4" t="str">
        <f>VLOOKUP(P:P,'[1]2017'!$D:$G,4,0)</f>
        <v>Rs 1,09,38,476</v>
      </c>
      <c r="T5214" s="4" t="str">
        <f>VLOOKUP(P:P,'[1]2017'!$D:$H,5,0)</f>
        <v>Rs 1,60,000</v>
      </c>
      <c r="U5214" s="4" t="str">
        <f>VLOOKUP(P:P,'[1]2017'!$D:$I,6,0)</f>
        <v>IND</v>
      </c>
      <c r="V5214">
        <f t="shared" si="163"/>
        <v>0</v>
      </c>
    </row>
    <row r="5215" spans="1:22" x14ac:dyDescent="0.3">
      <c r="A5215" s="10" t="s">
        <v>105</v>
      </c>
      <c r="B5215" s="10" t="s">
        <v>106</v>
      </c>
      <c r="C5215" s="10">
        <v>3</v>
      </c>
      <c r="D5215" s="10">
        <v>2017</v>
      </c>
      <c r="E5215" s="4" t="s">
        <v>4715</v>
      </c>
      <c r="F5215" s="10">
        <v>397</v>
      </c>
      <c r="G5215" s="10" t="s">
        <v>4738</v>
      </c>
      <c r="H5215" s="10" t="s">
        <v>15</v>
      </c>
      <c r="I5215" s="11" t="s">
        <v>4744</v>
      </c>
      <c r="J5215" s="10" t="s">
        <v>16</v>
      </c>
      <c r="K5215" s="10" t="s">
        <v>15</v>
      </c>
      <c r="L5215" s="10">
        <v>35</v>
      </c>
      <c r="M5215" s="10" t="s">
        <v>23</v>
      </c>
      <c r="N5215" s="10">
        <v>1048</v>
      </c>
      <c r="O5215" s="10">
        <v>10</v>
      </c>
      <c r="P5215" s="10" t="str">
        <f t="shared" si="164"/>
        <v>ISRAR AHMAD|Majhawan</v>
      </c>
      <c r="Q5215" s="4">
        <f>VLOOKUP(P:P,'[1]2017'!$D:$E,2,0)</f>
        <v>0</v>
      </c>
      <c r="R5215" s="4" t="str">
        <f>VLOOKUP(P:P,'[1]2017'!$D:$F,3,0)</f>
        <v>8th Pass</v>
      </c>
      <c r="S5215" s="4" t="str">
        <f>VLOOKUP(P:P,'[1]2017'!$D:$G,4,0)</f>
        <v>Rs 3,75,400</v>
      </c>
      <c r="T5215" s="4" t="str">
        <f>VLOOKUP(P:P,'[1]2017'!$D:$H,5,0)</f>
        <v>Rs 0</v>
      </c>
      <c r="U5215" s="4" t="str">
        <f>VLOOKUP(P:P,'[1]2017'!$D:$I,6,0)</f>
        <v>IND</v>
      </c>
      <c r="V5215">
        <f t="shared" si="163"/>
        <v>0</v>
      </c>
    </row>
    <row r="5216" spans="1:22" x14ac:dyDescent="0.3">
      <c r="A5216" s="10" t="s">
        <v>105</v>
      </c>
      <c r="B5216" s="10" t="s">
        <v>106</v>
      </c>
      <c r="C5216" s="10">
        <v>3</v>
      </c>
      <c r="D5216" s="10">
        <v>2017</v>
      </c>
      <c r="E5216" s="4" t="s">
        <v>4715</v>
      </c>
      <c r="F5216" s="10">
        <v>397</v>
      </c>
      <c r="G5216" s="10" t="s">
        <v>4738</v>
      </c>
      <c r="H5216" s="10" t="s">
        <v>15</v>
      </c>
      <c r="I5216" s="11" t="s">
        <v>3883</v>
      </c>
      <c r="J5216" s="10" t="s">
        <v>16</v>
      </c>
      <c r="K5216" s="10" t="s">
        <v>15</v>
      </c>
      <c r="L5216" s="10">
        <v>31</v>
      </c>
      <c r="M5216" s="10" t="s">
        <v>23</v>
      </c>
      <c r="N5216" s="10">
        <v>806</v>
      </c>
      <c r="O5216" s="10">
        <v>11</v>
      </c>
      <c r="P5216" s="10" t="str">
        <f t="shared" si="164"/>
        <v>RAJESH|Majhawan</v>
      </c>
      <c r="Q5216" s="4">
        <f>VLOOKUP(P:P,'[1]2017'!$D:$E,2,0)</f>
        <v>0</v>
      </c>
      <c r="R5216" s="4" t="str">
        <f>VLOOKUP(P:P,'[1]2017'!$D:$F,3,0)</f>
        <v>8th Pass</v>
      </c>
      <c r="S5216" s="4" t="str">
        <f>VLOOKUP(P:P,'[1]2017'!$D:$G,4,0)</f>
        <v>Rs 5,34,258</v>
      </c>
      <c r="T5216" s="4" t="str">
        <f>VLOOKUP(P:P,'[1]2017'!$D:$H,5,0)</f>
        <v>Rs 0</v>
      </c>
      <c r="U5216" s="4" t="str">
        <f>VLOOKUP(P:P,'[1]2017'!$D:$I,6,0)</f>
        <v>IND</v>
      </c>
      <c r="V5216">
        <f t="shared" si="163"/>
        <v>0</v>
      </c>
    </row>
    <row r="5217" spans="1:22" x14ac:dyDescent="0.3">
      <c r="A5217" s="10" t="s">
        <v>105</v>
      </c>
      <c r="B5217" s="10" t="s">
        <v>106</v>
      </c>
      <c r="C5217" s="10">
        <v>3</v>
      </c>
      <c r="D5217" s="10">
        <v>2017</v>
      </c>
      <c r="E5217" s="4" t="s">
        <v>4715</v>
      </c>
      <c r="F5217" s="10">
        <v>397</v>
      </c>
      <c r="G5217" s="10" t="s">
        <v>4738</v>
      </c>
      <c r="H5217" s="10" t="s">
        <v>15</v>
      </c>
      <c r="I5217" s="11" t="s">
        <v>1767</v>
      </c>
      <c r="J5217" s="10" t="s">
        <v>16</v>
      </c>
      <c r="K5217" s="10" t="s">
        <v>25</v>
      </c>
      <c r="L5217" s="10">
        <v>63</v>
      </c>
      <c r="M5217" s="10" t="s">
        <v>24</v>
      </c>
      <c r="N5217" s="10">
        <v>794</v>
      </c>
      <c r="O5217" s="10">
        <v>12</v>
      </c>
      <c r="P5217" s="10" t="str">
        <f t="shared" si="164"/>
        <v>HARISHANKAR|Majhawan</v>
      </c>
      <c r="Q5217" s="4" t="e">
        <f>VLOOKUP(P:P,'[1]2017'!$D:$E,2,0)</f>
        <v>#N/A</v>
      </c>
      <c r="R5217" s="4" t="e">
        <f>VLOOKUP(P:P,'[1]2017'!$D:$F,3,0)</f>
        <v>#N/A</v>
      </c>
      <c r="S5217" s="4" t="e">
        <f>VLOOKUP(P:P,'[1]2017'!$D:$G,4,0)</f>
        <v>#N/A</v>
      </c>
      <c r="T5217" s="4" t="e">
        <f>VLOOKUP(P:P,'[1]2017'!$D:$H,5,0)</f>
        <v>#N/A</v>
      </c>
      <c r="U5217" s="4" t="e">
        <f>VLOOKUP(P:P,'[1]2017'!$D:$I,6,0)</f>
        <v>#N/A</v>
      </c>
      <c r="V5217">
        <f t="shared" si="163"/>
        <v>0</v>
      </c>
    </row>
    <row r="5218" spans="1:22" x14ac:dyDescent="0.3">
      <c r="A5218" s="10" t="s">
        <v>105</v>
      </c>
      <c r="B5218" s="10" t="s">
        <v>106</v>
      </c>
      <c r="C5218" s="10">
        <v>3</v>
      </c>
      <c r="D5218" s="10">
        <v>2017</v>
      </c>
      <c r="E5218" s="4" t="s">
        <v>4715</v>
      </c>
      <c r="F5218" s="10">
        <v>397</v>
      </c>
      <c r="G5218" s="10" t="s">
        <v>4738</v>
      </c>
      <c r="H5218" s="10" t="s">
        <v>15</v>
      </c>
      <c r="I5218" s="11" t="s">
        <v>4745</v>
      </c>
      <c r="J5218" s="10" t="s">
        <v>16</v>
      </c>
      <c r="K5218" s="10" t="s">
        <v>15</v>
      </c>
      <c r="L5218" s="10">
        <v>35</v>
      </c>
      <c r="M5218" s="10" t="s">
        <v>4606</v>
      </c>
      <c r="N5218" s="10">
        <v>586</v>
      </c>
      <c r="O5218" s="10">
        <v>13</v>
      </c>
      <c r="P5218" s="10" t="str">
        <f t="shared" si="164"/>
        <v>SURYAPRAKASH|Majhawan</v>
      </c>
      <c r="Q5218" s="4" t="e">
        <f>VLOOKUP(P:P,'[1]2017'!$D:$E,2,0)</f>
        <v>#N/A</v>
      </c>
      <c r="R5218" s="4" t="e">
        <f>VLOOKUP(P:P,'[1]2017'!$D:$F,3,0)</f>
        <v>#N/A</v>
      </c>
      <c r="S5218" s="4" t="e">
        <f>VLOOKUP(P:P,'[1]2017'!$D:$G,4,0)</f>
        <v>#N/A</v>
      </c>
      <c r="T5218" s="4" t="e">
        <f>VLOOKUP(P:P,'[1]2017'!$D:$H,5,0)</f>
        <v>#N/A</v>
      </c>
      <c r="U5218" s="4" t="e">
        <f>VLOOKUP(P:P,'[1]2017'!$D:$I,6,0)</f>
        <v>#N/A</v>
      </c>
      <c r="V5218">
        <f t="shared" si="163"/>
        <v>0</v>
      </c>
    </row>
    <row r="5219" spans="1:22" x14ac:dyDescent="0.3">
      <c r="A5219" s="10" t="s">
        <v>105</v>
      </c>
      <c r="B5219" s="10" t="s">
        <v>106</v>
      </c>
      <c r="C5219" s="10">
        <v>3</v>
      </c>
      <c r="D5219" s="10">
        <v>2017</v>
      </c>
      <c r="E5219" s="4" t="s">
        <v>4715</v>
      </c>
      <c r="F5219" s="10">
        <v>397</v>
      </c>
      <c r="G5219" s="10" t="s">
        <v>4738</v>
      </c>
      <c r="H5219" s="10" t="s">
        <v>15</v>
      </c>
      <c r="I5219" s="11" t="s">
        <v>4746</v>
      </c>
      <c r="J5219" s="10" t="s">
        <v>16</v>
      </c>
      <c r="K5219" s="10" t="s">
        <v>15</v>
      </c>
      <c r="L5219" s="10">
        <v>45</v>
      </c>
      <c r="M5219" s="10" t="s">
        <v>2384</v>
      </c>
      <c r="N5219" s="10">
        <v>576</v>
      </c>
      <c r="O5219" s="10">
        <v>14</v>
      </c>
      <c r="P5219" s="10" t="str">
        <f t="shared" si="164"/>
        <v>SHYAMDHAR DUBEY|Majhawan</v>
      </c>
      <c r="Q5219" s="4">
        <f>VLOOKUP(P:P,'[1]2017'!$D:$E,2,0)</f>
        <v>1</v>
      </c>
      <c r="R5219" s="4" t="str">
        <f>VLOOKUP(P:P,'[1]2017'!$D:$F,3,0)</f>
        <v>Graduate</v>
      </c>
      <c r="S5219" s="4" t="str">
        <f>VLOOKUP(P:P,'[1]2017'!$D:$G,4,0)</f>
        <v>Rs 52,15,000</v>
      </c>
      <c r="T5219" s="4" t="str">
        <f>VLOOKUP(P:P,'[1]2017'!$D:$H,5,0)</f>
        <v>Rs 6,85,000</v>
      </c>
      <c r="U5219" s="4" t="str">
        <f>VLOOKUP(P:P,'[1]2017'!$D:$I,6,0)</f>
        <v>RPI</v>
      </c>
      <c r="V5219">
        <f t="shared" si="163"/>
        <v>0</v>
      </c>
    </row>
    <row r="5220" spans="1:22" x14ac:dyDescent="0.3">
      <c r="A5220" s="10" t="s">
        <v>105</v>
      </c>
      <c r="B5220" s="10" t="s">
        <v>106</v>
      </c>
      <c r="C5220" s="10">
        <v>3</v>
      </c>
      <c r="D5220" s="10">
        <v>2017</v>
      </c>
      <c r="E5220" s="4" t="s">
        <v>4715</v>
      </c>
      <c r="F5220" s="10">
        <v>397</v>
      </c>
      <c r="G5220" s="10" t="s">
        <v>4738</v>
      </c>
      <c r="H5220" s="10" t="s">
        <v>15</v>
      </c>
      <c r="I5220" s="11" t="s">
        <v>4747</v>
      </c>
      <c r="J5220" s="10" t="s">
        <v>16</v>
      </c>
      <c r="K5220" s="10" t="s">
        <v>15</v>
      </c>
      <c r="L5220" s="10">
        <v>36</v>
      </c>
      <c r="M5220" s="10" t="s">
        <v>27</v>
      </c>
      <c r="N5220" s="10">
        <v>531</v>
      </c>
      <c r="O5220" s="10">
        <v>15</v>
      </c>
      <c r="P5220" s="10" t="str">
        <f t="shared" si="164"/>
        <v>GANESH PRASAD|Majhawan</v>
      </c>
      <c r="Q5220" s="4">
        <f>VLOOKUP(P:P,'[1]2017'!$D:$E,2,0)</f>
        <v>0</v>
      </c>
      <c r="R5220" s="4" t="str">
        <f>VLOOKUP(P:P,'[1]2017'!$D:$F,3,0)</f>
        <v>12th Pass</v>
      </c>
      <c r="S5220" s="4" t="str">
        <f>VLOOKUP(P:P,'[1]2017'!$D:$G,4,0)</f>
        <v>Rs 8,80,000</v>
      </c>
      <c r="T5220" s="4" t="str">
        <f>VLOOKUP(P:P,'[1]2017'!$D:$H,5,0)</f>
        <v>Rs 0</v>
      </c>
      <c r="U5220" s="4" t="str">
        <f>VLOOKUP(P:P,'[1]2017'!$D:$I,6,0)</f>
        <v>SHS</v>
      </c>
      <c r="V5220">
        <f t="shared" si="163"/>
        <v>0</v>
      </c>
    </row>
    <row r="5221" spans="1:22" x14ac:dyDescent="0.3">
      <c r="A5221" s="10" t="s">
        <v>105</v>
      </c>
      <c r="B5221" s="10" t="s">
        <v>106</v>
      </c>
      <c r="C5221" s="10">
        <v>3</v>
      </c>
      <c r="D5221" s="10">
        <v>2017</v>
      </c>
      <c r="E5221" s="4" t="s">
        <v>4715</v>
      </c>
      <c r="F5221" s="10">
        <v>397</v>
      </c>
      <c r="G5221" s="10" t="s">
        <v>4738</v>
      </c>
      <c r="H5221" s="10" t="s">
        <v>15</v>
      </c>
      <c r="I5221" s="11" t="s">
        <v>4748</v>
      </c>
      <c r="J5221" s="10" t="s">
        <v>26</v>
      </c>
      <c r="K5221" s="10" t="s">
        <v>25</v>
      </c>
      <c r="L5221" s="10">
        <v>56</v>
      </c>
      <c r="M5221" s="10" t="s">
        <v>901</v>
      </c>
      <c r="N5221" s="10">
        <v>527</v>
      </c>
      <c r="O5221" s="10">
        <v>16</v>
      </c>
      <c r="P5221" s="10" t="str">
        <f t="shared" si="164"/>
        <v>RAMKALI|Majhawan</v>
      </c>
      <c r="Q5221" s="4">
        <f>VLOOKUP(P:P,'[1]2017'!$D:$E,2,0)</f>
        <v>0</v>
      </c>
      <c r="R5221" s="4" t="str">
        <f>VLOOKUP(P:P,'[1]2017'!$D:$F,3,0)</f>
        <v>5th Pass</v>
      </c>
      <c r="S5221" s="4" t="str">
        <f>VLOOKUP(P:P,'[1]2017'!$D:$G,4,0)</f>
        <v>Rs 3,22,500</v>
      </c>
      <c r="T5221" s="4" t="str">
        <f>VLOOKUP(P:P,'[1]2017'!$D:$H,5,0)</f>
        <v>Rs 0</v>
      </c>
      <c r="U5221" s="4" t="str">
        <f>VLOOKUP(P:P,'[1]2017'!$D:$I,6,0)</f>
        <v>Vikas Party</v>
      </c>
      <c r="V5221">
        <f t="shared" si="163"/>
        <v>0</v>
      </c>
    </row>
    <row r="5222" spans="1:22" x14ac:dyDescent="0.3">
      <c r="A5222" s="10" t="s">
        <v>105</v>
      </c>
      <c r="B5222" s="10" t="s">
        <v>106</v>
      </c>
      <c r="C5222" s="10">
        <v>3</v>
      </c>
      <c r="D5222" s="10">
        <v>2017</v>
      </c>
      <c r="E5222" s="4" t="s">
        <v>4715</v>
      </c>
      <c r="F5222" s="10">
        <v>397</v>
      </c>
      <c r="G5222" s="10" t="s">
        <v>4738</v>
      </c>
      <c r="H5222" s="10" t="s">
        <v>15</v>
      </c>
      <c r="I5222" s="11" t="s">
        <v>4749</v>
      </c>
      <c r="J5222" s="10" t="s">
        <v>16</v>
      </c>
      <c r="K5222" s="10" t="s">
        <v>15</v>
      </c>
      <c r="L5222" s="10">
        <v>28</v>
      </c>
      <c r="M5222" s="10" t="s">
        <v>2309</v>
      </c>
      <c r="N5222" s="10">
        <v>510</v>
      </c>
      <c r="O5222" s="10">
        <v>17</v>
      </c>
      <c r="P5222" s="10" t="str">
        <f t="shared" si="164"/>
        <v>RAJESH KUMAR PANDEY|Majhawan</v>
      </c>
      <c r="Q5222" s="4">
        <f>VLOOKUP(P:P,'[1]2017'!$D:$E,2,0)</f>
        <v>0</v>
      </c>
      <c r="R5222" s="4" t="str">
        <f>VLOOKUP(P:P,'[1]2017'!$D:$F,3,0)</f>
        <v>Graduate</v>
      </c>
      <c r="S5222" s="4" t="str">
        <f>VLOOKUP(P:P,'[1]2017'!$D:$G,4,0)</f>
        <v>Rs 17,86,000</v>
      </c>
      <c r="T5222" s="4" t="str">
        <f>VLOOKUP(P:P,'[1]2017'!$D:$H,5,0)</f>
        <v>Rs 0</v>
      </c>
      <c r="U5222" s="4" t="str">
        <f>VLOOKUP(P:P,'[1]2017'!$D:$I,6,0)</f>
        <v>Pragatisheel Manav Samaj Party</v>
      </c>
      <c r="V5222">
        <f t="shared" si="163"/>
        <v>0</v>
      </c>
    </row>
    <row r="5223" spans="1:22" x14ac:dyDescent="0.3">
      <c r="A5223" s="10" t="s">
        <v>105</v>
      </c>
      <c r="B5223" s="10" t="s">
        <v>106</v>
      </c>
      <c r="C5223" s="10">
        <v>3</v>
      </c>
      <c r="D5223" s="10">
        <v>2017</v>
      </c>
      <c r="E5223" s="4" t="s">
        <v>4715</v>
      </c>
      <c r="F5223" s="10">
        <v>397</v>
      </c>
      <c r="G5223" s="10" t="s">
        <v>4738</v>
      </c>
      <c r="H5223" s="10" t="s">
        <v>15</v>
      </c>
      <c r="I5223" s="11" t="s">
        <v>4750</v>
      </c>
      <c r="J5223" s="10" t="s">
        <v>16</v>
      </c>
      <c r="K5223" s="10" t="s">
        <v>15</v>
      </c>
      <c r="L5223" s="10">
        <v>54</v>
      </c>
      <c r="M5223" s="10" t="s">
        <v>3181</v>
      </c>
      <c r="N5223" s="10">
        <v>402</v>
      </c>
      <c r="O5223" s="10">
        <v>18</v>
      </c>
      <c r="P5223" s="10" t="str">
        <f t="shared" si="164"/>
        <v>RAJESHWER PRASAD|Majhawan</v>
      </c>
      <c r="Q5223" s="4">
        <f>VLOOKUP(P:P,'[1]2017'!$D:$E,2,0)</f>
        <v>0</v>
      </c>
      <c r="R5223" s="4" t="str">
        <f>VLOOKUP(P:P,'[1]2017'!$D:$F,3,0)</f>
        <v>10th Pass</v>
      </c>
      <c r="S5223" s="4" t="str">
        <f>VLOOKUP(P:P,'[1]2017'!$D:$G,4,0)</f>
        <v>Rs 1,72,60,000</v>
      </c>
      <c r="T5223" s="4" t="str">
        <f>VLOOKUP(P:P,'[1]2017'!$D:$H,5,0)</f>
        <v>Rs 0</v>
      </c>
      <c r="U5223" s="4" t="str">
        <f>VLOOKUP(P:P,'[1]2017'!$D:$I,6,0)</f>
        <v>Rashtriya Apna Dal</v>
      </c>
      <c r="V5223">
        <f t="shared" si="163"/>
        <v>0</v>
      </c>
    </row>
    <row r="5224" spans="1:22" x14ac:dyDescent="0.3">
      <c r="A5224" s="10" t="s">
        <v>105</v>
      </c>
      <c r="B5224" s="10" t="s">
        <v>106</v>
      </c>
      <c r="C5224" s="10">
        <v>3</v>
      </c>
      <c r="D5224" s="10">
        <v>2017</v>
      </c>
      <c r="E5224" s="4" t="s">
        <v>4715</v>
      </c>
      <c r="F5224" s="10">
        <v>397</v>
      </c>
      <c r="G5224" s="10" t="s">
        <v>4738</v>
      </c>
      <c r="H5224" s="10" t="s">
        <v>15</v>
      </c>
      <c r="I5224" s="11" t="s">
        <v>2410</v>
      </c>
      <c r="J5224" s="10" t="s">
        <v>16</v>
      </c>
      <c r="K5224" s="10" t="s">
        <v>15</v>
      </c>
      <c r="L5224" s="10">
        <v>29</v>
      </c>
      <c r="M5224" s="10" t="s">
        <v>297</v>
      </c>
      <c r="N5224" s="10">
        <v>356</v>
      </c>
      <c r="O5224" s="10">
        <v>19</v>
      </c>
      <c r="P5224" s="10" t="str">
        <f t="shared" si="164"/>
        <v>VIVEK KUMAR|Majhawan</v>
      </c>
      <c r="Q5224" s="4">
        <f>VLOOKUP(P:P,'[1]2017'!$D:$E,2,0)</f>
        <v>0</v>
      </c>
      <c r="R5224" s="4" t="str">
        <f>VLOOKUP(P:P,'[1]2017'!$D:$F,3,0)</f>
        <v>Post Graduate</v>
      </c>
      <c r="S5224" s="4" t="str">
        <f>VLOOKUP(P:P,'[1]2017'!$D:$G,4,0)</f>
        <v>Rs 9,85,000</v>
      </c>
      <c r="T5224" s="4" t="str">
        <f>VLOOKUP(P:P,'[1]2017'!$D:$H,5,0)</f>
        <v>Rs 0</v>
      </c>
      <c r="U5224" s="4" t="str">
        <f>VLOOKUP(P:P,'[1]2017'!$D:$I,6,0)</f>
        <v>Bhartiya Rashtriya Jansatta</v>
      </c>
      <c r="V5224">
        <f t="shared" si="163"/>
        <v>0</v>
      </c>
    </row>
    <row r="5225" spans="1:22" x14ac:dyDescent="0.3">
      <c r="A5225" s="10" t="s">
        <v>105</v>
      </c>
      <c r="B5225" s="10" t="s">
        <v>106</v>
      </c>
      <c r="C5225" s="10">
        <v>3</v>
      </c>
      <c r="D5225" s="10">
        <v>2017</v>
      </c>
      <c r="E5225" s="4" t="s">
        <v>4715</v>
      </c>
      <c r="F5225" s="10">
        <v>398</v>
      </c>
      <c r="G5225" s="10" t="s">
        <v>4751</v>
      </c>
      <c r="H5225" s="10" t="s">
        <v>15</v>
      </c>
      <c r="I5225" s="11" t="s">
        <v>2097</v>
      </c>
      <c r="J5225" s="10" t="s">
        <v>16</v>
      </c>
      <c r="K5225" s="10" t="s">
        <v>15</v>
      </c>
      <c r="L5225" s="10">
        <v>46</v>
      </c>
      <c r="M5225" s="10" t="s">
        <v>18</v>
      </c>
      <c r="N5225" s="10">
        <v>105608</v>
      </c>
      <c r="O5225" s="10">
        <v>1</v>
      </c>
      <c r="P5225" s="10" t="str">
        <f t="shared" si="164"/>
        <v>ANURAG SINGH|Chunar</v>
      </c>
      <c r="Q5225" s="4">
        <f>VLOOKUP(P:P,'[1]2017'!$D:$E,2,0)</f>
        <v>2</v>
      </c>
      <c r="R5225" s="4" t="str">
        <f>VLOOKUP(P:P,'[1]2017'!$D:$F,3,0)</f>
        <v>Post Graduate</v>
      </c>
      <c r="S5225" s="4" t="str">
        <f>VLOOKUP(P:P,'[1]2017'!$D:$G,4,0)</f>
        <v>Rs 13,10,70,498</v>
      </c>
      <c r="T5225" s="4" t="str">
        <f>VLOOKUP(P:P,'[1]2017'!$D:$H,5,0)</f>
        <v>Rs 5,18,07,467</v>
      </c>
      <c r="U5225" s="4" t="str">
        <f>VLOOKUP(P:P,'[1]2017'!$D:$I,6,0)</f>
        <v>BJP</v>
      </c>
      <c r="V5225">
        <f t="shared" si="163"/>
        <v>1</v>
      </c>
    </row>
    <row r="5226" spans="1:22" x14ac:dyDescent="0.3">
      <c r="A5226" s="10" t="s">
        <v>105</v>
      </c>
      <c r="B5226" s="10" t="s">
        <v>106</v>
      </c>
      <c r="C5226" s="10">
        <v>3</v>
      </c>
      <c r="D5226" s="10">
        <v>2017</v>
      </c>
      <c r="E5226" s="4" t="s">
        <v>4715</v>
      </c>
      <c r="F5226" s="10">
        <v>398</v>
      </c>
      <c r="G5226" s="10" t="s">
        <v>4751</v>
      </c>
      <c r="H5226" s="10" t="s">
        <v>15</v>
      </c>
      <c r="I5226" s="11" t="s">
        <v>4752</v>
      </c>
      <c r="J5226" s="10" t="s">
        <v>16</v>
      </c>
      <c r="K5226" s="10" t="s">
        <v>15</v>
      </c>
      <c r="L5226" s="10">
        <v>67</v>
      </c>
      <c r="M5226" s="10" t="s">
        <v>139</v>
      </c>
      <c r="N5226" s="10">
        <v>43380</v>
      </c>
      <c r="O5226" s="10">
        <v>2</v>
      </c>
      <c r="P5226" s="10" t="str">
        <f t="shared" si="164"/>
        <v>JAGTAMBA SINGH PATEL|Chunar</v>
      </c>
      <c r="Q5226" s="4" t="e">
        <f>VLOOKUP(P:P,'[1]2017'!$D:$E,2,0)</f>
        <v>#N/A</v>
      </c>
      <c r="R5226" s="4" t="e">
        <f>VLOOKUP(P:P,'[1]2017'!$D:$F,3,0)</f>
        <v>#N/A</v>
      </c>
      <c r="S5226" s="4" t="e">
        <f>VLOOKUP(P:P,'[1]2017'!$D:$G,4,0)</f>
        <v>#N/A</v>
      </c>
      <c r="T5226" s="4" t="e">
        <f>VLOOKUP(P:P,'[1]2017'!$D:$H,5,0)</f>
        <v>#N/A</v>
      </c>
      <c r="U5226" s="4" t="e">
        <f>VLOOKUP(P:P,'[1]2017'!$D:$I,6,0)</f>
        <v>#N/A</v>
      </c>
      <c r="V5226">
        <f t="shared" si="163"/>
        <v>0</v>
      </c>
    </row>
    <row r="5227" spans="1:22" x14ac:dyDescent="0.3">
      <c r="A5227" s="10" t="s">
        <v>105</v>
      </c>
      <c r="B5227" s="10" t="s">
        <v>106</v>
      </c>
      <c r="C5227" s="10">
        <v>3</v>
      </c>
      <c r="D5227" s="10">
        <v>2017</v>
      </c>
      <c r="E5227" s="4" t="s">
        <v>4715</v>
      </c>
      <c r="F5227" s="10">
        <v>398</v>
      </c>
      <c r="G5227" s="10" t="s">
        <v>4751</v>
      </c>
      <c r="H5227" s="10" t="s">
        <v>15</v>
      </c>
      <c r="I5227" s="11" t="s">
        <v>4753</v>
      </c>
      <c r="J5227" s="10" t="s">
        <v>16</v>
      </c>
      <c r="K5227" s="10" t="s">
        <v>15</v>
      </c>
      <c r="L5227" s="10">
        <v>62</v>
      </c>
      <c r="M5227" s="10" t="s">
        <v>37</v>
      </c>
      <c r="N5227" s="10">
        <v>39067</v>
      </c>
      <c r="O5227" s="10">
        <v>3</v>
      </c>
      <c r="P5227" s="10" t="str">
        <f t="shared" si="164"/>
        <v>ANMOL SINGH|Chunar</v>
      </c>
      <c r="Q5227" s="4">
        <f>VLOOKUP(P:P,'[1]2017'!$D:$E,2,0)</f>
        <v>0</v>
      </c>
      <c r="R5227" s="4" t="str">
        <f>VLOOKUP(P:P,'[1]2017'!$D:$F,3,0)</f>
        <v>Post Graduate</v>
      </c>
      <c r="S5227" s="4" t="str">
        <f>VLOOKUP(P:P,'[1]2017'!$D:$G,4,0)</f>
        <v>Rs 7,18,05,019</v>
      </c>
      <c r="T5227" s="4" t="str">
        <f>VLOOKUP(P:P,'[1]2017'!$D:$H,5,0)</f>
        <v>Rs 18,68,292</v>
      </c>
      <c r="U5227" s="4" t="str">
        <f>VLOOKUP(P:P,'[1]2017'!$D:$I,6,0)</f>
        <v>BSP</v>
      </c>
      <c r="V5227">
        <f t="shared" si="163"/>
        <v>0</v>
      </c>
    </row>
    <row r="5228" spans="1:22" x14ac:dyDescent="0.3">
      <c r="A5228" s="10" t="s">
        <v>105</v>
      </c>
      <c r="B5228" s="10" t="s">
        <v>106</v>
      </c>
      <c r="C5228" s="10">
        <v>3</v>
      </c>
      <c r="D5228" s="10">
        <v>2017</v>
      </c>
      <c r="E5228" s="4" t="s">
        <v>4715</v>
      </c>
      <c r="F5228" s="10">
        <v>398</v>
      </c>
      <c r="G5228" s="10" t="s">
        <v>4751</v>
      </c>
      <c r="H5228" s="10" t="s">
        <v>15</v>
      </c>
      <c r="I5228" s="11" t="s">
        <v>4754</v>
      </c>
      <c r="J5228" s="10" t="s">
        <v>16</v>
      </c>
      <c r="K5228" s="10" t="s">
        <v>15</v>
      </c>
      <c r="L5228" s="10">
        <v>52</v>
      </c>
      <c r="M5228" s="10" t="s">
        <v>23</v>
      </c>
      <c r="N5228" s="10">
        <v>17009</v>
      </c>
      <c r="O5228" s="10">
        <v>4</v>
      </c>
      <c r="P5228" s="10" t="str">
        <f t="shared" si="164"/>
        <v>RAMRAJ SINGH PATEL|Chunar</v>
      </c>
      <c r="Q5228" s="4">
        <f>VLOOKUP(P:P,'[1]2017'!$D:$E,2,0)</f>
        <v>5</v>
      </c>
      <c r="R5228" s="4" t="str">
        <f>VLOOKUP(P:P,'[1]2017'!$D:$F,3,0)</f>
        <v>Post Graduate</v>
      </c>
      <c r="S5228" s="4" t="str">
        <f>VLOOKUP(P:P,'[1]2017'!$D:$G,4,0)</f>
        <v>Rs 55,60,640</v>
      </c>
      <c r="T5228" s="4" t="str">
        <f>VLOOKUP(P:P,'[1]2017'!$D:$H,5,0)</f>
        <v>Rs 2,77,190</v>
      </c>
      <c r="U5228" s="4" t="str">
        <f>VLOOKUP(P:P,'[1]2017'!$D:$I,6,0)</f>
        <v>IND</v>
      </c>
      <c r="V5228">
        <f t="shared" si="163"/>
        <v>0</v>
      </c>
    </row>
    <row r="5229" spans="1:22" x14ac:dyDescent="0.3">
      <c r="A5229" s="10" t="s">
        <v>105</v>
      </c>
      <c r="B5229" s="10" t="s">
        <v>106</v>
      </c>
      <c r="C5229" s="10">
        <v>3</v>
      </c>
      <c r="D5229" s="10">
        <v>2017</v>
      </c>
      <c r="E5229" s="4" t="s">
        <v>4715</v>
      </c>
      <c r="F5229" s="10">
        <v>398</v>
      </c>
      <c r="G5229" s="10" t="s">
        <v>4751</v>
      </c>
      <c r="H5229" s="10" t="s">
        <v>15</v>
      </c>
      <c r="I5229" s="11" t="s">
        <v>4755</v>
      </c>
      <c r="J5229" s="10" t="s">
        <v>16</v>
      </c>
      <c r="K5229" s="10" t="s">
        <v>15</v>
      </c>
      <c r="L5229" s="10">
        <v>46</v>
      </c>
      <c r="M5229" s="10" t="s">
        <v>23</v>
      </c>
      <c r="N5229" s="10">
        <v>3898</v>
      </c>
      <c r="O5229" s="10">
        <v>5</v>
      </c>
      <c r="P5229" s="10" t="str">
        <f t="shared" si="164"/>
        <v>SARVESH KUMAR SINGH ALIAS RAJA BHAIYA|Chunar</v>
      </c>
      <c r="Q5229" s="4" t="e">
        <f>VLOOKUP(P:P,'[1]2017'!$D:$E,2,0)</f>
        <v>#N/A</v>
      </c>
      <c r="R5229" s="4" t="e">
        <f>VLOOKUP(P:P,'[1]2017'!$D:$F,3,0)</f>
        <v>#N/A</v>
      </c>
      <c r="S5229" s="4" t="e">
        <f>VLOOKUP(P:P,'[1]2017'!$D:$G,4,0)</f>
        <v>#N/A</v>
      </c>
      <c r="T5229" s="4" t="e">
        <f>VLOOKUP(P:P,'[1]2017'!$D:$H,5,0)</f>
        <v>#N/A</v>
      </c>
      <c r="U5229" s="4" t="e">
        <f>VLOOKUP(P:P,'[1]2017'!$D:$I,6,0)</f>
        <v>#N/A</v>
      </c>
      <c r="V5229">
        <f t="shared" si="163"/>
        <v>0</v>
      </c>
    </row>
    <row r="5230" spans="1:22" x14ac:dyDescent="0.3">
      <c r="A5230" s="10" t="s">
        <v>105</v>
      </c>
      <c r="B5230" s="10" t="s">
        <v>106</v>
      </c>
      <c r="C5230" s="10">
        <v>3</v>
      </c>
      <c r="D5230" s="10">
        <v>2017</v>
      </c>
      <c r="E5230" s="4" t="s">
        <v>4715</v>
      </c>
      <c r="F5230" s="10">
        <v>398</v>
      </c>
      <c r="G5230" s="10" t="s">
        <v>4751</v>
      </c>
      <c r="H5230" s="10" t="s">
        <v>15</v>
      </c>
      <c r="I5230" s="11" t="s">
        <v>19</v>
      </c>
      <c r="J5230" s="10" t="s">
        <v>20</v>
      </c>
      <c r="K5230" s="10" t="s">
        <v>20</v>
      </c>
      <c r="L5230" s="10" t="s">
        <v>20</v>
      </c>
      <c r="M5230" s="10" t="s">
        <v>21</v>
      </c>
      <c r="N5230" s="10">
        <v>2541</v>
      </c>
      <c r="O5230" s="10">
        <v>6</v>
      </c>
      <c r="P5230" s="10" t="str">
        <f t="shared" si="164"/>
        <v>None of the Above|Chunar</v>
      </c>
      <c r="Q5230" s="4" t="e">
        <f>VLOOKUP(P:P,'[1]2017'!$D:$E,2,0)</f>
        <v>#N/A</v>
      </c>
      <c r="R5230" s="4" t="e">
        <f>VLOOKUP(P:P,'[1]2017'!$D:$F,3,0)</f>
        <v>#N/A</v>
      </c>
      <c r="S5230" s="4" t="e">
        <f>VLOOKUP(P:P,'[1]2017'!$D:$G,4,0)</f>
        <v>#N/A</v>
      </c>
      <c r="T5230" s="4" t="e">
        <f>VLOOKUP(P:P,'[1]2017'!$D:$H,5,0)</f>
        <v>#N/A</v>
      </c>
      <c r="U5230" s="4" t="e">
        <f>VLOOKUP(P:P,'[1]2017'!$D:$I,6,0)</f>
        <v>#N/A</v>
      </c>
      <c r="V5230">
        <f t="shared" si="163"/>
        <v>0</v>
      </c>
    </row>
    <row r="5231" spans="1:22" x14ac:dyDescent="0.3">
      <c r="A5231" s="10" t="s">
        <v>105</v>
      </c>
      <c r="B5231" s="10" t="s">
        <v>106</v>
      </c>
      <c r="C5231" s="10">
        <v>3</v>
      </c>
      <c r="D5231" s="10">
        <v>2017</v>
      </c>
      <c r="E5231" s="4" t="s">
        <v>4715</v>
      </c>
      <c r="F5231" s="10">
        <v>398</v>
      </c>
      <c r="G5231" s="10" t="s">
        <v>4751</v>
      </c>
      <c r="H5231" s="10" t="s">
        <v>15</v>
      </c>
      <c r="I5231" s="11" t="s">
        <v>4756</v>
      </c>
      <c r="J5231" s="10" t="s">
        <v>16</v>
      </c>
      <c r="K5231" s="10" t="s">
        <v>15</v>
      </c>
      <c r="L5231" s="10">
        <v>25</v>
      </c>
      <c r="M5231" s="10" t="s">
        <v>2189</v>
      </c>
      <c r="N5231" s="10">
        <v>1621</v>
      </c>
      <c r="O5231" s="10">
        <v>7</v>
      </c>
      <c r="P5231" s="10" t="str">
        <f t="shared" si="164"/>
        <v>AJIT|Chunar</v>
      </c>
      <c r="Q5231" s="4">
        <f>VLOOKUP(P:P,'[1]2017'!$D:$E,2,0)</f>
        <v>0</v>
      </c>
      <c r="R5231" s="4" t="str">
        <f>VLOOKUP(P:P,'[1]2017'!$D:$F,3,0)</f>
        <v>12th Pass</v>
      </c>
      <c r="S5231" s="4" t="str">
        <f>VLOOKUP(P:P,'[1]2017'!$D:$G,4,0)</f>
        <v>Rs 2,20,700</v>
      </c>
      <c r="T5231" s="4" t="str">
        <f>VLOOKUP(P:P,'[1]2017'!$D:$H,5,0)</f>
        <v>Rs 0</v>
      </c>
      <c r="U5231" s="4" t="str">
        <f>VLOOKUP(P:P,'[1]2017'!$D:$I,6,0)</f>
        <v>Moulik Adhikar Party</v>
      </c>
      <c r="V5231">
        <f t="shared" si="163"/>
        <v>0</v>
      </c>
    </row>
    <row r="5232" spans="1:22" x14ac:dyDescent="0.3">
      <c r="A5232" s="10" t="s">
        <v>105</v>
      </c>
      <c r="B5232" s="10" t="s">
        <v>106</v>
      </c>
      <c r="C5232" s="10">
        <v>3</v>
      </c>
      <c r="D5232" s="10">
        <v>2017</v>
      </c>
      <c r="E5232" s="4" t="s">
        <v>4715</v>
      </c>
      <c r="F5232" s="10">
        <v>398</v>
      </c>
      <c r="G5232" s="10" t="s">
        <v>4751</v>
      </c>
      <c r="H5232" s="10" t="s">
        <v>15</v>
      </c>
      <c r="I5232" s="11" t="s">
        <v>4757</v>
      </c>
      <c r="J5232" s="10" t="s">
        <v>26</v>
      </c>
      <c r="K5232" s="10" t="s">
        <v>25</v>
      </c>
      <c r="L5232" s="10">
        <v>34</v>
      </c>
      <c r="M5232" s="10" t="s">
        <v>23</v>
      </c>
      <c r="N5232" s="10">
        <v>780</v>
      </c>
      <c r="O5232" s="10">
        <v>8</v>
      </c>
      <c r="P5232" s="10" t="str">
        <f t="shared" si="164"/>
        <v>DOCTOR MEERA|Chunar</v>
      </c>
      <c r="Q5232" s="4" t="e">
        <f>VLOOKUP(P:P,'[1]2017'!$D:$E,2,0)</f>
        <v>#N/A</v>
      </c>
      <c r="R5232" s="4" t="e">
        <f>VLOOKUP(P:P,'[1]2017'!$D:$F,3,0)</f>
        <v>#N/A</v>
      </c>
      <c r="S5232" s="4" t="e">
        <f>VLOOKUP(P:P,'[1]2017'!$D:$G,4,0)</f>
        <v>#N/A</v>
      </c>
      <c r="T5232" s="4" t="e">
        <f>VLOOKUP(P:P,'[1]2017'!$D:$H,5,0)</f>
        <v>#N/A</v>
      </c>
      <c r="U5232" s="4" t="e">
        <f>VLOOKUP(P:P,'[1]2017'!$D:$I,6,0)</f>
        <v>#N/A</v>
      </c>
      <c r="V5232">
        <f t="shared" si="163"/>
        <v>0</v>
      </c>
    </row>
    <row r="5233" spans="1:22" x14ac:dyDescent="0.3">
      <c r="A5233" s="10" t="s">
        <v>105</v>
      </c>
      <c r="B5233" s="10" t="s">
        <v>106</v>
      </c>
      <c r="C5233" s="10">
        <v>3</v>
      </c>
      <c r="D5233" s="10">
        <v>2017</v>
      </c>
      <c r="E5233" s="4" t="s">
        <v>4715</v>
      </c>
      <c r="F5233" s="10">
        <v>398</v>
      </c>
      <c r="G5233" s="10" t="s">
        <v>4751</v>
      </c>
      <c r="H5233" s="10" t="s">
        <v>15</v>
      </c>
      <c r="I5233" s="11" t="s">
        <v>4758</v>
      </c>
      <c r="J5233" s="10" t="s">
        <v>16</v>
      </c>
      <c r="K5233" s="10" t="s">
        <v>15</v>
      </c>
      <c r="L5233" s="10">
        <v>54</v>
      </c>
      <c r="M5233" s="10" t="s">
        <v>47</v>
      </c>
      <c r="N5233" s="10">
        <v>664</v>
      </c>
      <c r="O5233" s="10">
        <v>9</v>
      </c>
      <c r="P5233" s="10" t="str">
        <f t="shared" si="164"/>
        <v>BHAKT PRAKASH|Chunar</v>
      </c>
      <c r="Q5233" s="4">
        <f>VLOOKUP(P:P,'[1]2017'!$D:$E,2,0)</f>
        <v>0</v>
      </c>
      <c r="R5233" s="4" t="str">
        <f>VLOOKUP(P:P,'[1]2017'!$D:$F,3,0)</f>
        <v>10th Pass</v>
      </c>
      <c r="S5233" s="4" t="str">
        <f>VLOOKUP(P:P,'[1]2017'!$D:$G,4,0)</f>
        <v>Rs 60,97,500</v>
      </c>
      <c r="T5233" s="4" t="str">
        <f>VLOOKUP(P:P,'[1]2017'!$D:$H,5,0)</f>
        <v>Rs 0</v>
      </c>
      <c r="U5233" s="4" t="str">
        <f>VLOOKUP(P:P,'[1]2017'!$D:$I,6,0)</f>
        <v>CPI(ML)(L)</v>
      </c>
      <c r="V5233">
        <f t="shared" si="163"/>
        <v>0</v>
      </c>
    </row>
    <row r="5234" spans="1:22" x14ac:dyDescent="0.3">
      <c r="A5234" s="10" t="s">
        <v>105</v>
      </c>
      <c r="B5234" s="10" t="s">
        <v>106</v>
      </c>
      <c r="C5234" s="10">
        <v>3</v>
      </c>
      <c r="D5234" s="10">
        <v>2017</v>
      </c>
      <c r="E5234" s="4" t="s">
        <v>4715</v>
      </c>
      <c r="F5234" s="10">
        <v>398</v>
      </c>
      <c r="G5234" s="10" t="s">
        <v>4751</v>
      </c>
      <c r="H5234" s="10" t="s">
        <v>15</v>
      </c>
      <c r="I5234" s="11" t="s">
        <v>4759</v>
      </c>
      <c r="J5234" s="10" t="s">
        <v>16</v>
      </c>
      <c r="K5234" s="10" t="s">
        <v>15</v>
      </c>
      <c r="L5234" s="10">
        <v>52</v>
      </c>
      <c r="M5234" s="10" t="s">
        <v>23</v>
      </c>
      <c r="N5234" s="10">
        <v>530</v>
      </c>
      <c r="O5234" s="10">
        <v>10</v>
      </c>
      <c r="P5234" s="10" t="str">
        <f t="shared" si="164"/>
        <v>RAMASHANKAR SINGH|Chunar</v>
      </c>
      <c r="Q5234" s="4">
        <f>VLOOKUP(P:P,'[1]2017'!$D:$E,2,0)</f>
        <v>0</v>
      </c>
      <c r="R5234" s="4" t="str">
        <f>VLOOKUP(P:P,'[1]2017'!$D:$F,3,0)</f>
        <v>Post Graduate</v>
      </c>
      <c r="S5234" s="4" t="str">
        <f>VLOOKUP(P:P,'[1]2017'!$D:$G,4,0)</f>
        <v>Rs 20,08,000</v>
      </c>
      <c r="T5234" s="4" t="str">
        <f>VLOOKUP(P:P,'[1]2017'!$D:$H,5,0)</f>
        <v>Rs 0</v>
      </c>
      <c r="U5234" s="4" t="str">
        <f>VLOOKUP(P:P,'[1]2017'!$D:$I,6,0)</f>
        <v>IND</v>
      </c>
      <c r="V5234">
        <f t="shared" si="163"/>
        <v>0</v>
      </c>
    </row>
    <row r="5235" spans="1:22" x14ac:dyDescent="0.3">
      <c r="A5235" s="10" t="s">
        <v>105</v>
      </c>
      <c r="B5235" s="10" t="s">
        <v>106</v>
      </c>
      <c r="C5235" s="10">
        <v>3</v>
      </c>
      <c r="D5235" s="10">
        <v>2017</v>
      </c>
      <c r="E5235" s="4" t="s">
        <v>4715</v>
      </c>
      <c r="F5235" s="10">
        <v>398</v>
      </c>
      <c r="G5235" s="10" t="s">
        <v>4751</v>
      </c>
      <c r="H5235" s="10" t="s">
        <v>15</v>
      </c>
      <c r="I5235" s="11" t="s">
        <v>4760</v>
      </c>
      <c r="J5235" s="10" t="s">
        <v>16</v>
      </c>
      <c r="K5235" s="10" t="s">
        <v>15</v>
      </c>
      <c r="L5235" s="10">
        <v>31</v>
      </c>
      <c r="M5235" s="10" t="s">
        <v>23</v>
      </c>
      <c r="N5235" s="10">
        <v>514</v>
      </c>
      <c r="O5235" s="10">
        <v>11</v>
      </c>
      <c r="P5235" s="10" t="str">
        <f t="shared" si="164"/>
        <v>MUMTAZ RAYEEN ALIAS WHITE BABA|Chunar</v>
      </c>
      <c r="Q5235" s="4" t="e">
        <f>VLOOKUP(P:P,'[1]2017'!$D:$E,2,0)</f>
        <v>#N/A</v>
      </c>
      <c r="R5235" s="4" t="e">
        <f>VLOOKUP(P:P,'[1]2017'!$D:$F,3,0)</f>
        <v>#N/A</v>
      </c>
      <c r="S5235" s="4" t="e">
        <f>VLOOKUP(P:P,'[1]2017'!$D:$G,4,0)</f>
        <v>#N/A</v>
      </c>
      <c r="T5235" s="4" t="e">
        <f>VLOOKUP(P:P,'[1]2017'!$D:$H,5,0)</f>
        <v>#N/A</v>
      </c>
      <c r="U5235" s="4" t="e">
        <f>VLOOKUP(P:P,'[1]2017'!$D:$I,6,0)</f>
        <v>#N/A</v>
      </c>
      <c r="V5235">
        <f t="shared" si="163"/>
        <v>0</v>
      </c>
    </row>
    <row r="5236" spans="1:22" x14ac:dyDescent="0.3">
      <c r="A5236" s="10" t="s">
        <v>105</v>
      </c>
      <c r="B5236" s="10" t="s">
        <v>106</v>
      </c>
      <c r="C5236" s="10">
        <v>3</v>
      </c>
      <c r="D5236" s="10">
        <v>2017</v>
      </c>
      <c r="E5236" s="4" t="s">
        <v>4715</v>
      </c>
      <c r="F5236" s="10">
        <v>398</v>
      </c>
      <c r="G5236" s="10" t="s">
        <v>4751</v>
      </c>
      <c r="H5236" s="10" t="s">
        <v>15</v>
      </c>
      <c r="I5236" s="11" t="s">
        <v>4761</v>
      </c>
      <c r="J5236" s="10" t="s">
        <v>16</v>
      </c>
      <c r="K5236" s="10" t="s">
        <v>15</v>
      </c>
      <c r="L5236" s="10">
        <v>47</v>
      </c>
      <c r="M5236" s="10" t="s">
        <v>34</v>
      </c>
      <c r="N5236" s="10">
        <v>503</v>
      </c>
      <c r="O5236" s="10">
        <v>12</v>
      </c>
      <c r="P5236" s="10" t="str">
        <f t="shared" si="164"/>
        <v>RANAJEET KHARWAR (BABA)|Chunar</v>
      </c>
      <c r="Q5236" s="4" t="e">
        <f>VLOOKUP(P:P,'[1]2017'!$D:$E,2,0)</f>
        <v>#N/A</v>
      </c>
      <c r="R5236" s="4" t="e">
        <f>VLOOKUP(P:P,'[1]2017'!$D:$F,3,0)</f>
        <v>#N/A</v>
      </c>
      <c r="S5236" s="4" t="e">
        <f>VLOOKUP(P:P,'[1]2017'!$D:$G,4,0)</f>
        <v>#N/A</v>
      </c>
      <c r="T5236" s="4" t="e">
        <f>VLOOKUP(P:P,'[1]2017'!$D:$H,5,0)</f>
        <v>#N/A</v>
      </c>
      <c r="U5236" s="4" t="e">
        <f>VLOOKUP(P:P,'[1]2017'!$D:$I,6,0)</f>
        <v>#N/A</v>
      </c>
      <c r="V5236">
        <f t="shared" si="163"/>
        <v>0</v>
      </c>
    </row>
    <row r="5237" spans="1:22" x14ac:dyDescent="0.3">
      <c r="A5237" s="10" t="s">
        <v>105</v>
      </c>
      <c r="B5237" s="10" t="s">
        <v>106</v>
      </c>
      <c r="C5237" s="10">
        <v>3</v>
      </c>
      <c r="D5237" s="10">
        <v>2017</v>
      </c>
      <c r="E5237" s="4" t="s">
        <v>4715</v>
      </c>
      <c r="F5237" s="10">
        <v>398</v>
      </c>
      <c r="G5237" s="10" t="s">
        <v>4751</v>
      </c>
      <c r="H5237" s="10" t="s">
        <v>15</v>
      </c>
      <c r="I5237" s="11" t="s">
        <v>4762</v>
      </c>
      <c r="J5237" s="10" t="s">
        <v>16</v>
      </c>
      <c r="K5237" s="10" t="s">
        <v>25</v>
      </c>
      <c r="L5237" s="10">
        <v>51</v>
      </c>
      <c r="M5237" s="10" t="s">
        <v>413</v>
      </c>
      <c r="N5237" s="10">
        <v>488</v>
      </c>
      <c r="O5237" s="10">
        <v>13</v>
      </c>
      <c r="P5237" s="10" t="str">
        <f t="shared" si="164"/>
        <v>SHARADA PRASAD BAUDH|Chunar</v>
      </c>
      <c r="Q5237" s="4">
        <f>VLOOKUP(P:P,'[1]2017'!$D:$E,2,0)</f>
        <v>0</v>
      </c>
      <c r="R5237" s="4" t="str">
        <f>VLOOKUP(P:P,'[1]2017'!$D:$F,3,0)</f>
        <v>8th Pass</v>
      </c>
      <c r="S5237" s="4" t="str">
        <f>VLOOKUP(P:P,'[1]2017'!$D:$G,4,0)</f>
        <v>Rs 7,36,000</v>
      </c>
      <c r="T5237" s="4" t="str">
        <f>VLOOKUP(P:P,'[1]2017'!$D:$H,5,0)</f>
        <v>Rs 0</v>
      </c>
      <c r="U5237" s="4" t="str">
        <f>VLOOKUP(P:P,'[1]2017'!$D:$I,6,0)</f>
        <v>Uttar Pradesh Republican Party</v>
      </c>
      <c r="V5237">
        <f t="shared" si="163"/>
        <v>0</v>
      </c>
    </row>
    <row r="5238" spans="1:22" x14ac:dyDescent="0.3">
      <c r="A5238" s="10" t="s">
        <v>105</v>
      </c>
      <c r="B5238" s="10" t="s">
        <v>106</v>
      </c>
      <c r="C5238" s="10">
        <v>3</v>
      </c>
      <c r="D5238" s="10">
        <v>2017</v>
      </c>
      <c r="E5238" s="4" t="s">
        <v>4715</v>
      </c>
      <c r="F5238" s="10">
        <v>399</v>
      </c>
      <c r="G5238" s="10" t="s">
        <v>4763</v>
      </c>
      <c r="H5238" s="10" t="s">
        <v>15</v>
      </c>
      <c r="I5238" s="11" t="s">
        <v>4764</v>
      </c>
      <c r="J5238" s="10" t="s">
        <v>16</v>
      </c>
      <c r="K5238" s="10" t="s">
        <v>15</v>
      </c>
      <c r="L5238" s="10">
        <v>47</v>
      </c>
      <c r="M5238" s="10" t="s">
        <v>18</v>
      </c>
      <c r="N5238" s="10">
        <v>106517</v>
      </c>
      <c r="O5238" s="10">
        <v>1</v>
      </c>
      <c r="P5238" s="10" t="str">
        <f t="shared" si="164"/>
        <v>RAMA SHANKAR SINGH|Marihan</v>
      </c>
      <c r="Q5238" s="4">
        <f>VLOOKUP(P:P,'[1]2017'!$D:$E,2,0)</f>
        <v>2</v>
      </c>
      <c r="R5238" s="4" t="str">
        <f>VLOOKUP(P:P,'[1]2017'!$D:$F,3,0)</f>
        <v>Post Graduate</v>
      </c>
      <c r="S5238" s="4" t="str">
        <f>VLOOKUP(P:P,'[1]2017'!$D:$G,4,0)</f>
        <v>Rs 3,81,45,790</v>
      </c>
      <c r="T5238" s="4" t="str">
        <f>VLOOKUP(P:P,'[1]2017'!$D:$H,5,0)</f>
        <v>Rs 30,00,000</v>
      </c>
      <c r="U5238" s="4" t="str">
        <f>VLOOKUP(P:P,'[1]2017'!$D:$I,6,0)</f>
        <v>BJP</v>
      </c>
      <c r="V5238">
        <f t="shared" si="163"/>
        <v>1</v>
      </c>
    </row>
    <row r="5239" spans="1:22" x14ac:dyDescent="0.3">
      <c r="A5239" s="10" t="s">
        <v>105</v>
      </c>
      <c r="B5239" s="10" t="s">
        <v>106</v>
      </c>
      <c r="C5239" s="10">
        <v>3</v>
      </c>
      <c r="D5239" s="10">
        <v>2017</v>
      </c>
      <c r="E5239" s="4" t="s">
        <v>4715</v>
      </c>
      <c r="F5239" s="10">
        <v>399</v>
      </c>
      <c r="G5239" s="10" t="s">
        <v>4763</v>
      </c>
      <c r="H5239" s="10" t="s">
        <v>15</v>
      </c>
      <c r="I5239" s="11" t="s">
        <v>4765</v>
      </c>
      <c r="J5239" s="10" t="s">
        <v>16</v>
      </c>
      <c r="K5239" s="10" t="s">
        <v>15</v>
      </c>
      <c r="L5239" s="10">
        <v>40</v>
      </c>
      <c r="M5239" s="10" t="s">
        <v>17</v>
      </c>
      <c r="N5239" s="10">
        <v>59919</v>
      </c>
      <c r="O5239" s="10">
        <v>2</v>
      </c>
      <c r="P5239" s="10" t="str">
        <f t="shared" si="164"/>
        <v>LALITESH PATI TRIPATHI|Marihan</v>
      </c>
      <c r="Q5239" s="4" t="e">
        <f>VLOOKUP(P:P,'[1]2017'!$D:$E,2,0)</f>
        <v>#N/A</v>
      </c>
      <c r="R5239" s="4" t="e">
        <f>VLOOKUP(P:P,'[1]2017'!$D:$F,3,0)</f>
        <v>#N/A</v>
      </c>
      <c r="S5239" s="4" t="e">
        <f>VLOOKUP(P:P,'[1]2017'!$D:$G,4,0)</f>
        <v>#N/A</v>
      </c>
      <c r="T5239" s="4" t="e">
        <f>VLOOKUP(P:P,'[1]2017'!$D:$H,5,0)</f>
        <v>#N/A</v>
      </c>
      <c r="U5239" s="4" t="e">
        <f>VLOOKUP(P:P,'[1]2017'!$D:$I,6,0)</f>
        <v>#N/A</v>
      </c>
      <c r="V5239">
        <f t="shared" si="163"/>
        <v>0</v>
      </c>
    </row>
    <row r="5240" spans="1:22" x14ac:dyDescent="0.3">
      <c r="A5240" s="10" t="s">
        <v>105</v>
      </c>
      <c r="B5240" s="10" t="s">
        <v>106</v>
      </c>
      <c r="C5240" s="10">
        <v>3</v>
      </c>
      <c r="D5240" s="10">
        <v>2017</v>
      </c>
      <c r="E5240" s="4" t="s">
        <v>4715</v>
      </c>
      <c r="F5240" s="10">
        <v>399</v>
      </c>
      <c r="G5240" s="10" t="s">
        <v>4763</v>
      </c>
      <c r="H5240" s="10" t="s">
        <v>15</v>
      </c>
      <c r="I5240" s="11" t="s">
        <v>4766</v>
      </c>
      <c r="J5240" s="10" t="s">
        <v>16</v>
      </c>
      <c r="K5240" s="10" t="s">
        <v>15</v>
      </c>
      <c r="L5240" s="10">
        <v>47</v>
      </c>
      <c r="M5240" s="10" t="s">
        <v>37</v>
      </c>
      <c r="N5240" s="10">
        <v>52782</v>
      </c>
      <c r="O5240" s="10">
        <v>3</v>
      </c>
      <c r="P5240" s="10" t="str">
        <f t="shared" si="164"/>
        <v>AWADHESH KUMAR SINGH|Marihan</v>
      </c>
      <c r="Q5240" s="4">
        <f>VLOOKUP(P:P,'[1]2017'!$D:$E,2,0)</f>
        <v>0</v>
      </c>
      <c r="R5240" s="4" t="str">
        <f>VLOOKUP(P:P,'[1]2017'!$D:$F,3,0)</f>
        <v>12th Pass</v>
      </c>
      <c r="S5240" s="4" t="str">
        <f>VLOOKUP(P:P,'[1]2017'!$D:$G,4,0)</f>
        <v>Rs 7,86,76,102</v>
      </c>
      <c r="T5240" s="4" t="str">
        <f>VLOOKUP(P:P,'[1]2017'!$D:$H,5,0)</f>
        <v>Rs 2,32,50,000</v>
      </c>
      <c r="U5240" s="4" t="str">
        <f>VLOOKUP(P:P,'[1]2017'!$D:$I,6,0)</f>
        <v>BSP</v>
      </c>
      <c r="V5240">
        <f t="shared" si="163"/>
        <v>0</v>
      </c>
    </row>
    <row r="5241" spans="1:22" x14ac:dyDescent="0.3">
      <c r="A5241" s="10" t="s">
        <v>105</v>
      </c>
      <c r="B5241" s="10" t="s">
        <v>106</v>
      </c>
      <c r="C5241" s="10">
        <v>3</v>
      </c>
      <c r="D5241" s="10">
        <v>2017</v>
      </c>
      <c r="E5241" s="4" t="s">
        <v>4715</v>
      </c>
      <c r="F5241" s="10">
        <v>399</v>
      </c>
      <c r="G5241" s="10" t="s">
        <v>4763</v>
      </c>
      <c r="H5241" s="10" t="s">
        <v>15</v>
      </c>
      <c r="I5241" s="11" t="s">
        <v>4767</v>
      </c>
      <c r="J5241" s="10" t="s">
        <v>16</v>
      </c>
      <c r="K5241" s="10" t="s">
        <v>25</v>
      </c>
      <c r="L5241" s="10">
        <v>26</v>
      </c>
      <c r="M5241" s="10" t="s">
        <v>23</v>
      </c>
      <c r="N5241" s="10">
        <v>2787</v>
      </c>
      <c r="O5241" s="10">
        <v>4</v>
      </c>
      <c r="P5241" s="10" t="str">
        <f t="shared" si="164"/>
        <v>SIDDHARTH SHEKHAR BAUDDH|Marihan</v>
      </c>
      <c r="Q5241" s="4">
        <f>VLOOKUP(P:P,'[1]2017'!$D:$E,2,0)</f>
        <v>0</v>
      </c>
      <c r="R5241" s="4" t="str">
        <f>VLOOKUP(P:P,'[1]2017'!$D:$F,3,0)</f>
        <v>Graduate</v>
      </c>
      <c r="S5241" s="4" t="str">
        <f>VLOOKUP(P:P,'[1]2017'!$D:$G,4,0)</f>
        <v>Rs 1,07,000</v>
      </c>
      <c r="T5241" s="4" t="str">
        <f>VLOOKUP(P:P,'[1]2017'!$D:$H,5,0)</f>
        <v>Rs 0</v>
      </c>
      <c r="U5241" s="4" t="str">
        <f>VLOOKUP(P:P,'[1]2017'!$D:$I,6,0)</f>
        <v>IND</v>
      </c>
      <c r="V5241">
        <f t="shared" si="163"/>
        <v>0</v>
      </c>
    </row>
    <row r="5242" spans="1:22" x14ac:dyDescent="0.3">
      <c r="A5242" s="10" t="s">
        <v>105</v>
      </c>
      <c r="B5242" s="10" t="s">
        <v>106</v>
      </c>
      <c r="C5242" s="10">
        <v>3</v>
      </c>
      <c r="D5242" s="10">
        <v>2017</v>
      </c>
      <c r="E5242" s="4" t="s">
        <v>4715</v>
      </c>
      <c r="F5242" s="10">
        <v>399</v>
      </c>
      <c r="G5242" s="10" t="s">
        <v>4763</v>
      </c>
      <c r="H5242" s="10" t="s">
        <v>15</v>
      </c>
      <c r="I5242" s="11" t="s">
        <v>19</v>
      </c>
      <c r="J5242" s="10" t="s">
        <v>20</v>
      </c>
      <c r="K5242" s="10" t="s">
        <v>20</v>
      </c>
      <c r="L5242" s="10" t="s">
        <v>20</v>
      </c>
      <c r="M5242" s="10" t="s">
        <v>21</v>
      </c>
      <c r="N5242" s="10">
        <v>2614</v>
      </c>
      <c r="O5242" s="10">
        <v>5</v>
      </c>
      <c r="P5242" s="10" t="str">
        <f t="shared" si="164"/>
        <v>None of the Above|Marihan</v>
      </c>
      <c r="Q5242" s="4" t="e">
        <f>VLOOKUP(P:P,'[1]2017'!$D:$E,2,0)</f>
        <v>#N/A</v>
      </c>
      <c r="R5242" s="4" t="e">
        <f>VLOOKUP(P:P,'[1]2017'!$D:$F,3,0)</f>
        <v>#N/A</v>
      </c>
      <c r="S5242" s="4" t="e">
        <f>VLOOKUP(P:P,'[1]2017'!$D:$G,4,0)</f>
        <v>#N/A</v>
      </c>
      <c r="T5242" s="4" t="e">
        <f>VLOOKUP(P:P,'[1]2017'!$D:$H,5,0)</f>
        <v>#N/A</v>
      </c>
      <c r="U5242" s="4" t="e">
        <f>VLOOKUP(P:P,'[1]2017'!$D:$I,6,0)</f>
        <v>#N/A</v>
      </c>
      <c r="V5242">
        <f t="shared" si="163"/>
        <v>0</v>
      </c>
    </row>
    <row r="5243" spans="1:22" x14ac:dyDescent="0.3">
      <c r="A5243" s="10" t="s">
        <v>105</v>
      </c>
      <c r="B5243" s="10" t="s">
        <v>106</v>
      </c>
      <c r="C5243" s="10">
        <v>3</v>
      </c>
      <c r="D5243" s="10">
        <v>2017</v>
      </c>
      <c r="E5243" s="4" t="s">
        <v>4715</v>
      </c>
      <c r="F5243" s="10">
        <v>399</v>
      </c>
      <c r="G5243" s="10" t="s">
        <v>4763</v>
      </c>
      <c r="H5243" s="10" t="s">
        <v>15</v>
      </c>
      <c r="I5243" s="11" t="s">
        <v>1690</v>
      </c>
      <c r="J5243" s="10" t="s">
        <v>16</v>
      </c>
      <c r="K5243" s="10" t="s">
        <v>25</v>
      </c>
      <c r="L5243" s="10">
        <v>55</v>
      </c>
      <c r="M5243" s="10" t="s">
        <v>23</v>
      </c>
      <c r="N5243" s="10">
        <v>2421</v>
      </c>
      <c r="O5243" s="10">
        <v>6</v>
      </c>
      <c r="P5243" s="10" t="str">
        <f t="shared" si="164"/>
        <v>RAJENDRA PRASAD|Marihan</v>
      </c>
      <c r="Q5243" s="4">
        <f>VLOOKUP(P:P,'[1]2017'!$D:$E,2,0)</f>
        <v>0</v>
      </c>
      <c r="R5243" s="4" t="str">
        <f>VLOOKUP(P:P,'[1]2017'!$D:$F,3,0)</f>
        <v>Literate</v>
      </c>
      <c r="S5243" s="4" t="str">
        <f>VLOOKUP(P:P,'[1]2017'!$D:$G,4,0)</f>
        <v>Rs 15,42,000</v>
      </c>
      <c r="T5243" s="4" t="str">
        <f>VLOOKUP(P:P,'[1]2017'!$D:$H,5,0)</f>
        <v>Rs 0</v>
      </c>
      <c r="U5243" s="4" t="str">
        <f>VLOOKUP(P:P,'[1]2017'!$D:$I,6,0)</f>
        <v>IND</v>
      </c>
      <c r="V5243">
        <f t="shared" si="163"/>
        <v>0</v>
      </c>
    </row>
    <row r="5244" spans="1:22" x14ac:dyDescent="0.3">
      <c r="A5244" s="10" t="s">
        <v>105</v>
      </c>
      <c r="B5244" s="10" t="s">
        <v>106</v>
      </c>
      <c r="C5244" s="10">
        <v>3</v>
      </c>
      <c r="D5244" s="10">
        <v>2017</v>
      </c>
      <c r="E5244" s="4" t="s">
        <v>4715</v>
      </c>
      <c r="F5244" s="10">
        <v>399</v>
      </c>
      <c r="G5244" s="10" t="s">
        <v>4763</v>
      </c>
      <c r="H5244" s="10" t="s">
        <v>15</v>
      </c>
      <c r="I5244" s="11" t="s">
        <v>4768</v>
      </c>
      <c r="J5244" s="10" t="s">
        <v>26</v>
      </c>
      <c r="K5244" s="10" t="s">
        <v>15</v>
      </c>
      <c r="L5244" s="10">
        <v>62</v>
      </c>
      <c r="M5244" s="10" t="s">
        <v>248</v>
      </c>
      <c r="N5244" s="10">
        <v>2252</v>
      </c>
      <c r="O5244" s="10">
        <v>7</v>
      </c>
      <c r="P5244" s="10" t="str">
        <f t="shared" si="164"/>
        <v>KAUSHILYA|Marihan</v>
      </c>
      <c r="Q5244" s="4">
        <f>VLOOKUP(P:P,'[1]2017'!$D:$E,2,0)</f>
        <v>0</v>
      </c>
      <c r="R5244" s="4" t="str">
        <f>VLOOKUP(P:P,'[1]2017'!$D:$F,3,0)</f>
        <v>10th Pass</v>
      </c>
      <c r="S5244" s="4" t="str">
        <f>VLOOKUP(P:P,'[1]2017'!$D:$G,4,0)</f>
        <v>Rs 48,70,500</v>
      </c>
      <c r="T5244" s="4" t="str">
        <f>VLOOKUP(P:P,'[1]2017'!$D:$H,5,0)</f>
        <v>Rs 0</v>
      </c>
      <c r="U5244" s="4" t="str">
        <f>VLOOKUP(P:P,'[1]2017'!$D:$I,6,0)</f>
        <v>Nirbal Indian Shoshit Hamara Aam Dal</v>
      </c>
      <c r="V5244">
        <f t="shared" si="163"/>
        <v>0</v>
      </c>
    </row>
    <row r="5245" spans="1:22" x14ac:dyDescent="0.3">
      <c r="A5245" s="10" t="s">
        <v>105</v>
      </c>
      <c r="B5245" s="10" t="s">
        <v>106</v>
      </c>
      <c r="C5245" s="10">
        <v>3</v>
      </c>
      <c r="D5245" s="10">
        <v>2017</v>
      </c>
      <c r="E5245" s="4" t="s">
        <v>4715</v>
      </c>
      <c r="F5245" s="10">
        <v>399</v>
      </c>
      <c r="G5245" s="10" t="s">
        <v>4763</v>
      </c>
      <c r="H5245" s="10" t="s">
        <v>15</v>
      </c>
      <c r="I5245" s="11" t="s">
        <v>136</v>
      </c>
      <c r="J5245" s="10" t="s">
        <v>16</v>
      </c>
      <c r="K5245" s="10" t="s">
        <v>15</v>
      </c>
      <c r="L5245" s="10">
        <v>44</v>
      </c>
      <c r="M5245" s="10" t="s">
        <v>32</v>
      </c>
      <c r="N5245" s="10">
        <v>2081</v>
      </c>
      <c r="O5245" s="10">
        <v>8</v>
      </c>
      <c r="P5245" s="10" t="str">
        <f t="shared" si="164"/>
        <v>ARVIND|Marihan</v>
      </c>
      <c r="Q5245" s="4">
        <f>VLOOKUP(P:P,'[1]2017'!$D:$E,2,0)</f>
        <v>0</v>
      </c>
      <c r="R5245" s="4" t="str">
        <f>VLOOKUP(P:P,'[1]2017'!$D:$F,3,0)</f>
        <v>Graduate Professional</v>
      </c>
      <c r="S5245" s="4" t="str">
        <f>VLOOKUP(P:P,'[1]2017'!$D:$G,4,0)</f>
        <v>Rs 4,75,395</v>
      </c>
      <c r="T5245" s="4" t="str">
        <f>VLOOKUP(P:P,'[1]2017'!$D:$H,5,0)</f>
        <v>Rs 0</v>
      </c>
      <c r="U5245" s="4" t="str">
        <f>VLOOKUP(P:P,'[1]2017'!$D:$I,6,0)</f>
        <v>CPI(M)</v>
      </c>
      <c r="V5245">
        <f t="shared" si="163"/>
        <v>0</v>
      </c>
    </row>
    <row r="5246" spans="1:22" x14ac:dyDescent="0.3">
      <c r="A5246" s="10" t="s">
        <v>105</v>
      </c>
      <c r="B5246" s="10" t="s">
        <v>106</v>
      </c>
      <c r="C5246" s="10">
        <v>3</v>
      </c>
      <c r="D5246" s="10">
        <v>2017</v>
      </c>
      <c r="E5246" s="4" t="s">
        <v>4715</v>
      </c>
      <c r="F5246" s="10">
        <v>399</v>
      </c>
      <c r="G5246" s="10" t="s">
        <v>4763</v>
      </c>
      <c r="H5246" s="10" t="s">
        <v>15</v>
      </c>
      <c r="I5246" s="11" t="s">
        <v>1044</v>
      </c>
      <c r="J5246" s="10" t="s">
        <v>16</v>
      </c>
      <c r="K5246" s="10" t="s">
        <v>25</v>
      </c>
      <c r="L5246" s="10">
        <v>59</v>
      </c>
      <c r="M5246" s="10" t="s">
        <v>23</v>
      </c>
      <c r="N5246" s="10">
        <v>1500</v>
      </c>
      <c r="O5246" s="10">
        <v>9</v>
      </c>
      <c r="P5246" s="10" t="str">
        <f t="shared" si="164"/>
        <v>RAJARAM|Marihan</v>
      </c>
      <c r="Q5246" s="4">
        <f>VLOOKUP(P:P,'[1]2017'!$D:$E,2,0)</f>
        <v>0</v>
      </c>
      <c r="R5246" s="4" t="str">
        <f>VLOOKUP(P:P,'[1]2017'!$D:$F,3,0)</f>
        <v>Literate</v>
      </c>
      <c r="S5246" s="4" t="str">
        <f>VLOOKUP(P:P,'[1]2017'!$D:$G,4,0)</f>
        <v>Rs 46,58,000</v>
      </c>
      <c r="T5246" s="4" t="str">
        <f>VLOOKUP(P:P,'[1]2017'!$D:$H,5,0)</f>
        <v>Rs 0</v>
      </c>
      <c r="U5246" s="4" t="str">
        <f>VLOOKUP(P:P,'[1]2017'!$D:$I,6,0)</f>
        <v>IND</v>
      </c>
      <c r="V5246">
        <f t="shared" si="163"/>
        <v>0</v>
      </c>
    </row>
    <row r="5247" spans="1:22" x14ac:dyDescent="0.3">
      <c r="A5247" s="10" t="s">
        <v>105</v>
      </c>
      <c r="B5247" s="10" t="s">
        <v>106</v>
      </c>
      <c r="C5247" s="10">
        <v>3</v>
      </c>
      <c r="D5247" s="10">
        <v>2017</v>
      </c>
      <c r="E5247" s="4" t="s">
        <v>4715</v>
      </c>
      <c r="F5247" s="10">
        <v>399</v>
      </c>
      <c r="G5247" s="10" t="s">
        <v>4763</v>
      </c>
      <c r="H5247" s="10" t="s">
        <v>15</v>
      </c>
      <c r="I5247" s="11" t="s">
        <v>4769</v>
      </c>
      <c r="J5247" s="10" t="s">
        <v>16</v>
      </c>
      <c r="K5247" s="10" t="s">
        <v>15</v>
      </c>
      <c r="L5247" s="10">
        <v>71</v>
      </c>
      <c r="M5247" s="10" t="s">
        <v>24</v>
      </c>
      <c r="N5247" s="10">
        <v>1470</v>
      </c>
      <c r="O5247" s="10">
        <v>10</v>
      </c>
      <c r="P5247" s="10" t="str">
        <f t="shared" si="164"/>
        <v>RAM LAUTAN SINGH|Marihan</v>
      </c>
      <c r="Q5247" s="4">
        <f>VLOOKUP(P:P,'[1]2017'!$D:$E,2,0)</f>
        <v>0</v>
      </c>
      <c r="R5247" s="4" t="str">
        <f>VLOOKUP(P:P,'[1]2017'!$D:$F,3,0)</f>
        <v>Graduate Professional</v>
      </c>
      <c r="S5247" s="4" t="str">
        <f>VLOOKUP(P:P,'[1]2017'!$D:$G,4,0)</f>
        <v>Rs 7,00,59,015</v>
      </c>
      <c r="T5247" s="4" t="str">
        <f>VLOOKUP(P:P,'[1]2017'!$D:$H,5,0)</f>
        <v>Rs 2,99,470</v>
      </c>
      <c r="U5247" s="4" t="str">
        <f>VLOOKUP(P:P,'[1]2017'!$D:$I,6,0)</f>
        <v>Bahujan Mukti Party</v>
      </c>
      <c r="V5247">
        <f t="shared" si="163"/>
        <v>0</v>
      </c>
    </row>
    <row r="5248" spans="1:22" x14ac:dyDescent="0.3">
      <c r="A5248" s="10" t="s">
        <v>105</v>
      </c>
      <c r="B5248" s="10" t="s">
        <v>106</v>
      </c>
      <c r="C5248" s="10">
        <v>3</v>
      </c>
      <c r="D5248" s="10">
        <v>2017</v>
      </c>
      <c r="E5248" s="4" t="s">
        <v>4715</v>
      </c>
      <c r="F5248" s="10">
        <v>399</v>
      </c>
      <c r="G5248" s="10" t="s">
        <v>4763</v>
      </c>
      <c r="H5248" s="10" t="s">
        <v>15</v>
      </c>
      <c r="I5248" s="11" t="s">
        <v>2311</v>
      </c>
      <c r="J5248" s="10" t="s">
        <v>16</v>
      </c>
      <c r="K5248" s="10" t="s">
        <v>25</v>
      </c>
      <c r="L5248" s="10">
        <v>43</v>
      </c>
      <c r="M5248" s="10" t="s">
        <v>47</v>
      </c>
      <c r="N5248" s="10">
        <v>1141</v>
      </c>
      <c r="O5248" s="10">
        <v>11</v>
      </c>
      <c r="P5248" s="10" t="str">
        <f t="shared" si="164"/>
        <v>BASANT LAL|Marihan</v>
      </c>
      <c r="Q5248" s="4">
        <f>VLOOKUP(P:P,'[1]2017'!$D:$E,2,0)</f>
        <v>1</v>
      </c>
      <c r="R5248" s="4" t="str">
        <f>VLOOKUP(P:P,'[1]2017'!$D:$F,3,0)</f>
        <v>Literate</v>
      </c>
      <c r="S5248" s="4" t="str">
        <f>VLOOKUP(P:P,'[1]2017'!$D:$G,4,0)</f>
        <v>Rs 2,95,000</v>
      </c>
      <c r="T5248" s="4" t="str">
        <f>VLOOKUP(P:P,'[1]2017'!$D:$H,5,0)</f>
        <v>Rs 0</v>
      </c>
      <c r="U5248" s="4" t="str">
        <f>VLOOKUP(P:P,'[1]2017'!$D:$I,6,0)</f>
        <v>CPI(ML)(L)</v>
      </c>
      <c r="V5248">
        <f t="shared" si="163"/>
        <v>0</v>
      </c>
    </row>
    <row r="5249" spans="1:22" x14ac:dyDescent="0.3">
      <c r="A5249" s="10" t="s">
        <v>105</v>
      </c>
      <c r="B5249" s="10" t="s">
        <v>106</v>
      </c>
      <c r="C5249" s="10">
        <v>3</v>
      </c>
      <c r="D5249" s="10">
        <v>2017</v>
      </c>
      <c r="E5249" s="4" t="s">
        <v>4715</v>
      </c>
      <c r="F5249" s="10">
        <v>399</v>
      </c>
      <c r="G5249" s="10" t="s">
        <v>4763</v>
      </c>
      <c r="H5249" s="10" t="s">
        <v>15</v>
      </c>
      <c r="I5249" s="11" t="s">
        <v>4770</v>
      </c>
      <c r="J5249" s="10" t="s">
        <v>16</v>
      </c>
      <c r="K5249" s="10" t="s">
        <v>25</v>
      </c>
      <c r="L5249" s="10">
        <v>54</v>
      </c>
      <c r="M5249" s="10" t="s">
        <v>23</v>
      </c>
      <c r="N5249" s="10">
        <v>858</v>
      </c>
      <c r="O5249" s="10">
        <v>12</v>
      </c>
      <c r="P5249" s="10" t="str">
        <f t="shared" si="164"/>
        <v>KAILASH NATH|Marihan</v>
      </c>
      <c r="Q5249" s="4">
        <f>VLOOKUP(P:P,'[1]2017'!$D:$E,2,0)</f>
        <v>0</v>
      </c>
      <c r="R5249" s="4" t="str">
        <f>VLOOKUP(P:P,'[1]2017'!$D:$F,3,0)</f>
        <v>12th Pass</v>
      </c>
      <c r="S5249" s="4" t="str">
        <f>VLOOKUP(P:P,'[1]2017'!$D:$G,4,0)</f>
        <v>Rs 3,45,000</v>
      </c>
      <c r="T5249" s="4" t="str">
        <f>VLOOKUP(P:P,'[1]2017'!$D:$H,5,0)</f>
        <v>Rs 0</v>
      </c>
      <c r="U5249" s="4" t="str">
        <f>VLOOKUP(P:P,'[1]2017'!$D:$I,6,0)</f>
        <v>IND</v>
      </c>
      <c r="V5249">
        <f t="shared" si="163"/>
        <v>0</v>
      </c>
    </row>
    <row r="5250" spans="1:22" x14ac:dyDescent="0.3">
      <c r="A5250" s="10" t="s">
        <v>105</v>
      </c>
      <c r="B5250" s="10" t="s">
        <v>106</v>
      </c>
      <c r="C5250" s="10">
        <v>3</v>
      </c>
      <c r="D5250" s="10">
        <v>2017</v>
      </c>
      <c r="E5250" s="4" t="s">
        <v>4715</v>
      </c>
      <c r="F5250" s="10">
        <v>399</v>
      </c>
      <c r="G5250" s="10" t="s">
        <v>4763</v>
      </c>
      <c r="H5250" s="10" t="s">
        <v>15</v>
      </c>
      <c r="I5250" s="11" t="s">
        <v>4771</v>
      </c>
      <c r="J5250" s="10" t="s">
        <v>16</v>
      </c>
      <c r="K5250" s="10" t="s">
        <v>15</v>
      </c>
      <c r="L5250" s="10">
        <v>44</v>
      </c>
      <c r="M5250" s="10" t="s">
        <v>23</v>
      </c>
      <c r="N5250" s="10">
        <v>715</v>
      </c>
      <c r="O5250" s="10">
        <v>13</v>
      </c>
      <c r="P5250" s="10" t="str">
        <f t="shared" si="164"/>
        <v>AJAY SINGH|Marihan</v>
      </c>
      <c r="Q5250" s="4">
        <f>VLOOKUP(P:P,'[1]2017'!$D:$E,2,0)</f>
        <v>0</v>
      </c>
      <c r="R5250" s="4" t="str">
        <f>VLOOKUP(P:P,'[1]2017'!$D:$F,3,0)</f>
        <v>5th Pass</v>
      </c>
      <c r="S5250" s="4" t="str">
        <f>VLOOKUP(P:P,'[1]2017'!$D:$G,4,0)</f>
        <v>Rs 4,83,000</v>
      </c>
      <c r="T5250" s="4" t="str">
        <f>VLOOKUP(P:P,'[1]2017'!$D:$H,5,0)</f>
        <v>Rs 0</v>
      </c>
      <c r="U5250" s="4" t="str">
        <f>VLOOKUP(P:P,'[1]2017'!$D:$I,6,0)</f>
        <v>IND</v>
      </c>
      <c r="V5250">
        <f t="shared" ref="V5250:V5307" si="165">IF(O:O=1,1,0)</f>
        <v>0</v>
      </c>
    </row>
    <row r="5251" spans="1:22" x14ac:dyDescent="0.3">
      <c r="A5251" s="10" t="s">
        <v>105</v>
      </c>
      <c r="B5251" s="10" t="s">
        <v>106</v>
      </c>
      <c r="C5251" s="10">
        <v>3</v>
      </c>
      <c r="D5251" s="10">
        <v>2017</v>
      </c>
      <c r="E5251" s="4" t="s">
        <v>4715</v>
      </c>
      <c r="F5251" s="10">
        <v>399</v>
      </c>
      <c r="G5251" s="10" t="s">
        <v>4763</v>
      </c>
      <c r="H5251" s="10" t="s">
        <v>15</v>
      </c>
      <c r="I5251" s="11" t="s">
        <v>4772</v>
      </c>
      <c r="J5251" s="10" t="s">
        <v>16</v>
      </c>
      <c r="K5251" s="10" t="s">
        <v>25</v>
      </c>
      <c r="L5251" s="10">
        <v>62</v>
      </c>
      <c r="M5251" s="10" t="s">
        <v>3218</v>
      </c>
      <c r="N5251" s="10">
        <v>644</v>
      </c>
      <c r="O5251" s="10">
        <v>14</v>
      </c>
      <c r="P5251" s="10" t="str">
        <f t="shared" si="164"/>
        <v>PARAS NATH|Marihan</v>
      </c>
      <c r="Q5251" s="4">
        <f>VLOOKUP(P:P,'[1]2017'!$D:$E,2,0)</f>
        <v>0</v>
      </c>
      <c r="R5251" s="4" t="str">
        <f>VLOOKUP(P:P,'[1]2017'!$D:$F,3,0)</f>
        <v>10th Pass</v>
      </c>
      <c r="S5251" s="4" t="str">
        <f>VLOOKUP(P:P,'[1]2017'!$D:$G,4,0)</f>
        <v>Rs 26,00,000</v>
      </c>
      <c r="T5251" s="4" t="str">
        <f>VLOOKUP(P:P,'[1]2017'!$D:$H,5,0)</f>
        <v>Rs 0</v>
      </c>
      <c r="U5251" s="4" t="str">
        <f>VLOOKUP(P:P,'[1]2017'!$D:$I,6,0)</f>
        <v>Aadim Samaj Party</v>
      </c>
      <c r="V5251">
        <f t="shared" si="165"/>
        <v>0</v>
      </c>
    </row>
    <row r="5252" spans="1:22" x14ac:dyDescent="0.3">
      <c r="A5252" s="10" t="s">
        <v>105</v>
      </c>
      <c r="B5252" s="10" t="s">
        <v>106</v>
      </c>
      <c r="C5252" s="10">
        <v>3</v>
      </c>
      <c r="D5252" s="10">
        <v>2017</v>
      </c>
      <c r="E5252" s="4" t="s">
        <v>4715</v>
      </c>
      <c r="F5252" s="10">
        <v>399</v>
      </c>
      <c r="G5252" s="10" t="s">
        <v>4763</v>
      </c>
      <c r="H5252" s="10" t="s">
        <v>15</v>
      </c>
      <c r="I5252" s="11" t="s">
        <v>4773</v>
      </c>
      <c r="J5252" s="10" t="s">
        <v>26</v>
      </c>
      <c r="K5252" s="10" t="s">
        <v>25</v>
      </c>
      <c r="L5252" s="10">
        <v>33</v>
      </c>
      <c r="M5252" s="10" t="s">
        <v>4714</v>
      </c>
      <c r="N5252" s="10">
        <v>599</v>
      </c>
      <c r="O5252" s="10">
        <v>15</v>
      </c>
      <c r="P5252" s="10" t="str">
        <f t="shared" si="164"/>
        <v>NEERMALA|Marihan</v>
      </c>
      <c r="Q5252" s="4" t="e">
        <f>VLOOKUP(P:P,'[1]2017'!$D:$E,2,0)</f>
        <v>#N/A</v>
      </c>
      <c r="R5252" s="4" t="e">
        <f>VLOOKUP(P:P,'[1]2017'!$D:$F,3,0)</f>
        <v>#N/A</v>
      </c>
      <c r="S5252" s="4" t="e">
        <f>VLOOKUP(P:P,'[1]2017'!$D:$G,4,0)</f>
        <v>#N/A</v>
      </c>
      <c r="T5252" s="4" t="e">
        <f>VLOOKUP(P:P,'[1]2017'!$D:$H,5,0)</f>
        <v>#N/A</v>
      </c>
      <c r="U5252" s="4" t="e">
        <f>VLOOKUP(P:P,'[1]2017'!$D:$I,6,0)</f>
        <v>#N/A</v>
      </c>
      <c r="V5252">
        <f t="shared" si="165"/>
        <v>0</v>
      </c>
    </row>
    <row r="5253" spans="1:22" x14ac:dyDescent="0.3">
      <c r="A5253" s="10" t="s">
        <v>105</v>
      </c>
      <c r="B5253" s="10" t="s">
        <v>106</v>
      </c>
      <c r="C5253" s="10">
        <v>3</v>
      </c>
      <c r="D5253" s="10">
        <v>2017</v>
      </c>
      <c r="E5253" s="4" t="s">
        <v>4774</v>
      </c>
      <c r="F5253" s="10">
        <v>400</v>
      </c>
      <c r="G5253" s="10" t="s">
        <v>4775</v>
      </c>
      <c r="H5253" s="10" t="s">
        <v>15</v>
      </c>
      <c r="I5253" s="11" t="s">
        <v>4776</v>
      </c>
      <c r="J5253" s="10" t="s">
        <v>16</v>
      </c>
      <c r="K5253" s="10" t="s">
        <v>15</v>
      </c>
      <c r="L5253" s="10">
        <v>47</v>
      </c>
      <c r="M5253" s="10" t="s">
        <v>18</v>
      </c>
      <c r="N5253" s="10">
        <v>114305</v>
      </c>
      <c r="O5253" s="10">
        <v>1</v>
      </c>
      <c r="P5253" s="10" t="str">
        <f t="shared" si="164"/>
        <v>ANIL KUMAR MAURYA|Ghorawal</v>
      </c>
      <c r="Q5253" s="4">
        <f>VLOOKUP(P:P,'[1]2017'!$D:$E,2,0)</f>
        <v>0</v>
      </c>
      <c r="R5253" s="4" t="str">
        <f>VLOOKUP(P:P,'[1]2017'!$D:$F,3,0)</f>
        <v>Doctorate</v>
      </c>
      <c r="S5253" s="4" t="str">
        <f>VLOOKUP(P:P,'[1]2017'!$D:$G,4,0)</f>
        <v>Rs 7,36,47,495</v>
      </c>
      <c r="T5253" s="4" t="str">
        <f>VLOOKUP(P:P,'[1]2017'!$D:$H,5,0)</f>
        <v>Rs 2,52,91,190</v>
      </c>
      <c r="U5253" s="4" t="str">
        <f>VLOOKUP(P:P,'[1]2017'!$D:$I,6,0)</f>
        <v>BJP</v>
      </c>
      <c r="V5253">
        <f t="shared" si="165"/>
        <v>1</v>
      </c>
    </row>
    <row r="5254" spans="1:22" x14ac:dyDescent="0.3">
      <c r="A5254" s="10" t="s">
        <v>105</v>
      </c>
      <c r="B5254" s="10" t="s">
        <v>106</v>
      </c>
      <c r="C5254" s="10">
        <v>3</v>
      </c>
      <c r="D5254" s="10">
        <v>2017</v>
      </c>
      <c r="E5254" s="4" t="s">
        <v>4774</v>
      </c>
      <c r="F5254" s="10">
        <v>400</v>
      </c>
      <c r="G5254" s="10" t="s">
        <v>4775</v>
      </c>
      <c r="H5254" s="10" t="s">
        <v>15</v>
      </c>
      <c r="I5254" s="11" t="s">
        <v>4777</v>
      </c>
      <c r="J5254" s="10" t="s">
        <v>16</v>
      </c>
      <c r="K5254" s="10" t="s">
        <v>15</v>
      </c>
      <c r="L5254" s="10">
        <v>50</v>
      </c>
      <c r="M5254" s="10" t="s">
        <v>139</v>
      </c>
      <c r="N5254" s="10">
        <v>56656</v>
      </c>
      <c r="O5254" s="10">
        <v>2</v>
      </c>
      <c r="P5254" s="10" t="str">
        <f t="shared" si="164"/>
        <v>RAMESH CHANDRA DUBEY|Ghorawal</v>
      </c>
      <c r="Q5254" s="4" t="e">
        <f>VLOOKUP(P:P,'[1]2017'!$D:$E,2,0)</f>
        <v>#N/A</v>
      </c>
      <c r="R5254" s="4" t="e">
        <f>VLOOKUP(P:P,'[1]2017'!$D:$F,3,0)</f>
        <v>#N/A</v>
      </c>
      <c r="S5254" s="4" t="e">
        <f>VLOOKUP(P:P,'[1]2017'!$D:$G,4,0)</f>
        <v>#N/A</v>
      </c>
      <c r="T5254" s="4" t="e">
        <f>VLOOKUP(P:P,'[1]2017'!$D:$H,5,0)</f>
        <v>#N/A</v>
      </c>
      <c r="U5254" s="4" t="e">
        <f>VLOOKUP(P:P,'[1]2017'!$D:$I,6,0)</f>
        <v>#N/A</v>
      </c>
      <c r="V5254">
        <f t="shared" si="165"/>
        <v>0</v>
      </c>
    </row>
    <row r="5255" spans="1:22" x14ac:dyDescent="0.3">
      <c r="A5255" s="10" t="s">
        <v>105</v>
      </c>
      <c r="B5255" s="10" t="s">
        <v>106</v>
      </c>
      <c r="C5255" s="10">
        <v>3</v>
      </c>
      <c r="D5255" s="10">
        <v>2017</v>
      </c>
      <c r="E5255" s="4" t="s">
        <v>4774</v>
      </c>
      <c r="F5255" s="10">
        <v>400</v>
      </c>
      <c r="G5255" s="10" t="s">
        <v>4775</v>
      </c>
      <c r="H5255" s="10" t="s">
        <v>15</v>
      </c>
      <c r="I5255" s="11" t="s">
        <v>4778</v>
      </c>
      <c r="J5255" s="10" t="s">
        <v>26</v>
      </c>
      <c r="K5255" s="10" t="s">
        <v>15</v>
      </c>
      <c r="L5255" s="10">
        <v>54</v>
      </c>
      <c r="M5255" s="10" t="s">
        <v>37</v>
      </c>
      <c r="N5255" s="10">
        <v>53090</v>
      </c>
      <c r="O5255" s="10">
        <v>3</v>
      </c>
      <c r="P5255" s="10" t="str">
        <f t="shared" si="164"/>
        <v>BEENA SINGH|Ghorawal</v>
      </c>
      <c r="Q5255" s="4">
        <f>VLOOKUP(P:P,'[1]2017'!$D:$E,2,0)</f>
        <v>0</v>
      </c>
      <c r="R5255" s="4" t="str">
        <f>VLOOKUP(P:P,'[1]2017'!$D:$F,3,0)</f>
        <v>Graduate</v>
      </c>
      <c r="S5255" s="4" t="str">
        <f>VLOOKUP(P:P,'[1]2017'!$D:$G,4,0)</f>
        <v>Rs 2,13,52,862</v>
      </c>
      <c r="T5255" s="4" t="str">
        <f>VLOOKUP(P:P,'[1]2017'!$D:$H,5,0)</f>
        <v>Rs 3,50,000</v>
      </c>
      <c r="U5255" s="4" t="str">
        <f>VLOOKUP(P:P,'[1]2017'!$D:$I,6,0)</f>
        <v>BSP</v>
      </c>
      <c r="V5255">
        <f t="shared" si="165"/>
        <v>0</v>
      </c>
    </row>
    <row r="5256" spans="1:22" x14ac:dyDescent="0.3">
      <c r="A5256" s="10" t="s">
        <v>105</v>
      </c>
      <c r="B5256" s="10" t="s">
        <v>106</v>
      </c>
      <c r="C5256" s="10">
        <v>3</v>
      </c>
      <c r="D5256" s="10">
        <v>2017</v>
      </c>
      <c r="E5256" s="4" t="s">
        <v>4774</v>
      </c>
      <c r="F5256" s="10">
        <v>400</v>
      </c>
      <c r="G5256" s="10" t="s">
        <v>4775</v>
      </c>
      <c r="H5256" s="10" t="s">
        <v>15</v>
      </c>
      <c r="I5256" s="11" t="s">
        <v>19</v>
      </c>
      <c r="J5256" s="10" t="s">
        <v>20</v>
      </c>
      <c r="K5256" s="10" t="s">
        <v>20</v>
      </c>
      <c r="L5256" s="10" t="s">
        <v>20</v>
      </c>
      <c r="M5256" s="10" t="s">
        <v>21</v>
      </c>
      <c r="N5256" s="10">
        <v>5225</v>
      </c>
      <c r="O5256" s="10">
        <v>4</v>
      </c>
      <c r="P5256" s="10" t="str">
        <f t="shared" si="164"/>
        <v>None of the Above|Ghorawal</v>
      </c>
      <c r="Q5256" s="4" t="e">
        <f>VLOOKUP(P:P,'[1]2017'!$D:$E,2,0)</f>
        <v>#N/A</v>
      </c>
      <c r="R5256" s="4" t="e">
        <f>VLOOKUP(P:P,'[1]2017'!$D:$F,3,0)</f>
        <v>#N/A</v>
      </c>
      <c r="S5256" s="4" t="e">
        <f>VLOOKUP(P:P,'[1]2017'!$D:$G,4,0)</f>
        <v>#N/A</v>
      </c>
      <c r="T5256" s="4" t="e">
        <f>VLOOKUP(P:P,'[1]2017'!$D:$H,5,0)</f>
        <v>#N/A</v>
      </c>
      <c r="U5256" s="4" t="e">
        <f>VLOOKUP(P:P,'[1]2017'!$D:$I,6,0)</f>
        <v>#N/A</v>
      </c>
      <c r="V5256">
        <f t="shared" si="165"/>
        <v>0</v>
      </c>
    </row>
    <row r="5257" spans="1:22" x14ac:dyDescent="0.3">
      <c r="A5257" s="10" t="s">
        <v>105</v>
      </c>
      <c r="B5257" s="10" t="s">
        <v>106</v>
      </c>
      <c r="C5257" s="10">
        <v>3</v>
      </c>
      <c r="D5257" s="10">
        <v>2017</v>
      </c>
      <c r="E5257" s="4" t="s">
        <v>4774</v>
      </c>
      <c r="F5257" s="10">
        <v>400</v>
      </c>
      <c r="G5257" s="10" t="s">
        <v>4775</v>
      </c>
      <c r="H5257" s="10" t="s">
        <v>15</v>
      </c>
      <c r="I5257" s="11" t="s">
        <v>4779</v>
      </c>
      <c r="J5257" s="10" t="s">
        <v>16</v>
      </c>
      <c r="K5257" s="10" t="s">
        <v>30</v>
      </c>
      <c r="L5257" s="10">
        <v>67</v>
      </c>
      <c r="M5257" s="10" t="s">
        <v>23</v>
      </c>
      <c r="N5257" s="10">
        <v>1924</v>
      </c>
      <c r="O5257" s="10">
        <v>5</v>
      </c>
      <c r="P5257" s="10" t="str">
        <f t="shared" si="164"/>
        <v>BABA|Ghorawal</v>
      </c>
      <c r="Q5257" s="4">
        <f>VLOOKUP(P:P,'[1]2017'!$D:$E,2,0)</f>
        <v>0</v>
      </c>
      <c r="R5257" s="4" t="str">
        <f>VLOOKUP(P:P,'[1]2017'!$D:$F,3,0)</f>
        <v>Literate</v>
      </c>
      <c r="S5257" s="4" t="str">
        <f>VLOOKUP(P:P,'[1]2017'!$D:$G,4,0)</f>
        <v>Rs 35,000</v>
      </c>
      <c r="T5257" s="4" t="str">
        <f>VLOOKUP(P:P,'[1]2017'!$D:$H,5,0)</f>
        <v>Rs 0</v>
      </c>
      <c r="U5257" s="4" t="str">
        <f>VLOOKUP(P:P,'[1]2017'!$D:$I,6,0)</f>
        <v>IND</v>
      </c>
      <c r="V5257">
        <f t="shared" si="165"/>
        <v>0</v>
      </c>
    </row>
    <row r="5258" spans="1:22" x14ac:dyDescent="0.3">
      <c r="A5258" s="10" t="s">
        <v>105</v>
      </c>
      <c r="B5258" s="10" t="s">
        <v>106</v>
      </c>
      <c r="C5258" s="10">
        <v>3</v>
      </c>
      <c r="D5258" s="10">
        <v>2017</v>
      </c>
      <c r="E5258" s="4" t="s">
        <v>4774</v>
      </c>
      <c r="F5258" s="10">
        <v>400</v>
      </c>
      <c r="G5258" s="10" t="s">
        <v>4775</v>
      </c>
      <c r="H5258" s="10" t="s">
        <v>15</v>
      </c>
      <c r="I5258" s="11" t="s">
        <v>4780</v>
      </c>
      <c r="J5258" s="10" t="s">
        <v>16</v>
      </c>
      <c r="K5258" s="10" t="s">
        <v>15</v>
      </c>
      <c r="L5258" s="10">
        <v>30</v>
      </c>
      <c r="M5258" s="10" t="s">
        <v>23</v>
      </c>
      <c r="N5258" s="10">
        <v>1801</v>
      </c>
      <c r="O5258" s="10">
        <v>6</v>
      </c>
      <c r="P5258" s="10" t="str">
        <f t="shared" si="164"/>
        <v>EN. VINAY  SINGH MAURYA|Ghorawal</v>
      </c>
      <c r="Q5258" s="4" t="e">
        <f>VLOOKUP(P:P,'[1]2017'!$D:$E,2,0)</f>
        <v>#N/A</v>
      </c>
      <c r="R5258" s="4" t="e">
        <f>VLOOKUP(P:P,'[1]2017'!$D:$F,3,0)</f>
        <v>#N/A</v>
      </c>
      <c r="S5258" s="4" t="e">
        <f>VLOOKUP(P:P,'[1]2017'!$D:$G,4,0)</f>
        <v>#N/A</v>
      </c>
      <c r="T5258" s="4" t="e">
        <f>VLOOKUP(P:P,'[1]2017'!$D:$H,5,0)</f>
        <v>#N/A</v>
      </c>
      <c r="U5258" s="4" t="e">
        <f>VLOOKUP(P:P,'[1]2017'!$D:$I,6,0)</f>
        <v>#N/A</v>
      </c>
      <c r="V5258">
        <f t="shared" si="165"/>
        <v>0</v>
      </c>
    </row>
    <row r="5259" spans="1:22" x14ac:dyDescent="0.3">
      <c r="A5259" s="10" t="s">
        <v>105</v>
      </c>
      <c r="B5259" s="10" t="s">
        <v>106</v>
      </c>
      <c r="C5259" s="10">
        <v>3</v>
      </c>
      <c r="D5259" s="10">
        <v>2017</v>
      </c>
      <c r="E5259" s="4" t="s">
        <v>4774</v>
      </c>
      <c r="F5259" s="10">
        <v>400</v>
      </c>
      <c r="G5259" s="10" t="s">
        <v>4775</v>
      </c>
      <c r="H5259" s="10" t="s">
        <v>15</v>
      </c>
      <c r="I5259" s="11" t="s">
        <v>1690</v>
      </c>
      <c r="J5259" s="10" t="s">
        <v>16</v>
      </c>
      <c r="K5259" s="10" t="s">
        <v>25</v>
      </c>
      <c r="L5259" s="10">
        <v>54</v>
      </c>
      <c r="M5259" s="10" t="s">
        <v>115</v>
      </c>
      <c r="N5259" s="10">
        <v>1108</v>
      </c>
      <c r="O5259" s="10">
        <v>7</v>
      </c>
      <c r="P5259" s="10" t="str">
        <f t="shared" si="164"/>
        <v>RAJENDRA PRASAD|Ghorawal</v>
      </c>
      <c r="Q5259" s="4">
        <f>VLOOKUP(P:P,'[1]2017'!$D:$E,2,0)</f>
        <v>2</v>
      </c>
      <c r="R5259" s="4" t="str">
        <f>VLOOKUP(P:P,'[1]2017'!$D:$F,3,0)</f>
        <v>12th Pass</v>
      </c>
      <c r="S5259" s="4" t="str">
        <f>VLOOKUP(P:P,'[1]2017'!$D:$G,4,0)</f>
        <v>Rs 46,30,000</v>
      </c>
      <c r="T5259" s="4" t="str">
        <f>VLOOKUP(P:P,'[1]2017'!$D:$H,5,0)</f>
        <v>Rs 1,40,000</v>
      </c>
      <c r="U5259" s="4" t="str">
        <f>VLOOKUP(P:P,'[1]2017'!$D:$I,6,0)</f>
        <v>RLD</v>
      </c>
      <c r="V5259">
        <f t="shared" si="165"/>
        <v>0</v>
      </c>
    </row>
    <row r="5260" spans="1:22" x14ac:dyDescent="0.3">
      <c r="A5260" s="10" t="s">
        <v>105</v>
      </c>
      <c r="B5260" s="10" t="s">
        <v>106</v>
      </c>
      <c r="C5260" s="10">
        <v>3</v>
      </c>
      <c r="D5260" s="10">
        <v>2017</v>
      </c>
      <c r="E5260" s="4" t="s">
        <v>4774</v>
      </c>
      <c r="F5260" s="10">
        <v>400</v>
      </c>
      <c r="G5260" s="10" t="s">
        <v>4775</v>
      </c>
      <c r="H5260" s="10" t="s">
        <v>15</v>
      </c>
      <c r="I5260" s="11" t="s">
        <v>4781</v>
      </c>
      <c r="J5260" s="10" t="s">
        <v>16</v>
      </c>
      <c r="K5260" s="10" t="s">
        <v>15</v>
      </c>
      <c r="L5260" s="10">
        <v>47</v>
      </c>
      <c r="M5260" s="10" t="s">
        <v>2289</v>
      </c>
      <c r="N5260" s="10">
        <v>979</v>
      </c>
      <c r="O5260" s="10">
        <v>8</v>
      </c>
      <c r="P5260" s="10" t="str">
        <f t="shared" si="164"/>
        <v>GANGESHWAR SINGH CHAUHAN|Ghorawal</v>
      </c>
      <c r="Q5260" s="4">
        <f>VLOOKUP(P:P,'[1]2017'!$D:$E,2,0)</f>
        <v>0</v>
      </c>
      <c r="R5260" s="4" t="str">
        <f>VLOOKUP(P:P,'[1]2017'!$D:$F,3,0)</f>
        <v>8th Pass</v>
      </c>
      <c r="S5260" s="4" t="str">
        <f>VLOOKUP(P:P,'[1]2017'!$D:$G,4,0)</f>
        <v>Rs 55,52,110</v>
      </c>
      <c r="T5260" s="4" t="str">
        <f>VLOOKUP(P:P,'[1]2017'!$D:$H,5,0)</f>
        <v>Rs 8,21,674</v>
      </c>
      <c r="U5260" s="4" t="str">
        <f>VLOOKUP(P:P,'[1]2017'!$D:$I,6,0)</f>
        <v>Janvadi Party(Socialist)</v>
      </c>
      <c r="V5260">
        <f t="shared" si="165"/>
        <v>0</v>
      </c>
    </row>
    <row r="5261" spans="1:22" x14ac:dyDescent="0.3">
      <c r="A5261" s="10" t="s">
        <v>105</v>
      </c>
      <c r="B5261" s="10" t="s">
        <v>106</v>
      </c>
      <c r="C5261" s="10">
        <v>3</v>
      </c>
      <c r="D5261" s="10">
        <v>2017</v>
      </c>
      <c r="E5261" s="4" t="s">
        <v>4774</v>
      </c>
      <c r="F5261" s="10">
        <v>400</v>
      </c>
      <c r="G5261" s="10" t="s">
        <v>4775</v>
      </c>
      <c r="H5261" s="10" t="s">
        <v>15</v>
      </c>
      <c r="I5261" s="11" t="s">
        <v>4782</v>
      </c>
      <c r="J5261" s="10" t="s">
        <v>16</v>
      </c>
      <c r="K5261" s="10" t="s">
        <v>15</v>
      </c>
      <c r="L5261" s="10">
        <v>31</v>
      </c>
      <c r="M5261" s="10" t="s">
        <v>23</v>
      </c>
      <c r="N5261" s="10">
        <v>936</v>
      </c>
      <c r="O5261" s="10">
        <v>9</v>
      </c>
      <c r="P5261" s="10" t="str">
        <f t="shared" si="164"/>
        <v>DHEERENDRA KUMAR URF DHEERAJ CHAUBEY|Ghorawal</v>
      </c>
      <c r="Q5261" s="4" t="e">
        <f>VLOOKUP(P:P,'[1]2017'!$D:$E,2,0)</f>
        <v>#N/A</v>
      </c>
      <c r="R5261" s="4" t="e">
        <f>VLOOKUP(P:P,'[1]2017'!$D:$F,3,0)</f>
        <v>#N/A</v>
      </c>
      <c r="S5261" s="4" t="e">
        <f>VLOOKUP(P:P,'[1]2017'!$D:$G,4,0)</f>
        <v>#N/A</v>
      </c>
      <c r="T5261" s="4" t="e">
        <f>VLOOKUP(P:P,'[1]2017'!$D:$H,5,0)</f>
        <v>#N/A</v>
      </c>
      <c r="U5261" s="4" t="e">
        <f>VLOOKUP(P:P,'[1]2017'!$D:$I,6,0)</f>
        <v>#N/A</v>
      </c>
      <c r="V5261">
        <f t="shared" si="165"/>
        <v>0</v>
      </c>
    </row>
    <row r="5262" spans="1:22" x14ac:dyDescent="0.3">
      <c r="A5262" s="10" t="s">
        <v>105</v>
      </c>
      <c r="B5262" s="10" t="s">
        <v>106</v>
      </c>
      <c r="C5262" s="10">
        <v>3</v>
      </c>
      <c r="D5262" s="10">
        <v>2017</v>
      </c>
      <c r="E5262" s="4" t="s">
        <v>4774</v>
      </c>
      <c r="F5262" s="10">
        <v>400</v>
      </c>
      <c r="G5262" s="10" t="s">
        <v>4775</v>
      </c>
      <c r="H5262" s="10" t="s">
        <v>15</v>
      </c>
      <c r="I5262" s="11" t="s">
        <v>4783</v>
      </c>
      <c r="J5262" s="10" t="s">
        <v>16</v>
      </c>
      <c r="K5262" s="10" t="s">
        <v>15</v>
      </c>
      <c r="L5262" s="10">
        <v>45</v>
      </c>
      <c r="M5262" s="10" t="s">
        <v>23</v>
      </c>
      <c r="N5262" s="10">
        <v>763</v>
      </c>
      <c r="O5262" s="10">
        <v>10</v>
      </c>
      <c r="P5262" s="10" t="str">
        <f t="shared" si="164"/>
        <v>AMBIKESH|Ghorawal</v>
      </c>
      <c r="Q5262" s="4">
        <f>VLOOKUP(P:P,'[1]2017'!$D:$E,2,0)</f>
        <v>0</v>
      </c>
      <c r="R5262" s="4" t="str">
        <f>VLOOKUP(P:P,'[1]2017'!$D:$F,3,0)</f>
        <v>8th Pass</v>
      </c>
      <c r="S5262" s="4" t="str">
        <f>VLOOKUP(P:P,'[1]2017'!$D:$G,4,0)</f>
        <v>Rs 14,34,000</v>
      </c>
      <c r="T5262" s="4" t="str">
        <f>VLOOKUP(P:P,'[1]2017'!$D:$H,5,0)</f>
        <v>Rs 0</v>
      </c>
      <c r="U5262" s="4" t="str">
        <f>VLOOKUP(P:P,'[1]2017'!$D:$I,6,0)</f>
        <v>IND</v>
      </c>
      <c r="V5262">
        <f t="shared" si="165"/>
        <v>0</v>
      </c>
    </row>
    <row r="5263" spans="1:22" x14ac:dyDescent="0.3">
      <c r="A5263" s="10" t="s">
        <v>105</v>
      </c>
      <c r="B5263" s="10" t="s">
        <v>106</v>
      </c>
      <c r="C5263" s="10">
        <v>3</v>
      </c>
      <c r="D5263" s="10">
        <v>2017</v>
      </c>
      <c r="E5263" s="4" t="s">
        <v>4774</v>
      </c>
      <c r="F5263" s="10">
        <v>400</v>
      </c>
      <c r="G5263" s="10" t="s">
        <v>4775</v>
      </c>
      <c r="H5263" s="10" t="s">
        <v>15</v>
      </c>
      <c r="I5263" s="11" t="s">
        <v>4784</v>
      </c>
      <c r="J5263" s="10" t="s">
        <v>16</v>
      </c>
      <c r="K5263" s="10" t="s">
        <v>25</v>
      </c>
      <c r="L5263" s="10">
        <v>38</v>
      </c>
      <c r="M5263" s="10" t="s">
        <v>47</v>
      </c>
      <c r="N5263" s="10">
        <v>742</v>
      </c>
      <c r="O5263" s="10">
        <v>11</v>
      </c>
      <c r="P5263" s="10" t="str">
        <f t="shared" si="164"/>
        <v>RAM PRAVESH|Ghorawal</v>
      </c>
      <c r="Q5263" s="4">
        <f>VLOOKUP(P:P,'[1]2017'!$D:$E,2,0)</f>
        <v>0</v>
      </c>
      <c r="R5263" s="4" t="str">
        <f>VLOOKUP(P:P,'[1]2017'!$D:$F,3,0)</f>
        <v>Literate</v>
      </c>
      <c r="S5263" s="4" t="str">
        <f>VLOOKUP(P:P,'[1]2017'!$D:$G,4,0)</f>
        <v>Rs 1,25,000</v>
      </c>
      <c r="T5263" s="4" t="str">
        <f>VLOOKUP(P:P,'[1]2017'!$D:$H,5,0)</f>
        <v>Rs 0</v>
      </c>
      <c r="U5263" s="4" t="str">
        <f>VLOOKUP(P:P,'[1]2017'!$D:$I,6,0)</f>
        <v>CPI(ML)(L)</v>
      </c>
      <c r="V5263">
        <f t="shared" si="165"/>
        <v>0</v>
      </c>
    </row>
    <row r="5264" spans="1:22" x14ac:dyDescent="0.3">
      <c r="A5264" s="10" t="s">
        <v>105</v>
      </c>
      <c r="B5264" s="10" t="s">
        <v>106</v>
      </c>
      <c r="C5264" s="10">
        <v>3</v>
      </c>
      <c r="D5264" s="10">
        <v>2017</v>
      </c>
      <c r="E5264" s="4" t="s">
        <v>4774</v>
      </c>
      <c r="F5264" s="10">
        <v>400</v>
      </c>
      <c r="G5264" s="10" t="s">
        <v>4775</v>
      </c>
      <c r="H5264" s="10" t="s">
        <v>15</v>
      </c>
      <c r="I5264" s="11" t="s">
        <v>410</v>
      </c>
      <c r="J5264" s="10" t="s">
        <v>16</v>
      </c>
      <c r="K5264" s="10" t="s">
        <v>15</v>
      </c>
      <c r="L5264" s="10">
        <v>42</v>
      </c>
      <c r="M5264" s="10" t="s">
        <v>387</v>
      </c>
      <c r="N5264" s="10">
        <v>604</v>
      </c>
      <c r="O5264" s="10">
        <v>12</v>
      </c>
      <c r="P5264" s="10" t="str">
        <f t="shared" si="164"/>
        <v>JITENDRA SINGH|Ghorawal</v>
      </c>
      <c r="Q5264" s="4">
        <f>VLOOKUP(P:P,'[1]2017'!$D:$E,2,0)</f>
        <v>0</v>
      </c>
      <c r="R5264" s="4" t="str">
        <f>VLOOKUP(P:P,'[1]2017'!$D:$F,3,0)</f>
        <v>8th Pass</v>
      </c>
      <c r="S5264" s="4" t="str">
        <f>VLOOKUP(P:P,'[1]2017'!$D:$G,4,0)</f>
        <v>Rs 54,000</v>
      </c>
      <c r="T5264" s="4" t="str">
        <f>VLOOKUP(P:P,'[1]2017'!$D:$H,5,0)</f>
        <v>Rs 0</v>
      </c>
      <c r="U5264" s="4" t="str">
        <f>VLOOKUP(P:P,'[1]2017'!$D:$I,6,0)</f>
        <v>Bharatiya Subhash Sena</v>
      </c>
      <c r="V5264">
        <f t="shared" si="165"/>
        <v>0</v>
      </c>
    </row>
    <row r="5265" spans="1:22" x14ac:dyDescent="0.3">
      <c r="A5265" s="10" t="s">
        <v>105</v>
      </c>
      <c r="B5265" s="10" t="s">
        <v>106</v>
      </c>
      <c r="C5265" s="10">
        <v>3</v>
      </c>
      <c r="D5265" s="10">
        <v>2017</v>
      </c>
      <c r="E5265" s="4" t="s">
        <v>4774</v>
      </c>
      <c r="F5265" s="10">
        <v>400</v>
      </c>
      <c r="G5265" s="10" t="s">
        <v>4775</v>
      </c>
      <c r="H5265" s="10" t="s">
        <v>15</v>
      </c>
      <c r="I5265" s="11" t="s">
        <v>4770</v>
      </c>
      <c r="J5265" s="10" t="s">
        <v>16</v>
      </c>
      <c r="K5265" s="10" t="s">
        <v>25</v>
      </c>
      <c r="L5265" s="10">
        <v>38</v>
      </c>
      <c r="M5265" s="10" t="s">
        <v>23</v>
      </c>
      <c r="N5265" s="10">
        <v>532</v>
      </c>
      <c r="O5265" s="10">
        <v>13</v>
      </c>
      <c r="P5265" s="10" t="str">
        <f t="shared" si="164"/>
        <v>KAILASH NATH|Ghorawal</v>
      </c>
      <c r="Q5265" s="4">
        <f>VLOOKUP(P:P,'[1]2017'!$D:$E,2,0)</f>
        <v>0</v>
      </c>
      <c r="R5265" s="4" t="str">
        <f>VLOOKUP(P:P,'[1]2017'!$D:$F,3,0)</f>
        <v>10th Pass</v>
      </c>
      <c r="S5265" s="4" t="str">
        <f>VLOOKUP(P:P,'[1]2017'!$D:$G,4,0)</f>
        <v>Rs 1,02,85,000</v>
      </c>
      <c r="T5265" s="4" t="str">
        <f>VLOOKUP(P:P,'[1]2017'!$D:$H,5,0)</f>
        <v>Rs 0</v>
      </c>
      <c r="U5265" s="4" t="str">
        <f>VLOOKUP(P:P,'[1]2017'!$D:$I,6,0)</f>
        <v>IND</v>
      </c>
      <c r="V5265">
        <f t="shared" si="165"/>
        <v>0</v>
      </c>
    </row>
    <row r="5266" spans="1:22" x14ac:dyDescent="0.3">
      <c r="A5266" s="10" t="s">
        <v>105</v>
      </c>
      <c r="B5266" s="10" t="s">
        <v>106</v>
      </c>
      <c r="C5266" s="10">
        <v>3</v>
      </c>
      <c r="D5266" s="10">
        <v>2017</v>
      </c>
      <c r="E5266" s="4" t="s">
        <v>4774</v>
      </c>
      <c r="F5266" s="10">
        <v>400</v>
      </c>
      <c r="G5266" s="10" t="s">
        <v>4775</v>
      </c>
      <c r="H5266" s="10" t="s">
        <v>15</v>
      </c>
      <c r="I5266" s="11" t="s">
        <v>4785</v>
      </c>
      <c r="J5266" s="10" t="s">
        <v>16</v>
      </c>
      <c r="K5266" s="10" t="s">
        <v>15</v>
      </c>
      <c r="L5266" s="10">
        <v>25</v>
      </c>
      <c r="M5266" s="10" t="s">
        <v>24</v>
      </c>
      <c r="N5266" s="10">
        <v>365</v>
      </c>
      <c r="O5266" s="10">
        <v>14</v>
      </c>
      <c r="P5266" s="10" t="str">
        <f t="shared" si="164"/>
        <v>GHANSHYAM YADAV|Ghorawal</v>
      </c>
      <c r="Q5266" s="4" t="e">
        <f>VLOOKUP(P:P,'[1]2017'!$D:$E,2,0)</f>
        <v>#N/A</v>
      </c>
      <c r="R5266" s="4" t="e">
        <f>VLOOKUP(P:P,'[1]2017'!$D:$F,3,0)</f>
        <v>#N/A</v>
      </c>
      <c r="S5266" s="4" t="e">
        <f>VLOOKUP(P:P,'[1]2017'!$D:$G,4,0)</f>
        <v>#N/A</v>
      </c>
      <c r="T5266" s="4" t="e">
        <f>VLOOKUP(P:P,'[1]2017'!$D:$H,5,0)</f>
        <v>#N/A</v>
      </c>
      <c r="U5266" s="4" t="e">
        <f>VLOOKUP(P:P,'[1]2017'!$D:$I,6,0)</f>
        <v>#N/A</v>
      </c>
      <c r="V5266">
        <f t="shared" si="165"/>
        <v>0</v>
      </c>
    </row>
    <row r="5267" spans="1:22" x14ac:dyDescent="0.3">
      <c r="A5267" s="10" t="s">
        <v>105</v>
      </c>
      <c r="B5267" s="10" t="s">
        <v>106</v>
      </c>
      <c r="C5267" s="10">
        <v>3</v>
      </c>
      <c r="D5267" s="10">
        <v>2017</v>
      </c>
      <c r="E5267" s="4" t="s">
        <v>4774</v>
      </c>
      <c r="F5267" s="10">
        <v>401</v>
      </c>
      <c r="G5267" s="10" t="s">
        <v>4786</v>
      </c>
      <c r="H5267" s="10" t="s">
        <v>15</v>
      </c>
      <c r="I5267" s="11" t="s">
        <v>4787</v>
      </c>
      <c r="J5267" s="10" t="s">
        <v>16</v>
      </c>
      <c r="K5267" s="10" t="s">
        <v>15</v>
      </c>
      <c r="L5267" s="10">
        <v>42</v>
      </c>
      <c r="M5267" s="10" t="s">
        <v>18</v>
      </c>
      <c r="N5267" s="10">
        <v>89932</v>
      </c>
      <c r="O5267" s="10">
        <v>1</v>
      </c>
      <c r="P5267" s="10" t="str">
        <f t="shared" si="164"/>
        <v>BHUPESH CHAUBEY|Robertsganj</v>
      </c>
      <c r="Q5267" s="4" t="e">
        <f>VLOOKUP(P:P,'[1]2017'!$D:$E,2,0)</f>
        <v>#N/A</v>
      </c>
      <c r="R5267" s="4" t="e">
        <f>VLOOKUP(P:P,'[1]2017'!$D:$F,3,0)</f>
        <v>#N/A</v>
      </c>
      <c r="S5267" s="4" t="e">
        <f>VLOOKUP(P:P,'[1]2017'!$D:$G,4,0)</f>
        <v>#N/A</v>
      </c>
      <c r="T5267" s="4" t="e">
        <f>VLOOKUP(P:P,'[1]2017'!$D:$H,5,0)</f>
        <v>#N/A</v>
      </c>
      <c r="U5267" s="4" t="e">
        <f>VLOOKUP(P:P,'[1]2017'!$D:$I,6,0)</f>
        <v>#N/A</v>
      </c>
      <c r="V5267">
        <f t="shared" si="165"/>
        <v>1</v>
      </c>
    </row>
    <row r="5268" spans="1:22" x14ac:dyDescent="0.3">
      <c r="A5268" s="10" t="s">
        <v>105</v>
      </c>
      <c r="B5268" s="10" t="s">
        <v>106</v>
      </c>
      <c r="C5268" s="10">
        <v>3</v>
      </c>
      <c r="D5268" s="10">
        <v>2017</v>
      </c>
      <c r="E5268" s="4" t="s">
        <v>4774</v>
      </c>
      <c r="F5268" s="10">
        <v>401</v>
      </c>
      <c r="G5268" s="10" t="s">
        <v>4786</v>
      </c>
      <c r="H5268" s="10" t="s">
        <v>15</v>
      </c>
      <c r="I5268" s="11" t="s">
        <v>4788</v>
      </c>
      <c r="J5268" s="10" t="s">
        <v>16</v>
      </c>
      <c r="K5268" s="10" t="s">
        <v>15</v>
      </c>
      <c r="L5268" s="10">
        <v>34</v>
      </c>
      <c r="M5268" s="10" t="s">
        <v>139</v>
      </c>
      <c r="N5268" s="10">
        <v>49394</v>
      </c>
      <c r="O5268" s="10">
        <v>2</v>
      </c>
      <c r="P5268" s="10" t="str">
        <f t="shared" si="164"/>
        <v>AVINASH KUSHVAHA|Robertsganj</v>
      </c>
      <c r="Q5268" s="4">
        <f>VLOOKUP(P:P,'[1]2017'!$D:$E,2,0)</f>
        <v>0</v>
      </c>
      <c r="R5268" s="4" t="str">
        <f>VLOOKUP(P:P,'[1]2017'!$D:$F,3,0)</f>
        <v>Graduate</v>
      </c>
      <c r="S5268" s="4" t="str">
        <f>VLOOKUP(P:P,'[1]2017'!$D:$G,4,0)</f>
        <v>Rs 1,94,10,604</v>
      </c>
      <c r="T5268" s="4" t="str">
        <f>VLOOKUP(P:P,'[1]2017'!$D:$H,5,0)</f>
        <v>Rs 0</v>
      </c>
      <c r="U5268" s="4" t="str">
        <f>VLOOKUP(P:P,'[1]2017'!$D:$I,6,0)</f>
        <v>SP</v>
      </c>
      <c r="V5268">
        <f t="shared" si="165"/>
        <v>0</v>
      </c>
    </row>
    <row r="5269" spans="1:22" x14ac:dyDescent="0.3">
      <c r="A5269" s="10" t="s">
        <v>105</v>
      </c>
      <c r="B5269" s="10" t="s">
        <v>106</v>
      </c>
      <c r="C5269" s="10">
        <v>3</v>
      </c>
      <c r="D5269" s="10">
        <v>2017</v>
      </c>
      <c r="E5269" s="4" t="s">
        <v>4774</v>
      </c>
      <c r="F5269" s="10">
        <v>401</v>
      </c>
      <c r="G5269" s="10" t="s">
        <v>4786</v>
      </c>
      <c r="H5269" s="10" t="s">
        <v>15</v>
      </c>
      <c r="I5269" s="11" t="s">
        <v>4789</v>
      </c>
      <c r="J5269" s="10" t="s">
        <v>16</v>
      </c>
      <c r="K5269" s="10" t="s">
        <v>15</v>
      </c>
      <c r="L5269" s="10">
        <v>35</v>
      </c>
      <c r="M5269" s="10" t="s">
        <v>37</v>
      </c>
      <c r="N5269" s="10">
        <v>39336</v>
      </c>
      <c r="O5269" s="10">
        <v>3</v>
      </c>
      <c r="P5269" s="10" t="str">
        <f t="shared" si="164"/>
        <v>SUNIL KUMAR SINGH YADAV|Robertsganj</v>
      </c>
      <c r="Q5269" s="4" t="e">
        <f>VLOOKUP(P:P,'[1]2017'!$D:$E,2,0)</f>
        <v>#N/A</v>
      </c>
      <c r="R5269" s="4" t="e">
        <f>VLOOKUP(P:P,'[1]2017'!$D:$F,3,0)</f>
        <v>#N/A</v>
      </c>
      <c r="S5269" s="4" t="e">
        <f>VLOOKUP(P:P,'[1]2017'!$D:$G,4,0)</f>
        <v>#N/A</v>
      </c>
      <c r="T5269" s="4" t="e">
        <f>VLOOKUP(P:P,'[1]2017'!$D:$H,5,0)</f>
        <v>#N/A</v>
      </c>
      <c r="U5269" s="4" t="e">
        <f>VLOOKUP(P:P,'[1]2017'!$D:$I,6,0)</f>
        <v>#N/A</v>
      </c>
      <c r="V5269">
        <f t="shared" si="165"/>
        <v>0</v>
      </c>
    </row>
    <row r="5270" spans="1:22" x14ac:dyDescent="0.3">
      <c r="A5270" s="10" t="s">
        <v>105</v>
      </c>
      <c r="B5270" s="10" t="s">
        <v>106</v>
      </c>
      <c r="C5270" s="10">
        <v>3</v>
      </c>
      <c r="D5270" s="10">
        <v>2017</v>
      </c>
      <c r="E5270" s="4" t="s">
        <v>4774</v>
      </c>
      <c r="F5270" s="10">
        <v>401</v>
      </c>
      <c r="G5270" s="10" t="s">
        <v>4786</v>
      </c>
      <c r="H5270" s="10" t="s">
        <v>15</v>
      </c>
      <c r="I5270" s="11" t="s">
        <v>963</v>
      </c>
      <c r="J5270" s="10" t="s">
        <v>16</v>
      </c>
      <c r="K5270" s="10" t="s">
        <v>15</v>
      </c>
      <c r="L5270" s="10">
        <v>63</v>
      </c>
      <c r="M5270" s="10" t="s">
        <v>23</v>
      </c>
      <c r="N5270" s="10">
        <v>3697</v>
      </c>
      <c r="O5270" s="10">
        <v>4</v>
      </c>
      <c r="P5270" s="10" t="str">
        <f t="shared" ref="P5270:P5307" si="166">I5270&amp;"|"&amp;G5270</f>
        <v>PRABHUDAYAL|Robertsganj</v>
      </c>
      <c r="Q5270" s="4" t="e">
        <f>VLOOKUP(P:P,'[1]2017'!$D:$E,2,0)</f>
        <v>#N/A</v>
      </c>
      <c r="R5270" s="4" t="e">
        <f>VLOOKUP(P:P,'[1]2017'!$D:$F,3,0)</f>
        <v>#N/A</v>
      </c>
      <c r="S5270" s="4" t="e">
        <f>VLOOKUP(P:P,'[1]2017'!$D:$G,4,0)</f>
        <v>#N/A</v>
      </c>
      <c r="T5270" s="4" t="e">
        <f>VLOOKUP(P:P,'[1]2017'!$D:$H,5,0)</f>
        <v>#N/A</v>
      </c>
      <c r="U5270" s="4" t="e">
        <f>VLOOKUP(P:P,'[1]2017'!$D:$I,6,0)</f>
        <v>#N/A</v>
      </c>
      <c r="V5270">
        <f t="shared" si="165"/>
        <v>0</v>
      </c>
    </row>
    <row r="5271" spans="1:22" x14ac:dyDescent="0.3">
      <c r="A5271" s="10" t="s">
        <v>105</v>
      </c>
      <c r="B5271" s="10" t="s">
        <v>106</v>
      </c>
      <c r="C5271" s="10">
        <v>3</v>
      </c>
      <c r="D5271" s="10">
        <v>2017</v>
      </c>
      <c r="E5271" s="4" t="s">
        <v>4774</v>
      </c>
      <c r="F5271" s="10">
        <v>401</v>
      </c>
      <c r="G5271" s="10" t="s">
        <v>4786</v>
      </c>
      <c r="H5271" s="10" t="s">
        <v>15</v>
      </c>
      <c r="I5271" s="11" t="s">
        <v>4790</v>
      </c>
      <c r="J5271" s="10" t="s">
        <v>16</v>
      </c>
      <c r="K5271" s="10" t="s">
        <v>15</v>
      </c>
      <c r="L5271" s="10">
        <v>39</v>
      </c>
      <c r="M5271" s="10" t="s">
        <v>3847</v>
      </c>
      <c r="N5271" s="10">
        <v>3326</v>
      </c>
      <c r="O5271" s="10">
        <v>5</v>
      </c>
      <c r="P5271" s="10" t="str">
        <f t="shared" si="166"/>
        <v>KAILASH NATH PRAJAPATI|Robertsganj</v>
      </c>
      <c r="Q5271" s="4" t="e">
        <f>VLOOKUP(P:P,'[1]2017'!$D:$E,2,0)</f>
        <v>#N/A</v>
      </c>
      <c r="R5271" s="4" t="e">
        <f>VLOOKUP(P:P,'[1]2017'!$D:$F,3,0)</f>
        <v>#N/A</v>
      </c>
      <c r="S5271" s="4" t="e">
        <f>VLOOKUP(P:P,'[1]2017'!$D:$G,4,0)</f>
        <v>#N/A</v>
      </c>
      <c r="T5271" s="4" t="e">
        <f>VLOOKUP(P:P,'[1]2017'!$D:$H,5,0)</f>
        <v>#N/A</v>
      </c>
      <c r="U5271" s="4" t="e">
        <f>VLOOKUP(P:P,'[1]2017'!$D:$I,6,0)</f>
        <v>#N/A</v>
      </c>
      <c r="V5271">
        <f t="shared" si="165"/>
        <v>0</v>
      </c>
    </row>
    <row r="5272" spans="1:22" x14ac:dyDescent="0.3">
      <c r="A5272" s="10" t="s">
        <v>105</v>
      </c>
      <c r="B5272" s="10" t="s">
        <v>106</v>
      </c>
      <c r="C5272" s="10">
        <v>3</v>
      </c>
      <c r="D5272" s="10">
        <v>2017</v>
      </c>
      <c r="E5272" s="4" t="s">
        <v>4774</v>
      </c>
      <c r="F5272" s="10">
        <v>401</v>
      </c>
      <c r="G5272" s="10" t="s">
        <v>4786</v>
      </c>
      <c r="H5272" s="10" t="s">
        <v>15</v>
      </c>
      <c r="I5272" s="11" t="s">
        <v>4791</v>
      </c>
      <c r="J5272" s="10" t="s">
        <v>16</v>
      </c>
      <c r="K5272" s="10" t="s">
        <v>25</v>
      </c>
      <c r="L5272" s="10">
        <v>63</v>
      </c>
      <c r="M5272" s="10" t="s">
        <v>28</v>
      </c>
      <c r="N5272" s="10">
        <v>2536</v>
      </c>
      <c r="O5272" s="10">
        <v>6</v>
      </c>
      <c r="P5272" s="10" t="str">
        <f t="shared" si="166"/>
        <v>KALI PRASAD DHANGAR|Robertsganj</v>
      </c>
      <c r="Q5272" s="4" t="e">
        <f>VLOOKUP(P:P,'[1]2017'!$D:$E,2,0)</f>
        <v>#N/A</v>
      </c>
      <c r="R5272" s="4" t="e">
        <f>VLOOKUP(P:P,'[1]2017'!$D:$F,3,0)</f>
        <v>#N/A</v>
      </c>
      <c r="S5272" s="4" t="e">
        <f>VLOOKUP(P:P,'[1]2017'!$D:$G,4,0)</f>
        <v>#N/A</v>
      </c>
      <c r="T5272" s="4" t="e">
        <f>VLOOKUP(P:P,'[1]2017'!$D:$H,5,0)</f>
        <v>#N/A</v>
      </c>
      <c r="U5272" s="4" t="e">
        <f>VLOOKUP(P:P,'[1]2017'!$D:$I,6,0)</f>
        <v>#N/A</v>
      </c>
      <c r="V5272">
        <f t="shared" si="165"/>
        <v>0</v>
      </c>
    </row>
    <row r="5273" spans="1:22" x14ac:dyDescent="0.3">
      <c r="A5273" s="10" t="s">
        <v>105</v>
      </c>
      <c r="B5273" s="10" t="s">
        <v>106</v>
      </c>
      <c r="C5273" s="10">
        <v>3</v>
      </c>
      <c r="D5273" s="10">
        <v>2017</v>
      </c>
      <c r="E5273" s="4" t="s">
        <v>4774</v>
      </c>
      <c r="F5273" s="10">
        <v>401</v>
      </c>
      <c r="G5273" s="10" t="s">
        <v>4786</v>
      </c>
      <c r="H5273" s="10" t="s">
        <v>15</v>
      </c>
      <c r="I5273" s="11" t="s">
        <v>4792</v>
      </c>
      <c r="J5273" s="10" t="s">
        <v>16</v>
      </c>
      <c r="K5273" s="10" t="s">
        <v>15</v>
      </c>
      <c r="L5273" s="10">
        <v>57</v>
      </c>
      <c r="M5273" s="10" t="s">
        <v>23</v>
      </c>
      <c r="N5273" s="10">
        <v>2489</v>
      </c>
      <c r="O5273" s="10">
        <v>7</v>
      </c>
      <c r="P5273" s="10" t="str">
        <f t="shared" si="166"/>
        <v>RAMESH DEV PANDEY|Robertsganj</v>
      </c>
      <c r="Q5273" s="4" t="e">
        <f>VLOOKUP(P:P,'[1]2017'!$D:$E,2,0)</f>
        <v>#N/A</v>
      </c>
      <c r="R5273" s="4" t="e">
        <f>VLOOKUP(P:P,'[1]2017'!$D:$F,3,0)</f>
        <v>#N/A</v>
      </c>
      <c r="S5273" s="4" t="e">
        <f>VLOOKUP(P:P,'[1]2017'!$D:$G,4,0)</f>
        <v>#N/A</v>
      </c>
      <c r="T5273" s="4" t="e">
        <f>VLOOKUP(P:P,'[1]2017'!$D:$H,5,0)</f>
        <v>#N/A</v>
      </c>
      <c r="U5273" s="4" t="e">
        <f>VLOOKUP(P:P,'[1]2017'!$D:$I,6,0)</f>
        <v>#N/A</v>
      </c>
      <c r="V5273">
        <f t="shared" si="165"/>
        <v>0</v>
      </c>
    </row>
    <row r="5274" spans="1:22" x14ac:dyDescent="0.3">
      <c r="A5274" s="10" t="s">
        <v>105</v>
      </c>
      <c r="B5274" s="10" t="s">
        <v>106</v>
      </c>
      <c r="C5274" s="10">
        <v>3</v>
      </c>
      <c r="D5274" s="10">
        <v>2017</v>
      </c>
      <c r="E5274" s="4" t="s">
        <v>4774</v>
      </c>
      <c r="F5274" s="10">
        <v>401</v>
      </c>
      <c r="G5274" s="10" t="s">
        <v>4786</v>
      </c>
      <c r="H5274" s="10" t="s">
        <v>15</v>
      </c>
      <c r="I5274" s="11" t="s">
        <v>4793</v>
      </c>
      <c r="J5274" s="10" t="s">
        <v>16</v>
      </c>
      <c r="K5274" s="10" t="s">
        <v>15</v>
      </c>
      <c r="L5274" s="10">
        <v>60</v>
      </c>
      <c r="M5274" s="10" t="s">
        <v>115</v>
      </c>
      <c r="N5274" s="10">
        <v>2052</v>
      </c>
      <c r="O5274" s="10">
        <v>8</v>
      </c>
      <c r="P5274" s="10" t="str">
        <f t="shared" si="166"/>
        <v>CH. YASHVANT PATEL|Robertsganj</v>
      </c>
      <c r="Q5274" s="4" t="e">
        <f>VLOOKUP(P:P,'[1]2017'!$D:$E,2,0)</f>
        <v>#N/A</v>
      </c>
      <c r="R5274" s="4" t="e">
        <f>VLOOKUP(P:P,'[1]2017'!$D:$F,3,0)</f>
        <v>#N/A</v>
      </c>
      <c r="S5274" s="4" t="e">
        <f>VLOOKUP(P:P,'[1]2017'!$D:$G,4,0)</f>
        <v>#N/A</v>
      </c>
      <c r="T5274" s="4" t="e">
        <f>VLOOKUP(P:P,'[1]2017'!$D:$H,5,0)</f>
        <v>#N/A</v>
      </c>
      <c r="U5274" s="4" t="e">
        <f>VLOOKUP(P:P,'[1]2017'!$D:$I,6,0)</f>
        <v>#N/A</v>
      </c>
      <c r="V5274">
        <f t="shared" si="165"/>
        <v>0</v>
      </c>
    </row>
    <row r="5275" spans="1:22" x14ac:dyDescent="0.3">
      <c r="A5275" s="10" t="s">
        <v>105</v>
      </c>
      <c r="B5275" s="10" t="s">
        <v>106</v>
      </c>
      <c r="C5275" s="10">
        <v>3</v>
      </c>
      <c r="D5275" s="10">
        <v>2017</v>
      </c>
      <c r="E5275" s="4" t="s">
        <v>4774</v>
      </c>
      <c r="F5275" s="10">
        <v>401</v>
      </c>
      <c r="G5275" s="10" t="s">
        <v>4786</v>
      </c>
      <c r="H5275" s="10" t="s">
        <v>15</v>
      </c>
      <c r="I5275" s="11" t="s">
        <v>4794</v>
      </c>
      <c r="J5275" s="10" t="s">
        <v>16</v>
      </c>
      <c r="K5275" s="10" t="s">
        <v>15</v>
      </c>
      <c r="L5275" s="10">
        <v>45</v>
      </c>
      <c r="M5275" s="10" t="s">
        <v>23</v>
      </c>
      <c r="N5275" s="10">
        <v>1579</v>
      </c>
      <c r="O5275" s="10">
        <v>9</v>
      </c>
      <c r="P5275" s="10" t="str">
        <f t="shared" si="166"/>
        <v>NAVNIT KUMAR SINGH|Robertsganj</v>
      </c>
      <c r="Q5275" s="4">
        <f>VLOOKUP(P:P,'[1]2017'!$D:$E,2,0)</f>
        <v>0</v>
      </c>
      <c r="R5275" s="4" t="str">
        <f>VLOOKUP(P:P,'[1]2017'!$D:$F,3,0)</f>
        <v>Post Graduate</v>
      </c>
      <c r="S5275" s="4" t="str">
        <f>VLOOKUP(P:P,'[1]2017'!$D:$G,4,0)</f>
        <v>Rs 1,37,57,119</v>
      </c>
      <c r="T5275" s="4" t="str">
        <f>VLOOKUP(P:P,'[1]2017'!$D:$H,5,0)</f>
        <v>Rs 23,75,619</v>
      </c>
      <c r="U5275" s="4" t="str">
        <f>VLOOKUP(P:P,'[1]2017'!$D:$I,6,0)</f>
        <v>IND</v>
      </c>
      <c r="V5275">
        <f t="shared" si="165"/>
        <v>0</v>
      </c>
    </row>
    <row r="5276" spans="1:22" x14ac:dyDescent="0.3">
      <c r="A5276" s="10" t="s">
        <v>105</v>
      </c>
      <c r="B5276" s="10" t="s">
        <v>106</v>
      </c>
      <c r="C5276" s="10">
        <v>3</v>
      </c>
      <c r="D5276" s="10">
        <v>2017</v>
      </c>
      <c r="E5276" s="4" t="s">
        <v>4774</v>
      </c>
      <c r="F5276" s="10">
        <v>401</v>
      </c>
      <c r="G5276" s="10" t="s">
        <v>4786</v>
      </c>
      <c r="H5276" s="10" t="s">
        <v>15</v>
      </c>
      <c r="I5276" s="11" t="s">
        <v>4795</v>
      </c>
      <c r="J5276" s="10" t="s">
        <v>16</v>
      </c>
      <c r="K5276" s="10" t="s">
        <v>15</v>
      </c>
      <c r="L5276" s="10">
        <v>36</v>
      </c>
      <c r="M5276" s="10" t="s">
        <v>23</v>
      </c>
      <c r="N5276" s="10">
        <v>1224</v>
      </c>
      <c r="O5276" s="10">
        <v>10</v>
      </c>
      <c r="P5276" s="10" t="str">
        <f t="shared" si="166"/>
        <v>TAMESHVAR|Robertsganj</v>
      </c>
      <c r="Q5276" s="4">
        <f>VLOOKUP(P:P,'[1]2017'!$D:$E,2,0)</f>
        <v>0</v>
      </c>
      <c r="R5276" s="4" t="str">
        <f>VLOOKUP(P:P,'[1]2017'!$D:$F,3,0)</f>
        <v>10th Pass</v>
      </c>
      <c r="S5276" s="4" t="str">
        <f>VLOOKUP(P:P,'[1]2017'!$D:$G,4,0)</f>
        <v>Rs 2,85,330</v>
      </c>
      <c r="T5276" s="4" t="str">
        <f>VLOOKUP(P:P,'[1]2017'!$D:$H,5,0)</f>
        <v>Rs 0</v>
      </c>
      <c r="U5276" s="4" t="str">
        <f>VLOOKUP(P:P,'[1]2017'!$D:$I,6,0)</f>
        <v>IND</v>
      </c>
      <c r="V5276">
        <f t="shared" si="165"/>
        <v>0</v>
      </c>
    </row>
    <row r="5277" spans="1:22" x14ac:dyDescent="0.3">
      <c r="A5277" s="10" t="s">
        <v>105</v>
      </c>
      <c r="B5277" s="10" t="s">
        <v>106</v>
      </c>
      <c r="C5277" s="10">
        <v>3</v>
      </c>
      <c r="D5277" s="10">
        <v>2017</v>
      </c>
      <c r="E5277" s="4" t="s">
        <v>4774</v>
      </c>
      <c r="F5277" s="10">
        <v>401</v>
      </c>
      <c r="G5277" s="10" t="s">
        <v>4786</v>
      </c>
      <c r="H5277" s="10" t="s">
        <v>15</v>
      </c>
      <c r="I5277" s="11" t="s">
        <v>4796</v>
      </c>
      <c r="J5277" s="10" t="s">
        <v>26</v>
      </c>
      <c r="K5277" s="10" t="s">
        <v>15</v>
      </c>
      <c r="L5277" s="10">
        <v>25</v>
      </c>
      <c r="M5277" s="10" t="s">
        <v>23</v>
      </c>
      <c r="N5277" s="10">
        <v>1185</v>
      </c>
      <c r="O5277" s="10">
        <v>11</v>
      </c>
      <c r="P5277" s="10" t="str">
        <f t="shared" si="166"/>
        <v>SAMRIDDHI KUSHAWAHA|Robertsganj</v>
      </c>
      <c r="Q5277" s="4">
        <f>VLOOKUP(P:P,'[1]2017'!$D:$E,2,0)</f>
        <v>0</v>
      </c>
      <c r="R5277" s="4" t="str">
        <f>VLOOKUP(P:P,'[1]2017'!$D:$F,3,0)</f>
        <v>Post Graduate</v>
      </c>
      <c r="S5277" s="4" t="str">
        <f>VLOOKUP(P:P,'[1]2017'!$D:$G,4,0)</f>
        <v>Rs 1,00,000</v>
      </c>
      <c r="T5277" s="4" t="str">
        <f>VLOOKUP(P:P,'[1]2017'!$D:$H,5,0)</f>
        <v>Rs 0</v>
      </c>
      <c r="U5277" s="4" t="str">
        <f>VLOOKUP(P:P,'[1]2017'!$D:$I,6,0)</f>
        <v>IND</v>
      </c>
      <c r="V5277">
        <f t="shared" si="165"/>
        <v>0</v>
      </c>
    </row>
    <row r="5278" spans="1:22" x14ac:dyDescent="0.3">
      <c r="A5278" s="10" t="s">
        <v>105</v>
      </c>
      <c r="B5278" s="10" t="s">
        <v>106</v>
      </c>
      <c r="C5278" s="10">
        <v>3</v>
      </c>
      <c r="D5278" s="10">
        <v>2017</v>
      </c>
      <c r="E5278" s="4" t="s">
        <v>4774</v>
      </c>
      <c r="F5278" s="10">
        <v>401</v>
      </c>
      <c r="G5278" s="10" t="s">
        <v>4786</v>
      </c>
      <c r="H5278" s="10" t="s">
        <v>15</v>
      </c>
      <c r="I5278" s="11" t="s">
        <v>19</v>
      </c>
      <c r="J5278" s="10" t="s">
        <v>20</v>
      </c>
      <c r="K5278" s="10" t="s">
        <v>20</v>
      </c>
      <c r="L5278" s="10" t="s">
        <v>20</v>
      </c>
      <c r="M5278" s="10" t="s">
        <v>21</v>
      </c>
      <c r="N5278" s="10">
        <v>1163</v>
      </c>
      <c r="O5278" s="10">
        <v>12</v>
      </c>
      <c r="P5278" s="10" t="str">
        <f t="shared" si="166"/>
        <v>None of the Above|Robertsganj</v>
      </c>
      <c r="Q5278" s="4" t="e">
        <f>VLOOKUP(P:P,'[1]2017'!$D:$E,2,0)</f>
        <v>#N/A</v>
      </c>
      <c r="R5278" s="4" t="e">
        <f>VLOOKUP(P:P,'[1]2017'!$D:$F,3,0)</f>
        <v>#N/A</v>
      </c>
      <c r="S5278" s="4" t="e">
        <f>VLOOKUP(P:P,'[1]2017'!$D:$G,4,0)</f>
        <v>#N/A</v>
      </c>
      <c r="T5278" s="4" t="e">
        <f>VLOOKUP(P:P,'[1]2017'!$D:$H,5,0)</f>
        <v>#N/A</v>
      </c>
      <c r="U5278" s="4" t="e">
        <f>VLOOKUP(P:P,'[1]2017'!$D:$I,6,0)</f>
        <v>#N/A</v>
      </c>
      <c r="V5278">
        <f t="shared" si="165"/>
        <v>0</v>
      </c>
    </row>
    <row r="5279" spans="1:22" x14ac:dyDescent="0.3">
      <c r="A5279" s="10" t="s">
        <v>105</v>
      </c>
      <c r="B5279" s="10" t="s">
        <v>106</v>
      </c>
      <c r="C5279" s="10">
        <v>3</v>
      </c>
      <c r="D5279" s="10">
        <v>2017</v>
      </c>
      <c r="E5279" s="4" t="s">
        <v>4774</v>
      </c>
      <c r="F5279" s="10">
        <v>401</v>
      </c>
      <c r="G5279" s="10" t="s">
        <v>4786</v>
      </c>
      <c r="H5279" s="10" t="s">
        <v>15</v>
      </c>
      <c r="I5279" s="11" t="s">
        <v>4797</v>
      </c>
      <c r="J5279" s="10" t="s">
        <v>16</v>
      </c>
      <c r="K5279" s="10" t="s">
        <v>15</v>
      </c>
      <c r="L5279" s="10">
        <v>60</v>
      </c>
      <c r="M5279" s="10" t="s">
        <v>23</v>
      </c>
      <c r="N5279" s="10">
        <v>1060</v>
      </c>
      <c r="O5279" s="10">
        <v>13</v>
      </c>
      <c r="P5279" s="10" t="str">
        <f t="shared" si="166"/>
        <v>PRABHA SHANKAR LALSRIWASTVA|Robertsganj</v>
      </c>
      <c r="Q5279" s="4" t="e">
        <f>VLOOKUP(P:P,'[1]2017'!$D:$E,2,0)</f>
        <v>#N/A</v>
      </c>
      <c r="R5279" s="4" t="e">
        <f>VLOOKUP(P:P,'[1]2017'!$D:$F,3,0)</f>
        <v>#N/A</v>
      </c>
      <c r="S5279" s="4" t="e">
        <f>VLOOKUP(P:P,'[1]2017'!$D:$G,4,0)</f>
        <v>#N/A</v>
      </c>
      <c r="T5279" s="4" t="e">
        <f>VLOOKUP(P:P,'[1]2017'!$D:$H,5,0)</f>
        <v>#N/A</v>
      </c>
      <c r="U5279" s="4" t="e">
        <f>VLOOKUP(P:P,'[1]2017'!$D:$I,6,0)</f>
        <v>#N/A</v>
      </c>
      <c r="V5279">
        <f t="shared" si="165"/>
        <v>0</v>
      </c>
    </row>
    <row r="5280" spans="1:22" x14ac:dyDescent="0.3">
      <c r="A5280" s="10" t="s">
        <v>105</v>
      </c>
      <c r="B5280" s="10" t="s">
        <v>106</v>
      </c>
      <c r="C5280" s="10">
        <v>3</v>
      </c>
      <c r="D5280" s="10">
        <v>2017</v>
      </c>
      <c r="E5280" s="4" t="s">
        <v>4774</v>
      </c>
      <c r="F5280" s="10">
        <v>401</v>
      </c>
      <c r="G5280" s="10" t="s">
        <v>4786</v>
      </c>
      <c r="H5280" s="10" t="s">
        <v>15</v>
      </c>
      <c r="I5280" s="11" t="s">
        <v>4798</v>
      </c>
      <c r="J5280" s="10" t="s">
        <v>16</v>
      </c>
      <c r="K5280" s="10" t="s">
        <v>15</v>
      </c>
      <c r="L5280" s="10">
        <v>27</v>
      </c>
      <c r="M5280" s="10" t="s">
        <v>22</v>
      </c>
      <c r="N5280" s="10">
        <v>844</v>
      </c>
      <c r="O5280" s="10">
        <v>14</v>
      </c>
      <c r="P5280" s="10" t="str">
        <f t="shared" si="166"/>
        <v>RAHUL SINGH YADAV|Robertsganj</v>
      </c>
      <c r="Q5280" s="4" t="e">
        <f>VLOOKUP(P:P,'[1]2017'!$D:$E,2,0)</f>
        <v>#N/A</v>
      </c>
      <c r="R5280" s="4" t="e">
        <f>VLOOKUP(P:P,'[1]2017'!$D:$F,3,0)</f>
        <v>#N/A</v>
      </c>
      <c r="S5280" s="4" t="e">
        <f>VLOOKUP(P:P,'[1]2017'!$D:$G,4,0)</f>
        <v>#N/A</v>
      </c>
      <c r="T5280" s="4" t="e">
        <f>VLOOKUP(P:P,'[1]2017'!$D:$H,5,0)</f>
        <v>#N/A</v>
      </c>
      <c r="U5280" s="4" t="e">
        <f>VLOOKUP(P:P,'[1]2017'!$D:$I,6,0)</f>
        <v>#N/A</v>
      </c>
      <c r="V5280">
        <f t="shared" si="165"/>
        <v>0</v>
      </c>
    </row>
    <row r="5281" spans="1:22" x14ac:dyDescent="0.3">
      <c r="A5281" s="10" t="s">
        <v>105</v>
      </c>
      <c r="B5281" s="10" t="s">
        <v>106</v>
      </c>
      <c r="C5281" s="10">
        <v>3</v>
      </c>
      <c r="D5281" s="10">
        <v>2017</v>
      </c>
      <c r="E5281" s="4" t="s">
        <v>4774</v>
      </c>
      <c r="F5281" s="10">
        <v>401</v>
      </c>
      <c r="G5281" s="10" t="s">
        <v>4786</v>
      </c>
      <c r="H5281" s="10" t="s">
        <v>15</v>
      </c>
      <c r="I5281" s="11" t="s">
        <v>4799</v>
      </c>
      <c r="J5281" s="10" t="s">
        <v>16</v>
      </c>
      <c r="K5281" s="10" t="s">
        <v>15</v>
      </c>
      <c r="L5281" s="10">
        <v>27</v>
      </c>
      <c r="M5281" s="10" t="s">
        <v>387</v>
      </c>
      <c r="N5281" s="10">
        <v>686</v>
      </c>
      <c r="O5281" s="10">
        <v>15</v>
      </c>
      <c r="P5281" s="10" t="str">
        <f t="shared" si="166"/>
        <v>BINDU KUMAR|Robertsganj</v>
      </c>
      <c r="Q5281" s="4">
        <f>VLOOKUP(P:P,'[1]2017'!$D:$E,2,0)</f>
        <v>0</v>
      </c>
      <c r="R5281" s="4" t="str">
        <f>VLOOKUP(P:P,'[1]2017'!$D:$F,3,0)</f>
        <v>8th Pass</v>
      </c>
      <c r="S5281" s="4" t="str">
        <f>VLOOKUP(P:P,'[1]2017'!$D:$G,4,0)</f>
        <v>Rs 4,43,000</v>
      </c>
      <c r="T5281" s="4" t="str">
        <f>VLOOKUP(P:P,'[1]2017'!$D:$H,5,0)</f>
        <v>Rs 0</v>
      </c>
      <c r="U5281" s="4" t="str">
        <f>VLOOKUP(P:P,'[1]2017'!$D:$I,6,0)</f>
        <v>Bharatiya Subhash Sena</v>
      </c>
      <c r="V5281">
        <f t="shared" si="165"/>
        <v>0</v>
      </c>
    </row>
    <row r="5282" spans="1:22" x14ac:dyDescent="0.3">
      <c r="A5282" s="10" t="s">
        <v>105</v>
      </c>
      <c r="B5282" s="10" t="s">
        <v>106</v>
      </c>
      <c r="C5282" s="10">
        <v>3</v>
      </c>
      <c r="D5282" s="10">
        <v>2017</v>
      </c>
      <c r="E5282" s="4" t="s">
        <v>4774</v>
      </c>
      <c r="F5282" s="10">
        <v>401</v>
      </c>
      <c r="G5282" s="10" t="s">
        <v>4786</v>
      </c>
      <c r="H5282" s="10" t="s">
        <v>15</v>
      </c>
      <c r="I5282" s="11" t="s">
        <v>4800</v>
      </c>
      <c r="J5282" s="10" t="s">
        <v>16</v>
      </c>
      <c r="K5282" s="10" t="s">
        <v>15</v>
      </c>
      <c r="L5282" s="10">
        <v>29</v>
      </c>
      <c r="M5282" s="10" t="s">
        <v>23</v>
      </c>
      <c r="N5282" s="10">
        <v>654</v>
      </c>
      <c r="O5282" s="10">
        <v>16</v>
      </c>
      <c r="P5282" s="10" t="str">
        <f t="shared" si="166"/>
        <v>SANTOSH SINGH PATEL|Robertsganj</v>
      </c>
      <c r="Q5282" s="4">
        <f>VLOOKUP(P:P,'[1]2017'!$D:$E,2,0)</f>
        <v>1</v>
      </c>
      <c r="R5282" s="4" t="str">
        <f>VLOOKUP(P:P,'[1]2017'!$D:$F,3,0)</f>
        <v>12th Pass</v>
      </c>
      <c r="S5282" s="4" t="str">
        <f>VLOOKUP(P:P,'[1]2017'!$D:$G,4,0)</f>
        <v>Rs 18,45,000</v>
      </c>
      <c r="T5282" s="4" t="str">
        <f>VLOOKUP(P:P,'[1]2017'!$D:$H,5,0)</f>
        <v>Rs 8,93,000</v>
      </c>
      <c r="U5282" s="4" t="str">
        <f>VLOOKUP(P:P,'[1]2017'!$D:$I,6,0)</f>
        <v>IND</v>
      </c>
      <c r="V5282">
        <f t="shared" si="165"/>
        <v>0</v>
      </c>
    </row>
    <row r="5283" spans="1:22" x14ac:dyDescent="0.3">
      <c r="A5283" s="10" t="s">
        <v>105</v>
      </c>
      <c r="B5283" s="10" t="s">
        <v>106</v>
      </c>
      <c r="C5283" s="10">
        <v>3</v>
      </c>
      <c r="D5283" s="10">
        <v>2017</v>
      </c>
      <c r="E5283" s="4" t="s">
        <v>4774</v>
      </c>
      <c r="F5283" s="10">
        <v>401</v>
      </c>
      <c r="G5283" s="10" t="s">
        <v>4786</v>
      </c>
      <c r="H5283" s="10" t="s">
        <v>15</v>
      </c>
      <c r="I5283" s="11" t="s">
        <v>4801</v>
      </c>
      <c r="J5283" s="10" t="s">
        <v>16</v>
      </c>
      <c r="K5283" s="10" t="s">
        <v>15</v>
      </c>
      <c r="L5283" s="10">
        <v>45</v>
      </c>
      <c r="M5283" s="10" t="s">
        <v>23</v>
      </c>
      <c r="N5283" s="10">
        <v>601</v>
      </c>
      <c r="O5283" s="10">
        <v>17</v>
      </c>
      <c r="P5283" s="10" t="str">
        <f t="shared" si="166"/>
        <v>CHANDRA KUMAR|Robertsganj</v>
      </c>
      <c r="Q5283" s="4">
        <f>VLOOKUP(P:P,'[1]2017'!$D:$E,2,0)</f>
        <v>0</v>
      </c>
      <c r="R5283" s="4" t="str">
        <f>VLOOKUP(P:P,'[1]2017'!$D:$F,3,0)</f>
        <v>8th Pass</v>
      </c>
      <c r="S5283" s="4" t="str">
        <f>VLOOKUP(P:P,'[1]2017'!$D:$G,4,0)</f>
        <v>Rs 1,21,56,000</v>
      </c>
      <c r="T5283" s="4" t="str">
        <f>VLOOKUP(P:P,'[1]2017'!$D:$H,5,0)</f>
        <v>Rs 0</v>
      </c>
      <c r="U5283" s="4" t="str">
        <f>VLOOKUP(P:P,'[1]2017'!$D:$I,6,0)</f>
        <v>IND</v>
      </c>
      <c r="V5283">
        <f t="shared" si="165"/>
        <v>0</v>
      </c>
    </row>
    <row r="5284" spans="1:22" x14ac:dyDescent="0.3">
      <c r="A5284" s="10" t="s">
        <v>105</v>
      </c>
      <c r="B5284" s="10" t="s">
        <v>106</v>
      </c>
      <c r="C5284" s="10">
        <v>3</v>
      </c>
      <c r="D5284" s="10">
        <v>2017</v>
      </c>
      <c r="E5284" s="4" t="s">
        <v>4774</v>
      </c>
      <c r="F5284" s="10">
        <v>401</v>
      </c>
      <c r="G5284" s="10" t="s">
        <v>4786</v>
      </c>
      <c r="H5284" s="10" t="s">
        <v>15</v>
      </c>
      <c r="I5284" s="11" t="s">
        <v>4802</v>
      </c>
      <c r="J5284" s="10" t="s">
        <v>16</v>
      </c>
      <c r="K5284" s="10" t="s">
        <v>15</v>
      </c>
      <c r="L5284" s="10">
        <v>72</v>
      </c>
      <c r="M5284" s="10" t="s">
        <v>23</v>
      </c>
      <c r="N5284" s="10">
        <v>598</v>
      </c>
      <c r="O5284" s="10">
        <v>18</v>
      </c>
      <c r="P5284" s="10" t="str">
        <f t="shared" si="166"/>
        <v>M AYUB KHAN|Robertsganj</v>
      </c>
      <c r="Q5284" s="4">
        <f>VLOOKUP(P:P,'[1]2017'!$D:$E,2,0)</f>
        <v>0</v>
      </c>
      <c r="R5284" s="4" t="str">
        <f>VLOOKUP(P:P,'[1]2017'!$D:$F,3,0)</f>
        <v>10th Pass</v>
      </c>
      <c r="S5284" s="4" t="str">
        <f>VLOOKUP(P:P,'[1]2017'!$D:$G,4,0)</f>
        <v>Rs 44,01,000</v>
      </c>
      <c r="T5284" s="4" t="str">
        <f>VLOOKUP(P:P,'[1]2017'!$D:$H,5,0)</f>
        <v>Rs 0</v>
      </c>
      <c r="U5284" s="4" t="str">
        <f>VLOOKUP(P:P,'[1]2017'!$D:$I,6,0)</f>
        <v>IND</v>
      </c>
      <c r="V5284">
        <f t="shared" si="165"/>
        <v>0</v>
      </c>
    </row>
    <row r="5285" spans="1:22" x14ac:dyDescent="0.3">
      <c r="A5285" s="10" t="s">
        <v>105</v>
      </c>
      <c r="B5285" s="10" t="s">
        <v>106</v>
      </c>
      <c r="C5285" s="10">
        <v>3</v>
      </c>
      <c r="D5285" s="10">
        <v>2017</v>
      </c>
      <c r="E5285" s="4" t="s">
        <v>4774</v>
      </c>
      <c r="F5285" s="10">
        <v>401</v>
      </c>
      <c r="G5285" s="10" t="s">
        <v>4786</v>
      </c>
      <c r="H5285" s="10" t="s">
        <v>15</v>
      </c>
      <c r="I5285" s="11" t="s">
        <v>4803</v>
      </c>
      <c r="J5285" s="10" t="s">
        <v>16</v>
      </c>
      <c r="K5285" s="10" t="s">
        <v>15</v>
      </c>
      <c r="L5285" s="10">
        <v>45</v>
      </c>
      <c r="M5285" s="10" t="s">
        <v>4804</v>
      </c>
      <c r="N5285" s="10">
        <v>560</v>
      </c>
      <c r="O5285" s="10">
        <v>19</v>
      </c>
      <c r="P5285" s="10" t="str">
        <f t="shared" si="166"/>
        <v>M.SO. RAJAN|Robertsganj</v>
      </c>
      <c r="Q5285" s="4" t="e">
        <f>VLOOKUP(P:P,'[1]2017'!$D:$E,2,0)</f>
        <v>#N/A</v>
      </c>
      <c r="R5285" s="4" t="e">
        <f>VLOOKUP(P:P,'[1]2017'!$D:$F,3,0)</f>
        <v>#N/A</v>
      </c>
      <c r="S5285" s="4" t="e">
        <f>VLOOKUP(P:P,'[1]2017'!$D:$G,4,0)</f>
        <v>#N/A</v>
      </c>
      <c r="T5285" s="4" t="e">
        <f>VLOOKUP(P:P,'[1]2017'!$D:$H,5,0)</f>
        <v>#N/A</v>
      </c>
      <c r="U5285" s="4" t="e">
        <f>VLOOKUP(P:P,'[1]2017'!$D:$I,6,0)</f>
        <v>#N/A</v>
      </c>
      <c r="V5285">
        <f t="shared" si="165"/>
        <v>0</v>
      </c>
    </row>
    <row r="5286" spans="1:22" x14ac:dyDescent="0.3">
      <c r="A5286" s="10" t="s">
        <v>105</v>
      </c>
      <c r="B5286" s="10" t="s">
        <v>106</v>
      </c>
      <c r="C5286" s="10">
        <v>3</v>
      </c>
      <c r="D5286" s="10">
        <v>2017</v>
      </c>
      <c r="E5286" s="4" t="s">
        <v>4774</v>
      </c>
      <c r="F5286" s="10">
        <v>401</v>
      </c>
      <c r="G5286" s="10" t="s">
        <v>4786</v>
      </c>
      <c r="H5286" s="10" t="s">
        <v>15</v>
      </c>
      <c r="I5286" s="11" t="s">
        <v>4805</v>
      </c>
      <c r="J5286" s="10" t="s">
        <v>16</v>
      </c>
      <c r="K5286" s="10" t="s">
        <v>25</v>
      </c>
      <c r="L5286" s="10">
        <v>41</v>
      </c>
      <c r="M5286" s="10" t="s">
        <v>169</v>
      </c>
      <c r="N5286" s="10">
        <v>522</v>
      </c>
      <c r="O5286" s="10">
        <v>20</v>
      </c>
      <c r="P5286" s="10" t="str">
        <f t="shared" si="166"/>
        <v>RAM SHRINGAR|Robertsganj</v>
      </c>
      <c r="Q5286" s="4">
        <f>VLOOKUP(P:P,'[1]2017'!$D:$E,2,0)</f>
        <v>0</v>
      </c>
      <c r="R5286" s="4" t="str">
        <f>VLOOKUP(P:P,'[1]2017'!$D:$F,3,0)</f>
        <v>10th Pass</v>
      </c>
      <c r="S5286" s="4" t="str">
        <f>VLOOKUP(P:P,'[1]2017'!$D:$G,4,0)</f>
        <v>Rs 1,10,000</v>
      </c>
      <c r="T5286" s="4" t="str">
        <f>VLOOKUP(P:P,'[1]2017'!$D:$H,5,0)</f>
        <v>Rs 0</v>
      </c>
      <c r="U5286" s="4" t="str">
        <f>VLOOKUP(P:P,'[1]2017'!$D:$I,6,0)</f>
        <v>Jan Adhikar Party</v>
      </c>
      <c r="V5286">
        <f t="shared" si="165"/>
        <v>0</v>
      </c>
    </row>
    <row r="5287" spans="1:22" x14ac:dyDescent="0.3">
      <c r="A5287" s="10" t="s">
        <v>105</v>
      </c>
      <c r="B5287" s="10" t="s">
        <v>106</v>
      </c>
      <c r="C5287" s="10">
        <v>3</v>
      </c>
      <c r="D5287" s="10">
        <v>2017</v>
      </c>
      <c r="E5287" s="4" t="s">
        <v>4774</v>
      </c>
      <c r="F5287" s="10">
        <v>402</v>
      </c>
      <c r="G5287" s="10" t="s">
        <v>4806</v>
      </c>
      <c r="H5287" s="10" t="s">
        <v>30</v>
      </c>
      <c r="I5287" s="11" t="s">
        <v>4457</v>
      </c>
      <c r="J5287" s="10" t="s">
        <v>16</v>
      </c>
      <c r="K5287" s="10" t="s">
        <v>30</v>
      </c>
      <c r="L5287" s="10">
        <v>41</v>
      </c>
      <c r="M5287" s="10" t="s">
        <v>18</v>
      </c>
      <c r="N5287" s="10">
        <v>78058</v>
      </c>
      <c r="O5287" s="10">
        <v>1</v>
      </c>
      <c r="P5287" s="10" t="str">
        <f t="shared" si="166"/>
        <v>SANJIV KUMAR|Obra</v>
      </c>
      <c r="Q5287" s="4" t="e">
        <f>VLOOKUP(P:P,'[1]2017'!$D:$E,2,0)</f>
        <v>#N/A</v>
      </c>
      <c r="R5287" s="4" t="e">
        <f>VLOOKUP(P:P,'[1]2017'!$D:$F,3,0)</f>
        <v>#N/A</v>
      </c>
      <c r="S5287" s="4" t="e">
        <f>VLOOKUP(P:P,'[1]2017'!$D:$G,4,0)</f>
        <v>#N/A</v>
      </c>
      <c r="T5287" s="4" t="e">
        <f>VLOOKUP(P:P,'[1]2017'!$D:$H,5,0)</f>
        <v>#N/A</v>
      </c>
      <c r="U5287" s="4" t="e">
        <f>VLOOKUP(P:P,'[1]2017'!$D:$I,6,0)</f>
        <v>#N/A</v>
      </c>
      <c r="V5287">
        <f t="shared" si="165"/>
        <v>1</v>
      </c>
    </row>
    <row r="5288" spans="1:22" x14ac:dyDescent="0.3">
      <c r="A5288" s="10" t="s">
        <v>105</v>
      </c>
      <c r="B5288" s="10" t="s">
        <v>106</v>
      </c>
      <c r="C5288" s="10">
        <v>3</v>
      </c>
      <c r="D5288" s="10">
        <v>2017</v>
      </c>
      <c r="E5288" s="4" t="s">
        <v>4774</v>
      </c>
      <c r="F5288" s="10">
        <v>402</v>
      </c>
      <c r="G5288" s="10" t="s">
        <v>4806</v>
      </c>
      <c r="H5288" s="10" t="s">
        <v>30</v>
      </c>
      <c r="I5288" s="11" t="s">
        <v>4807</v>
      </c>
      <c r="J5288" s="10" t="s">
        <v>16</v>
      </c>
      <c r="K5288" s="10" t="s">
        <v>30</v>
      </c>
      <c r="L5288" s="10">
        <v>28</v>
      </c>
      <c r="M5288" s="10" t="s">
        <v>139</v>
      </c>
      <c r="N5288" s="10">
        <v>33789</v>
      </c>
      <c r="O5288" s="10">
        <v>2</v>
      </c>
      <c r="P5288" s="10" t="str">
        <f t="shared" si="166"/>
        <v>RAVI GOND|Obra</v>
      </c>
      <c r="Q5288" s="4" t="e">
        <f>VLOOKUP(P:P,'[1]2017'!$D:$E,2,0)</f>
        <v>#N/A</v>
      </c>
      <c r="R5288" s="4" t="e">
        <f>VLOOKUP(P:P,'[1]2017'!$D:$F,3,0)</f>
        <v>#N/A</v>
      </c>
      <c r="S5288" s="4" t="e">
        <f>VLOOKUP(P:P,'[1]2017'!$D:$G,4,0)</f>
        <v>#N/A</v>
      </c>
      <c r="T5288" s="4" t="e">
        <f>VLOOKUP(P:P,'[1]2017'!$D:$H,5,0)</f>
        <v>#N/A</v>
      </c>
      <c r="U5288" s="4" t="e">
        <f>VLOOKUP(P:P,'[1]2017'!$D:$I,6,0)</f>
        <v>#N/A</v>
      </c>
      <c r="V5288">
        <f t="shared" si="165"/>
        <v>0</v>
      </c>
    </row>
    <row r="5289" spans="1:22" x14ac:dyDescent="0.3">
      <c r="A5289" s="10" t="s">
        <v>105</v>
      </c>
      <c r="B5289" s="10" t="s">
        <v>106</v>
      </c>
      <c r="C5289" s="10">
        <v>3</v>
      </c>
      <c r="D5289" s="10">
        <v>2017</v>
      </c>
      <c r="E5289" s="4" t="s">
        <v>4774</v>
      </c>
      <c r="F5289" s="10">
        <v>402</v>
      </c>
      <c r="G5289" s="10" t="s">
        <v>4806</v>
      </c>
      <c r="H5289" s="10" t="s">
        <v>30</v>
      </c>
      <c r="I5289" s="11" t="s">
        <v>4808</v>
      </c>
      <c r="J5289" s="10" t="s">
        <v>16</v>
      </c>
      <c r="K5289" s="10" t="s">
        <v>30</v>
      </c>
      <c r="L5289" s="10">
        <v>33</v>
      </c>
      <c r="M5289" s="10" t="s">
        <v>37</v>
      </c>
      <c r="N5289" s="10">
        <v>29113</v>
      </c>
      <c r="O5289" s="10">
        <v>3</v>
      </c>
      <c r="P5289" s="10" t="str">
        <f t="shared" si="166"/>
        <v>VIRENDRA PRATAP SINGH|Obra</v>
      </c>
      <c r="Q5289" s="4" t="e">
        <f>VLOOKUP(P:P,'[1]2017'!$D:$E,2,0)</f>
        <v>#N/A</v>
      </c>
      <c r="R5289" s="4" t="e">
        <f>VLOOKUP(P:P,'[1]2017'!$D:$F,3,0)</f>
        <v>#N/A</v>
      </c>
      <c r="S5289" s="4" t="e">
        <f>VLOOKUP(P:P,'[1]2017'!$D:$G,4,0)</f>
        <v>#N/A</v>
      </c>
      <c r="T5289" s="4" t="e">
        <f>VLOOKUP(P:P,'[1]2017'!$D:$H,5,0)</f>
        <v>#N/A</v>
      </c>
      <c r="U5289" s="4" t="e">
        <f>VLOOKUP(P:P,'[1]2017'!$D:$I,6,0)</f>
        <v>#N/A</v>
      </c>
      <c r="V5289">
        <f t="shared" si="165"/>
        <v>0</v>
      </c>
    </row>
    <row r="5290" spans="1:22" x14ac:dyDescent="0.3">
      <c r="A5290" s="10" t="s">
        <v>105</v>
      </c>
      <c r="B5290" s="10" t="s">
        <v>106</v>
      </c>
      <c r="C5290" s="10">
        <v>3</v>
      </c>
      <c r="D5290" s="10">
        <v>2017</v>
      </c>
      <c r="E5290" s="4" t="s">
        <v>4774</v>
      </c>
      <c r="F5290" s="10">
        <v>402</v>
      </c>
      <c r="G5290" s="10" t="s">
        <v>4806</v>
      </c>
      <c r="H5290" s="10" t="s">
        <v>30</v>
      </c>
      <c r="I5290" s="11" t="s">
        <v>4809</v>
      </c>
      <c r="J5290" s="10" t="s">
        <v>16</v>
      </c>
      <c r="K5290" s="10" t="s">
        <v>30</v>
      </c>
      <c r="L5290" s="10">
        <v>47</v>
      </c>
      <c r="M5290" s="10" t="s">
        <v>23</v>
      </c>
      <c r="N5290" s="10">
        <v>6198</v>
      </c>
      <c r="O5290" s="10">
        <v>4</v>
      </c>
      <c r="P5290" s="10" t="str">
        <f t="shared" si="166"/>
        <v>SUBHASH KHARVAR|Obra</v>
      </c>
      <c r="Q5290" s="4" t="e">
        <f>VLOOKUP(P:P,'[1]2017'!$D:$E,2,0)</f>
        <v>#N/A</v>
      </c>
      <c r="R5290" s="4" t="e">
        <f>VLOOKUP(P:P,'[1]2017'!$D:$F,3,0)</f>
        <v>#N/A</v>
      </c>
      <c r="S5290" s="4" t="e">
        <f>VLOOKUP(P:P,'[1]2017'!$D:$G,4,0)</f>
        <v>#N/A</v>
      </c>
      <c r="T5290" s="4" t="e">
        <f>VLOOKUP(P:P,'[1]2017'!$D:$H,5,0)</f>
        <v>#N/A</v>
      </c>
      <c r="U5290" s="4" t="e">
        <f>VLOOKUP(P:P,'[1]2017'!$D:$I,6,0)</f>
        <v>#N/A</v>
      </c>
      <c r="V5290">
        <f t="shared" si="165"/>
        <v>0</v>
      </c>
    </row>
    <row r="5291" spans="1:22" x14ac:dyDescent="0.3">
      <c r="A5291" s="10" t="s">
        <v>105</v>
      </c>
      <c r="B5291" s="10" t="s">
        <v>106</v>
      </c>
      <c r="C5291" s="10">
        <v>3</v>
      </c>
      <c r="D5291" s="10">
        <v>2017</v>
      </c>
      <c r="E5291" s="4" t="s">
        <v>4774</v>
      </c>
      <c r="F5291" s="10">
        <v>402</v>
      </c>
      <c r="G5291" s="10" t="s">
        <v>4806</v>
      </c>
      <c r="H5291" s="10" t="s">
        <v>30</v>
      </c>
      <c r="I5291" s="11" t="s">
        <v>19</v>
      </c>
      <c r="J5291" s="10" t="s">
        <v>20</v>
      </c>
      <c r="K5291" s="10" t="s">
        <v>20</v>
      </c>
      <c r="L5291" s="10" t="s">
        <v>20</v>
      </c>
      <c r="M5291" s="10" t="s">
        <v>21</v>
      </c>
      <c r="N5291" s="10">
        <v>4305</v>
      </c>
      <c r="O5291" s="10">
        <v>5</v>
      </c>
      <c r="P5291" s="10" t="str">
        <f t="shared" si="166"/>
        <v>None of the Above|Obra</v>
      </c>
      <c r="Q5291" s="4" t="e">
        <f>VLOOKUP(P:P,'[1]2017'!$D:$E,2,0)</f>
        <v>#N/A</v>
      </c>
      <c r="R5291" s="4" t="e">
        <f>VLOOKUP(P:P,'[1]2017'!$D:$F,3,0)</f>
        <v>#N/A</v>
      </c>
      <c r="S5291" s="4" t="e">
        <f>VLOOKUP(P:P,'[1]2017'!$D:$G,4,0)</f>
        <v>#N/A</v>
      </c>
      <c r="T5291" s="4" t="e">
        <f>VLOOKUP(P:P,'[1]2017'!$D:$H,5,0)</f>
        <v>#N/A</v>
      </c>
      <c r="U5291" s="4" t="e">
        <f>VLOOKUP(P:P,'[1]2017'!$D:$I,6,0)</f>
        <v>#N/A</v>
      </c>
      <c r="V5291">
        <f t="shared" si="165"/>
        <v>0</v>
      </c>
    </row>
    <row r="5292" spans="1:22" x14ac:dyDescent="0.3">
      <c r="A5292" s="10" t="s">
        <v>105</v>
      </c>
      <c r="B5292" s="10" t="s">
        <v>106</v>
      </c>
      <c r="C5292" s="10">
        <v>3</v>
      </c>
      <c r="D5292" s="10">
        <v>2017</v>
      </c>
      <c r="E5292" s="4" t="s">
        <v>4774</v>
      </c>
      <c r="F5292" s="10">
        <v>402</v>
      </c>
      <c r="G5292" s="10" t="s">
        <v>4806</v>
      </c>
      <c r="H5292" s="10" t="s">
        <v>30</v>
      </c>
      <c r="I5292" s="11" t="s">
        <v>4810</v>
      </c>
      <c r="J5292" s="10" t="s">
        <v>16</v>
      </c>
      <c r="K5292" s="10" t="s">
        <v>30</v>
      </c>
      <c r="L5292" s="10">
        <v>69</v>
      </c>
      <c r="M5292" s="10" t="s">
        <v>28</v>
      </c>
      <c r="N5292" s="10">
        <v>3272</v>
      </c>
      <c r="O5292" s="10">
        <v>6</v>
      </c>
      <c r="P5292" s="10" t="str">
        <f t="shared" si="166"/>
        <v>BAHADUR RAM PANIKA|Obra</v>
      </c>
      <c r="Q5292" s="4" t="e">
        <f>VLOOKUP(P:P,'[1]2017'!$D:$E,2,0)</f>
        <v>#N/A</v>
      </c>
      <c r="R5292" s="4" t="e">
        <f>VLOOKUP(P:P,'[1]2017'!$D:$F,3,0)</f>
        <v>#N/A</v>
      </c>
      <c r="S5292" s="4" t="e">
        <f>VLOOKUP(P:P,'[1]2017'!$D:$G,4,0)</f>
        <v>#N/A</v>
      </c>
      <c r="T5292" s="4" t="e">
        <f>VLOOKUP(P:P,'[1]2017'!$D:$H,5,0)</f>
        <v>#N/A</v>
      </c>
      <c r="U5292" s="4" t="e">
        <f>VLOOKUP(P:P,'[1]2017'!$D:$I,6,0)</f>
        <v>#N/A</v>
      </c>
      <c r="V5292">
        <f t="shared" si="165"/>
        <v>0</v>
      </c>
    </row>
    <row r="5293" spans="1:22" x14ac:dyDescent="0.3">
      <c r="A5293" s="10" t="s">
        <v>105</v>
      </c>
      <c r="B5293" s="10" t="s">
        <v>106</v>
      </c>
      <c r="C5293" s="10">
        <v>3</v>
      </c>
      <c r="D5293" s="10">
        <v>2017</v>
      </c>
      <c r="E5293" s="4" t="s">
        <v>4774</v>
      </c>
      <c r="F5293" s="10">
        <v>402</v>
      </c>
      <c r="G5293" s="10" t="s">
        <v>4806</v>
      </c>
      <c r="H5293" s="10" t="s">
        <v>30</v>
      </c>
      <c r="I5293" s="11" t="s">
        <v>4811</v>
      </c>
      <c r="J5293" s="10" t="s">
        <v>16</v>
      </c>
      <c r="K5293" s="10" t="s">
        <v>30</v>
      </c>
      <c r="L5293" s="10">
        <v>43</v>
      </c>
      <c r="M5293" s="10" t="s">
        <v>248</v>
      </c>
      <c r="N5293" s="10">
        <v>1825</v>
      </c>
      <c r="O5293" s="10">
        <v>7</v>
      </c>
      <c r="P5293" s="10" t="str">
        <f t="shared" si="166"/>
        <v>JAGDEESH BAIGA|Obra</v>
      </c>
      <c r="Q5293" s="4" t="e">
        <f>VLOOKUP(P:P,'[1]2017'!$D:$E,2,0)</f>
        <v>#N/A</v>
      </c>
      <c r="R5293" s="4" t="e">
        <f>VLOOKUP(P:P,'[1]2017'!$D:$F,3,0)</f>
        <v>#N/A</v>
      </c>
      <c r="S5293" s="4" t="e">
        <f>VLOOKUP(P:P,'[1]2017'!$D:$G,4,0)</f>
        <v>#N/A</v>
      </c>
      <c r="T5293" s="4" t="e">
        <f>VLOOKUP(P:P,'[1]2017'!$D:$H,5,0)</f>
        <v>#N/A</v>
      </c>
      <c r="U5293" s="4" t="e">
        <f>VLOOKUP(P:P,'[1]2017'!$D:$I,6,0)</f>
        <v>#N/A</v>
      </c>
      <c r="V5293">
        <f t="shared" si="165"/>
        <v>0</v>
      </c>
    </row>
    <row r="5294" spans="1:22" x14ac:dyDescent="0.3">
      <c r="A5294" s="10" t="s">
        <v>105</v>
      </c>
      <c r="B5294" s="10" t="s">
        <v>106</v>
      </c>
      <c r="C5294" s="10">
        <v>3</v>
      </c>
      <c r="D5294" s="10">
        <v>2017</v>
      </c>
      <c r="E5294" s="4" t="s">
        <v>4774</v>
      </c>
      <c r="F5294" s="10">
        <v>402</v>
      </c>
      <c r="G5294" s="10" t="s">
        <v>4806</v>
      </c>
      <c r="H5294" s="10" t="s">
        <v>30</v>
      </c>
      <c r="I5294" s="11" t="s">
        <v>4812</v>
      </c>
      <c r="J5294" s="10" t="s">
        <v>16</v>
      </c>
      <c r="K5294" s="10" t="s">
        <v>30</v>
      </c>
      <c r="L5294" s="10">
        <v>43</v>
      </c>
      <c r="M5294" s="10" t="s">
        <v>23</v>
      </c>
      <c r="N5294" s="10">
        <v>1709</v>
      </c>
      <c r="O5294" s="10">
        <v>8</v>
      </c>
      <c r="P5294" s="10" t="str">
        <f t="shared" si="166"/>
        <v>RAM SURAT|Obra</v>
      </c>
      <c r="Q5294" s="4" t="e">
        <f>VLOOKUP(P:P,'[1]2017'!$D:$E,2,0)</f>
        <v>#N/A</v>
      </c>
      <c r="R5294" s="4" t="e">
        <f>VLOOKUP(P:P,'[1]2017'!$D:$F,3,0)</f>
        <v>#N/A</v>
      </c>
      <c r="S5294" s="4" t="e">
        <f>VLOOKUP(P:P,'[1]2017'!$D:$G,4,0)</f>
        <v>#N/A</v>
      </c>
      <c r="T5294" s="4" t="e">
        <f>VLOOKUP(P:P,'[1]2017'!$D:$H,5,0)</f>
        <v>#N/A</v>
      </c>
      <c r="U5294" s="4" t="e">
        <f>VLOOKUP(P:P,'[1]2017'!$D:$I,6,0)</f>
        <v>#N/A</v>
      </c>
      <c r="V5294">
        <f t="shared" si="165"/>
        <v>0</v>
      </c>
    </row>
    <row r="5295" spans="1:22" x14ac:dyDescent="0.3">
      <c r="A5295" s="10" t="s">
        <v>105</v>
      </c>
      <c r="B5295" s="10" t="s">
        <v>106</v>
      </c>
      <c r="C5295" s="10">
        <v>3</v>
      </c>
      <c r="D5295" s="10">
        <v>2017</v>
      </c>
      <c r="E5295" s="4" t="s">
        <v>4774</v>
      </c>
      <c r="F5295" s="10">
        <v>402</v>
      </c>
      <c r="G5295" s="10" t="s">
        <v>4806</v>
      </c>
      <c r="H5295" s="10" t="s">
        <v>30</v>
      </c>
      <c r="I5295" s="11" t="s">
        <v>4813</v>
      </c>
      <c r="J5295" s="10" t="s">
        <v>16</v>
      </c>
      <c r="K5295" s="10" t="s">
        <v>30</v>
      </c>
      <c r="L5295" s="10">
        <v>32</v>
      </c>
      <c r="M5295" s="10" t="s">
        <v>4814</v>
      </c>
      <c r="N5295" s="10">
        <v>1631</v>
      </c>
      <c r="O5295" s="10">
        <v>9</v>
      </c>
      <c r="P5295" s="10" t="str">
        <f t="shared" si="166"/>
        <v>KRIPA SHANKAR|Obra</v>
      </c>
      <c r="Q5295" s="4" t="e">
        <f>VLOOKUP(P:P,'[1]2017'!$D:$E,2,0)</f>
        <v>#N/A</v>
      </c>
      <c r="R5295" s="4" t="e">
        <f>VLOOKUP(P:P,'[1]2017'!$D:$F,3,0)</f>
        <v>#N/A</v>
      </c>
      <c r="S5295" s="4" t="e">
        <f>VLOOKUP(P:P,'[1]2017'!$D:$G,4,0)</f>
        <v>#N/A</v>
      </c>
      <c r="T5295" s="4" t="e">
        <f>VLOOKUP(P:P,'[1]2017'!$D:$H,5,0)</f>
        <v>#N/A</v>
      </c>
      <c r="U5295" s="4" t="e">
        <f>VLOOKUP(P:P,'[1]2017'!$D:$I,6,0)</f>
        <v>#N/A</v>
      </c>
      <c r="V5295">
        <f t="shared" si="165"/>
        <v>0</v>
      </c>
    </row>
    <row r="5296" spans="1:22" x14ac:dyDescent="0.3">
      <c r="A5296" s="10" t="s">
        <v>105</v>
      </c>
      <c r="B5296" s="10" t="s">
        <v>106</v>
      </c>
      <c r="C5296" s="10">
        <v>3</v>
      </c>
      <c r="D5296" s="10">
        <v>2017</v>
      </c>
      <c r="E5296" s="4" t="s">
        <v>4774</v>
      </c>
      <c r="F5296" s="10">
        <v>402</v>
      </c>
      <c r="G5296" s="10" t="s">
        <v>4806</v>
      </c>
      <c r="H5296" s="10" t="s">
        <v>30</v>
      </c>
      <c r="I5296" s="11" t="s">
        <v>4815</v>
      </c>
      <c r="J5296" s="10" t="s">
        <v>16</v>
      </c>
      <c r="K5296" s="10" t="s">
        <v>30</v>
      </c>
      <c r="L5296" s="10">
        <v>65</v>
      </c>
      <c r="M5296" s="10" t="s">
        <v>23</v>
      </c>
      <c r="N5296" s="10">
        <v>1110</v>
      </c>
      <c r="O5296" s="10">
        <v>10</v>
      </c>
      <c r="P5296" s="10" t="str">
        <f t="shared" si="166"/>
        <v>INDRASHAH|Obra</v>
      </c>
      <c r="Q5296" s="4" t="e">
        <f>VLOOKUP(P:P,'[1]2017'!$D:$E,2,0)</f>
        <v>#N/A</v>
      </c>
      <c r="R5296" s="4" t="e">
        <f>VLOOKUP(P:P,'[1]2017'!$D:$F,3,0)</f>
        <v>#N/A</v>
      </c>
      <c r="S5296" s="4" t="e">
        <f>VLOOKUP(P:P,'[1]2017'!$D:$G,4,0)</f>
        <v>#N/A</v>
      </c>
      <c r="T5296" s="4" t="e">
        <f>VLOOKUP(P:P,'[1]2017'!$D:$H,5,0)</f>
        <v>#N/A</v>
      </c>
      <c r="U5296" s="4" t="e">
        <f>VLOOKUP(P:P,'[1]2017'!$D:$I,6,0)</f>
        <v>#N/A</v>
      </c>
      <c r="V5296">
        <f t="shared" si="165"/>
        <v>0</v>
      </c>
    </row>
    <row r="5297" spans="1:22" x14ac:dyDescent="0.3">
      <c r="A5297" s="10" t="s">
        <v>105</v>
      </c>
      <c r="B5297" s="10" t="s">
        <v>106</v>
      </c>
      <c r="C5297" s="10">
        <v>3</v>
      </c>
      <c r="D5297" s="10">
        <v>2017</v>
      </c>
      <c r="E5297" s="4" t="s">
        <v>4774</v>
      </c>
      <c r="F5297" s="10">
        <v>402</v>
      </c>
      <c r="G5297" s="10" t="s">
        <v>4806</v>
      </c>
      <c r="H5297" s="10" t="s">
        <v>30</v>
      </c>
      <c r="I5297" s="11" t="s">
        <v>4816</v>
      </c>
      <c r="J5297" s="10" t="s">
        <v>16</v>
      </c>
      <c r="K5297" s="10" t="s">
        <v>30</v>
      </c>
      <c r="L5297" s="10">
        <v>26</v>
      </c>
      <c r="M5297" s="10" t="s">
        <v>23</v>
      </c>
      <c r="N5297" s="10">
        <v>1102</v>
      </c>
      <c r="O5297" s="10">
        <v>11</v>
      </c>
      <c r="P5297" s="10" t="str">
        <f t="shared" si="166"/>
        <v>JOY DENIYAL VANI|Obra</v>
      </c>
      <c r="Q5297" s="4" t="e">
        <f>VLOOKUP(P:P,'[1]2017'!$D:$E,2,0)</f>
        <v>#N/A</v>
      </c>
      <c r="R5297" s="4" t="e">
        <f>VLOOKUP(P:P,'[1]2017'!$D:$F,3,0)</f>
        <v>#N/A</v>
      </c>
      <c r="S5297" s="4" t="e">
        <f>VLOOKUP(P:P,'[1]2017'!$D:$G,4,0)</f>
        <v>#N/A</v>
      </c>
      <c r="T5297" s="4" t="e">
        <f>VLOOKUP(P:P,'[1]2017'!$D:$H,5,0)</f>
        <v>#N/A</v>
      </c>
      <c r="U5297" s="4" t="e">
        <f>VLOOKUP(P:P,'[1]2017'!$D:$I,6,0)</f>
        <v>#N/A</v>
      </c>
      <c r="V5297">
        <f t="shared" si="165"/>
        <v>0</v>
      </c>
    </row>
    <row r="5298" spans="1:22" x14ac:dyDescent="0.3">
      <c r="A5298" s="10" t="s">
        <v>105</v>
      </c>
      <c r="B5298" s="10" t="s">
        <v>106</v>
      </c>
      <c r="C5298" s="10">
        <v>3</v>
      </c>
      <c r="D5298" s="10">
        <v>2017</v>
      </c>
      <c r="E5298" s="4" t="s">
        <v>4774</v>
      </c>
      <c r="F5298" s="10">
        <v>402</v>
      </c>
      <c r="G5298" s="10" t="s">
        <v>4806</v>
      </c>
      <c r="H5298" s="10" t="s">
        <v>30</v>
      </c>
      <c r="I5298" s="11" t="s">
        <v>1752</v>
      </c>
      <c r="J5298" s="10" t="s">
        <v>16</v>
      </c>
      <c r="K5298" s="10" t="s">
        <v>30</v>
      </c>
      <c r="L5298" s="10">
        <v>51</v>
      </c>
      <c r="M5298" s="10" t="s">
        <v>23</v>
      </c>
      <c r="N5298" s="10">
        <v>731</v>
      </c>
      <c r="O5298" s="10">
        <v>12</v>
      </c>
      <c r="P5298" s="10" t="str">
        <f t="shared" si="166"/>
        <v>OM PRAKASH|Obra</v>
      </c>
      <c r="Q5298" s="4" t="e">
        <f>VLOOKUP(P:P,'[1]2017'!$D:$E,2,0)</f>
        <v>#N/A</v>
      </c>
      <c r="R5298" s="4" t="e">
        <f>VLOOKUP(P:P,'[1]2017'!$D:$F,3,0)</f>
        <v>#N/A</v>
      </c>
      <c r="S5298" s="4" t="e">
        <f>VLOOKUP(P:P,'[1]2017'!$D:$G,4,0)</f>
        <v>#N/A</v>
      </c>
      <c r="T5298" s="4" t="e">
        <f>VLOOKUP(P:P,'[1]2017'!$D:$H,5,0)</f>
        <v>#N/A</v>
      </c>
      <c r="U5298" s="4" t="e">
        <f>VLOOKUP(P:P,'[1]2017'!$D:$I,6,0)</f>
        <v>#N/A</v>
      </c>
      <c r="V5298">
        <f t="shared" si="165"/>
        <v>0</v>
      </c>
    </row>
    <row r="5299" spans="1:22" x14ac:dyDescent="0.3">
      <c r="A5299" s="10" t="s">
        <v>105</v>
      </c>
      <c r="B5299" s="10" t="s">
        <v>106</v>
      </c>
      <c r="C5299" s="10">
        <v>3</v>
      </c>
      <c r="D5299" s="10">
        <v>2017</v>
      </c>
      <c r="E5299" s="4" t="s">
        <v>4774</v>
      </c>
      <c r="F5299" s="10">
        <v>403</v>
      </c>
      <c r="G5299" s="10" t="s">
        <v>4817</v>
      </c>
      <c r="H5299" s="10" t="s">
        <v>30</v>
      </c>
      <c r="I5299" s="11" t="s">
        <v>4818</v>
      </c>
      <c r="J5299" s="10" t="s">
        <v>16</v>
      </c>
      <c r="K5299" s="10" t="s">
        <v>30</v>
      </c>
      <c r="L5299" s="10">
        <v>51</v>
      </c>
      <c r="M5299" s="10" t="s">
        <v>2865</v>
      </c>
      <c r="N5299" s="10">
        <v>64399</v>
      </c>
      <c r="O5299" s="10">
        <v>1</v>
      </c>
      <c r="P5299" s="10" t="str">
        <f t="shared" si="166"/>
        <v xml:space="preserve">HAR IRAM|Duddhi </v>
      </c>
      <c r="Q5299" s="4" t="e">
        <f>VLOOKUP(P:P,'[1]2017'!$D:$E,2,0)</f>
        <v>#N/A</v>
      </c>
      <c r="R5299" s="4" t="e">
        <f>VLOOKUP(P:P,'[1]2017'!$D:$F,3,0)</f>
        <v>#N/A</v>
      </c>
      <c r="S5299" s="4" t="e">
        <f>VLOOKUP(P:P,'[1]2017'!$D:$G,4,0)</f>
        <v>#N/A</v>
      </c>
      <c r="T5299" s="4" t="e">
        <f>VLOOKUP(P:P,'[1]2017'!$D:$H,5,0)</f>
        <v>#N/A</v>
      </c>
      <c r="U5299" s="4" t="e">
        <f>VLOOKUP(P:P,'[1]2017'!$D:$I,6,0)</f>
        <v>#N/A</v>
      </c>
      <c r="V5299">
        <f t="shared" si="165"/>
        <v>1</v>
      </c>
    </row>
    <row r="5300" spans="1:22" x14ac:dyDescent="0.3">
      <c r="A5300" s="10" t="s">
        <v>105</v>
      </c>
      <c r="B5300" s="10" t="s">
        <v>106</v>
      </c>
      <c r="C5300" s="10">
        <v>3</v>
      </c>
      <c r="D5300" s="10">
        <v>2017</v>
      </c>
      <c r="E5300" s="4" t="s">
        <v>4774</v>
      </c>
      <c r="F5300" s="10">
        <v>403</v>
      </c>
      <c r="G5300" s="10" t="s">
        <v>4817</v>
      </c>
      <c r="H5300" s="10" t="s">
        <v>30</v>
      </c>
      <c r="I5300" s="11" t="s">
        <v>4819</v>
      </c>
      <c r="J5300" s="10" t="s">
        <v>16</v>
      </c>
      <c r="K5300" s="10" t="s">
        <v>30</v>
      </c>
      <c r="L5300" s="10">
        <v>61</v>
      </c>
      <c r="M5300" s="10" t="s">
        <v>37</v>
      </c>
      <c r="N5300" s="10">
        <v>63314</v>
      </c>
      <c r="O5300" s="10">
        <v>2</v>
      </c>
      <c r="P5300" s="10" t="str">
        <f t="shared" si="166"/>
        <v xml:space="preserve">VIJAY SINGH GOND|Duddhi </v>
      </c>
      <c r="Q5300" s="4" t="e">
        <f>VLOOKUP(P:P,'[1]2017'!$D:$E,2,0)</f>
        <v>#N/A</v>
      </c>
      <c r="R5300" s="4" t="e">
        <f>VLOOKUP(P:P,'[1]2017'!$D:$F,3,0)</f>
        <v>#N/A</v>
      </c>
      <c r="S5300" s="4" t="e">
        <f>VLOOKUP(P:P,'[1]2017'!$D:$G,4,0)</f>
        <v>#N/A</v>
      </c>
      <c r="T5300" s="4" t="e">
        <f>VLOOKUP(P:P,'[1]2017'!$D:$H,5,0)</f>
        <v>#N/A</v>
      </c>
      <c r="U5300" s="4" t="e">
        <f>VLOOKUP(P:P,'[1]2017'!$D:$I,6,0)</f>
        <v>#N/A</v>
      </c>
      <c r="V5300">
        <f t="shared" si="165"/>
        <v>0</v>
      </c>
    </row>
    <row r="5301" spans="1:22" x14ac:dyDescent="0.3">
      <c r="A5301" s="10" t="s">
        <v>105</v>
      </c>
      <c r="B5301" s="10" t="s">
        <v>106</v>
      </c>
      <c r="C5301" s="10">
        <v>3</v>
      </c>
      <c r="D5301" s="10">
        <v>2017</v>
      </c>
      <c r="E5301" s="4" t="s">
        <v>4774</v>
      </c>
      <c r="F5301" s="10">
        <v>403</v>
      </c>
      <c r="G5301" s="10" t="s">
        <v>4817</v>
      </c>
      <c r="H5301" s="10" t="s">
        <v>30</v>
      </c>
      <c r="I5301" s="11" t="s">
        <v>61</v>
      </c>
      <c r="J5301" s="10" t="s">
        <v>16</v>
      </c>
      <c r="K5301" s="10" t="s">
        <v>30</v>
      </c>
      <c r="L5301" s="10">
        <v>33</v>
      </c>
      <c r="M5301" s="10" t="s">
        <v>17</v>
      </c>
      <c r="N5301" s="10">
        <v>46090</v>
      </c>
      <c r="O5301" s="10">
        <v>3</v>
      </c>
      <c r="P5301" s="10" t="str">
        <f t="shared" si="166"/>
        <v xml:space="preserve">ANIL KUMAR SINGH|Duddhi </v>
      </c>
      <c r="Q5301" s="4">
        <f>VLOOKUP(P:P,'[1]2017'!$D:$E,2,0)</f>
        <v>0</v>
      </c>
      <c r="R5301" s="4" t="str">
        <f>VLOOKUP(P:P,'[1]2017'!$D:$F,3,0)</f>
        <v>12th Pass</v>
      </c>
      <c r="S5301" s="4" t="str">
        <f>VLOOKUP(P:P,'[1]2017'!$D:$G,4,0)</f>
        <v>Rs 8,00,000</v>
      </c>
      <c r="T5301" s="4" t="str">
        <f>VLOOKUP(P:P,'[1]2017'!$D:$H,5,0)</f>
        <v>Rs 0</v>
      </c>
      <c r="U5301" s="4" t="str">
        <f>VLOOKUP(P:P,'[1]2017'!$D:$I,6,0)</f>
        <v>INC</v>
      </c>
      <c r="V5301">
        <f t="shared" si="165"/>
        <v>0</v>
      </c>
    </row>
    <row r="5302" spans="1:22" x14ac:dyDescent="0.3">
      <c r="A5302" s="10" t="s">
        <v>105</v>
      </c>
      <c r="B5302" s="10" t="s">
        <v>106</v>
      </c>
      <c r="C5302" s="10">
        <v>3</v>
      </c>
      <c r="D5302" s="10">
        <v>2017</v>
      </c>
      <c r="E5302" s="4" t="s">
        <v>4774</v>
      </c>
      <c r="F5302" s="10">
        <v>403</v>
      </c>
      <c r="G5302" s="10" t="s">
        <v>4817</v>
      </c>
      <c r="H5302" s="10" t="s">
        <v>30</v>
      </c>
      <c r="I5302" s="11" t="s">
        <v>19</v>
      </c>
      <c r="J5302" s="10" t="s">
        <v>20</v>
      </c>
      <c r="K5302" s="10" t="s">
        <v>20</v>
      </c>
      <c r="L5302" s="10" t="s">
        <v>20</v>
      </c>
      <c r="M5302" s="10" t="s">
        <v>21</v>
      </c>
      <c r="N5302" s="10">
        <v>8522</v>
      </c>
      <c r="O5302" s="10">
        <v>4</v>
      </c>
      <c r="P5302" s="10" t="str">
        <f t="shared" si="166"/>
        <v xml:space="preserve">None of the Above|Duddhi </v>
      </c>
      <c r="Q5302" s="4" t="e">
        <f>VLOOKUP(P:P,'[1]2017'!$D:$E,2,0)</f>
        <v>#N/A</v>
      </c>
      <c r="R5302" s="4" t="e">
        <f>VLOOKUP(P:P,'[1]2017'!$D:$F,3,0)</f>
        <v>#N/A</v>
      </c>
      <c r="S5302" s="4" t="e">
        <f>VLOOKUP(P:P,'[1]2017'!$D:$G,4,0)</f>
        <v>#N/A</v>
      </c>
      <c r="T5302" s="4" t="e">
        <f>VLOOKUP(P:P,'[1]2017'!$D:$H,5,0)</f>
        <v>#N/A</v>
      </c>
      <c r="U5302" s="4" t="e">
        <f>VLOOKUP(P:P,'[1]2017'!$D:$I,6,0)</f>
        <v>#N/A</v>
      </c>
      <c r="V5302">
        <f t="shared" si="165"/>
        <v>0</v>
      </c>
    </row>
    <row r="5303" spans="1:22" x14ac:dyDescent="0.3">
      <c r="A5303" s="10" t="s">
        <v>105</v>
      </c>
      <c r="B5303" s="10" t="s">
        <v>106</v>
      </c>
      <c r="C5303" s="10">
        <v>3</v>
      </c>
      <c r="D5303" s="10">
        <v>2017</v>
      </c>
      <c r="E5303" s="4" t="s">
        <v>4774</v>
      </c>
      <c r="F5303" s="10">
        <v>403</v>
      </c>
      <c r="G5303" s="10" t="s">
        <v>4817</v>
      </c>
      <c r="H5303" s="10" t="s">
        <v>30</v>
      </c>
      <c r="I5303" s="11" t="s">
        <v>4820</v>
      </c>
      <c r="J5303" s="10" t="s">
        <v>16</v>
      </c>
      <c r="K5303" s="10" t="s">
        <v>30</v>
      </c>
      <c r="L5303" s="10">
        <v>55</v>
      </c>
      <c r="M5303" s="10" t="s">
        <v>23</v>
      </c>
      <c r="N5303" s="10">
        <v>4699</v>
      </c>
      <c r="O5303" s="10">
        <v>5</v>
      </c>
      <c r="P5303" s="10" t="str">
        <f t="shared" si="166"/>
        <v xml:space="preserve">PRATOSH KUMAR|Duddhi </v>
      </c>
      <c r="Q5303" s="4">
        <f>VLOOKUP(P:P,'[1]2017'!$D:$E,2,0)</f>
        <v>0</v>
      </c>
      <c r="R5303" s="4" t="str">
        <f>VLOOKUP(P:P,'[1]2017'!$D:$F,3,0)</f>
        <v>Literate</v>
      </c>
      <c r="S5303" s="4" t="str">
        <f>VLOOKUP(P:P,'[1]2017'!$D:$G,4,0)</f>
        <v>Rs 1,55,300</v>
      </c>
      <c r="T5303" s="4" t="str">
        <f>VLOOKUP(P:P,'[1]2017'!$D:$H,5,0)</f>
        <v>Rs 0</v>
      </c>
      <c r="U5303" s="4" t="str">
        <f>VLOOKUP(P:P,'[1]2017'!$D:$I,6,0)</f>
        <v>IND</v>
      </c>
      <c r="V5303">
        <f t="shared" si="165"/>
        <v>0</v>
      </c>
    </row>
    <row r="5304" spans="1:22" x14ac:dyDescent="0.3">
      <c r="A5304" s="10" t="s">
        <v>105</v>
      </c>
      <c r="B5304" s="10" t="s">
        <v>106</v>
      </c>
      <c r="C5304" s="10">
        <v>3</v>
      </c>
      <c r="D5304" s="10">
        <v>2017</v>
      </c>
      <c r="E5304" s="4" t="s">
        <v>4774</v>
      </c>
      <c r="F5304" s="10">
        <v>403</v>
      </c>
      <c r="G5304" s="10" t="s">
        <v>4817</v>
      </c>
      <c r="H5304" s="10" t="s">
        <v>30</v>
      </c>
      <c r="I5304" s="11" t="s">
        <v>4821</v>
      </c>
      <c r="J5304" s="10" t="s">
        <v>16</v>
      </c>
      <c r="K5304" s="10" t="s">
        <v>30</v>
      </c>
      <c r="L5304" s="10">
        <v>44</v>
      </c>
      <c r="M5304" s="10" t="s">
        <v>115</v>
      </c>
      <c r="N5304" s="10">
        <v>3312</v>
      </c>
      <c r="O5304" s="10">
        <v>6</v>
      </c>
      <c r="P5304" s="10" t="str">
        <f t="shared" si="166"/>
        <v xml:space="preserve">SHIVKUMAR KHARWAR|Duddhi </v>
      </c>
      <c r="Q5304" s="4">
        <f>VLOOKUP(P:P,'[1]2017'!$D:$E,2,0)</f>
        <v>0</v>
      </c>
      <c r="R5304" s="4" t="str">
        <f>VLOOKUP(P:P,'[1]2017'!$D:$F,3,0)</f>
        <v>8th Pass</v>
      </c>
      <c r="S5304" s="4" t="str">
        <f>VLOOKUP(P:P,'[1]2017'!$D:$G,4,0)</f>
        <v>Rs 7,82,700</v>
      </c>
      <c r="T5304" s="4" t="str">
        <f>VLOOKUP(P:P,'[1]2017'!$D:$H,5,0)</f>
        <v>Rs 0</v>
      </c>
      <c r="U5304" s="4" t="str">
        <f>VLOOKUP(P:P,'[1]2017'!$D:$I,6,0)</f>
        <v>RLD</v>
      </c>
      <c r="V5304">
        <f t="shared" si="165"/>
        <v>0</v>
      </c>
    </row>
    <row r="5305" spans="1:22" x14ac:dyDescent="0.3">
      <c r="A5305" s="10" t="s">
        <v>105</v>
      </c>
      <c r="B5305" s="10" t="s">
        <v>106</v>
      </c>
      <c r="C5305" s="10">
        <v>3</v>
      </c>
      <c r="D5305" s="10">
        <v>2017</v>
      </c>
      <c r="E5305" s="4" t="s">
        <v>4774</v>
      </c>
      <c r="F5305" s="10">
        <v>403</v>
      </c>
      <c r="G5305" s="10" t="s">
        <v>4817</v>
      </c>
      <c r="H5305" s="10" t="s">
        <v>30</v>
      </c>
      <c r="I5305" s="11" t="s">
        <v>4822</v>
      </c>
      <c r="J5305" s="10" t="s">
        <v>16</v>
      </c>
      <c r="K5305" s="10" t="s">
        <v>30</v>
      </c>
      <c r="L5305" s="10">
        <v>49</v>
      </c>
      <c r="M5305" s="10" t="s">
        <v>47</v>
      </c>
      <c r="N5305" s="10">
        <v>2431</v>
      </c>
      <c r="O5305" s="10">
        <v>7</v>
      </c>
      <c r="P5305" s="10" t="str">
        <f t="shared" si="166"/>
        <v xml:space="preserve">VIGAN RAM|Duddhi </v>
      </c>
      <c r="Q5305" s="4">
        <f>VLOOKUP(P:P,'[1]2017'!$D:$E,2,0)</f>
        <v>0</v>
      </c>
      <c r="R5305" s="4" t="str">
        <f>VLOOKUP(P:P,'[1]2017'!$D:$F,3,0)</f>
        <v>10th Pass</v>
      </c>
      <c r="S5305" s="4" t="str">
        <f>VLOOKUP(P:P,'[1]2017'!$D:$G,4,0)</f>
        <v>Rs 1,85,700</v>
      </c>
      <c r="T5305" s="4" t="str">
        <f>VLOOKUP(P:P,'[1]2017'!$D:$H,5,0)</f>
        <v>Rs 0</v>
      </c>
      <c r="U5305" s="4" t="str">
        <f>VLOOKUP(P:P,'[1]2017'!$D:$I,6,0)</f>
        <v>CPI(ML)(L)</v>
      </c>
      <c r="V5305">
        <f t="shared" si="165"/>
        <v>0</v>
      </c>
    </row>
    <row r="5306" spans="1:22" x14ac:dyDescent="0.3">
      <c r="A5306" s="10" t="s">
        <v>105</v>
      </c>
      <c r="B5306" s="10" t="s">
        <v>106</v>
      </c>
      <c r="C5306" s="10">
        <v>3</v>
      </c>
      <c r="D5306" s="10">
        <v>2017</v>
      </c>
      <c r="E5306" s="4" t="s">
        <v>4774</v>
      </c>
      <c r="F5306" s="10">
        <v>403</v>
      </c>
      <c r="G5306" s="10" t="s">
        <v>4817</v>
      </c>
      <c r="H5306" s="10" t="s">
        <v>30</v>
      </c>
      <c r="I5306" s="11" t="s">
        <v>84</v>
      </c>
      <c r="J5306" s="10" t="s">
        <v>16</v>
      </c>
      <c r="K5306" s="10" t="s">
        <v>30</v>
      </c>
      <c r="L5306" s="10">
        <v>35</v>
      </c>
      <c r="M5306" s="10" t="s">
        <v>297</v>
      </c>
      <c r="N5306" s="10">
        <v>2147</v>
      </c>
      <c r="O5306" s="10">
        <v>8</v>
      </c>
      <c r="P5306" s="10" t="str">
        <f t="shared" si="166"/>
        <v xml:space="preserve">AMAR SINGH|Duddhi </v>
      </c>
      <c r="Q5306" s="4">
        <f>VLOOKUP(P:P,'[1]2017'!$D:$E,2,0)</f>
        <v>0</v>
      </c>
      <c r="R5306" s="4" t="str">
        <f>VLOOKUP(P:P,'[1]2017'!$D:$F,3,0)</f>
        <v>12th Pass</v>
      </c>
      <c r="S5306" s="4" t="str">
        <f>VLOOKUP(P:P,'[1]2017'!$D:$G,4,0)</f>
        <v>Rs 5,34,000</v>
      </c>
      <c r="T5306" s="4" t="str">
        <f>VLOOKUP(P:P,'[1]2017'!$D:$H,5,0)</f>
        <v>Rs 14,000</v>
      </c>
      <c r="U5306" s="4" t="str">
        <f>VLOOKUP(P:P,'[1]2017'!$D:$I,6,0)</f>
        <v>Bhartiya Rashtriya Jansatta</v>
      </c>
      <c r="V5306">
        <f t="shared" si="165"/>
        <v>0</v>
      </c>
    </row>
    <row r="5307" spans="1:22" x14ac:dyDescent="0.3">
      <c r="A5307" s="10" t="s">
        <v>105</v>
      </c>
      <c r="B5307" s="10" t="s">
        <v>106</v>
      </c>
      <c r="C5307" s="10">
        <v>3</v>
      </c>
      <c r="D5307" s="10">
        <v>2017</v>
      </c>
      <c r="E5307" s="4" t="s">
        <v>4774</v>
      </c>
      <c r="F5307" s="10">
        <v>403</v>
      </c>
      <c r="G5307" s="10" t="s">
        <v>4817</v>
      </c>
      <c r="H5307" s="10" t="s">
        <v>30</v>
      </c>
      <c r="I5307" s="11" t="s">
        <v>3035</v>
      </c>
      <c r="J5307" s="10" t="s">
        <v>16</v>
      </c>
      <c r="K5307" s="10" t="s">
        <v>30</v>
      </c>
      <c r="L5307" s="10">
        <v>53</v>
      </c>
      <c r="M5307" s="10" t="s">
        <v>3847</v>
      </c>
      <c r="N5307" s="10">
        <v>1686</v>
      </c>
      <c r="O5307" s="10">
        <v>9</v>
      </c>
      <c r="P5307" s="10" t="str">
        <f t="shared" si="166"/>
        <v xml:space="preserve">ASHARFI|Duddhi </v>
      </c>
      <c r="Q5307" s="4">
        <f>VLOOKUP(P:P,'[1]2017'!$D:$E,2,0)</f>
        <v>0</v>
      </c>
      <c r="R5307" s="4" t="str">
        <f>VLOOKUP(P:P,'[1]2017'!$D:$F,3,0)</f>
        <v>Graduate Professional</v>
      </c>
      <c r="S5307" s="4" t="str">
        <f>VLOOKUP(P:P,'[1]2017'!$D:$G,4,0)</f>
        <v>Rs 5,87,000</v>
      </c>
      <c r="T5307" s="4" t="str">
        <f>VLOOKUP(P:P,'[1]2017'!$D:$H,5,0)</f>
        <v>Rs 0</v>
      </c>
      <c r="U5307" s="4" t="str">
        <f>VLOOKUP(P:P,'[1]2017'!$D:$I,6,0)</f>
        <v>Gondvana Gantantra Party</v>
      </c>
      <c r="V5307">
        <f t="shared" si="165"/>
        <v>0</v>
      </c>
    </row>
  </sheetData>
  <pageMargins left="0.7" right="0.7" top="0.75" bottom="0.75" header="0.3" footer="0.3"/>
  <pageSetup orientation="portrait"/>
  <ignoredErrors>
    <ignoredError sqref="Q603" evalError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4"/>
  <sheetViews>
    <sheetView topLeftCell="A386" workbookViewId="0">
      <selection activeCell="A405" sqref="A405:XFD453"/>
    </sheetView>
  </sheetViews>
  <sheetFormatPr defaultColWidth="8.77734375" defaultRowHeight="14.4" x14ac:dyDescent="0.3"/>
  <cols>
    <col min="1" max="1" width="8.77734375" bestFit="1" customWidth="1"/>
    <col min="2" max="2" width="13.109375" bestFit="1" customWidth="1"/>
    <col min="3" max="3" width="7.33203125" bestFit="1" customWidth="1"/>
    <col min="4" max="4" width="27.33203125" bestFit="1" customWidth="1"/>
    <col min="5" max="5" width="7.77734375" bestFit="1" customWidth="1"/>
    <col min="6" max="6" width="5.44140625" bestFit="1" customWidth="1"/>
    <col min="7" max="7" width="20" bestFit="1" customWidth="1"/>
    <col min="8" max="8" width="12.44140625" bestFit="1" customWidth="1"/>
    <col min="9" max="9" width="17.44140625" bestFit="1" customWidth="1"/>
  </cols>
  <sheetData>
    <row r="1" spans="1:9" ht="15" thickBot="1" x14ac:dyDescent="0.35">
      <c r="A1" s="5" t="s">
        <v>0</v>
      </c>
      <c r="B1" s="1" t="s">
        <v>1</v>
      </c>
      <c r="C1" s="1" t="s">
        <v>5</v>
      </c>
      <c r="D1" s="1" t="s">
        <v>6</v>
      </c>
      <c r="E1" s="1" t="s">
        <v>2</v>
      </c>
      <c r="F1" s="1" t="s">
        <v>3</v>
      </c>
      <c r="G1" s="1" t="s">
        <v>4823</v>
      </c>
      <c r="H1" s="1" t="s">
        <v>4824</v>
      </c>
      <c r="I1" s="6" t="s">
        <v>4825</v>
      </c>
    </row>
    <row r="2" spans="1:9" x14ac:dyDescent="0.3">
      <c r="A2" s="4" t="s">
        <v>105</v>
      </c>
      <c r="B2" s="4" t="s">
        <v>106</v>
      </c>
      <c r="C2" s="4">
        <v>25</v>
      </c>
      <c r="D2" s="4" t="s">
        <v>450</v>
      </c>
      <c r="E2" s="4">
        <v>3</v>
      </c>
      <c r="F2" s="4">
        <v>2017</v>
      </c>
      <c r="G2" s="4">
        <v>253117</v>
      </c>
      <c r="H2" s="4">
        <v>355629</v>
      </c>
      <c r="I2" s="4">
        <v>71.17</v>
      </c>
    </row>
    <row r="3" spans="1:9" x14ac:dyDescent="0.3">
      <c r="A3" s="4" t="s">
        <v>105</v>
      </c>
      <c r="B3" s="4" t="s">
        <v>106</v>
      </c>
      <c r="C3" s="4">
        <v>26</v>
      </c>
      <c r="D3" s="4" t="s">
        <v>465</v>
      </c>
      <c r="E3" s="4">
        <v>3</v>
      </c>
      <c r="F3" s="4">
        <v>2017</v>
      </c>
      <c r="G3" s="4">
        <v>256427</v>
      </c>
      <c r="H3" s="4">
        <v>347748</v>
      </c>
      <c r="I3" s="4">
        <v>73.739999999999995</v>
      </c>
    </row>
    <row r="4" spans="1:9" x14ac:dyDescent="0.3">
      <c r="A4" s="4" t="s">
        <v>105</v>
      </c>
      <c r="B4" s="4" t="s">
        <v>106</v>
      </c>
      <c r="C4" s="4">
        <v>27</v>
      </c>
      <c r="D4" s="4" t="s">
        <v>475</v>
      </c>
      <c r="E4" s="4">
        <v>3</v>
      </c>
      <c r="F4" s="4">
        <v>2017</v>
      </c>
      <c r="G4" s="4">
        <v>221547</v>
      </c>
      <c r="H4" s="4">
        <v>356446</v>
      </c>
      <c r="I4" s="4">
        <v>62.15</v>
      </c>
    </row>
    <row r="5" spans="1:9" x14ac:dyDescent="0.3">
      <c r="A5" s="4" t="s">
        <v>105</v>
      </c>
      <c r="B5" s="4" t="s">
        <v>106</v>
      </c>
      <c r="C5" s="4">
        <v>28</v>
      </c>
      <c r="D5" s="4" t="s">
        <v>492</v>
      </c>
      <c r="E5" s="4">
        <v>3</v>
      </c>
      <c r="F5" s="4">
        <v>2017</v>
      </c>
      <c r="G5" s="4">
        <v>276825</v>
      </c>
      <c r="H5" s="4">
        <v>470792</v>
      </c>
      <c r="I5" s="4">
        <v>58.8</v>
      </c>
    </row>
    <row r="6" spans="1:9" x14ac:dyDescent="0.3">
      <c r="A6" s="4" t="s">
        <v>105</v>
      </c>
      <c r="B6" s="4" t="s">
        <v>106</v>
      </c>
      <c r="C6" s="4">
        <v>29</v>
      </c>
      <c r="D6" s="4" t="s">
        <v>512</v>
      </c>
      <c r="E6" s="4">
        <v>3</v>
      </c>
      <c r="F6" s="4">
        <v>2017</v>
      </c>
      <c r="G6" s="4">
        <v>264335</v>
      </c>
      <c r="H6" s="4">
        <v>370262</v>
      </c>
      <c r="I6" s="4">
        <v>71.39</v>
      </c>
    </row>
    <row r="7" spans="1:9" x14ac:dyDescent="0.3">
      <c r="A7" s="4" t="s">
        <v>105</v>
      </c>
      <c r="B7" s="4" t="s">
        <v>106</v>
      </c>
      <c r="C7" s="4">
        <v>30</v>
      </c>
      <c r="D7" s="4" t="s">
        <v>528</v>
      </c>
      <c r="E7" s="4">
        <v>3</v>
      </c>
      <c r="F7" s="4">
        <v>2017</v>
      </c>
      <c r="G7" s="4">
        <v>229708</v>
      </c>
      <c r="H7" s="4">
        <v>343939</v>
      </c>
      <c r="I7" s="4">
        <v>66.790000000000006</v>
      </c>
    </row>
    <row r="8" spans="1:9" x14ac:dyDescent="0.3">
      <c r="A8" s="4" t="s">
        <v>105</v>
      </c>
      <c r="B8" s="4" t="s">
        <v>106</v>
      </c>
      <c r="C8" s="4">
        <v>31</v>
      </c>
      <c r="D8" s="4" t="s">
        <v>542</v>
      </c>
      <c r="E8" s="4">
        <v>3</v>
      </c>
      <c r="F8" s="4">
        <v>2017</v>
      </c>
      <c r="G8" s="4">
        <v>224088</v>
      </c>
      <c r="H8" s="4">
        <v>363471</v>
      </c>
      <c r="I8" s="4">
        <v>61.65</v>
      </c>
    </row>
    <row r="9" spans="1:9" x14ac:dyDescent="0.3">
      <c r="A9" s="4" t="s">
        <v>105</v>
      </c>
      <c r="B9" s="4" t="s">
        <v>106</v>
      </c>
      <c r="C9" s="4">
        <v>32</v>
      </c>
      <c r="D9" s="4" t="s">
        <v>550</v>
      </c>
      <c r="E9" s="4">
        <v>3</v>
      </c>
      <c r="F9" s="4">
        <v>2017</v>
      </c>
      <c r="G9" s="4">
        <v>250045</v>
      </c>
      <c r="H9" s="4">
        <v>348577</v>
      </c>
      <c r="I9" s="4">
        <v>71.73</v>
      </c>
    </row>
    <row r="10" spans="1:9" x14ac:dyDescent="0.3">
      <c r="A10" s="4" t="s">
        <v>105</v>
      </c>
      <c r="B10" s="4" t="s">
        <v>106</v>
      </c>
      <c r="C10" s="4">
        <v>33</v>
      </c>
      <c r="D10" s="4" t="s">
        <v>530</v>
      </c>
      <c r="E10" s="4">
        <v>3</v>
      </c>
      <c r="F10" s="4">
        <v>2017</v>
      </c>
      <c r="G10" s="4">
        <v>241322</v>
      </c>
      <c r="H10" s="4">
        <v>353128</v>
      </c>
      <c r="I10" s="4">
        <v>68.34</v>
      </c>
    </row>
    <row r="11" spans="1:9" x14ac:dyDescent="0.3">
      <c r="A11" s="4" t="s">
        <v>105</v>
      </c>
      <c r="B11" s="4" t="s">
        <v>106</v>
      </c>
      <c r="C11" s="4">
        <v>34</v>
      </c>
      <c r="D11" s="4" t="s">
        <v>568</v>
      </c>
      <c r="E11" s="4">
        <v>3</v>
      </c>
      <c r="F11" s="4">
        <v>2017</v>
      </c>
      <c r="G11" s="4">
        <v>206056</v>
      </c>
      <c r="H11" s="4">
        <v>295743</v>
      </c>
      <c r="I11" s="4">
        <v>69.67</v>
      </c>
    </row>
    <row r="12" spans="1:9" x14ac:dyDescent="0.3">
      <c r="A12" s="4" t="s">
        <v>105</v>
      </c>
      <c r="B12" s="4" t="s">
        <v>106</v>
      </c>
      <c r="C12" s="4">
        <v>35</v>
      </c>
      <c r="D12" s="4" t="s">
        <v>577</v>
      </c>
      <c r="E12" s="4">
        <v>3</v>
      </c>
      <c r="F12" s="4">
        <v>2017</v>
      </c>
      <c r="G12" s="4">
        <v>194349</v>
      </c>
      <c r="H12" s="4">
        <v>299126</v>
      </c>
      <c r="I12" s="4">
        <v>64.97</v>
      </c>
    </row>
    <row r="13" spans="1:9" x14ac:dyDescent="0.3">
      <c r="A13" s="4" t="s">
        <v>105</v>
      </c>
      <c r="B13" s="4" t="s">
        <v>106</v>
      </c>
      <c r="C13" s="4">
        <v>36</v>
      </c>
      <c r="D13" s="4" t="s">
        <v>585</v>
      </c>
      <c r="E13" s="4">
        <v>3</v>
      </c>
      <c r="F13" s="4">
        <v>2017</v>
      </c>
      <c r="G13" s="4">
        <v>223763</v>
      </c>
      <c r="H13" s="4">
        <v>331650</v>
      </c>
      <c r="I13" s="4">
        <v>67.47</v>
      </c>
    </row>
    <row r="14" spans="1:9" x14ac:dyDescent="0.3">
      <c r="A14" s="4" t="s">
        <v>105</v>
      </c>
      <c r="B14" s="4" t="s">
        <v>106</v>
      </c>
      <c r="C14" s="4">
        <v>37</v>
      </c>
      <c r="D14" s="4" t="s">
        <v>594</v>
      </c>
      <c r="E14" s="4">
        <v>3</v>
      </c>
      <c r="F14" s="4">
        <v>2017</v>
      </c>
      <c r="G14" s="4">
        <v>215212</v>
      </c>
      <c r="H14" s="4">
        <v>381861</v>
      </c>
      <c r="I14" s="4">
        <v>56.36</v>
      </c>
    </row>
    <row r="15" spans="1:9" x14ac:dyDescent="0.3">
      <c r="A15" s="4" t="s">
        <v>105</v>
      </c>
      <c r="B15" s="4" t="s">
        <v>106</v>
      </c>
      <c r="C15" s="4">
        <v>38</v>
      </c>
      <c r="D15" s="4" t="s">
        <v>600</v>
      </c>
      <c r="E15" s="4">
        <v>3</v>
      </c>
      <c r="F15" s="4">
        <v>2017</v>
      </c>
      <c r="G15" s="4">
        <v>216524</v>
      </c>
      <c r="H15" s="4">
        <v>338757</v>
      </c>
      <c r="I15" s="4">
        <v>63.92</v>
      </c>
    </row>
    <row r="16" spans="1:9" x14ac:dyDescent="0.3">
      <c r="A16" s="4" t="s">
        <v>105</v>
      </c>
      <c r="B16" s="4" t="s">
        <v>106</v>
      </c>
      <c r="C16" s="4">
        <v>39</v>
      </c>
      <c r="D16" s="4" t="s">
        <v>609</v>
      </c>
      <c r="E16" s="4">
        <v>3</v>
      </c>
      <c r="F16" s="4">
        <v>2017</v>
      </c>
      <c r="G16" s="4">
        <v>225211</v>
      </c>
      <c r="H16" s="4">
        <v>321055</v>
      </c>
      <c r="I16" s="4">
        <v>70.150000000000006</v>
      </c>
    </row>
    <row r="17" spans="1:9" x14ac:dyDescent="0.3">
      <c r="A17" s="4" t="s">
        <v>105</v>
      </c>
      <c r="B17" s="4" t="s">
        <v>106</v>
      </c>
      <c r="C17" s="4">
        <v>40</v>
      </c>
      <c r="D17" s="4" t="s">
        <v>613</v>
      </c>
      <c r="E17" s="4">
        <v>3</v>
      </c>
      <c r="F17" s="4">
        <v>2017</v>
      </c>
      <c r="G17" s="4">
        <v>234199</v>
      </c>
      <c r="H17" s="4">
        <v>306855</v>
      </c>
      <c r="I17" s="4">
        <v>76.319999999999993</v>
      </c>
    </row>
    <row r="18" spans="1:9" x14ac:dyDescent="0.3">
      <c r="A18" s="4" t="s">
        <v>105</v>
      </c>
      <c r="B18" s="4" t="s">
        <v>106</v>
      </c>
      <c r="C18" s="4">
        <v>41</v>
      </c>
      <c r="D18" s="4" t="s">
        <v>608</v>
      </c>
      <c r="E18" s="4">
        <v>3</v>
      </c>
      <c r="F18" s="4">
        <v>2017</v>
      </c>
      <c r="G18" s="4">
        <v>201398</v>
      </c>
      <c r="H18" s="4">
        <v>292320</v>
      </c>
      <c r="I18" s="4">
        <v>68.900000000000006</v>
      </c>
    </row>
    <row r="19" spans="1:9" x14ac:dyDescent="0.3">
      <c r="A19" s="4" t="s">
        <v>105</v>
      </c>
      <c r="B19" s="4" t="s">
        <v>106</v>
      </c>
      <c r="C19" s="4">
        <v>42</v>
      </c>
      <c r="D19" s="4" t="s">
        <v>641</v>
      </c>
      <c r="E19" s="4">
        <v>3</v>
      </c>
      <c r="F19" s="4">
        <v>2017</v>
      </c>
      <c r="G19" s="4">
        <v>254960</v>
      </c>
      <c r="H19" s="4">
        <v>342743</v>
      </c>
      <c r="I19" s="4">
        <v>74.39</v>
      </c>
    </row>
    <row r="20" spans="1:9" x14ac:dyDescent="0.3">
      <c r="A20" s="4" t="s">
        <v>105</v>
      </c>
      <c r="B20" s="4" t="s">
        <v>106</v>
      </c>
      <c r="C20" s="4">
        <v>43</v>
      </c>
      <c r="D20" s="4" t="s">
        <v>654</v>
      </c>
      <c r="E20" s="4">
        <v>3</v>
      </c>
      <c r="F20" s="4">
        <v>2017</v>
      </c>
      <c r="G20" s="4">
        <v>225388</v>
      </c>
      <c r="H20" s="4">
        <v>318698</v>
      </c>
      <c r="I20" s="4">
        <v>70.72</v>
      </c>
    </row>
    <row r="21" spans="1:9" x14ac:dyDescent="0.3">
      <c r="A21" s="4" t="s">
        <v>105</v>
      </c>
      <c r="B21" s="4" t="s">
        <v>106</v>
      </c>
      <c r="C21" s="4">
        <v>44</v>
      </c>
      <c r="D21" s="4" t="s">
        <v>663</v>
      </c>
      <c r="E21" s="4">
        <v>3</v>
      </c>
      <c r="F21" s="4">
        <v>2017</v>
      </c>
      <c r="G21" s="4">
        <v>239266</v>
      </c>
      <c r="H21" s="4">
        <v>333064</v>
      </c>
      <c r="I21" s="4">
        <v>71.84</v>
      </c>
    </row>
    <row r="22" spans="1:9" x14ac:dyDescent="0.3">
      <c r="A22" s="4" t="s">
        <v>105</v>
      </c>
      <c r="B22" s="4" t="s">
        <v>106</v>
      </c>
      <c r="C22" s="4">
        <v>45</v>
      </c>
      <c r="D22" s="4" t="s">
        <v>675</v>
      </c>
      <c r="E22" s="4">
        <v>3</v>
      </c>
      <c r="F22" s="4">
        <v>2017</v>
      </c>
      <c r="G22" s="4">
        <v>221872</v>
      </c>
      <c r="H22" s="4">
        <v>326707</v>
      </c>
      <c r="I22" s="4">
        <v>67.91</v>
      </c>
    </row>
    <row r="23" spans="1:9" x14ac:dyDescent="0.3">
      <c r="A23" s="4" t="s">
        <v>105</v>
      </c>
      <c r="B23" s="4" t="s">
        <v>106</v>
      </c>
      <c r="C23" s="4">
        <v>46</v>
      </c>
      <c r="D23" s="4" t="s">
        <v>681</v>
      </c>
      <c r="E23" s="4">
        <v>3</v>
      </c>
      <c r="F23" s="4">
        <v>2017</v>
      </c>
      <c r="G23" s="4">
        <v>242882</v>
      </c>
      <c r="H23" s="4">
        <v>338755</v>
      </c>
      <c r="I23" s="4">
        <v>71.7</v>
      </c>
    </row>
    <row r="24" spans="1:9" x14ac:dyDescent="0.3">
      <c r="A24" s="4" t="s">
        <v>105</v>
      </c>
      <c r="B24" s="4" t="s">
        <v>106</v>
      </c>
      <c r="C24" s="4">
        <v>47</v>
      </c>
      <c r="D24" s="4" t="s">
        <v>687</v>
      </c>
      <c r="E24" s="4">
        <v>3</v>
      </c>
      <c r="F24" s="4">
        <v>2017</v>
      </c>
      <c r="G24" s="4">
        <v>236999</v>
      </c>
      <c r="H24" s="4">
        <v>401849</v>
      </c>
      <c r="I24" s="4">
        <v>58.98</v>
      </c>
    </row>
    <row r="25" spans="1:9" x14ac:dyDescent="0.3">
      <c r="A25" s="4" t="s">
        <v>105</v>
      </c>
      <c r="B25" s="4" t="s">
        <v>106</v>
      </c>
      <c r="C25" s="4">
        <v>48</v>
      </c>
      <c r="D25" s="4" t="s">
        <v>702</v>
      </c>
      <c r="E25" s="4">
        <v>3</v>
      </c>
      <c r="F25" s="4">
        <v>2017</v>
      </c>
      <c r="G25" s="4">
        <v>195526</v>
      </c>
      <c r="H25" s="4">
        <v>302214</v>
      </c>
      <c r="I25" s="4">
        <v>64.7</v>
      </c>
    </row>
    <row r="26" spans="1:9" x14ac:dyDescent="0.3">
      <c r="A26" s="4" t="s">
        <v>105</v>
      </c>
      <c r="B26" s="4" t="s">
        <v>106</v>
      </c>
      <c r="C26" s="4">
        <v>49</v>
      </c>
      <c r="D26" s="4" t="s">
        <v>715</v>
      </c>
      <c r="E26" s="4">
        <v>3</v>
      </c>
      <c r="F26" s="4">
        <v>2017</v>
      </c>
      <c r="G26" s="4">
        <v>270823</v>
      </c>
      <c r="H26" s="4">
        <v>428854</v>
      </c>
      <c r="I26" s="4">
        <v>63.15</v>
      </c>
    </row>
    <row r="27" spans="1:9" x14ac:dyDescent="0.3">
      <c r="A27" s="4" t="s">
        <v>105</v>
      </c>
      <c r="B27" s="4" t="s">
        <v>106</v>
      </c>
      <c r="C27" s="4">
        <v>50</v>
      </c>
      <c r="D27" s="4" t="s">
        <v>727</v>
      </c>
      <c r="E27" s="4">
        <v>3</v>
      </c>
      <c r="F27" s="4">
        <v>2017</v>
      </c>
      <c r="G27" s="4">
        <v>200181</v>
      </c>
      <c r="H27" s="4">
        <v>317978</v>
      </c>
      <c r="I27" s="4">
        <v>62.95</v>
      </c>
    </row>
    <row r="28" spans="1:9" x14ac:dyDescent="0.3">
      <c r="A28" s="4" t="s">
        <v>105</v>
      </c>
      <c r="B28" s="4" t="s">
        <v>106</v>
      </c>
      <c r="C28" s="4">
        <v>51</v>
      </c>
      <c r="D28" s="4" t="s">
        <v>740</v>
      </c>
      <c r="E28" s="4">
        <v>3</v>
      </c>
      <c r="F28" s="4">
        <v>2017</v>
      </c>
      <c r="G28" s="4">
        <v>185195</v>
      </c>
      <c r="H28" s="4">
        <v>288052</v>
      </c>
      <c r="I28" s="4">
        <v>64.290000000000006</v>
      </c>
    </row>
    <row r="29" spans="1:9" x14ac:dyDescent="0.3">
      <c r="A29" s="4" t="s">
        <v>105</v>
      </c>
      <c r="B29" s="4" t="s">
        <v>106</v>
      </c>
      <c r="C29" s="4">
        <v>52</v>
      </c>
      <c r="D29" s="4" t="s">
        <v>726</v>
      </c>
      <c r="E29" s="4">
        <v>3</v>
      </c>
      <c r="F29" s="4">
        <v>2017</v>
      </c>
      <c r="G29" s="4">
        <v>198678</v>
      </c>
      <c r="H29" s="4">
        <v>301360</v>
      </c>
      <c r="I29" s="4">
        <v>65.930000000000007</v>
      </c>
    </row>
    <row r="30" spans="1:9" x14ac:dyDescent="0.3">
      <c r="A30" s="4" t="s">
        <v>105</v>
      </c>
      <c r="B30" s="4" t="s">
        <v>106</v>
      </c>
      <c r="C30" s="4">
        <v>53</v>
      </c>
      <c r="D30" s="4" t="s">
        <v>764</v>
      </c>
      <c r="E30" s="4">
        <v>3</v>
      </c>
      <c r="F30" s="4">
        <v>2017</v>
      </c>
      <c r="G30" s="4">
        <v>274588</v>
      </c>
      <c r="H30" s="4">
        <v>456713</v>
      </c>
      <c r="I30" s="4">
        <v>60.12</v>
      </c>
    </row>
    <row r="31" spans="1:9" x14ac:dyDescent="0.3">
      <c r="A31" s="4" t="s">
        <v>105</v>
      </c>
      <c r="B31" s="4" t="s">
        <v>106</v>
      </c>
      <c r="C31" s="4">
        <v>54</v>
      </c>
      <c r="D31" s="4" t="s">
        <v>771</v>
      </c>
      <c r="E31" s="4">
        <v>3</v>
      </c>
      <c r="F31" s="4">
        <v>2017</v>
      </c>
      <c r="G31" s="4">
        <v>253548</v>
      </c>
      <c r="H31" s="4">
        <v>419254</v>
      </c>
      <c r="I31" s="4">
        <v>60.48</v>
      </c>
    </row>
    <row r="32" spans="1:9" x14ac:dyDescent="0.3">
      <c r="A32" s="4" t="s">
        <v>105</v>
      </c>
      <c r="B32" s="4" t="s">
        <v>106</v>
      </c>
      <c r="C32" s="4">
        <v>55</v>
      </c>
      <c r="D32" s="4" t="s">
        <v>787</v>
      </c>
      <c r="E32" s="4">
        <v>3</v>
      </c>
      <c r="F32" s="4">
        <v>2017</v>
      </c>
      <c r="G32" s="4">
        <v>425873</v>
      </c>
      <c r="H32" s="4">
        <v>865641</v>
      </c>
      <c r="I32" s="4">
        <v>49.2</v>
      </c>
    </row>
    <row r="33" spans="1:9" x14ac:dyDescent="0.3">
      <c r="A33" s="4" t="s">
        <v>105</v>
      </c>
      <c r="B33" s="4" t="s">
        <v>106</v>
      </c>
      <c r="C33" s="4">
        <v>56</v>
      </c>
      <c r="D33" s="4" t="s">
        <v>763</v>
      </c>
      <c r="E33" s="4">
        <v>3</v>
      </c>
      <c r="F33" s="4">
        <v>2017</v>
      </c>
      <c r="G33" s="4">
        <v>225915</v>
      </c>
      <c r="H33" s="4">
        <v>424077</v>
      </c>
      <c r="I33" s="4">
        <v>53.27</v>
      </c>
    </row>
    <row r="34" spans="1:9" x14ac:dyDescent="0.3">
      <c r="A34" s="4" t="s">
        <v>105</v>
      </c>
      <c r="B34" s="4" t="s">
        <v>106</v>
      </c>
      <c r="C34" s="4">
        <v>57</v>
      </c>
      <c r="D34" s="4" t="s">
        <v>812</v>
      </c>
      <c r="E34" s="4">
        <v>3</v>
      </c>
      <c r="F34" s="4">
        <v>2017</v>
      </c>
      <c r="G34" s="4">
        <v>215895</v>
      </c>
      <c r="H34" s="4">
        <v>333378</v>
      </c>
      <c r="I34" s="4">
        <v>64.760000000000005</v>
      </c>
    </row>
    <row r="35" spans="1:9" x14ac:dyDescent="0.3">
      <c r="A35" s="4" t="s">
        <v>105</v>
      </c>
      <c r="B35" s="4" t="s">
        <v>106</v>
      </c>
      <c r="C35" s="4">
        <v>58</v>
      </c>
      <c r="D35" s="4" t="s">
        <v>822</v>
      </c>
      <c r="E35" s="4">
        <v>3</v>
      </c>
      <c r="F35" s="4">
        <v>2017</v>
      </c>
      <c r="G35" s="4">
        <v>253860</v>
      </c>
      <c r="H35" s="4">
        <v>379476</v>
      </c>
      <c r="I35" s="4">
        <v>66.900000000000006</v>
      </c>
    </row>
    <row r="36" spans="1:9" x14ac:dyDescent="0.3">
      <c r="A36" s="4" t="s">
        <v>105</v>
      </c>
      <c r="B36" s="4" t="s">
        <v>106</v>
      </c>
      <c r="C36" s="4">
        <v>59</v>
      </c>
      <c r="D36" s="4" t="s">
        <v>832</v>
      </c>
      <c r="E36" s="4">
        <v>3</v>
      </c>
      <c r="F36" s="4">
        <v>2017</v>
      </c>
      <c r="G36" s="4">
        <v>222673</v>
      </c>
      <c r="H36" s="4">
        <v>345001</v>
      </c>
      <c r="I36" s="4">
        <v>64.540000000000006</v>
      </c>
    </row>
    <row r="37" spans="1:9" x14ac:dyDescent="0.3">
      <c r="A37" s="4" t="s">
        <v>105</v>
      </c>
      <c r="B37" s="4" t="s">
        <v>106</v>
      </c>
      <c r="C37" s="4">
        <v>135</v>
      </c>
      <c r="D37" s="4" t="s">
        <v>1628</v>
      </c>
      <c r="E37" s="4">
        <v>3</v>
      </c>
      <c r="F37" s="4">
        <v>2017</v>
      </c>
      <c r="G37" s="4">
        <v>206051</v>
      </c>
      <c r="H37" s="4">
        <v>359008</v>
      </c>
      <c r="I37" s="4">
        <v>57.39</v>
      </c>
    </row>
    <row r="38" spans="1:9" x14ac:dyDescent="0.3">
      <c r="A38" s="4" t="s">
        <v>105</v>
      </c>
      <c r="B38" s="4" t="s">
        <v>106</v>
      </c>
      <c r="C38" s="4">
        <v>136</v>
      </c>
      <c r="D38" s="4" t="s">
        <v>1684</v>
      </c>
      <c r="E38" s="4">
        <v>3</v>
      </c>
      <c r="F38" s="4">
        <v>2017</v>
      </c>
      <c r="G38" s="4">
        <v>216568</v>
      </c>
      <c r="H38" s="4">
        <v>330219</v>
      </c>
      <c r="I38" s="4">
        <v>65.58</v>
      </c>
    </row>
    <row r="39" spans="1:9" x14ac:dyDescent="0.3">
      <c r="A39" s="4" t="s">
        <v>105</v>
      </c>
      <c r="B39" s="4" t="s">
        <v>106</v>
      </c>
      <c r="C39" s="4">
        <v>137</v>
      </c>
      <c r="D39" s="4" t="s">
        <v>1695</v>
      </c>
      <c r="E39" s="4">
        <v>3</v>
      </c>
      <c r="F39" s="4">
        <v>2017</v>
      </c>
      <c r="G39" s="4">
        <v>231833</v>
      </c>
      <c r="H39" s="4">
        <v>340784</v>
      </c>
      <c r="I39" s="4">
        <v>68.03</v>
      </c>
    </row>
    <row r="40" spans="1:9" x14ac:dyDescent="0.3">
      <c r="A40" s="4" t="s">
        <v>105</v>
      </c>
      <c r="B40" s="4" t="s">
        <v>106</v>
      </c>
      <c r="C40" s="4">
        <v>138</v>
      </c>
      <c r="D40" s="4" t="s">
        <v>1707</v>
      </c>
      <c r="E40" s="4">
        <v>3</v>
      </c>
      <c r="F40" s="4">
        <v>2017</v>
      </c>
      <c r="G40" s="4">
        <v>222157</v>
      </c>
      <c r="H40" s="4">
        <v>327486</v>
      </c>
      <c r="I40" s="4">
        <v>67.84</v>
      </c>
    </row>
    <row r="41" spans="1:9" x14ac:dyDescent="0.3">
      <c r="A41" s="4" t="s">
        <v>105</v>
      </c>
      <c r="B41" s="4" t="s">
        <v>106</v>
      </c>
      <c r="C41" s="4">
        <v>139</v>
      </c>
      <c r="D41" s="4" t="s">
        <v>1719</v>
      </c>
      <c r="E41" s="4">
        <v>3</v>
      </c>
      <c r="F41" s="4">
        <v>2017</v>
      </c>
      <c r="G41" s="4">
        <v>251040</v>
      </c>
      <c r="H41" s="4">
        <v>365767</v>
      </c>
      <c r="I41" s="4">
        <v>68.63</v>
      </c>
    </row>
    <row r="42" spans="1:9" x14ac:dyDescent="0.3">
      <c r="A42" s="4" t="s">
        <v>105</v>
      </c>
      <c r="B42" s="4" t="s">
        <v>106</v>
      </c>
      <c r="C42" s="4">
        <v>140</v>
      </c>
      <c r="D42" s="4" t="s">
        <v>1731</v>
      </c>
      <c r="E42" s="4">
        <v>3</v>
      </c>
      <c r="F42" s="4">
        <v>2017</v>
      </c>
      <c r="G42" s="4">
        <v>222872</v>
      </c>
      <c r="H42" s="4">
        <v>307964</v>
      </c>
      <c r="I42" s="4">
        <v>72.37</v>
      </c>
    </row>
    <row r="43" spans="1:9" x14ac:dyDescent="0.3">
      <c r="A43" s="4" t="s">
        <v>105</v>
      </c>
      <c r="B43" s="4" t="s">
        <v>106</v>
      </c>
      <c r="C43" s="4">
        <v>141</v>
      </c>
      <c r="D43" s="4" t="s">
        <v>1738</v>
      </c>
      <c r="E43" s="4">
        <v>3</v>
      </c>
      <c r="F43" s="4">
        <v>2017</v>
      </c>
      <c r="G43" s="4">
        <v>221330</v>
      </c>
      <c r="H43" s="4">
        <v>321722</v>
      </c>
      <c r="I43" s="4">
        <v>68.8</v>
      </c>
    </row>
    <row r="44" spans="1:9" x14ac:dyDescent="0.3">
      <c r="A44" s="4" t="s">
        <v>105</v>
      </c>
      <c r="B44" s="4" t="s">
        <v>106</v>
      </c>
      <c r="C44" s="4">
        <v>142</v>
      </c>
      <c r="D44" s="4" t="s">
        <v>1746</v>
      </c>
      <c r="E44" s="4">
        <v>3</v>
      </c>
      <c r="F44" s="4">
        <v>2017</v>
      </c>
      <c r="G44" s="4">
        <v>255740</v>
      </c>
      <c r="H44" s="4">
        <v>393426</v>
      </c>
      <c r="I44" s="4">
        <v>65</v>
      </c>
    </row>
    <row r="45" spans="1:9" x14ac:dyDescent="0.3">
      <c r="A45" s="4" t="s">
        <v>105</v>
      </c>
      <c r="B45" s="4" t="s">
        <v>106</v>
      </c>
      <c r="C45" s="4">
        <v>143</v>
      </c>
      <c r="D45" s="4" t="s">
        <v>1755</v>
      </c>
      <c r="E45" s="4">
        <v>3</v>
      </c>
      <c r="F45" s="4">
        <v>2017</v>
      </c>
      <c r="G45" s="4">
        <v>210008</v>
      </c>
      <c r="H45" s="4">
        <v>298955</v>
      </c>
      <c r="I45" s="4">
        <v>70.25</v>
      </c>
    </row>
    <row r="46" spans="1:9" x14ac:dyDescent="0.3">
      <c r="A46" s="4" t="s">
        <v>105</v>
      </c>
      <c r="B46" s="4" t="s">
        <v>106</v>
      </c>
      <c r="C46" s="4">
        <v>144</v>
      </c>
      <c r="D46" s="4" t="s">
        <v>1759</v>
      </c>
      <c r="E46" s="4">
        <v>3</v>
      </c>
      <c r="F46" s="4">
        <v>2017</v>
      </c>
      <c r="G46" s="4">
        <v>219146</v>
      </c>
      <c r="H46" s="4">
        <v>315263</v>
      </c>
      <c r="I46" s="4">
        <v>69.510000000000005</v>
      </c>
    </row>
    <row r="47" spans="1:9" x14ac:dyDescent="0.3">
      <c r="A47" s="4" t="s">
        <v>105</v>
      </c>
      <c r="B47" s="4" t="s">
        <v>106</v>
      </c>
      <c r="C47" s="4">
        <v>145</v>
      </c>
      <c r="D47" s="4" t="s">
        <v>1770</v>
      </c>
      <c r="E47" s="4">
        <v>3</v>
      </c>
      <c r="F47" s="4">
        <v>2017</v>
      </c>
      <c r="G47" s="4">
        <v>241722</v>
      </c>
      <c r="H47" s="4">
        <v>351909</v>
      </c>
      <c r="I47" s="4">
        <v>68.69</v>
      </c>
    </row>
    <row r="48" spans="1:9" x14ac:dyDescent="0.3">
      <c r="A48" s="4" t="s">
        <v>105</v>
      </c>
      <c r="B48" s="4" t="s">
        <v>106</v>
      </c>
      <c r="C48" s="4">
        <v>146</v>
      </c>
      <c r="D48" s="4" t="s">
        <v>1769</v>
      </c>
      <c r="E48" s="4">
        <v>3</v>
      </c>
      <c r="F48" s="4">
        <v>2017</v>
      </c>
      <c r="G48" s="4">
        <v>234246</v>
      </c>
      <c r="H48" s="4">
        <v>378839</v>
      </c>
      <c r="I48" s="4">
        <v>61.83</v>
      </c>
    </row>
    <row r="49" spans="1:9" x14ac:dyDescent="0.3">
      <c r="A49" s="4" t="s">
        <v>105</v>
      </c>
      <c r="B49" s="4" t="s">
        <v>106</v>
      </c>
      <c r="C49" s="4">
        <v>147</v>
      </c>
      <c r="D49" s="4" t="s">
        <v>1801</v>
      </c>
      <c r="E49" s="4">
        <v>3</v>
      </c>
      <c r="F49" s="4">
        <v>2017</v>
      </c>
      <c r="G49" s="4">
        <v>221281</v>
      </c>
      <c r="H49" s="4">
        <v>310182</v>
      </c>
      <c r="I49" s="4">
        <v>71.34</v>
      </c>
    </row>
    <row r="50" spans="1:9" x14ac:dyDescent="0.3">
      <c r="A50" s="4" t="s">
        <v>105</v>
      </c>
      <c r="B50" s="4" t="s">
        <v>106</v>
      </c>
      <c r="C50" s="4">
        <v>148</v>
      </c>
      <c r="D50" s="4" t="s">
        <v>1807</v>
      </c>
      <c r="E50" s="4">
        <v>3</v>
      </c>
      <c r="F50" s="4">
        <v>2017</v>
      </c>
      <c r="G50" s="4">
        <v>229555</v>
      </c>
      <c r="H50" s="4">
        <v>339731</v>
      </c>
      <c r="I50" s="4">
        <v>67.569999999999993</v>
      </c>
    </row>
    <row r="51" spans="1:9" x14ac:dyDescent="0.3">
      <c r="A51" s="4" t="s">
        <v>105</v>
      </c>
      <c r="B51" s="4" t="s">
        <v>106</v>
      </c>
      <c r="C51" s="4">
        <v>149</v>
      </c>
      <c r="D51" s="4" t="s">
        <v>1819</v>
      </c>
      <c r="E51" s="4">
        <v>3</v>
      </c>
      <c r="F51" s="4">
        <v>2017</v>
      </c>
      <c r="G51" s="4">
        <v>228075</v>
      </c>
      <c r="H51" s="4">
        <v>317171</v>
      </c>
      <c r="I51" s="4">
        <v>71.91</v>
      </c>
    </row>
    <row r="52" spans="1:9" x14ac:dyDescent="0.3">
      <c r="A52" s="4" t="s">
        <v>105</v>
      </c>
      <c r="B52" s="4" t="s">
        <v>106</v>
      </c>
      <c r="C52" s="4">
        <v>150</v>
      </c>
      <c r="D52" s="4" t="s">
        <v>1829</v>
      </c>
      <c r="E52" s="4">
        <v>3</v>
      </c>
      <c r="F52" s="4">
        <v>2017</v>
      </c>
      <c r="G52" s="4">
        <v>214321</v>
      </c>
      <c r="H52" s="4">
        <v>296486</v>
      </c>
      <c r="I52" s="4">
        <v>72.290000000000006</v>
      </c>
    </row>
    <row r="53" spans="1:9" x14ac:dyDescent="0.3">
      <c r="A53" s="4" t="s">
        <v>105</v>
      </c>
      <c r="B53" s="4" t="s">
        <v>106</v>
      </c>
      <c r="C53" s="4">
        <v>151</v>
      </c>
      <c r="D53" s="4" t="s">
        <v>1840</v>
      </c>
      <c r="E53" s="4">
        <v>3</v>
      </c>
      <c r="F53" s="4">
        <v>2017</v>
      </c>
      <c r="G53" s="4">
        <v>210662</v>
      </c>
      <c r="H53" s="4">
        <v>290920</v>
      </c>
      <c r="I53" s="4">
        <v>72.41</v>
      </c>
    </row>
    <row r="54" spans="1:9" x14ac:dyDescent="0.3">
      <c r="A54" s="4" t="s">
        <v>105</v>
      </c>
      <c r="B54" s="4" t="s">
        <v>106</v>
      </c>
      <c r="C54" s="4">
        <v>152</v>
      </c>
      <c r="D54" s="4" t="s">
        <v>1846</v>
      </c>
      <c r="E54" s="4">
        <v>3</v>
      </c>
      <c r="F54" s="4">
        <v>2017</v>
      </c>
      <c r="G54" s="4">
        <v>232742</v>
      </c>
      <c r="H54" s="4">
        <v>329188</v>
      </c>
      <c r="I54" s="4">
        <v>70.7</v>
      </c>
    </row>
    <row r="55" spans="1:9" x14ac:dyDescent="0.3">
      <c r="A55" s="4" t="s">
        <v>105</v>
      </c>
      <c r="B55" s="4" t="s">
        <v>106</v>
      </c>
      <c r="C55" s="4">
        <v>153</v>
      </c>
      <c r="D55" s="4" t="s">
        <v>1855</v>
      </c>
      <c r="E55" s="4">
        <v>3</v>
      </c>
      <c r="F55" s="4">
        <v>2017</v>
      </c>
      <c r="G55" s="4">
        <v>219703</v>
      </c>
      <c r="H55" s="4">
        <v>344981</v>
      </c>
      <c r="I55" s="4">
        <v>63.69</v>
      </c>
    </row>
    <row r="56" spans="1:9" x14ac:dyDescent="0.3">
      <c r="A56" s="4" t="s">
        <v>105</v>
      </c>
      <c r="B56" s="4" t="s">
        <v>106</v>
      </c>
      <c r="C56" s="4">
        <v>154</v>
      </c>
      <c r="D56" s="4" t="s">
        <v>1865</v>
      </c>
      <c r="E56" s="4">
        <v>3</v>
      </c>
      <c r="F56" s="4">
        <v>2017</v>
      </c>
      <c r="G56" s="4">
        <v>231885</v>
      </c>
      <c r="H56" s="4">
        <v>384720</v>
      </c>
      <c r="I56" s="4">
        <v>60.27</v>
      </c>
    </row>
    <row r="57" spans="1:9" x14ac:dyDescent="0.3">
      <c r="A57" s="4" t="s">
        <v>105</v>
      </c>
      <c r="B57" s="4" t="s">
        <v>106</v>
      </c>
      <c r="C57" s="4">
        <v>155</v>
      </c>
      <c r="D57" s="4" t="s">
        <v>1878</v>
      </c>
      <c r="E57" s="4">
        <v>3</v>
      </c>
      <c r="F57" s="4">
        <v>2017</v>
      </c>
      <c r="G57" s="4">
        <v>219941</v>
      </c>
      <c r="H57" s="4">
        <v>343850</v>
      </c>
      <c r="I57" s="4">
        <v>63.96</v>
      </c>
    </row>
    <row r="58" spans="1:9" x14ac:dyDescent="0.3">
      <c r="A58" s="4" t="s">
        <v>105</v>
      </c>
      <c r="B58" s="4" t="s">
        <v>106</v>
      </c>
      <c r="C58" s="4">
        <v>156</v>
      </c>
      <c r="D58" s="4" t="s">
        <v>1864</v>
      </c>
      <c r="E58" s="4">
        <v>3</v>
      </c>
      <c r="F58" s="4">
        <v>2017</v>
      </c>
      <c r="G58" s="4">
        <v>230390</v>
      </c>
      <c r="H58" s="4">
        <v>393551</v>
      </c>
      <c r="I58" s="4">
        <v>58.54</v>
      </c>
    </row>
    <row r="59" spans="1:9" x14ac:dyDescent="0.3">
      <c r="A59" s="4" t="s">
        <v>105</v>
      </c>
      <c r="B59" s="4" t="s">
        <v>106</v>
      </c>
      <c r="C59" s="4">
        <v>157</v>
      </c>
      <c r="D59" s="4" t="s">
        <v>1902</v>
      </c>
      <c r="E59" s="4">
        <v>3</v>
      </c>
      <c r="F59" s="4">
        <v>2017</v>
      </c>
      <c r="G59" s="4">
        <v>203089</v>
      </c>
      <c r="H59" s="4">
        <v>330381</v>
      </c>
      <c r="I59" s="4">
        <v>61.47</v>
      </c>
    </row>
    <row r="60" spans="1:9" x14ac:dyDescent="0.3">
      <c r="A60" s="4" t="s">
        <v>105</v>
      </c>
      <c r="B60" s="4" t="s">
        <v>106</v>
      </c>
      <c r="C60" s="4">
        <v>158</v>
      </c>
      <c r="D60" s="4" t="s">
        <v>1912</v>
      </c>
      <c r="E60" s="4">
        <v>3</v>
      </c>
      <c r="F60" s="4">
        <v>2017</v>
      </c>
      <c r="G60" s="4">
        <v>185716</v>
      </c>
      <c r="H60" s="4">
        <v>317368</v>
      </c>
      <c r="I60" s="4">
        <v>58.52</v>
      </c>
    </row>
    <row r="61" spans="1:9" x14ac:dyDescent="0.3">
      <c r="A61" s="4" t="s">
        <v>105</v>
      </c>
      <c r="B61" s="4" t="s">
        <v>106</v>
      </c>
      <c r="C61" s="4">
        <v>159</v>
      </c>
      <c r="D61" s="4" t="s">
        <v>1923</v>
      </c>
      <c r="E61" s="4">
        <v>3</v>
      </c>
      <c r="F61" s="4">
        <v>2017</v>
      </c>
      <c r="G61" s="4">
        <v>222332</v>
      </c>
      <c r="H61" s="4">
        <v>357744</v>
      </c>
      <c r="I61" s="4">
        <v>62.15</v>
      </c>
    </row>
    <row r="62" spans="1:9" x14ac:dyDescent="0.3">
      <c r="A62" s="4" t="s">
        <v>105</v>
      </c>
      <c r="B62" s="4" t="s">
        <v>106</v>
      </c>
      <c r="C62" s="4">
        <v>160</v>
      </c>
      <c r="D62" s="4" t="s">
        <v>1938</v>
      </c>
      <c r="E62" s="4">
        <v>3</v>
      </c>
      <c r="F62" s="4">
        <v>2017</v>
      </c>
      <c r="G62" s="4">
        <v>187999</v>
      </c>
      <c r="H62" s="4">
        <v>347475</v>
      </c>
      <c r="I62" s="4">
        <v>54.1</v>
      </c>
    </row>
    <row r="63" spans="1:9" x14ac:dyDescent="0.3">
      <c r="A63" s="4" t="s">
        <v>105</v>
      </c>
      <c r="B63" s="4" t="s">
        <v>106</v>
      </c>
      <c r="C63" s="4">
        <v>161</v>
      </c>
      <c r="D63" s="4" t="s">
        <v>1950</v>
      </c>
      <c r="E63" s="4">
        <v>3</v>
      </c>
      <c r="F63" s="4">
        <v>2017</v>
      </c>
      <c r="G63" s="4">
        <v>198651</v>
      </c>
      <c r="H63" s="4">
        <v>334078</v>
      </c>
      <c r="I63" s="4">
        <v>59.46</v>
      </c>
    </row>
    <row r="64" spans="1:9" x14ac:dyDescent="0.3">
      <c r="A64" s="4" t="s">
        <v>105</v>
      </c>
      <c r="B64" s="4" t="s">
        <v>106</v>
      </c>
      <c r="C64" s="4">
        <v>162</v>
      </c>
      <c r="D64" s="4" t="s">
        <v>1962</v>
      </c>
      <c r="E64" s="4">
        <v>3</v>
      </c>
      <c r="F64" s="4">
        <v>2017</v>
      </c>
      <c r="G64" s="4">
        <v>202159</v>
      </c>
      <c r="H64" s="4">
        <v>337892</v>
      </c>
      <c r="I64" s="4">
        <v>59.83</v>
      </c>
    </row>
    <row r="65" spans="1:9" x14ac:dyDescent="0.3">
      <c r="A65" s="4" t="s">
        <v>105</v>
      </c>
      <c r="B65" s="4" t="s">
        <v>106</v>
      </c>
      <c r="C65" s="4">
        <v>163</v>
      </c>
      <c r="D65" s="4" t="s">
        <v>1976</v>
      </c>
      <c r="E65" s="4">
        <v>3</v>
      </c>
      <c r="F65" s="4">
        <v>2017</v>
      </c>
      <c r="G65" s="4">
        <v>197229</v>
      </c>
      <c r="H65" s="4">
        <v>327844</v>
      </c>
      <c r="I65" s="4">
        <v>60.16</v>
      </c>
    </row>
    <row r="66" spans="1:9" x14ac:dyDescent="0.3">
      <c r="A66" s="4" t="s">
        <v>105</v>
      </c>
      <c r="B66" s="4" t="s">
        <v>106</v>
      </c>
      <c r="C66" s="4">
        <v>164</v>
      </c>
      <c r="D66" s="4" t="s">
        <v>1982</v>
      </c>
      <c r="E66" s="4">
        <v>3</v>
      </c>
      <c r="F66" s="4">
        <v>2017</v>
      </c>
      <c r="G66" s="4">
        <v>202629</v>
      </c>
      <c r="H66" s="4">
        <v>322973</v>
      </c>
      <c r="I66" s="4">
        <v>62.74</v>
      </c>
    </row>
    <row r="67" spans="1:9" x14ac:dyDescent="0.3">
      <c r="A67" s="4" t="s">
        <v>105</v>
      </c>
      <c r="B67" s="4" t="s">
        <v>106</v>
      </c>
      <c r="C67" s="4">
        <v>165</v>
      </c>
      <c r="D67" s="4" t="s">
        <v>1961</v>
      </c>
      <c r="E67" s="4">
        <v>3</v>
      </c>
      <c r="F67" s="4">
        <v>2017</v>
      </c>
      <c r="G67" s="4">
        <v>231521</v>
      </c>
      <c r="H67" s="4">
        <v>382547</v>
      </c>
      <c r="I67" s="4">
        <v>60.52</v>
      </c>
    </row>
    <row r="68" spans="1:9" x14ac:dyDescent="0.3">
      <c r="A68" s="4" t="s">
        <v>105</v>
      </c>
      <c r="B68" s="4" t="s">
        <v>106</v>
      </c>
      <c r="C68" s="4">
        <v>166</v>
      </c>
      <c r="D68" s="4" t="s">
        <v>2002</v>
      </c>
      <c r="E68" s="4">
        <v>3</v>
      </c>
      <c r="F68" s="4">
        <v>2017</v>
      </c>
      <c r="G68" s="4">
        <v>234372</v>
      </c>
      <c r="H68" s="4">
        <v>409687</v>
      </c>
      <c r="I68" s="4">
        <v>57.21</v>
      </c>
    </row>
    <row r="69" spans="1:9" x14ac:dyDescent="0.3">
      <c r="A69" s="4" t="s">
        <v>105</v>
      </c>
      <c r="B69" s="4" t="s">
        <v>106</v>
      </c>
      <c r="C69" s="4">
        <v>167</v>
      </c>
      <c r="D69" s="4" t="s">
        <v>2015</v>
      </c>
      <c r="E69" s="4">
        <v>3</v>
      </c>
      <c r="F69" s="4">
        <v>2017</v>
      </c>
      <c r="G69" s="4">
        <v>244970</v>
      </c>
      <c r="H69" s="4">
        <v>390082</v>
      </c>
      <c r="I69" s="4">
        <v>62.8</v>
      </c>
    </row>
    <row r="70" spans="1:9" x14ac:dyDescent="0.3">
      <c r="A70" s="4" t="s">
        <v>105</v>
      </c>
      <c r="B70" s="4" t="s">
        <v>106</v>
      </c>
      <c r="C70" s="4">
        <v>168</v>
      </c>
      <c r="D70" s="4" t="s">
        <v>2026</v>
      </c>
      <c r="E70" s="4">
        <v>3</v>
      </c>
      <c r="F70" s="4">
        <v>2017</v>
      </c>
      <c r="G70" s="4">
        <v>227737</v>
      </c>
      <c r="H70" s="4">
        <v>340477</v>
      </c>
      <c r="I70" s="4">
        <v>66.89</v>
      </c>
    </row>
    <row r="71" spans="1:9" x14ac:dyDescent="0.3">
      <c r="A71" s="4" t="s">
        <v>105</v>
      </c>
      <c r="B71" s="4" t="s">
        <v>106</v>
      </c>
      <c r="C71" s="4">
        <v>169</v>
      </c>
      <c r="D71" s="4" t="s">
        <v>2032</v>
      </c>
      <c r="E71" s="4">
        <v>3</v>
      </c>
      <c r="F71" s="4">
        <v>2017</v>
      </c>
      <c r="G71" s="4">
        <v>264769</v>
      </c>
      <c r="H71" s="4">
        <v>395864</v>
      </c>
      <c r="I71" s="4">
        <v>66.88</v>
      </c>
    </row>
    <row r="72" spans="1:9" x14ac:dyDescent="0.3">
      <c r="A72" s="4" t="s">
        <v>105</v>
      </c>
      <c r="B72" s="4" t="s">
        <v>106</v>
      </c>
      <c r="C72" s="4">
        <v>170</v>
      </c>
      <c r="D72" s="4" t="s">
        <v>2045</v>
      </c>
      <c r="E72" s="4">
        <v>3</v>
      </c>
      <c r="F72" s="4">
        <v>2017</v>
      </c>
      <c r="G72" s="4">
        <v>290894</v>
      </c>
      <c r="H72" s="4">
        <v>498573</v>
      </c>
      <c r="I72" s="4">
        <v>58.35</v>
      </c>
    </row>
    <row r="73" spans="1:9" x14ac:dyDescent="0.3">
      <c r="A73" s="4" t="s">
        <v>105</v>
      </c>
      <c r="B73" s="4" t="s">
        <v>106</v>
      </c>
      <c r="C73" s="4">
        <v>171</v>
      </c>
      <c r="D73" s="4" t="s">
        <v>2059</v>
      </c>
      <c r="E73" s="4">
        <v>3</v>
      </c>
      <c r="F73" s="4">
        <v>2017</v>
      </c>
      <c r="G73" s="4">
        <v>217597</v>
      </c>
      <c r="H73" s="4">
        <v>387874</v>
      </c>
      <c r="I73" s="4">
        <v>56.1</v>
      </c>
    </row>
    <row r="74" spans="1:9" x14ac:dyDescent="0.3">
      <c r="A74" s="4" t="s">
        <v>105</v>
      </c>
      <c r="B74" s="4" t="s">
        <v>106</v>
      </c>
      <c r="C74" s="4">
        <v>172</v>
      </c>
      <c r="D74" s="4" t="s">
        <v>2077</v>
      </c>
      <c r="E74" s="4">
        <v>3</v>
      </c>
      <c r="F74" s="4">
        <v>2017</v>
      </c>
      <c r="G74" s="4">
        <v>226896</v>
      </c>
      <c r="H74" s="4">
        <v>403296</v>
      </c>
      <c r="I74" s="4">
        <v>56.26</v>
      </c>
    </row>
    <row r="75" spans="1:9" x14ac:dyDescent="0.3">
      <c r="A75" s="4" t="s">
        <v>105</v>
      </c>
      <c r="B75" s="4" t="s">
        <v>106</v>
      </c>
      <c r="C75" s="4">
        <v>173</v>
      </c>
      <c r="D75" s="4" t="s">
        <v>2095</v>
      </c>
      <c r="E75" s="4">
        <v>3</v>
      </c>
      <c r="F75" s="4">
        <v>2017</v>
      </c>
      <c r="G75" s="4">
        <v>228115</v>
      </c>
      <c r="H75" s="4">
        <v>422793</v>
      </c>
      <c r="I75" s="4">
        <v>53.95</v>
      </c>
    </row>
    <row r="76" spans="1:9" x14ac:dyDescent="0.3">
      <c r="A76" s="4" t="s">
        <v>105</v>
      </c>
      <c r="B76" s="4" t="s">
        <v>106</v>
      </c>
      <c r="C76" s="4">
        <v>174</v>
      </c>
      <c r="D76" s="4" t="s">
        <v>2113</v>
      </c>
      <c r="E76" s="4">
        <v>3</v>
      </c>
      <c r="F76" s="4">
        <v>2017</v>
      </c>
      <c r="G76" s="4">
        <v>195036</v>
      </c>
      <c r="H76" s="4">
        <v>366952</v>
      </c>
      <c r="I76" s="4">
        <v>53.15</v>
      </c>
    </row>
    <row r="77" spans="1:9" x14ac:dyDescent="0.3">
      <c r="A77" s="4" t="s">
        <v>105</v>
      </c>
      <c r="B77" s="4" t="s">
        <v>106</v>
      </c>
      <c r="C77" s="4">
        <v>175</v>
      </c>
      <c r="D77" s="4" t="s">
        <v>2134</v>
      </c>
      <c r="E77" s="4">
        <v>3</v>
      </c>
      <c r="F77" s="4">
        <v>2017</v>
      </c>
      <c r="G77" s="4">
        <v>187581</v>
      </c>
      <c r="H77" s="4">
        <v>368311</v>
      </c>
      <c r="I77" s="4">
        <v>50.93</v>
      </c>
    </row>
    <row r="78" spans="1:9" x14ac:dyDescent="0.3">
      <c r="A78" s="4" t="s">
        <v>105</v>
      </c>
      <c r="B78" s="4" t="s">
        <v>106</v>
      </c>
      <c r="C78" s="4">
        <v>176</v>
      </c>
      <c r="D78" s="4" t="s">
        <v>2153</v>
      </c>
      <c r="E78" s="4">
        <v>3</v>
      </c>
      <c r="F78" s="4">
        <v>2017</v>
      </c>
      <c r="G78" s="4">
        <v>222590</v>
      </c>
      <c r="H78" s="4">
        <v>341177</v>
      </c>
      <c r="I78" s="4">
        <v>65.239999999999995</v>
      </c>
    </row>
    <row r="79" spans="1:9" x14ac:dyDescent="0.3">
      <c r="A79" s="4" t="s">
        <v>105</v>
      </c>
      <c r="B79" s="4" t="s">
        <v>106</v>
      </c>
      <c r="C79" s="4">
        <v>177</v>
      </c>
      <c r="D79" s="4" t="s">
        <v>2168</v>
      </c>
      <c r="E79" s="4">
        <v>3</v>
      </c>
      <c r="F79" s="4">
        <v>2017</v>
      </c>
      <c r="G79" s="4">
        <v>198183</v>
      </c>
      <c r="H79" s="4">
        <v>312697</v>
      </c>
      <c r="I79" s="4">
        <v>63.38</v>
      </c>
    </row>
    <row r="80" spans="1:9" x14ac:dyDescent="0.3">
      <c r="A80" s="4" t="s">
        <v>105</v>
      </c>
      <c r="B80" s="4" t="s">
        <v>106</v>
      </c>
      <c r="C80" s="4">
        <v>178</v>
      </c>
      <c r="D80" s="4" t="s">
        <v>2182</v>
      </c>
      <c r="E80" s="4">
        <v>3</v>
      </c>
      <c r="F80" s="4">
        <v>2017</v>
      </c>
      <c r="G80" s="4">
        <v>195791</v>
      </c>
      <c r="H80" s="4">
        <v>339401</v>
      </c>
      <c r="I80" s="4">
        <v>57.69</v>
      </c>
    </row>
    <row r="81" spans="1:9" x14ac:dyDescent="0.3">
      <c r="A81" s="4" t="s">
        <v>105</v>
      </c>
      <c r="B81" s="4" t="s">
        <v>106</v>
      </c>
      <c r="C81" s="4">
        <v>179</v>
      </c>
      <c r="D81" s="4" t="s">
        <v>2195</v>
      </c>
      <c r="E81" s="4">
        <v>3</v>
      </c>
      <c r="F81" s="4">
        <v>2017</v>
      </c>
      <c r="G81" s="4">
        <v>185503</v>
      </c>
      <c r="H81" s="4">
        <v>303815</v>
      </c>
      <c r="I81" s="4">
        <v>61.06</v>
      </c>
    </row>
    <row r="82" spans="1:9" x14ac:dyDescent="0.3">
      <c r="A82" s="4" t="s">
        <v>105</v>
      </c>
      <c r="B82" s="4" t="s">
        <v>106</v>
      </c>
      <c r="C82" s="4">
        <v>180</v>
      </c>
      <c r="D82" s="4" t="s">
        <v>2167</v>
      </c>
      <c r="E82" s="4">
        <v>3</v>
      </c>
      <c r="F82" s="4">
        <v>2017</v>
      </c>
      <c r="G82" s="4">
        <v>207443</v>
      </c>
      <c r="H82" s="4">
        <v>351324</v>
      </c>
      <c r="I82" s="4">
        <v>59.05</v>
      </c>
    </row>
    <row r="83" spans="1:9" x14ac:dyDescent="0.3">
      <c r="A83" s="4" t="s">
        <v>105</v>
      </c>
      <c r="B83" s="4" t="s">
        <v>106</v>
      </c>
      <c r="C83" s="4">
        <v>181</v>
      </c>
      <c r="D83" s="4" t="s">
        <v>2215</v>
      </c>
      <c r="E83" s="4">
        <v>3</v>
      </c>
      <c r="F83" s="4">
        <v>2017</v>
      </c>
      <c r="G83" s="4">
        <v>193058</v>
      </c>
      <c r="H83" s="4">
        <v>339963</v>
      </c>
      <c r="I83" s="4">
        <v>56.79</v>
      </c>
    </row>
    <row r="84" spans="1:9" x14ac:dyDescent="0.3">
      <c r="A84" s="4" t="s">
        <v>105</v>
      </c>
      <c r="B84" s="4" t="s">
        <v>106</v>
      </c>
      <c r="C84" s="4">
        <v>182</v>
      </c>
      <c r="D84" s="4" t="s">
        <v>2224</v>
      </c>
      <c r="E84" s="4">
        <v>3</v>
      </c>
      <c r="F84" s="4">
        <v>2017</v>
      </c>
      <c r="G84" s="4">
        <v>204889</v>
      </c>
      <c r="H84" s="4">
        <v>351730</v>
      </c>
      <c r="I84" s="4">
        <v>58.25</v>
      </c>
    </row>
    <row r="85" spans="1:9" x14ac:dyDescent="0.3">
      <c r="A85" s="4" t="s">
        <v>105</v>
      </c>
      <c r="B85" s="4" t="s">
        <v>106</v>
      </c>
      <c r="C85" s="4">
        <v>183</v>
      </c>
      <c r="D85" s="4" t="s">
        <v>2234</v>
      </c>
      <c r="E85" s="4">
        <v>3</v>
      </c>
      <c r="F85" s="4">
        <v>2017</v>
      </c>
      <c r="G85" s="4">
        <v>207111</v>
      </c>
      <c r="H85" s="4">
        <v>325371</v>
      </c>
      <c r="I85" s="4">
        <v>63.65</v>
      </c>
    </row>
    <row r="86" spans="1:9" x14ac:dyDescent="0.3">
      <c r="A86" s="4" t="s">
        <v>105</v>
      </c>
      <c r="B86" s="4" t="s">
        <v>106</v>
      </c>
      <c r="C86" s="4">
        <v>184</v>
      </c>
      <c r="D86" s="4" t="s">
        <v>2246</v>
      </c>
      <c r="E86" s="4">
        <v>3</v>
      </c>
      <c r="F86" s="4">
        <v>2017</v>
      </c>
      <c r="G86" s="4">
        <v>193020</v>
      </c>
      <c r="H86" s="4">
        <v>361697</v>
      </c>
      <c r="I86" s="4">
        <v>53.37</v>
      </c>
    </row>
    <row r="87" spans="1:9" x14ac:dyDescent="0.3">
      <c r="A87" s="4" t="s">
        <v>105</v>
      </c>
      <c r="B87" s="4" t="s">
        <v>106</v>
      </c>
      <c r="C87" s="4">
        <v>185</v>
      </c>
      <c r="D87" s="4" t="s">
        <v>2255</v>
      </c>
      <c r="E87" s="4">
        <v>3</v>
      </c>
      <c r="F87" s="4">
        <v>2017</v>
      </c>
      <c r="G87" s="4">
        <v>201189</v>
      </c>
      <c r="H87" s="4">
        <v>335745</v>
      </c>
      <c r="I87" s="4">
        <v>59.92</v>
      </c>
    </row>
    <row r="88" spans="1:9" x14ac:dyDescent="0.3">
      <c r="A88" s="4" t="s">
        <v>105</v>
      </c>
      <c r="B88" s="4" t="s">
        <v>106</v>
      </c>
      <c r="C88" s="4">
        <v>186</v>
      </c>
      <c r="D88" s="4" t="s">
        <v>2181</v>
      </c>
      <c r="E88" s="4">
        <v>3</v>
      </c>
      <c r="F88" s="4">
        <v>2017</v>
      </c>
      <c r="G88" s="4">
        <v>187822</v>
      </c>
      <c r="H88" s="4">
        <v>334587</v>
      </c>
      <c r="I88" s="4">
        <v>56.14</v>
      </c>
    </row>
    <row r="89" spans="1:9" x14ac:dyDescent="0.3">
      <c r="A89" s="4" t="s">
        <v>105</v>
      </c>
      <c r="B89" s="4" t="s">
        <v>106</v>
      </c>
      <c r="C89" s="4">
        <v>187</v>
      </c>
      <c r="D89" s="4" t="s">
        <v>2296</v>
      </c>
      <c r="E89" s="4">
        <v>3</v>
      </c>
      <c r="F89" s="4">
        <v>2017</v>
      </c>
      <c r="G89" s="4">
        <v>192136</v>
      </c>
      <c r="H89" s="4">
        <v>339883</v>
      </c>
      <c r="I89" s="4">
        <v>56.53</v>
      </c>
    </row>
    <row r="90" spans="1:9" x14ac:dyDescent="0.3">
      <c r="A90" s="4" t="s">
        <v>105</v>
      </c>
      <c r="B90" s="4" t="s">
        <v>106</v>
      </c>
      <c r="C90" s="4">
        <v>188</v>
      </c>
      <c r="D90" s="4" t="s">
        <v>2245</v>
      </c>
      <c r="E90" s="4">
        <v>3</v>
      </c>
      <c r="F90" s="4">
        <v>2017</v>
      </c>
      <c r="G90" s="4">
        <v>205082</v>
      </c>
      <c r="H90" s="4">
        <v>360898</v>
      </c>
      <c r="I90" s="4">
        <v>56.83</v>
      </c>
    </row>
    <row r="91" spans="1:9" x14ac:dyDescent="0.3">
      <c r="A91" s="4" t="s">
        <v>105</v>
      </c>
      <c r="B91" s="4" t="s">
        <v>106</v>
      </c>
      <c r="C91" s="4">
        <v>189</v>
      </c>
      <c r="D91" s="4" t="s">
        <v>2318</v>
      </c>
      <c r="E91" s="4">
        <v>3</v>
      </c>
      <c r="F91" s="4">
        <v>2017</v>
      </c>
      <c r="G91" s="4">
        <v>189283</v>
      </c>
      <c r="H91" s="4">
        <v>324237</v>
      </c>
      <c r="I91" s="4">
        <v>58.38</v>
      </c>
    </row>
    <row r="92" spans="1:9" x14ac:dyDescent="0.3">
      <c r="A92" s="4" t="s">
        <v>105</v>
      </c>
      <c r="B92" s="4" t="s">
        <v>106</v>
      </c>
      <c r="C92" s="4">
        <v>190</v>
      </c>
      <c r="D92" s="4" t="s">
        <v>2329</v>
      </c>
      <c r="E92" s="4">
        <v>3</v>
      </c>
      <c r="F92" s="4">
        <v>2017</v>
      </c>
      <c r="G92" s="4">
        <v>201821</v>
      </c>
      <c r="H92" s="4">
        <v>350944</v>
      </c>
      <c r="I92" s="4">
        <v>57.51</v>
      </c>
    </row>
    <row r="93" spans="1:9" x14ac:dyDescent="0.3">
      <c r="A93" s="4" t="s">
        <v>105</v>
      </c>
      <c r="B93" s="4" t="s">
        <v>106</v>
      </c>
      <c r="C93" s="4">
        <v>191</v>
      </c>
      <c r="D93" s="4" t="s">
        <v>2340</v>
      </c>
      <c r="E93" s="4">
        <v>3</v>
      </c>
      <c r="F93" s="4">
        <v>2017</v>
      </c>
      <c r="G93" s="4">
        <v>210645</v>
      </c>
      <c r="H93" s="4">
        <v>358264</v>
      </c>
      <c r="I93" s="4">
        <v>58.8</v>
      </c>
    </row>
    <row r="94" spans="1:9" x14ac:dyDescent="0.3">
      <c r="A94" s="4" t="s">
        <v>105</v>
      </c>
      <c r="B94" s="4" t="s">
        <v>106</v>
      </c>
      <c r="C94" s="4">
        <v>192</v>
      </c>
      <c r="D94" s="4" t="s">
        <v>2352</v>
      </c>
      <c r="E94" s="4">
        <v>3</v>
      </c>
      <c r="F94" s="4">
        <v>2017</v>
      </c>
      <c r="G94" s="4">
        <v>233700</v>
      </c>
      <c r="H94" s="4">
        <v>381567</v>
      </c>
      <c r="I94" s="4">
        <v>61.25</v>
      </c>
    </row>
    <row r="95" spans="1:9" x14ac:dyDescent="0.3">
      <c r="A95" s="4" t="s">
        <v>105</v>
      </c>
      <c r="B95" s="4" t="s">
        <v>106</v>
      </c>
      <c r="C95" s="4">
        <v>193</v>
      </c>
      <c r="D95" s="4" t="s">
        <v>2360</v>
      </c>
      <c r="E95" s="4">
        <v>3</v>
      </c>
      <c r="F95" s="4">
        <v>2017</v>
      </c>
      <c r="G95" s="4">
        <v>174664</v>
      </c>
      <c r="H95" s="4">
        <v>298668</v>
      </c>
      <c r="I95" s="4">
        <v>58.48</v>
      </c>
    </row>
    <row r="96" spans="1:9" x14ac:dyDescent="0.3">
      <c r="A96" s="4" t="s">
        <v>105</v>
      </c>
      <c r="B96" s="4" t="s">
        <v>106</v>
      </c>
      <c r="C96" s="4">
        <v>194</v>
      </c>
      <c r="D96" s="4" t="s">
        <v>2351</v>
      </c>
      <c r="E96" s="4">
        <v>3</v>
      </c>
      <c r="F96" s="4">
        <v>2017</v>
      </c>
      <c r="G96" s="4">
        <v>208039</v>
      </c>
      <c r="H96" s="4">
        <v>355345</v>
      </c>
      <c r="I96" s="4">
        <v>58.55</v>
      </c>
    </row>
    <row r="97" spans="1:9" x14ac:dyDescent="0.3">
      <c r="A97" s="4" t="s">
        <v>105</v>
      </c>
      <c r="B97" s="4" t="s">
        <v>106</v>
      </c>
      <c r="C97" s="4">
        <v>195</v>
      </c>
      <c r="D97" s="4" t="s">
        <v>2388</v>
      </c>
      <c r="E97" s="4">
        <v>3</v>
      </c>
      <c r="F97" s="4">
        <v>2017</v>
      </c>
      <c r="G97" s="4">
        <v>187726</v>
      </c>
      <c r="H97" s="4">
        <v>307153</v>
      </c>
      <c r="I97" s="4">
        <v>61.12</v>
      </c>
    </row>
    <row r="98" spans="1:9" x14ac:dyDescent="0.3">
      <c r="A98" s="4" t="s">
        <v>105</v>
      </c>
      <c r="B98" s="4" t="s">
        <v>106</v>
      </c>
      <c r="C98" s="4">
        <v>196</v>
      </c>
      <c r="D98" s="4" t="s">
        <v>2405</v>
      </c>
      <c r="E98" s="4">
        <v>3</v>
      </c>
      <c r="F98" s="4">
        <v>2017</v>
      </c>
      <c r="G98" s="4">
        <v>269398</v>
      </c>
      <c r="H98" s="4">
        <v>422147</v>
      </c>
      <c r="I98" s="4">
        <v>63.82</v>
      </c>
    </row>
    <row r="99" spans="1:9" x14ac:dyDescent="0.3">
      <c r="A99" s="4" t="s">
        <v>105</v>
      </c>
      <c r="B99" s="4" t="s">
        <v>106</v>
      </c>
      <c r="C99" s="4">
        <v>197</v>
      </c>
      <c r="D99" s="4" t="s">
        <v>2414</v>
      </c>
      <c r="E99" s="4">
        <v>3</v>
      </c>
      <c r="F99" s="4">
        <v>2017</v>
      </c>
      <c r="G99" s="4">
        <v>215087</v>
      </c>
      <c r="H99" s="4">
        <v>347135</v>
      </c>
      <c r="I99" s="4">
        <v>61.96</v>
      </c>
    </row>
    <row r="100" spans="1:9" x14ac:dyDescent="0.3">
      <c r="A100" s="4" t="s">
        <v>105</v>
      </c>
      <c r="B100" s="4" t="s">
        <v>106</v>
      </c>
      <c r="C100" s="4">
        <v>198</v>
      </c>
      <c r="D100" s="4" t="s">
        <v>2424</v>
      </c>
      <c r="E100" s="4">
        <v>3</v>
      </c>
      <c r="F100" s="4">
        <v>2017</v>
      </c>
      <c r="G100" s="4">
        <v>248073</v>
      </c>
      <c r="H100" s="4">
        <v>385545</v>
      </c>
      <c r="I100" s="4">
        <v>64.34</v>
      </c>
    </row>
    <row r="101" spans="1:9" x14ac:dyDescent="0.3">
      <c r="A101" s="4" t="s">
        <v>105</v>
      </c>
      <c r="B101" s="4" t="s">
        <v>106</v>
      </c>
      <c r="C101" s="4">
        <v>199</v>
      </c>
      <c r="D101" s="4" t="s">
        <v>2437</v>
      </c>
      <c r="E101" s="4">
        <v>3</v>
      </c>
      <c r="F101" s="4">
        <v>2017</v>
      </c>
      <c r="G101" s="4">
        <v>233169</v>
      </c>
      <c r="H101" s="4">
        <v>366434</v>
      </c>
      <c r="I101" s="4">
        <v>63.63</v>
      </c>
    </row>
    <row r="102" spans="1:9" x14ac:dyDescent="0.3">
      <c r="A102" s="4" t="s">
        <v>105</v>
      </c>
      <c r="B102" s="4" t="s">
        <v>106</v>
      </c>
      <c r="C102" s="4">
        <v>200</v>
      </c>
      <c r="D102" s="4" t="s">
        <v>2436</v>
      </c>
      <c r="E102" s="4">
        <v>3</v>
      </c>
      <c r="F102" s="4">
        <v>2017</v>
      </c>
      <c r="G102" s="4">
        <v>221223</v>
      </c>
      <c r="H102" s="4">
        <v>381680</v>
      </c>
      <c r="I102" s="4">
        <v>57.96</v>
      </c>
    </row>
    <row r="103" spans="1:9" x14ac:dyDescent="0.3">
      <c r="A103" s="4" t="s">
        <v>105</v>
      </c>
      <c r="B103" s="4" t="s">
        <v>106</v>
      </c>
      <c r="C103" s="4">
        <v>201</v>
      </c>
      <c r="D103" s="4" t="s">
        <v>2465</v>
      </c>
      <c r="E103" s="4">
        <v>3</v>
      </c>
      <c r="F103" s="4">
        <v>2017</v>
      </c>
      <c r="G103" s="4">
        <v>230188</v>
      </c>
      <c r="H103" s="4">
        <v>390089</v>
      </c>
      <c r="I103" s="4">
        <v>59.01</v>
      </c>
    </row>
    <row r="104" spans="1:9" x14ac:dyDescent="0.3">
      <c r="A104" s="4" t="s">
        <v>105</v>
      </c>
      <c r="B104" s="4" t="s">
        <v>106</v>
      </c>
      <c r="C104" s="4">
        <v>202</v>
      </c>
      <c r="D104" s="4" t="s">
        <v>2473</v>
      </c>
      <c r="E104" s="4">
        <v>3</v>
      </c>
      <c r="F104" s="4">
        <v>2017</v>
      </c>
      <c r="G104" s="4">
        <v>218429</v>
      </c>
      <c r="H104" s="4">
        <v>355368</v>
      </c>
      <c r="I104" s="4">
        <v>61.47</v>
      </c>
    </row>
    <row r="105" spans="1:9" x14ac:dyDescent="0.3">
      <c r="A105" s="4" t="s">
        <v>105</v>
      </c>
      <c r="B105" s="4" t="s">
        <v>106</v>
      </c>
      <c r="C105" s="4">
        <v>203</v>
      </c>
      <c r="D105" s="4" t="s">
        <v>2482</v>
      </c>
      <c r="E105" s="4">
        <v>3</v>
      </c>
      <c r="F105" s="4">
        <v>2017</v>
      </c>
      <c r="G105" s="4">
        <v>191626</v>
      </c>
      <c r="H105" s="4">
        <v>309502</v>
      </c>
      <c r="I105" s="4">
        <v>61.91</v>
      </c>
    </row>
    <row r="106" spans="1:9" x14ac:dyDescent="0.3">
      <c r="A106" s="4" t="s">
        <v>105</v>
      </c>
      <c r="B106" s="4" t="s">
        <v>106</v>
      </c>
      <c r="C106" s="4">
        <v>204</v>
      </c>
      <c r="D106" s="4" t="s">
        <v>2494</v>
      </c>
      <c r="E106" s="4">
        <v>3</v>
      </c>
      <c r="F106" s="4">
        <v>2017</v>
      </c>
      <c r="G106" s="4">
        <v>184829</v>
      </c>
      <c r="H106" s="4">
        <v>319346</v>
      </c>
      <c r="I106" s="4">
        <v>57.88</v>
      </c>
    </row>
    <row r="107" spans="1:9" x14ac:dyDescent="0.3">
      <c r="A107" s="4" t="s">
        <v>105</v>
      </c>
      <c r="B107" s="4" t="s">
        <v>106</v>
      </c>
      <c r="C107" s="4">
        <v>205</v>
      </c>
      <c r="D107" s="4" t="s">
        <v>2503</v>
      </c>
      <c r="E107" s="4">
        <v>3</v>
      </c>
      <c r="F107" s="4">
        <v>2017</v>
      </c>
      <c r="G107" s="4">
        <v>189438</v>
      </c>
      <c r="H107" s="4">
        <v>311334</v>
      </c>
      <c r="I107" s="4">
        <v>60.85</v>
      </c>
    </row>
    <row r="108" spans="1:9" x14ac:dyDescent="0.3">
      <c r="A108" s="4" t="s">
        <v>105</v>
      </c>
      <c r="B108" s="4" t="s">
        <v>106</v>
      </c>
      <c r="C108" s="4">
        <v>206</v>
      </c>
      <c r="D108" s="4" t="s">
        <v>2509</v>
      </c>
      <c r="E108" s="4">
        <v>3</v>
      </c>
      <c r="F108" s="4">
        <v>2017</v>
      </c>
      <c r="G108" s="4">
        <v>203275</v>
      </c>
      <c r="H108" s="4">
        <v>308135</v>
      </c>
      <c r="I108" s="4">
        <v>65.97</v>
      </c>
    </row>
    <row r="109" spans="1:9" x14ac:dyDescent="0.3">
      <c r="A109" s="4" t="s">
        <v>105</v>
      </c>
      <c r="B109" s="4" t="s">
        <v>106</v>
      </c>
      <c r="C109" s="4">
        <v>207</v>
      </c>
      <c r="D109" s="4" t="s">
        <v>2522</v>
      </c>
      <c r="E109" s="4">
        <v>3</v>
      </c>
      <c r="F109" s="4">
        <v>2017</v>
      </c>
      <c r="G109" s="4">
        <v>193818</v>
      </c>
      <c r="H109" s="4">
        <v>321241</v>
      </c>
      <c r="I109" s="4">
        <v>60.33</v>
      </c>
    </row>
    <row r="110" spans="1:9" x14ac:dyDescent="0.3">
      <c r="A110" s="4" t="s">
        <v>105</v>
      </c>
      <c r="B110" s="4" t="s">
        <v>106</v>
      </c>
      <c r="C110" s="4">
        <v>208</v>
      </c>
      <c r="D110" s="4" t="s">
        <v>2534</v>
      </c>
      <c r="E110" s="4">
        <v>3</v>
      </c>
      <c r="F110" s="4">
        <v>2017</v>
      </c>
      <c r="G110" s="4">
        <v>212732</v>
      </c>
      <c r="H110" s="4">
        <v>333056</v>
      </c>
      <c r="I110" s="4">
        <v>63.87</v>
      </c>
    </row>
    <row r="111" spans="1:9" x14ac:dyDescent="0.3">
      <c r="A111" s="4" t="s">
        <v>105</v>
      </c>
      <c r="B111" s="4" t="s">
        <v>106</v>
      </c>
      <c r="C111" s="4">
        <v>209</v>
      </c>
      <c r="D111" s="4" t="s">
        <v>2548</v>
      </c>
      <c r="E111" s="4">
        <v>3</v>
      </c>
      <c r="F111" s="4">
        <v>2017</v>
      </c>
      <c r="G111" s="4">
        <v>240732</v>
      </c>
      <c r="H111" s="4">
        <v>377575</v>
      </c>
      <c r="I111" s="4">
        <v>63.76</v>
      </c>
    </row>
    <row r="112" spans="1:9" x14ac:dyDescent="0.3">
      <c r="A112" s="4" t="s">
        <v>105</v>
      </c>
      <c r="B112" s="4" t="s">
        <v>106</v>
      </c>
      <c r="C112" s="4">
        <v>210</v>
      </c>
      <c r="D112" s="4" t="s">
        <v>2555</v>
      </c>
      <c r="E112" s="4">
        <v>3</v>
      </c>
      <c r="F112" s="4">
        <v>2017</v>
      </c>
      <c r="G112" s="4">
        <v>230569</v>
      </c>
      <c r="H112" s="4">
        <v>354102</v>
      </c>
      <c r="I112" s="4">
        <v>65.11</v>
      </c>
    </row>
    <row r="113" spans="1:9" x14ac:dyDescent="0.3">
      <c r="A113" s="4" t="s">
        <v>105</v>
      </c>
      <c r="B113" s="4" t="s">
        <v>106</v>
      </c>
      <c r="C113" s="4">
        <v>211</v>
      </c>
      <c r="D113" s="4" t="s">
        <v>2566</v>
      </c>
      <c r="E113" s="4">
        <v>3</v>
      </c>
      <c r="F113" s="4">
        <v>2017</v>
      </c>
      <c r="G113" s="4">
        <v>177929</v>
      </c>
      <c r="H113" s="4">
        <v>334240</v>
      </c>
      <c r="I113" s="4">
        <v>53.23</v>
      </c>
    </row>
    <row r="114" spans="1:9" x14ac:dyDescent="0.3">
      <c r="A114" s="4" t="s">
        <v>105</v>
      </c>
      <c r="B114" s="4" t="s">
        <v>106</v>
      </c>
      <c r="C114" s="4">
        <v>212</v>
      </c>
      <c r="D114" s="4" t="s">
        <v>2578</v>
      </c>
      <c r="E114" s="4">
        <v>3</v>
      </c>
      <c r="F114" s="4">
        <v>2017</v>
      </c>
      <c r="G114" s="4">
        <v>185359</v>
      </c>
      <c r="H114" s="4">
        <v>349180</v>
      </c>
      <c r="I114" s="4">
        <v>53.08</v>
      </c>
    </row>
    <row r="115" spans="1:9" x14ac:dyDescent="0.3">
      <c r="A115" s="4" t="s">
        <v>105</v>
      </c>
      <c r="B115" s="4" t="s">
        <v>106</v>
      </c>
      <c r="C115" s="4">
        <v>213</v>
      </c>
      <c r="D115" s="4" t="s">
        <v>2585</v>
      </c>
      <c r="E115" s="4">
        <v>3</v>
      </c>
      <c r="F115" s="4">
        <v>2017</v>
      </c>
      <c r="G115" s="4">
        <v>154265</v>
      </c>
      <c r="H115" s="4">
        <v>272294</v>
      </c>
      <c r="I115" s="4">
        <v>56.65</v>
      </c>
    </row>
    <row r="116" spans="1:9" x14ac:dyDescent="0.3">
      <c r="A116" s="4" t="s">
        <v>105</v>
      </c>
      <c r="B116" s="4" t="s">
        <v>106</v>
      </c>
      <c r="C116" s="4">
        <v>214</v>
      </c>
      <c r="D116" s="4" t="s">
        <v>2597</v>
      </c>
      <c r="E116" s="4">
        <v>3</v>
      </c>
      <c r="F116" s="4">
        <v>2017</v>
      </c>
      <c r="G116" s="4">
        <v>147544</v>
      </c>
      <c r="H116" s="4">
        <v>279098</v>
      </c>
      <c r="I116" s="4">
        <v>52.86</v>
      </c>
    </row>
    <row r="117" spans="1:9" x14ac:dyDescent="0.3">
      <c r="A117" s="4" t="s">
        <v>105</v>
      </c>
      <c r="B117" s="4" t="s">
        <v>106</v>
      </c>
      <c r="C117" s="4">
        <v>215</v>
      </c>
      <c r="D117" s="4" t="s">
        <v>2606</v>
      </c>
      <c r="E117" s="4">
        <v>3</v>
      </c>
      <c r="F117" s="4">
        <v>2017</v>
      </c>
      <c r="G117" s="4">
        <v>205134</v>
      </c>
      <c r="H117" s="4">
        <v>354693</v>
      </c>
      <c r="I117" s="4">
        <v>57.83</v>
      </c>
    </row>
    <row r="118" spans="1:9" x14ac:dyDescent="0.3">
      <c r="A118" s="4" t="s">
        <v>105</v>
      </c>
      <c r="B118" s="4" t="s">
        <v>106</v>
      </c>
      <c r="C118" s="4">
        <v>216</v>
      </c>
      <c r="D118" s="4" t="s">
        <v>2612</v>
      </c>
      <c r="E118" s="4">
        <v>3</v>
      </c>
      <c r="F118" s="4">
        <v>2017</v>
      </c>
      <c r="G118" s="4">
        <v>176462</v>
      </c>
      <c r="H118" s="4">
        <v>335587</v>
      </c>
      <c r="I118" s="4">
        <v>52.58</v>
      </c>
    </row>
    <row r="119" spans="1:9" x14ac:dyDescent="0.3">
      <c r="A119" s="4" t="s">
        <v>105</v>
      </c>
      <c r="B119" s="4" t="s">
        <v>106</v>
      </c>
      <c r="C119" s="4">
        <v>217</v>
      </c>
      <c r="D119" s="4" t="s">
        <v>2625</v>
      </c>
      <c r="E119" s="4">
        <v>3</v>
      </c>
      <c r="F119" s="4">
        <v>2017</v>
      </c>
      <c r="G119" s="4">
        <v>236806</v>
      </c>
      <c r="H119" s="4">
        <v>409049</v>
      </c>
      <c r="I119" s="4">
        <v>57.89</v>
      </c>
    </row>
    <row r="120" spans="1:9" x14ac:dyDescent="0.3">
      <c r="A120" s="4" t="s">
        <v>105</v>
      </c>
      <c r="B120" s="4" t="s">
        <v>106</v>
      </c>
      <c r="C120" s="4">
        <v>218</v>
      </c>
      <c r="D120" s="4" t="s">
        <v>2636</v>
      </c>
      <c r="E120" s="4">
        <v>3</v>
      </c>
      <c r="F120" s="4">
        <v>2017</v>
      </c>
      <c r="G120" s="4">
        <v>191226</v>
      </c>
      <c r="H120" s="4">
        <v>308927</v>
      </c>
      <c r="I120" s="4">
        <v>61.9</v>
      </c>
    </row>
    <row r="121" spans="1:9" x14ac:dyDescent="0.3">
      <c r="A121" s="4" t="s">
        <v>105</v>
      </c>
      <c r="B121" s="4" t="s">
        <v>106</v>
      </c>
      <c r="C121" s="4">
        <v>219</v>
      </c>
      <c r="D121" s="4" t="s">
        <v>2643</v>
      </c>
      <c r="E121" s="4">
        <v>3</v>
      </c>
      <c r="F121" s="4">
        <v>2017</v>
      </c>
      <c r="G121" s="4">
        <v>252667</v>
      </c>
      <c r="H121" s="4">
        <v>431297</v>
      </c>
      <c r="I121" s="4">
        <v>58.58</v>
      </c>
    </row>
    <row r="122" spans="1:9" x14ac:dyDescent="0.3">
      <c r="A122" s="4" t="s">
        <v>105</v>
      </c>
      <c r="B122" s="4" t="s">
        <v>106</v>
      </c>
      <c r="C122" s="4">
        <v>220</v>
      </c>
      <c r="D122" s="4" t="s">
        <v>2656</v>
      </c>
      <c r="E122" s="4">
        <v>3</v>
      </c>
      <c r="F122" s="4">
        <v>2017</v>
      </c>
      <c r="G122" s="4">
        <v>229436</v>
      </c>
      <c r="H122" s="4">
        <v>377556</v>
      </c>
      <c r="I122" s="4">
        <v>60.77</v>
      </c>
    </row>
    <row r="123" spans="1:9" x14ac:dyDescent="0.3">
      <c r="A123" s="4" t="s">
        <v>105</v>
      </c>
      <c r="B123" s="4" t="s">
        <v>106</v>
      </c>
      <c r="C123" s="4">
        <v>221</v>
      </c>
      <c r="D123" s="4" t="s">
        <v>2668</v>
      </c>
      <c r="E123" s="4">
        <v>3</v>
      </c>
      <c r="F123" s="4">
        <v>2017</v>
      </c>
      <c r="G123" s="4">
        <v>265231</v>
      </c>
      <c r="H123" s="4">
        <v>423932</v>
      </c>
      <c r="I123" s="4">
        <v>62.56</v>
      </c>
    </row>
    <row r="124" spans="1:9" x14ac:dyDescent="0.3">
      <c r="A124" s="4" t="s">
        <v>105</v>
      </c>
      <c r="B124" s="4" t="s">
        <v>106</v>
      </c>
      <c r="C124" s="4">
        <v>222</v>
      </c>
      <c r="D124" s="4" t="s">
        <v>2675</v>
      </c>
      <c r="E124" s="4">
        <v>3</v>
      </c>
      <c r="F124" s="4">
        <v>2017</v>
      </c>
      <c r="G124" s="4">
        <v>230294</v>
      </c>
      <c r="H124" s="4">
        <v>323440</v>
      </c>
      <c r="I124" s="4">
        <v>71.2</v>
      </c>
    </row>
    <row r="125" spans="1:9" x14ac:dyDescent="0.3">
      <c r="A125" s="4" t="s">
        <v>105</v>
      </c>
      <c r="B125" s="4" t="s">
        <v>106</v>
      </c>
      <c r="C125" s="4">
        <v>223</v>
      </c>
      <c r="D125" s="4" t="s">
        <v>2688</v>
      </c>
      <c r="E125" s="4">
        <v>3</v>
      </c>
      <c r="F125" s="4">
        <v>2017</v>
      </c>
      <c r="G125" s="4">
        <v>242265</v>
      </c>
      <c r="H125" s="4">
        <v>398008</v>
      </c>
      <c r="I125" s="4">
        <v>60.87</v>
      </c>
    </row>
    <row r="126" spans="1:9" x14ac:dyDescent="0.3">
      <c r="A126" s="4" t="s">
        <v>105</v>
      </c>
      <c r="B126" s="4" t="s">
        <v>106</v>
      </c>
      <c r="C126" s="4">
        <v>224</v>
      </c>
      <c r="D126" s="4" t="s">
        <v>2710</v>
      </c>
      <c r="E126" s="4">
        <v>3</v>
      </c>
      <c r="F126" s="4">
        <v>2017</v>
      </c>
      <c r="G126" s="4">
        <v>268830</v>
      </c>
      <c r="H126" s="4">
        <v>402071</v>
      </c>
      <c r="I126" s="4">
        <v>66.86</v>
      </c>
    </row>
    <row r="127" spans="1:9" x14ac:dyDescent="0.3">
      <c r="A127" s="4" t="s">
        <v>105</v>
      </c>
      <c r="B127" s="4" t="s">
        <v>106</v>
      </c>
      <c r="C127" s="4">
        <v>225</v>
      </c>
      <c r="D127" s="4" t="s">
        <v>2720</v>
      </c>
      <c r="E127" s="4">
        <v>3</v>
      </c>
      <c r="F127" s="4">
        <v>2017</v>
      </c>
      <c r="G127" s="4">
        <v>228808</v>
      </c>
      <c r="H127" s="4">
        <v>338712</v>
      </c>
      <c r="I127" s="4">
        <v>67.55</v>
      </c>
    </row>
    <row r="128" spans="1:9" x14ac:dyDescent="0.3">
      <c r="A128" s="4" t="s">
        <v>105</v>
      </c>
      <c r="B128" s="4" t="s">
        <v>106</v>
      </c>
      <c r="C128" s="4">
        <v>226</v>
      </c>
      <c r="D128" s="4" t="s">
        <v>2732</v>
      </c>
      <c r="E128" s="4">
        <v>3</v>
      </c>
      <c r="F128" s="4">
        <v>2017</v>
      </c>
      <c r="G128" s="4">
        <v>317856</v>
      </c>
      <c r="H128" s="4">
        <v>453315</v>
      </c>
      <c r="I128" s="4">
        <v>70.12</v>
      </c>
    </row>
    <row r="129" spans="1:9" x14ac:dyDescent="0.3">
      <c r="A129" s="4" t="s">
        <v>105</v>
      </c>
      <c r="B129" s="4" t="s">
        <v>106</v>
      </c>
      <c r="C129" s="4">
        <v>227</v>
      </c>
      <c r="D129" s="4" t="s">
        <v>2743</v>
      </c>
      <c r="E129" s="4">
        <v>3</v>
      </c>
      <c r="F129" s="4">
        <v>2017</v>
      </c>
      <c r="G129" s="4">
        <v>307754</v>
      </c>
      <c r="H129" s="4">
        <v>414998</v>
      </c>
      <c r="I129" s="4">
        <v>74.16</v>
      </c>
    </row>
    <row r="130" spans="1:9" x14ac:dyDescent="0.3">
      <c r="A130" s="4" t="s">
        <v>105</v>
      </c>
      <c r="B130" s="4" t="s">
        <v>106</v>
      </c>
      <c r="C130" s="4">
        <v>228</v>
      </c>
      <c r="D130" s="4" t="s">
        <v>2754</v>
      </c>
      <c r="E130" s="4">
        <v>3</v>
      </c>
      <c r="F130" s="4">
        <v>2017</v>
      </c>
      <c r="G130" s="4">
        <v>252643</v>
      </c>
      <c r="H130" s="4">
        <v>397024</v>
      </c>
      <c r="I130" s="4">
        <v>63.63</v>
      </c>
    </row>
    <row r="131" spans="1:9" x14ac:dyDescent="0.3">
      <c r="A131" s="4" t="s">
        <v>105</v>
      </c>
      <c r="B131" s="4" t="s">
        <v>106</v>
      </c>
      <c r="C131" s="4">
        <v>229</v>
      </c>
      <c r="D131" s="4" t="s">
        <v>2765</v>
      </c>
      <c r="E131" s="4">
        <v>3</v>
      </c>
      <c r="F131" s="4">
        <v>2017</v>
      </c>
      <c r="G131" s="4">
        <v>242039</v>
      </c>
      <c r="H131" s="4">
        <v>383217</v>
      </c>
      <c r="I131" s="4">
        <v>63.16</v>
      </c>
    </row>
    <row r="132" spans="1:9" x14ac:dyDescent="0.3">
      <c r="A132" s="4" t="s">
        <v>105</v>
      </c>
      <c r="B132" s="4" t="s">
        <v>106</v>
      </c>
      <c r="C132" s="4">
        <v>230</v>
      </c>
      <c r="D132" s="4" t="s">
        <v>2773</v>
      </c>
      <c r="E132" s="4">
        <v>3</v>
      </c>
      <c r="F132" s="4">
        <v>2017</v>
      </c>
      <c r="G132" s="4">
        <v>197298</v>
      </c>
      <c r="H132" s="4">
        <v>298835</v>
      </c>
      <c r="I132" s="4">
        <v>66.02</v>
      </c>
    </row>
    <row r="133" spans="1:9" x14ac:dyDescent="0.3">
      <c r="A133" s="4" t="s">
        <v>105</v>
      </c>
      <c r="B133" s="4" t="s">
        <v>106</v>
      </c>
      <c r="C133" s="4">
        <v>231</v>
      </c>
      <c r="D133" s="4" t="s">
        <v>2781</v>
      </c>
      <c r="E133" s="4">
        <v>3</v>
      </c>
      <c r="F133" s="4">
        <v>2017</v>
      </c>
      <c r="G133" s="4">
        <v>213724</v>
      </c>
      <c r="H133" s="4">
        <v>322422</v>
      </c>
      <c r="I133" s="4">
        <v>66.290000000000006</v>
      </c>
    </row>
    <row r="134" spans="1:9" x14ac:dyDescent="0.3">
      <c r="A134" s="4" t="s">
        <v>105</v>
      </c>
      <c r="B134" s="4" t="s">
        <v>106</v>
      </c>
      <c r="C134" s="4">
        <v>232</v>
      </c>
      <c r="D134" s="4" t="s">
        <v>2791</v>
      </c>
      <c r="E134" s="4">
        <v>3</v>
      </c>
      <c r="F134" s="4">
        <v>2017</v>
      </c>
      <c r="G134" s="4">
        <v>184911</v>
      </c>
      <c r="H134" s="4">
        <v>309634</v>
      </c>
      <c r="I134" s="4">
        <v>59.72</v>
      </c>
    </row>
    <row r="135" spans="1:9" x14ac:dyDescent="0.3">
      <c r="A135" s="4" t="s">
        <v>105</v>
      </c>
      <c r="B135" s="4" t="s">
        <v>106</v>
      </c>
      <c r="C135" s="4">
        <v>233</v>
      </c>
      <c r="D135" s="4" t="s">
        <v>2802</v>
      </c>
      <c r="E135" s="4">
        <v>3</v>
      </c>
      <c r="F135" s="4">
        <v>2017</v>
      </c>
      <c r="G135" s="4">
        <v>193922</v>
      </c>
      <c r="H135" s="4">
        <v>327885</v>
      </c>
      <c r="I135" s="4">
        <v>59.14</v>
      </c>
    </row>
    <row r="136" spans="1:9" x14ac:dyDescent="0.3">
      <c r="A136" s="4" t="s">
        <v>105</v>
      </c>
      <c r="B136" s="4" t="s">
        <v>106</v>
      </c>
      <c r="C136" s="4">
        <v>234</v>
      </c>
      <c r="D136" s="4" t="s">
        <v>2808</v>
      </c>
      <c r="E136" s="4">
        <v>3</v>
      </c>
      <c r="F136" s="4">
        <v>2017</v>
      </c>
      <c r="G136" s="4">
        <v>204065</v>
      </c>
      <c r="H136" s="4">
        <v>335788</v>
      </c>
      <c r="I136" s="4">
        <v>60.77</v>
      </c>
    </row>
    <row r="137" spans="1:9" x14ac:dyDescent="0.3">
      <c r="A137" s="4" t="s">
        <v>105</v>
      </c>
      <c r="B137" s="4" t="s">
        <v>106</v>
      </c>
      <c r="C137" s="4">
        <v>235</v>
      </c>
      <c r="D137" s="4" t="s">
        <v>2790</v>
      </c>
      <c r="E137" s="4">
        <v>3</v>
      </c>
      <c r="F137" s="4">
        <v>2017</v>
      </c>
      <c r="G137" s="4">
        <v>182409</v>
      </c>
      <c r="H137" s="4">
        <v>304204</v>
      </c>
      <c r="I137" s="4">
        <v>59.96</v>
      </c>
    </row>
    <row r="138" spans="1:9" x14ac:dyDescent="0.3">
      <c r="A138" s="4" t="s">
        <v>105</v>
      </c>
      <c r="B138" s="4" t="s">
        <v>106</v>
      </c>
      <c r="C138" s="4">
        <v>236</v>
      </c>
      <c r="D138" s="4" t="s">
        <v>2836</v>
      </c>
      <c r="E138" s="4">
        <v>3</v>
      </c>
      <c r="F138" s="4">
        <v>2017</v>
      </c>
      <c r="G138" s="4">
        <v>221230</v>
      </c>
      <c r="H138" s="4">
        <v>356631</v>
      </c>
      <c r="I138" s="4">
        <v>62.03</v>
      </c>
    </row>
    <row r="139" spans="1:9" x14ac:dyDescent="0.3">
      <c r="A139" s="4" t="s">
        <v>105</v>
      </c>
      <c r="B139" s="4" t="s">
        <v>106</v>
      </c>
      <c r="C139" s="4">
        <v>237</v>
      </c>
      <c r="D139" s="4" t="s">
        <v>2848</v>
      </c>
      <c r="E139" s="4">
        <v>3</v>
      </c>
      <c r="F139" s="4">
        <v>2017</v>
      </c>
      <c r="G139" s="4">
        <v>194632</v>
      </c>
      <c r="H139" s="4">
        <v>325694</v>
      </c>
      <c r="I139" s="4">
        <v>59.76</v>
      </c>
    </row>
    <row r="140" spans="1:9" x14ac:dyDescent="0.3">
      <c r="A140" s="4" t="s">
        <v>105</v>
      </c>
      <c r="B140" s="4" t="s">
        <v>106</v>
      </c>
      <c r="C140" s="4">
        <v>238</v>
      </c>
      <c r="D140" s="4" t="s">
        <v>2863</v>
      </c>
      <c r="E140" s="4">
        <v>3</v>
      </c>
      <c r="F140" s="4">
        <v>2017</v>
      </c>
      <c r="G140" s="4">
        <v>181500</v>
      </c>
      <c r="H140" s="4">
        <v>296282</v>
      </c>
      <c r="I140" s="4">
        <v>61.26</v>
      </c>
    </row>
    <row r="141" spans="1:9" x14ac:dyDescent="0.3">
      <c r="A141" s="4" t="s">
        <v>105</v>
      </c>
      <c r="B141" s="4" t="s">
        <v>106</v>
      </c>
      <c r="C141" s="4">
        <v>239</v>
      </c>
      <c r="D141" s="4" t="s">
        <v>2880</v>
      </c>
      <c r="E141" s="4">
        <v>3</v>
      </c>
      <c r="F141" s="4">
        <v>2017</v>
      </c>
      <c r="G141" s="4">
        <v>183975</v>
      </c>
      <c r="H141" s="4">
        <v>297115</v>
      </c>
      <c r="I141" s="4">
        <v>61.92</v>
      </c>
    </row>
    <row r="142" spans="1:9" x14ac:dyDescent="0.3">
      <c r="A142" s="4" t="s">
        <v>105</v>
      </c>
      <c r="B142" s="4" t="s">
        <v>106</v>
      </c>
      <c r="C142" s="4">
        <v>240</v>
      </c>
      <c r="D142" s="4" t="s">
        <v>2891</v>
      </c>
      <c r="E142" s="4">
        <v>3</v>
      </c>
      <c r="F142" s="4">
        <v>2017</v>
      </c>
      <c r="G142" s="4">
        <v>195389</v>
      </c>
      <c r="H142" s="4">
        <v>332514</v>
      </c>
      <c r="I142" s="4">
        <v>58.76</v>
      </c>
    </row>
    <row r="143" spans="1:9" x14ac:dyDescent="0.3">
      <c r="A143" s="4" t="s">
        <v>105</v>
      </c>
      <c r="B143" s="4" t="s">
        <v>106</v>
      </c>
      <c r="C143" s="4">
        <v>241</v>
      </c>
      <c r="D143" s="4" t="s">
        <v>2902</v>
      </c>
      <c r="E143" s="4">
        <v>3</v>
      </c>
      <c r="F143" s="4">
        <v>2017</v>
      </c>
      <c r="G143" s="4">
        <v>150949</v>
      </c>
      <c r="H143" s="4">
        <v>260518</v>
      </c>
      <c r="I143" s="4">
        <v>57.94</v>
      </c>
    </row>
    <row r="144" spans="1:9" x14ac:dyDescent="0.3">
      <c r="A144" s="4" t="s">
        <v>105</v>
      </c>
      <c r="B144" s="4" t="s">
        <v>106</v>
      </c>
      <c r="C144" s="4">
        <v>242</v>
      </c>
      <c r="D144" s="4" t="s">
        <v>2913</v>
      </c>
      <c r="E144" s="4">
        <v>3</v>
      </c>
      <c r="F144" s="4">
        <v>2017</v>
      </c>
      <c r="G144" s="4">
        <v>175707</v>
      </c>
      <c r="H144" s="4">
        <v>286821</v>
      </c>
      <c r="I144" s="4">
        <v>61.26</v>
      </c>
    </row>
    <row r="145" spans="1:9" x14ac:dyDescent="0.3">
      <c r="A145" s="4" t="s">
        <v>105</v>
      </c>
      <c r="B145" s="4" t="s">
        <v>106</v>
      </c>
      <c r="C145" s="4">
        <v>243</v>
      </c>
      <c r="D145" s="4" t="s">
        <v>2925</v>
      </c>
      <c r="E145" s="4">
        <v>3</v>
      </c>
      <c r="F145" s="4">
        <v>2017</v>
      </c>
      <c r="G145" s="4">
        <v>184607</v>
      </c>
      <c r="H145" s="4">
        <v>323594</v>
      </c>
      <c r="I145" s="4">
        <v>57.05</v>
      </c>
    </row>
    <row r="146" spans="1:9" x14ac:dyDescent="0.3">
      <c r="A146" s="4" t="s">
        <v>105</v>
      </c>
      <c r="B146" s="4" t="s">
        <v>106</v>
      </c>
      <c r="C146" s="4">
        <v>244</v>
      </c>
      <c r="D146" s="4" t="s">
        <v>2931</v>
      </c>
      <c r="E146" s="4">
        <v>3</v>
      </c>
      <c r="F146" s="4">
        <v>2017</v>
      </c>
      <c r="G146" s="4">
        <v>170734</v>
      </c>
      <c r="H146" s="4">
        <v>315794</v>
      </c>
      <c r="I146" s="4">
        <v>54.06</v>
      </c>
    </row>
    <row r="147" spans="1:9" x14ac:dyDescent="0.3">
      <c r="A147" s="4" t="s">
        <v>105</v>
      </c>
      <c r="B147" s="4" t="s">
        <v>106</v>
      </c>
      <c r="C147" s="4">
        <v>245</v>
      </c>
      <c r="D147" s="4" t="s">
        <v>2946</v>
      </c>
      <c r="E147" s="4">
        <v>3</v>
      </c>
      <c r="F147" s="4">
        <v>2017</v>
      </c>
      <c r="G147" s="4">
        <v>167991</v>
      </c>
      <c r="H147" s="4">
        <v>305086</v>
      </c>
      <c r="I147" s="4">
        <v>55.06</v>
      </c>
    </row>
    <row r="148" spans="1:9" x14ac:dyDescent="0.3">
      <c r="A148" s="4" t="s">
        <v>105</v>
      </c>
      <c r="B148" s="4" t="s">
        <v>106</v>
      </c>
      <c r="C148" s="4">
        <v>246</v>
      </c>
      <c r="D148" s="4" t="s">
        <v>2949</v>
      </c>
      <c r="E148" s="4">
        <v>3</v>
      </c>
      <c r="F148" s="4">
        <v>2017</v>
      </c>
      <c r="G148" s="4">
        <v>201080</v>
      </c>
      <c r="H148" s="4">
        <v>342877</v>
      </c>
      <c r="I148" s="4">
        <v>58.64</v>
      </c>
    </row>
    <row r="149" spans="1:9" x14ac:dyDescent="0.3">
      <c r="A149" s="4" t="s">
        <v>105</v>
      </c>
      <c r="B149" s="4" t="s">
        <v>106</v>
      </c>
      <c r="C149" s="4">
        <v>247</v>
      </c>
      <c r="D149" s="4" t="s">
        <v>2954</v>
      </c>
      <c r="E149" s="4">
        <v>3</v>
      </c>
      <c r="F149" s="4">
        <v>2017</v>
      </c>
      <c r="G149" s="4">
        <v>196702</v>
      </c>
      <c r="H149" s="4">
        <v>380507</v>
      </c>
      <c r="I149" s="4">
        <v>51.69</v>
      </c>
    </row>
    <row r="150" spans="1:9" x14ac:dyDescent="0.3">
      <c r="A150" s="4" t="s">
        <v>105</v>
      </c>
      <c r="B150" s="4" t="s">
        <v>106</v>
      </c>
      <c r="C150" s="4">
        <v>248</v>
      </c>
      <c r="D150" s="4" t="s">
        <v>2930</v>
      </c>
      <c r="E150" s="4">
        <v>3</v>
      </c>
      <c r="F150" s="4">
        <v>2017</v>
      </c>
      <c r="G150" s="4">
        <v>185291</v>
      </c>
      <c r="H150" s="4">
        <v>330831</v>
      </c>
      <c r="I150" s="4">
        <v>56.01</v>
      </c>
    </row>
    <row r="151" spans="1:9" x14ac:dyDescent="0.3">
      <c r="A151" s="4" t="s">
        <v>105</v>
      </c>
      <c r="B151" s="4" t="s">
        <v>106</v>
      </c>
      <c r="C151" s="4">
        <v>249</v>
      </c>
      <c r="D151" s="4" t="s">
        <v>2974</v>
      </c>
      <c r="E151" s="4">
        <v>3</v>
      </c>
      <c r="F151" s="4">
        <v>2017</v>
      </c>
      <c r="G151" s="4">
        <v>208823</v>
      </c>
      <c r="H151" s="4">
        <v>339194</v>
      </c>
      <c r="I151" s="4">
        <v>61.56</v>
      </c>
    </row>
    <row r="152" spans="1:9" x14ac:dyDescent="0.3">
      <c r="A152" s="4" t="s">
        <v>105</v>
      </c>
      <c r="B152" s="4" t="s">
        <v>106</v>
      </c>
      <c r="C152" s="4">
        <v>250</v>
      </c>
      <c r="D152" s="4" t="s">
        <v>2985</v>
      </c>
      <c r="E152" s="4">
        <v>3</v>
      </c>
      <c r="F152" s="4">
        <v>2017</v>
      </c>
      <c r="G152" s="4">
        <v>177301</v>
      </c>
      <c r="H152" s="4">
        <v>315821</v>
      </c>
      <c r="I152" s="4">
        <v>56.14</v>
      </c>
    </row>
    <row r="153" spans="1:9" x14ac:dyDescent="0.3">
      <c r="A153" s="4" t="s">
        <v>105</v>
      </c>
      <c r="B153" s="4" t="s">
        <v>106</v>
      </c>
      <c r="C153" s="4">
        <v>251</v>
      </c>
      <c r="D153" s="4" t="s">
        <v>3002</v>
      </c>
      <c r="E153" s="4">
        <v>3</v>
      </c>
      <c r="F153" s="4">
        <v>2017</v>
      </c>
      <c r="G153" s="4">
        <v>196202</v>
      </c>
      <c r="H153" s="4">
        <v>350708</v>
      </c>
      <c r="I153" s="4">
        <v>55.94</v>
      </c>
    </row>
    <row r="154" spans="1:9" x14ac:dyDescent="0.3">
      <c r="A154" s="4" t="s">
        <v>105</v>
      </c>
      <c r="B154" s="4" t="s">
        <v>106</v>
      </c>
      <c r="C154" s="4">
        <v>252</v>
      </c>
      <c r="D154" s="4" t="s">
        <v>3016</v>
      </c>
      <c r="E154" s="4">
        <v>3</v>
      </c>
      <c r="F154" s="4">
        <v>2017</v>
      </c>
      <c r="G154" s="4">
        <v>223662</v>
      </c>
      <c r="H154" s="4">
        <v>378420</v>
      </c>
      <c r="I154" s="4">
        <v>59.1</v>
      </c>
    </row>
    <row r="155" spans="1:9" x14ac:dyDescent="0.3">
      <c r="A155" s="4" t="s">
        <v>105</v>
      </c>
      <c r="B155" s="4" t="s">
        <v>106</v>
      </c>
      <c r="C155" s="4">
        <v>253</v>
      </c>
      <c r="D155" s="4" t="s">
        <v>3023</v>
      </c>
      <c r="E155" s="4">
        <v>3</v>
      </c>
      <c r="F155" s="4">
        <v>2017</v>
      </c>
      <c r="G155" s="4">
        <v>203375</v>
      </c>
      <c r="H155" s="4">
        <v>365347</v>
      </c>
      <c r="I155" s="4">
        <v>55.67</v>
      </c>
    </row>
    <row r="156" spans="1:9" x14ac:dyDescent="0.3">
      <c r="A156" s="4" t="s">
        <v>105</v>
      </c>
      <c r="B156" s="4" t="s">
        <v>106</v>
      </c>
      <c r="C156" s="4">
        <v>254</v>
      </c>
      <c r="D156" s="4" t="s">
        <v>3043</v>
      </c>
      <c r="E156" s="4">
        <v>3</v>
      </c>
      <c r="F156" s="4">
        <v>2017</v>
      </c>
      <c r="G156" s="4">
        <v>205362</v>
      </c>
      <c r="H156" s="4">
        <v>356296</v>
      </c>
      <c r="I156" s="4">
        <v>57.64</v>
      </c>
    </row>
    <row r="157" spans="1:9" x14ac:dyDescent="0.3">
      <c r="A157" s="4" t="s">
        <v>105</v>
      </c>
      <c r="B157" s="4" t="s">
        <v>106</v>
      </c>
      <c r="C157" s="4">
        <v>255</v>
      </c>
      <c r="D157" s="4" t="s">
        <v>3057</v>
      </c>
      <c r="E157" s="4">
        <v>3</v>
      </c>
      <c r="F157" s="4">
        <v>2017</v>
      </c>
      <c r="G157" s="4">
        <v>212681</v>
      </c>
      <c r="H157" s="4">
        <v>365758</v>
      </c>
      <c r="I157" s="4">
        <v>58.15</v>
      </c>
    </row>
    <row r="158" spans="1:9" x14ac:dyDescent="0.3">
      <c r="A158" s="4" t="s">
        <v>105</v>
      </c>
      <c r="B158" s="4" t="s">
        <v>106</v>
      </c>
      <c r="C158" s="4">
        <v>256</v>
      </c>
      <c r="D158" s="4" t="s">
        <v>3070</v>
      </c>
      <c r="E158" s="4">
        <v>3</v>
      </c>
      <c r="F158" s="4">
        <v>2017</v>
      </c>
      <c r="G158" s="4">
        <v>224019</v>
      </c>
      <c r="H158" s="4">
        <v>380837</v>
      </c>
      <c r="I158" s="4">
        <v>58.82</v>
      </c>
    </row>
    <row r="159" spans="1:9" x14ac:dyDescent="0.3">
      <c r="A159" s="4" t="s">
        <v>105</v>
      </c>
      <c r="B159" s="4" t="s">
        <v>106</v>
      </c>
      <c r="C159" s="4">
        <v>257</v>
      </c>
      <c r="D159" s="4" t="s">
        <v>3086</v>
      </c>
      <c r="E159" s="4">
        <v>3</v>
      </c>
      <c r="F159" s="4">
        <v>2017</v>
      </c>
      <c r="G159" s="4">
        <v>207678</v>
      </c>
      <c r="H159" s="4">
        <v>374639</v>
      </c>
      <c r="I159" s="4">
        <v>55.43</v>
      </c>
    </row>
    <row r="160" spans="1:9" x14ac:dyDescent="0.3">
      <c r="A160" s="4" t="s">
        <v>105</v>
      </c>
      <c r="B160" s="4" t="s">
        <v>106</v>
      </c>
      <c r="C160" s="4">
        <v>258</v>
      </c>
      <c r="D160" s="4" t="s">
        <v>3097</v>
      </c>
      <c r="E160" s="4">
        <v>3</v>
      </c>
      <c r="F160" s="4">
        <v>2017</v>
      </c>
      <c r="G160" s="4">
        <v>202169</v>
      </c>
      <c r="H160" s="4">
        <v>369580</v>
      </c>
      <c r="I160" s="4">
        <v>54.7</v>
      </c>
    </row>
    <row r="161" spans="1:9" x14ac:dyDescent="0.3">
      <c r="A161" s="4" t="s">
        <v>105</v>
      </c>
      <c r="B161" s="4" t="s">
        <v>106</v>
      </c>
      <c r="C161" s="4">
        <v>259</v>
      </c>
      <c r="D161" s="4" t="s">
        <v>3107</v>
      </c>
      <c r="E161" s="4">
        <v>3</v>
      </c>
      <c r="F161" s="4">
        <v>2017</v>
      </c>
      <c r="G161" s="4">
        <v>181244</v>
      </c>
      <c r="H161" s="4">
        <v>310775</v>
      </c>
      <c r="I161" s="4">
        <v>58.32</v>
      </c>
    </row>
    <row r="162" spans="1:9" x14ac:dyDescent="0.3">
      <c r="A162" s="4" t="s">
        <v>105</v>
      </c>
      <c r="B162" s="4" t="s">
        <v>106</v>
      </c>
      <c r="C162" s="4">
        <v>260</v>
      </c>
      <c r="D162" s="4" t="s">
        <v>3121</v>
      </c>
      <c r="E162" s="4">
        <v>3</v>
      </c>
      <c r="F162" s="4">
        <v>2017</v>
      </c>
      <c r="G162" s="4">
        <v>198737</v>
      </c>
      <c r="H162" s="4">
        <v>331690</v>
      </c>
      <c r="I162" s="4">
        <v>59.92</v>
      </c>
    </row>
    <row r="163" spans="1:9" x14ac:dyDescent="0.3">
      <c r="A163" s="4" t="s">
        <v>105</v>
      </c>
      <c r="B163" s="4" t="s">
        <v>106</v>
      </c>
      <c r="C163" s="4">
        <v>261</v>
      </c>
      <c r="D163" s="4" t="s">
        <v>3137</v>
      </c>
      <c r="E163" s="4">
        <v>3</v>
      </c>
      <c r="F163" s="4">
        <v>2017</v>
      </c>
      <c r="G163" s="4">
        <v>198758</v>
      </c>
      <c r="H163" s="4">
        <v>418849</v>
      </c>
      <c r="I163" s="4">
        <v>47.45</v>
      </c>
    </row>
    <row r="164" spans="1:9" x14ac:dyDescent="0.3">
      <c r="A164" s="4" t="s">
        <v>105</v>
      </c>
      <c r="B164" s="4" t="s">
        <v>106</v>
      </c>
      <c r="C164" s="4">
        <v>262</v>
      </c>
      <c r="D164" s="4" t="s">
        <v>3152</v>
      </c>
      <c r="E164" s="4">
        <v>3</v>
      </c>
      <c r="F164" s="4">
        <v>2017</v>
      </c>
      <c r="G164" s="4">
        <v>173332</v>
      </c>
      <c r="H164" s="4">
        <v>413478</v>
      </c>
      <c r="I164" s="4">
        <v>41.92</v>
      </c>
    </row>
    <row r="165" spans="1:9" x14ac:dyDescent="0.3">
      <c r="A165" s="4" t="s">
        <v>105</v>
      </c>
      <c r="B165" s="4" t="s">
        <v>106</v>
      </c>
      <c r="C165" s="4">
        <v>263</v>
      </c>
      <c r="D165" s="4" t="s">
        <v>3174</v>
      </c>
      <c r="E165" s="4">
        <v>3</v>
      </c>
      <c r="F165" s="4">
        <v>2017</v>
      </c>
      <c r="G165" s="4">
        <v>177087</v>
      </c>
      <c r="H165" s="4">
        <v>392097</v>
      </c>
      <c r="I165" s="4">
        <v>45.16</v>
      </c>
    </row>
    <row r="166" spans="1:9" x14ac:dyDescent="0.3">
      <c r="A166" s="4" t="s">
        <v>105</v>
      </c>
      <c r="B166" s="4" t="s">
        <v>106</v>
      </c>
      <c r="C166" s="4">
        <v>264</v>
      </c>
      <c r="D166" s="4" t="s">
        <v>3196</v>
      </c>
      <c r="E166" s="4">
        <v>3</v>
      </c>
      <c r="F166" s="4">
        <v>2017</v>
      </c>
      <c r="G166" s="4">
        <v>190024</v>
      </c>
      <c r="H166" s="4">
        <v>320594</v>
      </c>
      <c r="I166" s="4">
        <v>59.27</v>
      </c>
    </row>
    <row r="167" spans="1:9" x14ac:dyDescent="0.3">
      <c r="A167" s="4" t="s">
        <v>105</v>
      </c>
      <c r="B167" s="4" t="s">
        <v>106</v>
      </c>
      <c r="C167" s="4">
        <v>265</v>
      </c>
      <c r="D167" s="4" t="s">
        <v>3209</v>
      </c>
      <c r="E167" s="4">
        <v>3</v>
      </c>
      <c r="F167" s="4">
        <v>2017</v>
      </c>
      <c r="G167" s="4">
        <v>196233</v>
      </c>
      <c r="H167" s="4">
        <v>329333</v>
      </c>
      <c r="I167" s="4">
        <v>59.58</v>
      </c>
    </row>
    <row r="168" spans="1:9" x14ac:dyDescent="0.3">
      <c r="A168" s="4" t="s">
        <v>105</v>
      </c>
      <c r="B168" s="4" t="s">
        <v>106</v>
      </c>
      <c r="C168" s="4">
        <v>266</v>
      </c>
      <c r="D168" s="4" t="s">
        <v>3223</v>
      </c>
      <c r="E168" s="4">
        <v>3</v>
      </c>
      <c r="F168" s="4">
        <v>2017</v>
      </c>
      <c r="G168" s="4">
        <v>262790</v>
      </c>
      <c r="H168" s="4">
        <v>374654</v>
      </c>
      <c r="I168" s="4">
        <v>70.14</v>
      </c>
    </row>
    <row r="169" spans="1:9" x14ac:dyDescent="0.3">
      <c r="A169" s="4" t="s">
        <v>105</v>
      </c>
      <c r="B169" s="4" t="s">
        <v>106</v>
      </c>
      <c r="C169" s="4">
        <v>267</v>
      </c>
      <c r="D169" s="4" t="s">
        <v>3239</v>
      </c>
      <c r="E169" s="4">
        <v>3</v>
      </c>
      <c r="F169" s="4">
        <v>2017</v>
      </c>
      <c r="G169" s="4">
        <v>223077</v>
      </c>
      <c r="H169" s="4">
        <v>326186</v>
      </c>
      <c r="I169" s="4">
        <v>68.39</v>
      </c>
    </row>
    <row r="170" spans="1:9" x14ac:dyDescent="0.3">
      <c r="A170" s="4" t="s">
        <v>105</v>
      </c>
      <c r="B170" s="4" t="s">
        <v>106</v>
      </c>
      <c r="C170" s="4">
        <v>268</v>
      </c>
      <c r="D170" s="4" t="s">
        <v>3222</v>
      </c>
      <c r="E170" s="4">
        <v>3</v>
      </c>
      <c r="F170" s="4">
        <v>2017</v>
      </c>
      <c r="G170" s="4">
        <v>245324</v>
      </c>
      <c r="H170" s="4">
        <v>368026</v>
      </c>
      <c r="I170" s="4">
        <v>66.66</v>
      </c>
    </row>
    <row r="171" spans="1:9" x14ac:dyDescent="0.3">
      <c r="A171" s="4" t="s">
        <v>105</v>
      </c>
      <c r="B171" s="4" t="s">
        <v>106</v>
      </c>
      <c r="C171" s="4">
        <v>269</v>
      </c>
      <c r="D171" s="4" t="s">
        <v>3260</v>
      </c>
      <c r="E171" s="4">
        <v>3</v>
      </c>
      <c r="F171" s="4">
        <v>2017</v>
      </c>
      <c r="G171" s="4">
        <v>256293</v>
      </c>
      <c r="H171" s="4">
        <v>366659</v>
      </c>
      <c r="I171" s="4">
        <v>69.900000000000006</v>
      </c>
    </row>
    <row r="172" spans="1:9" x14ac:dyDescent="0.3">
      <c r="A172" s="4" t="s">
        <v>105</v>
      </c>
      <c r="B172" s="4" t="s">
        <v>106</v>
      </c>
      <c r="C172" s="4">
        <v>270</v>
      </c>
      <c r="D172" s="4" t="s">
        <v>3268</v>
      </c>
      <c r="E172" s="4">
        <v>3</v>
      </c>
      <c r="F172" s="4">
        <v>2017</v>
      </c>
      <c r="G172" s="4">
        <v>254585</v>
      </c>
      <c r="H172" s="4">
        <v>387493</v>
      </c>
      <c r="I172" s="4">
        <v>65.7</v>
      </c>
    </row>
    <row r="173" spans="1:9" x14ac:dyDescent="0.3">
      <c r="A173" s="4" t="s">
        <v>105</v>
      </c>
      <c r="B173" s="4" t="s">
        <v>106</v>
      </c>
      <c r="C173" s="4">
        <v>271</v>
      </c>
      <c r="D173" s="4" t="s">
        <v>3278</v>
      </c>
      <c r="E173" s="4">
        <v>3</v>
      </c>
      <c r="F173" s="4">
        <v>2017</v>
      </c>
      <c r="G173" s="4">
        <v>210250</v>
      </c>
      <c r="H173" s="4">
        <v>336229</v>
      </c>
      <c r="I173" s="4">
        <v>62.53</v>
      </c>
    </row>
    <row r="174" spans="1:9" x14ac:dyDescent="0.3">
      <c r="A174" s="4" t="s">
        <v>105</v>
      </c>
      <c r="B174" s="4" t="s">
        <v>106</v>
      </c>
      <c r="C174" s="4">
        <v>272</v>
      </c>
      <c r="D174" s="4" t="s">
        <v>3293</v>
      </c>
      <c r="E174" s="4">
        <v>3</v>
      </c>
      <c r="F174" s="4">
        <v>2017</v>
      </c>
      <c r="G174" s="4">
        <v>214197</v>
      </c>
      <c r="H174" s="4">
        <v>331504</v>
      </c>
      <c r="I174" s="4">
        <v>64.61</v>
      </c>
    </row>
    <row r="175" spans="1:9" x14ac:dyDescent="0.3">
      <c r="A175" s="4" t="s">
        <v>105</v>
      </c>
      <c r="B175" s="4" t="s">
        <v>106</v>
      </c>
      <c r="C175" s="4">
        <v>273</v>
      </c>
      <c r="D175" s="4" t="s">
        <v>3297</v>
      </c>
      <c r="E175" s="4">
        <v>3</v>
      </c>
      <c r="F175" s="4">
        <v>2017</v>
      </c>
      <c r="G175" s="4">
        <v>199879</v>
      </c>
      <c r="H175" s="4">
        <v>341888</v>
      </c>
      <c r="I175" s="4">
        <v>58.46</v>
      </c>
    </row>
    <row r="176" spans="1:9" x14ac:dyDescent="0.3">
      <c r="A176" s="4" t="s">
        <v>105</v>
      </c>
      <c r="B176" s="4" t="s">
        <v>106</v>
      </c>
      <c r="C176" s="4">
        <v>274</v>
      </c>
      <c r="D176" s="4" t="s">
        <v>3304</v>
      </c>
      <c r="E176" s="4">
        <v>3</v>
      </c>
      <c r="F176" s="4">
        <v>2017</v>
      </c>
      <c r="G176" s="4">
        <v>222961</v>
      </c>
      <c r="H176" s="4">
        <v>361298</v>
      </c>
      <c r="I176" s="4">
        <v>61.71</v>
      </c>
    </row>
    <row r="177" spans="1:9" x14ac:dyDescent="0.3">
      <c r="A177" s="4" t="s">
        <v>105</v>
      </c>
      <c r="B177" s="4" t="s">
        <v>106</v>
      </c>
      <c r="C177" s="4">
        <v>275</v>
      </c>
      <c r="D177" s="4" t="s">
        <v>3313</v>
      </c>
      <c r="E177" s="4">
        <v>3</v>
      </c>
      <c r="F177" s="4">
        <v>2017</v>
      </c>
      <c r="G177" s="4">
        <v>217642</v>
      </c>
      <c r="H177" s="4">
        <v>351003</v>
      </c>
      <c r="I177" s="4">
        <v>62.01</v>
      </c>
    </row>
    <row r="178" spans="1:9" x14ac:dyDescent="0.3">
      <c r="A178" s="4" t="s">
        <v>105</v>
      </c>
      <c r="B178" s="4" t="s">
        <v>106</v>
      </c>
      <c r="C178" s="4">
        <v>276</v>
      </c>
      <c r="D178" s="4" t="s">
        <v>3329</v>
      </c>
      <c r="E178" s="4">
        <v>3</v>
      </c>
      <c r="F178" s="4">
        <v>2017</v>
      </c>
      <c r="G178" s="4">
        <v>227428</v>
      </c>
      <c r="H178" s="4">
        <v>376167</v>
      </c>
      <c r="I178" s="4">
        <v>60.46</v>
      </c>
    </row>
    <row r="179" spans="1:9" x14ac:dyDescent="0.3">
      <c r="A179" s="4" t="s">
        <v>105</v>
      </c>
      <c r="B179" s="4" t="s">
        <v>106</v>
      </c>
      <c r="C179" s="4">
        <v>277</v>
      </c>
      <c r="D179" s="4" t="s">
        <v>3339</v>
      </c>
      <c r="E179" s="4">
        <v>3</v>
      </c>
      <c r="F179" s="4">
        <v>2017</v>
      </c>
      <c r="G179" s="4">
        <v>234435</v>
      </c>
      <c r="H179" s="4">
        <v>370154</v>
      </c>
      <c r="I179" s="4">
        <v>63.33</v>
      </c>
    </row>
    <row r="180" spans="1:9" x14ac:dyDescent="0.3">
      <c r="A180" s="4" t="s">
        <v>105</v>
      </c>
      <c r="B180" s="4" t="s">
        <v>106</v>
      </c>
      <c r="C180" s="4">
        <v>278</v>
      </c>
      <c r="D180" s="4" t="s">
        <v>3347</v>
      </c>
      <c r="E180" s="4">
        <v>3</v>
      </c>
      <c r="F180" s="4">
        <v>2017</v>
      </c>
      <c r="G180" s="4">
        <v>205727</v>
      </c>
      <c r="H180" s="4">
        <v>305077</v>
      </c>
      <c r="I180" s="4">
        <v>67.430000000000007</v>
      </c>
    </row>
    <row r="181" spans="1:9" x14ac:dyDescent="0.3">
      <c r="A181" s="4" t="s">
        <v>105</v>
      </c>
      <c r="B181" s="4" t="s">
        <v>106</v>
      </c>
      <c r="C181" s="4">
        <v>279</v>
      </c>
      <c r="D181" s="4" t="s">
        <v>3357</v>
      </c>
      <c r="E181" s="4">
        <v>3</v>
      </c>
      <c r="F181" s="4">
        <v>2017</v>
      </c>
      <c r="G181" s="4">
        <v>197802</v>
      </c>
      <c r="H181" s="4">
        <v>323508</v>
      </c>
      <c r="I181" s="4">
        <v>61.14</v>
      </c>
    </row>
    <row r="182" spans="1:9" x14ac:dyDescent="0.3">
      <c r="A182" s="4" t="s">
        <v>105</v>
      </c>
      <c r="B182" s="4" t="s">
        <v>106</v>
      </c>
      <c r="C182" s="4">
        <v>280</v>
      </c>
      <c r="D182" s="4" t="s">
        <v>3365</v>
      </c>
      <c r="E182" s="4">
        <v>3</v>
      </c>
      <c r="F182" s="4">
        <v>2017</v>
      </c>
      <c r="G182" s="4">
        <v>240800</v>
      </c>
      <c r="H182" s="4">
        <v>384276</v>
      </c>
      <c r="I182" s="4">
        <v>62.66</v>
      </c>
    </row>
    <row r="183" spans="1:9" x14ac:dyDescent="0.3">
      <c r="A183" s="4" t="s">
        <v>105</v>
      </c>
      <c r="B183" s="4" t="s">
        <v>106</v>
      </c>
      <c r="C183" s="4">
        <v>281</v>
      </c>
      <c r="D183" s="4" t="s">
        <v>3377</v>
      </c>
      <c r="E183" s="4">
        <v>3</v>
      </c>
      <c r="F183" s="4">
        <v>2017</v>
      </c>
      <c r="G183" s="4">
        <v>204326</v>
      </c>
      <c r="H183" s="4">
        <v>306161</v>
      </c>
      <c r="I183" s="4">
        <v>66.739999999999995</v>
      </c>
    </row>
    <row r="184" spans="1:9" x14ac:dyDescent="0.3">
      <c r="A184" s="4" t="s">
        <v>105</v>
      </c>
      <c r="B184" s="4" t="s">
        <v>106</v>
      </c>
      <c r="C184" s="4">
        <v>282</v>
      </c>
      <c r="D184" s="4" t="s">
        <v>3390</v>
      </c>
      <c r="E184" s="4">
        <v>3</v>
      </c>
      <c r="F184" s="4">
        <v>2017</v>
      </c>
      <c r="G184" s="4">
        <v>202390</v>
      </c>
      <c r="H184" s="4">
        <v>349485</v>
      </c>
      <c r="I184" s="4">
        <v>57.91</v>
      </c>
    </row>
    <row r="185" spans="1:9" x14ac:dyDescent="0.3">
      <c r="A185" s="4" t="s">
        <v>105</v>
      </c>
      <c r="B185" s="4" t="s">
        <v>106</v>
      </c>
      <c r="C185" s="4">
        <v>283</v>
      </c>
      <c r="D185" s="4" t="s">
        <v>3401</v>
      </c>
      <c r="E185" s="4">
        <v>3</v>
      </c>
      <c r="F185" s="4">
        <v>2017</v>
      </c>
      <c r="G185" s="4">
        <v>193103</v>
      </c>
      <c r="H185" s="4">
        <v>331660</v>
      </c>
      <c r="I185" s="4">
        <v>58.22</v>
      </c>
    </row>
    <row r="186" spans="1:9" x14ac:dyDescent="0.3">
      <c r="A186" s="4" t="s">
        <v>105</v>
      </c>
      <c r="B186" s="4" t="s">
        <v>106</v>
      </c>
      <c r="C186" s="4">
        <v>284</v>
      </c>
      <c r="D186" s="4" t="s">
        <v>3409</v>
      </c>
      <c r="E186" s="4">
        <v>3</v>
      </c>
      <c r="F186" s="4">
        <v>2017</v>
      </c>
      <c r="G186" s="4">
        <v>200730</v>
      </c>
      <c r="H186" s="4">
        <v>324805</v>
      </c>
      <c r="I186" s="4">
        <v>61.8</v>
      </c>
    </row>
    <row r="187" spans="1:9" x14ac:dyDescent="0.3">
      <c r="A187" s="4" t="s">
        <v>105</v>
      </c>
      <c r="B187" s="4" t="s">
        <v>106</v>
      </c>
      <c r="C187" s="4">
        <v>285</v>
      </c>
      <c r="D187" s="4" t="s">
        <v>3417</v>
      </c>
      <c r="E187" s="4">
        <v>3</v>
      </c>
      <c r="F187" s="4">
        <v>2017</v>
      </c>
      <c r="G187" s="4">
        <v>197201</v>
      </c>
      <c r="H187" s="4">
        <v>322816</v>
      </c>
      <c r="I187" s="4">
        <v>61.09</v>
      </c>
    </row>
    <row r="188" spans="1:9" x14ac:dyDescent="0.3">
      <c r="A188" s="4" t="s">
        <v>105</v>
      </c>
      <c r="B188" s="4" t="s">
        <v>106</v>
      </c>
      <c r="C188" s="4">
        <v>286</v>
      </c>
      <c r="D188" s="4" t="s">
        <v>3427</v>
      </c>
      <c r="E188" s="4">
        <v>3</v>
      </c>
      <c r="F188" s="4">
        <v>2017</v>
      </c>
      <c r="G188" s="4">
        <v>213388</v>
      </c>
      <c r="H188" s="4">
        <v>357076</v>
      </c>
      <c r="I188" s="4">
        <v>59.76</v>
      </c>
    </row>
    <row r="189" spans="1:9" x14ac:dyDescent="0.3">
      <c r="A189" s="4" t="s">
        <v>105</v>
      </c>
      <c r="B189" s="4" t="s">
        <v>106</v>
      </c>
      <c r="C189" s="4">
        <v>287</v>
      </c>
      <c r="D189" s="4" t="s">
        <v>3441</v>
      </c>
      <c r="E189" s="4">
        <v>3</v>
      </c>
      <c r="F189" s="4">
        <v>2017</v>
      </c>
      <c r="G189" s="4">
        <v>206209</v>
      </c>
      <c r="H189" s="4">
        <v>363024</v>
      </c>
      <c r="I189" s="4">
        <v>56.8</v>
      </c>
    </row>
    <row r="190" spans="1:9" x14ac:dyDescent="0.3">
      <c r="A190" s="4" t="s">
        <v>105</v>
      </c>
      <c r="B190" s="4" t="s">
        <v>106</v>
      </c>
      <c r="C190" s="4">
        <v>288</v>
      </c>
      <c r="D190" s="4" t="s">
        <v>3449</v>
      </c>
      <c r="E190" s="4">
        <v>3</v>
      </c>
      <c r="F190" s="4">
        <v>2017</v>
      </c>
      <c r="G190" s="4">
        <v>209536</v>
      </c>
      <c r="H190" s="4">
        <v>371265</v>
      </c>
      <c r="I190" s="4">
        <v>56.44</v>
      </c>
    </row>
    <row r="191" spans="1:9" x14ac:dyDescent="0.3">
      <c r="A191" s="4" t="s">
        <v>105</v>
      </c>
      <c r="B191" s="4" t="s">
        <v>106</v>
      </c>
      <c r="C191" s="4">
        <v>289</v>
      </c>
      <c r="D191" s="4" t="s">
        <v>3457</v>
      </c>
      <c r="E191" s="4">
        <v>3</v>
      </c>
      <c r="F191" s="4">
        <v>2017</v>
      </c>
      <c r="G191" s="4">
        <v>225598</v>
      </c>
      <c r="H191" s="4">
        <v>357529</v>
      </c>
      <c r="I191" s="4">
        <v>63.1</v>
      </c>
    </row>
    <row r="192" spans="1:9" x14ac:dyDescent="0.3">
      <c r="A192" s="4" t="s">
        <v>105</v>
      </c>
      <c r="B192" s="4" t="s">
        <v>106</v>
      </c>
      <c r="C192" s="4">
        <v>290</v>
      </c>
      <c r="D192" s="4" t="s">
        <v>3456</v>
      </c>
      <c r="E192" s="4">
        <v>3</v>
      </c>
      <c r="F192" s="4">
        <v>2017</v>
      </c>
      <c r="G192" s="4">
        <v>241748</v>
      </c>
      <c r="H192" s="4">
        <v>380642</v>
      </c>
      <c r="I192" s="4">
        <v>63.51</v>
      </c>
    </row>
    <row r="193" spans="1:9" x14ac:dyDescent="0.3">
      <c r="A193" s="4" t="s">
        <v>105</v>
      </c>
      <c r="B193" s="4" t="s">
        <v>106</v>
      </c>
      <c r="C193" s="4">
        <v>291</v>
      </c>
      <c r="D193" s="4" t="s">
        <v>3479</v>
      </c>
      <c r="E193" s="4">
        <v>3</v>
      </c>
      <c r="F193" s="4">
        <v>2017</v>
      </c>
      <c r="G193" s="4">
        <v>197498</v>
      </c>
      <c r="H193" s="4">
        <v>367415</v>
      </c>
      <c r="I193" s="4">
        <v>53.75</v>
      </c>
    </row>
    <row r="194" spans="1:9" x14ac:dyDescent="0.3">
      <c r="A194" s="4" t="s">
        <v>105</v>
      </c>
      <c r="B194" s="4" t="s">
        <v>106</v>
      </c>
      <c r="C194" s="4">
        <v>292</v>
      </c>
      <c r="D194" s="4" t="s">
        <v>3493</v>
      </c>
      <c r="E194" s="4">
        <v>3</v>
      </c>
      <c r="F194" s="4">
        <v>2017</v>
      </c>
      <c r="G194" s="4">
        <v>196112</v>
      </c>
      <c r="H194" s="4">
        <v>349774</v>
      </c>
      <c r="I194" s="4">
        <v>56.07</v>
      </c>
    </row>
    <row r="195" spans="1:9" x14ac:dyDescent="0.3">
      <c r="A195" s="4" t="s">
        <v>105</v>
      </c>
      <c r="B195" s="4" t="s">
        <v>106</v>
      </c>
      <c r="C195" s="4">
        <v>293</v>
      </c>
      <c r="D195" s="4" t="s">
        <v>3506</v>
      </c>
      <c r="E195" s="4">
        <v>3</v>
      </c>
      <c r="F195" s="4">
        <v>2017</v>
      </c>
      <c r="G195" s="4">
        <v>198527</v>
      </c>
      <c r="H195" s="4">
        <v>411396</v>
      </c>
      <c r="I195" s="4">
        <v>48.26</v>
      </c>
    </row>
    <row r="196" spans="1:9" x14ac:dyDescent="0.3">
      <c r="A196" s="4" t="s">
        <v>105</v>
      </c>
      <c r="B196" s="4" t="s">
        <v>106</v>
      </c>
      <c r="C196" s="4">
        <v>294</v>
      </c>
      <c r="D196" s="4" t="s">
        <v>3517</v>
      </c>
      <c r="E196" s="4">
        <v>3</v>
      </c>
      <c r="F196" s="4">
        <v>2017</v>
      </c>
      <c r="G196" s="4">
        <v>193466</v>
      </c>
      <c r="H196" s="4">
        <v>410725</v>
      </c>
      <c r="I196" s="4">
        <v>47.1</v>
      </c>
    </row>
    <row r="197" spans="1:9" x14ac:dyDescent="0.3">
      <c r="A197" s="4" t="s">
        <v>105</v>
      </c>
      <c r="B197" s="4" t="s">
        <v>106</v>
      </c>
      <c r="C197" s="4">
        <v>295</v>
      </c>
      <c r="D197" s="4" t="s">
        <v>3531</v>
      </c>
      <c r="E197" s="4">
        <v>3</v>
      </c>
      <c r="F197" s="4">
        <v>2017</v>
      </c>
      <c r="G197" s="4">
        <v>206978</v>
      </c>
      <c r="H197" s="4">
        <v>356065</v>
      </c>
      <c r="I197" s="4">
        <v>58.13</v>
      </c>
    </row>
    <row r="198" spans="1:9" x14ac:dyDescent="0.3">
      <c r="A198" s="4" t="s">
        <v>105</v>
      </c>
      <c r="B198" s="4" t="s">
        <v>106</v>
      </c>
      <c r="C198" s="4">
        <v>296</v>
      </c>
      <c r="D198" s="4" t="s">
        <v>3530</v>
      </c>
      <c r="E198" s="4">
        <v>3</v>
      </c>
      <c r="F198" s="4">
        <v>2017</v>
      </c>
      <c r="G198" s="4">
        <v>193673</v>
      </c>
      <c r="H198" s="4">
        <v>342315</v>
      </c>
      <c r="I198" s="4">
        <v>56.58</v>
      </c>
    </row>
    <row r="199" spans="1:9" x14ac:dyDescent="0.3">
      <c r="A199" s="4" t="s">
        <v>105</v>
      </c>
      <c r="B199" s="4" t="s">
        <v>106</v>
      </c>
      <c r="C199" s="4">
        <v>297</v>
      </c>
      <c r="D199" s="4" t="s">
        <v>3553</v>
      </c>
      <c r="E199" s="4">
        <v>3</v>
      </c>
      <c r="F199" s="4">
        <v>2017</v>
      </c>
      <c r="G199" s="4">
        <v>221804</v>
      </c>
      <c r="H199" s="4">
        <v>362165</v>
      </c>
      <c r="I199" s="4">
        <v>61.24</v>
      </c>
    </row>
    <row r="200" spans="1:9" x14ac:dyDescent="0.3">
      <c r="A200" s="4" t="s">
        <v>105</v>
      </c>
      <c r="B200" s="4" t="s">
        <v>106</v>
      </c>
      <c r="C200" s="4">
        <v>298</v>
      </c>
      <c r="D200" s="4" t="s">
        <v>3561</v>
      </c>
      <c r="E200" s="4">
        <v>3</v>
      </c>
      <c r="F200" s="4">
        <v>2017</v>
      </c>
      <c r="G200" s="4">
        <v>182497</v>
      </c>
      <c r="H200" s="4">
        <v>314862</v>
      </c>
      <c r="I200" s="4">
        <v>57.96</v>
      </c>
    </row>
    <row r="201" spans="1:9" x14ac:dyDescent="0.3">
      <c r="A201" s="4" t="s">
        <v>105</v>
      </c>
      <c r="B201" s="4" t="s">
        <v>106</v>
      </c>
      <c r="C201" s="4">
        <v>299</v>
      </c>
      <c r="D201" s="4" t="s">
        <v>3571</v>
      </c>
      <c r="E201" s="4">
        <v>3</v>
      </c>
      <c r="F201" s="4">
        <v>2017</v>
      </c>
      <c r="G201" s="4">
        <v>203279</v>
      </c>
      <c r="H201" s="4">
        <v>354551</v>
      </c>
      <c r="I201" s="4">
        <v>57.33</v>
      </c>
    </row>
    <row r="202" spans="1:9" x14ac:dyDescent="0.3">
      <c r="A202" s="4" t="s">
        <v>105</v>
      </c>
      <c r="B202" s="4" t="s">
        <v>106</v>
      </c>
      <c r="C202" s="4">
        <v>300</v>
      </c>
      <c r="D202" s="4" t="s">
        <v>3578</v>
      </c>
      <c r="E202" s="4">
        <v>3</v>
      </c>
      <c r="F202" s="4">
        <v>2017</v>
      </c>
      <c r="G202" s="4">
        <v>179541</v>
      </c>
      <c r="H202" s="4">
        <v>318835</v>
      </c>
      <c r="I202" s="4">
        <v>56.31</v>
      </c>
    </row>
    <row r="203" spans="1:9" x14ac:dyDescent="0.3">
      <c r="A203" s="4" t="s">
        <v>105</v>
      </c>
      <c r="B203" s="4" t="s">
        <v>106</v>
      </c>
      <c r="C203" s="4">
        <v>301</v>
      </c>
      <c r="D203" s="4" t="s">
        <v>3585</v>
      </c>
      <c r="E203" s="4">
        <v>3</v>
      </c>
      <c r="F203" s="4">
        <v>2017</v>
      </c>
      <c r="G203" s="4">
        <v>173404</v>
      </c>
      <c r="H203" s="4">
        <v>311835</v>
      </c>
      <c r="I203" s="4">
        <v>55.61</v>
      </c>
    </row>
    <row r="204" spans="1:9" x14ac:dyDescent="0.3">
      <c r="A204" s="4" t="s">
        <v>105</v>
      </c>
      <c r="B204" s="4" t="s">
        <v>106</v>
      </c>
      <c r="C204" s="4">
        <v>302</v>
      </c>
      <c r="D204" s="4" t="s">
        <v>3598</v>
      </c>
      <c r="E204" s="4">
        <v>3</v>
      </c>
      <c r="F204" s="4">
        <v>2017</v>
      </c>
      <c r="G204" s="4">
        <v>186742</v>
      </c>
      <c r="H204" s="4">
        <v>342644</v>
      </c>
      <c r="I204" s="4">
        <v>54.5</v>
      </c>
    </row>
    <row r="205" spans="1:9" x14ac:dyDescent="0.3">
      <c r="A205" s="4" t="s">
        <v>105</v>
      </c>
      <c r="B205" s="4" t="s">
        <v>106</v>
      </c>
      <c r="C205" s="4">
        <v>303</v>
      </c>
      <c r="D205" s="4" t="s">
        <v>3615</v>
      </c>
      <c r="E205" s="4">
        <v>3</v>
      </c>
      <c r="F205" s="4">
        <v>2017</v>
      </c>
      <c r="G205" s="4">
        <v>235172</v>
      </c>
      <c r="H205" s="4">
        <v>430611</v>
      </c>
      <c r="I205" s="4">
        <v>54.61</v>
      </c>
    </row>
    <row r="206" spans="1:9" x14ac:dyDescent="0.3">
      <c r="A206" s="4" t="s">
        <v>105</v>
      </c>
      <c r="B206" s="4" t="s">
        <v>106</v>
      </c>
      <c r="C206" s="4">
        <v>304</v>
      </c>
      <c r="D206" s="4" t="s">
        <v>3621</v>
      </c>
      <c r="E206" s="4">
        <v>3</v>
      </c>
      <c r="F206" s="4">
        <v>2017</v>
      </c>
      <c r="G206" s="4">
        <v>185132</v>
      </c>
      <c r="H206" s="4">
        <v>363403</v>
      </c>
      <c r="I206" s="4">
        <v>50.94</v>
      </c>
    </row>
    <row r="207" spans="1:9" x14ac:dyDescent="0.3">
      <c r="A207" s="4" t="s">
        <v>105</v>
      </c>
      <c r="B207" s="4" t="s">
        <v>106</v>
      </c>
      <c r="C207" s="4">
        <v>305</v>
      </c>
      <c r="D207" s="4" t="s">
        <v>3631</v>
      </c>
      <c r="E207" s="4">
        <v>3</v>
      </c>
      <c r="F207" s="4">
        <v>2017</v>
      </c>
      <c r="G207" s="4">
        <v>161205</v>
      </c>
      <c r="H207" s="4">
        <v>321638</v>
      </c>
      <c r="I207" s="4">
        <v>50.12</v>
      </c>
    </row>
    <row r="208" spans="1:9" x14ac:dyDescent="0.3">
      <c r="A208" s="4" t="s">
        <v>105</v>
      </c>
      <c r="B208" s="4" t="s">
        <v>106</v>
      </c>
      <c r="C208" s="4">
        <v>306</v>
      </c>
      <c r="D208" s="4" t="s">
        <v>3637</v>
      </c>
      <c r="E208" s="4">
        <v>3</v>
      </c>
      <c r="F208" s="4">
        <v>2017</v>
      </c>
      <c r="G208" s="4">
        <v>201616</v>
      </c>
      <c r="H208" s="4">
        <v>394351</v>
      </c>
      <c r="I208" s="4">
        <v>51.13</v>
      </c>
    </row>
    <row r="209" spans="1:9" x14ac:dyDescent="0.3">
      <c r="A209" s="4" t="s">
        <v>105</v>
      </c>
      <c r="B209" s="4" t="s">
        <v>106</v>
      </c>
      <c r="C209" s="4">
        <v>307</v>
      </c>
      <c r="D209" s="4" t="s">
        <v>3645</v>
      </c>
      <c r="E209" s="4">
        <v>3</v>
      </c>
      <c r="F209" s="4">
        <v>2017</v>
      </c>
      <c r="G209" s="4">
        <v>214721</v>
      </c>
      <c r="H209" s="4">
        <v>368897</v>
      </c>
      <c r="I209" s="4">
        <v>58.21</v>
      </c>
    </row>
    <row r="210" spans="1:9" x14ac:dyDescent="0.3">
      <c r="A210" s="4" t="s">
        <v>105</v>
      </c>
      <c r="B210" s="4" t="s">
        <v>106</v>
      </c>
      <c r="C210" s="4">
        <v>308</v>
      </c>
      <c r="D210" s="4" t="s">
        <v>3659</v>
      </c>
      <c r="E210" s="4">
        <v>3</v>
      </c>
      <c r="F210" s="4">
        <v>2017</v>
      </c>
      <c r="G210" s="4">
        <v>201150</v>
      </c>
      <c r="H210" s="4">
        <v>345727</v>
      </c>
      <c r="I210" s="4">
        <v>58.18</v>
      </c>
    </row>
    <row r="211" spans="1:9" x14ac:dyDescent="0.3">
      <c r="A211" s="4" t="s">
        <v>105</v>
      </c>
      <c r="B211" s="4" t="s">
        <v>106</v>
      </c>
      <c r="C211" s="4">
        <v>309</v>
      </c>
      <c r="D211" s="4" t="s">
        <v>3665</v>
      </c>
      <c r="E211" s="4">
        <v>3</v>
      </c>
      <c r="F211" s="4">
        <v>2017</v>
      </c>
      <c r="G211" s="4">
        <v>222627</v>
      </c>
      <c r="H211" s="4">
        <v>408883</v>
      </c>
      <c r="I211" s="4">
        <v>54.45</v>
      </c>
    </row>
    <row r="212" spans="1:9" x14ac:dyDescent="0.3">
      <c r="A212" s="4" t="s">
        <v>105</v>
      </c>
      <c r="B212" s="4" t="s">
        <v>106</v>
      </c>
      <c r="C212" s="4">
        <v>310</v>
      </c>
      <c r="D212" s="4" t="s">
        <v>3680</v>
      </c>
      <c r="E212" s="4">
        <v>3</v>
      </c>
      <c r="F212" s="4">
        <v>2017</v>
      </c>
      <c r="G212" s="4">
        <v>206652</v>
      </c>
      <c r="H212" s="4">
        <v>347784</v>
      </c>
      <c r="I212" s="4">
        <v>59.42</v>
      </c>
    </row>
    <row r="213" spans="1:9" x14ac:dyDescent="0.3">
      <c r="A213" s="4" t="s">
        <v>105</v>
      </c>
      <c r="B213" s="4" t="s">
        <v>106</v>
      </c>
      <c r="C213" s="4">
        <v>311</v>
      </c>
      <c r="D213" s="4" t="s">
        <v>3694</v>
      </c>
      <c r="E213" s="4">
        <v>3</v>
      </c>
      <c r="F213" s="4">
        <v>2017</v>
      </c>
      <c r="G213" s="4">
        <v>199336</v>
      </c>
      <c r="H213" s="4">
        <v>341194</v>
      </c>
      <c r="I213" s="4">
        <v>58.42</v>
      </c>
    </row>
    <row r="214" spans="1:9" x14ac:dyDescent="0.3">
      <c r="A214" s="4" t="s">
        <v>105</v>
      </c>
      <c r="B214" s="4" t="s">
        <v>106</v>
      </c>
      <c r="C214" s="4">
        <v>312</v>
      </c>
      <c r="D214" s="4" t="s">
        <v>3704</v>
      </c>
      <c r="E214" s="4">
        <v>3</v>
      </c>
      <c r="F214" s="4">
        <v>2017</v>
      </c>
      <c r="G214" s="4">
        <v>224827</v>
      </c>
      <c r="H214" s="4">
        <v>438464</v>
      </c>
      <c r="I214" s="4">
        <v>51.28</v>
      </c>
    </row>
    <row r="215" spans="1:9" x14ac:dyDescent="0.3">
      <c r="A215" s="4" t="s">
        <v>105</v>
      </c>
      <c r="B215" s="4" t="s">
        <v>106</v>
      </c>
      <c r="C215" s="4">
        <v>313</v>
      </c>
      <c r="D215" s="4" t="s">
        <v>3712</v>
      </c>
      <c r="E215" s="4">
        <v>3</v>
      </c>
      <c r="F215" s="4">
        <v>2017</v>
      </c>
      <c r="G215" s="4">
        <v>224011</v>
      </c>
      <c r="H215" s="4">
        <v>427321</v>
      </c>
      <c r="I215" s="4">
        <v>52.42</v>
      </c>
    </row>
    <row r="216" spans="1:9" x14ac:dyDescent="0.3">
      <c r="A216" s="4" t="s">
        <v>105</v>
      </c>
      <c r="B216" s="4" t="s">
        <v>106</v>
      </c>
      <c r="C216" s="4">
        <v>314</v>
      </c>
      <c r="D216" s="4" t="s">
        <v>3734</v>
      </c>
      <c r="E216" s="4">
        <v>3</v>
      </c>
      <c r="F216" s="4">
        <v>2017</v>
      </c>
      <c r="G216" s="4">
        <v>200292</v>
      </c>
      <c r="H216" s="4">
        <v>357096</v>
      </c>
      <c r="I216" s="4">
        <v>56.09</v>
      </c>
    </row>
    <row r="217" spans="1:9" x14ac:dyDescent="0.3">
      <c r="A217" s="4" t="s">
        <v>105</v>
      </c>
      <c r="B217" s="4" t="s">
        <v>106</v>
      </c>
      <c r="C217" s="4">
        <v>315</v>
      </c>
      <c r="D217" s="4" t="s">
        <v>3744</v>
      </c>
      <c r="E217" s="4">
        <v>3</v>
      </c>
      <c r="F217" s="4">
        <v>2017</v>
      </c>
      <c r="G217" s="4">
        <v>198963</v>
      </c>
      <c r="H217" s="4">
        <v>333601</v>
      </c>
      <c r="I217" s="4">
        <v>59.64</v>
      </c>
    </row>
    <row r="218" spans="1:9" x14ac:dyDescent="0.3">
      <c r="A218" s="4" t="s">
        <v>105</v>
      </c>
      <c r="B218" s="4" t="s">
        <v>106</v>
      </c>
      <c r="C218" s="4">
        <v>316</v>
      </c>
      <c r="D218" s="4" t="s">
        <v>3756</v>
      </c>
      <c r="E218" s="4">
        <v>3</v>
      </c>
      <c r="F218" s="4">
        <v>2017</v>
      </c>
      <c r="G218" s="4">
        <v>215006</v>
      </c>
      <c r="H218" s="4">
        <v>349621</v>
      </c>
      <c r="I218" s="4">
        <v>61.5</v>
      </c>
    </row>
    <row r="219" spans="1:9" x14ac:dyDescent="0.3">
      <c r="A219" s="4" t="s">
        <v>105</v>
      </c>
      <c r="B219" s="4" t="s">
        <v>106</v>
      </c>
      <c r="C219" s="4">
        <v>317</v>
      </c>
      <c r="D219" s="4" t="s">
        <v>3767</v>
      </c>
      <c r="E219" s="4">
        <v>3</v>
      </c>
      <c r="F219" s="4">
        <v>2017</v>
      </c>
      <c r="G219" s="4">
        <v>239383</v>
      </c>
      <c r="H219" s="4">
        <v>366103</v>
      </c>
      <c r="I219" s="4">
        <v>65.39</v>
      </c>
    </row>
    <row r="220" spans="1:9" x14ac:dyDescent="0.3">
      <c r="A220" s="4" t="s">
        <v>105</v>
      </c>
      <c r="B220" s="4" t="s">
        <v>106</v>
      </c>
      <c r="C220" s="4">
        <v>318</v>
      </c>
      <c r="D220" s="4" t="s">
        <v>3777</v>
      </c>
      <c r="E220" s="4">
        <v>3</v>
      </c>
      <c r="F220" s="4">
        <v>2017</v>
      </c>
      <c r="G220" s="4">
        <v>247240</v>
      </c>
      <c r="H220" s="4">
        <v>386617</v>
      </c>
      <c r="I220" s="4">
        <v>63.95</v>
      </c>
    </row>
    <row r="221" spans="1:9" x14ac:dyDescent="0.3">
      <c r="A221" s="4" t="s">
        <v>105</v>
      </c>
      <c r="B221" s="4" t="s">
        <v>106</v>
      </c>
      <c r="C221" s="4">
        <v>319</v>
      </c>
      <c r="D221" s="4" t="s">
        <v>3787</v>
      </c>
      <c r="E221" s="4">
        <v>3</v>
      </c>
      <c r="F221" s="4">
        <v>2017</v>
      </c>
      <c r="G221" s="4">
        <v>243920</v>
      </c>
      <c r="H221" s="4">
        <v>398745</v>
      </c>
      <c r="I221" s="4">
        <v>61.17</v>
      </c>
    </row>
    <row r="222" spans="1:9" x14ac:dyDescent="0.3">
      <c r="A222" s="4" t="s">
        <v>105</v>
      </c>
      <c r="B222" s="4" t="s">
        <v>106</v>
      </c>
      <c r="C222" s="4">
        <v>320</v>
      </c>
      <c r="D222" s="4" t="s">
        <v>3799</v>
      </c>
      <c r="E222" s="4">
        <v>3</v>
      </c>
      <c r="F222" s="4">
        <v>2017</v>
      </c>
      <c r="G222" s="4">
        <v>216712</v>
      </c>
      <c r="H222" s="4">
        <v>364225</v>
      </c>
      <c r="I222" s="4">
        <v>59.5</v>
      </c>
    </row>
    <row r="223" spans="1:9" x14ac:dyDescent="0.3">
      <c r="A223" s="4" t="s">
        <v>105</v>
      </c>
      <c r="B223" s="4" t="s">
        <v>106</v>
      </c>
      <c r="C223" s="4">
        <v>321</v>
      </c>
      <c r="D223" s="4" t="s">
        <v>3812</v>
      </c>
      <c r="E223" s="4">
        <v>3</v>
      </c>
      <c r="F223" s="4">
        <v>2017</v>
      </c>
      <c r="G223" s="4">
        <v>246019</v>
      </c>
      <c r="H223" s="4">
        <v>386459</v>
      </c>
      <c r="I223" s="4">
        <v>63.66</v>
      </c>
    </row>
    <row r="224" spans="1:9" x14ac:dyDescent="0.3">
      <c r="A224" s="4" t="s">
        <v>105</v>
      </c>
      <c r="B224" s="4" t="s">
        <v>106</v>
      </c>
      <c r="C224" s="4">
        <v>322</v>
      </c>
      <c r="D224" s="4" t="s">
        <v>3831</v>
      </c>
      <c r="E224" s="4">
        <v>3</v>
      </c>
      <c r="F224" s="4">
        <v>2017</v>
      </c>
      <c r="G224" s="4">
        <v>219439</v>
      </c>
      <c r="H224" s="4">
        <v>429226</v>
      </c>
      <c r="I224" s="4">
        <v>51.12</v>
      </c>
    </row>
    <row r="225" spans="1:9" x14ac:dyDescent="0.3">
      <c r="A225" s="4" t="s">
        <v>105</v>
      </c>
      <c r="B225" s="4" t="s">
        <v>106</v>
      </c>
      <c r="C225" s="4">
        <v>323</v>
      </c>
      <c r="D225" s="4" t="s">
        <v>3853</v>
      </c>
      <c r="E225" s="4">
        <v>3</v>
      </c>
      <c r="F225" s="4">
        <v>2017</v>
      </c>
      <c r="G225" s="4">
        <v>236018</v>
      </c>
      <c r="H225" s="4">
        <v>394353</v>
      </c>
      <c r="I225" s="4">
        <v>59.85</v>
      </c>
    </row>
    <row r="226" spans="1:9" x14ac:dyDescent="0.3">
      <c r="A226" s="4" t="s">
        <v>105</v>
      </c>
      <c r="B226" s="4" t="s">
        <v>106</v>
      </c>
      <c r="C226" s="4">
        <v>324</v>
      </c>
      <c r="D226" s="4" t="s">
        <v>3866</v>
      </c>
      <c r="E226" s="4">
        <v>3</v>
      </c>
      <c r="F226" s="4">
        <v>2017</v>
      </c>
      <c r="G226" s="4">
        <v>209449</v>
      </c>
      <c r="H226" s="4">
        <v>356165</v>
      </c>
      <c r="I226" s="4">
        <v>58.81</v>
      </c>
    </row>
    <row r="227" spans="1:9" x14ac:dyDescent="0.3">
      <c r="A227" s="4" t="s">
        <v>105</v>
      </c>
      <c r="B227" s="4" t="s">
        <v>106</v>
      </c>
      <c r="C227" s="4">
        <v>325</v>
      </c>
      <c r="D227" s="4" t="s">
        <v>3877</v>
      </c>
      <c r="E227" s="4">
        <v>3</v>
      </c>
      <c r="F227" s="4">
        <v>2017</v>
      </c>
      <c r="G227" s="4">
        <v>187847</v>
      </c>
      <c r="H227" s="4">
        <v>364495</v>
      </c>
      <c r="I227" s="4">
        <v>51.54</v>
      </c>
    </row>
    <row r="228" spans="1:9" x14ac:dyDescent="0.3">
      <c r="A228" s="4" t="s">
        <v>105</v>
      </c>
      <c r="B228" s="4" t="s">
        <v>106</v>
      </c>
      <c r="C228" s="4">
        <v>326</v>
      </c>
      <c r="D228" s="4" t="s">
        <v>3886</v>
      </c>
      <c r="E228" s="4">
        <v>3</v>
      </c>
      <c r="F228" s="4">
        <v>2017</v>
      </c>
      <c r="G228" s="4">
        <v>193809</v>
      </c>
      <c r="H228" s="4">
        <v>339854</v>
      </c>
      <c r="I228" s="4">
        <v>57.03</v>
      </c>
    </row>
    <row r="229" spans="1:9" x14ac:dyDescent="0.3">
      <c r="A229" s="4" t="s">
        <v>105</v>
      </c>
      <c r="B229" s="4" t="s">
        <v>106</v>
      </c>
      <c r="C229" s="4">
        <v>327</v>
      </c>
      <c r="D229" s="4" t="s">
        <v>3904</v>
      </c>
      <c r="E229" s="4">
        <v>3</v>
      </c>
      <c r="F229" s="4">
        <v>2017</v>
      </c>
      <c r="G229" s="4">
        <v>178826</v>
      </c>
      <c r="H229" s="4">
        <v>370785</v>
      </c>
      <c r="I229" s="4">
        <v>48.23</v>
      </c>
    </row>
    <row r="230" spans="1:9" x14ac:dyDescent="0.3">
      <c r="A230" s="4" t="s">
        <v>105</v>
      </c>
      <c r="B230" s="4" t="s">
        <v>106</v>
      </c>
      <c r="C230" s="4">
        <v>328</v>
      </c>
      <c r="D230" s="4" t="s">
        <v>3911</v>
      </c>
      <c r="E230" s="4">
        <v>3</v>
      </c>
      <c r="F230" s="4">
        <v>2017</v>
      </c>
      <c r="G230" s="4">
        <v>220374</v>
      </c>
      <c r="H230" s="4">
        <v>431450</v>
      </c>
      <c r="I230" s="4">
        <v>51.08</v>
      </c>
    </row>
    <row r="231" spans="1:9" x14ac:dyDescent="0.3">
      <c r="A231" s="4" t="s">
        <v>105</v>
      </c>
      <c r="B231" s="4" t="s">
        <v>106</v>
      </c>
      <c r="C231" s="4">
        <v>329</v>
      </c>
      <c r="D231" s="4" t="s">
        <v>3921</v>
      </c>
      <c r="E231" s="4">
        <v>3</v>
      </c>
      <c r="F231" s="4">
        <v>2017</v>
      </c>
      <c r="G231" s="4">
        <v>195343</v>
      </c>
      <c r="H231" s="4">
        <v>311729</v>
      </c>
      <c r="I231" s="4">
        <v>62.66</v>
      </c>
    </row>
    <row r="232" spans="1:9" x14ac:dyDescent="0.3">
      <c r="A232" s="4" t="s">
        <v>105</v>
      </c>
      <c r="B232" s="4" t="s">
        <v>106</v>
      </c>
      <c r="C232" s="4">
        <v>330</v>
      </c>
      <c r="D232" s="4" t="s">
        <v>3936</v>
      </c>
      <c r="E232" s="4">
        <v>3</v>
      </c>
      <c r="F232" s="4">
        <v>2017</v>
      </c>
      <c r="G232" s="4">
        <v>210742</v>
      </c>
      <c r="H232" s="4">
        <v>348913</v>
      </c>
      <c r="I232" s="4">
        <v>60.4</v>
      </c>
    </row>
    <row r="233" spans="1:9" x14ac:dyDescent="0.3">
      <c r="A233" s="4" t="s">
        <v>105</v>
      </c>
      <c r="B233" s="4" t="s">
        <v>106</v>
      </c>
      <c r="C233" s="4">
        <v>331</v>
      </c>
      <c r="D233" s="4" t="s">
        <v>3949</v>
      </c>
      <c r="E233" s="4">
        <v>3</v>
      </c>
      <c r="F233" s="4">
        <v>2017</v>
      </c>
      <c r="G233" s="4">
        <v>215295</v>
      </c>
      <c r="H233" s="4">
        <v>378534</v>
      </c>
      <c r="I233" s="4">
        <v>56.88</v>
      </c>
    </row>
    <row r="234" spans="1:9" x14ac:dyDescent="0.3">
      <c r="A234" s="4" t="s">
        <v>105</v>
      </c>
      <c r="B234" s="4" t="s">
        <v>106</v>
      </c>
      <c r="C234" s="4">
        <v>332</v>
      </c>
      <c r="D234" s="4" t="s">
        <v>3964</v>
      </c>
      <c r="E234" s="4">
        <v>3</v>
      </c>
      <c r="F234" s="4">
        <v>2017</v>
      </c>
      <c r="G234" s="4">
        <v>214539</v>
      </c>
      <c r="H234" s="4">
        <v>382962</v>
      </c>
      <c r="I234" s="4">
        <v>56.02</v>
      </c>
    </row>
    <row r="235" spans="1:9" x14ac:dyDescent="0.3">
      <c r="A235" s="4" t="s">
        <v>105</v>
      </c>
      <c r="B235" s="4" t="s">
        <v>106</v>
      </c>
      <c r="C235" s="4">
        <v>333</v>
      </c>
      <c r="D235" s="4" t="s">
        <v>3920</v>
      </c>
      <c r="E235" s="4">
        <v>3</v>
      </c>
      <c r="F235" s="4">
        <v>2017</v>
      </c>
      <c r="G235" s="4">
        <v>203581</v>
      </c>
      <c r="H235" s="4">
        <v>354951</v>
      </c>
      <c r="I235" s="4">
        <v>57.35</v>
      </c>
    </row>
    <row r="236" spans="1:9" x14ac:dyDescent="0.3">
      <c r="A236" s="4" t="s">
        <v>105</v>
      </c>
      <c r="B236" s="4" t="s">
        <v>106</v>
      </c>
      <c r="C236" s="4">
        <v>334</v>
      </c>
      <c r="D236" s="4" t="s">
        <v>3983</v>
      </c>
      <c r="E236" s="4">
        <v>3</v>
      </c>
      <c r="F236" s="4">
        <v>2017</v>
      </c>
      <c r="G236" s="4">
        <v>208351</v>
      </c>
      <c r="H236" s="4">
        <v>352915</v>
      </c>
      <c r="I236" s="4">
        <v>59.04</v>
      </c>
    </row>
    <row r="237" spans="1:9" x14ac:dyDescent="0.3">
      <c r="A237" s="4" t="s">
        <v>105</v>
      </c>
      <c r="B237" s="4" t="s">
        <v>106</v>
      </c>
      <c r="C237" s="4">
        <v>335</v>
      </c>
      <c r="D237" s="4" t="s">
        <v>3992</v>
      </c>
      <c r="E237" s="4">
        <v>3</v>
      </c>
      <c r="F237" s="4">
        <v>2017</v>
      </c>
      <c r="G237" s="4">
        <v>197345</v>
      </c>
      <c r="H237" s="4">
        <v>346086</v>
      </c>
      <c r="I237" s="4">
        <v>57.02</v>
      </c>
    </row>
    <row r="238" spans="1:9" x14ac:dyDescent="0.3">
      <c r="A238" s="4" t="s">
        <v>105</v>
      </c>
      <c r="B238" s="4" t="s">
        <v>106</v>
      </c>
      <c r="C238" s="4">
        <v>336</v>
      </c>
      <c r="D238" s="4" t="s">
        <v>4004</v>
      </c>
      <c r="E238" s="4">
        <v>3</v>
      </c>
      <c r="F238" s="4">
        <v>2017</v>
      </c>
      <c r="G238" s="4">
        <v>164373</v>
      </c>
      <c r="H238" s="4">
        <v>293183</v>
      </c>
      <c r="I238" s="4">
        <v>56.06</v>
      </c>
    </row>
    <row r="239" spans="1:9" x14ac:dyDescent="0.3">
      <c r="A239" s="4" t="s">
        <v>105</v>
      </c>
      <c r="B239" s="4" t="s">
        <v>106</v>
      </c>
      <c r="C239" s="4">
        <v>337</v>
      </c>
      <c r="D239" s="4" t="s">
        <v>4003</v>
      </c>
      <c r="E239" s="4">
        <v>3</v>
      </c>
      <c r="F239" s="4">
        <v>2017</v>
      </c>
      <c r="G239" s="4">
        <v>183308</v>
      </c>
      <c r="H239" s="4">
        <v>324208</v>
      </c>
      <c r="I239" s="4">
        <v>56.54</v>
      </c>
    </row>
    <row r="240" spans="1:9" x14ac:dyDescent="0.3">
      <c r="A240" s="4" t="s">
        <v>105</v>
      </c>
      <c r="B240" s="4" t="s">
        <v>106</v>
      </c>
      <c r="C240" s="4">
        <v>338</v>
      </c>
      <c r="D240" s="4" t="s">
        <v>4033</v>
      </c>
      <c r="E240" s="4">
        <v>3</v>
      </c>
      <c r="F240" s="4">
        <v>2017</v>
      </c>
      <c r="G240" s="4">
        <v>191649</v>
      </c>
      <c r="H240" s="4">
        <v>317739</v>
      </c>
      <c r="I240" s="4">
        <v>60.32</v>
      </c>
    </row>
    <row r="241" spans="1:9" x14ac:dyDescent="0.3">
      <c r="A241" s="4" t="s">
        <v>105</v>
      </c>
      <c r="B241" s="4" t="s">
        <v>106</v>
      </c>
      <c r="C241" s="4">
        <v>339</v>
      </c>
      <c r="D241" s="4" t="s">
        <v>4047</v>
      </c>
      <c r="E241" s="4">
        <v>3</v>
      </c>
      <c r="F241" s="4">
        <v>2017</v>
      </c>
      <c r="G241" s="4">
        <v>192384</v>
      </c>
      <c r="H241" s="4">
        <v>328341</v>
      </c>
      <c r="I241" s="4">
        <v>58.59</v>
      </c>
    </row>
    <row r="242" spans="1:9" x14ac:dyDescent="0.3">
      <c r="A242" s="4" t="s">
        <v>105</v>
      </c>
      <c r="B242" s="4" t="s">
        <v>106</v>
      </c>
      <c r="C242" s="4">
        <v>340</v>
      </c>
      <c r="D242" s="4" t="s">
        <v>4059</v>
      </c>
      <c r="E242" s="4">
        <v>3</v>
      </c>
      <c r="F242" s="4">
        <v>2017</v>
      </c>
      <c r="G242" s="4">
        <v>181490</v>
      </c>
      <c r="H242" s="4">
        <v>315706</v>
      </c>
      <c r="I242" s="4">
        <v>57.49</v>
      </c>
    </row>
    <row r="243" spans="1:9" x14ac:dyDescent="0.3">
      <c r="A243" s="4" t="s">
        <v>105</v>
      </c>
      <c r="B243" s="4" t="s">
        <v>106</v>
      </c>
      <c r="C243" s="4">
        <v>341</v>
      </c>
      <c r="D243" s="4" t="s">
        <v>4070</v>
      </c>
      <c r="E243" s="4">
        <v>3</v>
      </c>
      <c r="F243" s="4">
        <v>2017</v>
      </c>
      <c r="G243" s="4">
        <v>162464</v>
      </c>
      <c r="H243" s="4">
        <v>309089</v>
      </c>
      <c r="I243" s="4">
        <v>52.56</v>
      </c>
    </row>
    <row r="244" spans="1:9" x14ac:dyDescent="0.3">
      <c r="A244" s="4" t="s">
        <v>105</v>
      </c>
      <c r="B244" s="4" t="s">
        <v>106</v>
      </c>
      <c r="C244" s="4">
        <v>342</v>
      </c>
      <c r="D244" s="4" t="s">
        <v>4077</v>
      </c>
      <c r="E244" s="4">
        <v>3</v>
      </c>
      <c r="F244" s="4">
        <v>2017</v>
      </c>
      <c r="G244" s="4">
        <v>168667</v>
      </c>
      <c r="H244" s="4">
        <v>292657</v>
      </c>
      <c r="I244" s="4">
        <v>57.63</v>
      </c>
    </row>
    <row r="245" spans="1:9" x14ac:dyDescent="0.3">
      <c r="A245" s="4" t="s">
        <v>105</v>
      </c>
      <c r="B245" s="4" t="s">
        <v>106</v>
      </c>
      <c r="C245" s="4">
        <v>343</v>
      </c>
      <c r="D245" s="4" t="s">
        <v>4095</v>
      </c>
      <c r="E245" s="4">
        <v>3</v>
      </c>
      <c r="F245" s="4">
        <v>2017</v>
      </c>
      <c r="G245" s="4">
        <v>211237</v>
      </c>
      <c r="H245" s="4">
        <v>359276</v>
      </c>
      <c r="I245" s="4">
        <v>58.8</v>
      </c>
    </row>
    <row r="246" spans="1:9" x14ac:dyDescent="0.3">
      <c r="A246" s="4" t="s">
        <v>105</v>
      </c>
      <c r="B246" s="4" t="s">
        <v>106</v>
      </c>
      <c r="C246" s="4">
        <v>344</v>
      </c>
      <c r="D246" s="4" t="s">
        <v>4107</v>
      </c>
      <c r="E246" s="4">
        <v>3</v>
      </c>
      <c r="F246" s="4">
        <v>2017</v>
      </c>
      <c r="G246" s="4">
        <v>189852</v>
      </c>
      <c r="H246" s="4">
        <v>335970</v>
      </c>
      <c r="I246" s="4">
        <v>56.51</v>
      </c>
    </row>
    <row r="247" spans="1:9" x14ac:dyDescent="0.3">
      <c r="A247" s="4" t="s">
        <v>105</v>
      </c>
      <c r="B247" s="4" t="s">
        <v>106</v>
      </c>
      <c r="C247" s="4">
        <v>345</v>
      </c>
      <c r="D247" s="4" t="s">
        <v>4118</v>
      </c>
      <c r="E247" s="4">
        <v>3</v>
      </c>
      <c r="F247" s="4">
        <v>2017</v>
      </c>
      <c r="G247" s="4">
        <v>179143</v>
      </c>
      <c r="H247" s="4">
        <v>327363</v>
      </c>
      <c r="I247" s="4">
        <v>54.72</v>
      </c>
    </row>
    <row r="248" spans="1:9" x14ac:dyDescent="0.3">
      <c r="A248" s="4" t="s">
        <v>105</v>
      </c>
      <c r="B248" s="4" t="s">
        <v>106</v>
      </c>
      <c r="C248" s="4">
        <v>346</v>
      </c>
      <c r="D248" s="4" t="s">
        <v>4134</v>
      </c>
      <c r="E248" s="4">
        <v>3</v>
      </c>
      <c r="F248" s="4">
        <v>2017</v>
      </c>
      <c r="G248" s="4">
        <v>193011</v>
      </c>
      <c r="H248" s="4">
        <v>317233</v>
      </c>
      <c r="I248" s="4">
        <v>60.84</v>
      </c>
    </row>
    <row r="249" spans="1:9" x14ac:dyDescent="0.3">
      <c r="A249" s="4" t="s">
        <v>105</v>
      </c>
      <c r="B249" s="4" t="s">
        <v>106</v>
      </c>
      <c r="C249" s="4">
        <v>347</v>
      </c>
      <c r="D249" s="4" t="s">
        <v>4094</v>
      </c>
      <c r="E249" s="4">
        <v>3</v>
      </c>
      <c r="F249" s="4">
        <v>2017</v>
      </c>
      <c r="G249" s="4">
        <v>213949</v>
      </c>
      <c r="H249" s="4">
        <v>375021</v>
      </c>
      <c r="I249" s="4">
        <v>57.05</v>
      </c>
    </row>
    <row r="250" spans="1:9" x14ac:dyDescent="0.3">
      <c r="A250" s="4" t="s">
        <v>105</v>
      </c>
      <c r="B250" s="4" t="s">
        <v>106</v>
      </c>
      <c r="C250" s="4">
        <v>348</v>
      </c>
      <c r="D250" s="4" t="s">
        <v>4153</v>
      </c>
      <c r="E250" s="4">
        <v>3</v>
      </c>
      <c r="F250" s="4">
        <v>2017</v>
      </c>
      <c r="G250" s="4">
        <v>167478</v>
      </c>
      <c r="H250" s="4">
        <v>303975</v>
      </c>
      <c r="I250" s="4">
        <v>55.1</v>
      </c>
    </row>
    <row r="251" spans="1:9" x14ac:dyDescent="0.3">
      <c r="A251" s="4" t="s">
        <v>105</v>
      </c>
      <c r="B251" s="4" t="s">
        <v>106</v>
      </c>
      <c r="C251" s="4">
        <v>349</v>
      </c>
      <c r="D251" s="4" t="s">
        <v>4164</v>
      </c>
      <c r="E251" s="4">
        <v>3</v>
      </c>
      <c r="F251" s="4">
        <v>2017</v>
      </c>
      <c r="G251" s="4">
        <v>178473</v>
      </c>
      <c r="H251" s="4">
        <v>304955</v>
      </c>
      <c r="I251" s="4">
        <v>58.52</v>
      </c>
    </row>
    <row r="252" spans="1:9" x14ac:dyDescent="0.3">
      <c r="A252" s="4" t="s">
        <v>105</v>
      </c>
      <c r="B252" s="4" t="s">
        <v>106</v>
      </c>
      <c r="C252" s="4">
        <v>350</v>
      </c>
      <c r="D252" s="4" t="s">
        <v>4177</v>
      </c>
      <c r="E252" s="4">
        <v>3</v>
      </c>
      <c r="F252" s="4">
        <v>2017</v>
      </c>
      <c r="G252" s="4">
        <v>187419</v>
      </c>
      <c r="H252" s="4">
        <v>341579</v>
      </c>
      <c r="I252" s="4">
        <v>54.87</v>
      </c>
    </row>
    <row r="253" spans="1:9" x14ac:dyDescent="0.3">
      <c r="A253" s="4" t="s">
        <v>105</v>
      </c>
      <c r="B253" s="4" t="s">
        <v>106</v>
      </c>
      <c r="C253" s="4">
        <v>351</v>
      </c>
      <c r="D253" s="4" t="s">
        <v>4187</v>
      </c>
      <c r="E253" s="4">
        <v>3</v>
      </c>
      <c r="F253" s="4">
        <v>2017</v>
      </c>
      <c r="G253" s="4">
        <v>203650</v>
      </c>
      <c r="H253" s="4">
        <v>383486</v>
      </c>
      <c r="I253" s="4">
        <v>53.1</v>
      </c>
    </row>
    <row r="254" spans="1:9" x14ac:dyDescent="0.3">
      <c r="A254" s="4" t="s">
        <v>105</v>
      </c>
      <c r="B254" s="4" t="s">
        <v>106</v>
      </c>
      <c r="C254" s="4">
        <v>1</v>
      </c>
      <c r="D254" s="4" t="s">
        <v>108</v>
      </c>
      <c r="E254" s="4">
        <v>3</v>
      </c>
      <c r="F254" s="4">
        <v>2017</v>
      </c>
      <c r="G254" s="4">
        <v>252563</v>
      </c>
      <c r="H254" s="4">
        <v>336576</v>
      </c>
      <c r="I254" s="4">
        <v>75.040000000000006</v>
      </c>
    </row>
    <row r="255" spans="1:9" x14ac:dyDescent="0.3">
      <c r="A255" s="4" t="s">
        <v>105</v>
      </c>
      <c r="B255" s="4" t="s">
        <v>106</v>
      </c>
      <c r="C255" s="4">
        <v>2</v>
      </c>
      <c r="D255" s="4" t="s">
        <v>124</v>
      </c>
      <c r="E255" s="4">
        <v>3</v>
      </c>
      <c r="F255" s="4">
        <v>2017</v>
      </c>
      <c r="G255" s="4">
        <v>255628</v>
      </c>
      <c r="H255" s="4">
        <v>329580</v>
      </c>
      <c r="I255" s="4">
        <v>77.56</v>
      </c>
    </row>
    <row r="256" spans="1:9" x14ac:dyDescent="0.3">
      <c r="A256" s="4" t="s">
        <v>105</v>
      </c>
      <c r="B256" s="4" t="s">
        <v>106</v>
      </c>
      <c r="C256" s="4">
        <v>3</v>
      </c>
      <c r="D256" s="4" t="s">
        <v>137</v>
      </c>
      <c r="E256" s="4">
        <v>3</v>
      </c>
      <c r="F256" s="4">
        <v>2017</v>
      </c>
      <c r="G256" s="4">
        <v>272524</v>
      </c>
      <c r="H256" s="4">
        <v>393564</v>
      </c>
      <c r="I256" s="4">
        <v>69.25</v>
      </c>
    </row>
    <row r="257" spans="1:9" x14ac:dyDescent="0.3">
      <c r="A257" s="4" t="s">
        <v>105</v>
      </c>
      <c r="B257" s="4" t="s">
        <v>106</v>
      </c>
      <c r="C257" s="4">
        <v>4</v>
      </c>
      <c r="D257" s="4" t="s">
        <v>156</v>
      </c>
      <c r="E257" s="4">
        <v>3</v>
      </c>
      <c r="F257" s="4">
        <v>2017</v>
      </c>
      <c r="G257" s="4">
        <v>237475</v>
      </c>
      <c r="H257" s="4">
        <v>317413</v>
      </c>
      <c r="I257" s="4">
        <v>74.819999999999993</v>
      </c>
    </row>
    <row r="258" spans="1:9" x14ac:dyDescent="0.3">
      <c r="A258" s="4" t="s">
        <v>105</v>
      </c>
      <c r="B258" s="4" t="s">
        <v>106</v>
      </c>
      <c r="C258" s="4">
        <v>5</v>
      </c>
      <c r="D258" s="4" t="s">
        <v>170</v>
      </c>
      <c r="E258" s="4">
        <v>3</v>
      </c>
      <c r="F258" s="4">
        <v>2017</v>
      </c>
      <c r="G258" s="4">
        <v>234410</v>
      </c>
      <c r="H258" s="4">
        <v>327564</v>
      </c>
      <c r="I258" s="4">
        <v>71.56</v>
      </c>
    </row>
    <row r="259" spans="1:9" x14ac:dyDescent="0.3">
      <c r="A259" s="4" t="s">
        <v>105</v>
      </c>
      <c r="B259" s="4" t="s">
        <v>106</v>
      </c>
      <c r="C259" s="4">
        <v>6</v>
      </c>
      <c r="D259" s="4" t="s">
        <v>179</v>
      </c>
      <c r="E259" s="4">
        <v>3</v>
      </c>
      <c r="F259" s="4">
        <v>2017</v>
      </c>
      <c r="G259" s="4">
        <v>218927</v>
      </c>
      <c r="H259" s="4">
        <v>297983</v>
      </c>
      <c r="I259" s="4">
        <v>73.47</v>
      </c>
    </row>
    <row r="260" spans="1:9" x14ac:dyDescent="0.3">
      <c r="A260" s="4" t="s">
        <v>105</v>
      </c>
      <c r="B260" s="4" t="s">
        <v>106</v>
      </c>
      <c r="C260" s="4">
        <v>7</v>
      </c>
      <c r="D260" s="4" t="s">
        <v>192</v>
      </c>
      <c r="E260" s="4">
        <v>3</v>
      </c>
      <c r="F260" s="4">
        <v>2017</v>
      </c>
      <c r="G260" s="4">
        <v>257464</v>
      </c>
      <c r="H260" s="4">
        <v>357545</v>
      </c>
      <c r="I260" s="4">
        <v>72.010000000000005</v>
      </c>
    </row>
    <row r="261" spans="1:9" x14ac:dyDescent="0.3">
      <c r="A261" s="4" t="s">
        <v>105</v>
      </c>
      <c r="B261" s="4" t="s">
        <v>106</v>
      </c>
      <c r="C261" s="4">
        <v>8</v>
      </c>
      <c r="D261" s="4" t="s">
        <v>204</v>
      </c>
      <c r="E261" s="4">
        <v>3</v>
      </c>
      <c r="F261" s="4">
        <v>2017</v>
      </c>
      <c r="G261" s="4">
        <v>209165</v>
      </c>
      <c r="H261" s="4">
        <v>300659</v>
      </c>
      <c r="I261" s="4">
        <v>69.569999999999993</v>
      </c>
    </row>
    <row r="262" spans="1:9" x14ac:dyDescent="0.3">
      <c r="A262" s="4" t="s">
        <v>105</v>
      </c>
      <c r="B262" s="4" t="s">
        <v>106</v>
      </c>
      <c r="C262" s="4">
        <v>9</v>
      </c>
      <c r="D262" s="4" t="s">
        <v>216</v>
      </c>
      <c r="E262" s="4">
        <v>3</v>
      </c>
      <c r="F262" s="4">
        <v>2017</v>
      </c>
      <c r="G262" s="4">
        <v>212707</v>
      </c>
      <c r="H262" s="4">
        <v>311405</v>
      </c>
      <c r="I262" s="4">
        <v>68.31</v>
      </c>
    </row>
    <row r="263" spans="1:9" x14ac:dyDescent="0.3">
      <c r="A263" s="4" t="s">
        <v>105</v>
      </c>
      <c r="B263" s="4" t="s">
        <v>106</v>
      </c>
      <c r="C263" s="4">
        <v>10</v>
      </c>
      <c r="D263" s="4" t="s">
        <v>203</v>
      </c>
      <c r="E263" s="4">
        <v>3</v>
      </c>
      <c r="F263" s="4">
        <v>2017</v>
      </c>
      <c r="G263" s="4">
        <v>196355</v>
      </c>
      <c r="H263" s="4">
        <v>299856</v>
      </c>
      <c r="I263" s="4">
        <v>65.48</v>
      </c>
    </row>
    <row r="264" spans="1:9" x14ac:dyDescent="0.3">
      <c r="A264" s="4" t="s">
        <v>105</v>
      </c>
      <c r="B264" s="4" t="s">
        <v>106</v>
      </c>
      <c r="C264" s="4">
        <v>11</v>
      </c>
      <c r="D264" s="4" t="s">
        <v>240</v>
      </c>
      <c r="E264" s="4">
        <v>3</v>
      </c>
      <c r="F264" s="4">
        <v>2017</v>
      </c>
      <c r="G264" s="4">
        <v>241134</v>
      </c>
      <c r="H264" s="4">
        <v>359140</v>
      </c>
      <c r="I264" s="4">
        <v>67.14</v>
      </c>
    </row>
    <row r="265" spans="1:9" x14ac:dyDescent="0.3">
      <c r="A265" s="4" t="s">
        <v>105</v>
      </c>
      <c r="B265" s="4" t="s">
        <v>106</v>
      </c>
      <c r="C265" s="4">
        <v>12</v>
      </c>
      <c r="D265" s="4" t="s">
        <v>259</v>
      </c>
      <c r="E265" s="4">
        <v>3</v>
      </c>
      <c r="F265" s="4">
        <v>2017</v>
      </c>
      <c r="G265" s="4">
        <v>206982</v>
      </c>
      <c r="H265" s="4">
        <v>314338</v>
      </c>
      <c r="I265" s="4">
        <v>65.849999999999994</v>
      </c>
    </row>
    <row r="266" spans="1:9" x14ac:dyDescent="0.3">
      <c r="A266" s="4" t="s">
        <v>105</v>
      </c>
      <c r="B266" s="4" t="s">
        <v>106</v>
      </c>
      <c r="C266" s="4">
        <v>13</v>
      </c>
      <c r="D266" s="4" t="s">
        <v>272</v>
      </c>
      <c r="E266" s="4">
        <v>3</v>
      </c>
      <c r="F266" s="4">
        <v>2017</v>
      </c>
      <c r="G266" s="4">
        <v>204336</v>
      </c>
      <c r="H266" s="4">
        <v>313968</v>
      </c>
      <c r="I266" s="4">
        <v>65.08</v>
      </c>
    </row>
    <row r="267" spans="1:9" x14ac:dyDescent="0.3">
      <c r="A267" s="4" t="s">
        <v>105</v>
      </c>
      <c r="B267" s="4" t="s">
        <v>106</v>
      </c>
      <c r="C267" s="4">
        <v>14</v>
      </c>
      <c r="D267" s="4" t="s">
        <v>280</v>
      </c>
      <c r="E267" s="4">
        <v>3</v>
      </c>
      <c r="F267" s="4">
        <v>2017</v>
      </c>
      <c r="G267" s="4">
        <v>215602</v>
      </c>
      <c r="H267" s="4">
        <v>334332</v>
      </c>
      <c r="I267" s="4">
        <v>64.489999999999995</v>
      </c>
    </row>
    <row r="268" spans="1:9" x14ac:dyDescent="0.3">
      <c r="A268" s="4" t="s">
        <v>105</v>
      </c>
      <c r="B268" s="4" t="s">
        <v>106</v>
      </c>
      <c r="C268" s="4">
        <v>15</v>
      </c>
      <c r="D268" s="4" t="s">
        <v>300</v>
      </c>
      <c r="E268" s="4">
        <v>3</v>
      </c>
      <c r="F268" s="4">
        <v>2017</v>
      </c>
      <c r="G268" s="4">
        <v>213118</v>
      </c>
      <c r="H268" s="4">
        <v>298738</v>
      </c>
      <c r="I268" s="4">
        <v>71.34</v>
      </c>
    </row>
    <row r="269" spans="1:9" x14ac:dyDescent="0.3">
      <c r="A269" s="4" t="s">
        <v>105</v>
      </c>
      <c r="B269" s="4" t="s">
        <v>106</v>
      </c>
      <c r="C269" s="4">
        <v>16</v>
      </c>
      <c r="D269" s="4" t="s">
        <v>317</v>
      </c>
      <c r="E269" s="4">
        <v>3</v>
      </c>
      <c r="F269" s="4">
        <v>2017</v>
      </c>
      <c r="G269" s="4">
        <v>204424</v>
      </c>
      <c r="H269" s="4">
        <v>294158</v>
      </c>
      <c r="I269" s="4">
        <v>69.489999999999995</v>
      </c>
    </row>
    <row r="270" spans="1:9" x14ac:dyDescent="0.3">
      <c r="A270" s="4" t="s">
        <v>105</v>
      </c>
      <c r="B270" s="4" t="s">
        <v>106</v>
      </c>
      <c r="C270" s="4">
        <v>17</v>
      </c>
      <c r="D270" s="4" t="s">
        <v>332</v>
      </c>
      <c r="E270" s="4">
        <v>3</v>
      </c>
      <c r="F270" s="4">
        <v>2017</v>
      </c>
      <c r="G270" s="4">
        <v>215996</v>
      </c>
      <c r="H270" s="4">
        <v>329566</v>
      </c>
      <c r="I270" s="4">
        <v>65.540000000000006</v>
      </c>
    </row>
    <row r="271" spans="1:9" x14ac:dyDescent="0.3">
      <c r="A271" s="4" t="s">
        <v>105</v>
      </c>
      <c r="B271" s="4" t="s">
        <v>106</v>
      </c>
      <c r="C271" s="4">
        <v>18</v>
      </c>
      <c r="D271" s="4" t="s">
        <v>350</v>
      </c>
      <c r="E271" s="4">
        <v>3</v>
      </c>
      <c r="F271" s="4">
        <v>2017</v>
      </c>
      <c r="G271" s="4">
        <v>209949</v>
      </c>
      <c r="H271" s="4">
        <v>328589</v>
      </c>
      <c r="I271" s="4">
        <v>63.89</v>
      </c>
    </row>
    <row r="272" spans="1:9" x14ac:dyDescent="0.3">
      <c r="A272" s="4" t="s">
        <v>105</v>
      </c>
      <c r="B272" s="4" t="s">
        <v>106</v>
      </c>
      <c r="C272" s="4">
        <v>19</v>
      </c>
      <c r="D272" s="4" t="s">
        <v>367</v>
      </c>
      <c r="E272" s="4">
        <v>3</v>
      </c>
      <c r="F272" s="4">
        <v>2017</v>
      </c>
      <c r="G272" s="4">
        <v>222158</v>
      </c>
      <c r="H272" s="4">
        <v>338100</v>
      </c>
      <c r="I272" s="4">
        <v>65.709999999999994</v>
      </c>
    </row>
    <row r="273" spans="1:9" x14ac:dyDescent="0.3">
      <c r="A273" s="4" t="s">
        <v>105</v>
      </c>
      <c r="B273" s="4" t="s">
        <v>106</v>
      </c>
      <c r="C273" s="4">
        <v>20</v>
      </c>
      <c r="D273" s="4" t="s">
        <v>392</v>
      </c>
      <c r="E273" s="4">
        <v>3</v>
      </c>
      <c r="F273" s="4">
        <v>2017</v>
      </c>
      <c r="G273" s="4">
        <v>193043</v>
      </c>
      <c r="H273" s="4">
        <v>282279</v>
      </c>
      <c r="I273" s="4">
        <v>68.39</v>
      </c>
    </row>
    <row r="274" spans="1:9" x14ac:dyDescent="0.3">
      <c r="A274" s="4" t="s">
        <v>105</v>
      </c>
      <c r="B274" s="4" t="s">
        <v>106</v>
      </c>
      <c r="C274" s="4">
        <v>21</v>
      </c>
      <c r="D274" s="4" t="s">
        <v>404</v>
      </c>
      <c r="E274" s="4">
        <v>3</v>
      </c>
      <c r="F274" s="4">
        <v>2017</v>
      </c>
      <c r="G274" s="4">
        <v>188238</v>
      </c>
      <c r="H274" s="4">
        <v>286410</v>
      </c>
      <c r="I274" s="4">
        <v>65.72</v>
      </c>
    </row>
    <row r="275" spans="1:9" x14ac:dyDescent="0.3">
      <c r="A275" s="4" t="s">
        <v>105</v>
      </c>
      <c r="B275" s="4" t="s">
        <v>106</v>
      </c>
      <c r="C275" s="4">
        <v>22</v>
      </c>
      <c r="D275" s="4" t="s">
        <v>331</v>
      </c>
      <c r="E275" s="4">
        <v>3</v>
      </c>
      <c r="F275" s="4">
        <v>2017</v>
      </c>
      <c r="G275" s="4">
        <v>245908</v>
      </c>
      <c r="H275" s="4">
        <v>363181</v>
      </c>
      <c r="I275" s="4">
        <v>67.709999999999994</v>
      </c>
    </row>
    <row r="276" spans="1:9" x14ac:dyDescent="0.3">
      <c r="A276" s="4" t="s">
        <v>105</v>
      </c>
      <c r="B276" s="4" t="s">
        <v>106</v>
      </c>
      <c r="C276" s="4">
        <v>23</v>
      </c>
      <c r="D276" s="4" t="s">
        <v>427</v>
      </c>
      <c r="E276" s="4">
        <v>3</v>
      </c>
      <c r="F276" s="4">
        <v>2017</v>
      </c>
      <c r="G276" s="4">
        <v>218544</v>
      </c>
      <c r="H276" s="4">
        <v>312817</v>
      </c>
      <c r="I276" s="4">
        <v>69.86</v>
      </c>
    </row>
    <row r="277" spans="1:9" x14ac:dyDescent="0.3">
      <c r="A277" s="4" t="s">
        <v>105</v>
      </c>
      <c r="B277" s="4" t="s">
        <v>106</v>
      </c>
      <c r="C277" s="4">
        <v>24</v>
      </c>
      <c r="D277" s="4" t="s">
        <v>438</v>
      </c>
      <c r="E277" s="4">
        <v>3</v>
      </c>
      <c r="F277" s="4">
        <v>2017</v>
      </c>
      <c r="G277" s="4">
        <v>203116</v>
      </c>
      <c r="H277" s="4">
        <v>303478</v>
      </c>
      <c r="I277" s="4">
        <v>66.930000000000007</v>
      </c>
    </row>
    <row r="278" spans="1:9" x14ac:dyDescent="0.3">
      <c r="A278" s="4" t="s">
        <v>105</v>
      </c>
      <c r="B278" s="4" t="s">
        <v>106</v>
      </c>
      <c r="C278" s="4">
        <v>352</v>
      </c>
      <c r="D278" s="4" t="s">
        <v>4197</v>
      </c>
      <c r="E278" s="4">
        <v>3</v>
      </c>
      <c r="F278" s="4">
        <v>2017</v>
      </c>
      <c r="G278" s="4">
        <v>202136</v>
      </c>
      <c r="H278" s="4">
        <v>386952</v>
      </c>
      <c r="I278" s="4">
        <v>52.24</v>
      </c>
    </row>
    <row r="279" spans="1:9" x14ac:dyDescent="0.3">
      <c r="A279" s="4" t="s">
        <v>105</v>
      </c>
      <c r="B279" s="4" t="s">
        <v>106</v>
      </c>
      <c r="C279" s="4">
        <v>353</v>
      </c>
      <c r="D279" s="4" t="s">
        <v>4207</v>
      </c>
      <c r="E279" s="4">
        <v>3</v>
      </c>
      <c r="F279" s="4">
        <v>2017</v>
      </c>
      <c r="G279" s="4">
        <v>214283</v>
      </c>
      <c r="H279" s="4">
        <v>377976</v>
      </c>
      <c r="I279" s="4">
        <v>56.69</v>
      </c>
    </row>
    <row r="280" spans="1:9" x14ac:dyDescent="0.3">
      <c r="A280" s="4" t="s">
        <v>105</v>
      </c>
      <c r="B280" s="4" t="s">
        <v>106</v>
      </c>
      <c r="C280" s="4">
        <v>354</v>
      </c>
      <c r="D280" s="4" t="s">
        <v>4228</v>
      </c>
      <c r="E280" s="4">
        <v>3</v>
      </c>
      <c r="F280" s="4">
        <v>2017</v>
      </c>
      <c r="G280" s="4">
        <v>241719</v>
      </c>
      <c r="H280" s="4">
        <v>410326</v>
      </c>
      <c r="I280" s="4">
        <v>58.91</v>
      </c>
    </row>
    <row r="281" spans="1:9" x14ac:dyDescent="0.3">
      <c r="A281" s="4" t="s">
        <v>105</v>
      </c>
      <c r="B281" s="4" t="s">
        <v>106</v>
      </c>
      <c r="C281" s="4">
        <v>355</v>
      </c>
      <c r="D281" s="4" t="s">
        <v>4240</v>
      </c>
      <c r="E281" s="4">
        <v>3</v>
      </c>
      <c r="F281" s="4">
        <v>2017</v>
      </c>
      <c r="G281" s="4">
        <v>211828</v>
      </c>
      <c r="H281" s="4">
        <v>357208</v>
      </c>
      <c r="I281" s="4">
        <v>59.3</v>
      </c>
    </row>
    <row r="282" spans="1:9" x14ac:dyDescent="0.3">
      <c r="A282" s="4" t="s">
        <v>105</v>
      </c>
      <c r="B282" s="4" t="s">
        <v>106</v>
      </c>
      <c r="C282" s="4">
        <v>356</v>
      </c>
      <c r="D282" s="4" t="s">
        <v>4206</v>
      </c>
      <c r="E282" s="4">
        <v>3</v>
      </c>
      <c r="F282" s="4">
        <v>2017</v>
      </c>
      <c r="G282" s="4">
        <v>266081</v>
      </c>
      <c r="H282" s="4">
        <v>442270</v>
      </c>
      <c r="I282" s="4">
        <v>60.16</v>
      </c>
    </row>
    <row r="283" spans="1:9" x14ac:dyDescent="0.3">
      <c r="A283" s="4" t="s">
        <v>105</v>
      </c>
      <c r="B283" s="4" t="s">
        <v>106</v>
      </c>
      <c r="C283" s="4">
        <v>357</v>
      </c>
      <c r="D283" s="4" t="s">
        <v>4258</v>
      </c>
      <c r="E283" s="4">
        <v>3</v>
      </c>
      <c r="F283" s="4">
        <v>2017</v>
      </c>
      <c r="G283" s="4">
        <v>189885</v>
      </c>
      <c r="H283" s="4">
        <v>332833</v>
      </c>
      <c r="I283" s="4">
        <v>57.05</v>
      </c>
    </row>
    <row r="284" spans="1:9" x14ac:dyDescent="0.3">
      <c r="A284" s="4" t="s">
        <v>105</v>
      </c>
      <c r="B284" s="4" t="s">
        <v>106</v>
      </c>
      <c r="C284" s="4">
        <v>358</v>
      </c>
      <c r="D284" s="4" t="s">
        <v>4271</v>
      </c>
      <c r="E284" s="4">
        <v>3</v>
      </c>
      <c r="F284" s="4">
        <v>2017</v>
      </c>
      <c r="G284" s="4">
        <v>193193</v>
      </c>
      <c r="H284" s="4">
        <v>335654</v>
      </c>
      <c r="I284" s="4">
        <v>57.56</v>
      </c>
    </row>
    <row r="285" spans="1:9" x14ac:dyDescent="0.3">
      <c r="A285" s="4" t="s">
        <v>105</v>
      </c>
      <c r="B285" s="4" t="s">
        <v>106</v>
      </c>
      <c r="C285" s="4">
        <v>359</v>
      </c>
      <c r="D285" s="4" t="s">
        <v>4281</v>
      </c>
      <c r="E285" s="4">
        <v>3</v>
      </c>
      <c r="F285" s="4">
        <v>2017</v>
      </c>
      <c r="G285" s="4">
        <v>164623</v>
      </c>
      <c r="H285" s="4">
        <v>286805</v>
      </c>
      <c r="I285" s="4">
        <v>57.4</v>
      </c>
    </row>
    <row r="286" spans="1:9" x14ac:dyDescent="0.3">
      <c r="A286" s="4" t="s">
        <v>105</v>
      </c>
      <c r="B286" s="4" t="s">
        <v>106</v>
      </c>
      <c r="C286" s="4">
        <v>360</v>
      </c>
      <c r="D286" s="4" t="s">
        <v>4293</v>
      </c>
      <c r="E286" s="4">
        <v>3</v>
      </c>
      <c r="F286" s="4">
        <v>2017</v>
      </c>
      <c r="G286" s="4">
        <v>178708</v>
      </c>
      <c r="H286" s="4">
        <v>314893</v>
      </c>
      <c r="I286" s="4">
        <v>56.75</v>
      </c>
    </row>
    <row r="287" spans="1:9" x14ac:dyDescent="0.3">
      <c r="A287" s="4" t="s">
        <v>105</v>
      </c>
      <c r="B287" s="4" t="s">
        <v>106</v>
      </c>
      <c r="C287" s="4">
        <v>361</v>
      </c>
      <c r="D287" s="4" t="s">
        <v>4304</v>
      </c>
      <c r="E287" s="4">
        <v>3</v>
      </c>
      <c r="F287" s="4">
        <v>2017</v>
      </c>
      <c r="G287" s="4">
        <v>186120</v>
      </c>
      <c r="H287" s="4">
        <v>358157</v>
      </c>
      <c r="I287" s="4">
        <v>51.97</v>
      </c>
    </row>
    <row r="288" spans="1:9" x14ac:dyDescent="0.3">
      <c r="A288" s="4" t="s">
        <v>105</v>
      </c>
      <c r="B288" s="4" t="s">
        <v>106</v>
      </c>
      <c r="C288" s="4">
        <v>362</v>
      </c>
      <c r="D288" s="4" t="s">
        <v>4315</v>
      </c>
      <c r="E288" s="4">
        <v>3</v>
      </c>
      <c r="F288" s="4">
        <v>2017</v>
      </c>
      <c r="G288" s="4">
        <v>209969</v>
      </c>
      <c r="H288" s="4">
        <v>385426</v>
      </c>
      <c r="I288" s="4">
        <v>54.48</v>
      </c>
    </row>
    <row r="289" spans="1:9" x14ac:dyDescent="0.3">
      <c r="A289" s="4" t="s">
        <v>105</v>
      </c>
      <c r="B289" s="4" t="s">
        <v>106</v>
      </c>
      <c r="C289" s="4">
        <v>363</v>
      </c>
      <c r="D289" s="4" t="s">
        <v>4331</v>
      </c>
      <c r="E289" s="4">
        <v>3</v>
      </c>
      <c r="F289" s="4">
        <v>2017</v>
      </c>
      <c r="G289" s="4">
        <v>162106</v>
      </c>
      <c r="H289" s="4">
        <v>342434</v>
      </c>
      <c r="I289" s="4">
        <v>47.34</v>
      </c>
    </row>
    <row r="290" spans="1:9" x14ac:dyDescent="0.3">
      <c r="A290" s="4" t="s">
        <v>105</v>
      </c>
      <c r="B290" s="4" t="s">
        <v>106</v>
      </c>
      <c r="C290" s="4">
        <v>364</v>
      </c>
      <c r="D290" s="4" t="s">
        <v>4343</v>
      </c>
      <c r="E290" s="4">
        <v>3</v>
      </c>
      <c r="F290" s="4">
        <v>2017</v>
      </c>
      <c r="G290" s="4">
        <v>190673</v>
      </c>
      <c r="H290" s="4">
        <v>312911</v>
      </c>
      <c r="I290" s="4">
        <v>60.94</v>
      </c>
    </row>
    <row r="291" spans="1:9" x14ac:dyDescent="0.3">
      <c r="A291" s="4" t="s">
        <v>105</v>
      </c>
      <c r="B291" s="4" t="s">
        <v>106</v>
      </c>
      <c r="C291" s="4">
        <v>365</v>
      </c>
      <c r="D291" s="4" t="s">
        <v>4358</v>
      </c>
      <c r="E291" s="4">
        <v>3</v>
      </c>
      <c r="F291" s="4">
        <v>2017</v>
      </c>
      <c r="G291" s="4">
        <v>214273</v>
      </c>
      <c r="H291" s="4">
        <v>351509</v>
      </c>
      <c r="I291" s="4">
        <v>60.96</v>
      </c>
    </row>
    <row r="292" spans="1:9" x14ac:dyDescent="0.3">
      <c r="A292" s="4" t="s">
        <v>105</v>
      </c>
      <c r="B292" s="4" t="s">
        <v>106</v>
      </c>
      <c r="C292" s="4">
        <v>366</v>
      </c>
      <c r="D292" s="4" t="s">
        <v>4342</v>
      </c>
      <c r="E292" s="4">
        <v>3</v>
      </c>
      <c r="F292" s="4">
        <v>2017</v>
      </c>
      <c r="G292" s="4">
        <v>225593</v>
      </c>
      <c r="H292" s="4">
        <v>390593</v>
      </c>
      <c r="I292" s="4">
        <v>57.76</v>
      </c>
    </row>
    <row r="293" spans="1:9" x14ac:dyDescent="0.3">
      <c r="A293" s="4" t="s">
        <v>105</v>
      </c>
      <c r="B293" s="4" t="s">
        <v>106</v>
      </c>
      <c r="C293" s="4">
        <v>367</v>
      </c>
      <c r="D293" s="4" t="s">
        <v>4385</v>
      </c>
      <c r="E293" s="4">
        <v>3</v>
      </c>
      <c r="F293" s="4">
        <v>2017</v>
      </c>
      <c r="G293" s="4">
        <v>207665</v>
      </c>
      <c r="H293" s="4">
        <v>345857</v>
      </c>
      <c r="I293" s="4">
        <v>60.04</v>
      </c>
    </row>
    <row r="294" spans="1:9" x14ac:dyDescent="0.3">
      <c r="A294" s="4" t="s">
        <v>105</v>
      </c>
      <c r="B294" s="4" t="s">
        <v>106</v>
      </c>
      <c r="C294" s="4">
        <v>368</v>
      </c>
      <c r="D294" s="4" t="s">
        <v>4394</v>
      </c>
      <c r="E294" s="4">
        <v>3</v>
      </c>
      <c r="F294" s="4">
        <v>2017</v>
      </c>
      <c r="G294" s="4">
        <v>204346</v>
      </c>
      <c r="H294" s="4">
        <v>354027</v>
      </c>
      <c r="I294" s="4">
        <v>57.72</v>
      </c>
    </row>
    <row r="295" spans="1:9" x14ac:dyDescent="0.3">
      <c r="A295" s="4" t="s">
        <v>105</v>
      </c>
      <c r="B295" s="4" t="s">
        <v>106</v>
      </c>
      <c r="C295" s="4">
        <v>369</v>
      </c>
      <c r="D295" s="4" t="s">
        <v>4408</v>
      </c>
      <c r="E295" s="4">
        <v>3</v>
      </c>
      <c r="F295" s="4">
        <v>2017</v>
      </c>
      <c r="G295" s="4">
        <v>208351</v>
      </c>
      <c r="H295" s="4">
        <v>365147</v>
      </c>
      <c r="I295" s="4">
        <v>57.06</v>
      </c>
    </row>
    <row r="296" spans="1:9" x14ac:dyDescent="0.3">
      <c r="A296" s="4" t="s">
        <v>105</v>
      </c>
      <c r="B296" s="4" t="s">
        <v>106</v>
      </c>
      <c r="C296" s="4">
        <v>370</v>
      </c>
      <c r="D296" s="4" t="s">
        <v>4418</v>
      </c>
      <c r="E296" s="4">
        <v>3</v>
      </c>
      <c r="F296" s="4">
        <v>2017</v>
      </c>
      <c r="G296" s="4">
        <v>180072</v>
      </c>
      <c r="H296" s="4">
        <v>308120</v>
      </c>
      <c r="I296" s="4">
        <v>58.44</v>
      </c>
    </row>
    <row r="297" spans="1:9" x14ac:dyDescent="0.3">
      <c r="A297" s="4" t="s">
        <v>105</v>
      </c>
      <c r="B297" s="4" t="s">
        <v>106</v>
      </c>
      <c r="C297" s="4">
        <v>371</v>
      </c>
      <c r="D297" s="4" t="s">
        <v>4435</v>
      </c>
      <c r="E297" s="4">
        <v>3</v>
      </c>
      <c r="F297" s="4">
        <v>2017</v>
      </c>
      <c r="G297" s="4">
        <v>206475</v>
      </c>
      <c r="H297" s="4">
        <v>368210</v>
      </c>
      <c r="I297" s="4">
        <v>56.08</v>
      </c>
    </row>
    <row r="298" spans="1:9" x14ac:dyDescent="0.3">
      <c r="A298" s="4" t="s">
        <v>105</v>
      </c>
      <c r="B298" s="4" t="s">
        <v>106</v>
      </c>
      <c r="C298" s="4">
        <v>372</v>
      </c>
      <c r="D298" s="4" t="s">
        <v>4447</v>
      </c>
      <c r="E298" s="4">
        <v>3</v>
      </c>
      <c r="F298" s="4">
        <v>2017</v>
      </c>
      <c r="G298" s="4">
        <v>227160</v>
      </c>
      <c r="H298" s="4">
        <v>388528</v>
      </c>
      <c r="I298" s="4">
        <v>58.47</v>
      </c>
    </row>
    <row r="299" spans="1:9" x14ac:dyDescent="0.3">
      <c r="A299" s="4" t="s">
        <v>105</v>
      </c>
      <c r="B299" s="4" t="s">
        <v>106</v>
      </c>
      <c r="C299" s="4">
        <v>373</v>
      </c>
      <c r="D299" s="4" t="s">
        <v>4454</v>
      </c>
      <c r="E299" s="4">
        <v>3</v>
      </c>
      <c r="F299" s="4">
        <v>2017</v>
      </c>
      <c r="G299" s="4">
        <v>240647</v>
      </c>
      <c r="H299" s="4">
        <v>399513</v>
      </c>
      <c r="I299" s="4">
        <v>60.24</v>
      </c>
    </row>
    <row r="300" spans="1:9" x14ac:dyDescent="0.3">
      <c r="A300" s="4" t="s">
        <v>105</v>
      </c>
      <c r="B300" s="4" t="s">
        <v>106</v>
      </c>
      <c r="C300" s="4">
        <v>374</v>
      </c>
      <c r="D300" s="4" t="s">
        <v>4462</v>
      </c>
      <c r="E300" s="4">
        <v>3</v>
      </c>
      <c r="F300" s="4">
        <v>2017</v>
      </c>
      <c r="G300" s="4">
        <v>213275</v>
      </c>
      <c r="H300" s="4">
        <v>356182</v>
      </c>
      <c r="I300" s="4">
        <v>59.88</v>
      </c>
    </row>
    <row r="301" spans="1:9" x14ac:dyDescent="0.3">
      <c r="A301" s="4" t="s">
        <v>105</v>
      </c>
      <c r="B301" s="4" t="s">
        <v>106</v>
      </c>
      <c r="C301" s="4">
        <v>375</v>
      </c>
      <c r="D301" s="4" t="s">
        <v>4453</v>
      </c>
      <c r="E301" s="4">
        <v>3</v>
      </c>
      <c r="F301" s="4">
        <v>2017</v>
      </c>
      <c r="G301" s="4">
        <v>213646</v>
      </c>
      <c r="H301" s="4">
        <v>338759</v>
      </c>
      <c r="I301" s="4">
        <v>63.07</v>
      </c>
    </row>
    <row r="302" spans="1:9" x14ac:dyDescent="0.3">
      <c r="A302" s="4" t="s">
        <v>105</v>
      </c>
      <c r="B302" s="4" t="s">
        <v>106</v>
      </c>
      <c r="C302" s="4">
        <v>376</v>
      </c>
      <c r="D302" s="4" t="s">
        <v>4475</v>
      </c>
      <c r="E302" s="4">
        <v>3</v>
      </c>
      <c r="F302" s="4">
        <v>2017</v>
      </c>
      <c r="G302" s="4">
        <v>214827</v>
      </c>
      <c r="H302" s="4">
        <v>346551</v>
      </c>
      <c r="I302" s="4">
        <v>61.99</v>
      </c>
    </row>
    <row r="303" spans="1:9" x14ac:dyDescent="0.3">
      <c r="A303" s="4" t="s">
        <v>105</v>
      </c>
      <c r="B303" s="4" t="s">
        <v>106</v>
      </c>
      <c r="C303" s="4">
        <v>377</v>
      </c>
      <c r="D303" s="4" t="s">
        <v>4481</v>
      </c>
      <c r="E303" s="4">
        <v>3</v>
      </c>
      <c r="F303" s="4">
        <v>2017</v>
      </c>
      <c r="G303" s="4">
        <v>230582</v>
      </c>
      <c r="H303" s="4">
        <v>374525</v>
      </c>
      <c r="I303" s="4">
        <v>61.57</v>
      </c>
    </row>
    <row r="304" spans="1:9" x14ac:dyDescent="0.3">
      <c r="A304" s="4" t="s">
        <v>105</v>
      </c>
      <c r="B304" s="4" t="s">
        <v>106</v>
      </c>
      <c r="C304" s="4">
        <v>378</v>
      </c>
      <c r="D304" s="4" t="s">
        <v>4492</v>
      </c>
      <c r="E304" s="4">
        <v>3</v>
      </c>
      <c r="F304" s="4">
        <v>2017</v>
      </c>
      <c r="G304" s="4">
        <v>230215</v>
      </c>
      <c r="H304" s="4">
        <v>394670</v>
      </c>
      <c r="I304" s="4">
        <v>58.33</v>
      </c>
    </row>
    <row r="305" spans="1:9" x14ac:dyDescent="0.3">
      <c r="A305" s="4" t="s">
        <v>105</v>
      </c>
      <c r="B305" s="4" t="s">
        <v>106</v>
      </c>
      <c r="C305" s="4">
        <v>379</v>
      </c>
      <c r="D305" s="4" t="s">
        <v>4500</v>
      </c>
      <c r="E305" s="4">
        <v>3</v>
      </c>
      <c r="F305" s="4">
        <v>2017</v>
      </c>
      <c r="G305" s="4">
        <v>217280</v>
      </c>
      <c r="H305" s="4">
        <v>395078</v>
      </c>
      <c r="I305" s="4">
        <v>55</v>
      </c>
    </row>
    <row r="306" spans="1:9" x14ac:dyDescent="0.3">
      <c r="A306" s="4" t="s">
        <v>105</v>
      </c>
      <c r="B306" s="4" t="s">
        <v>106</v>
      </c>
      <c r="C306" s="4">
        <v>380</v>
      </c>
      <c r="D306" s="4" t="s">
        <v>4506</v>
      </c>
      <c r="E306" s="4">
        <v>3</v>
      </c>
      <c r="F306" s="4">
        <v>2017</v>
      </c>
      <c r="G306" s="4">
        <v>233006</v>
      </c>
      <c r="H306" s="4">
        <v>376583</v>
      </c>
      <c r="I306" s="4">
        <v>61.87</v>
      </c>
    </row>
    <row r="307" spans="1:9" x14ac:dyDescent="0.3">
      <c r="A307" s="4" t="s">
        <v>105</v>
      </c>
      <c r="B307" s="4" t="s">
        <v>106</v>
      </c>
      <c r="C307" s="4">
        <v>381</v>
      </c>
      <c r="D307" s="4" t="s">
        <v>4514</v>
      </c>
      <c r="E307" s="4">
        <v>3</v>
      </c>
      <c r="F307" s="4">
        <v>2017</v>
      </c>
      <c r="G307" s="4">
        <v>202422</v>
      </c>
      <c r="H307" s="4">
        <v>317765</v>
      </c>
      <c r="I307" s="4">
        <v>63.7</v>
      </c>
    </row>
    <row r="308" spans="1:9" x14ac:dyDescent="0.3">
      <c r="A308" s="4" t="s">
        <v>105</v>
      </c>
      <c r="B308" s="4" t="s">
        <v>106</v>
      </c>
      <c r="C308" s="4">
        <v>382</v>
      </c>
      <c r="D308" s="4" t="s">
        <v>4523</v>
      </c>
      <c r="E308" s="4">
        <v>3</v>
      </c>
      <c r="F308" s="4">
        <v>2017</v>
      </c>
      <c r="G308" s="4">
        <v>197727</v>
      </c>
      <c r="H308" s="4">
        <v>317452</v>
      </c>
      <c r="I308" s="4">
        <v>62.29</v>
      </c>
    </row>
    <row r="309" spans="1:9" x14ac:dyDescent="0.3">
      <c r="A309" s="4" t="s">
        <v>105</v>
      </c>
      <c r="B309" s="4" t="s">
        <v>106</v>
      </c>
      <c r="C309" s="4">
        <v>383</v>
      </c>
      <c r="D309" s="4" t="s">
        <v>4534</v>
      </c>
      <c r="E309" s="4">
        <v>3</v>
      </c>
      <c r="F309" s="4">
        <v>2017</v>
      </c>
      <c r="G309" s="4">
        <v>234616</v>
      </c>
      <c r="H309" s="4">
        <v>365218</v>
      </c>
      <c r="I309" s="4">
        <v>64.239999999999995</v>
      </c>
    </row>
    <row r="310" spans="1:9" x14ac:dyDescent="0.3">
      <c r="A310" s="4" t="s">
        <v>105</v>
      </c>
      <c r="B310" s="4" t="s">
        <v>106</v>
      </c>
      <c r="C310" s="4">
        <v>384</v>
      </c>
      <c r="D310" s="4" t="s">
        <v>4542</v>
      </c>
      <c r="E310" s="4">
        <v>3</v>
      </c>
      <c r="F310" s="4">
        <v>2017</v>
      </c>
      <c r="G310" s="4">
        <v>204379</v>
      </c>
      <c r="H310" s="4">
        <v>342536</v>
      </c>
      <c r="I310" s="4">
        <v>59.67</v>
      </c>
    </row>
    <row r="311" spans="1:9" x14ac:dyDescent="0.3">
      <c r="A311" s="4" t="s">
        <v>105</v>
      </c>
      <c r="B311" s="4" t="s">
        <v>106</v>
      </c>
      <c r="C311" s="4">
        <v>385</v>
      </c>
      <c r="D311" s="4" t="s">
        <v>4553</v>
      </c>
      <c r="E311" s="4">
        <v>3</v>
      </c>
      <c r="F311" s="4">
        <v>2017</v>
      </c>
      <c r="G311" s="4">
        <v>219884</v>
      </c>
      <c r="H311" s="4">
        <v>336882</v>
      </c>
      <c r="I311" s="4">
        <v>65.27</v>
      </c>
    </row>
    <row r="312" spans="1:9" x14ac:dyDescent="0.3">
      <c r="A312" s="4" t="s">
        <v>105</v>
      </c>
      <c r="B312" s="4" t="s">
        <v>106</v>
      </c>
      <c r="C312" s="4">
        <v>386</v>
      </c>
      <c r="D312" s="4" t="s">
        <v>4562</v>
      </c>
      <c r="E312" s="4">
        <v>3</v>
      </c>
      <c r="F312" s="4">
        <v>2017</v>
      </c>
      <c r="G312" s="4">
        <v>227911</v>
      </c>
      <c r="H312" s="4">
        <v>341279</v>
      </c>
      <c r="I312" s="4">
        <v>66.78</v>
      </c>
    </row>
    <row r="313" spans="1:9" x14ac:dyDescent="0.3">
      <c r="A313" s="4" t="s">
        <v>105</v>
      </c>
      <c r="B313" s="4" t="s">
        <v>106</v>
      </c>
      <c r="C313" s="4">
        <v>387</v>
      </c>
      <c r="D313" s="4" t="s">
        <v>4581</v>
      </c>
      <c r="E313" s="4">
        <v>3</v>
      </c>
      <c r="F313" s="4">
        <v>2017</v>
      </c>
      <c r="G313" s="4">
        <v>233784</v>
      </c>
      <c r="H313" s="4">
        <v>379258</v>
      </c>
      <c r="I313" s="4">
        <v>61.64</v>
      </c>
    </row>
    <row r="314" spans="1:9" x14ac:dyDescent="0.3">
      <c r="A314" s="4" t="s">
        <v>105</v>
      </c>
      <c r="B314" s="4" t="s">
        <v>106</v>
      </c>
      <c r="C314" s="4">
        <v>388</v>
      </c>
      <c r="D314" s="4" t="s">
        <v>4592</v>
      </c>
      <c r="E314" s="4">
        <v>3</v>
      </c>
      <c r="F314" s="4">
        <v>2017</v>
      </c>
      <c r="G314" s="4">
        <v>227796</v>
      </c>
      <c r="H314" s="4">
        <v>384603</v>
      </c>
      <c r="I314" s="4">
        <v>59.23</v>
      </c>
    </row>
    <row r="315" spans="1:9" x14ac:dyDescent="0.3">
      <c r="A315" s="4" t="s">
        <v>105</v>
      </c>
      <c r="B315" s="4" t="s">
        <v>106</v>
      </c>
      <c r="C315" s="4">
        <v>389</v>
      </c>
      <c r="D315" s="4" t="s">
        <v>4612</v>
      </c>
      <c r="E315" s="4">
        <v>3</v>
      </c>
      <c r="F315" s="4">
        <v>2017</v>
      </c>
      <c r="G315" s="4">
        <v>178852</v>
      </c>
      <c r="H315" s="4">
        <v>281290</v>
      </c>
      <c r="I315" s="4">
        <v>63.58</v>
      </c>
    </row>
    <row r="316" spans="1:9" x14ac:dyDescent="0.3">
      <c r="A316" s="4" t="s">
        <v>105</v>
      </c>
      <c r="B316" s="4" t="s">
        <v>106</v>
      </c>
      <c r="C316" s="4">
        <v>390</v>
      </c>
      <c r="D316" s="4" t="s">
        <v>4628</v>
      </c>
      <c r="E316" s="4">
        <v>3</v>
      </c>
      <c r="F316" s="4">
        <v>2017</v>
      </c>
      <c r="G316" s="4">
        <v>227611</v>
      </c>
      <c r="H316" s="4">
        <v>412316</v>
      </c>
      <c r="I316" s="4">
        <v>55.2</v>
      </c>
    </row>
    <row r="317" spans="1:9" x14ac:dyDescent="0.3">
      <c r="A317" s="4" t="s">
        <v>105</v>
      </c>
      <c r="B317" s="4" t="s">
        <v>106</v>
      </c>
      <c r="C317" s="4">
        <v>391</v>
      </c>
      <c r="D317" s="4" t="s">
        <v>4653</v>
      </c>
      <c r="E317" s="4">
        <v>3</v>
      </c>
      <c r="F317" s="4">
        <v>2017</v>
      </c>
      <c r="G317" s="4">
        <v>206534</v>
      </c>
      <c r="H317" s="4">
        <v>318423</v>
      </c>
      <c r="I317" s="4">
        <v>64.86</v>
      </c>
    </row>
    <row r="318" spans="1:9" x14ac:dyDescent="0.3">
      <c r="A318" s="4" t="s">
        <v>105</v>
      </c>
      <c r="B318" s="4" t="s">
        <v>106</v>
      </c>
      <c r="C318" s="4">
        <v>392</v>
      </c>
      <c r="D318" s="4" t="s">
        <v>4669</v>
      </c>
      <c r="E318" s="4">
        <v>3</v>
      </c>
      <c r="F318" s="4">
        <v>2017</v>
      </c>
      <c r="G318" s="4">
        <v>239549</v>
      </c>
      <c r="H318" s="4">
        <v>415458</v>
      </c>
      <c r="I318" s="4">
        <v>57.66</v>
      </c>
    </row>
    <row r="319" spans="1:9" x14ac:dyDescent="0.3">
      <c r="A319" s="4" t="s">
        <v>105</v>
      </c>
      <c r="B319" s="4" t="s">
        <v>106</v>
      </c>
      <c r="C319" s="4">
        <v>393</v>
      </c>
      <c r="D319" s="4" t="s">
        <v>4690</v>
      </c>
      <c r="E319" s="4">
        <v>3</v>
      </c>
      <c r="F319" s="4">
        <v>2017</v>
      </c>
      <c r="G319" s="4">
        <v>208956</v>
      </c>
      <c r="H319" s="4">
        <v>368117</v>
      </c>
      <c r="I319" s="4">
        <v>56.76</v>
      </c>
    </row>
    <row r="320" spans="1:9" x14ac:dyDescent="0.3">
      <c r="A320" s="4" t="s">
        <v>105</v>
      </c>
      <c r="B320" s="4" t="s">
        <v>106</v>
      </c>
      <c r="C320" s="4">
        <v>394</v>
      </c>
      <c r="D320" s="4" t="s">
        <v>4703</v>
      </c>
      <c r="E320" s="4">
        <v>3</v>
      </c>
      <c r="F320" s="4">
        <v>2017</v>
      </c>
      <c r="G320" s="4">
        <v>206064</v>
      </c>
      <c r="H320" s="4">
        <v>349041</v>
      </c>
      <c r="I320" s="4">
        <v>59.04</v>
      </c>
    </row>
    <row r="321" spans="1:9" x14ac:dyDescent="0.3">
      <c r="A321" s="4" t="s">
        <v>105</v>
      </c>
      <c r="B321" s="4" t="s">
        <v>106</v>
      </c>
      <c r="C321" s="4">
        <v>395</v>
      </c>
      <c r="D321" s="4" t="s">
        <v>4716</v>
      </c>
      <c r="E321" s="4">
        <v>3</v>
      </c>
      <c r="F321" s="4">
        <v>2017</v>
      </c>
      <c r="G321" s="4">
        <v>215799</v>
      </c>
      <c r="H321" s="4">
        <v>357230</v>
      </c>
      <c r="I321" s="4">
        <v>60.41</v>
      </c>
    </row>
    <row r="322" spans="1:9" x14ac:dyDescent="0.3">
      <c r="A322" s="4" t="s">
        <v>105</v>
      </c>
      <c r="B322" s="4" t="s">
        <v>106</v>
      </c>
      <c r="C322" s="4">
        <v>396</v>
      </c>
      <c r="D322" s="4" t="s">
        <v>4715</v>
      </c>
      <c r="E322" s="4">
        <v>3</v>
      </c>
      <c r="F322" s="4">
        <v>2017</v>
      </c>
      <c r="G322" s="4">
        <v>225305</v>
      </c>
      <c r="H322" s="4">
        <v>385084</v>
      </c>
      <c r="I322" s="4">
        <v>58.51</v>
      </c>
    </row>
    <row r="323" spans="1:9" x14ac:dyDescent="0.3">
      <c r="A323" s="4" t="s">
        <v>105</v>
      </c>
      <c r="B323" s="4" t="s">
        <v>106</v>
      </c>
      <c r="C323" s="4">
        <v>397</v>
      </c>
      <c r="D323" s="4" t="s">
        <v>4738</v>
      </c>
      <c r="E323" s="4">
        <v>3</v>
      </c>
      <c r="F323" s="4">
        <v>2017</v>
      </c>
      <c r="G323" s="4">
        <v>240274</v>
      </c>
      <c r="H323" s="4">
        <v>376709</v>
      </c>
      <c r="I323" s="4">
        <v>63.78</v>
      </c>
    </row>
    <row r="324" spans="1:9" x14ac:dyDescent="0.3">
      <c r="A324" s="4" t="s">
        <v>105</v>
      </c>
      <c r="B324" s="4" t="s">
        <v>106</v>
      </c>
      <c r="C324" s="4">
        <v>398</v>
      </c>
      <c r="D324" s="4" t="s">
        <v>4751</v>
      </c>
      <c r="E324" s="4">
        <v>3</v>
      </c>
      <c r="F324" s="4">
        <v>2017</v>
      </c>
      <c r="G324" s="4">
        <v>216674</v>
      </c>
      <c r="H324" s="4">
        <v>335557</v>
      </c>
      <c r="I324" s="4">
        <v>64.569999999999993</v>
      </c>
    </row>
    <row r="325" spans="1:9" x14ac:dyDescent="0.3">
      <c r="A325" s="4" t="s">
        <v>105</v>
      </c>
      <c r="B325" s="4" t="s">
        <v>106</v>
      </c>
      <c r="C325" s="4">
        <v>399</v>
      </c>
      <c r="D325" s="4" t="s">
        <v>4763</v>
      </c>
      <c r="E325" s="4">
        <v>3</v>
      </c>
      <c r="F325" s="4">
        <v>2017</v>
      </c>
      <c r="G325" s="4">
        <v>238491</v>
      </c>
      <c r="H325" s="4">
        <v>344921</v>
      </c>
      <c r="I325" s="4">
        <v>69.14</v>
      </c>
    </row>
    <row r="326" spans="1:9" x14ac:dyDescent="0.3">
      <c r="A326" s="4" t="s">
        <v>105</v>
      </c>
      <c r="B326" s="4" t="s">
        <v>106</v>
      </c>
      <c r="C326" s="4">
        <v>400</v>
      </c>
      <c r="D326" s="4" t="s">
        <v>4775</v>
      </c>
      <c r="E326" s="4">
        <v>3</v>
      </c>
      <c r="F326" s="4">
        <v>2017</v>
      </c>
      <c r="G326" s="4">
        <v>239063</v>
      </c>
      <c r="H326" s="4">
        <v>366165</v>
      </c>
      <c r="I326" s="4">
        <v>65.290000000000006</v>
      </c>
    </row>
    <row r="327" spans="1:9" x14ac:dyDescent="0.3">
      <c r="A327" s="4" t="s">
        <v>105</v>
      </c>
      <c r="B327" s="4" t="s">
        <v>106</v>
      </c>
      <c r="C327" s="4">
        <v>401</v>
      </c>
      <c r="D327" s="4" t="s">
        <v>4786</v>
      </c>
      <c r="E327" s="4">
        <v>3</v>
      </c>
      <c r="F327" s="4">
        <v>2017</v>
      </c>
      <c r="G327" s="4">
        <v>203440</v>
      </c>
      <c r="H327" s="4">
        <v>325191</v>
      </c>
      <c r="I327" s="4">
        <v>62.56</v>
      </c>
    </row>
    <row r="328" spans="1:9" x14ac:dyDescent="0.3">
      <c r="A328" s="4" t="s">
        <v>105</v>
      </c>
      <c r="B328" s="4" t="s">
        <v>106</v>
      </c>
      <c r="C328" s="4">
        <v>402</v>
      </c>
      <c r="D328" s="4" t="s">
        <v>4806</v>
      </c>
      <c r="E328" s="4">
        <v>3</v>
      </c>
      <c r="F328" s="4">
        <v>2017</v>
      </c>
      <c r="G328" s="4">
        <v>162852</v>
      </c>
      <c r="H328" s="4">
        <v>307843</v>
      </c>
      <c r="I328" s="4">
        <v>52.9</v>
      </c>
    </row>
    <row r="329" spans="1:9" x14ac:dyDescent="0.3">
      <c r="A329" s="4" t="s">
        <v>105</v>
      </c>
      <c r="B329" s="4" t="s">
        <v>106</v>
      </c>
      <c r="C329" s="4">
        <v>403</v>
      </c>
      <c r="D329" s="4" t="s">
        <v>4817</v>
      </c>
      <c r="E329" s="4">
        <v>3</v>
      </c>
      <c r="F329" s="4">
        <v>2017</v>
      </c>
      <c r="G329" s="4">
        <v>196609</v>
      </c>
      <c r="H329" s="4">
        <v>308054</v>
      </c>
      <c r="I329" s="4">
        <v>63.82</v>
      </c>
    </row>
    <row r="330" spans="1:9" x14ac:dyDescent="0.3">
      <c r="A330" s="4" t="s">
        <v>105</v>
      </c>
      <c r="B330" s="4" t="s">
        <v>106</v>
      </c>
      <c r="C330" s="4">
        <v>60</v>
      </c>
      <c r="D330" s="4" t="s">
        <v>839</v>
      </c>
      <c r="E330" s="4">
        <v>3</v>
      </c>
      <c r="F330" s="4">
        <v>2017</v>
      </c>
      <c r="G330" s="4">
        <v>221779</v>
      </c>
      <c r="H330" s="4">
        <v>329503</v>
      </c>
      <c r="I330" s="4">
        <v>67.31</v>
      </c>
    </row>
    <row r="331" spans="1:9" x14ac:dyDescent="0.3">
      <c r="A331" s="4" t="s">
        <v>105</v>
      </c>
      <c r="B331" s="4" t="s">
        <v>106</v>
      </c>
      <c r="C331" s="4">
        <v>61</v>
      </c>
      <c r="D331" s="4" t="s">
        <v>854</v>
      </c>
      <c r="E331" s="4">
        <v>3</v>
      </c>
      <c r="F331" s="4">
        <v>2017</v>
      </c>
      <c r="G331" s="4">
        <v>254421</v>
      </c>
      <c r="H331" s="4">
        <v>523865</v>
      </c>
      <c r="I331" s="4">
        <v>48.57</v>
      </c>
    </row>
    <row r="332" spans="1:9" x14ac:dyDescent="0.3">
      <c r="A332" s="4" t="s">
        <v>105</v>
      </c>
      <c r="B332" s="4" t="s">
        <v>106</v>
      </c>
      <c r="C332" s="4">
        <v>62</v>
      </c>
      <c r="D332" s="4" t="s">
        <v>869</v>
      </c>
      <c r="E332" s="4">
        <v>3</v>
      </c>
      <c r="F332" s="4">
        <v>2017</v>
      </c>
      <c r="G332" s="4">
        <v>265298</v>
      </c>
      <c r="H332" s="4">
        <v>441229</v>
      </c>
      <c r="I332" s="4">
        <v>60.13</v>
      </c>
    </row>
    <row r="333" spans="1:9" x14ac:dyDescent="0.3">
      <c r="A333" s="4" t="s">
        <v>105</v>
      </c>
      <c r="B333" s="4" t="s">
        <v>106</v>
      </c>
      <c r="C333" s="4">
        <v>63</v>
      </c>
      <c r="D333" s="4" t="s">
        <v>883</v>
      </c>
      <c r="E333" s="4">
        <v>3</v>
      </c>
      <c r="F333" s="4">
        <v>2017</v>
      </c>
      <c r="G333" s="4">
        <v>211424</v>
      </c>
      <c r="H333" s="4">
        <v>322998</v>
      </c>
      <c r="I333" s="4">
        <v>65.459999999999994</v>
      </c>
    </row>
    <row r="334" spans="1:9" x14ac:dyDescent="0.3">
      <c r="A334" s="4" t="s">
        <v>105</v>
      </c>
      <c r="B334" s="4" t="s">
        <v>106</v>
      </c>
      <c r="C334" s="4">
        <v>64</v>
      </c>
      <c r="D334" s="4" t="s">
        <v>893</v>
      </c>
      <c r="E334" s="4">
        <v>3</v>
      </c>
      <c r="F334" s="4">
        <v>2017</v>
      </c>
      <c r="G334" s="4">
        <v>251982</v>
      </c>
      <c r="H334" s="4">
        <v>375293</v>
      </c>
      <c r="I334" s="4">
        <v>67.14</v>
      </c>
    </row>
    <row r="335" spans="1:9" x14ac:dyDescent="0.3">
      <c r="A335" s="4" t="s">
        <v>105</v>
      </c>
      <c r="B335" s="4" t="s">
        <v>106</v>
      </c>
      <c r="C335" s="4">
        <v>65</v>
      </c>
      <c r="D335" s="4" t="s">
        <v>902</v>
      </c>
      <c r="E335" s="4">
        <v>3</v>
      </c>
      <c r="F335" s="4">
        <v>2017</v>
      </c>
      <c r="G335" s="4">
        <v>245233</v>
      </c>
      <c r="H335" s="4">
        <v>381340</v>
      </c>
      <c r="I335" s="4">
        <v>64.31</v>
      </c>
    </row>
    <row r="336" spans="1:9" x14ac:dyDescent="0.3">
      <c r="A336" s="4" t="s">
        <v>105</v>
      </c>
      <c r="B336" s="4" t="s">
        <v>106</v>
      </c>
      <c r="C336" s="4">
        <v>66</v>
      </c>
      <c r="D336" s="4" t="s">
        <v>910</v>
      </c>
      <c r="E336" s="4">
        <v>3</v>
      </c>
      <c r="F336" s="4">
        <v>2017</v>
      </c>
      <c r="G336" s="4">
        <v>232542</v>
      </c>
      <c r="H336" s="4">
        <v>371730</v>
      </c>
      <c r="I336" s="4">
        <v>62.56</v>
      </c>
    </row>
    <row r="337" spans="1:9" x14ac:dyDescent="0.3">
      <c r="A337" s="4" t="s">
        <v>105</v>
      </c>
      <c r="B337" s="4" t="s">
        <v>106</v>
      </c>
      <c r="C337" s="4">
        <v>67</v>
      </c>
      <c r="D337" s="4" t="s">
        <v>925</v>
      </c>
      <c r="E337" s="4">
        <v>3</v>
      </c>
      <c r="F337" s="4">
        <v>2017</v>
      </c>
      <c r="G337" s="4">
        <v>229799</v>
      </c>
      <c r="H337" s="4">
        <v>361387</v>
      </c>
      <c r="I337" s="4">
        <v>63.59</v>
      </c>
    </row>
    <row r="338" spans="1:9" x14ac:dyDescent="0.3">
      <c r="A338" s="4" t="s">
        <v>105</v>
      </c>
      <c r="B338" s="4" t="s">
        <v>106</v>
      </c>
      <c r="C338" s="4">
        <v>68</v>
      </c>
      <c r="D338" s="4" t="s">
        <v>937</v>
      </c>
      <c r="E338" s="4">
        <v>3</v>
      </c>
      <c r="F338" s="4">
        <v>2017</v>
      </c>
      <c r="G338" s="4">
        <v>209824</v>
      </c>
      <c r="H338" s="4">
        <v>333390</v>
      </c>
      <c r="I338" s="4">
        <v>62.94</v>
      </c>
    </row>
    <row r="339" spans="1:9" x14ac:dyDescent="0.3">
      <c r="A339" s="4" t="s">
        <v>105</v>
      </c>
      <c r="B339" s="4" t="s">
        <v>106</v>
      </c>
      <c r="C339" s="4">
        <v>69</v>
      </c>
      <c r="D339" s="4" t="s">
        <v>944</v>
      </c>
      <c r="E339" s="4">
        <v>3</v>
      </c>
      <c r="F339" s="4">
        <v>2017</v>
      </c>
      <c r="G339" s="4">
        <v>202812</v>
      </c>
      <c r="H339" s="4">
        <v>310888</v>
      </c>
      <c r="I339" s="4">
        <v>65.239999999999995</v>
      </c>
    </row>
    <row r="340" spans="1:9" x14ac:dyDescent="0.3">
      <c r="A340" s="4" t="s">
        <v>105</v>
      </c>
      <c r="B340" s="4" t="s">
        <v>106</v>
      </c>
      <c r="C340" s="4">
        <v>70</v>
      </c>
      <c r="D340" s="4" t="s">
        <v>958</v>
      </c>
      <c r="E340" s="4">
        <v>3</v>
      </c>
      <c r="F340" s="4">
        <v>2017</v>
      </c>
      <c r="G340" s="4">
        <v>236999</v>
      </c>
      <c r="H340" s="4">
        <v>361762</v>
      </c>
      <c r="I340" s="4">
        <v>65.510000000000005</v>
      </c>
    </row>
    <row r="341" spans="1:9" x14ac:dyDescent="0.3">
      <c r="A341" s="4" t="s">
        <v>105</v>
      </c>
      <c r="B341" s="4" t="s">
        <v>106</v>
      </c>
      <c r="C341" s="4">
        <v>71</v>
      </c>
      <c r="D341" s="4" t="s">
        <v>967</v>
      </c>
      <c r="E341" s="4">
        <v>3</v>
      </c>
      <c r="F341" s="4">
        <v>2017</v>
      </c>
      <c r="G341" s="4">
        <v>232983</v>
      </c>
      <c r="H341" s="4">
        <v>375522</v>
      </c>
      <c r="I341" s="4">
        <v>62.04</v>
      </c>
    </row>
    <row r="342" spans="1:9" x14ac:dyDescent="0.3">
      <c r="A342" s="4" t="s">
        <v>105</v>
      </c>
      <c r="B342" s="4" t="s">
        <v>106</v>
      </c>
      <c r="C342" s="4">
        <v>72</v>
      </c>
      <c r="D342" s="4" t="s">
        <v>975</v>
      </c>
      <c r="E342" s="4">
        <v>3</v>
      </c>
      <c r="F342" s="4">
        <v>2017</v>
      </c>
      <c r="G342" s="4">
        <v>235114</v>
      </c>
      <c r="H342" s="4">
        <v>356744</v>
      </c>
      <c r="I342" s="4">
        <v>65.91</v>
      </c>
    </row>
    <row r="343" spans="1:9" x14ac:dyDescent="0.3">
      <c r="A343" s="4" t="s">
        <v>105</v>
      </c>
      <c r="B343" s="4" t="s">
        <v>106</v>
      </c>
      <c r="C343" s="4">
        <v>73</v>
      </c>
      <c r="D343" s="4" t="s">
        <v>979</v>
      </c>
      <c r="E343" s="4">
        <v>3</v>
      </c>
      <c r="F343" s="4">
        <v>2017</v>
      </c>
      <c r="G343" s="4">
        <v>232591</v>
      </c>
      <c r="H343" s="4">
        <v>382530</v>
      </c>
      <c r="I343" s="4">
        <v>60.8</v>
      </c>
    </row>
    <row r="344" spans="1:9" x14ac:dyDescent="0.3">
      <c r="A344" s="4" t="s">
        <v>105</v>
      </c>
      <c r="B344" s="4" t="s">
        <v>106</v>
      </c>
      <c r="C344" s="4">
        <v>74</v>
      </c>
      <c r="D344" s="4" t="s">
        <v>995</v>
      </c>
      <c r="E344" s="4">
        <v>3</v>
      </c>
      <c r="F344" s="4">
        <v>2017</v>
      </c>
      <c r="G344" s="4">
        <v>229011</v>
      </c>
      <c r="H344" s="4">
        <v>360415</v>
      </c>
      <c r="I344" s="4">
        <v>63.54</v>
      </c>
    </row>
    <row r="345" spans="1:9" x14ac:dyDescent="0.3">
      <c r="A345" s="4" t="s">
        <v>105</v>
      </c>
      <c r="B345" s="4" t="s">
        <v>106</v>
      </c>
      <c r="C345" s="4">
        <v>75</v>
      </c>
      <c r="D345" s="4" t="s">
        <v>1009</v>
      </c>
      <c r="E345" s="4">
        <v>3</v>
      </c>
      <c r="F345" s="4">
        <v>2017</v>
      </c>
      <c r="G345" s="4">
        <v>228600</v>
      </c>
      <c r="H345" s="4">
        <v>363057</v>
      </c>
      <c r="I345" s="4">
        <v>62.97</v>
      </c>
    </row>
    <row r="346" spans="1:9" x14ac:dyDescent="0.3">
      <c r="A346" s="4" t="s">
        <v>105</v>
      </c>
      <c r="B346" s="4" t="s">
        <v>106</v>
      </c>
      <c r="C346" s="4">
        <v>76</v>
      </c>
      <c r="D346" s="4" t="s">
        <v>966</v>
      </c>
      <c r="E346" s="4">
        <v>3</v>
      </c>
      <c r="F346" s="4">
        <v>2017</v>
      </c>
      <c r="G346" s="4">
        <v>246146</v>
      </c>
      <c r="H346" s="4">
        <v>370237</v>
      </c>
      <c r="I346" s="4">
        <v>66.48</v>
      </c>
    </row>
    <row r="347" spans="1:9" x14ac:dyDescent="0.3">
      <c r="A347" s="4" t="s">
        <v>105</v>
      </c>
      <c r="B347" s="4" t="s">
        <v>106</v>
      </c>
      <c r="C347" s="4">
        <v>77</v>
      </c>
      <c r="D347" s="4" t="s">
        <v>1032</v>
      </c>
      <c r="E347" s="4">
        <v>3</v>
      </c>
      <c r="F347" s="4">
        <v>2017</v>
      </c>
      <c r="G347" s="4">
        <v>233643</v>
      </c>
      <c r="H347" s="4">
        <v>359639</v>
      </c>
      <c r="I347" s="4">
        <v>64.97</v>
      </c>
    </row>
    <row r="348" spans="1:9" x14ac:dyDescent="0.3">
      <c r="A348" s="4" t="s">
        <v>105</v>
      </c>
      <c r="B348" s="4" t="s">
        <v>106</v>
      </c>
      <c r="C348" s="4">
        <v>78</v>
      </c>
      <c r="D348" s="4" t="s">
        <v>1038</v>
      </c>
      <c r="E348" s="4">
        <v>3</v>
      </c>
      <c r="F348" s="4">
        <v>2017</v>
      </c>
      <c r="G348" s="4">
        <v>238597</v>
      </c>
      <c r="H348" s="4">
        <v>384610</v>
      </c>
      <c r="I348" s="4">
        <v>62.04</v>
      </c>
    </row>
    <row r="349" spans="1:9" x14ac:dyDescent="0.3">
      <c r="A349" s="4" t="s">
        <v>105</v>
      </c>
      <c r="B349" s="4" t="s">
        <v>106</v>
      </c>
      <c r="C349" s="4">
        <v>79</v>
      </c>
      <c r="D349" s="4" t="s">
        <v>1050</v>
      </c>
      <c r="E349" s="4">
        <v>3</v>
      </c>
      <c r="F349" s="4">
        <v>2017</v>
      </c>
      <c r="G349" s="4">
        <v>226718</v>
      </c>
      <c r="H349" s="4">
        <v>345400</v>
      </c>
      <c r="I349" s="4">
        <v>65.64</v>
      </c>
    </row>
    <row r="350" spans="1:9" x14ac:dyDescent="0.3">
      <c r="A350" s="4" t="s">
        <v>105</v>
      </c>
      <c r="B350" s="4" t="s">
        <v>106</v>
      </c>
      <c r="C350" s="4">
        <v>80</v>
      </c>
      <c r="D350" s="4" t="s">
        <v>1065</v>
      </c>
      <c r="E350" s="4">
        <v>3</v>
      </c>
      <c r="F350" s="4">
        <v>2017</v>
      </c>
      <c r="G350" s="4">
        <v>216293</v>
      </c>
      <c r="H350" s="4">
        <v>350277</v>
      </c>
      <c r="I350" s="4">
        <v>61.75</v>
      </c>
    </row>
    <row r="351" spans="1:9" x14ac:dyDescent="0.3">
      <c r="A351" s="4" t="s">
        <v>105</v>
      </c>
      <c r="B351" s="4" t="s">
        <v>106</v>
      </c>
      <c r="C351" s="4">
        <v>81</v>
      </c>
      <c r="D351" s="4" t="s">
        <v>1081</v>
      </c>
      <c r="E351" s="4">
        <v>3</v>
      </c>
      <c r="F351" s="4">
        <v>2017</v>
      </c>
      <c r="G351" s="4">
        <v>227343</v>
      </c>
      <c r="H351" s="4">
        <v>340122</v>
      </c>
      <c r="I351" s="4">
        <v>66.84</v>
      </c>
    </row>
    <row r="352" spans="1:9" x14ac:dyDescent="0.3">
      <c r="A352" s="4" t="s">
        <v>105</v>
      </c>
      <c r="B352" s="4" t="s">
        <v>106</v>
      </c>
      <c r="C352" s="4">
        <v>82</v>
      </c>
      <c r="D352" s="4" t="s">
        <v>1090</v>
      </c>
      <c r="E352" s="4">
        <v>3</v>
      </c>
      <c r="F352" s="4">
        <v>2017</v>
      </c>
      <c r="G352" s="4">
        <v>210696</v>
      </c>
      <c r="H352" s="4">
        <v>316496</v>
      </c>
      <c r="I352" s="4">
        <v>66.569999999999993</v>
      </c>
    </row>
    <row r="353" spans="1:9" x14ac:dyDescent="0.3">
      <c r="A353" s="4" t="s">
        <v>105</v>
      </c>
      <c r="B353" s="4" t="s">
        <v>106</v>
      </c>
      <c r="C353" s="4">
        <v>83</v>
      </c>
      <c r="D353" s="4" t="s">
        <v>1102</v>
      </c>
      <c r="E353" s="4">
        <v>3</v>
      </c>
      <c r="F353" s="4">
        <v>2017</v>
      </c>
      <c r="G353" s="4">
        <v>207114</v>
      </c>
      <c r="H353" s="4">
        <v>311396</v>
      </c>
      <c r="I353" s="4">
        <v>66.510000000000005</v>
      </c>
    </row>
    <row r="354" spans="1:9" x14ac:dyDescent="0.3">
      <c r="A354" s="4" t="s">
        <v>105</v>
      </c>
      <c r="B354" s="4" t="s">
        <v>106</v>
      </c>
      <c r="C354" s="4">
        <v>84</v>
      </c>
      <c r="D354" s="4" t="s">
        <v>1080</v>
      </c>
      <c r="E354" s="4">
        <v>3</v>
      </c>
      <c r="F354" s="4">
        <v>2017</v>
      </c>
      <c r="G354" s="4">
        <v>253211</v>
      </c>
      <c r="H354" s="4">
        <v>425749</v>
      </c>
      <c r="I354" s="4">
        <v>59.47</v>
      </c>
    </row>
    <row r="355" spans="1:9" x14ac:dyDescent="0.3">
      <c r="A355" s="4" t="s">
        <v>105</v>
      </c>
      <c r="B355" s="4" t="s">
        <v>106</v>
      </c>
      <c r="C355" s="4">
        <v>85</v>
      </c>
      <c r="D355" s="4" t="s">
        <v>1128</v>
      </c>
      <c r="E355" s="4">
        <v>3</v>
      </c>
      <c r="F355" s="4">
        <v>2017</v>
      </c>
      <c r="G355" s="4">
        <v>231887</v>
      </c>
      <c r="H355" s="4">
        <v>347607</v>
      </c>
      <c r="I355" s="4">
        <v>66.709999999999994</v>
      </c>
    </row>
    <row r="356" spans="1:9" x14ac:dyDescent="0.3">
      <c r="A356" s="4" t="s">
        <v>105</v>
      </c>
      <c r="B356" s="4" t="s">
        <v>106</v>
      </c>
      <c r="C356" s="4">
        <v>86</v>
      </c>
      <c r="D356" s="4" t="s">
        <v>1140</v>
      </c>
      <c r="E356" s="4">
        <v>3</v>
      </c>
      <c r="F356" s="4">
        <v>2017</v>
      </c>
      <c r="G356" s="4">
        <v>284227</v>
      </c>
      <c r="H356" s="4">
        <v>417210</v>
      </c>
      <c r="I356" s="4">
        <v>68.13</v>
      </c>
    </row>
    <row r="357" spans="1:9" x14ac:dyDescent="0.3">
      <c r="A357" s="4" t="s">
        <v>105</v>
      </c>
      <c r="B357" s="4" t="s">
        <v>106</v>
      </c>
      <c r="C357" s="4">
        <v>87</v>
      </c>
      <c r="D357" s="4" t="s">
        <v>1156</v>
      </c>
      <c r="E357" s="4">
        <v>3</v>
      </c>
      <c r="F357" s="4">
        <v>2017</v>
      </c>
      <c r="G357" s="4">
        <v>252850</v>
      </c>
      <c r="H357" s="4">
        <v>427525</v>
      </c>
      <c r="I357" s="4">
        <v>59.14</v>
      </c>
    </row>
    <row r="358" spans="1:9" x14ac:dyDescent="0.3">
      <c r="A358" s="4" t="s">
        <v>105</v>
      </c>
      <c r="B358" s="4" t="s">
        <v>106</v>
      </c>
      <c r="C358" s="4">
        <v>88</v>
      </c>
      <c r="D358" s="4" t="s">
        <v>1169</v>
      </c>
      <c r="E358" s="4">
        <v>3</v>
      </c>
      <c r="F358" s="4">
        <v>2017</v>
      </c>
      <c r="G358" s="4">
        <v>217256</v>
      </c>
      <c r="H358" s="4">
        <v>348912</v>
      </c>
      <c r="I358" s="4">
        <v>62.27</v>
      </c>
    </row>
    <row r="359" spans="1:9" x14ac:dyDescent="0.3">
      <c r="A359" s="4" t="s">
        <v>105</v>
      </c>
      <c r="B359" s="4" t="s">
        <v>106</v>
      </c>
      <c r="C359" s="4">
        <v>89</v>
      </c>
      <c r="D359" s="4" t="s">
        <v>1195</v>
      </c>
      <c r="E359" s="4">
        <v>3</v>
      </c>
      <c r="F359" s="4">
        <v>2017</v>
      </c>
      <c r="G359" s="4">
        <v>230858</v>
      </c>
      <c r="H359" s="4">
        <v>395511</v>
      </c>
      <c r="I359" s="4">
        <v>58.37</v>
      </c>
    </row>
    <row r="360" spans="1:9" x14ac:dyDescent="0.3">
      <c r="A360" s="4" t="s">
        <v>105</v>
      </c>
      <c r="B360" s="4" t="s">
        <v>106</v>
      </c>
      <c r="C360" s="4">
        <v>90</v>
      </c>
      <c r="D360" s="4" t="s">
        <v>1206</v>
      </c>
      <c r="E360" s="4">
        <v>3</v>
      </c>
      <c r="F360" s="4">
        <v>2017</v>
      </c>
      <c r="G360" s="4">
        <v>250042</v>
      </c>
      <c r="H360" s="4">
        <v>392467</v>
      </c>
      <c r="I360" s="4">
        <v>63.71</v>
      </c>
    </row>
    <row r="361" spans="1:9" x14ac:dyDescent="0.3">
      <c r="A361" s="4" t="s">
        <v>105</v>
      </c>
      <c r="B361" s="4" t="s">
        <v>106</v>
      </c>
      <c r="C361" s="4">
        <v>91</v>
      </c>
      <c r="D361" s="4" t="s">
        <v>1215</v>
      </c>
      <c r="E361" s="4">
        <v>3</v>
      </c>
      <c r="F361" s="4">
        <v>2017</v>
      </c>
      <c r="G361" s="4">
        <v>229372</v>
      </c>
      <c r="H361" s="4">
        <v>338269</v>
      </c>
      <c r="I361" s="4">
        <v>67.81</v>
      </c>
    </row>
    <row r="362" spans="1:9" x14ac:dyDescent="0.3">
      <c r="A362" s="4" t="s">
        <v>105</v>
      </c>
      <c r="B362" s="4" t="s">
        <v>106</v>
      </c>
      <c r="C362" s="4">
        <v>92</v>
      </c>
      <c r="D362" s="4" t="s">
        <v>1219</v>
      </c>
      <c r="E362" s="4">
        <v>3</v>
      </c>
      <c r="F362" s="4">
        <v>2017</v>
      </c>
      <c r="G362" s="4">
        <v>198796</v>
      </c>
      <c r="H362" s="4">
        <v>309776</v>
      </c>
      <c r="I362" s="4">
        <v>64.17</v>
      </c>
    </row>
    <row r="363" spans="1:9" x14ac:dyDescent="0.3">
      <c r="A363" s="4" t="s">
        <v>105</v>
      </c>
      <c r="B363" s="4" t="s">
        <v>106</v>
      </c>
      <c r="C363" s="4">
        <v>93</v>
      </c>
      <c r="D363" s="4" t="s">
        <v>1232</v>
      </c>
      <c r="E363" s="4">
        <v>3</v>
      </c>
      <c r="F363" s="4">
        <v>2017</v>
      </c>
      <c r="G363" s="4">
        <v>209810</v>
      </c>
      <c r="H363" s="4">
        <v>297525</v>
      </c>
      <c r="I363" s="4">
        <v>70.52</v>
      </c>
    </row>
    <row r="364" spans="1:9" x14ac:dyDescent="0.3">
      <c r="A364" s="4" t="s">
        <v>105</v>
      </c>
      <c r="B364" s="4" t="s">
        <v>106</v>
      </c>
      <c r="C364" s="4">
        <v>94</v>
      </c>
      <c r="D364" s="4" t="s">
        <v>1238</v>
      </c>
      <c r="E364" s="4">
        <v>3</v>
      </c>
      <c r="F364" s="4">
        <v>2017</v>
      </c>
      <c r="G364" s="4">
        <v>193277</v>
      </c>
      <c r="H364" s="4">
        <v>321295</v>
      </c>
      <c r="I364" s="4">
        <v>60.16</v>
      </c>
    </row>
    <row r="365" spans="1:9" x14ac:dyDescent="0.3">
      <c r="A365" s="4" t="s">
        <v>105</v>
      </c>
      <c r="B365" s="4" t="s">
        <v>106</v>
      </c>
      <c r="C365" s="4">
        <v>95</v>
      </c>
      <c r="D365" s="4" t="s">
        <v>1255</v>
      </c>
      <c r="E365" s="4">
        <v>3</v>
      </c>
      <c r="F365" s="4">
        <v>2017</v>
      </c>
      <c r="G365" s="4">
        <v>243606</v>
      </c>
      <c r="H365" s="4">
        <v>349702</v>
      </c>
      <c r="I365" s="4">
        <v>69.66</v>
      </c>
    </row>
    <row r="366" spans="1:9" x14ac:dyDescent="0.3">
      <c r="A366" s="4" t="s">
        <v>105</v>
      </c>
      <c r="B366" s="4" t="s">
        <v>106</v>
      </c>
      <c r="C366" s="4">
        <v>96</v>
      </c>
      <c r="D366" s="4" t="s">
        <v>1266</v>
      </c>
      <c r="E366" s="4">
        <v>3</v>
      </c>
      <c r="F366" s="4">
        <v>2017</v>
      </c>
      <c r="G366" s="4">
        <v>230402</v>
      </c>
      <c r="H366" s="4">
        <v>340477</v>
      </c>
      <c r="I366" s="4">
        <v>67.67</v>
      </c>
    </row>
    <row r="367" spans="1:9" x14ac:dyDescent="0.3">
      <c r="A367" s="4" t="s">
        <v>105</v>
      </c>
      <c r="B367" s="4" t="s">
        <v>106</v>
      </c>
      <c r="C367" s="4">
        <v>97</v>
      </c>
      <c r="D367" s="4" t="s">
        <v>1254</v>
      </c>
      <c r="E367" s="4">
        <v>3</v>
      </c>
      <c r="F367" s="4">
        <v>2017</v>
      </c>
      <c r="G367" s="4">
        <v>232287</v>
      </c>
      <c r="H367" s="4">
        <v>379172</v>
      </c>
      <c r="I367" s="4">
        <v>61.26</v>
      </c>
    </row>
    <row r="368" spans="1:9" x14ac:dyDescent="0.3">
      <c r="A368" s="4" t="s">
        <v>105</v>
      </c>
      <c r="B368" s="4" t="s">
        <v>106</v>
      </c>
      <c r="C368" s="4">
        <v>98</v>
      </c>
      <c r="D368" s="4" t="s">
        <v>1292</v>
      </c>
      <c r="E368" s="4">
        <v>3</v>
      </c>
      <c r="F368" s="4">
        <v>2017</v>
      </c>
      <c r="G368" s="4">
        <v>214769</v>
      </c>
      <c r="H368" s="4">
        <v>324838</v>
      </c>
      <c r="I368" s="4">
        <v>66.12</v>
      </c>
    </row>
    <row r="369" spans="1:9" x14ac:dyDescent="0.3">
      <c r="A369" s="4" t="s">
        <v>105</v>
      </c>
      <c r="B369" s="4" t="s">
        <v>106</v>
      </c>
      <c r="C369" s="4">
        <v>99</v>
      </c>
      <c r="D369" s="4" t="s">
        <v>1301</v>
      </c>
      <c r="E369" s="4">
        <v>3</v>
      </c>
      <c r="F369" s="4">
        <v>2017</v>
      </c>
      <c r="G369" s="4">
        <v>203095</v>
      </c>
      <c r="H369" s="4">
        <v>305946</v>
      </c>
      <c r="I369" s="4">
        <v>66.38</v>
      </c>
    </row>
    <row r="370" spans="1:9" x14ac:dyDescent="0.3">
      <c r="A370" s="4" t="s">
        <v>105</v>
      </c>
      <c r="B370" s="4" t="s">
        <v>106</v>
      </c>
      <c r="C370" s="4">
        <v>100</v>
      </c>
      <c r="D370" s="4" t="s">
        <v>1310</v>
      </c>
      <c r="E370" s="4">
        <v>3</v>
      </c>
      <c r="F370" s="4">
        <v>2017</v>
      </c>
      <c r="G370" s="4">
        <v>220152</v>
      </c>
      <c r="H370" s="4">
        <v>345711</v>
      </c>
      <c r="I370" s="4">
        <v>63.68</v>
      </c>
    </row>
    <row r="371" spans="1:9" x14ac:dyDescent="0.3">
      <c r="A371" s="4" t="s">
        <v>105</v>
      </c>
      <c r="B371" s="4" t="s">
        <v>106</v>
      </c>
      <c r="C371" s="4">
        <v>101</v>
      </c>
      <c r="D371" s="4" t="s">
        <v>1318</v>
      </c>
      <c r="E371" s="4">
        <v>3</v>
      </c>
      <c r="F371" s="4">
        <v>2017</v>
      </c>
      <c r="G371" s="4">
        <v>183830</v>
      </c>
      <c r="H371" s="4">
        <v>292812</v>
      </c>
      <c r="I371" s="4">
        <v>62.78</v>
      </c>
    </row>
    <row r="372" spans="1:9" x14ac:dyDescent="0.3">
      <c r="A372" s="4" t="s">
        <v>105</v>
      </c>
      <c r="B372" s="4" t="s">
        <v>106</v>
      </c>
      <c r="C372" s="4">
        <v>102</v>
      </c>
      <c r="D372" s="4" t="s">
        <v>1327</v>
      </c>
      <c r="E372" s="4">
        <v>3</v>
      </c>
      <c r="F372" s="4">
        <v>2017</v>
      </c>
      <c r="G372" s="4">
        <v>202917</v>
      </c>
      <c r="H372" s="4">
        <v>328107</v>
      </c>
      <c r="I372" s="4">
        <v>61.84</v>
      </c>
    </row>
    <row r="373" spans="1:9" x14ac:dyDescent="0.3">
      <c r="A373" s="4" t="s">
        <v>105</v>
      </c>
      <c r="B373" s="4" t="s">
        <v>106</v>
      </c>
      <c r="C373" s="4">
        <v>103</v>
      </c>
      <c r="D373" s="4" t="s">
        <v>1341</v>
      </c>
      <c r="E373" s="4">
        <v>3</v>
      </c>
      <c r="F373" s="4">
        <v>2017</v>
      </c>
      <c r="G373" s="4">
        <v>216653</v>
      </c>
      <c r="H373" s="4">
        <v>333944</v>
      </c>
      <c r="I373" s="4">
        <v>64.88</v>
      </c>
    </row>
    <row r="374" spans="1:9" x14ac:dyDescent="0.3">
      <c r="A374" s="4" t="s">
        <v>105</v>
      </c>
      <c r="B374" s="4" t="s">
        <v>106</v>
      </c>
      <c r="C374" s="4">
        <v>104</v>
      </c>
      <c r="D374" s="4" t="s">
        <v>1340</v>
      </c>
      <c r="E374" s="4">
        <v>3</v>
      </c>
      <c r="F374" s="4">
        <v>2017</v>
      </c>
      <c r="G374" s="4">
        <v>201760</v>
      </c>
      <c r="H374" s="4">
        <v>317254</v>
      </c>
      <c r="I374" s="4">
        <v>63.6</v>
      </c>
    </row>
    <row r="375" spans="1:9" x14ac:dyDescent="0.3">
      <c r="A375" s="4" t="s">
        <v>105</v>
      </c>
      <c r="B375" s="4" t="s">
        <v>106</v>
      </c>
      <c r="C375" s="4">
        <v>105</v>
      </c>
      <c r="D375" s="4" t="s">
        <v>1364</v>
      </c>
      <c r="E375" s="4">
        <v>3</v>
      </c>
      <c r="F375" s="4">
        <v>2017</v>
      </c>
      <c r="G375" s="4">
        <v>191365</v>
      </c>
      <c r="H375" s="4">
        <v>296197</v>
      </c>
      <c r="I375" s="4">
        <v>64.61</v>
      </c>
    </row>
    <row r="376" spans="1:9" x14ac:dyDescent="0.3">
      <c r="A376" s="4" t="s">
        <v>105</v>
      </c>
      <c r="B376" s="4" t="s">
        <v>106</v>
      </c>
      <c r="C376" s="4">
        <v>106</v>
      </c>
      <c r="D376" s="4" t="s">
        <v>1374</v>
      </c>
      <c r="E376" s="4">
        <v>3</v>
      </c>
      <c r="F376" s="4">
        <v>2017</v>
      </c>
      <c r="G376" s="4">
        <v>184656</v>
      </c>
      <c r="H376" s="4">
        <v>280441</v>
      </c>
      <c r="I376" s="4">
        <v>65.84</v>
      </c>
    </row>
    <row r="377" spans="1:9" x14ac:dyDescent="0.3">
      <c r="A377" s="4" t="s">
        <v>105</v>
      </c>
      <c r="B377" s="4" t="s">
        <v>106</v>
      </c>
      <c r="C377" s="4">
        <v>107</v>
      </c>
      <c r="D377" s="4" t="s">
        <v>1384</v>
      </c>
      <c r="E377" s="4">
        <v>3</v>
      </c>
      <c r="F377" s="4">
        <v>2017</v>
      </c>
      <c r="G377" s="4">
        <v>197137</v>
      </c>
      <c r="H377" s="4">
        <v>326542</v>
      </c>
      <c r="I377" s="4">
        <v>60.37</v>
      </c>
    </row>
    <row r="378" spans="1:9" x14ac:dyDescent="0.3">
      <c r="A378" s="4" t="s">
        <v>105</v>
      </c>
      <c r="B378" s="4" t="s">
        <v>106</v>
      </c>
      <c r="C378" s="4">
        <v>108</v>
      </c>
      <c r="D378" s="4" t="s">
        <v>1391</v>
      </c>
      <c r="E378" s="4">
        <v>3</v>
      </c>
      <c r="F378" s="4">
        <v>2017</v>
      </c>
      <c r="G378" s="4">
        <v>195804</v>
      </c>
      <c r="H378" s="4">
        <v>331050</v>
      </c>
      <c r="I378" s="4">
        <v>59.15</v>
      </c>
    </row>
    <row r="379" spans="1:9" x14ac:dyDescent="0.3">
      <c r="A379" s="4" t="s">
        <v>105</v>
      </c>
      <c r="B379" s="4" t="s">
        <v>106</v>
      </c>
      <c r="C379" s="4">
        <v>109</v>
      </c>
      <c r="D379" s="4" t="s">
        <v>1398</v>
      </c>
      <c r="E379" s="4">
        <v>3</v>
      </c>
      <c r="F379" s="4">
        <v>2017</v>
      </c>
      <c r="G379" s="4">
        <v>179562</v>
      </c>
      <c r="H379" s="4">
        <v>298559</v>
      </c>
      <c r="I379" s="4">
        <v>60.14</v>
      </c>
    </row>
    <row r="380" spans="1:9" x14ac:dyDescent="0.3">
      <c r="A380" s="4" t="s">
        <v>105</v>
      </c>
      <c r="B380" s="4" t="s">
        <v>106</v>
      </c>
      <c r="C380" s="4">
        <v>110</v>
      </c>
      <c r="D380" s="4" t="s">
        <v>1409</v>
      </c>
      <c r="E380" s="4">
        <v>3</v>
      </c>
      <c r="F380" s="4">
        <v>2017</v>
      </c>
      <c r="G380" s="4">
        <v>210338</v>
      </c>
      <c r="H380" s="4">
        <v>355392</v>
      </c>
      <c r="I380" s="4">
        <v>59.18</v>
      </c>
    </row>
    <row r="381" spans="1:9" x14ac:dyDescent="0.3">
      <c r="A381" s="4" t="s">
        <v>105</v>
      </c>
      <c r="B381" s="4" t="s">
        <v>106</v>
      </c>
      <c r="C381" s="4">
        <v>111</v>
      </c>
      <c r="D381" s="4" t="s">
        <v>1418</v>
      </c>
      <c r="E381" s="4">
        <v>3</v>
      </c>
      <c r="F381" s="4">
        <v>2017</v>
      </c>
      <c r="G381" s="4">
        <v>227749</v>
      </c>
      <c r="H381" s="4">
        <v>372513</v>
      </c>
      <c r="I381" s="4">
        <v>61.14</v>
      </c>
    </row>
    <row r="382" spans="1:9" x14ac:dyDescent="0.3">
      <c r="A382" s="4" t="s">
        <v>105</v>
      </c>
      <c r="B382" s="4" t="s">
        <v>106</v>
      </c>
      <c r="C382" s="4">
        <v>112</v>
      </c>
      <c r="D382" s="4" t="s">
        <v>1428</v>
      </c>
      <c r="E382" s="4">
        <v>3</v>
      </c>
      <c r="F382" s="4">
        <v>2017</v>
      </c>
      <c r="G382" s="4">
        <v>228999</v>
      </c>
      <c r="H382" s="4">
        <v>387666</v>
      </c>
      <c r="I382" s="4">
        <v>59.07</v>
      </c>
    </row>
    <row r="383" spans="1:9" x14ac:dyDescent="0.3">
      <c r="A383" s="4" t="s">
        <v>105</v>
      </c>
      <c r="B383" s="4" t="s">
        <v>106</v>
      </c>
      <c r="C383" s="4">
        <v>113</v>
      </c>
      <c r="D383" s="4" t="s">
        <v>1436</v>
      </c>
      <c r="E383" s="4">
        <v>3</v>
      </c>
      <c r="F383" s="4">
        <v>2017</v>
      </c>
      <c r="G383" s="4">
        <v>240875</v>
      </c>
      <c r="H383" s="4">
        <v>398634</v>
      </c>
      <c r="I383" s="4">
        <v>60.43</v>
      </c>
    </row>
    <row r="384" spans="1:9" x14ac:dyDescent="0.3">
      <c r="A384" s="4" t="s">
        <v>105</v>
      </c>
      <c r="B384" s="4" t="s">
        <v>106</v>
      </c>
      <c r="C384" s="4">
        <v>114</v>
      </c>
      <c r="D384" s="4" t="s">
        <v>1442</v>
      </c>
      <c r="E384" s="4">
        <v>3</v>
      </c>
      <c r="F384" s="4">
        <v>2017</v>
      </c>
      <c r="G384" s="4">
        <v>196042</v>
      </c>
      <c r="H384" s="4">
        <v>334037</v>
      </c>
      <c r="I384" s="4">
        <v>58.69</v>
      </c>
    </row>
    <row r="385" spans="1:9" x14ac:dyDescent="0.3">
      <c r="A385" s="4" t="s">
        <v>105</v>
      </c>
      <c r="B385" s="4" t="s">
        <v>106</v>
      </c>
      <c r="C385" s="4">
        <v>115</v>
      </c>
      <c r="D385" s="4" t="s">
        <v>1452</v>
      </c>
      <c r="E385" s="4">
        <v>3</v>
      </c>
      <c r="F385" s="4">
        <v>2017</v>
      </c>
      <c r="G385" s="4">
        <v>212751</v>
      </c>
      <c r="H385" s="4">
        <v>353550</v>
      </c>
      <c r="I385" s="4">
        <v>60.18</v>
      </c>
    </row>
    <row r="386" spans="1:9" x14ac:dyDescent="0.3">
      <c r="A386" s="4" t="s">
        <v>105</v>
      </c>
      <c r="B386" s="4" t="s">
        <v>106</v>
      </c>
      <c r="C386" s="4">
        <v>116</v>
      </c>
      <c r="D386" s="4" t="s">
        <v>1466</v>
      </c>
      <c r="E386" s="4">
        <v>3</v>
      </c>
      <c r="F386" s="4">
        <v>2017</v>
      </c>
      <c r="G386" s="4">
        <v>235942</v>
      </c>
      <c r="H386" s="4">
        <v>377662</v>
      </c>
      <c r="I386" s="4">
        <v>62.47</v>
      </c>
    </row>
    <row r="387" spans="1:9" x14ac:dyDescent="0.3">
      <c r="A387" s="4" t="s">
        <v>105</v>
      </c>
      <c r="B387" s="4" t="s">
        <v>106</v>
      </c>
      <c r="C387" s="4">
        <v>117</v>
      </c>
      <c r="D387" s="4" t="s">
        <v>1475</v>
      </c>
      <c r="E387" s="4">
        <v>3</v>
      </c>
      <c r="F387" s="4">
        <v>2017</v>
      </c>
      <c r="G387" s="4">
        <v>224835</v>
      </c>
      <c r="H387" s="4">
        <v>389734</v>
      </c>
      <c r="I387" s="4">
        <v>57.69</v>
      </c>
    </row>
    <row r="388" spans="1:9" x14ac:dyDescent="0.3">
      <c r="A388" s="4" t="s">
        <v>105</v>
      </c>
      <c r="B388" s="4" t="s">
        <v>106</v>
      </c>
      <c r="C388" s="4">
        <v>118</v>
      </c>
      <c r="D388" s="4" t="s">
        <v>1488</v>
      </c>
      <c r="E388" s="4">
        <v>3</v>
      </c>
      <c r="F388" s="4">
        <v>2017</v>
      </c>
      <c r="G388" s="4">
        <v>247787</v>
      </c>
      <c r="H388" s="4">
        <v>344388</v>
      </c>
      <c r="I388" s="4">
        <v>71.95</v>
      </c>
    </row>
    <row r="389" spans="1:9" x14ac:dyDescent="0.3">
      <c r="A389" s="4" t="s">
        <v>105</v>
      </c>
      <c r="B389" s="4" t="s">
        <v>106</v>
      </c>
      <c r="C389" s="4">
        <v>119</v>
      </c>
      <c r="D389" s="4" t="s">
        <v>1500</v>
      </c>
      <c r="E389" s="4">
        <v>3</v>
      </c>
      <c r="F389" s="4">
        <v>2017</v>
      </c>
      <c r="G389" s="4">
        <v>210283</v>
      </c>
      <c r="H389" s="4">
        <v>324812</v>
      </c>
      <c r="I389" s="4">
        <v>64.739999999999995</v>
      </c>
    </row>
    <row r="390" spans="1:9" x14ac:dyDescent="0.3">
      <c r="A390" s="4" t="s">
        <v>105</v>
      </c>
      <c r="B390" s="4" t="s">
        <v>106</v>
      </c>
      <c r="C390" s="4">
        <v>120</v>
      </c>
      <c r="D390" s="4" t="s">
        <v>1510</v>
      </c>
      <c r="E390" s="4">
        <v>3</v>
      </c>
      <c r="F390" s="4">
        <v>2017</v>
      </c>
      <c r="G390" s="4">
        <v>239103</v>
      </c>
      <c r="H390" s="4">
        <v>347115</v>
      </c>
      <c r="I390" s="4">
        <v>68.88</v>
      </c>
    </row>
    <row r="391" spans="1:9" x14ac:dyDescent="0.3">
      <c r="A391" s="4" t="s">
        <v>105</v>
      </c>
      <c r="B391" s="4" t="s">
        <v>106</v>
      </c>
      <c r="C391" s="4">
        <v>121</v>
      </c>
      <c r="D391" s="4" t="s">
        <v>1523</v>
      </c>
      <c r="E391" s="4">
        <v>3</v>
      </c>
      <c r="F391" s="4">
        <v>2017</v>
      </c>
      <c r="G391" s="4">
        <v>216120</v>
      </c>
      <c r="H391" s="4">
        <v>315060</v>
      </c>
      <c r="I391" s="4">
        <v>68.599999999999994</v>
      </c>
    </row>
    <row r="392" spans="1:9" x14ac:dyDescent="0.3">
      <c r="A392" s="4" t="s">
        <v>105</v>
      </c>
      <c r="B392" s="4" t="s">
        <v>106</v>
      </c>
      <c r="C392" s="4">
        <v>122</v>
      </c>
      <c r="D392" s="4" t="s">
        <v>1536</v>
      </c>
      <c r="E392" s="4">
        <v>3</v>
      </c>
      <c r="F392" s="4">
        <v>2017</v>
      </c>
      <c r="G392" s="4">
        <v>190727</v>
      </c>
      <c r="H392" s="4">
        <v>307012</v>
      </c>
      <c r="I392" s="4">
        <v>62.12</v>
      </c>
    </row>
    <row r="393" spans="1:9" x14ac:dyDescent="0.3">
      <c r="A393" s="4" t="s">
        <v>105</v>
      </c>
      <c r="B393" s="4" t="s">
        <v>106</v>
      </c>
      <c r="C393" s="4">
        <v>123</v>
      </c>
      <c r="D393" s="4" t="s">
        <v>1543</v>
      </c>
      <c r="E393" s="4">
        <v>3</v>
      </c>
      <c r="F393" s="4">
        <v>2017</v>
      </c>
      <c r="G393" s="4">
        <v>234958</v>
      </c>
      <c r="H393" s="4">
        <v>362526</v>
      </c>
      <c r="I393" s="4">
        <v>64.81</v>
      </c>
    </row>
    <row r="394" spans="1:9" x14ac:dyDescent="0.3">
      <c r="A394" s="4" t="s">
        <v>105</v>
      </c>
      <c r="B394" s="4" t="s">
        <v>106</v>
      </c>
      <c r="C394" s="4">
        <v>124</v>
      </c>
      <c r="D394" s="4" t="s">
        <v>1487</v>
      </c>
      <c r="E394" s="4">
        <v>3</v>
      </c>
      <c r="F394" s="4">
        <v>2017</v>
      </c>
      <c r="G394" s="4">
        <v>224615</v>
      </c>
      <c r="H394" s="4">
        <v>416136</v>
      </c>
      <c r="I394" s="4">
        <v>53.98</v>
      </c>
    </row>
    <row r="395" spans="1:9" x14ac:dyDescent="0.3">
      <c r="A395" s="4" t="s">
        <v>105</v>
      </c>
      <c r="B395" s="4" t="s">
        <v>106</v>
      </c>
      <c r="C395" s="4">
        <v>125</v>
      </c>
      <c r="D395" s="4" t="s">
        <v>1564</v>
      </c>
      <c r="E395" s="4">
        <v>3</v>
      </c>
      <c r="F395" s="4">
        <v>2017</v>
      </c>
      <c r="G395" s="4">
        <v>183503</v>
      </c>
      <c r="H395" s="4">
        <v>342921</v>
      </c>
      <c r="I395" s="4">
        <v>53.51</v>
      </c>
    </row>
    <row r="396" spans="1:9" x14ac:dyDescent="0.3">
      <c r="A396" s="4" t="s">
        <v>105</v>
      </c>
      <c r="B396" s="4" t="s">
        <v>106</v>
      </c>
      <c r="C396" s="4">
        <v>126</v>
      </c>
      <c r="D396" s="4" t="s">
        <v>1576</v>
      </c>
      <c r="E396" s="4">
        <v>3</v>
      </c>
      <c r="F396" s="4">
        <v>2017</v>
      </c>
      <c r="G396" s="4">
        <v>181722</v>
      </c>
      <c r="H396" s="4">
        <v>298075</v>
      </c>
      <c r="I396" s="4">
        <v>60.97</v>
      </c>
    </row>
    <row r="397" spans="1:9" x14ac:dyDescent="0.3">
      <c r="A397" s="4" t="s">
        <v>105</v>
      </c>
      <c r="B397" s="4" t="s">
        <v>106</v>
      </c>
      <c r="C397" s="4">
        <v>127</v>
      </c>
      <c r="D397" s="4" t="s">
        <v>1586</v>
      </c>
      <c r="E397" s="4">
        <v>3</v>
      </c>
      <c r="F397" s="4">
        <v>2017</v>
      </c>
      <c r="G397" s="4">
        <v>251842</v>
      </c>
      <c r="H397" s="4">
        <v>368537</v>
      </c>
      <c r="I397" s="4">
        <v>68.34</v>
      </c>
    </row>
    <row r="398" spans="1:9" x14ac:dyDescent="0.3">
      <c r="A398" s="4" t="s">
        <v>105</v>
      </c>
      <c r="B398" s="4" t="s">
        <v>106</v>
      </c>
      <c r="C398" s="4">
        <v>128</v>
      </c>
      <c r="D398" s="4" t="s">
        <v>1599</v>
      </c>
      <c r="E398" s="4">
        <v>3</v>
      </c>
      <c r="F398" s="4">
        <v>2017</v>
      </c>
      <c r="G398" s="4">
        <v>211893</v>
      </c>
      <c r="H398" s="4">
        <v>303706</v>
      </c>
      <c r="I398" s="4">
        <v>69.77</v>
      </c>
    </row>
    <row r="399" spans="1:9" x14ac:dyDescent="0.3">
      <c r="A399" s="4" t="s">
        <v>105</v>
      </c>
      <c r="B399" s="4" t="s">
        <v>106</v>
      </c>
      <c r="C399" s="4">
        <v>129</v>
      </c>
      <c r="D399" s="4" t="s">
        <v>1612</v>
      </c>
      <c r="E399" s="4">
        <v>3</v>
      </c>
      <c r="F399" s="4">
        <v>2017</v>
      </c>
      <c r="G399" s="4">
        <v>246853</v>
      </c>
      <c r="H399" s="4">
        <v>369531</v>
      </c>
      <c r="I399" s="4">
        <v>66.8</v>
      </c>
    </row>
    <row r="400" spans="1:9" x14ac:dyDescent="0.3">
      <c r="A400" s="4" t="s">
        <v>105</v>
      </c>
      <c r="B400" s="4" t="s">
        <v>106</v>
      </c>
      <c r="C400" s="4">
        <v>130</v>
      </c>
      <c r="D400" s="4" t="s">
        <v>1618</v>
      </c>
      <c r="E400" s="4">
        <v>3</v>
      </c>
      <c r="F400" s="4">
        <v>2017</v>
      </c>
      <c r="G400" s="4">
        <v>223221</v>
      </c>
      <c r="H400" s="4">
        <v>348282</v>
      </c>
      <c r="I400" s="4">
        <v>64.09</v>
      </c>
    </row>
    <row r="401" spans="1:9" x14ac:dyDescent="0.3">
      <c r="A401" s="4" t="s">
        <v>105</v>
      </c>
      <c r="B401" s="4" t="s">
        <v>106</v>
      </c>
      <c r="C401" s="4">
        <v>131</v>
      </c>
      <c r="D401" s="4" t="s">
        <v>1629</v>
      </c>
      <c r="E401" s="4">
        <v>3</v>
      </c>
      <c r="F401" s="4">
        <v>2017</v>
      </c>
      <c r="G401" s="4">
        <v>193001</v>
      </c>
      <c r="H401" s="4">
        <v>313965</v>
      </c>
      <c r="I401" s="4">
        <v>61.47</v>
      </c>
    </row>
    <row r="402" spans="1:9" x14ac:dyDescent="0.3">
      <c r="A402" s="4" t="s">
        <v>105</v>
      </c>
      <c r="B402" s="4" t="s">
        <v>106</v>
      </c>
      <c r="C402" s="4">
        <v>132</v>
      </c>
      <c r="D402" s="4" t="s">
        <v>89</v>
      </c>
      <c r="E402" s="4">
        <v>3</v>
      </c>
      <c r="F402" s="4">
        <v>2017</v>
      </c>
      <c r="G402" s="4">
        <v>208381</v>
      </c>
      <c r="H402" s="4">
        <v>342343</v>
      </c>
      <c r="I402" s="4">
        <v>60.87</v>
      </c>
    </row>
    <row r="403" spans="1:9" x14ac:dyDescent="0.3">
      <c r="A403" s="4" t="s">
        <v>105</v>
      </c>
      <c r="B403" s="4" t="s">
        <v>106</v>
      </c>
      <c r="C403" s="4">
        <v>133</v>
      </c>
      <c r="D403" s="4" t="s">
        <v>1653</v>
      </c>
      <c r="E403" s="4">
        <v>3</v>
      </c>
      <c r="F403" s="4">
        <v>2017</v>
      </c>
      <c r="G403" s="4">
        <v>204249</v>
      </c>
      <c r="H403" s="4">
        <v>330669</v>
      </c>
      <c r="I403" s="4">
        <v>61.77</v>
      </c>
    </row>
    <row r="404" spans="1:9" x14ac:dyDescent="0.3">
      <c r="A404" s="4" t="s">
        <v>105</v>
      </c>
      <c r="B404" s="4" t="s">
        <v>106</v>
      </c>
      <c r="C404" s="4">
        <v>134</v>
      </c>
      <c r="D404" s="4" t="s">
        <v>1665</v>
      </c>
      <c r="E404" s="4">
        <v>3</v>
      </c>
      <c r="F404" s="4">
        <v>2017</v>
      </c>
      <c r="G404" s="4">
        <v>229206</v>
      </c>
      <c r="H404" s="4">
        <v>361653</v>
      </c>
      <c r="I404" s="4">
        <v>63.38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Candidate</vt:lpstr>
      <vt:lpstr>Electors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cmc</dc:creator>
  <cp:lastModifiedBy>Swarup Kumar (RBEI/EIP)</cp:lastModifiedBy>
  <dcterms:created xsi:type="dcterms:W3CDTF">2017-06-30T10:12:21Z</dcterms:created>
  <dcterms:modified xsi:type="dcterms:W3CDTF">2019-06-16T07:59:34Z</dcterms:modified>
</cp:coreProperties>
</file>